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energisa.sharepoint.com/sites/EnergisaRI/Documentos Compartilhados/General/ITR_DFs/ITR_DFs_2023/4T23/Releases/"/>
    </mc:Choice>
  </mc:AlternateContent>
  <xr:revisionPtr revIDLastSave="22580" documentId="13_ncr:1_{151DFFFB-48A6-4AF3-8D12-6B18DDA4ECD3}" xr6:coauthVersionLast="47" xr6:coauthVersionMax="47" xr10:uidLastSave="{A822C3AC-D024-4C0C-9D89-7E3F21B7DF90}"/>
  <bookViews>
    <workbookView showSheetTabs="0" xWindow="20370" yWindow="-120" windowWidth="29040" windowHeight="15720" tabRatio="982" xr2:uid="{00000000-000D-0000-FFFF-FFFF00000000}"/>
  </bookViews>
  <sheets>
    <sheet name="ÍndiceP" sheetId="2" r:id="rId1"/>
    <sheet name="Tab 1P" sheetId="4" r:id="rId2"/>
    <sheet name="Tab 2P" sheetId="5" r:id="rId3"/>
    <sheet name="Tab 3P" sheetId="6" r:id="rId4"/>
    <sheet name="Tab 4P" sheetId="7" r:id="rId5"/>
    <sheet name="Tab 5P" sheetId="8" r:id="rId6"/>
    <sheet name="Tab 6P" sheetId="9" r:id="rId7"/>
    <sheet name="Tab 7P" sheetId="10" r:id="rId8"/>
    <sheet name="Tab 8P" sheetId="11" r:id="rId9"/>
    <sheet name="Tab 9P" sheetId="12" r:id="rId10"/>
    <sheet name="Tab 10P" sheetId="13" r:id="rId11"/>
    <sheet name="Tab 11P" sheetId="14" r:id="rId12"/>
    <sheet name="Tab 12P" sheetId="15" r:id="rId13"/>
    <sheet name="Tab 13P" sheetId="16" r:id="rId14"/>
    <sheet name="Tab 14-1P" sheetId="110" r:id="rId15"/>
    <sheet name="Tab 14P" sheetId="17" r:id="rId16"/>
    <sheet name="Tab 15P" sheetId="18" r:id="rId17"/>
    <sheet name="Tab 17P" sheetId="20" r:id="rId18"/>
    <sheet name="Tab 18P" sheetId="21" r:id="rId19"/>
    <sheet name="Tab 19P" sheetId="22" r:id="rId20"/>
    <sheet name="Tab 20P" sheetId="23" r:id="rId21"/>
    <sheet name="Tab 21P" sheetId="24" r:id="rId22"/>
    <sheet name="Tab 22P" sheetId="25" r:id="rId23"/>
    <sheet name="Tab 23P" sheetId="26" r:id="rId24"/>
    <sheet name="Tab 24P" sheetId="27" r:id="rId25"/>
    <sheet name="Tab 25P" sheetId="28" r:id="rId26"/>
    <sheet name="Tab 26P" sheetId="31" r:id="rId27"/>
    <sheet name="Tab 27P" sheetId="32" r:id="rId28"/>
    <sheet name="Tab 25P-1" sheetId="115" r:id="rId29"/>
    <sheet name="Tab 29P" sheetId="34" r:id="rId30"/>
    <sheet name="Tab 30P" sheetId="35" r:id="rId31"/>
    <sheet name="Tab 30P-1" sheetId="116" r:id="rId32"/>
    <sheet name="Tab 31P" sheetId="36" r:id="rId33"/>
    <sheet name="Tab 31P - 2" sheetId="118" r:id="rId34"/>
    <sheet name="Tab 31P - 3" sheetId="125" r:id="rId35"/>
    <sheet name="Tab 31P - 4" sheetId="126" r:id="rId36"/>
    <sheet name="Tab 31P - 5" sheetId="127" r:id="rId37"/>
    <sheet name="Tab 31P - 6" sheetId="128" r:id="rId38"/>
    <sheet name="Tab 31P - 7" sheetId="129" r:id="rId39"/>
    <sheet name="Tab 31P - 8" sheetId="130" r:id="rId40"/>
    <sheet name="Tab 31P - 9" sheetId="131" r:id="rId41"/>
    <sheet name="Tab 31P - 10" sheetId="132" r:id="rId42"/>
    <sheet name="Tab 31P - 11" sheetId="136" r:id="rId43"/>
    <sheet name="Tab 32P" sheetId="37" r:id="rId44"/>
    <sheet name="Tab 33P" sheetId="38" r:id="rId45"/>
    <sheet name="Tab 34P" sheetId="39" r:id="rId46"/>
    <sheet name="Tab 47-2P" sheetId="121" r:id="rId47"/>
    <sheet name="Tab 48-2P" sheetId="133" r:id="rId48"/>
    <sheet name="Tab 49-2P" sheetId="134" r:id="rId49"/>
    <sheet name="Tab 50-2P " sheetId="135" r:id="rId50"/>
  </sheets>
  <definedNames>
    <definedName name="_Hlk159513250" localSheetId="23">'Tab 23P'!$B$6</definedName>
    <definedName name="_Hlk159513429" localSheetId="24">'Tab 24P'!$B$6</definedName>
    <definedName name="_Toc118243184" localSheetId="7">'Tab 7P'!#REF!</definedName>
    <definedName name="_Toc118243229" localSheetId="7">'Tab 7P'!#REF!</definedName>
    <definedName name="_Toc134783765" localSheetId="2">'Tab 2P'!#REF!</definedName>
    <definedName name="_Toc134783766" localSheetId="4">'Tab 4P'!$B$43</definedName>
    <definedName name="_Toc134783767" localSheetId="6">'Tab 6P'!$B$42</definedName>
    <definedName name="_Toc134783768" localSheetId="7">'Tab 7P'!$B$62</definedName>
    <definedName name="_Toc134783769" localSheetId="9">'Tab 9P'!$B$20</definedName>
    <definedName name="_Toc482209291" localSheetId="10">'Tab 10P'!#REF!</definedName>
    <definedName name="_Toc482209291" localSheetId="11">'Tab 11P'!#REF!</definedName>
    <definedName name="_Toc482209291" localSheetId="12">'Tab 12P'!#REF!</definedName>
    <definedName name="_Toc482209291" localSheetId="13">'Tab 13P'!#REF!</definedName>
    <definedName name="_Toc482209291" localSheetId="14">'Tab 14-1P'!#REF!</definedName>
    <definedName name="_Toc482209291" localSheetId="15">'Tab 14P'!#REF!</definedName>
    <definedName name="_Toc482209291" localSheetId="16">'Tab 15P'!#REF!</definedName>
    <definedName name="_Toc482209291" localSheetId="17">'Tab 17P'!#REF!</definedName>
    <definedName name="_Toc482209291" localSheetId="18">'Tab 18P'!#REF!</definedName>
    <definedName name="_Toc482209291" localSheetId="19">'Tab 19P'!#REF!</definedName>
    <definedName name="_Toc482209291" localSheetId="1">'Tab 1P'!#REF!</definedName>
    <definedName name="_Toc482209291" localSheetId="20">'Tab 20P'!#REF!</definedName>
    <definedName name="_Toc482209291" localSheetId="21">'Tab 21P'!#REF!</definedName>
    <definedName name="_Toc482209291" localSheetId="22">'Tab 22P'!#REF!</definedName>
    <definedName name="_Toc482209291" localSheetId="23">'Tab 23P'!#REF!</definedName>
    <definedName name="_Toc482209291" localSheetId="24">'Tab 24P'!#REF!</definedName>
    <definedName name="_Toc482209291" localSheetId="25">'Tab 25P'!#REF!</definedName>
    <definedName name="_Toc482209291" localSheetId="28">'Tab 25P-1'!#REF!</definedName>
    <definedName name="_Toc482209291" localSheetId="26">'Tab 26P'!#REF!</definedName>
    <definedName name="_Toc482209291" localSheetId="27">'Tab 27P'!#REF!</definedName>
    <definedName name="_Toc482209291" localSheetId="29">'Tab 29P'!#REF!</definedName>
    <definedName name="_Toc482209291" localSheetId="2">'Tab 2P'!#REF!</definedName>
    <definedName name="_Toc482209291" localSheetId="30">'Tab 30P'!#REF!</definedName>
    <definedName name="_Toc482209291" localSheetId="31">'Tab 30P-1'!#REF!</definedName>
    <definedName name="_Toc482209291" localSheetId="32">'Tab 31P'!#REF!</definedName>
    <definedName name="_Toc482209291" localSheetId="41">'Tab 31P - 10'!#REF!</definedName>
    <definedName name="_Toc482209291" localSheetId="42">'Tab 31P - 11'!#REF!</definedName>
    <definedName name="_Toc482209291" localSheetId="33">'Tab 31P - 2'!#REF!</definedName>
    <definedName name="_Toc482209291" localSheetId="34">'Tab 31P - 3'!#REF!</definedName>
    <definedName name="_Toc482209291" localSheetId="35">'Tab 31P - 4'!#REF!</definedName>
    <definedName name="_Toc482209291" localSheetId="36">'Tab 31P - 5'!#REF!</definedName>
    <definedName name="_Toc482209291" localSheetId="37">'Tab 31P - 6'!#REF!</definedName>
    <definedName name="_Toc482209291" localSheetId="38">'Tab 31P - 7'!#REF!</definedName>
    <definedName name="_Toc482209291" localSheetId="39">'Tab 31P - 8'!#REF!</definedName>
    <definedName name="_Toc482209291" localSheetId="40">'Tab 31P - 9'!#REF!</definedName>
    <definedName name="_Toc482209291" localSheetId="43">'Tab 32P'!#REF!</definedName>
    <definedName name="_Toc482209291" localSheetId="44">'Tab 33P'!#REF!</definedName>
    <definedName name="_Toc482209291" localSheetId="45">'Tab 34P'!#REF!</definedName>
    <definedName name="_Toc482209291" localSheetId="3">'Tab 3P'!#REF!</definedName>
    <definedName name="_Toc482209291" localSheetId="46">'Tab 47-2P'!#REF!</definedName>
    <definedName name="_Toc482209291" localSheetId="47">'Tab 48-2P'!#REF!</definedName>
    <definedName name="_Toc482209291" localSheetId="48">'Tab 49-2P'!#REF!</definedName>
    <definedName name="_Toc482209291" localSheetId="4">'Tab 4P'!#REF!</definedName>
    <definedName name="_Toc482209291" localSheetId="49">'Tab 50-2P '!#REF!</definedName>
    <definedName name="_Toc482209291" localSheetId="5">'Tab 5P'!#REF!</definedName>
    <definedName name="_Toc482209291" localSheetId="6">'Tab 6P'!#REF!</definedName>
    <definedName name="_Toc482209291" localSheetId="7">'Tab 7P'!#REF!</definedName>
    <definedName name="_Toc482209291" localSheetId="8">'Tab 8P'!#REF!</definedName>
    <definedName name="_Toc482209291" localSheetId="9">'Tab 9P'!#REF!</definedName>
    <definedName name="_Toc509419729" localSheetId="45">'Tab 34P'!#REF!</definedName>
    <definedName name="_Toc509419729" localSheetId="46">'Tab 47-2P'!#REF!</definedName>
    <definedName name="_Toc509419729" localSheetId="47">'Tab 48-2P'!#REF!</definedName>
    <definedName name="_Toc509419729" localSheetId="48">'Tab 49-2P'!#REF!</definedName>
    <definedName name="_Toc509419729" localSheetId="49">'Tab 50-2P '!#REF!</definedName>
    <definedName name="_Toc519516549" localSheetId="10">'Tab 10P'!#REF!</definedName>
    <definedName name="_Toc519516549" localSheetId="11">'Tab 11P'!#REF!</definedName>
    <definedName name="_Toc519516549" localSheetId="12">'Tab 12P'!#REF!</definedName>
    <definedName name="_Toc519516549" localSheetId="13">'Tab 13P'!#REF!</definedName>
    <definedName name="_Toc519516549" localSheetId="14">'Tab 14-1P'!#REF!</definedName>
    <definedName name="_Toc519516549" localSheetId="15">'Tab 14P'!#REF!</definedName>
    <definedName name="_Toc519516549" localSheetId="16">'Tab 15P'!#REF!</definedName>
    <definedName name="_Toc519516549" localSheetId="17">'Tab 17P'!#REF!</definedName>
    <definedName name="_Toc519516549" localSheetId="18">'Tab 18P'!#REF!</definedName>
    <definedName name="_Toc519516549" localSheetId="19">'Tab 19P'!#REF!</definedName>
    <definedName name="_Toc519516549" localSheetId="1">'Tab 1P'!#REF!</definedName>
    <definedName name="_Toc519516549" localSheetId="20">'Tab 20P'!#REF!</definedName>
    <definedName name="_Toc519516549" localSheetId="21">'Tab 21P'!#REF!</definedName>
    <definedName name="_Toc519516549" localSheetId="22">'Tab 22P'!#REF!</definedName>
    <definedName name="_Toc519516549" localSheetId="23">'Tab 23P'!#REF!</definedName>
    <definedName name="_Toc519516549" localSheetId="24">'Tab 24P'!#REF!</definedName>
    <definedName name="_Toc519516549" localSheetId="25">'Tab 25P'!#REF!</definedName>
    <definedName name="_Toc519516549" localSheetId="28">'Tab 25P-1'!#REF!</definedName>
    <definedName name="_Toc519516549" localSheetId="26">'Tab 26P'!#REF!</definedName>
    <definedName name="_Toc519516549" localSheetId="27">'Tab 27P'!#REF!</definedName>
    <definedName name="_Toc519516549" localSheetId="29">'Tab 29P'!#REF!</definedName>
    <definedName name="_Toc519516549" localSheetId="2">'Tab 2P'!#REF!</definedName>
    <definedName name="_Toc519516549" localSheetId="30">'Tab 30P'!#REF!</definedName>
    <definedName name="_Toc519516549" localSheetId="31">'Tab 30P-1'!#REF!</definedName>
    <definedName name="_Toc519516549" localSheetId="32">'Tab 31P'!#REF!</definedName>
    <definedName name="_Toc519516549" localSheetId="41">'Tab 31P - 10'!#REF!</definedName>
    <definedName name="_Toc519516549" localSheetId="42">'Tab 31P - 11'!#REF!</definedName>
    <definedName name="_Toc519516549" localSheetId="33">'Tab 31P - 2'!#REF!</definedName>
    <definedName name="_Toc519516549" localSheetId="34">'Tab 31P - 3'!#REF!</definedName>
    <definedName name="_Toc519516549" localSheetId="35">'Tab 31P - 4'!#REF!</definedName>
    <definedName name="_Toc519516549" localSheetId="36">'Tab 31P - 5'!#REF!</definedName>
    <definedName name="_Toc519516549" localSheetId="37">'Tab 31P - 6'!#REF!</definedName>
    <definedName name="_Toc519516549" localSheetId="38">'Tab 31P - 7'!#REF!</definedName>
    <definedName name="_Toc519516549" localSheetId="39">'Tab 31P - 8'!#REF!</definedName>
    <definedName name="_Toc519516549" localSheetId="40">'Tab 31P - 9'!#REF!</definedName>
    <definedName name="_Toc519516549" localSheetId="43">'Tab 32P'!#REF!</definedName>
    <definedName name="_Toc519516549" localSheetId="44">'Tab 33P'!#REF!</definedName>
    <definedName name="_Toc519516549" localSheetId="45">'Tab 34P'!#REF!</definedName>
    <definedName name="_Toc519516549" localSheetId="3">'Tab 3P'!#REF!</definedName>
    <definedName name="_Toc519516549" localSheetId="46">'Tab 47-2P'!#REF!</definedName>
    <definedName name="_Toc519516549" localSheetId="47">'Tab 48-2P'!#REF!</definedName>
    <definedName name="_Toc519516549" localSheetId="48">'Tab 49-2P'!#REF!</definedName>
    <definedName name="_Toc519516549" localSheetId="4">'Tab 4P'!#REF!</definedName>
    <definedName name="_Toc519516549" localSheetId="49">'Tab 50-2P '!#REF!</definedName>
    <definedName name="_Toc519516549" localSheetId="5">'Tab 5P'!#REF!</definedName>
    <definedName name="_Toc519516549" localSheetId="6">'Tab 6P'!#REF!</definedName>
    <definedName name="_Toc519516549" localSheetId="7">'Tab 7P'!#REF!</definedName>
    <definedName name="_Toc519516549" localSheetId="8">'Tab 8P'!#REF!</definedName>
    <definedName name="_Toc519516549" localSheetId="9">'Tab 9P'!#REF!</definedName>
    <definedName name="_Toc519516555" localSheetId="10">'Tab 10P'!#REF!</definedName>
    <definedName name="_Toc519516555" localSheetId="11">'Tab 11P'!#REF!</definedName>
    <definedName name="_Toc519516555" localSheetId="12">'Tab 12P'!#REF!</definedName>
    <definedName name="_Toc519516555" localSheetId="13">'Tab 13P'!#REF!</definedName>
    <definedName name="_Toc519516555" localSheetId="14">'Tab 14-1P'!#REF!</definedName>
    <definedName name="_Toc519516555" localSheetId="15">'Tab 14P'!#REF!</definedName>
    <definedName name="_Toc519516555" localSheetId="16">'Tab 15P'!#REF!</definedName>
    <definedName name="_Toc519516555" localSheetId="17">'Tab 17P'!#REF!</definedName>
    <definedName name="_Toc519516555" localSheetId="18">'Tab 18P'!#REF!</definedName>
    <definedName name="_Toc519516555" localSheetId="19">'Tab 19P'!#REF!</definedName>
    <definedName name="_Toc519516555" localSheetId="1">'Tab 1P'!#REF!</definedName>
    <definedName name="_Toc519516555" localSheetId="20">'Tab 20P'!#REF!</definedName>
    <definedName name="_Toc519516555" localSheetId="21">'Tab 21P'!#REF!</definedName>
    <definedName name="_Toc519516555" localSheetId="22">'Tab 22P'!#REF!</definedName>
    <definedName name="_Toc519516555" localSheetId="23">'Tab 23P'!#REF!</definedName>
    <definedName name="_Toc519516555" localSheetId="24">'Tab 24P'!#REF!</definedName>
    <definedName name="_Toc519516555" localSheetId="25">'Tab 25P'!#REF!</definedName>
    <definedName name="_Toc519516555" localSheetId="28">'Tab 25P-1'!#REF!</definedName>
    <definedName name="_Toc519516555" localSheetId="26">'Tab 26P'!#REF!</definedName>
    <definedName name="_Toc519516555" localSheetId="27">'Tab 27P'!#REF!</definedName>
    <definedName name="_Toc519516555" localSheetId="29">'Tab 29P'!#REF!</definedName>
    <definedName name="_Toc519516555" localSheetId="2">'Tab 2P'!#REF!</definedName>
    <definedName name="_Toc519516555" localSheetId="30">'Tab 30P'!#REF!</definedName>
    <definedName name="_Toc519516555" localSheetId="31">'Tab 30P-1'!#REF!</definedName>
    <definedName name="_Toc519516555" localSheetId="32">'Tab 31P'!#REF!</definedName>
    <definedName name="_Toc519516555" localSheetId="41">'Tab 31P - 10'!#REF!</definedName>
    <definedName name="_Toc519516555" localSheetId="42">'Tab 31P - 11'!#REF!</definedName>
    <definedName name="_Toc519516555" localSheetId="33">'Tab 31P - 2'!#REF!</definedName>
    <definedName name="_Toc519516555" localSheetId="34">'Tab 31P - 3'!#REF!</definedName>
    <definedName name="_Toc519516555" localSheetId="35">'Tab 31P - 4'!#REF!</definedName>
    <definedName name="_Toc519516555" localSheetId="36">'Tab 31P - 5'!#REF!</definedName>
    <definedName name="_Toc519516555" localSheetId="37">'Tab 31P - 6'!#REF!</definedName>
    <definedName name="_Toc519516555" localSheetId="38">'Tab 31P - 7'!#REF!</definedName>
    <definedName name="_Toc519516555" localSheetId="39">'Tab 31P - 8'!#REF!</definedName>
    <definedName name="_Toc519516555" localSheetId="40">'Tab 31P - 9'!#REF!</definedName>
    <definedName name="_Toc519516555" localSheetId="43">'Tab 32P'!#REF!</definedName>
    <definedName name="_Toc519516555" localSheetId="44">'Tab 33P'!#REF!</definedName>
    <definedName name="_Toc519516555" localSheetId="45">'Tab 34P'!#REF!</definedName>
    <definedName name="_Toc519516555" localSheetId="3">'Tab 3P'!#REF!</definedName>
    <definedName name="_Toc519516555" localSheetId="46">'Tab 47-2P'!#REF!</definedName>
    <definedName name="_Toc519516555" localSheetId="47">'Tab 48-2P'!#REF!</definedName>
    <definedName name="_Toc519516555" localSheetId="48">'Tab 49-2P'!#REF!</definedName>
    <definedName name="_Toc519516555" localSheetId="4">'Tab 4P'!#REF!</definedName>
    <definedName name="_Toc519516555" localSheetId="49">'Tab 50-2P '!#REF!</definedName>
    <definedName name="_Toc519516555" localSheetId="5">'Tab 5P'!#REF!</definedName>
    <definedName name="_Toc519516555" localSheetId="6">'Tab 6P'!#REF!</definedName>
    <definedName name="_Toc519516555" localSheetId="7">'Tab 7P'!#REF!</definedName>
    <definedName name="_Toc519516555" localSheetId="8">'Tab 8P'!#REF!</definedName>
    <definedName name="_Toc519516555" localSheetId="9">'Tab 9P'!#REF!</definedName>
    <definedName name="_Toc55588206" localSheetId="28">'Tab 25P-1'!$B$11</definedName>
    <definedName name="_xlnm.Print_Area" localSheetId="0">ÍndiceP!$A$1:$G$58</definedName>
    <definedName name="OLE_LINK1" localSheetId="2">'Tab 2P'!$F$21</definedName>
    <definedName name="tab_2.1" localSheetId="10">'Tab 10P'!#REF!</definedName>
    <definedName name="tab_2.1" localSheetId="11">'Tab 11P'!#REF!</definedName>
    <definedName name="tab_2.1" localSheetId="12">'Tab 12P'!#REF!</definedName>
    <definedName name="tab_2.1" localSheetId="13">'Tab 13P'!#REF!</definedName>
    <definedName name="tab_2.1" localSheetId="14">'Tab 14-1P'!#REF!</definedName>
    <definedName name="tab_2.1" localSheetId="15">'Tab 14P'!#REF!</definedName>
    <definedName name="tab_2.1" localSheetId="16">'Tab 15P'!#REF!</definedName>
    <definedName name="tab_2.1" localSheetId="17">'Tab 17P'!#REF!</definedName>
    <definedName name="tab_2.1" localSheetId="18">'Tab 18P'!#REF!</definedName>
    <definedName name="tab_2.1" localSheetId="19">'Tab 19P'!#REF!</definedName>
    <definedName name="tab_2.1" localSheetId="1">'Tab 1P'!#REF!</definedName>
    <definedName name="tab_2.1" localSheetId="20">'Tab 20P'!#REF!</definedName>
    <definedName name="tab_2.1" localSheetId="21">'Tab 21P'!#REF!</definedName>
    <definedName name="tab_2.1" localSheetId="22">'Tab 22P'!#REF!</definedName>
    <definedName name="tab_2.1" localSheetId="23">'Tab 23P'!#REF!</definedName>
    <definedName name="tab_2.1" localSheetId="24">'Tab 24P'!#REF!</definedName>
    <definedName name="tab_2.1" localSheetId="25">'Tab 25P'!#REF!</definedName>
    <definedName name="tab_2.1" localSheetId="28">'Tab 25P-1'!#REF!</definedName>
    <definedName name="tab_2.1" localSheetId="26">'Tab 26P'!#REF!</definedName>
    <definedName name="tab_2.1" localSheetId="27">'Tab 27P'!#REF!</definedName>
    <definedName name="tab_2.1" localSheetId="29">'Tab 29P'!#REF!</definedName>
    <definedName name="tab_2.1" localSheetId="2">'Tab 2P'!#REF!</definedName>
    <definedName name="tab_2.1" localSheetId="30">'Tab 30P'!#REF!</definedName>
    <definedName name="tab_2.1" localSheetId="31">'Tab 30P-1'!#REF!</definedName>
    <definedName name="tab_2.1" localSheetId="32">'Tab 31P'!#REF!</definedName>
    <definedName name="tab_2.1" localSheetId="41">'Tab 31P - 10'!#REF!</definedName>
    <definedName name="tab_2.1" localSheetId="42">'Tab 31P - 11'!#REF!</definedName>
    <definedName name="tab_2.1" localSheetId="33">'Tab 31P - 2'!#REF!</definedName>
    <definedName name="tab_2.1" localSheetId="34">'Tab 31P - 3'!#REF!</definedName>
    <definedName name="tab_2.1" localSheetId="35">'Tab 31P - 4'!#REF!</definedName>
    <definedName name="tab_2.1" localSheetId="36">'Tab 31P - 5'!#REF!</definedName>
    <definedName name="tab_2.1" localSheetId="37">'Tab 31P - 6'!#REF!</definedName>
    <definedName name="tab_2.1" localSheetId="38">'Tab 31P - 7'!#REF!</definedName>
    <definedName name="tab_2.1" localSheetId="39">'Tab 31P - 8'!#REF!</definedName>
    <definedName name="tab_2.1" localSheetId="40">'Tab 31P - 9'!#REF!</definedName>
    <definedName name="tab_2.1" localSheetId="43">'Tab 32P'!#REF!</definedName>
    <definedName name="tab_2.1" localSheetId="44">'Tab 33P'!#REF!</definedName>
    <definedName name="tab_2.1" localSheetId="45">'Tab 34P'!#REF!</definedName>
    <definedName name="tab_2.1" localSheetId="3">'Tab 3P'!#REF!</definedName>
    <definedName name="tab_2.1" localSheetId="46">'Tab 47-2P'!#REF!</definedName>
    <definedName name="tab_2.1" localSheetId="47">'Tab 48-2P'!#REF!</definedName>
    <definedName name="tab_2.1" localSheetId="48">'Tab 49-2P'!#REF!</definedName>
    <definedName name="tab_2.1" localSheetId="4">'Tab 4P'!#REF!</definedName>
    <definedName name="tab_2.1" localSheetId="49">'Tab 50-2P '!#REF!</definedName>
    <definedName name="tab_2.1" localSheetId="5">'Tab 5P'!#REF!</definedName>
    <definedName name="tab_2.1" localSheetId="6">'Tab 6P'!#REF!</definedName>
    <definedName name="tab_2.1" localSheetId="7">'Tab 7P'!#REF!</definedName>
    <definedName name="tab_2.1" localSheetId="8">'Tab 8P'!#REF!</definedName>
    <definedName name="tab_2.1" localSheetId="9">'Tab 9P'!#REF!</definedName>
    <definedName name="tab_2.1">#REF!</definedName>
    <definedName name="tab_2.10" localSheetId="10">'Tab 10P'!#REF!</definedName>
    <definedName name="tab_2.10" localSheetId="11">'Tab 11P'!#REF!</definedName>
    <definedName name="tab_2.10" localSheetId="12">'Tab 12P'!#REF!</definedName>
    <definedName name="tab_2.10" localSheetId="13">'Tab 13P'!#REF!</definedName>
    <definedName name="tab_2.10" localSheetId="14">'Tab 14-1P'!#REF!</definedName>
    <definedName name="tab_2.10" localSheetId="15">'Tab 14P'!#REF!</definedName>
    <definedName name="tab_2.10" localSheetId="16">'Tab 15P'!#REF!</definedName>
    <definedName name="tab_2.10" localSheetId="17">'Tab 17P'!#REF!</definedName>
    <definedName name="tab_2.10" localSheetId="18">'Tab 18P'!#REF!</definedName>
    <definedName name="tab_2.10" localSheetId="19">'Tab 19P'!#REF!</definedName>
    <definedName name="tab_2.10" localSheetId="1">'Tab 1P'!#REF!</definedName>
    <definedName name="tab_2.10" localSheetId="20">'Tab 20P'!#REF!</definedName>
    <definedName name="tab_2.10" localSheetId="21">'Tab 21P'!#REF!</definedName>
    <definedName name="tab_2.10" localSheetId="22">'Tab 22P'!#REF!</definedName>
    <definedName name="tab_2.10" localSheetId="23">'Tab 23P'!#REF!</definedName>
    <definedName name="tab_2.10" localSheetId="24">'Tab 24P'!#REF!</definedName>
    <definedName name="tab_2.10" localSheetId="25">'Tab 25P'!#REF!</definedName>
    <definedName name="tab_2.10" localSheetId="28">'Tab 25P-1'!#REF!</definedName>
    <definedName name="tab_2.10" localSheetId="26">'Tab 26P'!#REF!</definedName>
    <definedName name="tab_2.10" localSheetId="27">'Tab 27P'!#REF!</definedName>
    <definedName name="tab_2.10" localSheetId="29">'Tab 29P'!#REF!</definedName>
    <definedName name="tab_2.10" localSheetId="2">'Tab 2P'!#REF!</definedName>
    <definedName name="tab_2.10" localSheetId="30">'Tab 30P'!#REF!</definedName>
    <definedName name="tab_2.10" localSheetId="31">'Tab 30P-1'!#REF!</definedName>
    <definedName name="tab_2.10" localSheetId="32">'Tab 31P'!#REF!</definedName>
    <definedName name="tab_2.10" localSheetId="41">'Tab 31P - 10'!#REF!</definedName>
    <definedName name="tab_2.10" localSheetId="42">'Tab 31P - 11'!#REF!</definedName>
    <definedName name="tab_2.10" localSheetId="33">'Tab 31P - 2'!#REF!</definedName>
    <definedName name="tab_2.10" localSheetId="34">'Tab 31P - 3'!#REF!</definedName>
    <definedName name="tab_2.10" localSheetId="35">'Tab 31P - 4'!#REF!</definedName>
    <definedName name="tab_2.10" localSheetId="36">'Tab 31P - 5'!#REF!</definedName>
    <definedName name="tab_2.10" localSheetId="37">'Tab 31P - 6'!#REF!</definedName>
    <definedName name="tab_2.10" localSheetId="38">'Tab 31P - 7'!#REF!</definedName>
    <definedName name="tab_2.10" localSheetId="39">'Tab 31P - 8'!#REF!</definedName>
    <definedName name="tab_2.10" localSheetId="40">'Tab 31P - 9'!#REF!</definedName>
    <definedName name="tab_2.10" localSheetId="43">'Tab 32P'!#REF!</definedName>
    <definedName name="tab_2.10" localSheetId="44">'Tab 33P'!#REF!</definedName>
    <definedName name="tab_2.10" localSheetId="45">'Tab 34P'!#REF!</definedName>
    <definedName name="tab_2.10" localSheetId="3">'Tab 3P'!#REF!</definedName>
    <definedName name="tab_2.10" localSheetId="46">'Tab 47-2P'!#REF!</definedName>
    <definedName name="tab_2.10" localSheetId="47">'Tab 48-2P'!#REF!</definedName>
    <definedName name="tab_2.10" localSheetId="48">'Tab 49-2P'!#REF!</definedName>
    <definedName name="tab_2.10" localSheetId="4">'Tab 4P'!#REF!</definedName>
    <definedName name="tab_2.10" localSheetId="49">'Tab 50-2P '!#REF!</definedName>
    <definedName name="tab_2.10" localSheetId="5">'Tab 5P'!#REF!</definedName>
    <definedName name="tab_2.10" localSheetId="6">'Tab 6P'!#REF!</definedName>
    <definedName name="tab_2.10" localSheetId="7">'Tab 7P'!#REF!</definedName>
    <definedName name="tab_2.10" localSheetId="8">'Tab 8P'!#REF!</definedName>
    <definedName name="tab_2.10" localSheetId="9">'Tab 9P'!#REF!</definedName>
    <definedName name="tab_2.10">#REF!</definedName>
    <definedName name="tab_2.2" localSheetId="10">'Tab 10P'!#REF!</definedName>
    <definedName name="tab_2.2" localSheetId="11">'Tab 11P'!#REF!</definedName>
    <definedName name="tab_2.2" localSheetId="12">'Tab 12P'!#REF!</definedName>
    <definedName name="tab_2.2" localSheetId="13">'Tab 13P'!#REF!</definedName>
    <definedName name="tab_2.2" localSheetId="14">'Tab 14-1P'!#REF!</definedName>
    <definedName name="tab_2.2" localSheetId="15">'Tab 14P'!#REF!</definedName>
    <definedName name="tab_2.2" localSheetId="16">'Tab 15P'!#REF!</definedName>
    <definedName name="tab_2.2" localSheetId="17">'Tab 17P'!#REF!</definedName>
    <definedName name="tab_2.2" localSheetId="18">'Tab 18P'!#REF!</definedName>
    <definedName name="tab_2.2" localSheetId="19">'Tab 19P'!#REF!</definedName>
    <definedName name="tab_2.2" localSheetId="1">'Tab 1P'!#REF!</definedName>
    <definedName name="tab_2.2" localSheetId="20">'Tab 20P'!#REF!</definedName>
    <definedName name="tab_2.2" localSheetId="21">'Tab 21P'!#REF!</definedName>
    <definedName name="tab_2.2" localSheetId="22">'Tab 22P'!#REF!</definedName>
    <definedName name="tab_2.2" localSheetId="23">'Tab 23P'!#REF!</definedName>
    <definedName name="tab_2.2" localSheetId="24">'Tab 24P'!#REF!</definedName>
    <definedName name="tab_2.2" localSheetId="25">'Tab 25P'!#REF!</definedName>
    <definedName name="tab_2.2" localSheetId="28">'Tab 25P-1'!#REF!</definedName>
    <definedName name="tab_2.2" localSheetId="26">'Tab 26P'!#REF!</definedName>
    <definedName name="tab_2.2" localSheetId="27">'Tab 27P'!#REF!</definedName>
    <definedName name="tab_2.2" localSheetId="29">'Tab 29P'!#REF!</definedName>
    <definedName name="tab_2.2" localSheetId="2">'Tab 2P'!#REF!</definedName>
    <definedName name="tab_2.2" localSheetId="30">'Tab 30P'!#REF!</definedName>
    <definedName name="tab_2.2" localSheetId="31">'Tab 30P-1'!#REF!</definedName>
    <definedName name="tab_2.2" localSheetId="32">'Tab 31P'!#REF!</definedName>
    <definedName name="tab_2.2" localSheetId="41">'Tab 31P - 10'!#REF!</definedName>
    <definedName name="tab_2.2" localSheetId="42">'Tab 31P - 11'!#REF!</definedName>
    <definedName name="tab_2.2" localSheetId="33">'Tab 31P - 2'!#REF!</definedName>
    <definedName name="tab_2.2" localSheetId="34">'Tab 31P - 3'!#REF!</definedName>
    <definedName name="tab_2.2" localSheetId="35">'Tab 31P - 4'!#REF!</definedName>
    <definedName name="tab_2.2" localSheetId="36">'Tab 31P - 5'!#REF!</definedName>
    <definedName name="tab_2.2" localSheetId="37">'Tab 31P - 6'!#REF!</definedName>
    <definedName name="tab_2.2" localSheetId="38">'Tab 31P - 7'!#REF!</definedName>
    <definedName name="tab_2.2" localSheetId="39">'Tab 31P - 8'!#REF!</definedName>
    <definedName name="tab_2.2" localSheetId="40">'Tab 31P - 9'!#REF!</definedName>
    <definedName name="tab_2.2" localSheetId="43">'Tab 32P'!#REF!</definedName>
    <definedName name="tab_2.2" localSheetId="44">'Tab 33P'!#REF!</definedName>
    <definedName name="tab_2.2" localSheetId="45">'Tab 34P'!#REF!</definedName>
    <definedName name="tab_2.2" localSheetId="3">'Tab 3P'!#REF!</definedName>
    <definedName name="tab_2.2" localSheetId="46">'Tab 47-2P'!#REF!</definedName>
    <definedName name="tab_2.2" localSheetId="47">'Tab 48-2P'!#REF!</definedName>
    <definedName name="tab_2.2" localSheetId="48">'Tab 49-2P'!#REF!</definedName>
    <definedName name="tab_2.2" localSheetId="4">'Tab 4P'!#REF!</definedName>
    <definedName name="tab_2.2" localSheetId="49">'Tab 50-2P '!#REF!</definedName>
    <definedName name="tab_2.2" localSheetId="5">'Tab 5P'!#REF!</definedName>
    <definedName name="tab_2.2" localSheetId="6">'Tab 6P'!#REF!</definedName>
    <definedName name="tab_2.2" localSheetId="7">'Tab 7P'!#REF!</definedName>
    <definedName name="tab_2.2" localSheetId="8">'Tab 8P'!#REF!</definedName>
    <definedName name="tab_2.2" localSheetId="9">'Tab 9P'!#REF!</definedName>
    <definedName name="tab_2.2">#REF!</definedName>
    <definedName name="tab_2.3" localSheetId="10">'Tab 10P'!#REF!</definedName>
    <definedName name="tab_2.3" localSheetId="11">'Tab 11P'!#REF!</definedName>
    <definedName name="tab_2.3" localSheetId="12">'Tab 12P'!#REF!</definedName>
    <definedName name="tab_2.3" localSheetId="13">'Tab 13P'!#REF!</definedName>
    <definedName name="tab_2.3" localSheetId="14">'Tab 14-1P'!#REF!</definedName>
    <definedName name="tab_2.3" localSheetId="15">'Tab 14P'!#REF!</definedName>
    <definedName name="tab_2.3" localSheetId="16">'Tab 15P'!#REF!</definedName>
    <definedName name="tab_2.3" localSheetId="17">'Tab 17P'!#REF!</definedName>
    <definedName name="tab_2.3" localSheetId="18">'Tab 18P'!#REF!</definedName>
    <definedName name="tab_2.3" localSheetId="19">'Tab 19P'!#REF!</definedName>
    <definedName name="tab_2.3" localSheetId="1">'Tab 1P'!#REF!</definedName>
    <definedName name="tab_2.3" localSheetId="20">'Tab 20P'!#REF!</definedName>
    <definedName name="tab_2.3" localSheetId="21">'Tab 21P'!#REF!</definedName>
    <definedName name="tab_2.3" localSheetId="22">'Tab 22P'!#REF!</definedName>
    <definedName name="tab_2.3" localSheetId="23">'Tab 23P'!#REF!</definedName>
    <definedName name="tab_2.3" localSheetId="24">'Tab 24P'!#REF!</definedName>
    <definedName name="tab_2.3" localSheetId="25">'Tab 25P'!#REF!</definedName>
    <definedName name="tab_2.3" localSheetId="28">'Tab 25P-1'!#REF!</definedName>
    <definedName name="tab_2.3" localSheetId="26">'Tab 26P'!#REF!</definedName>
    <definedName name="tab_2.3" localSheetId="27">'Tab 27P'!#REF!</definedName>
    <definedName name="tab_2.3" localSheetId="29">'Tab 29P'!#REF!</definedName>
    <definedName name="tab_2.3" localSheetId="2">'Tab 2P'!#REF!</definedName>
    <definedName name="tab_2.3" localSheetId="30">'Tab 30P'!#REF!</definedName>
    <definedName name="tab_2.3" localSheetId="31">'Tab 30P-1'!#REF!</definedName>
    <definedName name="tab_2.3" localSheetId="32">'Tab 31P'!#REF!</definedName>
    <definedName name="tab_2.3" localSheetId="41">'Tab 31P - 10'!#REF!</definedName>
    <definedName name="tab_2.3" localSheetId="42">'Tab 31P - 11'!#REF!</definedName>
    <definedName name="tab_2.3" localSheetId="33">'Tab 31P - 2'!#REF!</definedName>
    <definedName name="tab_2.3" localSheetId="34">'Tab 31P - 3'!#REF!</definedName>
    <definedName name="tab_2.3" localSheetId="35">'Tab 31P - 4'!#REF!</definedName>
    <definedName name="tab_2.3" localSheetId="36">'Tab 31P - 5'!#REF!</definedName>
    <definedName name="tab_2.3" localSheetId="37">'Tab 31P - 6'!#REF!</definedName>
    <definedName name="tab_2.3" localSheetId="38">'Tab 31P - 7'!#REF!</definedName>
    <definedName name="tab_2.3" localSheetId="39">'Tab 31P - 8'!#REF!</definedName>
    <definedName name="tab_2.3" localSheetId="40">'Tab 31P - 9'!#REF!</definedName>
    <definedName name="tab_2.3" localSheetId="43">'Tab 32P'!#REF!</definedName>
    <definedName name="tab_2.3" localSheetId="44">'Tab 33P'!#REF!</definedName>
    <definedName name="tab_2.3" localSheetId="45">'Tab 34P'!#REF!</definedName>
    <definedName name="tab_2.3" localSheetId="3">'Tab 3P'!#REF!</definedName>
    <definedName name="tab_2.3" localSheetId="46">'Tab 47-2P'!#REF!</definedName>
    <definedName name="tab_2.3" localSheetId="47">'Tab 48-2P'!#REF!</definedName>
    <definedName name="tab_2.3" localSheetId="48">'Tab 49-2P'!#REF!</definedName>
    <definedName name="tab_2.3" localSheetId="4">'Tab 4P'!#REF!</definedName>
    <definedName name="tab_2.3" localSheetId="49">'Tab 50-2P '!#REF!</definedName>
    <definedName name="tab_2.3" localSheetId="5">'Tab 5P'!#REF!</definedName>
    <definedName name="tab_2.3" localSheetId="6">'Tab 6P'!#REF!</definedName>
    <definedName name="tab_2.3" localSheetId="7">'Tab 7P'!#REF!</definedName>
    <definedName name="tab_2.3" localSheetId="8">'Tab 8P'!#REF!</definedName>
    <definedName name="tab_2.3" localSheetId="9">'Tab 9P'!#REF!</definedName>
    <definedName name="tab_2.3">#REF!</definedName>
    <definedName name="tab_2.4" localSheetId="10">'Tab 10P'!#REF!</definedName>
    <definedName name="tab_2.4" localSheetId="11">'Tab 11P'!#REF!</definedName>
    <definedName name="tab_2.4" localSheetId="12">'Tab 12P'!#REF!</definedName>
    <definedName name="tab_2.4" localSheetId="13">'Tab 13P'!#REF!</definedName>
    <definedName name="tab_2.4" localSheetId="14">'Tab 14-1P'!#REF!</definedName>
    <definedName name="tab_2.4" localSheetId="15">'Tab 14P'!#REF!</definedName>
    <definedName name="tab_2.4" localSheetId="16">'Tab 15P'!#REF!</definedName>
    <definedName name="tab_2.4" localSheetId="17">'Tab 17P'!#REF!</definedName>
    <definedName name="tab_2.4" localSheetId="18">'Tab 18P'!#REF!</definedName>
    <definedName name="tab_2.4" localSheetId="19">'Tab 19P'!#REF!</definedName>
    <definedName name="tab_2.4" localSheetId="1">'Tab 1P'!#REF!</definedName>
    <definedName name="tab_2.4" localSheetId="20">'Tab 20P'!#REF!</definedName>
    <definedName name="tab_2.4" localSheetId="21">'Tab 21P'!#REF!</definedName>
    <definedName name="tab_2.4" localSheetId="22">'Tab 22P'!#REF!</definedName>
    <definedName name="tab_2.4" localSheetId="23">'Tab 23P'!#REF!</definedName>
    <definedName name="tab_2.4" localSheetId="24">'Tab 24P'!#REF!</definedName>
    <definedName name="tab_2.4" localSheetId="25">'Tab 25P'!#REF!</definedName>
    <definedName name="tab_2.4" localSheetId="28">'Tab 25P-1'!#REF!</definedName>
    <definedName name="tab_2.4" localSheetId="26">'Tab 26P'!#REF!</definedName>
    <definedName name="tab_2.4" localSheetId="27">'Tab 27P'!#REF!</definedName>
    <definedName name="tab_2.4" localSheetId="29">'Tab 29P'!#REF!</definedName>
    <definedName name="tab_2.4" localSheetId="2">'Tab 2P'!#REF!</definedName>
    <definedName name="tab_2.4" localSheetId="30">'Tab 30P'!#REF!</definedName>
    <definedName name="tab_2.4" localSheetId="31">'Tab 30P-1'!#REF!</definedName>
    <definedName name="tab_2.4" localSheetId="32">'Tab 31P'!#REF!</definedName>
    <definedName name="tab_2.4" localSheetId="41">'Tab 31P - 10'!#REF!</definedName>
    <definedName name="tab_2.4" localSheetId="42">'Tab 31P - 11'!#REF!</definedName>
    <definedName name="tab_2.4" localSheetId="33">'Tab 31P - 2'!#REF!</definedName>
    <definedName name="tab_2.4" localSheetId="34">'Tab 31P - 3'!#REF!</definedName>
    <definedName name="tab_2.4" localSheetId="35">'Tab 31P - 4'!#REF!</definedName>
    <definedName name="tab_2.4" localSheetId="36">'Tab 31P - 5'!#REF!</definedName>
    <definedName name="tab_2.4" localSheetId="37">'Tab 31P - 6'!#REF!</definedName>
    <definedName name="tab_2.4" localSheetId="38">'Tab 31P - 7'!#REF!</definedName>
    <definedName name="tab_2.4" localSheetId="39">'Tab 31P - 8'!#REF!</definedName>
    <definedName name="tab_2.4" localSheetId="40">'Tab 31P - 9'!#REF!</definedName>
    <definedName name="tab_2.4" localSheetId="43">'Tab 32P'!#REF!</definedName>
    <definedName name="tab_2.4" localSheetId="44">'Tab 33P'!#REF!</definedName>
    <definedName name="tab_2.4" localSheetId="45">'Tab 34P'!#REF!</definedName>
    <definedName name="tab_2.4" localSheetId="3">'Tab 3P'!#REF!</definedName>
    <definedName name="tab_2.4" localSheetId="46">'Tab 47-2P'!#REF!</definedName>
    <definedName name="tab_2.4" localSheetId="47">'Tab 48-2P'!#REF!</definedName>
    <definedName name="tab_2.4" localSheetId="48">'Tab 49-2P'!#REF!</definedName>
    <definedName name="tab_2.4" localSheetId="4">'Tab 4P'!#REF!</definedName>
    <definedName name="tab_2.4" localSheetId="49">'Tab 50-2P '!#REF!</definedName>
    <definedName name="tab_2.4" localSheetId="5">'Tab 5P'!#REF!</definedName>
    <definedName name="tab_2.4" localSheetId="6">'Tab 6P'!#REF!</definedName>
    <definedName name="tab_2.4" localSheetId="7">'Tab 7P'!#REF!</definedName>
    <definedName name="tab_2.4" localSheetId="8">'Tab 8P'!#REF!</definedName>
    <definedName name="tab_2.4" localSheetId="9">'Tab 9P'!#REF!</definedName>
    <definedName name="tab_2.4">#REF!</definedName>
    <definedName name="tab_2.5" localSheetId="10">'Tab 10P'!#REF!</definedName>
    <definedName name="tab_2.5" localSheetId="11">'Tab 11P'!#REF!</definedName>
    <definedName name="tab_2.5" localSheetId="12">'Tab 12P'!#REF!</definedName>
    <definedName name="tab_2.5" localSheetId="13">'Tab 13P'!#REF!</definedName>
    <definedName name="tab_2.5" localSheetId="14">'Tab 14-1P'!#REF!</definedName>
    <definedName name="tab_2.5" localSheetId="15">'Tab 14P'!#REF!</definedName>
    <definedName name="tab_2.5" localSheetId="16">'Tab 15P'!#REF!</definedName>
    <definedName name="tab_2.5" localSheetId="17">'Tab 17P'!#REF!</definedName>
    <definedName name="tab_2.5" localSheetId="18">'Tab 18P'!#REF!</definedName>
    <definedName name="tab_2.5" localSheetId="19">'Tab 19P'!#REF!</definedName>
    <definedName name="tab_2.5" localSheetId="1">'Tab 1P'!#REF!</definedName>
    <definedName name="tab_2.5" localSheetId="20">'Tab 20P'!#REF!</definedName>
    <definedName name="tab_2.5" localSheetId="21">'Tab 21P'!#REF!</definedName>
    <definedName name="tab_2.5" localSheetId="22">'Tab 22P'!#REF!</definedName>
    <definedName name="tab_2.5" localSheetId="23">'Tab 23P'!#REF!</definedName>
    <definedName name="tab_2.5" localSheetId="24">'Tab 24P'!#REF!</definedName>
    <definedName name="tab_2.5" localSheetId="25">'Tab 25P'!#REF!</definedName>
    <definedName name="tab_2.5" localSheetId="28">'Tab 25P-1'!#REF!</definedName>
    <definedName name="tab_2.5" localSheetId="26">'Tab 26P'!#REF!</definedName>
    <definedName name="tab_2.5" localSheetId="27">'Tab 27P'!#REF!</definedName>
    <definedName name="tab_2.5" localSheetId="29">'Tab 29P'!#REF!</definedName>
    <definedName name="tab_2.5" localSheetId="2">'Tab 2P'!#REF!</definedName>
    <definedName name="tab_2.5" localSheetId="30">'Tab 30P'!#REF!</definedName>
    <definedName name="tab_2.5" localSheetId="31">'Tab 30P-1'!#REF!</definedName>
    <definedName name="tab_2.5" localSheetId="32">'Tab 31P'!#REF!</definedName>
    <definedName name="tab_2.5" localSheetId="41">'Tab 31P - 10'!#REF!</definedName>
    <definedName name="tab_2.5" localSheetId="42">'Tab 31P - 11'!#REF!</definedName>
    <definedName name="tab_2.5" localSheetId="33">'Tab 31P - 2'!#REF!</definedName>
    <definedName name="tab_2.5" localSheetId="34">'Tab 31P - 3'!#REF!</definedName>
    <definedName name="tab_2.5" localSheetId="35">'Tab 31P - 4'!#REF!</definedName>
    <definedName name="tab_2.5" localSheetId="36">'Tab 31P - 5'!#REF!</definedName>
    <definedName name="tab_2.5" localSheetId="37">'Tab 31P - 6'!#REF!</definedName>
    <definedName name="tab_2.5" localSheetId="38">'Tab 31P - 7'!#REF!</definedName>
    <definedName name="tab_2.5" localSheetId="39">'Tab 31P - 8'!#REF!</definedName>
    <definedName name="tab_2.5" localSheetId="40">'Tab 31P - 9'!#REF!</definedName>
    <definedName name="tab_2.5" localSheetId="43">'Tab 32P'!#REF!</definedName>
    <definedName name="tab_2.5" localSheetId="44">'Tab 33P'!#REF!</definedName>
    <definedName name="tab_2.5" localSheetId="45">'Tab 34P'!#REF!</definedName>
    <definedName name="tab_2.5" localSheetId="3">'Tab 3P'!#REF!</definedName>
    <definedName name="tab_2.5" localSheetId="46">'Tab 47-2P'!#REF!</definedName>
    <definedName name="tab_2.5" localSheetId="47">'Tab 48-2P'!#REF!</definedName>
    <definedName name="tab_2.5" localSheetId="48">'Tab 49-2P'!#REF!</definedName>
    <definedName name="tab_2.5" localSheetId="4">'Tab 4P'!#REF!</definedName>
    <definedName name="tab_2.5" localSheetId="49">'Tab 50-2P '!#REF!</definedName>
    <definedName name="tab_2.5" localSheetId="5">'Tab 5P'!#REF!</definedName>
    <definedName name="tab_2.5" localSheetId="6">'Tab 6P'!#REF!</definedName>
    <definedName name="tab_2.5" localSheetId="7">'Tab 7P'!#REF!</definedName>
    <definedName name="tab_2.5" localSheetId="8">'Tab 8P'!#REF!</definedName>
    <definedName name="tab_2.5" localSheetId="9">'Tab 9P'!#REF!</definedName>
    <definedName name="tab_2.5">#REF!</definedName>
    <definedName name="tab_2.6" localSheetId="10">'Tab 10P'!#REF!</definedName>
    <definedName name="tab_2.6" localSheetId="11">'Tab 11P'!#REF!</definedName>
    <definedName name="tab_2.6" localSheetId="12">'Tab 12P'!#REF!</definedName>
    <definedName name="tab_2.6" localSheetId="13">'Tab 13P'!#REF!</definedName>
    <definedName name="tab_2.6" localSheetId="14">'Tab 14-1P'!#REF!</definedName>
    <definedName name="tab_2.6" localSheetId="15">'Tab 14P'!#REF!</definedName>
    <definedName name="tab_2.6" localSheetId="16">'Tab 15P'!#REF!</definedName>
    <definedName name="tab_2.6" localSheetId="17">'Tab 17P'!#REF!</definedName>
    <definedName name="tab_2.6" localSheetId="18">'Tab 18P'!#REF!</definedName>
    <definedName name="tab_2.6" localSheetId="19">'Tab 19P'!#REF!</definedName>
    <definedName name="tab_2.6" localSheetId="1">'Tab 1P'!#REF!</definedName>
    <definedName name="tab_2.6" localSheetId="20">'Tab 20P'!#REF!</definedName>
    <definedName name="tab_2.6" localSheetId="21">'Tab 21P'!#REF!</definedName>
    <definedName name="tab_2.6" localSheetId="22">'Tab 22P'!#REF!</definedName>
    <definedName name="tab_2.6" localSheetId="23">'Tab 23P'!#REF!</definedName>
    <definedName name="tab_2.6" localSheetId="24">'Tab 24P'!#REF!</definedName>
    <definedName name="tab_2.6" localSheetId="25">'Tab 25P'!#REF!</definedName>
    <definedName name="tab_2.6" localSheetId="28">'Tab 25P-1'!#REF!</definedName>
    <definedName name="tab_2.6" localSheetId="26">'Tab 26P'!#REF!</definedName>
    <definedName name="tab_2.6" localSheetId="27">'Tab 27P'!#REF!</definedName>
    <definedName name="tab_2.6" localSheetId="29">'Tab 29P'!#REF!</definedName>
    <definedName name="tab_2.6" localSheetId="2">'Tab 2P'!#REF!</definedName>
    <definedName name="tab_2.6" localSheetId="30">'Tab 30P'!#REF!</definedName>
    <definedName name="tab_2.6" localSheetId="31">'Tab 30P-1'!#REF!</definedName>
    <definedName name="tab_2.6" localSheetId="32">'Tab 31P'!#REF!</definedName>
    <definedName name="tab_2.6" localSheetId="41">'Tab 31P - 10'!#REF!</definedName>
    <definedName name="tab_2.6" localSheetId="42">'Tab 31P - 11'!#REF!</definedName>
    <definedName name="tab_2.6" localSheetId="33">'Tab 31P - 2'!#REF!</definedName>
    <definedName name="tab_2.6" localSheetId="34">'Tab 31P - 3'!#REF!</definedName>
    <definedName name="tab_2.6" localSheetId="35">'Tab 31P - 4'!#REF!</definedName>
    <definedName name="tab_2.6" localSheetId="36">'Tab 31P - 5'!#REF!</definedName>
    <definedName name="tab_2.6" localSheetId="37">'Tab 31P - 6'!#REF!</definedName>
    <definedName name="tab_2.6" localSheetId="38">'Tab 31P - 7'!#REF!</definedName>
    <definedName name="tab_2.6" localSheetId="39">'Tab 31P - 8'!#REF!</definedName>
    <definedName name="tab_2.6" localSheetId="40">'Tab 31P - 9'!#REF!</definedName>
    <definedName name="tab_2.6" localSheetId="43">'Tab 32P'!#REF!</definedName>
    <definedName name="tab_2.6" localSheetId="44">'Tab 33P'!#REF!</definedName>
    <definedName name="tab_2.6" localSheetId="45">'Tab 34P'!#REF!</definedName>
    <definedName name="tab_2.6" localSheetId="3">'Tab 3P'!#REF!</definedName>
    <definedName name="tab_2.6" localSheetId="46">'Tab 47-2P'!#REF!</definedName>
    <definedName name="tab_2.6" localSheetId="47">'Tab 48-2P'!#REF!</definedName>
    <definedName name="tab_2.6" localSheetId="48">'Tab 49-2P'!#REF!</definedName>
    <definedName name="tab_2.6" localSheetId="4">'Tab 4P'!#REF!</definedName>
    <definedName name="tab_2.6" localSheetId="49">'Tab 50-2P '!#REF!</definedName>
    <definedName name="tab_2.6" localSheetId="5">'Tab 5P'!#REF!</definedName>
    <definedName name="tab_2.6" localSheetId="6">'Tab 6P'!#REF!</definedName>
    <definedName name="tab_2.6" localSheetId="7">'Tab 7P'!#REF!</definedName>
    <definedName name="tab_2.6" localSheetId="8">'Tab 8P'!#REF!</definedName>
    <definedName name="tab_2.6" localSheetId="9">'Tab 9P'!#REF!</definedName>
    <definedName name="tab_2.6">#REF!</definedName>
    <definedName name="tab_2.7" localSheetId="10">'Tab 10P'!#REF!</definedName>
    <definedName name="tab_2.7" localSheetId="11">'Tab 11P'!#REF!</definedName>
    <definedName name="tab_2.7" localSheetId="12">'Tab 12P'!#REF!</definedName>
    <definedName name="tab_2.7" localSheetId="13">'Tab 13P'!#REF!</definedName>
    <definedName name="tab_2.7" localSheetId="14">'Tab 14-1P'!#REF!</definedName>
    <definedName name="tab_2.7" localSheetId="15">'Tab 14P'!#REF!</definedName>
    <definedName name="tab_2.7" localSheetId="16">'Tab 15P'!#REF!</definedName>
    <definedName name="tab_2.7" localSheetId="17">'Tab 17P'!#REF!</definedName>
    <definedName name="tab_2.7" localSheetId="18">'Tab 18P'!#REF!</definedName>
    <definedName name="tab_2.7" localSheetId="19">'Tab 19P'!#REF!</definedName>
    <definedName name="tab_2.7" localSheetId="1">'Tab 1P'!#REF!</definedName>
    <definedName name="tab_2.7" localSheetId="20">'Tab 20P'!#REF!</definedName>
    <definedName name="tab_2.7" localSheetId="21">'Tab 21P'!#REF!</definedName>
    <definedName name="tab_2.7" localSheetId="22">'Tab 22P'!#REF!</definedName>
    <definedName name="tab_2.7" localSheetId="23">'Tab 23P'!#REF!</definedName>
    <definedName name="tab_2.7" localSheetId="24">'Tab 24P'!#REF!</definedName>
    <definedName name="tab_2.7" localSheetId="25">'Tab 25P'!#REF!</definedName>
    <definedName name="tab_2.7" localSheetId="28">'Tab 25P-1'!#REF!</definedName>
    <definedName name="tab_2.7" localSheetId="26">'Tab 26P'!#REF!</definedName>
    <definedName name="tab_2.7" localSheetId="27">'Tab 27P'!#REF!</definedName>
    <definedName name="tab_2.7" localSheetId="29">'Tab 29P'!#REF!</definedName>
    <definedName name="tab_2.7" localSheetId="2">'Tab 2P'!#REF!</definedName>
    <definedName name="tab_2.7" localSheetId="30">'Tab 30P'!#REF!</definedName>
    <definedName name="tab_2.7" localSheetId="31">'Tab 30P-1'!#REF!</definedName>
    <definedName name="tab_2.7" localSheetId="32">'Tab 31P'!#REF!</definedName>
    <definedName name="tab_2.7" localSheetId="41">'Tab 31P - 10'!#REF!</definedName>
    <definedName name="tab_2.7" localSheetId="42">'Tab 31P - 11'!#REF!</definedName>
    <definedName name="tab_2.7" localSheetId="33">'Tab 31P - 2'!#REF!</definedName>
    <definedName name="tab_2.7" localSheetId="34">'Tab 31P - 3'!#REF!</definedName>
    <definedName name="tab_2.7" localSheetId="35">'Tab 31P - 4'!#REF!</definedName>
    <definedName name="tab_2.7" localSheetId="36">'Tab 31P - 5'!#REF!</definedName>
    <definedName name="tab_2.7" localSheetId="37">'Tab 31P - 6'!#REF!</definedName>
    <definedName name="tab_2.7" localSheetId="38">'Tab 31P - 7'!#REF!</definedName>
    <definedName name="tab_2.7" localSheetId="39">'Tab 31P - 8'!#REF!</definedName>
    <definedName name="tab_2.7" localSheetId="40">'Tab 31P - 9'!#REF!</definedName>
    <definedName name="tab_2.7" localSheetId="43">'Tab 32P'!#REF!</definedName>
    <definedName name="tab_2.7" localSheetId="44">'Tab 33P'!#REF!</definedName>
    <definedName name="tab_2.7" localSheetId="45">'Tab 34P'!#REF!</definedName>
    <definedName name="tab_2.7" localSheetId="3">'Tab 3P'!#REF!</definedName>
    <definedName name="tab_2.7" localSheetId="46">'Tab 47-2P'!#REF!</definedName>
    <definedName name="tab_2.7" localSheetId="47">'Tab 48-2P'!#REF!</definedName>
    <definedName name="tab_2.7" localSheetId="48">'Tab 49-2P'!#REF!</definedName>
    <definedName name="tab_2.7" localSheetId="4">'Tab 4P'!#REF!</definedName>
    <definedName name="tab_2.7" localSheetId="49">'Tab 50-2P '!#REF!</definedName>
    <definedName name="tab_2.7" localSheetId="5">'Tab 5P'!#REF!</definedName>
    <definedName name="tab_2.7" localSheetId="6">'Tab 6P'!#REF!</definedName>
    <definedName name="tab_2.7" localSheetId="7">'Tab 7P'!#REF!</definedName>
    <definedName name="tab_2.7" localSheetId="8">'Tab 8P'!#REF!</definedName>
    <definedName name="tab_2.7" localSheetId="9">'Tab 9P'!#REF!</definedName>
    <definedName name="tab_2.7">#REF!</definedName>
    <definedName name="tab_2.8.1" localSheetId="10">'Tab 10P'!#REF!</definedName>
    <definedName name="tab_2.8.1" localSheetId="11">'Tab 11P'!#REF!</definedName>
    <definedName name="tab_2.8.1" localSheetId="12">'Tab 12P'!#REF!</definedName>
    <definedName name="tab_2.8.1" localSheetId="13">'Tab 13P'!#REF!</definedName>
    <definedName name="tab_2.8.1" localSheetId="14">'Tab 14-1P'!#REF!</definedName>
    <definedName name="tab_2.8.1" localSheetId="15">'Tab 14P'!#REF!</definedName>
    <definedName name="tab_2.8.1" localSheetId="16">'Tab 15P'!#REF!</definedName>
    <definedName name="tab_2.8.1" localSheetId="17">'Tab 17P'!#REF!</definedName>
    <definedName name="tab_2.8.1" localSheetId="18">'Tab 18P'!#REF!</definedName>
    <definedName name="tab_2.8.1" localSheetId="19">'Tab 19P'!#REF!</definedName>
    <definedName name="tab_2.8.1" localSheetId="1">'Tab 1P'!#REF!</definedName>
    <definedName name="tab_2.8.1" localSheetId="20">'Tab 20P'!#REF!</definedName>
    <definedName name="tab_2.8.1" localSheetId="21">'Tab 21P'!#REF!</definedName>
    <definedName name="tab_2.8.1" localSheetId="22">'Tab 22P'!#REF!</definedName>
    <definedName name="tab_2.8.1" localSheetId="23">'Tab 23P'!#REF!</definedName>
    <definedName name="tab_2.8.1" localSheetId="24">'Tab 24P'!#REF!</definedName>
    <definedName name="tab_2.8.1" localSheetId="25">'Tab 25P'!#REF!</definedName>
    <definedName name="tab_2.8.1" localSheetId="28">'Tab 25P-1'!#REF!</definedName>
    <definedName name="tab_2.8.1" localSheetId="26">'Tab 26P'!#REF!</definedName>
    <definedName name="tab_2.8.1" localSheetId="27">'Tab 27P'!#REF!</definedName>
    <definedName name="tab_2.8.1" localSheetId="29">'Tab 29P'!#REF!</definedName>
    <definedName name="tab_2.8.1" localSheetId="2">'Tab 2P'!#REF!</definedName>
    <definedName name="tab_2.8.1" localSheetId="30">'Tab 30P'!#REF!</definedName>
    <definedName name="tab_2.8.1" localSheetId="31">'Tab 30P-1'!#REF!</definedName>
    <definedName name="tab_2.8.1" localSheetId="32">'Tab 31P'!#REF!</definedName>
    <definedName name="tab_2.8.1" localSheetId="41">'Tab 31P - 10'!#REF!</definedName>
    <definedName name="tab_2.8.1" localSheetId="42">'Tab 31P - 11'!#REF!</definedName>
    <definedName name="tab_2.8.1" localSheetId="33">'Tab 31P - 2'!#REF!</definedName>
    <definedName name="tab_2.8.1" localSheetId="34">'Tab 31P - 3'!#REF!</definedName>
    <definedName name="tab_2.8.1" localSheetId="35">'Tab 31P - 4'!#REF!</definedName>
    <definedName name="tab_2.8.1" localSheetId="36">'Tab 31P - 5'!#REF!</definedName>
    <definedName name="tab_2.8.1" localSheetId="37">'Tab 31P - 6'!#REF!</definedName>
    <definedName name="tab_2.8.1" localSheetId="38">'Tab 31P - 7'!#REF!</definedName>
    <definedName name="tab_2.8.1" localSheetId="39">'Tab 31P - 8'!#REF!</definedName>
    <definedName name="tab_2.8.1" localSheetId="40">'Tab 31P - 9'!#REF!</definedName>
    <definedName name="tab_2.8.1" localSheetId="43">'Tab 32P'!#REF!</definedName>
    <definedName name="tab_2.8.1" localSheetId="44">'Tab 33P'!#REF!</definedName>
    <definedName name="tab_2.8.1" localSheetId="45">'Tab 34P'!#REF!</definedName>
    <definedName name="tab_2.8.1" localSheetId="3">'Tab 3P'!#REF!</definedName>
    <definedName name="tab_2.8.1" localSheetId="46">'Tab 47-2P'!#REF!</definedName>
    <definedName name="tab_2.8.1" localSheetId="47">'Tab 48-2P'!#REF!</definedName>
    <definedName name="tab_2.8.1" localSheetId="48">'Tab 49-2P'!#REF!</definedName>
    <definedName name="tab_2.8.1" localSheetId="4">'Tab 4P'!#REF!</definedName>
    <definedName name="tab_2.8.1" localSheetId="49">'Tab 50-2P '!#REF!</definedName>
    <definedName name="tab_2.8.1" localSheetId="5">'Tab 5P'!#REF!</definedName>
    <definedName name="tab_2.8.1" localSheetId="6">'Tab 6P'!#REF!</definedName>
    <definedName name="tab_2.8.1" localSheetId="7">'Tab 7P'!#REF!</definedName>
    <definedName name="tab_2.8.1" localSheetId="8">'Tab 8P'!#REF!</definedName>
    <definedName name="tab_2.8.1" localSheetId="9">'Tab 9P'!#REF!</definedName>
    <definedName name="tab_2.8.1">#REF!</definedName>
    <definedName name="tab_2.8.2" localSheetId="10">'Tab 10P'!#REF!</definedName>
    <definedName name="tab_2.8.2" localSheetId="11">'Tab 11P'!#REF!</definedName>
    <definedName name="tab_2.8.2" localSheetId="12">'Tab 12P'!#REF!</definedName>
    <definedName name="tab_2.8.2" localSheetId="13">'Tab 13P'!#REF!</definedName>
    <definedName name="tab_2.8.2" localSheetId="14">'Tab 14-1P'!#REF!</definedName>
    <definedName name="tab_2.8.2" localSheetId="15">'Tab 14P'!#REF!</definedName>
    <definedName name="tab_2.8.2" localSheetId="16">'Tab 15P'!#REF!</definedName>
    <definedName name="tab_2.8.2" localSheetId="17">'Tab 17P'!#REF!</definedName>
    <definedName name="tab_2.8.2" localSheetId="18">'Tab 18P'!#REF!</definedName>
    <definedName name="tab_2.8.2" localSheetId="19">'Tab 19P'!#REF!</definedName>
    <definedName name="tab_2.8.2" localSheetId="1">'Tab 1P'!#REF!</definedName>
    <definedName name="tab_2.8.2" localSheetId="20">'Tab 20P'!#REF!</definedName>
    <definedName name="tab_2.8.2" localSheetId="21">'Tab 21P'!#REF!</definedName>
    <definedName name="tab_2.8.2" localSheetId="22">'Tab 22P'!#REF!</definedName>
    <definedName name="tab_2.8.2" localSheetId="23">'Tab 23P'!#REF!</definedName>
    <definedName name="tab_2.8.2" localSheetId="24">'Tab 24P'!#REF!</definedName>
    <definedName name="tab_2.8.2" localSheetId="25">'Tab 25P'!#REF!</definedName>
    <definedName name="tab_2.8.2" localSheetId="28">'Tab 25P-1'!#REF!</definedName>
    <definedName name="tab_2.8.2" localSheetId="26">'Tab 26P'!#REF!</definedName>
    <definedName name="tab_2.8.2" localSheetId="27">'Tab 27P'!#REF!</definedName>
    <definedName name="tab_2.8.2" localSheetId="29">'Tab 29P'!#REF!</definedName>
    <definedName name="tab_2.8.2" localSheetId="2">'Tab 2P'!#REF!</definedName>
    <definedName name="tab_2.8.2" localSheetId="30">'Tab 30P'!#REF!</definedName>
    <definedName name="tab_2.8.2" localSheetId="31">'Tab 30P-1'!#REF!</definedName>
    <definedName name="tab_2.8.2" localSheetId="32">'Tab 31P'!#REF!</definedName>
    <definedName name="tab_2.8.2" localSheetId="41">'Tab 31P - 10'!#REF!</definedName>
    <definedName name="tab_2.8.2" localSheetId="42">'Tab 31P - 11'!#REF!</definedName>
    <definedName name="tab_2.8.2" localSheetId="33">'Tab 31P - 2'!#REF!</definedName>
    <definedName name="tab_2.8.2" localSheetId="34">'Tab 31P - 3'!#REF!</definedName>
    <definedName name="tab_2.8.2" localSheetId="35">'Tab 31P - 4'!#REF!</definedName>
    <definedName name="tab_2.8.2" localSheetId="36">'Tab 31P - 5'!#REF!</definedName>
    <definedName name="tab_2.8.2" localSheetId="37">'Tab 31P - 6'!#REF!</definedName>
    <definedName name="tab_2.8.2" localSheetId="38">'Tab 31P - 7'!#REF!</definedName>
    <definedName name="tab_2.8.2" localSheetId="39">'Tab 31P - 8'!#REF!</definedName>
    <definedName name="tab_2.8.2" localSheetId="40">'Tab 31P - 9'!#REF!</definedName>
    <definedName name="tab_2.8.2" localSheetId="43">'Tab 32P'!#REF!</definedName>
    <definedName name="tab_2.8.2" localSheetId="44">'Tab 33P'!#REF!</definedName>
    <definedName name="tab_2.8.2" localSheetId="45">'Tab 34P'!#REF!</definedName>
    <definedName name="tab_2.8.2" localSheetId="3">'Tab 3P'!#REF!</definedName>
    <definedName name="tab_2.8.2" localSheetId="46">'Tab 47-2P'!#REF!</definedName>
    <definedName name="tab_2.8.2" localSheetId="47">'Tab 48-2P'!#REF!</definedName>
    <definedName name="tab_2.8.2" localSheetId="48">'Tab 49-2P'!#REF!</definedName>
    <definedName name="tab_2.8.2" localSheetId="4">'Tab 4P'!#REF!</definedName>
    <definedName name="tab_2.8.2" localSheetId="49">'Tab 50-2P '!#REF!</definedName>
    <definedName name="tab_2.8.2" localSheetId="5">'Tab 5P'!#REF!</definedName>
    <definedName name="tab_2.8.2" localSheetId="6">'Tab 6P'!#REF!</definedName>
    <definedName name="tab_2.8.2" localSheetId="7">'Tab 7P'!#REF!</definedName>
    <definedName name="tab_2.8.2" localSheetId="8">'Tab 8P'!#REF!</definedName>
    <definedName name="tab_2.8.2" localSheetId="9">'Tab 9P'!#REF!</definedName>
    <definedName name="tab_2.8.2">#REF!</definedName>
    <definedName name="tab_2.9" localSheetId="10">'Tab 10P'!#REF!</definedName>
    <definedName name="tab_2.9" localSheetId="11">'Tab 11P'!#REF!</definedName>
    <definedName name="tab_2.9" localSheetId="12">'Tab 12P'!#REF!</definedName>
    <definedName name="tab_2.9" localSheetId="13">'Tab 13P'!#REF!</definedName>
    <definedName name="tab_2.9" localSheetId="14">'Tab 14-1P'!#REF!</definedName>
    <definedName name="tab_2.9" localSheetId="15">'Tab 14P'!#REF!</definedName>
    <definedName name="tab_2.9" localSheetId="16">'Tab 15P'!#REF!</definedName>
    <definedName name="tab_2.9" localSheetId="17">'Tab 17P'!#REF!</definedName>
    <definedName name="tab_2.9" localSheetId="18">'Tab 18P'!#REF!</definedName>
    <definedName name="tab_2.9" localSheetId="19">'Tab 19P'!#REF!</definedName>
    <definedName name="tab_2.9" localSheetId="1">'Tab 1P'!#REF!</definedName>
    <definedName name="tab_2.9" localSheetId="20">'Tab 20P'!#REF!</definedName>
    <definedName name="tab_2.9" localSheetId="21">'Tab 21P'!#REF!</definedName>
    <definedName name="tab_2.9" localSheetId="22">'Tab 22P'!#REF!</definedName>
    <definedName name="tab_2.9" localSheetId="23">'Tab 23P'!#REF!</definedName>
    <definedName name="tab_2.9" localSheetId="24">'Tab 24P'!#REF!</definedName>
    <definedName name="tab_2.9" localSheetId="25">'Tab 25P'!#REF!</definedName>
    <definedName name="tab_2.9" localSheetId="28">'Tab 25P-1'!#REF!</definedName>
    <definedName name="tab_2.9" localSheetId="26">'Tab 26P'!#REF!</definedName>
    <definedName name="tab_2.9" localSheetId="27">'Tab 27P'!#REF!</definedName>
    <definedName name="tab_2.9" localSheetId="29">'Tab 29P'!#REF!</definedName>
    <definedName name="tab_2.9" localSheetId="2">'Tab 2P'!#REF!</definedName>
    <definedName name="tab_2.9" localSheetId="30">'Tab 30P'!#REF!</definedName>
    <definedName name="tab_2.9" localSheetId="31">'Tab 30P-1'!#REF!</definedName>
    <definedName name="tab_2.9" localSheetId="32">'Tab 31P'!#REF!</definedName>
    <definedName name="tab_2.9" localSheetId="41">'Tab 31P - 10'!#REF!</definedName>
    <definedName name="tab_2.9" localSheetId="42">'Tab 31P - 11'!#REF!</definedName>
    <definedName name="tab_2.9" localSheetId="33">'Tab 31P - 2'!#REF!</definedName>
    <definedName name="tab_2.9" localSheetId="34">'Tab 31P - 3'!#REF!</definedName>
    <definedName name="tab_2.9" localSheetId="35">'Tab 31P - 4'!#REF!</definedName>
    <definedName name="tab_2.9" localSheetId="36">'Tab 31P - 5'!#REF!</definedName>
    <definedName name="tab_2.9" localSheetId="37">'Tab 31P - 6'!#REF!</definedName>
    <definedName name="tab_2.9" localSheetId="38">'Tab 31P - 7'!#REF!</definedName>
    <definedName name="tab_2.9" localSheetId="39">'Tab 31P - 8'!#REF!</definedName>
    <definedName name="tab_2.9" localSheetId="40">'Tab 31P - 9'!#REF!</definedName>
    <definedName name="tab_2.9" localSheetId="43">'Tab 32P'!#REF!</definedName>
    <definedName name="tab_2.9" localSheetId="44">'Tab 33P'!#REF!</definedName>
    <definedName name="tab_2.9" localSheetId="45">'Tab 34P'!#REF!</definedName>
    <definedName name="tab_2.9" localSheetId="3">'Tab 3P'!#REF!</definedName>
    <definedName name="tab_2.9" localSheetId="46">'Tab 47-2P'!#REF!</definedName>
    <definedName name="tab_2.9" localSheetId="47">'Tab 48-2P'!#REF!</definedName>
    <definedName name="tab_2.9" localSheetId="48">'Tab 49-2P'!#REF!</definedName>
    <definedName name="tab_2.9" localSheetId="4">'Tab 4P'!#REF!</definedName>
    <definedName name="tab_2.9" localSheetId="49">'Tab 50-2P '!#REF!</definedName>
    <definedName name="tab_2.9" localSheetId="5">'Tab 5P'!#REF!</definedName>
    <definedName name="tab_2.9" localSheetId="6">'Tab 6P'!#REF!</definedName>
    <definedName name="tab_2.9" localSheetId="7">'Tab 7P'!#REF!</definedName>
    <definedName name="tab_2.9" localSheetId="8">'Tab 8P'!#REF!</definedName>
    <definedName name="tab_2.9" localSheetId="9">'Tab 9P'!#REF!</definedName>
    <definedName name="tab_2.9">#REF!</definedName>
    <definedName name="tab_3.1" localSheetId="10">'Tab 10P'!#REF!</definedName>
    <definedName name="tab_3.1" localSheetId="11">'Tab 11P'!#REF!</definedName>
    <definedName name="tab_3.1" localSheetId="12">'Tab 12P'!#REF!</definedName>
    <definedName name="tab_3.1" localSheetId="13">'Tab 13P'!#REF!</definedName>
    <definedName name="tab_3.1" localSheetId="14">'Tab 14-1P'!#REF!</definedName>
    <definedName name="tab_3.1" localSheetId="15">'Tab 14P'!#REF!</definedName>
    <definedName name="tab_3.1" localSheetId="16">'Tab 15P'!#REF!</definedName>
    <definedName name="tab_3.1" localSheetId="17">'Tab 17P'!#REF!</definedName>
    <definedName name="tab_3.1" localSheetId="18">'Tab 18P'!#REF!</definedName>
    <definedName name="tab_3.1" localSheetId="19">'Tab 19P'!#REF!</definedName>
    <definedName name="tab_3.1" localSheetId="1">'Tab 1P'!#REF!</definedName>
    <definedName name="tab_3.1" localSheetId="20">'Tab 20P'!#REF!</definedName>
    <definedName name="tab_3.1" localSheetId="21">'Tab 21P'!#REF!</definedName>
    <definedName name="tab_3.1" localSheetId="22">'Tab 22P'!#REF!</definedName>
    <definedName name="tab_3.1" localSheetId="23">'Tab 23P'!#REF!</definedName>
    <definedName name="tab_3.1" localSheetId="24">'Tab 24P'!#REF!</definedName>
    <definedName name="tab_3.1" localSheetId="25">'Tab 25P'!#REF!</definedName>
    <definedName name="tab_3.1" localSheetId="28">'Tab 25P-1'!#REF!</definedName>
    <definedName name="tab_3.1" localSheetId="26">'Tab 26P'!#REF!</definedName>
    <definedName name="tab_3.1" localSheetId="27">'Tab 27P'!#REF!</definedName>
    <definedName name="tab_3.1" localSheetId="29">'Tab 29P'!#REF!</definedName>
    <definedName name="tab_3.1" localSheetId="2">'Tab 2P'!#REF!</definedName>
    <definedName name="tab_3.1" localSheetId="30">'Tab 30P'!#REF!</definedName>
    <definedName name="tab_3.1" localSheetId="31">'Tab 30P-1'!#REF!</definedName>
    <definedName name="tab_3.1" localSheetId="32">'Tab 31P'!#REF!</definedName>
    <definedName name="tab_3.1" localSheetId="41">'Tab 31P - 10'!#REF!</definedName>
    <definedName name="tab_3.1" localSheetId="42">'Tab 31P - 11'!#REF!</definedName>
    <definedName name="tab_3.1" localSheetId="33">'Tab 31P - 2'!#REF!</definedName>
    <definedName name="tab_3.1" localSheetId="34">'Tab 31P - 3'!#REF!</definedName>
    <definedName name="tab_3.1" localSheetId="35">'Tab 31P - 4'!#REF!</definedName>
    <definedName name="tab_3.1" localSheetId="36">'Tab 31P - 5'!#REF!</definedName>
    <definedName name="tab_3.1" localSheetId="37">'Tab 31P - 6'!#REF!</definedName>
    <definedName name="tab_3.1" localSheetId="38">'Tab 31P - 7'!#REF!</definedName>
    <definedName name="tab_3.1" localSheetId="39">'Tab 31P - 8'!#REF!</definedName>
    <definedName name="tab_3.1" localSheetId="40">'Tab 31P - 9'!#REF!</definedName>
    <definedName name="tab_3.1" localSheetId="43">'Tab 32P'!#REF!</definedName>
    <definedName name="tab_3.1" localSheetId="44">'Tab 33P'!#REF!</definedName>
    <definedName name="tab_3.1" localSheetId="45">'Tab 34P'!#REF!</definedName>
    <definedName name="tab_3.1" localSheetId="3">'Tab 3P'!#REF!</definedName>
    <definedName name="tab_3.1" localSheetId="46">'Tab 47-2P'!#REF!</definedName>
    <definedName name="tab_3.1" localSheetId="47">'Tab 48-2P'!#REF!</definedName>
    <definedName name="tab_3.1" localSheetId="48">'Tab 49-2P'!#REF!</definedName>
    <definedName name="tab_3.1" localSheetId="4">'Tab 4P'!#REF!</definedName>
    <definedName name="tab_3.1" localSheetId="49">'Tab 50-2P '!#REF!</definedName>
    <definedName name="tab_3.1" localSheetId="5">'Tab 5P'!#REF!</definedName>
    <definedName name="tab_3.1" localSheetId="6">'Tab 6P'!#REF!</definedName>
    <definedName name="tab_3.1" localSheetId="7">'Tab 7P'!#REF!</definedName>
    <definedName name="tab_3.1" localSheetId="8">'Tab 8P'!#REF!</definedName>
    <definedName name="tab_3.1" localSheetId="9">'Tab 9P'!#REF!</definedName>
    <definedName name="tab_3.1">#REF!</definedName>
    <definedName name="tab_3.2" localSheetId="10">'Tab 10P'!#REF!</definedName>
    <definedName name="tab_3.2" localSheetId="11">'Tab 11P'!#REF!</definedName>
    <definedName name="tab_3.2" localSheetId="12">'Tab 12P'!#REF!</definedName>
    <definedName name="tab_3.2" localSheetId="13">'Tab 13P'!#REF!</definedName>
    <definedName name="tab_3.2" localSheetId="14">'Tab 14-1P'!#REF!</definedName>
    <definedName name="tab_3.2" localSheetId="15">'Tab 14P'!#REF!</definedName>
    <definedName name="tab_3.2" localSheetId="16">'Tab 15P'!#REF!</definedName>
    <definedName name="tab_3.2" localSheetId="17">'Tab 17P'!#REF!</definedName>
    <definedName name="tab_3.2" localSheetId="18">'Tab 18P'!#REF!</definedName>
    <definedName name="tab_3.2" localSheetId="19">'Tab 19P'!#REF!</definedName>
    <definedName name="tab_3.2" localSheetId="1">'Tab 1P'!#REF!</definedName>
    <definedName name="tab_3.2" localSheetId="20">'Tab 20P'!#REF!</definedName>
    <definedName name="tab_3.2" localSheetId="21">'Tab 21P'!#REF!</definedName>
    <definedName name="tab_3.2" localSheetId="22">'Tab 22P'!#REF!</definedName>
    <definedName name="tab_3.2" localSheetId="23">'Tab 23P'!#REF!</definedName>
    <definedName name="tab_3.2" localSheetId="24">'Tab 24P'!#REF!</definedName>
    <definedName name="tab_3.2" localSheetId="25">'Tab 25P'!#REF!</definedName>
    <definedName name="tab_3.2" localSheetId="28">'Tab 25P-1'!#REF!</definedName>
    <definedName name="tab_3.2" localSheetId="26">'Tab 26P'!#REF!</definedName>
    <definedName name="tab_3.2" localSheetId="27">'Tab 27P'!#REF!</definedName>
    <definedName name="tab_3.2" localSheetId="29">'Tab 29P'!#REF!</definedName>
    <definedName name="tab_3.2" localSheetId="2">'Tab 2P'!#REF!</definedName>
    <definedName name="tab_3.2" localSheetId="30">'Tab 30P'!#REF!</definedName>
    <definedName name="tab_3.2" localSheetId="31">'Tab 30P-1'!#REF!</definedName>
    <definedName name="tab_3.2" localSheetId="32">'Tab 31P'!#REF!</definedName>
    <definedName name="tab_3.2" localSheetId="41">'Tab 31P - 10'!#REF!</definedName>
    <definedName name="tab_3.2" localSheetId="42">'Tab 31P - 11'!#REF!</definedName>
    <definedName name="tab_3.2" localSheetId="33">'Tab 31P - 2'!#REF!</definedName>
    <definedName name="tab_3.2" localSheetId="34">'Tab 31P - 3'!#REF!</definedName>
    <definedName name="tab_3.2" localSheetId="35">'Tab 31P - 4'!#REF!</definedName>
    <definedName name="tab_3.2" localSheetId="36">'Tab 31P - 5'!#REF!</definedName>
    <definedName name="tab_3.2" localSheetId="37">'Tab 31P - 6'!#REF!</definedName>
    <definedName name="tab_3.2" localSheetId="38">'Tab 31P - 7'!#REF!</definedName>
    <definedName name="tab_3.2" localSheetId="39">'Tab 31P - 8'!#REF!</definedName>
    <definedName name="tab_3.2" localSheetId="40">'Tab 31P - 9'!#REF!</definedName>
    <definedName name="tab_3.2" localSheetId="43">'Tab 32P'!#REF!</definedName>
    <definedName name="tab_3.2" localSheetId="44">'Tab 33P'!#REF!</definedName>
    <definedName name="tab_3.2" localSheetId="45">'Tab 34P'!#REF!</definedName>
    <definedName name="tab_3.2" localSheetId="3">'Tab 3P'!#REF!</definedName>
    <definedName name="tab_3.2" localSheetId="46">'Tab 47-2P'!#REF!</definedName>
    <definedName name="tab_3.2" localSheetId="47">'Tab 48-2P'!#REF!</definedName>
    <definedName name="tab_3.2" localSheetId="48">'Tab 49-2P'!#REF!</definedName>
    <definedName name="tab_3.2" localSheetId="4">'Tab 4P'!#REF!</definedName>
    <definedName name="tab_3.2" localSheetId="49">'Tab 50-2P '!#REF!</definedName>
    <definedName name="tab_3.2" localSheetId="5">'Tab 5P'!#REF!</definedName>
    <definedName name="tab_3.2" localSheetId="6">'Tab 6P'!#REF!</definedName>
    <definedName name="tab_3.2" localSheetId="7">'Tab 7P'!#REF!</definedName>
    <definedName name="tab_3.2" localSheetId="8">'Tab 8P'!#REF!</definedName>
    <definedName name="tab_3.2" localSheetId="9">'Tab 9P'!#REF!</definedName>
    <definedName name="tab_3.2">#REF!</definedName>
    <definedName name="tab_3.2.4" localSheetId="10">'Tab 10P'!#REF!</definedName>
    <definedName name="tab_3.2.4" localSheetId="11">'Tab 11P'!#REF!</definedName>
    <definedName name="tab_3.2.4" localSheetId="12">'Tab 12P'!#REF!</definedName>
    <definedName name="tab_3.2.4" localSheetId="13">'Tab 13P'!#REF!</definedName>
    <definedName name="tab_3.2.4" localSheetId="14">'Tab 14-1P'!#REF!</definedName>
    <definedName name="tab_3.2.4" localSheetId="15">'Tab 14P'!#REF!</definedName>
    <definedName name="tab_3.2.4" localSheetId="16">'Tab 15P'!#REF!</definedName>
    <definedName name="tab_3.2.4" localSheetId="17">'Tab 17P'!#REF!</definedName>
    <definedName name="tab_3.2.4" localSheetId="18">'Tab 18P'!#REF!</definedName>
    <definedName name="tab_3.2.4" localSheetId="19">'Tab 19P'!#REF!</definedName>
    <definedName name="tab_3.2.4" localSheetId="1">'Tab 1P'!#REF!</definedName>
    <definedName name="tab_3.2.4" localSheetId="20">'Tab 20P'!#REF!</definedName>
    <definedName name="tab_3.2.4" localSheetId="21">'Tab 21P'!#REF!</definedName>
    <definedName name="tab_3.2.4" localSheetId="22">'Tab 22P'!#REF!</definedName>
    <definedName name="tab_3.2.4" localSheetId="23">'Tab 23P'!#REF!</definedName>
    <definedName name="tab_3.2.4" localSheetId="24">'Tab 24P'!#REF!</definedName>
    <definedName name="tab_3.2.4" localSheetId="25">'Tab 25P'!#REF!</definedName>
    <definedName name="tab_3.2.4" localSheetId="28">'Tab 25P-1'!#REF!</definedName>
    <definedName name="tab_3.2.4" localSheetId="26">'Tab 26P'!#REF!</definedName>
    <definedName name="tab_3.2.4" localSheetId="27">'Tab 27P'!#REF!</definedName>
    <definedName name="tab_3.2.4" localSheetId="29">'Tab 29P'!#REF!</definedName>
    <definedName name="tab_3.2.4" localSheetId="2">'Tab 2P'!#REF!</definedName>
    <definedName name="tab_3.2.4" localSheetId="30">'Tab 30P'!#REF!</definedName>
    <definedName name="tab_3.2.4" localSheetId="31">'Tab 30P-1'!#REF!</definedName>
    <definedName name="tab_3.2.4" localSheetId="32">'Tab 31P'!#REF!</definedName>
    <definedName name="tab_3.2.4" localSheetId="41">'Tab 31P - 10'!#REF!</definedName>
    <definedName name="tab_3.2.4" localSheetId="42">'Tab 31P - 11'!#REF!</definedName>
    <definedName name="tab_3.2.4" localSheetId="33">'Tab 31P - 2'!#REF!</definedName>
    <definedName name="tab_3.2.4" localSheetId="34">'Tab 31P - 3'!#REF!</definedName>
    <definedName name="tab_3.2.4" localSheetId="35">'Tab 31P - 4'!#REF!</definedName>
    <definedName name="tab_3.2.4" localSheetId="36">'Tab 31P - 5'!#REF!</definedName>
    <definedName name="tab_3.2.4" localSheetId="37">'Tab 31P - 6'!#REF!</definedName>
    <definedName name="tab_3.2.4" localSheetId="38">'Tab 31P - 7'!#REF!</definedName>
    <definedName name="tab_3.2.4" localSheetId="39">'Tab 31P - 8'!#REF!</definedName>
    <definedName name="tab_3.2.4" localSheetId="40">'Tab 31P - 9'!#REF!</definedName>
    <definedName name="tab_3.2.4" localSheetId="43">'Tab 32P'!#REF!</definedName>
    <definedName name="tab_3.2.4" localSheetId="44">'Tab 33P'!#REF!</definedName>
    <definedName name="tab_3.2.4" localSheetId="45">'Tab 34P'!#REF!</definedName>
    <definedName name="tab_3.2.4" localSheetId="3">'Tab 3P'!#REF!</definedName>
    <definedName name="tab_3.2.4" localSheetId="46">'Tab 47-2P'!#REF!</definedName>
    <definedName name="tab_3.2.4" localSheetId="47">'Tab 48-2P'!#REF!</definedName>
    <definedName name="tab_3.2.4" localSheetId="48">'Tab 49-2P'!#REF!</definedName>
    <definedName name="tab_3.2.4" localSheetId="4">'Tab 4P'!#REF!</definedName>
    <definedName name="tab_3.2.4" localSheetId="49">'Tab 50-2P '!#REF!</definedName>
    <definedName name="tab_3.2.4" localSheetId="5">'Tab 5P'!#REF!</definedName>
    <definedName name="tab_3.2.4" localSheetId="6">'Tab 6P'!#REF!</definedName>
    <definedName name="tab_3.2.4" localSheetId="7">'Tab 7P'!#REF!</definedName>
    <definedName name="tab_3.2.4" localSheetId="8">'Tab 8P'!#REF!</definedName>
    <definedName name="tab_3.2.4" localSheetId="9">'Tab 9P'!#REF!</definedName>
    <definedName name="tab_3.2.4">#REF!</definedName>
    <definedName name="tab_3.2.5" localSheetId="10">'Tab 10P'!#REF!</definedName>
    <definedName name="tab_3.2.5" localSheetId="11">'Tab 11P'!#REF!</definedName>
    <definedName name="tab_3.2.5" localSheetId="12">'Tab 12P'!#REF!</definedName>
    <definedName name="tab_3.2.5" localSheetId="13">'Tab 13P'!#REF!</definedName>
    <definedName name="tab_3.2.5" localSheetId="14">'Tab 14-1P'!#REF!</definedName>
    <definedName name="tab_3.2.5" localSheetId="15">'Tab 14P'!#REF!</definedName>
    <definedName name="tab_3.2.5" localSheetId="16">'Tab 15P'!#REF!</definedName>
    <definedName name="tab_3.2.5" localSheetId="17">'Tab 17P'!#REF!</definedName>
    <definedName name="tab_3.2.5" localSheetId="18">'Tab 18P'!#REF!</definedName>
    <definedName name="tab_3.2.5" localSheetId="19">'Tab 19P'!#REF!</definedName>
    <definedName name="tab_3.2.5" localSheetId="1">'Tab 1P'!#REF!</definedName>
    <definedName name="tab_3.2.5" localSheetId="20">'Tab 20P'!#REF!</definedName>
    <definedName name="tab_3.2.5" localSheetId="21">'Tab 21P'!#REF!</definedName>
    <definedName name="tab_3.2.5" localSheetId="22">'Tab 22P'!#REF!</definedName>
    <definedName name="tab_3.2.5" localSheetId="23">'Tab 23P'!#REF!</definedName>
    <definedName name="tab_3.2.5" localSheetId="24">'Tab 24P'!#REF!</definedName>
    <definedName name="tab_3.2.5" localSheetId="25">'Tab 25P'!#REF!</definedName>
    <definedName name="tab_3.2.5" localSheetId="28">'Tab 25P-1'!#REF!</definedName>
    <definedName name="tab_3.2.5" localSheetId="26">'Tab 26P'!#REF!</definedName>
    <definedName name="tab_3.2.5" localSheetId="27">'Tab 27P'!#REF!</definedName>
    <definedName name="tab_3.2.5" localSheetId="29">'Tab 29P'!#REF!</definedName>
    <definedName name="tab_3.2.5" localSheetId="2">'Tab 2P'!#REF!</definedName>
    <definedName name="tab_3.2.5" localSheetId="30">'Tab 30P'!#REF!</definedName>
    <definedName name="tab_3.2.5" localSheetId="31">'Tab 30P-1'!#REF!</definedName>
    <definedName name="tab_3.2.5" localSheetId="32">'Tab 31P'!#REF!</definedName>
    <definedName name="tab_3.2.5" localSheetId="41">'Tab 31P - 10'!#REF!</definedName>
    <definedName name="tab_3.2.5" localSheetId="42">'Tab 31P - 11'!#REF!</definedName>
    <definedName name="tab_3.2.5" localSheetId="33">'Tab 31P - 2'!#REF!</definedName>
    <definedName name="tab_3.2.5" localSheetId="34">'Tab 31P - 3'!#REF!</definedName>
    <definedName name="tab_3.2.5" localSheetId="35">'Tab 31P - 4'!#REF!</definedName>
    <definedName name="tab_3.2.5" localSheetId="36">'Tab 31P - 5'!#REF!</definedName>
    <definedName name="tab_3.2.5" localSheetId="37">'Tab 31P - 6'!#REF!</definedName>
    <definedName name="tab_3.2.5" localSheetId="38">'Tab 31P - 7'!#REF!</definedName>
    <definedName name="tab_3.2.5" localSheetId="39">'Tab 31P - 8'!#REF!</definedName>
    <definedName name="tab_3.2.5" localSheetId="40">'Tab 31P - 9'!#REF!</definedName>
    <definedName name="tab_3.2.5" localSheetId="43">'Tab 32P'!#REF!</definedName>
    <definedName name="tab_3.2.5" localSheetId="44">'Tab 33P'!#REF!</definedName>
    <definedName name="tab_3.2.5" localSheetId="45">'Tab 34P'!#REF!</definedName>
    <definedName name="tab_3.2.5" localSheetId="3">'Tab 3P'!#REF!</definedName>
    <definedName name="tab_3.2.5" localSheetId="46">'Tab 47-2P'!#REF!</definedName>
    <definedName name="tab_3.2.5" localSheetId="47">'Tab 48-2P'!#REF!</definedName>
    <definedName name="tab_3.2.5" localSheetId="48">'Tab 49-2P'!#REF!</definedName>
    <definedName name="tab_3.2.5" localSheetId="4">'Tab 4P'!#REF!</definedName>
    <definedName name="tab_3.2.5" localSheetId="49">'Tab 50-2P '!#REF!</definedName>
    <definedName name="tab_3.2.5" localSheetId="5">'Tab 5P'!#REF!</definedName>
    <definedName name="tab_3.2.5" localSheetId="6">'Tab 6P'!#REF!</definedName>
    <definedName name="tab_3.2.5" localSheetId="7">'Tab 7P'!#REF!</definedName>
    <definedName name="tab_3.2.5" localSheetId="8">'Tab 8P'!#REF!</definedName>
    <definedName name="tab_3.2.5" localSheetId="9">'Tab 9P'!#REF!</definedName>
    <definedName name="tab_3.2.5">#REF!</definedName>
    <definedName name="tab_3.2.6" localSheetId="10">'Tab 10P'!#REF!</definedName>
    <definedName name="tab_3.2.6" localSheetId="11">'Tab 11P'!#REF!</definedName>
    <definedName name="tab_3.2.6" localSheetId="12">'Tab 12P'!#REF!</definedName>
    <definedName name="tab_3.2.6" localSheetId="13">'Tab 13P'!#REF!</definedName>
    <definedName name="tab_3.2.6" localSheetId="14">'Tab 14-1P'!#REF!</definedName>
    <definedName name="tab_3.2.6" localSheetId="15">'Tab 14P'!#REF!</definedName>
    <definedName name="tab_3.2.6" localSheetId="16">'Tab 15P'!#REF!</definedName>
    <definedName name="tab_3.2.6" localSheetId="17">'Tab 17P'!#REF!</definedName>
    <definedName name="tab_3.2.6" localSheetId="18">'Tab 18P'!#REF!</definedName>
    <definedName name="tab_3.2.6" localSheetId="19">'Tab 19P'!#REF!</definedName>
    <definedName name="tab_3.2.6" localSheetId="1">'Tab 1P'!#REF!</definedName>
    <definedName name="tab_3.2.6" localSheetId="20">'Tab 20P'!#REF!</definedName>
    <definedName name="tab_3.2.6" localSheetId="21">'Tab 21P'!#REF!</definedName>
    <definedName name="tab_3.2.6" localSheetId="22">'Tab 22P'!#REF!</definedName>
    <definedName name="tab_3.2.6" localSheetId="23">'Tab 23P'!#REF!</definedName>
    <definedName name="tab_3.2.6" localSheetId="24">'Tab 24P'!#REF!</definedName>
    <definedName name="tab_3.2.6" localSheetId="25">'Tab 25P'!#REF!</definedName>
    <definedName name="tab_3.2.6" localSheetId="28">'Tab 25P-1'!#REF!</definedName>
    <definedName name="tab_3.2.6" localSheetId="26">'Tab 26P'!#REF!</definedName>
    <definedName name="tab_3.2.6" localSheetId="27">'Tab 27P'!#REF!</definedName>
    <definedName name="tab_3.2.6" localSheetId="29">'Tab 29P'!#REF!</definedName>
    <definedName name="tab_3.2.6" localSheetId="2">'Tab 2P'!#REF!</definedName>
    <definedName name="tab_3.2.6" localSheetId="30">'Tab 30P'!#REF!</definedName>
    <definedName name="tab_3.2.6" localSheetId="31">'Tab 30P-1'!#REF!</definedName>
    <definedName name="tab_3.2.6" localSheetId="32">'Tab 31P'!#REF!</definedName>
    <definedName name="tab_3.2.6" localSheetId="41">'Tab 31P - 10'!#REF!</definedName>
    <definedName name="tab_3.2.6" localSheetId="42">'Tab 31P - 11'!#REF!</definedName>
    <definedName name="tab_3.2.6" localSheetId="33">'Tab 31P - 2'!#REF!</definedName>
    <definedName name="tab_3.2.6" localSheetId="34">'Tab 31P - 3'!#REF!</definedName>
    <definedName name="tab_3.2.6" localSheetId="35">'Tab 31P - 4'!#REF!</definedName>
    <definedName name="tab_3.2.6" localSheetId="36">'Tab 31P - 5'!#REF!</definedName>
    <definedName name="tab_3.2.6" localSheetId="37">'Tab 31P - 6'!#REF!</definedName>
    <definedName name="tab_3.2.6" localSheetId="38">'Tab 31P - 7'!#REF!</definedName>
    <definedName name="tab_3.2.6" localSheetId="39">'Tab 31P - 8'!#REF!</definedName>
    <definedName name="tab_3.2.6" localSheetId="40">'Tab 31P - 9'!#REF!</definedName>
    <definedName name="tab_3.2.6" localSheetId="43">'Tab 32P'!#REF!</definedName>
    <definedName name="tab_3.2.6" localSheetId="44">'Tab 33P'!#REF!</definedName>
    <definedName name="tab_3.2.6" localSheetId="45">'Tab 34P'!#REF!</definedName>
    <definedName name="tab_3.2.6" localSheetId="3">'Tab 3P'!#REF!</definedName>
    <definedName name="tab_3.2.6" localSheetId="46">'Tab 47-2P'!#REF!</definedName>
    <definedName name="tab_3.2.6" localSheetId="47">'Tab 48-2P'!#REF!</definedName>
    <definedName name="tab_3.2.6" localSheetId="48">'Tab 49-2P'!#REF!</definedName>
    <definedName name="tab_3.2.6" localSheetId="4">'Tab 4P'!#REF!</definedName>
    <definedName name="tab_3.2.6" localSheetId="49">'Tab 50-2P '!#REF!</definedName>
    <definedName name="tab_3.2.6" localSheetId="5">'Tab 5P'!#REF!</definedName>
    <definedName name="tab_3.2.6" localSheetId="6">'Tab 6P'!#REF!</definedName>
    <definedName name="tab_3.2.6" localSheetId="7">'Tab 7P'!#REF!</definedName>
    <definedName name="tab_3.2.6" localSheetId="8">'Tab 8P'!#REF!</definedName>
    <definedName name="tab_3.2.6" localSheetId="9">'Tab 9P'!#REF!</definedName>
    <definedName name="tab_3.2.6">#REF!</definedName>
    <definedName name="tab_3.2.6b" localSheetId="10">'Tab 10P'!#REF!</definedName>
    <definedName name="tab_3.2.6b" localSheetId="11">'Tab 11P'!#REF!</definedName>
    <definedName name="tab_3.2.6b" localSheetId="12">'Tab 12P'!#REF!</definedName>
    <definedName name="tab_3.2.6b" localSheetId="13">'Tab 13P'!#REF!</definedName>
    <definedName name="tab_3.2.6b" localSheetId="14">'Tab 14-1P'!#REF!</definedName>
    <definedName name="tab_3.2.6b" localSheetId="15">'Tab 14P'!#REF!</definedName>
    <definedName name="tab_3.2.6b" localSheetId="16">'Tab 15P'!#REF!</definedName>
    <definedName name="tab_3.2.6b" localSheetId="17">'Tab 17P'!#REF!</definedName>
    <definedName name="tab_3.2.6b" localSheetId="18">'Tab 18P'!#REF!</definedName>
    <definedName name="tab_3.2.6b" localSheetId="19">'Tab 19P'!#REF!</definedName>
    <definedName name="tab_3.2.6b" localSheetId="1">'Tab 1P'!#REF!</definedName>
    <definedName name="tab_3.2.6b" localSheetId="20">'Tab 20P'!#REF!</definedName>
    <definedName name="tab_3.2.6b" localSheetId="21">'Tab 21P'!#REF!</definedName>
    <definedName name="tab_3.2.6b" localSheetId="22">'Tab 22P'!#REF!</definedName>
    <definedName name="tab_3.2.6b" localSheetId="23">'Tab 23P'!#REF!</definedName>
    <definedName name="tab_3.2.6b" localSheetId="24">'Tab 24P'!#REF!</definedName>
    <definedName name="tab_3.2.6b" localSheetId="25">'Tab 25P'!#REF!</definedName>
    <definedName name="tab_3.2.6b" localSheetId="28">'Tab 25P-1'!#REF!</definedName>
    <definedName name="tab_3.2.6b" localSheetId="26">'Tab 26P'!#REF!</definedName>
    <definedName name="tab_3.2.6b" localSheetId="27">'Tab 27P'!#REF!</definedName>
    <definedName name="tab_3.2.6b" localSheetId="29">'Tab 29P'!#REF!</definedName>
    <definedName name="tab_3.2.6b" localSheetId="2">'Tab 2P'!#REF!</definedName>
    <definedName name="tab_3.2.6b" localSheetId="30">'Tab 30P'!#REF!</definedName>
    <definedName name="tab_3.2.6b" localSheetId="31">'Tab 30P-1'!#REF!</definedName>
    <definedName name="tab_3.2.6b" localSheetId="32">'Tab 31P'!#REF!</definedName>
    <definedName name="tab_3.2.6b" localSheetId="41">'Tab 31P - 10'!#REF!</definedName>
    <definedName name="tab_3.2.6b" localSheetId="42">'Tab 31P - 11'!#REF!</definedName>
    <definedName name="tab_3.2.6b" localSheetId="33">'Tab 31P - 2'!#REF!</definedName>
    <definedName name="tab_3.2.6b" localSheetId="34">'Tab 31P - 3'!#REF!</definedName>
    <definedName name="tab_3.2.6b" localSheetId="35">'Tab 31P - 4'!#REF!</definedName>
    <definedName name="tab_3.2.6b" localSheetId="36">'Tab 31P - 5'!#REF!</definedName>
    <definedName name="tab_3.2.6b" localSheetId="37">'Tab 31P - 6'!#REF!</definedName>
    <definedName name="tab_3.2.6b" localSheetId="38">'Tab 31P - 7'!#REF!</definedName>
    <definedName name="tab_3.2.6b" localSheetId="39">'Tab 31P - 8'!#REF!</definedName>
    <definedName name="tab_3.2.6b" localSheetId="40">'Tab 31P - 9'!#REF!</definedName>
    <definedName name="tab_3.2.6b" localSheetId="43">'Tab 32P'!#REF!</definedName>
    <definedName name="tab_3.2.6b" localSheetId="44">'Tab 33P'!#REF!</definedName>
    <definedName name="tab_3.2.6b" localSheetId="45">'Tab 34P'!#REF!</definedName>
    <definedName name="tab_3.2.6b" localSheetId="3">'Tab 3P'!#REF!</definedName>
    <definedName name="tab_3.2.6b" localSheetId="46">'Tab 47-2P'!#REF!</definedName>
    <definedName name="tab_3.2.6b" localSheetId="47">'Tab 48-2P'!#REF!</definedName>
    <definedName name="tab_3.2.6b" localSheetId="48">'Tab 49-2P'!#REF!</definedName>
    <definedName name="tab_3.2.6b" localSheetId="4">'Tab 4P'!#REF!</definedName>
    <definedName name="tab_3.2.6b" localSheetId="49">'Tab 50-2P '!#REF!</definedName>
    <definedName name="tab_3.2.6b" localSheetId="5">'Tab 5P'!#REF!</definedName>
    <definedName name="tab_3.2.6b" localSheetId="6">'Tab 6P'!#REF!</definedName>
    <definedName name="tab_3.2.6b" localSheetId="7">'Tab 7P'!#REF!</definedName>
    <definedName name="tab_3.2.6b" localSheetId="8">'Tab 8P'!#REF!</definedName>
    <definedName name="tab_3.2.6b" localSheetId="9">'Tab 9P'!#REF!</definedName>
    <definedName name="tab_3.2.6b">#REF!</definedName>
    <definedName name="tab_3.2.7" localSheetId="10">'Tab 10P'!#REF!</definedName>
    <definedName name="tab_3.2.7" localSheetId="11">'Tab 11P'!#REF!</definedName>
    <definedName name="tab_3.2.7" localSheetId="12">'Tab 12P'!#REF!</definedName>
    <definedName name="tab_3.2.7" localSheetId="13">'Tab 13P'!#REF!</definedName>
    <definedName name="tab_3.2.7" localSheetId="14">'Tab 14-1P'!#REF!</definedName>
    <definedName name="tab_3.2.7" localSheetId="15">'Tab 14P'!#REF!</definedName>
    <definedName name="tab_3.2.7" localSheetId="16">'Tab 15P'!#REF!</definedName>
    <definedName name="tab_3.2.7" localSheetId="17">'Tab 17P'!#REF!</definedName>
    <definedName name="tab_3.2.7" localSheetId="18">'Tab 18P'!#REF!</definedName>
    <definedName name="tab_3.2.7" localSheetId="19">'Tab 19P'!#REF!</definedName>
    <definedName name="tab_3.2.7" localSheetId="1">'Tab 1P'!#REF!</definedName>
    <definedName name="tab_3.2.7" localSheetId="20">'Tab 20P'!#REF!</definedName>
    <definedName name="tab_3.2.7" localSheetId="21">'Tab 21P'!#REF!</definedName>
    <definedName name="tab_3.2.7" localSheetId="22">'Tab 22P'!#REF!</definedName>
    <definedName name="tab_3.2.7" localSheetId="23">'Tab 23P'!#REF!</definedName>
    <definedName name="tab_3.2.7" localSheetId="24">'Tab 24P'!#REF!</definedName>
    <definedName name="tab_3.2.7" localSheetId="25">'Tab 25P'!#REF!</definedName>
    <definedName name="tab_3.2.7" localSheetId="28">'Tab 25P-1'!#REF!</definedName>
    <definedName name="tab_3.2.7" localSheetId="26">'Tab 26P'!#REF!</definedName>
    <definedName name="tab_3.2.7" localSheetId="27">'Tab 27P'!#REF!</definedName>
    <definedName name="tab_3.2.7" localSheetId="29">'Tab 29P'!#REF!</definedName>
    <definedName name="tab_3.2.7" localSheetId="2">'Tab 2P'!#REF!</definedName>
    <definedName name="tab_3.2.7" localSheetId="30">'Tab 30P'!#REF!</definedName>
    <definedName name="tab_3.2.7" localSheetId="31">'Tab 30P-1'!#REF!</definedName>
    <definedName name="tab_3.2.7" localSheetId="32">'Tab 31P'!#REF!</definedName>
    <definedName name="tab_3.2.7" localSheetId="41">'Tab 31P - 10'!#REF!</definedName>
    <definedName name="tab_3.2.7" localSheetId="42">'Tab 31P - 11'!#REF!</definedName>
    <definedName name="tab_3.2.7" localSheetId="33">'Tab 31P - 2'!#REF!</definedName>
    <definedName name="tab_3.2.7" localSheetId="34">'Tab 31P - 3'!#REF!</definedName>
    <definedName name="tab_3.2.7" localSheetId="35">'Tab 31P - 4'!#REF!</definedName>
    <definedName name="tab_3.2.7" localSheetId="36">'Tab 31P - 5'!#REF!</definedName>
    <definedName name="tab_3.2.7" localSheetId="37">'Tab 31P - 6'!#REF!</definedName>
    <definedName name="tab_3.2.7" localSheetId="38">'Tab 31P - 7'!#REF!</definedName>
    <definedName name="tab_3.2.7" localSheetId="39">'Tab 31P - 8'!#REF!</definedName>
    <definedName name="tab_3.2.7" localSheetId="40">'Tab 31P - 9'!#REF!</definedName>
    <definedName name="tab_3.2.7" localSheetId="43">'Tab 32P'!#REF!</definedName>
    <definedName name="tab_3.2.7" localSheetId="44">'Tab 33P'!#REF!</definedName>
    <definedName name="tab_3.2.7" localSheetId="45">'Tab 34P'!#REF!</definedName>
    <definedName name="tab_3.2.7" localSheetId="3">'Tab 3P'!#REF!</definedName>
    <definedName name="tab_3.2.7" localSheetId="46">'Tab 47-2P'!#REF!</definedName>
    <definedName name="tab_3.2.7" localSheetId="47">'Tab 48-2P'!#REF!</definedName>
    <definedName name="tab_3.2.7" localSheetId="48">'Tab 49-2P'!#REF!</definedName>
    <definedName name="tab_3.2.7" localSheetId="4">'Tab 4P'!#REF!</definedName>
    <definedName name="tab_3.2.7" localSheetId="49">'Tab 50-2P '!#REF!</definedName>
    <definedName name="tab_3.2.7" localSheetId="5">'Tab 5P'!#REF!</definedName>
    <definedName name="tab_3.2.7" localSheetId="6">'Tab 6P'!#REF!</definedName>
    <definedName name="tab_3.2.7" localSheetId="7">'Tab 7P'!#REF!</definedName>
    <definedName name="tab_3.2.7" localSheetId="8">'Tab 8P'!#REF!</definedName>
    <definedName name="tab_3.2.7" localSheetId="9">'Tab 9P'!#REF!</definedName>
    <definedName name="tab_3.2.7">#REF!</definedName>
    <definedName name="tab_3.3" localSheetId="10">'Tab 10P'!#REF!</definedName>
    <definedName name="tab_3.3" localSheetId="11">'Tab 11P'!#REF!</definedName>
    <definedName name="tab_3.3" localSheetId="12">'Tab 12P'!#REF!</definedName>
    <definedName name="tab_3.3" localSheetId="13">'Tab 13P'!#REF!</definedName>
    <definedName name="tab_3.3" localSheetId="14">'Tab 14-1P'!#REF!</definedName>
    <definedName name="tab_3.3" localSheetId="15">'Tab 14P'!#REF!</definedName>
    <definedName name="tab_3.3" localSheetId="16">'Tab 15P'!#REF!</definedName>
    <definedName name="tab_3.3" localSheetId="17">'Tab 17P'!#REF!</definedName>
    <definedName name="tab_3.3" localSheetId="18">'Tab 18P'!#REF!</definedName>
    <definedName name="tab_3.3" localSheetId="19">'Tab 19P'!#REF!</definedName>
    <definedName name="tab_3.3" localSheetId="1">'Tab 1P'!#REF!</definedName>
    <definedName name="tab_3.3" localSheetId="20">'Tab 20P'!#REF!</definedName>
    <definedName name="tab_3.3" localSheetId="21">'Tab 21P'!#REF!</definedName>
    <definedName name="tab_3.3" localSheetId="22">'Tab 22P'!#REF!</definedName>
    <definedName name="tab_3.3" localSheetId="23">'Tab 23P'!#REF!</definedName>
    <definedName name="tab_3.3" localSheetId="24">'Tab 24P'!#REF!</definedName>
    <definedName name="tab_3.3" localSheetId="25">'Tab 25P'!#REF!</definedName>
    <definedName name="tab_3.3" localSheetId="28">'Tab 25P-1'!#REF!</definedName>
    <definedName name="tab_3.3" localSheetId="26">'Tab 26P'!#REF!</definedName>
    <definedName name="tab_3.3" localSheetId="27">'Tab 27P'!#REF!</definedName>
    <definedName name="tab_3.3" localSheetId="29">'Tab 29P'!#REF!</definedName>
    <definedName name="tab_3.3" localSheetId="2">'Tab 2P'!#REF!</definedName>
    <definedName name="tab_3.3" localSheetId="30">'Tab 30P'!#REF!</definedName>
    <definedName name="tab_3.3" localSheetId="31">'Tab 30P-1'!#REF!</definedName>
    <definedName name="tab_3.3" localSheetId="32">'Tab 31P'!#REF!</definedName>
    <definedName name="tab_3.3" localSheetId="41">'Tab 31P - 10'!#REF!</definedName>
    <definedName name="tab_3.3" localSheetId="42">'Tab 31P - 11'!#REF!</definedName>
    <definedName name="tab_3.3" localSheetId="33">'Tab 31P - 2'!#REF!</definedName>
    <definedName name="tab_3.3" localSheetId="34">'Tab 31P - 3'!#REF!</definedName>
    <definedName name="tab_3.3" localSheetId="35">'Tab 31P - 4'!#REF!</definedName>
    <definedName name="tab_3.3" localSheetId="36">'Tab 31P - 5'!#REF!</definedName>
    <definedName name="tab_3.3" localSheetId="37">'Tab 31P - 6'!#REF!</definedName>
    <definedName name="tab_3.3" localSheetId="38">'Tab 31P - 7'!#REF!</definedName>
    <definedName name="tab_3.3" localSheetId="39">'Tab 31P - 8'!#REF!</definedName>
    <definedName name="tab_3.3" localSheetId="40">'Tab 31P - 9'!#REF!</definedName>
    <definedName name="tab_3.3" localSheetId="43">'Tab 32P'!#REF!</definedName>
    <definedName name="tab_3.3" localSheetId="44">'Tab 33P'!#REF!</definedName>
    <definedName name="tab_3.3" localSheetId="45">'Tab 34P'!#REF!</definedName>
    <definedName name="tab_3.3" localSheetId="3">'Tab 3P'!#REF!</definedName>
    <definedName name="tab_3.3" localSheetId="46">'Tab 47-2P'!#REF!</definedName>
    <definedName name="tab_3.3" localSheetId="47">'Tab 48-2P'!#REF!</definedName>
    <definedName name="tab_3.3" localSheetId="48">'Tab 49-2P'!#REF!</definedName>
    <definedName name="tab_3.3" localSheetId="4">'Tab 4P'!#REF!</definedName>
    <definedName name="tab_3.3" localSheetId="49">'Tab 50-2P '!#REF!</definedName>
    <definedName name="tab_3.3" localSheetId="5">'Tab 5P'!#REF!</definedName>
    <definedName name="tab_3.3" localSheetId="6">'Tab 6P'!#REF!</definedName>
    <definedName name="tab_3.3" localSheetId="7">'Tab 7P'!#REF!</definedName>
    <definedName name="tab_3.3" localSheetId="8">'Tab 8P'!#REF!</definedName>
    <definedName name="tab_3.3" localSheetId="9">'Tab 9P'!#REF!</definedName>
    <definedName name="tab_3.3">#REF!</definedName>
    <definedName name="tab_3.3.2" localSheetId="10">'Tab 10P'!#REF!</definedName>
    <definedName name="tab_3.3.2" localSheetId="11">'Tab 11P'!#REF!</definedName>
    <definedName name="tab_3.3.2" localSheetId="12">'Tab 12P'!#REF!</definedName>
    <definedName name="tab_3.3.2" localSheetId="13">'Tab 13P'!#REF!</definedName>
    <definedName name="tab_3.3.2" localSheetId="14">'Tab 14-1P'!#REF!</definedName>
    <definedName name="tab_3.3.2" localSheetId="15">'Tab 14P'!#REF!</definedName>
    <definedName name="tab_3.3.2" localSheetId="16">'Tab 15P'!#REF!</definedName>
    <definedName name="tab_3.3.2" localSheetId="17">'Tab 17P'!#REF!</definedName>
    <definedName name="tab_3.3.2" localSheetId="18">'Tab 18P'!#REF!</definedName>
    <definedName name="tab_3.3.2" localSheetId="19">'Tab 19P'!#REF!</definedName>
    <definedName name="tab_3.3.2" localSheetId="1">'Tab 1P'!#REF!</definedName>
    <definedName name="tab_3.3.2" localSheetId="20">'Tab 20P'!#REF!</definedName>
    <definedName name="tab_3.3.2" localSheetId="21">'Tab 21P'!#REF!</definedName>
    <definedName name="tab_3.3.2" localSheetId="22">'Tab 22P'!#REF!</definedName>
    <definedName name="tab_3.3.2" localSheetId="23">'Tab 23P'!#REF!</definedName>
    <definedName name="tab_3.3.2" localSheetId="24">'Tab 24P'!#REF!</definedName>
    <definedName name="tab_3.3.2" localSheetId="25">'Tab 25P'!#REF!</definedName>
    <definedName name="tab_3.3.2" localSheetId="28">'Tab 25P-1'!#REF!</definedName>
    <definedName name="tab_3.3.2" localSheetId="26">'Tab 26P'!#REF!</definedName>
    <definedName name="tab_3.3.2" localSheetId="27">'Tab 27P'!#REF!</definedName>
    <definedName name="tab_3.3.2" localSheetId="29">'Tab 29P'!#REF!</definedName>
    <definedName name="tab_3.3.2" localSheetId="2">'Tab 2P'!#REF!</definedName>
    <definedName name="tab_3.3.2" localSheetId="30">'Tab 30P'!#REF!</definedName>
    <definedName name="tab_3.3.2" localSheetId="31">'Tab 30P-1'!#REF!</definedName>
    <definedName name="tab_3.3.2" localSheetId="32">'Tab 31P'!#REF!</definedName>
    <definedName name="tab_3.3.2" localSheetId="41">'Tab 31P - 10'!#REF!</definedName>
    <definedName name="tab_3.3.2" localSheetId="42">'Tab 31P - 11'!#REF!</definedName>
    <definedName name="tab_3.3.2" localSheetId="33">'Tab 31P - 2'!#REF!</definedName>
    <definedName name="tab_3.3.2" localSheetId="34">'Tab 31P - 3'!#REF!</definedName>
    <definedName name="tab_3.3.2" localSheetId="35">'Tab 31P - 4'!#REF!</definedName>
    <definedName name="tab_3.3.2" localSheetId="36">'Tab 31P - 5'!#REF!</definedName>
    <definedName name="tab_3.3.2" localSheetId="37">'Tab 31P - 6'!#REF!</definedName>
    <definedName name="tab_3.3.2" localSheetId="38">'Tab 31P - 7'!#REF!</definedName>
    <definedName name="tab_3.3.2" localSheetId="39">'Tab 31P - 8'!#REF!</definedName>
    <definedName name="tab_3.3.2" localSheetId="40">'Tab 31P - 9'!#REF!</definedName>
    <definedName name="tab_3.3.2" localSheetId="43">'Tab 32P'!#REF!</definedName>
    <definedName name="tab_3.3.2" localSheetId="44">'Tab 33P'!#REF!</definedName>
    <definedName name="tab_3.3.2" localSheetId="45">'Tab 34P'!#REF!</definedName>
    <definedName name="tab_3.3.2" localSheetId="3">'Tab 3P'!#REF!</definedName>
    <definedName name="tab_3.3.2" localSheetId="46">'Tab 47-2P'!#REF!</definedName>
    <definedName name="tab_3.3.2" localSheetId="47">'Tab 48-2P'!#REF!</definedName>
    <definedName name="tab_3.3.2" localSheetId="48">'Tab 49-2P'!#REF!</definedName>
    <definedName name="tab_3.3.2" localSheetId="4">'Tab 4P'!#REF!</definedName>
    <definedName name="tab_3.3.2" localSheetId="49">'Tab 50-2P '!#REF!</definedName>
    <definedName name="tab_3.3.2" localSheetId="5">'Tab 5P'!#REF!</definedName>
    <definedName name="tab_3.3.2" localSheetId="6">'Tab 6P'!#REF!</definedName>
    <definedName name="tab_3.3.2" localSheetId="7">'Tab 7P'!#REF!</definedName>
    <definedName name="tab_3.3.2" localSheetId="8">'Tab 8P'!#REF!</definedName>
    <definedName name="tab_3.3.2" localSheetId="9">'Tab 9P'!#REF!</definedName>
    <definedName name="tab_3.3.2">#REF!</definedName>
    <definedName name="tab_3.3.3" localSheetId="10">'Tab 10P'!#REF!</definedName>
    <definedName name="tab_3.3.3" localSheetId="11">'Tab 11P'!#REF!</definedName>
    <definedName name="tab_3.3.3" localSheetId="12">'Tab 12P'!#REF!</definedName>
    <definedName name="tab_3.3.3" localSheetId="13">'Tab 13P'!#REF!</definedName>
    <definedName name="tab_3.3.3" localSheetId="14">'Tab 14-1P'!#REF!</definedName>
    <definedName name="tab_3.3.3" localSheetId="15">'Tab 14P'!#REF!</definedName>
    <definedName name="tab_3.3.3" localSheetId="16">'Tab 15P'!#REF!</definedName>
    <definedName name="tab_3.3.3" localSheetId="17">'Tab 17P'!#REF!</definedName>
    <definedName name="tab_3.3.3" localSheetId="18">'Tab 18P'!#REF!</definedName>
    <definedName name="tab_3.3.3" localSheetId="19">'Tab 19P'!#REF!</definedName>
    <definedName name="tab_3.3.3" localSheetId="1">'Tab 1P'!#REF!</definedName>
    <definedName name="tab_3.3.3" localSheetId="20">'Tab 20P'!#REF!</definedName>
    <definedName name="tab_3.3.3" localSheetId="21">'Tab 21P'!#REF!</definedName>
    <definedName name="tab_3.3.3" localSheetId="22">'Tab 22P'!#REF!</definedName>
    <definedName name="tab_3.3.3" localSheetId="23">'Tab 23P'!#REF!</definedName>
    <definedName name="tab_3.3.3" localSheetId="24">'Tab 24P'!#REF!</definedName>
    <definedName name="tab_3.3.3" localSheetId="25">'Tab 25P'!#REF!</definedName>
    <definedName name="tab_3.3.3" localSheetId="28">'Tab 25P-1'!#REF!</definedName>
    <definedName name="tab_3.3.3" localSheetId="26">'Tab 26P'!#REF!</definedName>
    <definedName name="tab_3.3.3" localSheetId="27">'Tab 27P'!#REF!</definedName>
    <definedName name="tab_3.3.3" localSheetId="29">'Tab 29P'!#REF!</definedName>
    <definedName name="tab_3.3.3" localSheetId="2">'Tab 2P'!#REF!</definedName>
    <definedName name="tab_3.3.3" localSheetId="30">'Tab 30P'!#REF!</definedName>
    <definedName name="tab_3.3.3" localSheetId="31">'Tab 30P-1'!#REF!</definedName>
    <definedName name="tab_3.3.3" localSheetId="32">'Tab 31P'!#REF!</definedName>
    <definedName name="tab_3.3.3" localSheetId="41">'Tab 31P - 10'!#REF!</definedName>
    <definedName name="tab_3.3.3" localSheetId="42">'Tab 31P - 11'!#REF!</definedName>
    <definedName name="tab_3.3.3" localSheetId="33">'Tab 31P - 2'!#REF!</definedName>
    <definedName name="tab_3.3.3" localSheetId="34">'Tab 31P - 3'!#REF!</definedName>
    <definedName name="tab_3.3.3" localSheetId="35">'Tab 31P - 4'!#REF!</definedName>
    <definedName name="tab_3.3.3" localSheetId="36">'Tab 31P - 5'!#REF!</definedName>
    <definedName name="tab_3.3.3" localSheetId="37">'Tab 31P - 6'!#REF!</definedName>
    <definedName name="tab_3.3.3" localSheetId="38">'Tab 31P - 7'!#REF!</definedName>
    <definedName name="tab_3.3.3" localSheetId="39">'Tab 31P - 8'!#REF!</definedName>
    <definedName name="tab_3.3.3" localSheetId="40">'Tab 31P - 9'!#REF!</definedName>
    <definedName name="tab_3.3.3" localSheetId="43">'Tab 32P'!#REF!</definedName>
    <definedName name="tab_3.3.3" localSheetId="44">'Tab 33P'!#REF!</definedName>
    <definedName name="tab_3.3.3" localSheetId="45">'Tab 34P'!#REF!</definedName>
    <definedName name="tab_3.3.3" localSheetId="3">'Tab 3P'!#REF!</definedName>
    <definedName name="tab_3.3.3" localSheetId="46">'Tab 47-2P'!#REF!</definedName>
    <definedName name="tab_3.3.3" localSheetId="47">'Tab 48-2P'!#REF!</definedName>
    <definedName name="tab_3.3.3" localSheetId="48">'Tab 49-2P'!#REF!</definedName>
    <definedName name="tab_3.3.3" localSheetId="4">'Tab 4P'!#REF!</definedName>
    <definedName name="tab_3.3.3" localSheetId="49">'Tab 50-2P '!#REF!</definedName>
    <definedName name="tab_3.3.3" localSheetId="5">'Tab 5P'!#REF!</definedName>
    <definedName name="tab_3.3.3" localSheetId="6">'Tab 6P'!#REF!</definedName>
    <definedName name="tab_3.3.3" localSheetId="7">'Tab 7P'!#REF!</definedName>
    <definedName name="tab_3.3.3" localSheetId="8">'Tab 8P'!#REF!</definedName>
    <definedName name="tab_3.3.3" localSheetId="9">'Tab 9P'!#REF!</definedName>
    <definedName name="tab_3.3.3">#REF!</definedName>
    <definedName name="tab_3.4" localSheetId="10">'Tab 10P'!#REF!</definedName>
    <definedName name="tab_3.4" localSheetId="11">'Tab 11P'!#REF!</definedName>
    <definedName name="tab_3.4" localSheetId="12">'Tab 12P'!#REF!</definedName>
    <definedName name="tab_3.4" localSheetId="13">'Tab 13P'!#REF!</definedName>
    <definedName name="tab_3.4" localSheetId="14">'Tab 14-1P'!#REF!</definedName>
    <definedName name="tab_3.4" localSheetId="15">'Tab 14P'!#REF!</definedName>
    <definedName name="tab_3.4" localSheetId="16">'Tab 15P'!#REF!</definedName>
    <definedName name="tab_3.4" localSheetId="17">'Tab 17P'!#REF!</definedName>
    <definedName name="tab_3.4" localSheetId="18">'Tab 18P'!#REF!</definedName>
    <definedName name="tab_3.4" localSheetId="19">'Tab 19P'!#REF!</definedName>
    <definedName name="tab_3.4" localSheetId="1">'Tab 1P'!#REF!</definedName>
    <definedName name="tab_3.4" localSheetId="20">'Tab 20P'!#REF!</definedName>
    <definedName name="tab_3.4" localSheetId="21">'Tab 21P'!#REF!</definedName>
    <definedName name="tab_3.4" localSheetId="22">'Tab 22P'!#REF!</definedName>
    <definedName name="tab_3.4" localSheetId="23">'Tab 23P'!#REF!</definedName>
    <definedName name="tab_3.4" localSheetId="24">'Tab 24P'!#REF!</definedName>
    <definedName name="tab_3.4" localSheetId="25">'Tab 25P'!#REF!</definedName>
    <definedName name="tab_3.4" localSheetId="28">'Tab 25P-1'!#REF!</definedName>
    <definedName name="tab_3.4" localSheetId="26">'Tab 26P'!#REF!</definedName>
    <definedName name="tab_3.4" localSheetId="27">'Tab 27P'!#REF!</definedName>
    <definedName name="tab_3.4" localSheetId="29">'Tab 29P'!#REF!</definedName>
    <definedName name="tab_3.4" localSheetId="2">'Tab 2P'!#REF!</definedName>
    <definedName name="tab_3.4" localSheetId="30">'Tab 30P'!#REF!</definedName>
    <definedName name="tab_3.4" localSheetId="31">'Tab 30P-1'!#REF!</definedName>
    <definedName name="tab_3.4" localSheetId="32">'Tab 31P'!#REF!</definedName>
    <definedName name="tab_3.4" localSheetId="41">'Tab 31P - 10'!#REF!</definedName>
    <definedName name="tab_3.4" localSheetId="42">'Tab 31P - 11'!#REF!</definedName>
    <definedName name="tab_3.4" localSheetId="33">'Tab 31P - 2'!#REF!</definedName>
    <definedName name="tab_3.4" localSheetId="34">'Tab 31P - 3'!#REF!</definedName>
    <definedName name="tab_3.4" localSheetId="35">'Tab 31P - 4'!#REF!</definedName>
    <definedName name="tab_3.4" localSheetId="36">'Tab 31P - 5'!#REF!</definedName>
    <definedName name="tab_3.4" localSheetId="37">'Tab 31P - 6'!#REF!</definedName>
    <definedName name="tab_3.4" localSheetId="38">'Tab 31P - 7'!#REF!</definedName>
    <definedName name="tab_3.4" localSheetId="39">'Tab 31P - 8'!#REF!</definedName>
    <definedName name="tab_3.4" localSheetId="40">'Tab 31P - 9'!#REF!</definedName>
    <definedName name="tab_3.4" localSheetId="43">'Tab 32P'!#REF!</definedName>
    <definedName name="tab_3.4" localSheetId="44">'Tab 33P'!#REF!</definedName>
    <definedName name="tab_3.4" localSheetId="45">'Tab 34P'!#REF!</definedName>
    <definedName name="tab_3.4" localSheetId="3">'Tab 3P'!#REF!</definedName>
    <definedName name="tab_3.4" localSheetId="46">'Tab 47-2P'!#REF!</definedName>
    <definedName name="tab_3.4" localSheetId="47">'Tab 48-2P'!#REF!</definedName>
    <definedName name="tab_3.4" localSheetId="48">'Tab 49-2P'!#REF!</definedName>
    <definedName name="tab_3.4" localSheetId="4">'Tab 4P'!#REF!</definedName>
    <definedName name="tab_3.4" localSheetId="49">'Tab 50-2P '!#REF!</definedName>
    <definedName name="tab_3.4" localSheetId="5">'Tab 5P'!#REF!</definedName>
    <definedName name="tab_3.4" localSheetId="6">'Tab 6P'!#REF!</definedName>
    <definedName name="tab_3.4" localSheetId="7">'Tab 7P'!#REF!</definedName>
    <definedName name="tab_3.4" localSheetId="8">'Tab 8P'!#REF!</definedName>
    <definedName name="tab_3.4" localSheetId="9">'Tab 9P'!#REF!</definedName>
    <definedName name="tab_3.4">#REF!</definedName>
    <definedName name="tab_3.5" localSheetId="10">'Tab 10P'!#REF!</definedName>
    <definedName name="tab_3.5" localSheetId="11">'Tab 11P'!#REF!</definedName>
    <definedName name="tab_3.5" localSheetId="12">'Tab 12P'!#REF!</definedName>
    <definedName name="tab_3.5" localSheetId="13">'Tab 13P'!#REF!</definedName>
    <definedName name="tab_3.5" localSheetId="14">'Tab 14-1P'!#REF!</definedName>
    <definedName name="tab_3.5" localSheetId="15">'Tab 14P'!#REF!</definedName>
    <definedName name="tab_3.5" localSheetId="16">'Tab 15P'!#REF!</definedName>
    <definedName name="tab_3.5" localSheetId="17">'Tab 17P'!#REF!</definedName>
    <definedName name="tab_3.5" localSheetId="18">'Tab 18P'!#REF!</definedName>
    <definedName name="tab_3.5" localSheetId="19">'Tab 19P'!#REF!</definedName>
    <definedName name="tab_3.5" localSheetId="1">'Tab 1P'!#REF!</definedName>
    <definedName name="tab_3.5" localSheetId="20">'Tab 20P'!#REF!</definedName>
    <definedName name="tab_3.5" localSheetId="21">'Tab 21P'!#REF!</definedName>
    <definedName name="tab_3.5" localSheetId="22">'Tab 22P'!#REF!</definedName>
    <definedName name="tab_3.5" localSheetId="23">'Tab 23P'!#REF!</definedName>
    <definedName name="tab_3.5" localSheetId="24">'Tab 24P'!#REF!</definedName>
    <definedName name="tab_3.5" localSheetId="25">'Tab 25P'!#REF!</definedName>
    <definedName name="tab_3.5" localSheetId="28">'Tab 25P-1'!#REF!</definedName>
    <definedName name="tab_3.5" localSheetId="26">'Tab 26P'!#REF!</definedName>
    <definedName name="tab_3.5" localSheetId="27">'Tab 27P'!#REF!</definedName>
    <definedName name="tab_3.5" localSheetId="29">'Tab 29P'!#REF!</definedName>
    <definedName name="tab_3.5" localSheetId="2">'Tab 2P'!#REF!</definedName>
    <definedName name="tab_3.5" localSheetId="30">'Tab 30P'!#REF!</definedName>
    <definedName name="tab_3.5" localSheetId="31">'Tab 30P-1'!#REF!</definedName>
    <definedName name="tab_3.5" localSheetId="32">'Tab 31P'!#REF!</definedName>
    <definedName name="tab_3.5" localSheetId="41">'Tab 31P - 10'!#REF!</definedName>
    <definedName name="tab_3.5" localSheetId="42">'Tab 31P - 11'!#REF!</definedName>
    <definedName name="tab_3.5" localSheetId="33">'Tab 31P - 2'!#REF!</definedName>
    <definedName name="tab_3.5" localSheetId="34">'Tab 31P - 3'!#REF!</definedName>
    <definedName name="tab_3.5" localSheetId="35">'Tab 31P - 4'!#REF!</definedName>
    <definedName name="tab_3.5" localSheetId="36">'Tab 31P - 5'!#REF!</definedName>
    <definedName name="tab_3.5" localSheetId="37">'Tab 31P - 6'!#REF!</definedName>
    <definedName name="tab_3.5" localSheetId="38">'Tab 31P - 7'!#REF!</definedName>
    <definedName name="tab_3.5" localSheetId="39">'Tab 31P - 8'!#REF!</definedName>
    <definedName name="tab_3.5" localSheetId="40">'Tab 31P - 9'!#REF!</definedName>
    <definedName name="tab_3.5" localSheetId="43">'Tab 32P'!#REF!</definedName>
    <definedName name="tab_3.5" localSheetId="44">'Tab 33P'!#REF!</definedName>
    <definedName name="tab_3.5" localSheetId="45">'Tab 34P'!#REF!</definedName>
    <definedName name="tab_3.5" localSheetId="3">'Tab 3P'!#REF!</definedName>
    <definedName name="tab_3.5" localSheetId="46">'Tab 47-2P'!#REF!</definedName>
    <definedName name="tab_3.5" localSheetId="47">'Tab 48-2P'!#REF!</definedName>
    <definedName name="tab_3.5" localSheetId="48">'Tab 49-2P'!#REF!</definedName>
    <definedName name="tab_3.5" localSheetId="4">'Tab 4P'!#REF!</definedName>
    <definedName name="tab_3.5" localSheetId="49">'Tab 50-2P '!#REF!</definedName>
    <definedName name="tab_3.5" localSheetId="5">'Tab 5P'!#REF!</definedName>
    <definedName name="tab_3.5" localSheetId="6">'Tab 6P'!#REF!</definedName>
    <definedName name="tab_3.5" localSheetId="7">'Tab 7P'!#REF!</definedName>
    <definedName name="tab_3.5" localSheetId="8">'Tab 8P'!#REF!</definedName>
    <definedName name="tab_3.5" localSheetId="9">'Tab 9P'!#REF!</definedName>
    <definedName name="tab_3.5">#REF!</definedName>
    <definedName name="tab_3.6" localSheetId="10">'Tab 10P'!#REF!</definedName>
    <definedName name="tab_3.6" localSheetId="11">'Tab 11P'!#REF!</definedName>
    <definedName name="tab_3.6" localSheetId="12">'Tab 12P'!#REF!</definedName>
    <definedName name="tab_3.6" localSheetId="13">'Tab 13P'!#REF!</definedName>
    <definedName name="tab_3.6" localSheetId="14">'Tab 14-1P'!#REF!</definedName>
    <definedName name="tab_3.6" localSheetId="15">'Tab 14P'!#REF!</definedName>
    <definedName name="tab_3.6" localSheetId="16">'Tab 15P'!#REF!</definedName>
    <definedName name="tab_3.6" localSheetId="17">'Tab 17P'!#REF!</definedName>
    <definedName name="tab_3.6" localSheetId="18">'Tab 18P'!#REF!</definedName>
    <definedName name="tab_3.6" localSheetId="19">'Tab 19P'!#REF!</definedName>
    <definedName name="tab_3.6" localSheetId="1">'Tab 1P'!#REF!</definedName>
    <definedName name="tab_3.6" localSheetId="20">'Tab 20P'!#REF!</definedName>
    <definedName name="tab_3.6" localSheetId="21">'Tab 21P'!#REF!</definedName>
    <definedName name="tab_3.6" localSheetId="22">'Tab 22P'!#REF!</definedName>
    <definedName name="tab_3.6" localSheetId="23">'Tab 23P'!#REF!</definedName>
    <definedName name="tab_3.6" localSheetId="24">'Tab 24P'!#REF!</definedName>
    <definedName name="tab_3.6" localSheetId="25">'Tab 25P'!#REF!</definedName>
    <definedName name="tab_3.6" localSheetId="28">'Tab 25P-1'!#REF!</definedName>
    <definedName name="tab_3.6" localSheetId="26">'Tab 26P'!#REF!</definedName>
    <definedName name="tab_3.6" localSheetId="27">'Tab 27P'!#REF!</definedName>
    <definedName name="tab_3.6" localSheetId="29">'Tab 29P'!#REF!</definedName>
    <definedName name="tab_3.6" localSheetId="2">'Tab 2P'!#REF!</definedName>
    <definedName name="tab_3.6" localSheetId="30">'Tab 30P'!#REF!</definedName>
    <definedName name="tab_3.6" localSheetId="31">'Tab 30P-1'!#REF!</definedName>
    <definedName name="tab_3.6" localSheetId="32">'Tab 31P'!#REF!</definedName>
    <definedName name="tab_3.6" localSheetId="41">'Tab 31P - 10'!#REF!</definedName>
    <definedName name="tab_3.6" localSheetId="42">'Tab 31P - 11'!#REF!</definedName>
    <definedName name="tab_3.6" localSheetId="33">'Tab 31P - 2'!#REF!</definedName>
    <definedName name="tab_3.6" localSheetId="34">'Tab 31P - 3'!#REF!</definedName>
    <definedName name="tab_3.6" localSheetId="35">'Tab 31P - 4'!#REF!</definedName>
    <definedName name="tab_3.6" localSheetId="36">'Tab 31P - 5'!#REF!</definedName>
    <definedName name="tab_3.6" localSheetId="37">'Tab 31P - 6'!#REF!</definedName>
    <definedName name="tab_3.6" localSheetId="38">'Tab 31P - 7'!#REF!</definedName>
    <definedName name="tab_3.6" localSheetId="39">'Tab 31P - 8'!#REF!</definedName>
    <definedName name="tab_3.6" localSheetId="40">'Tab 31P - 9'!#REF!</definedName>
    <definedName name="tab_3.6" localSheetId="43">'Tab 32P'!#REF!</definedName>
    <definedName name="tab_3.6" localSheetId="44">'Tab 33P'!#REF!</definedName>
    <definedName name="tab_3.6" localSheetId="45">'Tab 34P'!#REF!</definedName>
    <definedName name="tab_3.6" localSheetId="3">'Tab 3P'!#REF!</definedName>
    <definedName name="tab_3.6" localSheetId="46">'Tab 47-2P'!#REF!</definedName>
    <definedName name="tab_3.6" localSheetId="47">'Tab 48-2P'!#REF!</definedName>
    <definedName name="tab_3.6" localSheetId="48">'Tab 49-2P'!#REF!</definedName>
    <definedName name="tab_3.6" localSheetId="4">'Tab 4P'!#REF!</definedName>
    <definedName name="tab_3.6" localSheetId="49">'Tab 50-2P '!#REF!</definedName>
    <definedName name="tab_3.6" localSheetId="5">'Tab 5P'!#REF!</definedName>
    <definedName name="tab_3.6" localSheetId="6">'Tab 6P'!#REF!</definedName>
    <definedName name="tab_3.6" localSheetId="7">'Tab 7P'!#REF!</definedName>
    <definedName name="tab_3.6" localSheetId="8">'Tab 8P'!#REF!</definedName>
    <definedName name="tab_3.6" localSheetId="9">'Tab 9P'!#REF!</definedName>
    <definedName name="tab_3.6">#REF!</definedName>
    <definedName name="tab_4.1" localSheetId="10">'Tab 10P'!#REF!</definedName>
    <definedName name="tab_4.1" localSheetId="11">'Tab 11P'!#REF!</definedName>
    <definedName name="tab_4.1" localSheetId="12">'Tab 12P'!#REF!</definedName>
    <definedName name="tab_4.1" localSheetId="13">'Tab 13P'!#REF!</definedName>
    <definedName name="tab_4.1" localSheetId="14">'Tab 14-1P'!#REF!</definedName>
    <definedName name="tab_4.1" localSheetId="15">'Tab 14P'!#REF!</definedName>
    <definedName name="tab_4.1" localSheetId="16">'Tab 15P'!#REF!</definedName>
    <definedName name="tab_4.1" localSheetId="17">'Tab 17P'!#REF!</definedName>
    <definedName name="tab_4.1" localSheetId="18">'Tab 18P'!#REF!</definedName>
    <definedName name="tab_4.1" localSheetId="19">'Tab 19P'!#REF!</definedName>
    <definedName name="tab_4.1" localSheetId="1">'Tab 1P'!#REF!</definedName>
    <definedName name="tab_4.1" localSheetId="20">'Tab 20P'!#REF!</definedName>
    <definedName name="tab_4.1" localSheetId="21">'Tab 21P'!#REF!</definedName>
    <definedName name="tab_4.1" localSheetId="22">'Tab 22P'!#REF!</definedName>
    <definedName name="tab_4.1" localSheetId="23">'Tab 23P'!#REF!</definedName>
    <definedName name="tab_4.1" localSheetId="24">'Tab 24P'!#REF!</definedName>
    <definedName name="tab_4.1" localSheetId="25">'Tab 25P'!#REF!</definedName>
    <definedName name="tab_4.1" localSheetId="28">'Tab 25P-1'!#REF!</definedName>
    <definedName name="tab_4.1" localSheetId="26">'Tab 26P'!#REF!</definedName>
    <definedName name="tab_4.1" localSheetId="27">'Tab 27P'!#REF!</definedName>
    <definedName name="tab_4.1" localSheetId="29">'Tab 29P'!#REF!</definedName>
    <definedName name="tab_4.1" localSheetId="2">'Tab 2P'!#REF!</definedName>
    <definedName name="tab_4.1" localSheetId="30">'Tab 30P'!#REF!</definedName>
    <definedName name="tab_4.1" localSheetId="31">'Tab 30P-1'!#REF!</definedName>
    <definedName name="tab_4.1" localSheetId="32">'Tab 31P'!#REF!</definedName>
    <definedName name="tab_4.1" localSheetId="41">'Tab 31P - 10'!#REF!</definedName>
    <definedName name="tab_4.1" localSheetId="42">'Tab 31P - 11'!#REF!</definedName>
    <definedName name="tab_4.1" localSheetId="33">'Tab 31P - 2'!#REF!</definedName>
    <definedName name="tab_4.1" localSheetId="34">'Tab 31P - 3'!#REF!</definedName>
    <definedName name="tab_4.1" localSheetId="35">'Tab 31P - 4'!#REF!</definedName>
    <definedName name="tab_4.1" localSheetId="36">'Tab 31P - 5'!#REF!</definedName>
    <definedName name="tab_4.1" localSheetId="37">'Tab 31P - 6'!#REF!</definedName>
    <definedName name="tab_4.1" localSheetId="38">'Tab 31P - 7'!#REF!</definedName>
    <definedName name="tab_4.1" localSheetId="39">'Tab 31P - 8'!#REF!</definedName>
    <definedName name="tab_4.1" localSheetId="40">'Tab 31P - 9'!#REF!</definedName>
    <definedName name="tab_4.1" localSheetId="43">'Tab 32P'!#REF!</definedName>
    <definedName name="tab_4.1" localSheetId="44">'Tab 33P'!#REF!</definedName>
    <definedName name="tab_4.1" localSheetId="45">'Tab 34P'!#REF!</definedName>
    <definedName name="tab_4.1" localSheetId="3">'Tab 3P'!#REF!</definedName>
    <definedName name="tab_4.1" localSheetId="46">'Tab 47-2P'!#REF!</definedName>
    <definedName name="tab_4.1" localSheetId="47">'Tab 48-2P'!#REF!</definedName>
    <definedName name="tab_4.1" localSheetId="48">'Tab 49-2P'!#REF!</definedName>
    <definedName name="tab_4.1" localSheetId="4">'Tab 4P'!#REF!</definedName>
    <definedName name="tab_4.1" localSheetId="49">'Tab 50-2P '!#REF!</definedName>
    <definedName name="tab_4.1" localSheetId="5">'Tab 5P'!#REF!</definedName>
    <definedName name="tab_4.1" localSheetId="6">'Tab 6P'!#REF!</definedName>
    <definedName name="tab_4.1" localSheetId="7">'Tab 7P'!#REF!</definedName>
    <definedName name="tab_4.1" localSheetId="8">'Tab 8P'!#REF!</definedName>
    <definedName name="tab_4.1" localSheetId="9">'Tab 9P'!#REF!</definedName>
    <definedName name="tab_4.1">#REF!</definedName>
    <definedName name="tab_4.2" localSheetId="10">'Tab 10P'!#REF!</definedName>
    <definedName name="tab_4.2" localSheetId="11">'Tab 11P'!#REF!</definedName>
    <definedName name="tab_4.2" localSheetId="12">'Tab 12P'!#REF!</definedName>
    <definedName name="tab_4.2" localSheetId="13">'Tab 13P'!#REF!</definedName>
    <definedName name="tab_4.2" localSheetId="14">'Tab 14-1P'!#REF!</definedName>
    <definedName name="tab_4.2" localSheetId="15">'Tab 14P'!#REF!</definedName>
    <definedName name="tab_4.2" localSheetId="16">'Tab 15P'!#REF!</definedName>
    <definedName name="tab_4.2" localSheetId="17">'Tab 17P'!#REF!</definedName>
    <definedName name="tab_4.2" localSheetId="18">'Tab 18P'!#REF!</definedName>
    <definedName name="tab_4.2" localSheetId="19">'Tab 19P'!#REF!</definedName>
    <definedName name="tab_4.2" localSheetId="1">'Tab 1P'!#REF!</definedName>
    <definedName name="tab_4.2" localSheetId="20">'Tab 20P'!#REF!</definedName>
    <definedName name="tab_4.2" localSheetId="21">'Tab 21P'!#REF!</definedName>
    <definedName name="tab_4.2" localSheetId="22">'Tab 22P'!#REF!</definedName>
    <definedName name="tab_4.2" localSheetId="23">'Tab 23P'!#REF!</definedName>
    <definedName name="tab_4.2" localSheetId="24">'Tab 24P'!#REF!</definedName>
    <definedName name="tab_4.2" localSheetId="25">'Tab 25P'!#REF!</definedName>
    <definedName name="tab_4.2" localSheetId="28">'Tab 25P-1'!#REF!</definedName>
    <definedName name="tab_4.2" localSheetId="26">'Tab 26P'!#REF!</definedName>
    <definedName name="tab_4.2" localSheetId="27">'Tab 27P'!#REF!</definedName>
    <definedName name="tab_4.2" localSheetId="29">'Tab 29P'!#REF!</definedName>
    <definedName name="tab_4.2" localSheetId="2">'Tab 2P'!#REF!</definedName>
    <definedName name="tab_4.2" localSheetId="30">'Tab 30P'!#REF!</definedName>
    <definedName name="tab_4.2" localSheetId="31">'Tab 30P-1'!#REF!</definedName>
    <definedName name="tab_4.2" localSheetId="32">'Tab 31P'!#REF!</definedName>
    <definedName name="tab_4.2" localSheetId="41">'Tab 31P - 10'!#REF!</definedName>
    <definedName name="tab_4.2" localSheetId="42">'Tab 31P - 11'!#REF!</definedName>
    <definedName name="tab_4.2" localSheetId="33">'Tab 31P - 2'!#REF!</definedName>
    <definedName name="tab_4.2" localSheetId="34">'Tab 31P - 3'!#REF!</definedName>
    <definedName name="tab_4.2" localSheetId="35">'Tab 31P - 4'!#REF!</definedName>
    <definedName name="tab_4.2" localSheetId="36">'Tab 31P - 5'!#REF!</definedName>
    <definedName name="tab_4.2" localSheetId="37">'Tab 31P - 6'!#REF!</definedName>
    <definedName name="tab_4.2" localSheetId="38">'Tab 31P - 7'!#REF!</definedName>
    <definedName name="tab_4.2" localSheetId="39">'Tab 31P - 8'!#REF!</definedName>
    <definedName name="tab_4.2" localSheetId="40">'Tab 31P - 9'!#REF!</definedName>
    <definedName name="tab_4.2" localSheetId="43">'Tab 32P'!#REF!</definedName>
    <definedName name="tab_4.2" localSheetId="44">'Tab 33P'!#REF!</definedName>
    <definedName name="tab_4.2" localSheetId="45">'Tab 34P'!#REF!</definedName>
    <definedName name="tab_4.2" localSheetId="3">'Tab 3P'!#REF!</definedName>
    <definedName name="tab_4.2" localSheetId="46">'Tab 47-2P'!#REF!</definedName>
    <definedName name="tab_4.2" localSheetId="47">'Tab 48-2P'!#REF!</definedName>
    <definedName name="tab_4.2" localSheetId="48">'Tab 49-2P'!#REF!</definedName>
    <definedName name="tab_4.2" localSheetId="4">'Tab 4P'!#REF!</definedName>
    <definedName name="tab_4.2" localSheetId="49">'Tab 50-2P '!#REF!</definedName>
    <definedName name="tab_4.2" localSheetId="5">'Tab 5P'!#REF!</definedName>
    <definedName name="tab_4.2" localSheetId="6">'Tab 6P'!#REF!</definedName>
    <definedName name="tab_4.2" localSheetId="7">'Tab 7P'!#REF!</definedName>
    <definedName name="tab_4.2" localSheetId="8">'Tab 8P'!#REF!</definedName>
    <definedName name="tab_4.2" localSheetId="9">'Tab 9P'!#REF!</definedName>
    <definedName name="tab_4.2">#REF!</definedName>
    <definedName name="tab_4.4" localSheetId="10">'Tab 10P'!#REF!</definedName>
    <definedName name="tab_4.4" localSheetId="11">'Tab 11P'!#REF!</definedName>
    <definedName name="tab_4.4" localSheetId="12">'Tab 12P'!#REF!</definedName>
    <definedName name="tab_4.4" localSheetId="13">'Tab 13P'!#REF!</definedName>
    <definedName name="tab_4.4" localSheetId="14">'Tab 14-1P'!#REF!</definedName>
    <definedName name="tab_4.4" localSheetId="15">'Tab 14P'!#REF!</definedName>
    <definedName name="tab_4.4" localSheetId="16">'Tab 15P'!#REF!</definedName>
    <definedName name="tab_4.4" localSheetId="17">'Tab 17P'!#REF!</definedName>
    <definedName name="tab_4.4" localSheetId="18">'Tab 18P'!#REF!</definedName>
    <definedName name="tab_4.4" localSheetId="19">'Tab 19P'!#REF!</definedName>
    <definedName name="tab_4.4" localSheetId="1">'Tab 1P'!#REF!</definedName>
    <definedName name="tab_4.4" localSheetId="20">'Tab 20P'!#REF!</definedName>
    <definedName name="tab_4.4" localSheetId="21">'Tab 21P'!#REF!</definedName>
    <definedName name="tab_4.4" localSheetId="22">'Tab 22P'!#REF!</definedName>
    <definedName name="tab_4.4" localSheetId="23">'Tab 23P'!#REF!</definedName>
    <definedName name="tab_4.4" localSheetId="24">'Tab 24P'!#REF!</definedName>
    <definedName name="tab_4.4" localSheetId="25">'Tab 25P'!#REF!</definedName>
    <definedName name="tab_4.4" localSheetId="28">'Tab 25P-1'!#REF!</definedName>
    <definedName name="tab_4.4" localSheetId="26">'Tab 26P'!#REF!</definedName>
    <definedName name="tab_4.4" localSheetId="27">'Tab 27P'!#REF!</definedName>
    <definedName name="tab_4.4" localSheetId="29">'Tab 29P'!#REF!</definedName>
    <definedName name="tab_4.4" localSheetId="2">'Tab 2P'!#REF!</definedName>
    <definedName name="tab_4.4" localSheetId="30">'Tab 30P'!#REF!</definedName>
    <definedName name="tab_4.4" localSheetId="31">'Tab 30P-1'!#REF!</definedName>
    <definedName name="tab_4.4" localSheetId="32">'Tab 31P'!#REF!</definedName>
    <definedName name="tab_4.4" localSheetId="41">'Tab 31P - 10'!#REF!</definedName>
    <definedName name="tab_4.4" localSheetId="42">'Tab 31P - 11'!#REF!</definedName>
    <definedName name="tab_4.4" localSheetId="33">'Tab 31P - 2'!#REF!</definedName>
    <definedName name="tab_4.4" localSheetId="34">'Tab 31P - 3'!#REF!</definedName>
    <definedName name="tab_4.4" localSheetId="35">'Tab 31P - 4'!#REF!</definedName>
    <definedName name="tab_4.4" localSheetId="36">'Tab 31P - 5'!#REF!</definedName>
    <definedName name="tab_4.4" localSheetId="37">'Tab 31P - 6'!#REF!</definedName>
    <definedName name="tab_4.4" localSheetId="38">'Tab 31P - 7'!#REF!</definedName>
    <definedName name="tab_4.4" localSheetId="39">'Tab 31P - 8'!#REF!</definedName>
    <definedName name="tab_4.4" localSheetId="40">'Tab 31P - 9'!#REF!</definedName>
    <definedName name="tab_4.4" localSheetId="43">'Tab 32P'!#REF!</definedName>
    <definedName name="tab_4.4" localSheetId="44">'Tab 33P'!#REF!</definedName>
    <definedName name="tab_4.4" localSheetId="45">'Tab 34P'!#REF!</definedName>
    <definedName name="tab_4.4" localSheetId="3">'Tab 3P'!#REF!</definedName>
    <definedName name="tab_4.4" localSheetId="46">'Tab 47-2P'!#REF!</definedName>
    <definedName name="tab_4.4" localSheetId="47">'Tab 48-2P'!#REF!</definedName>
    <definedName name="tab_4.4" localSheetId="48">'Tab 49-2P'!#REF!</definedName>
    <definedName name="tab_4.4" localSheetId="4">'Tab 4P'!#REF!</definedName>
    <definedName name="tab_4.4" localSheetId="49">'Tab 50-2P '!#REF!</definedName>
    <definedName name="tab_4.4" localSheetId="5">'Tab 5P'!#REF!</definedName>
    <definedName name="tab_4.4" localSheetId="6">'Tab 6P'!#REF!</definedName>
    <definedName name="tab_4.4" localSheetId="7">'Tab 7P'!#REF!</definedName>
    <definedName name="tab_4.4" localSheetId="8">'Tab 8P'!#REF!</definedName>
    <definedName name="tab_4.4" localSheetId="9">'Tab 9P'!#REF!</definedName>
    <definedName name="tab_4.4">#REF!</definedName>
    <definedName name="tab_5" localSheetId="10">'Tab 10P'!#REF!</definedName>
    <definedName name="tab_5" localSheetId="11">'Tab 11P'!#REF!</definedName>
    <definedName name="tab_5" localSheetId="12">'Tab 12P'!#REF!</definedName>
    <definedName name="tab_5" localSheetId="13">'Tab 13P'!#REF!</definedName>
    <definedName name="tab_5" localSheetId="14">'Tab 14-1P'!#REF!</definedName>
    <definedName name="tab_5" localSheetId="15">'Tab 14P'!#REF!</definedName>
    <definedName name="tab_5" localSheetId="16">'Tab 15P'!#REF!</definedName>
    <definedName name="tab_5" localSheetId="17">'Tab 17P'!#REF!</definedName>
    <definedName name="tab_5" localSheetId="18">'Tab 18P'!#REF!</definedName>
    <definedName name="tab_5" localSheetId="19">'Tab 19P'!#REF!</definedName>
    <definedName name="tab_5" localSheetId="1">'Tab 1P'!#REF!</definedName>
    <definedName name="tab_5" localSheetId="20">'Tab 20P'!#REF!</definedName>
    <definedName name="tab_5" localSheetId="21">'Tab 21P'!#REF!</definedName>
    <definedName name="tab_5" localSheetId="22">'Tab 22P'!#REF!</definedName>
    <definedName name="tab_5" localSheetId="23">'Tab 23P'!#REF!</definedName>
    <definedName name="tab_5" localSheetId="24">'Tab 24P'!#REF!</definedName>
    <definedName name="tab_5" localSheetId="25">'Tab 25P'!#REF!</definedName>
    <definedName name="tab_5" localSheetId="28">'Tab 25P-1'!#REF!</definedName>
    <definedName name="tab_5" localSheetId="26">'Tab 26P'!#REF!</definedName>
    <definedName name="tab_5" localSheetId="27">'Tab 27P'!#REF!</definedName>
    <definedName name="tab_5" localSheetId="29">'Tab 29P'!#REF!</definedName>
    <definedName name="tab_5" localSheetId="2">'Tab 2P'!#REF!</definedName>
    <definedName name="tab_5" localSheetId="30">'Tab 30P'!#REF!</definedName>
    <definedName name="tab_5" localSheetId="31">'Tab 30P-1'!#REF!</definedName>
    <definedName name="tab_5" localSheetId="32">'Tab 31P'!#REF!</definedName>
    <definedName name="tab_5" localSheetId="41">'Tab 31P - 10'!#REF!</definedName>
    <definedName name="tab_5" localSheetId="42">'Tab 31P - 11'!#REF!</definedName>
    <definedName name="tab_5" localSheetId="33">'Tab 31P - 2'!#REF!</definedName>
    <definedName name="tab_5" localSheetId="34">'Tab 31P - 3'!#REF!</definedName>
    <definedName name="tab_5" localSheetId="35">'Tab 31P - 4'!#REF!</definedName>
    <definedName name="tab_5" localSheetId="36">'Tab 31P - 5'!#REF!</definedName>
    <definedName name="tab_5" localSheetId="37">'Tab 31P - 6'!#REF!</definedName>
    <definedName name="tab_5" localSheetId="38">'Tab 31P - 7'!#REF!</definedName>
    <definedName name="tab_5" localSheetId="39">'Tab 31P - 8'!#REF!</definedName>
    <definedName name="tab_5" localSheetId="40">'Tab 31P - 9'!#REF!</definedName>
    <definedName name="tab_5" localSheetId="43">'Tab 32P'!#REF!</definedName>
    <definedName name="tab_5" localSheetId="44">'Tab 33P'!#REF!</definedName>
    <definedName name="tab_5" localSheetId="45">'Tab 34P'!#REF!</definedName>
    <definedName name="tab_5" localSheetId="3">'Tab 3P'!#REF!</definedName>
    <definedName name="tab_5" localSheetId="46">'Tab 47-2P'!#REF!</definedName>
    <definedName name="tab_5" localSheetId="47">'Tab 48-2P'!#REF!</definedName>
    <definedName name="tab_5" localSheetId="48">'Tab 49-2P'!#REF!</definedName>
    <definedName name="tab_5" localSheetId="4">'Tab 4P'!#REF!</definedName>
    <definedName name="tab_5" localSheetId="49">'Tab 50-2P '!#REF!</definedName>
    <definedName name="tab_5" localSheetId="5">'Tab 5P'!#REF!</definedName>
    <definedName name="tab_5" localSheetId="6">'Tab 6P'!#REF!</definedName>
    <definedName name="tab_5" localSheetId="7">'Tab 7P'!#REF!</definedName>
    <definedName name="tab_5" localSheetId="8">'Tab 8P'!#REF!</definedName>
    <definedName name="tab_5" localSheetId="9">'Tab 9P'!#REF!</definedName>
    <definedName name="tab_5">#REF!</definedName>
    <definedName name="tab_6" localSheetId="10">'Tab 10P'!#REF!</definedName>
    <definedName name="tab_6" localSheetId="11">'Tab 11P'!#REF!</definedName>
    <definedName name="tab_6" localSheetId="12">'Tab 12P'!#REF!</definedName>
    <definedName name="tab_6" localSheetId="13">'Tab 13P'!#REF!</definedName>
    <definedName name="tab_6" localSheetId="14">'Tab 14-1P'!#REF!</definedName>
    <definedName name="tab_6" localSheetId="15">'Tab 14P'!#REF!</definedName>
    <definedName name="tab_6" localSheetId="16">'Tab 15P'!#REF!</definedName>
    <definedName name="tab_6" localSheetId="17">'Tab 17P'!#REF!</definedName>
    <definedName name="tab_6" localSheetId="18">'Tab 18P'!#REF!</definedName>
    <definedName name="tab_6" localSheetId="19">'Tab 19P'!#REF!</definedName>
    <definedName name="tab_6" localSheetId="1">'Tab 1P'!#REF!</definedName>
    <definedName name="tab_6" localSheetId="20">'Tab 20P'!#REF!</definedName>
    <definedName name="tab_6" localSheetId="21">'Tab 21P'!#REF!</definedName>
    <definedName name="tab_6" localSheetId="22">'Tab 22P'!#REF!</definedName>
    <definedName name="tab_6" localSheetId="23">'Tab 23P'!#REF!</definedName>
    <definedName name="tab_6" localSheetId="24">'Tab 24P'!#REF!</definedName>
    <definedName name="tab_6" localSheetId="25">'Tab 25P'!#REF!</definedName>
    <definedName name="tab_6" localSheetId="28">'Tab 25P-1'!#REF!</definedName>
    <definedName name="tab_6" localSheetId="26">'Tab 26P'!#REF!</definedName>
    <definedName name="tab_6" localSheetId="27">'Tab 27P'!#REF!</definedName>
    <definedName name="tab_6" localSheetId="29">'Tab 29P'!#REF!</definedName>
    <definedName name="tab_6" localSheetId="2">'Tab 2P'!#REF!</definedName>
    <definedName name="tab_6" localSheetId="30">'Tab 30P'!#REF!</definedName>
    <definedName name="tab_6" localSheetId="31">'Tab 30P-1'!#REF!</definedName>
    <definedName name="tab_6" localSheetId="32">'Tab 31P'!#REF!</definedName>
    <definedName name="tab_6" localSheetId="41">'Tab 31P - 10'!#REF!</definedName>
    <definedName name="tab_6" localSheetId="42">'Tab 31P - 11'!#REF!</definedName>
    <definedName name="tab_6" localSheetId="33">'Tab 31P - 2'!#REF!</definedName>
    <definedName name="tab_6" localSheetId="34">'Tab 31P - 3'!#REF!</definedName>
    <definedName name="tab_6" localSheetId="35">'Tab 31P - 4'!#REF!</definedName>
    <definedName name="tab_6" localSheetId="36">'Tab 31P - 5'!#REF!</definedName>
    <definedName name="tab_6" localSheetId="37">'Tab 31P - 6'!#REF!</definedName>
    <definedName name="tab_6" localSheetId="38">'Tab 31P - 7'!#REF!</definedName>
    <definedName name="tab_6" localSheetId="39">'Tab 31P - 8'!#REF!</definedName>
    <definedName name="tab_6" localSheetId="40">'Tab 31P - 9'!#REF!</definedName>
    <definedName name="tab_6" localSheetId="43">'Tab 32P'!#REF!</definedName>
    <definedName name="tab_6" localSheetId="44">'Tab 33P'!#REF!</definedName>
    <definedName name="tab_6" localSheetId="45">'Tab 34P'!#REF!</definedName>
    <definedName name="tab_6" localSheetId="3">'Tab 3P'!#REF!</definedName>
    <definedName name="tab_6" localSheetId="46">'Tab 47-2P'!#REF!</definedName>
    <definedName name="tab_6" localSheetId="47">'Tab 48-2P'!#REF!</definedName>
    <definedName name="tab_6" localSheetId="48">'Tab 49-2P'!#REF!</definedName>
    <definedName name="tab_6" localSheetId="4">'Tab 4P'!#REF!</definedName>
    <definedName name="tab_6" localSheetId="49">'Tab 50-2P '!#REF!</definedName>
    <definedName name="tab_6" localSheetId="5">'Tab 5P'!#REF!</definedName>
    <definedName name="tab_6" localSheetId="6">'Tab 6P'!#REF!</definedName>
    <definedName name="tab_6" localSheetId="7">'Tab 7P'!#REF!</definedName>
    <definedName name="tab_6" localSheetId="8">'Tab 8P'!#REF!</definedName>
    <definedName name="tab_6" localSheetId="9">'Tab 9P'!#REF!</definedName>
    <definedName name="tab_6">#REF!</definedName>
    <definedName name="tab_7.1" localSheetId="10">'Tab 10P'!#REF!</definedName>
    <definedName name="tab_7.1" localSheetId="11">'Tab 11P'!#REF!</definedName>
    <definedName name="tab_7.1" localSheetId="12">'Tab 12P'!#REF!</definedName>
    <definedName name="tab_7.1" localSheetId="13">'Tab 13P'!#REF!</definedName>
    <definedName name="tab_7.1" localSheetId="14">'Tab 14-1P'!#REF!</definedName>
    <definedName name="tab_7.1" localSheetId="15">'Tab 14P'!#REF!</definedName>
    <definedName name="tab_7.1" localSheetId="16">'Tab 15P'!#REF!</definedName>
    <definedName name="tab_7.1" localSheetId="17">'Tab 17P'!#REF!</definedName>
    <definedName name="tab_7.1" localSheetId="18">'Tab 18P'!#REF!</definedName>
    <definedName name="tab_7.1" localSheetId="19">'Tab 19P'!#REF!</definedName>
    <definedName name="tab_7.1" localSheetId="1">'Tab 1P'!#REF!</definedName>
    <definedName name="tab_7.1" localSheetId="20">'Tab 20P'!#REF!</definedName>
    <definedName name="tab_7.1" localSheetId="21">'Tab 21P'!#REF!</definedName>
    <definedName name="tab_7.1" localSheetId="22">'Tab 22P'!#REF!</definedName>
    <definedName name="tab_7.1" localSheetId="23">'Tab 23P'!#REF!</definedName>
    <definedName name="tab_7.1" localSheetId="24">'Tab 24P'!#REF!</definedName>
    <definedName name="tab_7.1" localSheetId="25">'Tab 25P'!#REF!</definedName>
    <definedName name="tab_7.1" localSheetId="28">'Tab 25P-1'!#REF!</definedName>
    <definedName name="tab_7.1" localSheetId="26">'Tab 26P'!#REF!</definedName>
    <definedName name="tab_7.1" localSheetId="27">'Tab 27P'!#REF!</definedName>
    <definedName name="tab_7.1" localSheetId="29">'Tab 29P'!#REF!</definedName>
    <definedName name="tab_7.1" localSheetId="2">'Tab 2P'!#REF!</definedName>
    <definedName name="tab_7.1" localSheetId="30">'Tab 30P'!#REF!</definedName>
    <definedName name="tab_7.1" localSheetId="31">'Tab 30P-1'!#REF!</definedName>
    <definedName name="tab_7.1" localSheetId="32">'Tab 31P'!#REF!</definedName>
    <definedName name="tab_7.1" localSheetId="41">'Tab 31P - 10'!#REF!</definedName>
    <definedName name="tab_7.1" localSheetId="42">'Tab 31P - 11'!#REF!</definedName>
    <definedName name="tab_7.1" localSheetId="33">'Tab 31P - 2'!#REF!</definedName>
    <definedName name="tab_7.1" localSheetId="34">'Tab 31P - 3'!#REF!</definedName>
    <definedName name="tab_7.1" localSheetId="35">'Tab 31P - 4'!#REF!</definedName>
    <definedName name="tab_7.1" localSheetId="36">'Tab 31P - 5'!#REF!</definedName>
    <definedName name="tab_7.1" localSheetId="37">'Tab 31P - 6'!#REF!</definedName>
    <definedName name="tab_7.1" localSheetId="38">'Tab 31P - 7'!#REF!</definedName>
    <definedName name="tab_7.1" localSheetId="39">'Tab 31P - 8'!#REF!</definedName>
    <definedName name="tab_7.1" localSheetId="40">'Tab 31P - 9'!#REF!</definedName>
    <definedName name="tab_7.1" localSheetId="43">'Tab 32P'!#REF!</definedName>
    <definedName name="tab_7.1" localSheetId="44">'Tab 33P'!#REF!</definedName>
    <definedName name="tab_7.1" localSheetId="45">'Tab 34P'!#REF!</definedName>
    <definedName name="tab_7.1" localSheetId="3">'Tab 3P'!#REF!</definedName>
    <definedName name="tab_7.1" localSheetId="46">'Tab 47-2P'!#REF!</definedName>
    <definedName name="tab_7.1" localSheetId="47">'Tab 48-2P'!#REF!</definedName>
    <definedName name="tab_7.1" localSheetId="48">'Tab 49-2P'!#REF!</definedName>
    <definedName name="tab_7.1" localSheetId="4">'Tab 4P'!#REF!</definedName>
    <definedName name="tab_7.1" localSheetId="49">'Tab 50-2P '!#REF!</definedName>
    <definedName name="tab_7.1" localSheetId="5">'Tab 5P'!#REF!</definedName>
    <definedName name="tab_7.1" localSheetId="6">'Tab 6P'!#REF!</definedName>
    <definedName name="tab_7.1" localSheetId="7">'Tab 7P'!#REF!</definedName>
    <definedName name="tab_7.1" localSheetId="8">'Tab 8P'!#REF!</definedName>
    <definedName name="tab_7.1" localSheetId="9">'Tab 9P'!#REF!</definedName>
    <definedName name="tab_7.1">#REF!</definedName>
    <definedName name="tab_dest" localSheetId="10">'Tab 10P'!$B$3</definedName>
    <definedName name="tab_dest" localSheetId="11">'Tab 11P'!$B$3</definedName>
    <definedName name="tab_dest" localSheetId="12">'Tab 12P'!$B$3</definedName>
    <definedName name="tab_dest" localSheetId="13">'Tab 13P'!$D$3</definedName>
    <definedName name="tab_dest" localSheetId="14">'Tab 14-1P'!$B$3</definedName>
    <definedName name="tab_dest" localSheetId="15">'Tab 14P'!$B$3</definedName>
    <definedName name="tab_dest" localSheetId="16">'Tab 15P'!$B$3</definedName>
    <definedName name="tab_dest" localSheetId="17">'Tab 17P'!$B$3</definedName>
    <definedName name="tab_dest" localSheetId="18">'Tab 18P'!$B$3</definedName>
    <definedName name="tab_dest" localSheetId="19">'Tab 19P'!$B$3</definedName>
    <definedName name="tab_dest" localSheetId="1">'Tab 1P'!$B$3</definedName>
    <definedName name="tab_dest" localSheetId="20">'Tab 20P'!$B$3</definedName>
    <definedName name="tab_dest" localSheetId="21">'Tab 21P'!$B$3</definedName>
    <definedName name="tab_dest" localSheetId="22">'Tab 22P'!$B$3</definedName>
    <definedName name="tab_dest" localSheetId="23">'Tab 23P'!$B$3</definedName>
    <definedName name="tab_dest" localSheetId="24">'Tab 24P'!$B$3</definedName>
    <definedName name="tab_dest" localSheetId="25">'Tab 25P'!$B$3</definedName>
    <definedName name="tab_dest" localSheetId="28">'Tab 25P-1'!#REF!</definedName>
    <definedName name="tab_dest" localSheetId="26">'Tab 26P'!$B$3</definedName>
    <definedName name="tab_dest" localSheetId="27">'Tab 27P'!#REF!</definedName>
    <definedName name="tab_dest" localSheetId="29">'Tab 29P'!$B$3</definedName>
    <definedName name="tab_dest" localSheetId="2">'Tab 2P'!$B$3</definedName>
    <definedName name="tab_dest" localSheetId="30">'Tab 30P'!$B$3</definedName>
    <definedName name="tab_dest" localSheetId="31">'Tab 30P-1'!$B$3</definedName>
    <definedName name="tab_dest" localSheetId="32">'Tab 31P'!$B$3</definedName>
    <definedName name="tab_dest" localSheetId="41">'Tab 31P - 10'!$B$3</definedName>
    <definedName name="tab_dest" localSheetId="42">'Tab 31P - 11'!$B$3</definedName>
    <definedName name="tab_dest" localSheetId="33">'Tab 31P - 2'!$B$3</definedName>
    <definedName name="tab_dest" localSheetId="34">'Tab 31P - 3'!$B$3</definedName>
    <definedName name="tab_dest" localSheetId="35">'Tab 31P - 4'!$B$3</definedName>
    <definedName name="tab_dest" localSheetId="36">'Tab 31P - 5'!$B$3</definedName>
    <definedName name="tab_dest" localSheetId="37">'Tab 31P - 6'!$B$3</definedName>
    <definedName name="tab_dest" localSheetId="38">'Tab 31P - 7'!$B$3</definedName>
    <definedName name="tab_dest" localSheetId="39">'Tab 31P - 8'!$B$3</definedName>
    <definedName name="tab_dest" localSheetId="40">'Tab 31P - 9'!$B$3</definedName>
    <definedName name="tab_dest" localSheetId="43">'Tab 32P'!$B$3</definedName>
    <definedName name="tab_dest" localSheetId="44">'Tab 33P'!$B$3</definedName>
    <definedName name="tab_dest" localSheetId="45">'Tab 34P'!$B$3</definedName>
    <definedName name="tab_dest" localSheetId="3">'Tab 3P'!#REF!</definedName>
    <definedName name="tab_dest" localSheetId="46">'Tab 47-2P'!$B$3</definedName>
    <definedName name="tab_dest" localSheetId="47">'Tab 48-2P'!$B$3</definedName>
    <definedName name="tab_dest" localSheetId="48">'Tab 49-2P'!$B$3</definedName>
    <definedName name="tab_dest" localSheetId="4">'Tab 4P'!$B$3</definedName>
    <definedName name="tab_dest" localSheetId="49">'Tab 50-2P '!$B$3</definedName>
    <definedName name="tab_dest" localSheetId="5">'Tab 5P'!$B$3</definedName>
    <definedName name="tab_dest" localSheetId="6">'Tab 6P'!$B$3</definedName>
    <definedName name="tab_dest" localSheetId="7">'Tab 7P'!$B$3</definedName>
    <definedName name="tab_dest" localSheetId="8">'Tab 8P'!$B$3</definedName>
    <definedName name="tab_dest" localSheetId="9">'Tab 9P'!$B$3</definedName>
    <definedName name="tab_de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2" i="121" l="1"/>
  <c r="F72" i="121"/>
  <c r="E72" i="121"/>
  <c r="D72" i="121"/>
  <c r="G59" i="121"/>
  <c r="F59" i="121"/>
  <c r="E59" i="121"/>
  <c r="D59" i="121"/>
  <c r="F51" i="121"/>
  <c r="D51" i="121"/>
  <c r="G47" i="121"/>
  <c r="G73" i="121" s="1"/>
  <c r="F47" i="121"/>
  <c r="E47" i="121"/>
  <c r="E73" i="121" s="1"/>
  <c r="D47" i="121"/>
  <c r="F73" i="121" l="1"/>
  <c r="D73" i="121"/>
</calcChain>
</file>

<file path=xl/sharedStrings.xml><?xml version="1.0" encoding="utf-8"?>
<sst xmlns="http://schemas.openxmlformats.org/spreadsheetml/2006/main" count="3201" uniqueCount="1236">
  <si>
    <t>Var. %</t>
  </si>
  <si>
    <t>Residencial</t>
  </si>
  <si>
    <t>Industrial</t>
  </si>
  <si>
    <t>Comercial</t>
  </si>
  <si>
    <t>Rural</t>
  </si>
  <si>
    <t>ENF</t>
  </si>
  <si>
    <t>ESE</t>
  </si>
  <si>
    <t>EBO</t>
  </si>
  <si>
    <t>EPB</t>
  </si>
  <si>
    <t>EMT</t>
  </si>
  <si>
    <t>EMS</t>
  </si>
  <si>
    <t>ETO</t>
  </si>
  <si>
    <t>ESS</t>
  </si>
  <si>
    <t>ECOM</t>
  </si>
  <si>
    <t>1 Custos e Despesas não controláveis</t>
  </si>
  <si>
    <t>2  Custos e Despesas controláveis</t>
  </si>
  <si>
    <t>2.1 PMSO</t>
  </si>
  <si>
    <t>Contingências</t>
  </si>
  <si>
    <t>3 Demais receitas/despesas</t>
  </si>
  <si>
    <t>3.2 Outras receitas/despesas</t>
  </si>
  <si>
    <t>Custo de construção</t>
  </si>
  <si>
    <t>Material</t>
  </si>
  <si>
    <t>Serviços de terceiros</t>
  </si>
  <si>
    <t>Outras</t>
  </si>
  <si>
    <t>Outros</t>
  </si>
  <si>
    <t>EBITDA</t>
  </si>
  <si>
    <t>Distribuição de energia elétrica</t>
  </si>
  <si>
    <t>Energisa Consolidada</t>
  </si>
  <si>
    <t>Margem EBITDA (%)</t>
  </si>
  <si>
    <t>Lucro líquido</t>
  </si>
  <si>
    <t>Total das dívidas líquidas deduzidas de créditos setoriais</t>
  </si>
  <si>
    <t>Investimentos</t>
  </si>
  <si>
    <r>
      <t>Relatório da ESA</t>
    </r>
    <r>
      <rPr>
        <b/>
        <sz val="16"/>
        <color rgb="FF009FC2"/>
        <rFont val="Trebuchet MS"/>
        <family val="2"/>
      </rPr>
      <t xml:space="preserve"> - tabelas </t>
    </r>
  </si>
  <si>
    <t>Indicadores Financeiros – R$ milhões</t>
  </si>
  <si>
    <t>Indicadores Operacionais Consolidados</t>
  </si>
  <si>
    <t>Distribuidoras</t>
  </si>
  <si>
    <t>ANEEL</t>
  </si>
  <si>
    <t>-</t>
  </si>
  <si>
    <t>(+) Receita de energia elétrica (mercado cativo)</t>
  </si>
  <si>
    <t>(+) Suprimento de energia elétrica</t>
  </si>
  <si>
    <t>(+) Fornecimento não faturado líquido</t>
  </si>
  <si>
    <t>(+) Subvenções vinculadas aos serviços concedidos</t>
  </si>
  <si>
    <t>(+) Outras receitas</t>
  </si>
  <si>
    <t>(=) Receita bruta</t>
  </si>
  <si>
    <t>(-) Impostos sobre vendas</t>
  </si>
  <si>
    <t>(-) Encargos setoriais</t>
  </si>
  <si>
    <t>(=) Receita líquida</t>
  </si>
  <si>
    <t>Reajuste Anual</t>
  </si>
  <si>
    <t xml:space="preserve">EMS </t>
  </si>
  <si>
    <t>Total</t>
  </si>
  <si>
    <t>WACC (antes de impostos)</t>
  </si>
  <si>
    <t>Parcela B</t>
  </si>
  <si>
    <t>Variação %</t>
  </si>
  <si>
    <t xml:space="preserve">EPB </t>
  </si>
  <si>
    <t>Trimestre</t>
  </si>
  <si>
    <t>Região Norte</t>
  </si>
  <si>
    <t>Região Nordeste</t>
  </si>
  <si>
    <t>Região Centro-Oeste</t>
  </si>
  <si>
    <t>Região Sul/Sudeste</t>
  </si>
  <si>
    <t xml:space="preserve"> </t>
  </si>
  <si>
    <t>Receitas de construção</t>
  </si>
  <si>
    <t>Encargos setoriais</t>
  </si>
  <si>
    <t>ESA</t>
  </si>
  <si>
    <t>EGO</t>
  </si>
  <si>
    <t>2.2.1 Contingências</t>
  </si>
  <si>
    <t>EGO I</t>
  </si>
  <si>
    <t>EPA I</t>
  </si>
  <si>
    <t>Receitas financeiras</t>
  </si>
  <si>
    <t>Receita de aplicações financeiras</t>
  </si>
  <si>
    <t>Acréscimos moratórios sobre contas em atraso</t>
  </si>
  <si>
    <t>Atualização financeira de ativos regulatórios (CVA)</t>
  </si>
  <si>
    <t>Atualização de créditos tributários a recuperar</t>
  </si>
  <si>
    <t>Atualização monetária dos depósitos judiciais</t>
  </si>
  <si>
    <t>(-) Pis/Cofins sobre receita financeira</t>
  </si>
  <si>
    <t>Outras receitas financeiras</t>
  </si>
  <si>
    <t>Despesas financeiras</t>
  </si>
  <si>
    <t>Encargos de dívidas - Juros</t>
  </si>
  <si>
    <t>Encargos de dívidas - Variação monetária/cambial</t>
  </si>
  <si>
    <t>Ajuste a valor presente</t>
  </si>
  <si>
    <t>Marcação a mercado derivativos</t>
  </si>
  <si>
    <t>Atualização financeira de passivos regulatórios</t>
  </si>
  <si>
    <t>Incorporação de redes</t>
  </si>
  <si>
    <t>Outras despesas financeiras</t>
  </si>
  <si>
    <t>Resultado financeiro</t>
  </si>
  <si>
    <t>Descrição (R$ milhões)</t>
  </si>
  <si>
    <t>Lei 4.131</t>
  </si>
  <si>
    <t>Circulante</t>
  </si>
  <si>
    <t xml:space="preserve">Empréstimos e financiamentos </t>
  </si>
  <si>
    <t xml:space="preserve">Debêntures </t>
  </si>
  <si>
    <t xml:space="preserve">Encargos de dívidas </t>
  </si>
  <si>
    <t xml:space="preserve">Empréstimos, financiamentos e arrendamentos </t>
  </si>
  <si>
    <t>Total das dívidas</t>
  </si>
  <si>
    <t>Total das dívidas líquidas</t>
  </si>
  <si>
    <t>(-) Créditos CDE</t>
  </si>
  <si>
    <t>(-) Créditos CCC</t>
  </si>
  <si>
    <t>Indicador Relativo</t>
  </si>
  <si>
    <t>Controladora</t>
  </si>
  <si>
    <t>Consolidado</t>
  </si>
  <si>
    <t>Agência</t>
  </si>
  <si>
    <t>Standard &amp; Poor’s</t>
  </si>
  <si>
    <t>brAAA (estável)</t>
  </si>
  <si>
    <t>Moody’s</t>
  </si>
  <si>
    <t>Fitch Ratings</t>
  </si>
  <si>
    <t>Obrigações Especiais</t>
  </si>
  <si>
    <t>Investimento Total</t>
  </si>
  <si>
    <t>Aplicações em linhas de transmissão de energia</t>
  </si>
  <si>
    <t>Pagamento de incorporação de redes</t>
  </si>
  <si>
    <t>Indicadores de mercado</t>
  </si>
  <si>
    <t>Cotação das ações</t>
  </si>
  <si>
    <t>Indicadores relativos</t>
  </si>
  <si>
    <t>PMSO</t>
  </si>
  <si>
    <t>Provisões/Reversões</t>
  </si>
  <si>
    <t>(+) Disponibilidade do sistema elétrico</t>
  </si>
  <si>
    <t>(=) EBITDA</t>
  </si>
  <si>
    <t>(+) Receitas de acréscimos moratórios</t>
  </si>
  <si>
    <t>Ativo</t>
  </si>
  <si>
    <t>Aplicações financeiras no mercado aberto e recursos vinculados</t>
  </si>
  <si>
    <t>Títulos de créditos a receber</t>
  </si>
  <si>
    <t>Estoques</t>
  </si>
  <si>
    <t>Tributos a recuperar</t>
  </si>
  <si>
    <t>Outros créditos</t>
  </si>
  <si>
    <t>Total do circulante</t>
  </si>
  <si>
    <t>Não circulante</t>
  </si>
  <si>
    <t>Total do não circulante</t>
  </si>
  <si>
    <t>Total do ativo</t>
  </si>
  <si>
    <t>Passivo</t>
  </si>
  <si>
    <t>Fornecedores</t>
  </si>
  <si>
    <t>Encargos de dívidas</t>
  </si>
  <si>
    <t>Debêntures</t>
  </si>
  <si>
    <t>Impostos e contribuições sociais</t>
  </si>
  <si>
    <t>Parcelamento de impostos</t>
  </si>
  <si>
    <t>Obrigações estimadas</t>
  </si>
  <si>
    <t>Patrimônio líquido</t>
  </si>
  <si>
    <t>Total do passivo e patrimônio líquido</t>
  </si>
  <si>
    <t>Outras receitas</t>
  </si>
  <si>
    <t>Receita operacional líquida</t>
  </si>
  <si>
    <t xml:space="preserve">Destaques </t>
  </si>
  <si>
    <t>EPA II</t>
  </si>
  <si>
    <t>Total Energisa</t>
  </si>
  <si>
    <t>ERO</t>
  </si>
  <si>
    <t>EAC</t>
  </si>
  <si>
    <t> Eliminações intercompany</t>
  </si>
  <si>
    <t>Marcação a mercado da dívida</t>
  </si>
  <si>
    <t>Variação em p.p.</t>
  </si>
  <si>
    <t>ETT</t>
  </si>
  <si>
    <t>Receita operacional bruta</t>
  </si>
  <si>
    <t>Mercado cativo + TUSD faturado (GWh)</t>
  </si>
  <si>
    <t>Suprimento de energia elétrica</t>
  </si>
  <si>
    <t>Contribuição social e imposto de renda</t>
  </si>
  <si>
    <t>(R$ milhões)</t>
  </si>
  <si>
    <t>IPCA</t>
  </si>
  <si>
    <t>BB- (estável)</t>
  </si>
  <si>
    <t>Imposto de renda e contribuição social corrente e diferido</t>
  </si>
  <si>
    <t>2.2 Provisões/Reversões</t>
  </si>
  <si>
    <t>2.2.2 Perdas esperadas de crédito de liquidação duvidosa</t>
  </si>
  <si>
    <t>3.1 Amortização e depreciação</t>
  </si>
  <si>
    <t>Perdas esperadas de crédito de liquidação duvidosa</t>
  </si>
  <si>
    <t>Valores em R$ milhões</t>
  </si>
  <si>
    <t xml:space="preserve">EBITDA </t>
  </si>
  <si>
    <t>Parcelamento de impostos e benefícios pós-emprego</t>
  </si>
  <si>
    <t>AAA (bra) (estável)</t>
  </si>
  <si>
    <t>BB+ (estável)</t>
  </si>
  <si>
    <t>(+) Ativos e passivos financeiros setoriais - constituição e amortização</t>
  </si>
  <si>
    <t>Ciclo Tarifário</t>
  </si>
  <si>
    <t>Próximas revisões tarifárias</t>
  </si>
  <si>
    <t>5º</t>
  </si>
  <si>
    <t>Descrição</t>
  </si>
  <si>
    <t>Nota Explicativa</t>
  </si>
  <si>
    <t>Ativo contratual - infraestrutura em construção</t>
  </si>
  <si>
    <t xml:space="preserve">Intangível - contrato de concessão </t>
  </si>
  <si>
    <t>2 Custos e Despesas controláveis</t>
  </si>
  <si>
    <t>EAM</t>
  </si>
  <si>
    <t>EPT</t>
  </si>
  <si>
    <t>Combinação de negócios</t>
  </si>
  <si>
    <t>Instrumentos financeiros derivativos (Swap)</t>
  </si>
  <si>
    <t>Margem EBITDA</t>
  </si>
  <si>
    <t>Instrumentos financeiros derivativos líquidos:</t>
  </si>
  <si>
    <t>(-) Disponibilidades financeiras:</t>
  </si>
  <si>
    <r>
      <t xml:space="preserve">(-) Créditos CVA </t>
    </r>
    <r>
      <rPr>
        <vertAlign val="superscript"/>
        <sz val="8"/>
        <color theme="1"/>
        <rFont val="Trebuchet MS"/>
        <family val="2"/>
      </rPr>
      <t>(1)</t>
    </r>
  </si>
  <si>
    <t>AA+br (estável)</t>
  </si>
  <si>
    <t>ETT II</t>
  </si>
  <si>
    <t>EAP</t>
  </si>
  <si>
    <t>RIO PEIXE I</t>
  </si>
  <si>
    <t>Total Consolidado</t>
  </si>
  <si>
    <r>
      <t>Enterprise value</t>
    </r>
    <r>
      <rPr>
        <sz val="8"/>
        <color theme="1"/>
        <rFont val="Trebuchet MS"/>
        <family val="2"/>
      </rPr>
      <t xml:space="preserve"> (EV - R$ milhões) </t>
    </r>
    <r>
      <rPr>
        <vertAlign val="superscript"/>
        <sz val="8"/>
        <color theme="1"/>
        <rFont val="Trebuchet MS"/>
        <family val="2"/>
      </rPr>
      <t>(1)</t>
    </r>
  </si>
  <si>
    <t>Valor de mercado no final do exercício (R$ milhões)</t>
  </si>
  <si>
    <t>Volume médio diário negociado UDM – Units (R$ milhões)</t>
  </si>
  <si>
    <t>ENGI11 (Unit) no fechamento no final do exercício (R$/Unit)</t>
  </si>
  <si>
    <t>ENGI3 (ON) no fechamento no final do exercício (R$/ação)</t>
  </si>
  <si>
    <t xml:space="preserve"> ENGI4 (PN) no fechamento no final do exercício (R$/ação) </t>
  </si>
  <si>
    <t>Retorno total ao acionista detentor de Units (TSR) - UDM %</t>
  </si>
  <si>
    <t>Ciclo</t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</si>
  <si>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Residencial</t>
    </r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</si>
  <si>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Industrial</t>
    </r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</si>
  <si>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Comercial</t>
    </r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</si>
  <si>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Rural</t>
    </r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</si>
  <si>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Outras classes</t>
    </r>
  </si>
  <si>
    <t>Número de consumidores</t>
  </si>
  <si>
    <t>Número de colaboradores próprios</t>
  </si>
  <si>
    <t>2.1 Receita Operacional</t>
  </si>
  <si>
    <t>Receita líquida por linha de negócio</t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</si>
  <si>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>Distribuição de energia elétrica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</si>
  <si>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>(re) energisa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</si>
  <si>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theme="1"/>
        <rFont val="Trebuchet MS"/>
        <family val="2"/>
      </rPr>
      <t>Comercialização de energia elétrica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</si>
  <si>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theme="1"/>
        <rFont val="Trebuchet MS"/>
        <family val="2"/>
      </rPr>
      <t>Serviços de valor agregado</t>
    </r>
  </si>
  <si>
    <t>(=) Total</t>
  </si>
  <si>
    <t> Eliminações intercompany e combinação de negócios</t>
  </si>
  <si>
    <t>Composição dos custos e despesas operacionais</t>
  </si>
  <si>
    <t>1 Custos e despesas não controláveis</t>
  </si>
  <si>
    <t>1.1 Energia elétrica comprada para revenda</t>
  </si>
  <si>
    <t>1.2 Encargos de uso do sistema de transmissão e distribuição</t>
  </si>
  <si>
    <t>Total (sem custo de construção da infraestrutura)</t>
  </si>
  <si>
    <t>Custo de construção da infraestrutura</t>
  </si>
  <si>
    <t>Total (com custo de construção da infraestrutura)</t>
  </si>
  <si>
    <t>PMSO por linha de negócio</t>
  </si>
  <si>
    <t>PMSO Consolidado</t>
  </si>
  <si>
    <t>EBITDA por linha de negócio</t>
  </si>
  <si>
    <t>(-) Ativo financeiro indenizável da concessão (VNR - Distribuição)</t>
  </si>
  <si>
    <t>(-) EBITDA societário transmissoras</t>
  </si>
  <si>
    <t>Lucro líquido do período por linha de negócio</t>
  </si>
  <si>
    <t>(=) Lucro líquido do período</t>
  </si>
  <si>
    <t>(-) Ativo financeiro indenizável da concessão (VNR)</t>
  </si>
  <si>
    <t>Companhia</t>
  </si>
  <si>
    <t>Montante total</t>
  </si>
  <si>
    <t>Custo Médio</t>
  </si>
  <si>
    <t xml:space="preserve">- </t>
  </si>
  <si>
    <t>/</t>
  </si>
  <si>
    <t>Classificação Nacional/Perspectiva</t>
  </si>
  <si>
    <t>Classificação Global/Perspectiva</t>
  </si>
  <si>
    <t>Último</t>
  </si>
  <si>
    <t>relatório</t>
  </si>
  <si>
    <t>Fluxo de caixa consolidado e saldo de caixa e equivalentes</t>
  </si>
  <si>
    <t>Caixa líquido atividades operacionais</t>
  </si>
  <si>
    <t>(i) Caixa gerado nas operações</t>
  </si>
  <si>
    <t>(ii) Variações nos ativos e passivos</t>
  </si>
  <si>
    <t>Caixa líquido das atividades de investimento</t>
  </si>
  <si>
    <t>Caixa líquido das atividades de financiamento</t>
  </si>
  <si>
    <t>(+) Saldo aplicações financeiras e créditos setoriais</t>
  </si>
  <si>
    <t>Dividendos pagos por unit - UDM</t>
  </si>
  <si>
    <t>Lucro líquido por Unit - UDM</t>
  </si>
  <si>
    <t>Valor de mercado / patrimônio líquido (vezes)</t>
  </si>
  <si>
    <t>2.0 Energisa consolidada</t>
  </si>
  <si>
    <t>3.0 Distribuição</t>
  </si>
  <si>
    <t>Receita líquida por classe de consumo</t>
  </si>
  <si>
    <t>(+) Receita de construção de infraestrutura</t>
  </si>
  <si>
    <t>(=) Receita líquida combinada</t>
  </si>
  <si>
    <t>(-) Receita de construção de infraestrutura</t>
  </si>
  <si>
    <t>(=) Receita líquida combinada, sem receita de construção de infraestrutura</t>
  </si>
  <si>
    <t>3.1 Receita operacional</t>
  </si>
  <si>
    <t>3.1	 Receita operacional</t>
  </si>
  <si>
    <t>Valores em GWh</t>
  </si>
  <si>
    <t>PPECLD</t>
  </si>
  <si>
    <t>Em 12 meses (%)</t>
  </si>
  <si>
    <t xml:space="preserve">Taxa de arrecadação (%) </t>
  </si>
  <si>
    <t>DEC (horas)</t>
  </si>
  <si>
    <t>FEC (vezes)</t>
  </si>
  <si>
    <t>Limite DEC</t>
  </si>
  <si>
    <t>Limite FEC</t>
  </si>
  <si>
    <t>Efeito para o Consumidor (%)</t>
  </si>
  <si>
    <t>Início da Vigência</t>
  </si>
  <si>
    <t>Atualização Monetária – eventos de reajustes</t>
  </si>
  <si>
    <t>Processo Revisional</t>
  </si>
  <si>
    <t>Tensão</t>
  </si>
  <si>
    <t>Alta e Média</t>
  </si>
  <si>
    <t>Médio</t>
  </si>
  <si>
    <t>IGP-M</t>
  </si>
  <si>
    <t xml:space="preserve"> Total </t>
  </si>
  <si>
    <t>Distribuidora</t>
  </si>
  <si>
    <r>
      <t>DRA</t>
    </r>
    <r>
      <rPr>
        <b/>
        <vertAlign val="superscript"/>
        <sz val="8"/>
        <color rgb="FFFFFFFF"/>
        <rFont val="Trebuchet MS"/>
        <family val="2"/>
      </rPr>
      <t xml:space="preserve"> (1)</t>
    </r>
  </si>
  <si>
    <r>
      <t xml:space="preserve">DRP </t>
    </r>
    <r>
      <rPr>
        <b/>
        <vertAlign val="superscript"/>
        <sz val="8"/>
        <color rgb="FFFFFFFF"/>
        <rFont val="Trebuchet MS"/>
        <family val="2"/>
      </rPr>
      <t>(2)</t>
    </r>
  </si>
  <si>
    <t>Revisional</t>
  </si>
  <si>
    <t>Recursos Decreto 7.891 e</t>
  </si>
  <si>
    <t>Baixa Renda (R$ milhões)</t>
  </si>
  <si>
    <t>ETE consolidada</t>
  </si>
  <si>
    <t>ESA consolidada</t>
  </si>
  <si>
    <t>3.2	 Custos e despesas operacionais</t>
  </si>
  <si>
    <t>3.2.2	 Custos e despesas operacionais controláveis</t>
  </si>
  <si>
    <t>3.2.2 	Custos e despesas operacionais controláveis</t>
  </si>
  <si>
    <t>PMSO combinado</t>
  </si>
  <si>
    <t>Total PMSO combinado</t>
  </si>
  <si>
    <t>IPCA / IBGE (12 meses)</t>
  </si>
  <si>
    <t>IGPM / FGV (12 meses)</t>
  </si>
  <si>
    <t>3.2.3	 Demais despesas operacionais</t>
  </si>
  <si>
    <t>3.2.3 	Demais despesas operacionais</t>
  </si>
  <si>
    <t>Demais despesas - combinado</t>
  </si>
  <si>
    <t>Demais receitas/despesas</t>
  </si>
  <si>
    <t>Total combinado</t>
  </si>
  <si>
    <t>3.3 	EBITDA</t>
  </si>
  <si>
    <t>3.3 EBITDA</t>
  </si>
  <si>
    <t>3.4 	Lucro líquido do período</t>
  </si>
  <si>
    <t>3.4	 Lucro líquido do período</t>
  </si>
  <si>
    <t>Lucro (prejuízo)</t>
  </si>
  <si>
    <t xml:space="preserve">Total </t>
  </si>
  <si>
    <t>(=) Lucro líquido combinado do período</t>
  </si>
  <si>
    <t>4.0 Transmissão</t>
  </si>
  <si>
    <t>4.1 Visão geral</t>
  </si>
  <si>
    <t>Nome</t>
  </si>
  <si>
    <t>Data Assinatura do contrato</t>
  </si>
  <si>
    <t>UF</t>
  </si>
  <si>
    <t>MVA</t>
  </si>
  <si>
    <t xml:space="preserve">Capex realizado/Preço de Aquisição  </t>
  </si>
  <si>
    <t>(R$ mm)</t>
  </si>
  <si>
    <t>RAP</t>
  </si>
  <si>
    <t>Receitas de Fibra Ótica</t>
  </si>
  <si>
    <t>Status</t>
  </si>
  <si>
    <t>GO</t>
  </si>
  <si>
    <t>136 (CD)</t>
  </si>
  <si>
    <t>17 meses</t>
  </si>
  <si>
    <t>Operacional</t>
  </si>
  <si>
    <t>PA</t>
  </si>
  <si>
    <t>16 meses</t>
  </si>
  <si>
    <t>139 (CD/CS)</t>
  </si>
  <si>
    <t>12 meses</t>
  </si>
  <si>
    <t>MT</t>
  </si>
  <si>
    <t>LMTE</t>
  </si>
  <si>
    <t>AP/PA</t>
  </si>
  <si>
    <t>LXTE</t>
  </si>
  <si>
    <t>LTTE</t>
  </si>
  <si>
    <t>RJ/SP</t>
  </si>
  <si>
    <t>Capacidade de transformação</t>
  </si>
  <si>
    <t>BA/TO</t>
  </si>
  <si>
    <t>AM</t>
  </si>
  <si>
    <t>(CD / CS)</t>
  </si>
  <si>
    <t>Parcial</t>
  </si>
  <si>
    <t>TO</t>
  </si>
  <si>
    <t>Em Construção</t>
  </si>
  <si>
    <t>AP</t>
  </si>
  <si>
    <t>EAM II</t>
  </si>
  <si>
    <t>Desempenho Econômico-Financeiro IFRS</t>
  </si>
  <si>
    <t>Resultados – R$ milhões</t>
  </si>
  <si>
    <t>Receita de construção de infraestrutura</t>
  </si>
  <si>
    <t>Receita das margens da obrigação de performance da construção</t>
  </si>
  <si>
    <t>Remuneração dos ativos de concessão</t>
  </si>
  <si>
    <t>Depreciação/Amortização</t>
  </si>
  <si>
    <t>Desempenho Econômico-Financeiro Regulatório</t>
  </si>
  <si>
    <t>Principais impactos do resultado regulatório</t>
  </si>
  <si>
    <t>5.1 Geração distribuida</t>
  </si>
  <si>
    <t>Geração Distribuída</t>
  </si>
  <si>
    <t xml:space="preserve">Receita líquida </t>
  </si>
  <si>
    <t>5.2 	Comercialização de energia elétrica</t>
  </si>
  <si>
    <t>Vendas a consumidores livres (ECOM)</t>
  </si>
  <si>
    <t>Comercializadora</t>
  </si>
  <si>
    <t>5.3 	Serviços de Valor Agregado</t>
  </si>
  <si>
    <t xml:space="preserve">
5.3 	Serviços de Valor Agregado</t>
  </si>
  <si>
    <t>Receita operacional por segmento</t>
  </si>
  <si>
    <t>(+) Vendas pela comercializadora (ECOM)</t>
  </si>
  <si>
    <t>(+) Disponibilidade do sistema elétrico (TUSD)</t>
  </si>
  <si>
    <t>(+) Atualização do ativo financeiro da concessão (VNR)</t>
  </si>
  <si>
    <t>(=) Receita líquida, sem receita de construção de infraestrutura</t>
  </si>
  <si>
    <t>2.1 Receita Operacional (anexo A.1 incluso)</t>
  </si>
  <si>
    <t>Valores em R$ milhões </t>
  </si>
  <si>
    <t>Transmissão de energia elétrica</t>
  </si>
  <si>
    <t>Gemini</t>
  </si>
  <si>
    <t>ETE controladora</t>
  </si>
  <si>
    <t>(re) energisa</t>
  </si>
  <si>
    <t>Receitas de multas</t>
  </si>
  <si>
    <t>EBITDA ajustado covenants</t>
  </si>
  <si>
    <t>Margem EBITDA ajustado covenants (%)</t>
  </si>
  <si>
    <t xml:space="preserve">Investimentos </t>
  </si>
  <si>
    <t>ALSOL Consolidado</t>
  </si>
  <si>
    <t>Outras empresas</t>
  </si>
  <si>
    <t>Balanço Patrimonial Ativo (Anexo ll - 1)</t>
  </si>
  <si>
    <t>(Em milhares de reais)</t>
  </si>
  <si>
    <t>Balanço Patrimonial Passivo (Anexo ll - 2)</t>
  </si>
  <si>
    <t>Demonstração de Resultados (Anexo ll - 3)</t>
  </si>
  <si>
    <t>Remuneração do ativo de contrato</t>
  </si>
  <si>
    <t>Valores (GWh)</t>
  </si>
  <si>
    <t>(a) Energia comprada</t>
  </si>
  <si>
    <t>(b) Mini e microgeração distribuida</t>
  </si>
  <si>
    <t>(c) Ger. Própria/Bilaterais não modelados/ Sist. Isolado</t>
  </si>
  <si>
    <t>(d) Liquidação na CCEE</t>
  </si>
  <si>
    <t>(e) Energia Comprada TOTAL (e=a+b+c+d)</t>
  </si>
  <si>
    <t>Convencional</t>
  </si>
  <si>
    <t>Baixa Renda</t>
  </si>
  <si>
    <t>Disponibilidade do sistema elétrico</t>
  </si>
  <si>
    <t>Margem lucro líquido (%)</t>
  </si>
  <si>
    <t>5.0 (re)energisa</t>
  </si>
  <si>
    <r>
      <t xml:space="preserve">Receita operacional líquida sem receita de construção </t>
    </r>
    <r>
      <rPr>
        <vertAlign val="superscript"/>
        <sz val="8"/>
        <color theme="1"/>
        <rFont val="Trebuchet MS"/>
        <family val="2"/>
      </rPr>
      <t>(1)</t>
    </r>
  </si>
  <si>
    <r>
      <t xml:space="preserve">EBITDA ajustado recorrente </t>
    </r>
    <r>
      <rPr>
        <vertAlign val="superscript"/>
        <sz val="8"/>
        <color rgb="FF009FC2"/>
        <rFont val="Trebuchet MS"/>
        <family val="2"/>
      </rPr>
      <t>(2)</t>
    </r>
  </si>
  <si>
    <r>
      <t xml:space="preserve">EBITDA ajustado covenants </t>
    </r>
    <r>
      <rPr>
        <vertAlign val="superscript"/>
        <sz val="8"/>
        <color rgb="FF009FC2"/>
        <rFont val="Trebuchet MS"/>
        <family val="2"/>
      </rPr>
      <t xml:space="preserve">(3) </t>
    </r>
  </si>
  <si>
    <t>Atualização PEE e P&amp;D</t>
  </si>
  <si>
    <t>(-) Transferência para ordens em curso</t>
  </si>
  <si>
    <t>4    Fornecimento não faturado</t>
  </si>
  <si>
    <t>EMR</t>
  </si>
  <si>
    <t xml:space="preserve">Ativo financeiro indenizável da concessão </t>
  </si>
  <si>
    <t>(-) Exclusão do mais valia dos ativos apurado no purchase price allocation (PPA) da combinação de negócios</t>
  </si>
  <si>
    <r>
      <t xml:space="preserve">ENF </t>
    </r>
    <r>
      <rPr>
        <vertAlign val="superscript"/>
        <sz val="8"/>
        <color rgb="FF000000"/>
        <rFont val="Trebuchet MS"/>
        <family val="2"/>
      </rPr>
      <t>(1)</t>
    </r>
  </si>
  <si>
    <r>
      <t xml:space="preserve">ENF </t>
    </r>
    <r>
      <rPr>
        <vertAlign val="superscript"/>
        <sz val="8"/>
        <color theme="1"/>
        <rFont val="Trebuchet MS"/>
        <family val="2"/>
      </rPr>
      <t>(1)</t>
    </r>
  </si>
  <si>
    <t>734 (CS)</t>
  </si>
  <si>
    <t>15 meses</t>
  </si>
  <si>
    <t>Entrada em Operação</t>
  </si>
  <si>
    <t>Antecipação realizada</t>
  </si>
  <si>
    <t>Amortização/Depreciação</t>
  </si>
  <si>
    <t>Objeto</t>
  </si>
  <si>
    <t>Unidade</t>
  </si>
  <si>
    <t>Previsão até o período findo em 31 de dezembro de 2026</t>
  </si>
  <si>
    <t>Energia elétrica, limpa e acessível a áreas remotas da concessão</t>
  </si>
  <si>
    <t>nº de unidades consumidoras</t>
  </si>
  <si>
    <t>Descomissionamento e desativação de UTEs</t>
  </si>
  <si>
    <t>MW</t>
  </si>
  <si>
    <t>Instalação de potência em energia renovável</t>
  </si>
  <si>
    <t>GW</t>
  </si>
  <si>
    <t>Previsão até o período findo em</t>
  </si>
  <si>
    <t xml:space="preserve"> 31 de dezembro de 2026</t>
  </si>
  <si>
    <t>Posição em</t>
  </si>
  <si>
    <t>Participação de demais linhas de negócios da Companhia, além da distribuição de energia elétrica, no EBITDA Consolidado</t>
  </si>
  <si>
    <t>% do EBITDA Consolidado</t>
  </si>
  <si>
    <t>Até 25</t>
  </si>
  <si>
    <t>Previsão até o período findo</t>
  </si>
  <si>
    <t>em 31 de dezembro de 2026</t>
  </si>
  <si>
    <t>Acumulado em</t>
  </si>
  <si>
    <t>Estimativa de Investimentos</t>
  </si>
  <si>
    <t>R$ bilhões</t>
  </si>
  <si>
    <t>(=) Receita Bruta</t>
  </si>
  <si>
    <t>(=) EBITDA ajustado recorrente</t>
  </si>
  <si>
    <t>(=) Lucro líquido do período ajustado</t>
  </si>
  <si>
    <r>
      <t>(-) MtM o</t>
    </r>
    <r>
      <rPr>
        <sz val="8"/>
        <color theme="1"/>
        <rFont val="Trebuchet MS"/>
        <family val="2"/>
      </rPr>
      <t>pção de compra (EPM)</t>
    </r>
  </si>
  <si>
    <t>Debêntures Privadas das distribuidoras com a Controladora Energisa S.A.</t>
  </si>
  <si>
    <t>Data da Captação</t>
  </si>
  <si>
    <t>Valor de emissão</t>
  </si>
  <si>
    <t>Data Vencimento</t>
  </si>
  <si>
    <t>Index</t>
  </si>
  <si>
    <t>Spread (a.a.)</t>
  </si>
  <si>
    <t>1ª série:15/04/2029</t>
  </si>
  <si>
    <t>2ª série: 15/04/2032</t>
  </si>
  <si>
    <t>1ª série: IPCA + 6,16%</t>
  </si>
  <si>
    <t>2ª série: IPCA + 6,28%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</si>
  <si>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ERO 7ª Emissão</t>
    </r>
  </si>
  <si>
    <t>1ª série: 15/04/2029</t>
  </si>
  <si>
    <t>1ª série IPCA + 6,16%</t>
  </si>
  <si>
    <t>2ª série IPCA + 6,28%</t>
  </si>
  <si>
    <r>
      <t xml:space="preserve">ESA 15ª Emissão - CVM 476: </t>
    </r>
    <r>
      <rPr>
        <b/>
        <vertAlign val="superscript"/>
        <sz val="7"/>
        <color rgb="FF000000"/>
        <rFont val="Trebuchet MS"/>
        <family val="2"/>
      </rPr>
      <t>(1)</t>
    </r>
  </si>
  <si>
    <t>IPCA + 6,09%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</si>
  <si>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EPB 10ª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</si>
  <si>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ETO 7ª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</si>
  <si>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ESE 10ª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</si>
  <si>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ERO 6ª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</si>
  <si>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EAM 1ª Emissão</t>
    </r>
  </si>
  <si>
    <t>1a série: 15/10/2027</t>
  </si>
  <si>
    <t>2a série:  15/10/2030</t>
  </si>
  <si>
    <t>1a série: IPCA + 4,23%</t>
  </si>
  <si>
    <t>2a série:  IPCA + 4,475%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</si>
  <si>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EMS 15ª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</si>
  <si>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EMG 13ª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</si>
  <si>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ENF 2ª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</si>
  <si>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ETO 6ª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</si>
  <si>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ERO 3ª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</si>
  <si>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EAC 2ª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</si>
  <si>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EPB 9ª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</si>
  <si>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ESE 9ª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</si>
  <si>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ESS 6ª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</si>
  <si>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EBO 5ª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</si>
  <si>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EAC 1ª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</si>
  <si>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ERO 2ª Emissão</t>
    </r>
  </si>
  <si>
    <t>2a série - 15/06/2024</t>
  </si>
  <si>
    <t>2a série - 5,6601% a.a.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</si>
  <si>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EMT 6ª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</si>
  <si>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ETO 2ª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</si>
  <si>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ESS 1ª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</si>
  <si>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EPB 2ª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</si>
  <si>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ESE 4ª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</si>
  <si>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EMG 8ª Emissão</t>
    </r>
  </si>
  <si>
    <t>IPCA e CDI</t>
  </si>
  <si>
    <t>2ª série - 15/10/2024</t>
  </si>
  <si>
    <t>2ª série - IPCA + 4,7110%</t>
  </si>
  <si>
    <t>3ª série - 15/10/2027</t>
  </si>
  <si>
    <t>3ª série - IPCA+5,1074%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</si>
  <si>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EMG 9ª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</si>
  <si>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EMT 7ª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</si>
  <si>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EMS 9ª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</si>
  <si>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ESS 3ª Emissão</t>
    </r>
  </si>
  <si>
    <t>.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</si>
  <si>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ESE 5ª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</si>
  <si>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ETO 3ª Emissão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</si>
  <si>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EPB 3ª Emissão</t>
    </r>
  </si>
  <si>
    <t>2017-2022</t>
  </si>
  <si>
    <t>GEMINI Consolidado</t>
  </si>
  <si>
    <t>(Em milhares de reais, exceto o lucro líquido por ação)</t>
  </si>
  <si>
    <t>Demonstração dos fluxos de caixa (Anexo ll - 5)</t>
  </si>
  <si>
    <t>Outras receitas operacionais</t>
  </si>
  <si>
    <t>1.1 Energia comprada</t>
  </si>
  <si>
    <t>1.2 Transporte de potência elétrica</t>
  </si>
  <si>
    <t>2.2  Provisões/Reversões</t>
  </si>
  <si>
    <t>3.1 Depreciação e amortização</t>
  </si>
  <si>
    <t>Despesas com PMSO das distribuidoras</t>
  </si>
  <si>
    <t>Pessoal e benefício pós-emprego</t>
  </si>
  <si>
    <t>FINEM</t>
  </si>
  <si>
    <t>EBITDA ajustado covenants 12 meses</t>
  </si>
  <si>
    <r>
      <t xml:space="preserve">Dívida líquida / EBITDA ajustado covenants 12 meses </t>
    </r>
    <r>
      <rPr>
        <vertAlign val="superscript"/>
        <sz val="8"/>
        <color theme="1"/>
        <rFont val="Trebuchet MS"/>
        <family val="2"/>
      </rPr>
      <t>(2)</t>
    </r>
  </si>
  <si>
    <t>Perdas técnicas (%)</t>
  </si>
  <si>
    <t>Perdas não-técnicas (%)</t>
  </si>
  <si>
    <t>Perdas totais (%)</t>
  </si>
  <si>
    <t>% Energia injetada (12 meses)</t>
  </si>
  <si>
    <t>Energisa Consolidada %</t>
  </si>
  <si>
    <t xml:space="preserve">Baixa </t>
  </si>
  <si>
    <t>Revisão</t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</si>
  <si>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rgb="FF000000"/>
        <rFont val="Trebuchet MS"/>
        <family val="2"/>
      </rPr>
      <t>Penalidades contratuais e regulatórias</t>
    </r>
  </si>
  <si>
    <r>
      <t xml:space="preserve">EMR </t>
    </r>
    <r>
      <rPr>
        <vertAlign val="superscript"/>
        <sz val="8"/>
        <color rgb="FF000000"/>
        <rFont val="Trebuchet MS"/>
        <family val="2"/>
      </rPr>
      <t>(1)</t>
    </r>
  </si>
  <si>
    <r>
      <t xml:space="preserve">ENF </t>
    </r>
    <r>
      <rPr>
        <vertAlign val="superscript"/>
        <sz val="8"/>
        <color rgb="FF000000"/>
        <rFont val="Trebuchet MS"/>
        <family val="2"/>
      </rPr>
      <t>(2)</t>
    </r>
  </si>
  <si>
    <t>267(CD)</t>
  </si>
  <si>
    <t>Entrada em Operação (Aneel)</t>
  </si>
  <si>
    <r>
      <t xml:space="preserve">Avanço Físico </t>
    </r>
    <r>
      <rPr>
        <b/>
        <vertAlign val="superscript"/>
        <sz val="7"/>
        <color rgb="FFFFFFFF"/>
        <rFont val="Trebuchet MS"/>
        <family val="2"/>
      </rPr>
      <t>(b)</t>
    </r>
  </si>
  <si>
    <r>
      <t>Capex Estimado</t>
    </r>
    <r>
      <rPr>
        <b/>
        <vertAlign val="superscript"/>
        <sz val="7"/>
        <color rgb="FFFFFFFF"/>
        <rFont val="Trebuchet MS"/>
        <family val="2"/>
      </rPr>
      <t>(c)</t>
    </r>
    <r>
      <rPr>
        <b/>
        <sz val="7"/>
        <color rgb="FFFFFFFF"/>
        <rFont val="Trebuchet MS"/>
        <family val="2"/>
      </rPr>
      <t xml:space="preserve">  </t>
    </r>
  </si>
  <si>
    <t xml:space="preserve">Outros custos e despesas </t>
  </si>
  <si>
    <t>Amortização e depreciação</t>
  </si>
  <si>
    <t>Lucro Líquido (prejuízo) do período</t>
  </si>
  <si>
    <t>Ativo financeiro indenizável da concessão</t>
  </si>
  <si>
    <t>Lucro líquido do período</t>
  </si>
  <si>
    <t>(=) Lucro líquido do período ajustado recorrente</t>
  </si>
  <si>
    <r>
      <t xml:space="preserve">Endividamento líquido </t>
    </r>
    <r>
      <rPr>
        <vertAlign val="superscript"/>
        <sz val="8"/>
        <color theme="1"/>
        <rFont val="Trebuchet MS"/>
        <family val="2"/>
      </rPr>
      <t>(6)</t>
    </r>
  </si>
  <si>
    <t>(=) Energisa consolidada</t>
  </si>
  <si>
    <t>(Pagamento) por liquidação de instrumentos financeiros derivativos</t>
  </si>
  <si>
    <t>Aquisição de participação adicional de não controladores</t>
  </si>
  <si>
    <t>Demonstração de Resultados (Valores em R$ milhões)</t>
  </si>
  <si>
    <t>Geração distribuída</t>
  </si>
  <si>
    <t>Comercialização de energia elétrica</t>
  </si>
  <si>
    <t>(=) Receita líquida consolidada, sem receita de construção da infraestrutura</t>
  </si>
  <si>
    <r>
      <t>·</t>
    </r>
    <r>
      <rPr>
        <sz val="7"/>
        <color rgb="FF009FC3"/>
        <rFont val="Times New Roman"/>
        <family val="1"/>
      </rPr>
      <t xml:space="preserve">      </t>
    </r>
    <r>
      <rPr>
        <sz val="8"/>
        <color theme="1"/>
        <rFont val="Trebuchet MS"/>
        <family val="2"/>
      </rPr>
      <t>Comercialização de energia elétrica</t>
    </r>
  </si>
  <si>
    <r>
      <t>·</t>
    </r>
    <r>
      <rPr>
        <sz val="7"/>
        <color rgb="FF009FC3"/>
        <rFont val="Times New Roman"/>
        <family val="1"/>
      </rPr>
      <t xml:space="preserve">      </t>
    </r>
    <r>
      <rPr>
        <sz val="8"/>
        <color theme="1"/>
        <rFont val="Trebuchet MS"/>
        <family val="2"/>
      </rPr>
      <t>Serviços de valor agregado</t>
    </r>
  </si>
  <si>
    <t>Total PMSO Consolidado</t>
  </si>
  <si>
    <t>Atualização sobre os efeitos da redução do ICMS na base do Pis e Cofins (*)</t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</si>
  <si>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 xml:space="preserve">Marcação de Swap </t>
    </r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</si>
  <si>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theme="1"/>
        <rFont val="Trebuchet MS"/>
        <family val="2"/>
      </rPr>
      <t>MTM Bônus de Subscrição</t>
    </r>
  </si>
  <si>
    <r>
      <t>ü</t>
    </r>
    <r>
      <rPr>
        <sz val="7"/>
        <color rgb="FF00AAD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MTM Opção de compra (EPM)</t>
    </r>
  </si>
  <si>
    <t>Efeitos não recorrentes</t>
  </si>
  <si>
    <t>(-) MtM bônus subscrição da 7ª emissão</t>
  </si>
  <si>
    <t>Tipo de</t>
  </si>
  <si>
    <t>emissão</t>
  </si>
  <si>
    <t>Prazo Médio</t>
  </si>
  <si>
    <t>(anos)</t>
  </si>
  <si>
    <t>CCB</t>
  </si>
  <si>
    <r>
      <t>ü</t>
    </r>
    <r>
      <rPr>
        <sz val="7"/>
        <color rgb="FF009FC2"/>
        <rFont val="Times New Roman"/>
        <family val="1"/>
      </rPr>
      <t xml:space="preserve"> </t>
    </r>
    <r>
      <rPr>
        <sz val="8"/>
        <color theme="1"/>
        <rFont val="Trebuchet MS"/>
        <family val="2"/>
      </rPr>
      <t>(-) Ativo: instrumentos financeiros derivativos</t>
    </r>
  </si>
  <si>
    <r>
      <t>ü</t>
    </r>
    <r>
      <rPr>
        <sz val="7"/>
        <color rgb="FF009FC2"/>
        <rFont val="Times New Roman"/>
        <family val="1"/>
      </rPr>
      <t xml:space="preserve"> </t>
    </r>
    <r>
      <rPr>
        <sz val="8"/>
        <color theme="1"/>
        <rFont val="Trebuchet MS"/>
        <family val="2"/>
      </rPr>
      <t>(+) Passivo: instrumentos financeiros derivativos</t>
    </r>
  </si>
  <si>
    <r>
      <t>ü</t>
    </r>
    <r>
      <rPr>
        <sz val="7"/>
        <color rgb="FF009FC2"/>
        <rFont val="Times New Roman"/>
        <family val="1"/>
      </rPr>
      <t xml:space="preserve"> </t>
    </r>
    <r>
      <rPr>
        <sz val="8"/>
        <color theme="1"/>
        <rFont val="Trebuchet MS"/>
        <family val="2"/>
      </rPr>
      <t xml:space="preserve">Caixa e equivalentes de caixa </t>
    </r>
  </si>
  <si>
    <r>
      <t>ü</t>
    </r>
    <r>
      <rPr>
        <sz val="7"/>
        <color rgb="FF009FC2"/>
        <rFont val="Times New Roman"/>
        <family val="1"/>
      </rPr>
      <t xml:space="preserve"> </t>
    </r>
    <r>
      <rPr>
        <sz val="8"/>
        <color theme="1"/>
        <rFont val="Trebuchet MS"/>
        <family val="2"/>
      </rPr>
      <t>Aplicações no mercado aberto e recursos vinculados</t>
    </r>
  </si>
  <si>
    <t>(+) Ativo financeiro indenizável da concessão (VNR)</t>
  </si>
  <si>
    <t>3.1.1 Margem bruta</t>
  </si>
  <si>
    <t>Margem bruta distribuição</t>
  </si>
  <si>
    <r>
      <t xml:space="preserve">(-) </t>
    </r>
    <r>
      <rPr>
        <sz val="8"/>
        <color rgb="FF000000"/>
        <rFont val="Trebuchet MS"/>
        <family val="2"/>
      </rPr>
      <t>Custo de construção de infraestrutura</t>
    </r>
  </si>
  <si>
    <t>(-) Custos e despesas não controláveis</t>
  </si>
  <si>
    <t>Energisa elétrica comprada para revenda</t>
  </si>
  <si>
    <t>Encargos de uso do sistema de transmissão e distribuição</t>
  </si>
  <si>
    <t>(=) Margem bruta</t>
  </si>
  <si>
    <t>(-) VNR</t>
  </si>
  <si>
    <t>3.1.2 Mercado de energia</t>
  </si>
  <si>
    <t>3.1.4 Clientes por concessionária (portfólio de contratos incluso)</t>
  </si>
  <si>
    <t>3.1.4 Clientes por concessionária</t>
  </si>
  <si>
    <t>3.1.6 Gestão da inadimplência - Taxa de Arrecadação e Taxa de Indamplência</t>
  </si>
  <si>
    <t xml:space="preserve">(% do fornecimento faturado) </t>
  </si>
  <si>
    <r>
      <t xml:space="preserve">EBO </t>
    </r>
    <r>
      <rPr>
        <vertAlign val="superscript"/>
        <sz val="8"/>
        <color rgb="FF000000"/>
        <rFont val="Trebuchet MS"/>
        <family val="2"/>
      </rPr>
      <t>(2)</t>
    </r>
  </si>
  <si>
    <t xml:space="preserve">   2.2.1 Contingências</t>
  </si>
  <si>
    <t xml:space="preserve">   2.2.2 Perdas esperadas de crédito de liquidação duvidosa</t>
  </si>
  <si>
    <r>
      <t>ü</t>
    </r>
    <r>
      <rPr>
        <sz val="7"/>
        <color rgb="FF009FC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Penalidades contratuais e regulatórias</t>
    </r>
  </si>
  <si>
    <r>
      <t>ü</t>
    </r>
    <r>
      <rPr>
        <sz val="7"/>
        <color rgb="FF009FC2"/>
        <rFont val="Times New Roman"/>
        <family val="1"/>
      </rPr>
      <t xml:space="preserve"> </t>
    </r>
    <r>
      <rPr>
        <sz val="8"/>
        <color rgb="FF000000"/>
        <rFont val="Trebuchet MS"/>
        <family val="2"/>
      </rPr>
      <t>Outros</t>
    </r>
  </si>
  <si>
    <t>Outras receitas/despesas</t>
  </si>
  <si>
    <r>
      <t xml:space="preserve">EBO </t>
    </r>
    <r>
      <rPr>
        <vertAlign val="superscript"/>
        <sz val="8"/>
        <color rgb="FF000000"/>
        <rFont val="Trebuchet MS"/>
        <family val="2"/>
      </rPr>
      <t>(3)</t>
    </r>
  </si>
  <si>
    <r>
      <t xml:space="preserve">EPB </t>
    </r>
    <r>
      <rPr>
        <vertAlign val="superscript"/>
        <sz val="8"/>
        <color rgb="FF000000"/>
        <rFont val="Trebuchet MS"/>
        <family val="2"/>
      </rPr>
      <t>(3)</t>
    </r>
  </si>
  <si>
    <r>
      <t xml:space="preserve">EBO </t>
    </r>
    <r>
      <rPr>
        <vertAlign val="superscript"/>
        <sz val="8"/>
        <color theme="1"/>
        <rFont val="Trebuchet MS"/>
        <family val="2"/>
      </rPr>
      <t>(2)</t>
    </r>
  </si>
  <si>
    <t>23-24</t>
  </si>
  <si>
    <r>
      <t>50,2</t>
    </r>
    <r>
      <rPr>
        <vertAlign val="superscript"/>
        <sz val="7"/>
        <color theme="1"/>
        <rFont val="Trebuchet MS"/>
        <family val="2"/>
      </rPr>
      <t>(a)</t>
    </r>
  </si>
  <si>
    <r>
      <t>154,9</t>
    </r>
    <r>
      <rPr>
        <vertAlign val="superscript"/>
        <sz val="7"/>
        <color rgb="FF000000"/>
        <rFont val="Trebuchet MS"/>
        <family val="2"/>
      </rPr>
      <t>(a)</t>
    </r>
  </si>
  <si>
    <r>
      <t>162,5</t>
    </r>
    <r>
      <rPr>
        <vertAlign val="superscript"/>
        <sz val="7"/>
        <color rgb="FF000000"/>
        <rFont val="Trebuchet MS"/>
        <family val="2"/>
      </rPr>
      <t>(a)</t>
    </r>
  </si>
  <si>
    <r>
      <t>78,2</t>
    </r>
    <r>
      <rPr>
        <vertAlign val="superscript"/>
        <sz val="7"/>
        <color rgb="FF000000"/>
        <rFont val="Trebuchet MS"/>
        <family val="2"/>
      </rPr>
      <t>(a)</t>
    </r>
  </si>
  <si>
    <r>
      <t>Extensão (Km)</t>
    </r>
    <r>
      <rPr>
        <b/>
        <vertAlign val="superscript"/>
        <sz val="7"/>
        <color rgb="FFFFFFFF"/>
        <rFont val="Trebuchet MS"/>
        <family val="2"/>
      </rPr>
      <t>(a)</t>
    </r>
  </si>
  <si>
    <t>Ciclo 23-24</t>
  </si>
  <si>
    <t>Ganho na eficiência na implementação da infraestrutura</t>
  </si>
  <si>
    <t>Receita de operação e manutenção</t>
  </si>
  <si>
    <t xml:space="preserve">Total da receita bruta </t>
  </si>
  <si>
    <t>Deduções da receita</t>
  </si>
  <si>
    <t>Margem bruta</t>
  </si>
  <si>
    <t>Receita anual permitida</t>
  </si>
  <si>
    <t>Exercício</t>
  </si>
  <si>
    <t>Serviços de valor agregado</t>
  </si>
  <si>
    <t>Geração Centralizada</t>
  </si>
  <si>
    <t>Acumulado até</t>
  </si>
  <si>
    <r>
      <t>A.1</t>
    </r>
    <r>
      <rPr>
        <b/>
        <sz val="7"/>
        <color rgb="FF009FC2"/>
        <rFont val="Times New Roman"/>
        <family val="1"/>
      </rPr>
      <t xml:space="preserve">             </t>
    </r>
    <r>
      <rPr>
        <b/>
        <u/>
        <sz val="10"/>
        <color rgb="FF009FC2"/>
        <rFont val="Trebuchet MS"/>
        <family val="2"/>
      </rPr>
      <t>Receita operacional líquida - Consolidado</t>
    </r>
  </si>
  <si>
    <t xml:space="preserve">A.2 EBITDA por empresa </t>
  </si>
  <si>
    <r>
      <t xml:space="preserve">Transmissão de energia elétrica </t>
    </r>
    <r>
      <rPr>
        <b/>
        <vertAlign val="superscript"/>
        <sz val="8"/>
        <color rgb="FF000000"/>
        <rFont val="Trebuchet MS"/>
        <family val="2"/>
      </rPr>
      <t>(3)</t>
    </r>
  </si>
  <si>
    <r>
      <t>A.3</t>
    </r>
    <r>
      <rPr>
        <b/>
        <sz val="7"/>
        <color rgb="FF009FC2"/>
        <rFont val="Times New Roman"/>
        <family val="1"/>
      </rPr>
      <t xml:space="preserve"> </t>
    </r>
    <r>
      <rPr>
        <b/>
        <u/>
        <sz val="10"/>
        <color rgb="FF009FC2"/>
        <rFont val="Trebuchet MS"/>
        <family val="2"/>
      </rPr>
      <t>Lucro (prejuízo) líquido por empresa</t>
    </r>
  </si>
  <si>
    <t>Transmissão de energia elétrica (*)</t>
  </si>
  <si>
    <t xml:space="preserve">Lucro líquido </t>
  </si>
  <si>
    <r>
      <t>A.4</t>
    </r>
    <r>
      <rPr>
        <b/>
        <sz val="7"/>
        <color rgb="FF009FC2"/>
        <rFont val="Times New Roman"/>
        <family val="1"/>
      </rPr>
      <t xml:space="preserve">  </t>
    </r>
    <r>
      <rPr>
        <b/>
        <u/>
        <sz val="10"/>
        <color rgb="FF009FC2"/>
        <rFont val="Trebuchet MS"/>
        <family val="2"/>
      </rPr>
      <t>Debêntures espelho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</si>
  <si>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7"/>
        <color rgb="FF000000"/>
        <rFont val="Trebuchet MS"/>
        <family val="2"/>
      </rPr>
      <t>ETO 8ª Emissão</t>
    </r>
  </si>
  <si>
    <t>(re)energisa</t>
  </si>
  <si>
    <t>ESOL Consolidado</t>
  </si>
  <si>
    <t>Holdings e Outras empresas</t>
  </si>
  <si>
    <t>Margem de Construção, operação e remuneração do ativo de contrato da Transmissão</t>
  </si>
  <si>
    <t>Pagamentos pela combinação de negócios</t>
  </si>
  <si>
    <t>PORTFÓLIO DE CONTRATOS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</si>
  <si>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Bilaterais modelados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</si>
  <si>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Leilões de Energia e mecanismos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</si>
  <si>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Cotas de ITAIPU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</si>
  <si>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Cotas de PROINFA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</si>
  <si>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Cotas de ANGRA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</si>
  <si>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Cotas de Garantia Física (90%)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</si>
  <si>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Contratos de Suprimento</t>
    </r>
  </si>
  <si>
    <t>Número de clientes Residenciais</t>
  </si>
  <si>
    <t>2.1.2  Material</t>
  </si>
  <si>
    <t>2.1.3  Serviços de terceiros</t>
  </si>
  <si>
    <t>2.1.4  Outras</t>
  </si>
  <si>
    <t>Receita de energia elétrica (mercado cativo)</t>
  </si>
  <si>
    <t>Outras classes</t>
  </si>
  <si>
    <t>Fornecimento não faturado líquido</t>
  </si>
  <si>
    <t>Constituição e amortização - CVA</t>
  </si>
  <si>
    <t>Subvenções vinculadas aos serviços concedidos</t>
  </si>
  <si>
    <t>Valor justo ativo indenizável concessão (VNR)</t>
  </si>
  <si>
    <t>Receita Bruta</t>
  </si>
  <si>
    <t>Impostos sobre vendas</t>
  </si>
  <si>
    <t>Receitas líquidas</t>
  </si>
  <si>
    <t>Receitas de construção 1</t>
  </si>
  <si>
    <t>Receita líquida, sem receitas de construção</t>
  </si>
  <si>
    <t>(Aumento) de estoques</t>
  </si>
  <si>
    <t>(Aumento) de tributos a recuperar</t>
  </si>
  <si>
    <t>Recursos da conta de comercialização de Itaipu</t>
  </si>
  <si>
    <t>Aumento (diminuição) de fornecedores</t>
  </si>
  <si>
    <t>Aumento de obrigações estimadas</t>
  </si>
  <si>
    <t>9M22</t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</si>
  <si>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 xml:space="preserve">Transmissão de energia elétrica </t>
    </r>
    <r>
      <rPr>
        <b/>
        <vertAlign val="superscript"/>
        <sz val="8"/>
        <color theme="1"/>
        <rFont val="Times New Roman"/>
        <family val="1"/>
      </rPr>
      <t>(1)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</si>
  <si>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theme="1"/>
        <rFont val="Trebuchet MS"/>
        <family val="2"/>
      </rPr>
      <t xml:space="preserve">Geração distribuída </t>
    </r>
    <r>
      <rPr>
        <vertAlign val="superscript"/>
        <sz val="8"/>
        <color theme="1"/>
        <rFont val="Trebuchet MS"/>
        <family val="2"/>
      </rPr>
      <t>(1)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</si>
  <si>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>Distribuição de gás natural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</si>
  <si>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>Holdings e outros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</si>
  <si>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Residencial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</si>
  <si>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Industrial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</si>
  <si>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Comercial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</si>
  <si>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Rural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</si>
  <si>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rgb="FF000000"/>
        <rFont val="Trebuchet MS"/>
        <family val="2"/>
      </rPr>
      <t>Outras classes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</si>
  <si>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 xml:space="preserve">Distribuição de energia elétrica </t>
    </r>
    <r>
      <rPr>
        <b/>
        <vertAlign val="superscript"/>
        <sz val="8"/>
        <color theme="1"/>
        <rFont val="Trebuchet MS"/>
        <family val="2"/>
      </rPr>
      <t>(¹)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</si>
  <si>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theme="1"/>
        <rFont val="Trebuchet MS"/>
        <family val="2"/>
      </rPr>
      <t xml:space="preserve">Transmissão de energia elétrica </t>
    </r>
    <r>
      <rPr>
        <b/>
        <vertAlign val="superscript"/>
        <sz val="8"/>
        <color theme="1"/>
        <rFont val="Times New Roman"/>
        <family val="1"/>
      </rPr>
      <t>(2)</t>
    </r>
  </si>
  <si>
    <r>
      <t>·</t>
    </r>
    <r>
      <rPr>
        <sz val="7"/>
        <color rgb="FF009FC3"/>
        <rFont val="Times New Roman"/>
        <family val="1"/>
      </rPr>
      <t xml:space="preserve">      </t>
    </r>
    <r>
      <rPr>
        <sz val="8"/>
        <color theme="1"/>
        <rFont val="Trebuchet MS"/>
        <family val="2"/>
      </rPr>
      <t xml:space="preserve">Geração distribuída </t>
    </r>
    <r>
      <rPr>
        <vertAlign val="superscript"/>
        <sz val="8"/>
        <color theme="1"/>
        <rFont val="Trebuchet MS"/>
        <family val="2"/>
      </rPr>
      <t>(2)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</si>
  <si>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rgb="FF000000"/>
        <rFont val="Trebuchet MS"/>
        <family val="2"/>
      </rPr>
      <t>Outros</t>
    </r>
  </si>
  <si>
    <t>Distribuição de gás natural</t>
  </si>
  <si>
    <t>EMS, ETO, ESS, ESA, EMR, ESE, EPB, EMT, ERO, EAC, Alsol</t>
  </si>
  <si>
    <t>Debênture/Nota Comercial</t>
  </si>
  <si>
    <t>Ativo Elétrico</t>
  </si>
  <si>
    <t>Ativo Não Elétrico</t>
  </si>
  <si>
    <t>RIO PEIXE II</t>
  </si>
  <si>
    <r>
      <t xml:space="preserve">Aumento (redução) de caixa </t>
    </r>
    <r>
      <rPr>
        <b/>
        <sz val="6"/>
        <color rgb="FF000000"/>
        <rFont val="Trebuchet MS"/>
        <family val="2"/>
      </rPr>
      <t>(a)</t>
    </r>
  </si>
  <si>
    <r>
      <t xml:space="preserve">Saldo inicial de caixa e equivalentes de caixa </t>
    </r>
    <r>
      <rPr>
        <b/>
        <sz val="6"/>
        <color rgb="FF000000"/>
        <rFont val="Trebuchet MS"/>
        <family val="2"/>
      </rPr>
      <t>(b)</t>
    </r>
  </si>
  <si>
    <r>
      <t xml:space="preserve">(=) Saldo final de caixa e equivalentes de caixa </t>
    </r>
    <r>
      <rPr>
        <b/>
        <sz val="6"/>
        <color rgb="FF000000"/>
        <rFont val="Trebuchet MS"/>
        <family val="2"/>
      </rPr>
      <t>(a + b)</t>
    </r>
  </si>
  <si>
    <t>(=) Saldo final de caixa e equivalentes, aplicações financeiras e créditos setoriais</t>
  </si>
  <si>
    <t>-1,61 p.p.</t>
  </si>
  <si>
    <r>
      <t xml:space="preserve">(=) Receita operacional líquida </t>
    </r>
    <r>
      <rPr>
        <b/>
        <sz val="7"/>
        <color rgb="FF000000"/>
        <rFont val="Trebuchet MS"/>
        <family val="2"/>
      </rPr>
      <t>(</t>
    </r>
    <r>
      <rPr>
        <b/>
        <sz val="8"/>
        <color rgb="FF000000"/>
        <rFont val="Trebuchet MS"/>
        <family val="2"/>
      </rPr>
      <t>sem custo de construção da infraestrutura</t>
    </r>
    <r>
      <rPr>
        <b/>
        <sz val="7"/>
        <color rgb="FF000000"/>
        <rFont val="Trebuchet MS"/>
        <family val="2"/>
      </rPr>
      <t>)</t>
    </r>
  </si>
  <si>
    <t>(=) Margem bruta ajustada</t>
  </si>
  <si>
    <t>3.1.5 Perdas de energia elétrica (% últimos 12 meses)</t>
  </si>
  <si>
    <t>3.1.5 Perdas de energia elétrica (%  últimos 12 meses)</t>
  </si>
  <si>
    <t xml:space="preserve">Variação </t>
  </si>
  <si>
    <t xml:space="preserve">Processo </t>
  </si>
  <si>
    <t xml:space="preserve">PMSO </t>
  </si>
  <si>
    <r>
      <t xml:space="preserve">Demais despesas operacionais </t>
    </r>
    <r>
      <rPr>
        <vertAlign val="superscript"/>
        <sz val="8"/>
        <color theme="1"/>
        <rFont val="Trebuchet MS"/>
        <family val="2"/>
      </rPr>
      <t xml:space="preserve">(1) </t>
    </r>
  </si>
  <si>
    <t>EBITDA regulatório</t>
  </si>
  <si>
    <t>+ 1,2 p.p.</t>
  </si>
  <si>
    <t xml:space="preserve">Resultado financeiro </t>
  </si>
  <si>
    <t>(Pro forma *)</t>
  </si>
  <si>
    <t>Lucro bruto</t>
  </si>
  <si>
    <t>Lucro líquido recorrente</t>
  </si>
  <si>
    <t>Volume total (Mil m³)</t>
  </si>
  <si>
    <t>Valores em Mil m³</t>
  </si>
  <si>
    <t>Automotivo</t>
  </si>
  <si>
    <t>Termoelétrico</t>
  </si>
  <si>
    <t>Volume total</t>
  </si>
  <si>
    <t>(-) Custos dos produtos e serviços</t>
  </si>
  <si>
    <t>Custo do gás e transporte</t>
  </si>
  <si>
    <r>
      <t>Ø</t>
    </r>
    <r>
      <rPr>
        <sz val="7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Distribuição de gás natural</t>
    </r>
  </si>
  <si>
    <t>2 Custos e despesas controláveis</t>
  </si>
  <si>
    <t>Total (sem custo de construção)</t>
  </si>
  <si>
    <t>Total (com custo de construção)</t>
  </si>
  <si>
    <t xml:space="preserve">Pessoal </t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</si>
  <si>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theme="1"/>
        <rFont val="Trebuchet MS"/>
        <family val="2"/>
      </rPr>
      <t>Penalidades contratuais e regulatórias</t>
    </r>
  </si>
  <si>
    <r>
      <t>ü</t>
    </r>
    <r>
      <rPr>
        <sz val="7"/>
        <color rgb="FF00AAD2"/>
        <rFont val="Times New Roman"/>
        <family val="1"/>
      </rPr>
      <t xml:space="preserve">  </t>
    </r>
    <r>
      <rPr>
        <sz val="8"/>
        <color theme="1"/>
        <rFont val="Trebuchet MS"/>
        <family val="2"/>
      </rPr>
      <t>Outros</t>
    </r>
  </si>
  <si>
    <t>Total PMSO</t>
  </si>
  <si>
    <t>Var. R$</t>
  </si>
  <si>
    <t>Resultado Financeiro</t>
  </si>
  <si>
    <t>Atualização monetária tributos a recuperar</t>
  </si>
  <si>
    <t>Rendimento de aplicação financeira</t>
  </si>
  <si>
    <t>Outras receitas financeiras e descontos obtidos</t>
  </si>
  <si>
    <t>IOF resgates antecipados e empréstimos</t>
  </si>
  <si>
    <t>Encargos financeiros sobre empréstimos</t>
  </si>
  <si>
    <t>Outras despesas financeiras e juros pagos</t>
  </si>
  <si>
    <t>Descrição  (R$ milhões)</t>
  </si>
  <si>
    <t>(-) Efeitos não recorrentes</t>
  </si>
  <si>
    <t>(=) Lucro líquido ajustado recorrente</t>
  </si>
  <si>
    <t>(i)</t>
  </si>
  <si>
    <t>(ii)</t>
  </si>
  <si>
    <t>(iii)</t>
  </si>
  <si>
    <t>Concessão do serviço público- ativo de contrato</t>
  </si>
  <si>
    <t>Ativos financeiros setoriais</t>
  </si>
  <si>
    <t>Passivos financeiros setoriais</t>
  </si>
  <si>
    <t>Total do Passivo</t>
  </si>
  <si>
    <t>Programa de remuneração variável - ILP</t>
  </si>
  <si>
    <t>Marcação a Mercado dos contratos de compra / venda de energia comercializada</t>
  </si>
  <si>
    <t xml:space="preserve">Receita de construção da infraestrutura </t>
  </si>
  <si>
    <t>Aumento de impostos e contribuições sociais</t>
  </si>
  <si>
    <t>Processos fiscais, cíveis, trabalhistas e regulatórios pagos</t>
  </si>
  <si>
    <t>Alienação de bens do imobilizado e intangível</t>
  </si>
  <si>
    <t>(=) Lucro líquido ajustado combinado recorrente</t>
  </si>
  <si>
    <t>2.1.1  Pessoal e benefício pós-emprego</t>
  </si>
  <si>
    <r>
      <t>ü</t>
    </r>
    <r>
      <rPr>
        <sz val="8"/>
        <color theme="1"/>
        <rFont val="Trebuchet MS"/>
        <family val="2"/>
      </rPr>
      <t>  Multas e compensações</t>
    </r>
  </si>
  <si>
    <r>
      <t>ü</t>
    </r>
    <r>
      <rPr>
        <sz val="8"/>
        <color theme="1"/>
        <rFont val="Trebuchet MS"/>
        <family val="2"/>
      </rPr>
      <t xml:space="preserve"> Outros</t>
    </r>
  </si>
  <si>
    <r>
      <t>Total Custos e Despesas Operacionais</t>
    </r>
    <r>
      <rPr>
        <sz val="5"/>
        <color rgb="FF000000"/>
        <rFont val="Trebuchet MS"/>
        <family val="2"/>
      </rPr>
      <t xml:space="preserve"> </t>
    </r>
    <r>
      <rPr>
        <sz val="7"/>
        <color rgb="FF000000"/>
        <rFont val="Trebuchet MS"/>
        <family val="2"/>
      </rPr>
      <t>(1+2+3, s/ construção)</t>
    </r>
  </si>
  <si>
    <r>
      <t>Total Custos e Despesas Operacionais</t>
    </r>
    <r>
      <rPr>
        <sz val="6"/>
        <color rgb="FF000000"/>
        <rFont val="Trebuchet MS"/>
        <family val="2"/>
      </rPr>
      <t xml:space="preserve"> (1+2+3, c/ construção)</t>
    </r>
  </si>
  <si>
    <r>
      <t>Ø</t>
    </r>
    <r>
      <rPr>
        <sz val="7"/>
        <color rgb="FF009FC2"/>
        <rFont val="Calibri"/>
        <family val="2"/>
        <scheme val="minor"/>
      </rPr>
      <t xml:space="preserve">  </t>
    </r>
    <r>
      <rPr>
        <b/>
        <sz val="8"/>
        <color rgb="FF000000"/>
        <rFont val="Trebuchet MS"/>
        <family val="2"/>
      </rPr>
      <t>(re) energisa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</si>
  <si>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>Distribuição de gás natural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</si>
  <si>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>Holdings e outros</t>
    </r>
  </si>
  <si>
    <t>6.0 Geração Centralizada</t>
  </si>
  <si>
    <t>6.0  Geração Centralizada</t>
  </si>
  <si>
    <t>7.0 Distribuição de gás natural</t>
  </si>
  <si>
    <t>7.2 Sumário executivo</t>
  </si>
  <si>
    <t>7.3 Mercado</t>
  </si>
  <si>
    <t>7.2	  Sumário executivo</t>
  </si>
  <si>
    <t>Cataguases, 12 de março de 2024  – A administração da Energisa S/A (“Energisa” ou “Companhia”) apresenta os resultados do quarto trimestre (4T23) e do exercício de 2023.</t>
  </si>
  <si>
    <t>Energisa S/A | Resultados 4T23</t>
  </si>
  <si>
    <t>4T23</t>
  </si>
  <si>
    <t>4T22</t>
  </si>
  <si>
    <r>
      <t>(=) Receita líquida consolidada</t>
    </r>
    <r>
      <rPr>
        <vertAlign val="superscript"/>
        <sz val="8"/>
        <color rgb="FF000000"/>
        <rFont val="Trebuchet MS"/>
        <family val="2"/>
      </rPr>
      <t>(2)</t>
    </r>
  </si>
  <si>
    <r>
      <t xml:space="preserve">(-) Receita de construção </t>
    </r>
    <r>
      <rPr>
        <vertAlign val="superscript"/>
        <sz val="8"/>
        <color rgb="FF000000"/>
        <rFont val="Trebuchet MS"/>
        <family val="2"/>
      </rPr>
      <t>(3)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</si>
  <si>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>Distribuição de energia elétrica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</si>
  <si>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 xml:space="preserve">Transmissão de energia elétrica </t>
    </r>
    <r>
      <rPr>
        <vertAlign val="superscript"/>
        <sz val="8"/>
        <color rgb="FF000000"/>
        <rFont val="Times New Roman"/>
        <family val="1"/>
      </rPr>
      <t>(1)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</si>
  <si>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>(re) energisa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</si>
  <si>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rgb="FF000000"/>
        <rFont val="Trebuchet MS"/>
        <family val="2"/>
      </rPr>
      <t xml:space="preserve">Geração distribuída </t>
    </r>
    <r>
      <rPr>
        <vertAlign val="superscript"/>
        <sz val="8"/>
        <color rgb="FF000000"/>
        <rFont val="Trebuchet MS"/>
        <family val="2"/>
      </rPr>
      <t>(1)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</si>
  <si>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rgb="FF000000"/>
        <rFont val="Trebuchet MS"/>
        <family val="2"/>
      </rPr>
      <t>Comercialização de energia elétrica</t>
    </r>
  </si>
  <si>
    <r>
      <t>·</t>
    </r>
    <r>
      <rPr>
        <sz val="7"/>
        <color rgb="FF009FC3"/>
        <rFont val="Times New Roman"/>
        <family val="1"/>
      </rPr>
      <t xml:space="preserve">     </t>
    </r>
    <r>
      <rPr>
        <sz val="8"/>
        <color rgb="FF000000"/>
        <rFont val="Trebuchet MS"/>
        <family val="2"/>
      </rPr>
      <t>Serviços de valor agregado</t>
    </r>
  </si>
  <si>
    <r>
      <t xml:space="preserve">(=) EBITDA </t>
    </r>
    <r>
      <rPr>
        <b/>
        <vertAlign val="superscript"/>
        <sz val="8"/>
        <color rgb="FF000000"/>
        <rFont val="Trebuchet MS"/>
        <family val="2"/>
      </rPr>
      <t>(2)</t>
    </r>
  </si>
  <si>
    <r>
      <t xml:space="preserve">(=) EBITDA ajustado covenants </t>
    </r>
    <r>
      <rPr>
        <b/>
        <vertAlign val="superscript"/>
        <sz val="8"/>
        <color rgb="FF000000"/>
        <rFont val="Trebuchet MS"/>
        <family val="2"/>
      </rPr>
      <t>(3)</t>
    </r>
  </si>
  <si>
    <t xml:space="preserve">(+) EBITDA regulatório transmissoras </t>
  </si>
  <si>
    <t>(=) EBITDA ajustado</t>
  </si>
  <si>
    <r>
      <t xml:space="preserve">(+) Receita não faturada </t>
    </r>
    <r>
      <rPr>
        <vertAlign val="superscript"/>
        <sz val="8"/>
        <color theme="1"/>
        <rFont val="Trebuchet MS"/>
        <family val="2"/>
      </rPr>
      <t>(1)</t>
    </r>
  </si>
  <si>
    <t>(-) FIDC</t>
  </si>
  <si>
    <t>Holdings e outros</t>
  </si>
  <si>
    <t>- 1,6 p.p.</t>
  </si>
  <si>
    <t>26,7</t>
  </si>
  <si>
    <t>28,3</t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</si>
  <si>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 xml:space="preserve">Transmissão de energia elétrica </t>
    </r>
    <r>
      <rPr>
        <b/>
        <vertAlign val="superscript"/>
        <sz val="8"/>
        <color rgb="FF000000"/>
        <rFont val="Times New Roman"/>
        <family val="1"/>
      </rPr>
      <t>(1)</t>
    </r>
  </si>
  <si>
    <r>
      <t>Ø</t>
    </r>
    <r>
      <rPr>
        <sz val="7"/>
        <color rgb="FF009FC2"/>
        <rFont val="Times New Roman"/>
        <family val="1"/>
      </rPr>
      <t xml:space="preserve"> </t>
    </r>
    <r>
      <rPr>
        <b/>
        <sz val="8"/>
        <color rgb="FF000000"/>
        <rFont val="Trebuchet MS"/>
        <family val="2"/>
      </rPr>
      <t xml:space="preserve">(re) energisa </t>
    </r>
  </si>
  <si>
    <r>
      <t>·</t>
    </r>
    <r>
      <rPr>
        <sz val="7"/>
        <color rgb="FF009FC3"/>
        <rFont val="Times New Roman"/>
        <family val="1"/>
      </rPr>
      <t>  </t>
    </r>
    <r>
      <rPr>
        <sz val="8"/>
        <color rgb="FF000000"/>
        <rFont val="Trebuchet MS"/>
        <family val="2"/>
      </rPr>
      <t xml:space="preserve">Geração distribuída </t>
    </r>
    <r>
      <rPr>
        <vertAlign val="superscript"/>
        <sz val="8"/>
        <color rgb="FF000000"/>
        <rFont val="Trebuchet MS"/>
        <family val="2"/>
      </rPr>
      <t>(1)</t>
    </r>
  </si>
  <si>
    <r>
      <t>·</t>
    </r>
    <r>
      <rPr>
        <sz val="7"/>
        <color rgb="FF009FC3"/>
        <rFont val="Times New Roman"/>
        <family val="1"/>
      </rPr>
      <t>  </t>
    </r>
    <r>
      <rPr>
        <sz val="8"/>
        <color rgb="FF000000"/>
        <rFont val="Trebuchet MS"/>
        <family val="2"/>
      </rPr>
      <t>Comercialização de energia elétrica</t>
    </r>
  </si>
  <si>
    <r>
      <t>·</t>
    </r>
    <r>
      <rPr>
        <sz val="7"/>
        <color rgb="FF009FC3"/>
        <rFont val="Times New Roman"/>
        <family val="1"/>
      </rPr>
      <t>  </t>
    </r>
    <r>
      <rPr>
        <sz val="8"/>
        <color rgb="FF000000"/>
        <rFont val="Trebuchet MS"/>
        <family val="2"/>
      </rPr>
      <t>Serviços de valor agregado</t>
    </r>
  </si>
  <si>
    <r>
      <t xml:space="preserve">(=) Lucro líquido do período </t>
    </r>
    <r>
      <rPr>
        <b/>
        <vertAlign val="superscript"/>
        <sz val="8"/>
        <color rgb="FF000000"/>
        <rFont val="Times New Roman"/>
        <family val="1"/>
      </rPr>
      <t>(2)</t>
    </r>
  </si>
  <si>
    <t xml:space="preserve">(-) Lucro/Prejuízo líquido societário – Transmissoras </t>
  </si>
  <si>
    <t xml:space="preserve">(+) Lucro/Prejuízo líquido regulatório – Transmissoras </t>
  </si>
  <si>
    <r>
      <t>(+) Receita não faturada</t>
    </r>
    <r>
      <rPr>
        <vertAlign val="superscript"/>
        <sz val="8"/>
        <color theme="1"/>
        <rFont val="Trebuchet MS"/>
        <family val="2"/>
      </rPr>
      <t xml:space="preserve"> (1)</t>
    </r>
  </si>
  <si>
    <t>(% CDI a.a.)</t>
  </si>
  <si>
    <t>EMR, EMT, ESE, EBO, EMS, EPB, EDG I, ESA, ETE, RDP I, RDP II, ERO, ECOM</t>
  </si>
  <si>
    <t>ETT, EPA II, EAM</t>
  </si>
  <si>
    <t>ALSOL, ETT, RDP I e RDP II</t>
  </si>
  <si>
    <t>Saldo da Dívida em dez/23</t>
  </si>
  <si>
    <r>
      <t xml:space="preserve">ESA 19ª Emissão – CVM – 160 </t>
    </r>
    <r>
      <rPr>
        <b/>
        <vertAlign val="superscript"/>
        <sz val="8"/>
        <color rgb="FF000000"/>
        <rFont val="Signika"/>
      </rPr>
      <t>(1)</t>
    </r>
    <r>
      <rPr>
        <b/>
        <sz val="7"/>
        <color rgb="FF000000"/>
        <rFont val="Trebuchet MS"/>
        <family val="2"/>
      </rPr>
      <t>:</t>
    </r>
  </si>
  <si>
    <t>1ª série: 15/09/2030</t>
  </si>
  <si>
    <t xml:space="preserve">2ª série: </t>
  </si>
  <si>
    <t>2ª série: IPCA + 6,45%</t>
  </si>
  <si>
    <t>ERO 8ª Emissão</t>
  </si>
  <si>
    <t xml:space="preserve">1ª série: </t>
  </si>
  <si>
    <t>2ª série:</t>
  </si>
  <si>
    <t>2ª série IPCA + 6,45%</t>
  </si>
  <si>
    <t>EMR 15ª Emissão</t>
  </si>
  <si>
    <t>1ª série:</t>
  </si>
  <si>
    <t>EMT 16ª Emissão</t>
  </si>
  <si>
    <t>ESS 10ª Emissão</t>
  </si>
  <si>
    <t>ETE 6ª Emissão</t>
  </si>
  <si>
    <t>EPB 12ª Emissão</t>
  </si>
  <si>
    <t>EAC 4ª Emissão</t>
  </si>
  <si>
    <t>ESE 12ª Emissão</t>
  </si>
  <si>
    <t>EMS 20ª Emissão</t>
  </si>
  <si>
    <t>ETO 10ª Emissão</t>
  </si>
  <si>
    <t>ESA 16ª Emissão - CVM 476:</t>
  </si>
  <si>
    <t>ESA 14ª Emissão - CVM 476:</t>
  </si>
  <si>
    <t xml:space="preserve">ESA 11ª Emissão - CVM 476: </t>
  </si>
  <si>
    <r>
      <t>ESA 8ª Emissão - CVM 400:</t>
    </r>
    <r>
      <rPr>
        <b/>
        <vertAlign val="superscript"/>
        <sz val="7"/>
        <color rgb="FF000000"/>
        <rFont val="Trebuchet MS"/>
        <family val="2"/>
      </rPr>
      <t xml:space="preserve"> </t>
    </r>
  </si>
  <si>
    <t xml:space="preserve">ESA 9ª Emissão - CVM 400: </t>
  </si>
  <si>
    <t>Ativos Próprios Total</t>
  </si>
  <si>
    <t>Total Distribuidoras</t>
  </si>
  <si>
    <t>EPB+EBO</t>
  </si>
  <si>
    <t>Total Transmissoras</t>
  </si>
  <si>
    <t>ES Gás</t>
  </si>
  <si>
    <t>41,34%%</t>
  </si>
  <si>
    <t>14,29 p.p.</t>
  </si>
  <si>
    <t>Cativo</t>
  </si>
  <si>
    <t>Livre</t>
  </si>
  <si>
    <t>1      Vendas de energia no mercado cativo</t>
  </si>
  <si>
    <t>2     Energia associada aos consumidores livres (TUSD)</t>
  </si>
  <si>
    <t>3     Mercado cativo + TUSD (1+2)</t>
  </si>
  <si>
    <t>5     Mercado cativo + TUSD + fornecimento não faturado (3+4)</t>
  </si>
  <si>
    <t>ergisa Consolidada - GWh</t>
  </si>
  <si>
    <r>
      <t xml:space="preserve">Distribuidoras </t>
    </r>
    <r>
      <rPr>
        <b/>
        <u/>
        <sz val="8"/>
        <color rgb="FFFFFFFF"/>
        <rFont val="Trebuchet MS"/>
        <family val="2"/>
      </rPr>
      <t>Indicadores de qualidade dos serviços</t>
    </r>
    <r>
      <rPr>
        <b/>
        <sz val="6"/>
        <color rgb="FFFFFFFF"/>
        <rFont val="Trebuchet MS"/>
        <family val="2"/>
      </rPr>
      <t xml:space="preserve"> </t>
    </r>
  </si>
  <si>
    <t xml:space="preserve">Var.(%) </t>
  </si>
  <si>
    <r>
      <t>EMR</t>
    </r>
    <r>
      <rPr>
        <vertAlign val="superscript"/>
        <sz val="10"/>
        <color rgb="FF000000"/>
        <rFont val="Trebuchet MS"/>
        <family val="2"/>
      </rPr>
      <t>(1)</t>
    </r>
  </si>
  <si>
    <r>
      <t>ENF</t>
    </r>
    <r>
      <rPr>
        <vertAlign val="superscript"/>
        <sz val="10"/>
        <color rgb="FF000000"/>
        <rFont val="Trebuchet MS"/>
        <family val="2"/>
      </rPr>
      <t>(1)</t>
    </r>
  </si>
  <si>
    <r>
      <t>EBO</t>
    </r>
    <r>
      <rPr>
        <vertAlign val="superscript"/>
        <sz val="10"/>
        <color rgb="FF000000"/>
        <rFont val="Trebuchet MS"/>
        <family val="2"/>
      </rPr>
      <t>(1)</t>
    </r>
  </si>
  <si>
    <r>
      <t>EPB</t>
    </r>
    <r>
      <rPr>
        <vertAlign val="superscript"/>
        <sz val="10"/>
        <color rgb="FF000000"/>
        <rFont val="Trebuchet MS"/>
        <family val="2"/>
      </rPr>
      <t>(1)</t>
    </r>
  </si>
  <si>
    <t>BRL Regulatória atualizada por IPCA até dezembro de 2023</t>
  </si>
  <si>
    <t>Data da última Revisão Tarifária</t>
  </si>
  <si>
    <r>
      <t>EMR</t>
    </r>
    <r>
      <rPr>
        <vertAlign val="superscript"/>
        <sz val="9"/>
        <color rgb="FF000000"/>
        <rFont val="Trebuchet MS"/>
        <family val="2"/>
      </rPr>
      <t>(1)</t>
    </r>
  </si>
  <si>
    <r>
      <t>EPB</t>
    </r>
    <r>
      <rPr>
        <vertAlign val="superscript"/>
        <sz val="9"/>
        <color rgb="FF000000"/>
        <rFont val="Trebuchet MS"/>
        <family val="2"/>
      </rPr>
      <t>(2)</t>
    </r>
  </si>
  <si>
    <r>
      <t>EMR</t>
    </r>
    <r>
      <rPr>
        <vertAlign val="superscript"/>
        <sz val="8"/>
        <color rgb="FF000000"/>
        <rFont val="Trebuchet MS"/>
        <family val="2"/>
      </rPr>
      <t>(³)</t>
    </r>
  </si>
  <si>
    <r>
      <t>ESE</t>
    </r>
    <r>
      <rPr>
        <vertAlign val="superscript"/>
        <sz val="8"/>
        <color theme="1"/>
        <rFont val="Trebuchet MS"/>
        <family val="2"/>
      </rPr>
      <t xml:space="preserve"> </t>
    </r>
  </si>
  <si>
    <r>
      <t>EPB</t>
    </r>
    <r>
      <rPr>
        <vertAlign val="superscript"/>
        <sz val="8"/>
        <color rgb="FF000000"/>
        <rFont val="Trebuchet MS"/>
        <family val="2"/>
      </rPr>
      <t>(4)</t>
    </r>
  </si>
  <si>
    <r>
      <t>EMT</t>
    </r>
    <r>
      <rPr>
        <vertAlign val="superscript"/>
        <sz val="8"/>
        <color theme="1"/>
        <rFont val="Trebuchet MS"/>
        <family val="2"/>
      </rPr>
      <t xml:space="preserve"> </t>
    </r>
  </si>
  <si>
    <t>(-) Efeitos não recorrentes (1)</t>
  </si>
  <si>
    <r>
      <t>Receita não faturada</t>
    </r>
    <r>
      <rPr>
        <vertAlign val="superscript"/>
        <sz val="8"/>
        <color theme="1"/>
        <rFont val="Trebuchet MS"/>
        <family val="2"/>
      </rPr>
      <t xml:space="preserve"> (1)</t>
    </r>
  </si>
  <si>
    <t>FIDC</t>
  </si>
  <si>
    <t xml:space="preserve">Extensão (Km) </t>
  </si>
  <si>
    <r>
      <t>54,2%</t>
    </r>
    <r>
      <rPr>
        <vertAlign val="superscript"/>
        <sz val="7"/>
        <color rgb="FF000000"/>
        <rFont val="Trebuchet MS"/>
        <family val="2"/>
      </rPr>
      <t>(d)</t>
    </r>
  </si>
  <si>
    <r>
      <t>765,8</t>
    </r>
    <r>
      <rPr>
        <vertAlign val="superscript"/>
        <sz val="8"/>
        <color rgb="FF000000"/>
        <rFont val="Trebuchet MS"/>
        <family val="2"/>
      </rPr>
      <t xml:space="preserve">(e) </t>
    </r>
  </si>
  <si>
    <t>Transmissoras</t>
  </si>
  <si>
    <r>
      <t xml:space="preserve">2022/2023 </t>
    </r>
    <r>
      <rPr>
        <b/>
        <vertAlign val="superscript"/>
        <sz val="8"/>
        <color rgb="FFFFFFFF"/>
        <rFont val="Times New Roman"/>
        <family val="1"/>
      </rPr>
      <t>(1)</t>
    </r>
  </si>
  <si>
    <r>
      <t xml:space="preserve">2023/2024 </t>
    </r>
    <r>
      <rPr>
        <b/>
        <vertAlign val="superscript"/>
        <sz val="8"/>
        <color rgb="FFFFFFFF"/>
        <rFont val="Times New Roman"/>
        <family val="1"/>
      </rPr>
      <t>(1)</t>
    </r>
  </si>
  <si>
    <t xml:space="preserve">   </t>
  </si>
  <si>
    <t>Energisa Goiás (EGO)</t>
  </si>
  <si>
    <t>Energisa Pará I (EPA I)</t>
  </si>
  <si>
    <t>Energisa Pará II (EPA II)</t>
  </si>
  <si>
    <t>Energisa Tocantins I (ETT I)</t>
  </si>
  <si>
    <t>Energisa Amazonas (EAM)</t>
  </si>
  <si>
    <t>Energisa Tocantins II (ETT II)</t>
  </si>
  <si>
    <t>Energisa Amapá (EAP)</t>
  </si>
  <si>
    <t>Energisa Amazonas II (EAM II)</t>
  </si>
  <si>
    <t>Energisa Paranaíta (EPT)</t>
  </si>
  <si>
    <t>Linhas Macapá (LMTE)</t>
  </si>
  <si>
    <t>Linhas Xingú (LXTE)</t>
  </si>
  <si>
    <t>Linhas Taubaté (LTTE)</t>
  </si>
  <si>
    <r>
      <t xml:space="preserve">Demais despesas operacionais </t>
    </r>
    <r>
      <rPr>
        <vertAlign val="superscript"/>
        <sz val="8"/>
        <color rgb="FF000000"/>
        <rFont val="Trebuchet MS"/>
        <family val="2"/>
      </rPr>
      <t>(1)</t>
    </r>
  </si>
  <si>
    <t>- 4,2 p.p.</t>
  </si>
  <si>
    <t>- 18,9 p.p.</t>
  </si>
  <si>
    <t>+ 17,9 p.p.</t>
  </si>
  <si>
    <t xml:space="preserve">86,7 </t>
  </si>
  <si>
    <t>+ 8,1 p.p.</t>
  </si>
  <si>
    <t>Prejuízo líquido regulatório</t>
  </si>
  <si>
    <t>Atribuído aos acionistas não controladores</t>
  </si>
  <si>
    <t>Prejuízo líquido do período</t>
  </si>
  <si>
    <t>Valores financeiros em R$ milhões </t>
  </si>
  <si>
    <t>Dívida Líquida</t>
  </si>
  <si>
    <t>Alavancagem</t>
  </si>
  <si>
    <t>- 3,18 %</t>
  </si>
  <si>
    <t>30 de dezembro de 2023</t>
  </si>
  <si>
    <r>
      <t xml:space="preserve">30 de dezembro de 20233 </t>
    </r>
    <r>
      <rPr>
        <b/>
        <vertAlign val="superscript"/>
        <sz val="8"/>
        <color rgb="FFFFFFFF"/>
        <rFont val="Trebuchet MS"/>
        <family val="2"/>
      </rPr>
      <t>(1)</t>
    </r>
  </si>
  <si>
    <r>
      <t>Cooling Degree Days (CDD</t>
    </r>
    <r>
      <rPr>
        <b/>
        <vertAlign val="superscript"/>
        <sz val="8"/>
        <color rgb="FFFFFFFF"/>
        <rFont val="Trebuchet MS"/>
        <family val="2"/>
      </rPr>
      <t>1</t>
    </r>
    <r>
      <rPr>
        <b/>
        <sz val="8"/>
        <color rgb="FFFFFFFF"/>
        <rFont val="Trebuchet MS"/>
        <family val="2"/>
      </rPr>
      <t>)</t>
    </r>
  </si>
  <si>
    <t>Região</t>
  </si>
  <si>
    <t>Var. (%)</t>
  </si>
  <si>
    <t>Centro-Oeste</t>
  </si>
  <si>
    <t>Nordeste</t>
  </si>
  <si>
    <t>Norte</t>
  </si>
  <si>
    <t>Sul e Sudeste</t>
  </si>
  <si>
    <t>Energisa</t>
  </si>
  <si>
    <r>
      <t>2.3</t>
    </r>
    <r>
      <rPr>
        <b/>
        <sz val="10"/>
        <color rgb="FFFF0000"/>
        <rFont val="Trebuchet MS"/>
        <family val="2"/>
      </rPr>
      <t xml:space="preserve"> </t>
    </r>
    <r>
      <rPr>
        <b/>
        <sz val="10"/>
        <color rgb="FF009FC2"/>
        <rFont val="Trebuchet MS"/>
        <family val="2"/>
      </rPr>
      <t>EBITDA</t>
    </r>
  </si>
  <si>
    <r>
      <rPr>
        <b/>
        <sz val="10"/>
        <color theme="1"/>
        <rFont val="Trebuchet MS"/>
        <family val="2"/>
      </rPr>
      <t xml:space="preserve">2.3 </t>
    </r>
    <r>
      <rPr>
        <b/>
        <sz val="10"/>
        <rFont val="Trebuchet MS"/>
        <family val="2"/>
      </rPr>
      <t>EBITDA (anexo A.2 incluso)</t>
    </r>
  </si>
  <si>
    <r>
      <t>2.2 Receita Operacional</t>
    </r>
    <r>
      <rPr>
        <b/>
        <sz val="10"/>
        <color rgb="FFFF0000"/>
        <rFont val="Trebuchet MS"/>
        <family val="2"/>
      </rPr>
      <t xml:space="preserve"> </t>
    </r>
    <r>
      <rPr>
        <b/>
        <sz val="10"/>
        <color rgb="FF009FC2"/>
        <rFont val="Trebuchet MS"/>
        <family val="2"/>
      </rPr>
      <t>controláveis</t>
    </r>
  </si>
  <si>
    <r>
      <t xml:space="preserve">2.2 Custos e despesas operacionais </t>
    </r>
    <r>
      <rPr>
        <b/>
        <sz val="10"/>
        <color theme="1"/>
        <rFont val="Trebuchet MS"/>
        <family val="2"/>
      </rPr>
      <t>controláveis</t>
    </r>
  </si>
  <si>
    <t>2.4 Resultado Financeiro</t>
  </si>
  <si>
    <r>
      <t>2</t>
    </r>
    <r>
      <rPr>
        <b/>
        <sz val="10"/>
        <color theme="1"/>
        <rFont val="Trebuchet MS"/>
        <family val="2"/>
      </rPr>
      <t>.4</t>
    </r>
    <r>
      <rPr>
        <b/>
        <sz val="10"/>
        <rFont val="Trebuchet MS"/>
        <family val="2"/>
      </rPr>
      <t xml:space="preserve"> Resultado Financeiro</t>
    </r>
  </si>
  <si>
    <t>2.5 Lucro Líquido</t>
  </si>
  <si>
    <r>
      <rPr>
        <b/>
        <sz val="10"/>
        <color theme="1"/>
        <rFont val="Trebuchet MS"/>
        <family val="2"/>
      </rPr>
      <t xml:space="preserve">2.5 </t>
    </r>
    <r>
      <rPr>
        <b/>
        <sz val="10"/>
        <rFont val="Trebuchet MS"/>
        <family val="2"/>
      </rPr>
      <t>Lucro Líquido (anexo A.3 incluso)</t>
    </r>
  </si>
  <si>
    <t>2.6 Estrutura de capital</t>
  </si>
  <si>
    <t>2.6.1 Operações financeiras no 3T23</t>
  </si>
  <si>
    <t>2.6 Estrutura de capital (subitens e anexo A.4 inclusos)</t>
  </si>
  <si>
    <t>2.7 Ratings</t>
  </si>
  <si>
    <t>3.1.10  Revisões e reajustes tarifários</t>
  </si>
  <si>
    <t>3.1.11	 Base de remuneração regulatória</t>
  </si>
  <si>
    <t>3.1.11 	Base de remuneração regulatória</t>
  </si>
  <si>
    <t>3.1.12	Parcela B</t>
  </si>
  <si>
    <t>3.1.12	 Parcela B</t>
  </si>
  <si>
    <t>3.1.13 	Créditos de subvenção tarifária, baixa renda e sub-rogação</t>
  </si>
  <si>
    <t>3.1.13	 Créditos de subvenção tarifária, baixa renda e sub-rogação</t>
  </si>
  <si>
    <t>4.2 Resultados econômico-financeiros consolidado – Societário x Regulatório</t>
  </si>
  <si>
    <t>7.5 Margem bruta</t>
  </si>
  <si>
    <t>7.6 Investimentos</t>
  </si>
  <si>
    <t>7.7 Custos e despesas operacionais</t>
  </si>
  <si>
    <t>7.8 Ebitda</t>
  </si>
  <si>
    <t>7.9 Resultado financeiro</t>
  </si>
  <si>
    <t>7.10 Lucro líquido no período</t>
  </si>
  <si>
    <t>7.10 Lucro líquido do período</t>
  </si>
  <si>
    <t>8.0 Acompanhamento das projeções da companhia</t>
  </si>
  <si>
    <t>7.7.1 PMSO</t>
  </si>
  <si>
    <t>2.7.1 Investimentos</t>
  </si>
  <si>
    <t>2.8 Fluxo de caixa</t>
  </si>
  <si>
    <t>2.9 Mercado de capitais</t>
  </si>
  <si>
    <t>3.1.6.3  Indicadores de qualidade dos serviços nos serviços de distribuição – DEC e FEC</t>
  </si>
  <si>
    <t>2.7.1 Investimentos (anexo A.5 incluso)</t>
  </si>
  <si>
    <t>2.9  Mercado de capitais</t>
  </si>
  <si>
    <t>2.6.2 Caixa e endividamento</t>
  </si>
  <si>
    <t>Demonstração de Resultados</t>
  </si>
  <si>
    <t>(Valores em R$ milhões)</t>
  </si>
  <si>
    <t>12M23</t>
  </si>
  <si>
    <t>12M22</t>
  </si>
  <si>
    <t>3.1.6.1 Taxa de inadimplência</t>
  </si>
  <si>
    <t>3.1.6.2 Taxa de arrecadação</t>
  </si>
  <si>
    <t>EM 31 DE DEZEMBRO DE 2022 E 2023</t>
  </si>
  <si>
    <t>Nota</t>
  </si>
  <si>
    <t>Caixa e equivalente de caixa</t>
  </si>
  <si>
    <t>6.1</t>
  </si>
  <si>
    <t>6.2</t>
  </si>
  <si>
    <t>Clientes, consumidores, concessionárias e outros</t>
  </si>
  <si>
    <t>Dividendos a receber</t>
  </si>
  <si>
    <t>Instrumentos financeiros derivativos</t>
  </si>
  <si>
    <t>14.2</t>
  </si>
  <si>
    <t>Realizável a longo prazo</t>
  </si>
  <si>
    <t>Clientes, consumidores e concessionárias</t>
  </si>
  <si>
    <t>Créditos com partes relacionadas</t>
  </si>
  <si>
    <t>Créditos tributários</t>
  </si>
  <si>
    <t>Depósitos e cauções vinculados</t>
  </si>
  <si>
    <t>14.1</t>
  </si>
  <si>
    <t>Ativo contratual - Infraestrutura em construção</t>
  </si>
  <si>
    <t xml:space="preserve">Imobilizado </t>
  </si>
  <si>
    <t>Intangível</t>
  </si>
  <si>
    <t xml:space="preserve">   </t>
  </si>
  <si>
    <t>As notas explicativas são parte integrante das demonstrações financeiras.</t>
  </si>
  <si>
    <t xml:space="preserve">EM 31 DE DEZEMBRO DE 2022 E 2023 </t>
  </si>
  <si>
    <t xml:space="preserve">Fornecedores </t>
  </si>
  <si>
    <t>Empréstimos e financiamentos</t>
  </si>
  <si>
    <t>Benefícios pós-emprego</t>
  </si>
  <si>
    <t>Dividendos a pagar</t>
  </si>
  <si>
    <t>Taxa de iluminação pública</t>
  </si>
  <si>
    <t>Arrendamentos operacionais</t>
  </si>
  <si>
    <t xml:space="preserve">Efeitos da Redução do ICMS na base de cálculo do Pis e Cofins </t>
  </si>
  <si>
    <t>Outras passivos</t>
  </si>
  <si>
    <t>Imposto de renda e contribuição social diferido</t>
  </si>
  <si>
    <t>Débitos com partes relacionadas</t>
  </si>
  <si>
    <t>Provisão para riscos trabalhistas, cíveis, fiscais e regulatórios</t>
  </si>
  <si>
    <t xml:space="preserve">Capital social  </t>
  </si>
  <si>
    <t>28.1</t>
  </si>
  <si>
    <t>Custo com emissão de ações</t>
  </si>
  <si>
    <t>Reserva de capital</t>
  </si>
  <si>
    <t>28.2</t>
  </si>
  <si>
    <t>Reserva de lucros</t>
  </si>
  <si>
    <t>28.3 a 28.7</t>
  </si>
  <si>
    <t>Dividendos adiconais propostos</t>
  </si>
  <si>
    <t>28.8</t>
  </si>
  <si>
    <t>Outros resultados abrangentes</t>
  </si>
  <si>
    <t>28.10</t>
  </si>
  <si>
    <t>Participação de acionistas não controladores</t>
  </si>
  <si>
    <t>28.11</t>
  </si>
  <si>
    <t>Total do patrimônio líquido e recursos destinados a futuro aumento de capital</t>
  </si>
  <si>
    <t>PARA O PERÍODO FINDO EM 31 DE DEZEMBRO DE 2023 e 2022</t>
  </si>
  <si>
    <t>Operações continuadas</t>
  </si>
  <si>
    <t>Custo do serviço de energia elétrica</t>
  </si>
  <si>
    <t>Compra e transporte do gás</t>
  </si>
  <si>
    <t>Custo de operação e dos serviços prestados a terceiros</t>
  </si>
  <si>
    <t>Despesas gerais e administrativas</t>
  </si>
  <si>
    <t>Outras despesas</t>
  </si>
  <si>
    <t>Equivalência patrimonial</t>
  </si>
  <si>
    <t>Resultado antes das receitas (despesas) financeiras líquidas</t>
  </si>
  <si>
    <t xml:space="preserve">  </t>
  </si>
  <si>
    <t>Despesas financeira</t>
  </si>
  <si>
    <t>Despesas financeiras líquidas</t>
  </si>
  <si>
    <t>Resultado antes dos tributos sobre o lucro</t>
  </si>
  <si>
    <t>Imposto de renda e contribuição social corrente</t>
  </si>
  <si>
    <t>Lucro líquido do exercicio das operações continuadas</t>
  </si>
  <si>
    <t>Lucro líquido do exerício das operações descontinuadas</t>
  </si>
  <si>
    <t>Lucro líquido do exercício</t>
  </si>
  <si>
    <t>28.6</t>
  </si>
  <si>
    <t>Lucro atribuível a:</t>
  </si>
  <si>
    <t>Acionistas da controladora</t>
  </si>
  <si>
    <t>Acionistas não controladores</t>
  </si>
  <si>
    <t>Lucro líquido básico e diluído por ação ordinária e preferencial - R$</t>
  </si>
  <si>
    <t>Lucro básico e diluído por ação ordinária e preferencial das operações continuadas- R$</t>
  </si>
  <si>
    <t>PARA O PERÍODO FINDO EM 31 DE DEZEMBRO DE 2023</t>
  </si>
  <si>
    <t>Itens que não serão reclassificados para a demonstração do resultado</t>
  </si>
  <si>
    <t xml:space="preserve">  Outros resultados abrangentes</t>
  </si>
  <si>
    <t xml:space="preserve"> 28.10 </t>
  </si>
  <si>
    <t>Itens que poderão ser reclassificados para a demonstração do resultado</t>
  </si>
  <si>
    <t>Total do resultado abrangente do exercício, líquido de impostos</t>
  </si>
  <si>
    <t>Atribuível a:</t>
  </si>
  <si>
    <t>Acionistas controladores</t>
  </si>
  <si>
    <t>PARA O PERÍODO FINDO EM 31 DEZEMBRO DE 2023 e 2022</t>
  </si>
  <si>
    <t>Atividades operacionais</t>
  </si>
  <si>
    <t>Despesas com juros, variações monetárias e cambiais - líquidas</t>
  </si>
  <si>
    <t>Ajuste a valor justo do ativo financeiro indenizável da concessão</t>
  </si>
  <si>
    <t>Depreciação e amortização</t>
  </si>
  <si>
    <t xml:space="preserve">Provisão para perdas esperadas de créditos de liquidação duvidosa </t>
  </si>
  <si>
    <t>Provisão para riscos trabalhistas, cíveis, fiscais e regulatorios</t>
  </si>
  <si>
    <t>Perda na alienação de bens do imobilizado e do intangível</t>
  </si>
  <si>
    <t>Marcação a mercado de derivativos</t>
  </si>
  <si>
    <t>Variações nas contas do ativo circulante e não circulante</t>
  </si>
  <si>
    <t>(Aumento) diminuição de consumidores e concessionárias</t>
  </si>
  <si>
    <t>(Aumento) de títulos de créditos a receber</t>
  </si>
  <si>
    <t>(Aumento) de cauções e depósitos vinculados</t>
  </si>
  <si>
    <t>(Aumento) diminuição de outros créditos</t>
  </si>
  <si>
    <t>Variações nas contas do passivo circulante e não circulante</t>
  </si>
  <si>
    <t>Imposto de renda e contribuição pagos</t>
  </si>
  <si>
    <t>Variação dos ativos e passivos setoriais</t>
  </si>
  <si>
    <t>Aumento (diminuição) de outras contas a pagar</t>
  </si>
  <si>
    <t>Caixa líquido gerado pelas atividades operacionais</t>
  </si>
  <si>
    <t>Atividades de investimentos</t>
  </si>
  <si>
    <t>Aumento de capital e compra de ações de subsidiárias e outros investimentos</t>
  </si>
  <si>
    <t>Aplicações financeiras e recursos vinculados</t>
  </si>
  <si>
    <t>Aplicações no imobilizado, intangível e ativo contratual - Infraestrutura em construção</t>
  </si>
  <si>
    <t>14,17 e 18</t>
  </si>
  <si>
    <t>Caixa e equivalente de caixa adquirido na combinação de negócios - ESGAS</t>
  </si>
  <si>
    <t>Caixa e equivalente de caixa adquirido na combinação de negócios - VISION</t>
  </si>
  <si>
    <t>Transações com partes relacionadas</t>
  </si>
  <si>
    <t>Recebimento de dividendos e JCP</t>
  </si>
  <si>
    <t>Caixa líquido gerado (consumido) nas atividades de investimentos</t>
  </si>
  <si>
    <t>Atividades de financiamento</t>
  </si>
  <si>
    <t>Novos empréstimos, financiamentos e debêntures</t>
  </si>
  <si>
    <t>20 e 21</t>
  </si>
  <si>
    <t>Pagamentos de empréstimos e debentures - principal</t>
  </si>
  <si>
    <t>Pagamentos de empréstimos e debentures - juros</t>
  </si>
  <si>
    <t>Partes relacionadas</t>
  </si>
  <si>
    <t>Aumento de capital com subscrição de ações</t>
  </si>
  <si>
    <t>Pagamentos de dividendos</t>
  </si>
  <si>
    <t>Pagamento por Arrendamento Financeiro Mercantil</t>
  </si>
  <si>
    <t>Pagamento de parcelamento de impostos</t>
  </si>
  <si>
    <t>Caixa líquido (consumido) gerado nas atividades de financiamento</t>
  </si>
  <si>
    <t>Variação líquida do caixa</t>
  </si>
  <si>
    <t>Caixa mais equivalentes de caixa iniciais</t>
  </si>
  <si>
    <t>Caixa mais equivalentes de caixa finais</t>
  </si>
  <si>
    <t>Demonstração de Resultados (Anexo ll - 3 e 4)</t>
  </si>
  <si>
    <t>Demonstração das mutações do patrimônio liquido (Anexo ll - 7)</t>
  </si>
  <si>
    <t>Balanço social (Anexo ll - 8)</t>
  </si>
  <si>
    <t>Demonstração do valor adicionado - DVA (Anexo ll - 6)</t>
  </si>
  <si>
    <t>Geração do valor adicionado:</t>
  </si>
  <si>
    <t>Receitas</t>
  </si>
  <si>
    <t>Receitas de vendas de energia e serviços</t>
  </si>
  <si>
    <t>Receitas relativas à construção de ativos próprios</t>
  </si>
  <si>
    <t>Provisão perdas esperadas de crédito de liquidação duvidosa e recuperação incobráveis</t>
  </si>
  <si>
    <t>(-) Insumos adquiridos de terceiros</t>
  </si>
  <si>
    <t>Custo da energia elétrica vendida</t>
  </si>
  <si>
    <t>Materiais e serviços de terceiros</t>
  </si>
  <si>
    <t>Outros custos operacionais</t>
  </si>
  <si>
    <t>Valor adicionado bruto</t>
  </si>
  <si>
    <t>Depreciação, amortização e realização de ágio</t>
  </si>
  <si>
    <t>Valor adicionado líquido</t>
  </si>
  <si>
    <t>Valor adicionado recebido em transferência</t>
  </si>
  <si>
    <t xml:space="preserve">Receitas  financeiras </t>
  </si>
  <si>
    <t>Valor adicionado total a distribuir</t>
  </si>
  <si>
    <t>Distribuição do valor adicionado: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</si>
  <si>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</si>
  <si>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</si>
  <si>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</si>
  <si>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</si>
  <si>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</si>
  <si>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</si>
  <si>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</si>
  <si>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</si>
  <si>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Obrigações intrassetoriais</t>
  </si>
  <si>
    <t>Remuneração de capitais de terceiros</t>
  </si>
  <si>
    <t xml:space="preserve">Juros         </t>
  </si>
  <si>
    <t>Aluguéis</t>
  </si>
  <si>
    <t>Remuneração de capitais próprios</t>
  </si>
  <si>
    <t xml:space="preserve">Dividendos </t>
  </si>
  <si>
    <t>Dividendos adicionais propostos</t>
  </si>
  <si>
    <t>Reserva legal</t>
  </si>
  <si>
    <t>28.3</t>
  </si>
  <si>
    <t>Retenção de Lucros</t>
  </si>
  <si>
    <t>Participação dos acionistas não controladores nos lucros</t>
  </si>
  <si>
    <t xml:space="preserve">Capital social </t>
  </si>
  <si>
    <t>Outras reservas de capital</t>
  </si>
  <si>
    <t>Reservas de lucros</t>
  </si>
  <si>
    <t xml:space="preserve">Lucros (prejuízos)  acumulados </t>
  </si>
  <si>
    <t>Outros resultados</t>
  </si>
  <si>
    <t>abrangentes</t>
  </si>
  <si>
    <t>Total atribuído aos acionistas controladores</t>
  </si>
  <si>
    <t>Participação dos acionistas não controladores</t>
  </si>
  <si>
    <t>Total consolidado</t>
  </si>
  <si>
    <t>Retenção de lucros</t>
  </si>
  <si>
    <t>Reserva de orçamento de capital</t>
  </si>
  <si>
    <t>Retenção de lucro acumulado originado de mudança de prática contábil</t>
  </si>
  <si>
    <t>Saldos em 01 de janeiro de 2022</t>
  </si>
  <si>
    <t>Aumento de capital</t>
  </si>
  <si>
    <t>Aumento de capital conforme RCA 24/03/2022</t>
  </si>
  <si>
    <t>Aumento de capital com saldo de reservas de lucros</t>
  </si>
  <si>
    <t>Aumento de capital conforme RCA 18/08/2022</t>
  </si>
  <si>
    <t>Aumento de capital conforme RCA 11/08/2022</t>
  </si>
  <si>
    <t>Transações com investimentos</t>
  </si>
  <si>
    <t>Ações em Tesouraria Adquiridas</t>
  </si>
  <si>
    <t>Ganho na cessão para o Prog. ILP de ações em tesouraria</t>
  </si>
  <si>
    <t>Investimento PUT</t>
  </si>
  <si>
    <t>Programa de remuneração variável (ILP)</t>
  </si>
  <si>
    <t xml:space="preserve"> 28.2 </t>
  </si>
  <si>
    <t xml:space="preserve">Reserva de incentivo fiscal - reinvestimento </t>
  </si>
  <si>
    <t>Proposta de destinação do lucro líquido:</t>
  </si>
  <si>
    <t xml:space="preserve">        . Reserva Legal </t>
  </si>
  <si>
    <t xml:space="preserve"> 28.3 </t>
  </si>
  <si>
    <t xml:space="preserve">        . Dividendos </t>
  </si>
  <si>
    <t xml:space="preserve"> 28.8 </t>
  </si>
  <si>
    <t xml:space="preserve">        . Dividendos adicionais propostos </t>
  </si>
  <si>
    <t xml:space="preserve">        . Retenção de lucros </t>
  </si>
  <si>
    <t xml:space="preserve"> 28.4 </t>
  </si>
  <si>
    <t>Outros resultados abrangentes, líquidos de tributos</t>
  </si>
  <si>
    <t>Saldos em 31 de dezembro de 2022</t>
  </si>
  <si>
    <t>Aumento de capital conforme RCA 16/03/2023</t>
  </si>
  <si>
    <t xml:space="preserve"> 28.1 </t>
  </si>
  <si>
    <t>Pagamento de dividendos adicionais</t>
  </si>
  <si>
    <t xml:space="preserve"> 28.7 </t>
  </si>
  <si>
    <t xml:space="preserve">                 -   </t>
  </si>
  <si>
    <t>Adiantamento para futuro aumento de capital</t>
  </si>
  <si>
    <t xml:space="preserve">        . Reserva de orçamento de capital </t>
  </si>
  <si>
    <t xml:space="preserve"> Saldos em 31 dezembro de 2023 </t>
  </si>
  <si>
    <t>As notas explicativas são parte integrante das demonstrações financeiras</t>
  </si>
  <si>
    <t>BALANÇO SOCIAL CONSOLIDADO ANUAL - 2023</t>
  </si>
  <si>
    <t>Receita líquida (RL)</t>
  </si>
  <si>
    <t>Resultado operacional (RO)</t>
  </si>
  <si>
    <t>Folha de pagamento bruta (FPB)</t>
  </si>
  <si>
    <t xml:space="preserve">2 - Indicadores Sociais Internos  </t>
  </si>
  <si>
    <t xml:space="preserve">Valor </t>
  </si>
  <si>
    <t>% sobre FPB</t>
  </si>
  <si>
    <t>% sobre RL</t>
  </si>
  <si>
    <t>Alimentação</t>
  </si>
  <si>
    <t>Encargos sociais compulsórios</t>
  </si>
  <si>
    <t>Previdência privada</t>
  </si>
  <si>
    <t>Saúde</t>
  </si>
  <si>
    <t>Segurança e saúde no trabalho</t>
  </si>
  <si>
    <t>Educação</t>
  </si>
  <si>
    <t>Cultura</t>
  </si>
  <si>
    <t>Capacitação e desenvolvimento profissional</t>
  </si>
  <si>
    <t>Creches ou auxílio-creche</t>
  </si>
  <si>
    <t>Participação nos lucros ou resultados</t>
  </si>
  <si>
    <t xml:space="preserve">Outros </t>
  </si>
  <si>
    <t>Total - Indicadores sociais internos</t>
  </si>
  <si>
    <t xml:space="preserve">3 - Indicadores Sociais Externos     </t>
  </si>
  <si>
    <t>% sobre RO</t>
  </si>
  <si>
    <t>Esporte</t>
  </si>
  <si>
    <t>Total das contribuições para a sociedade</t>
  </si>
  <si>
    <t>Tributos (excluídos encargos sociais)</t>
  </si>
  <si>
    <t>Total - Indicadores sociais externos</t>
  </si>
  <si>
    <t>4 - Indicadores Ambientais</t>
  </si>
  <si>
    <t>Investimentos relacionados com a produção/ operação da empresa</t>
  </si>
  <si>
    <t>Investimentos em programas e/ou projetos externos</t>
  </si>
  <si>
    <t>Total dos investimentos em meio ambiente</t>
  </si>
  <si>
    <t>Quanto ao estabelecimento de “metas anuais” para minimizar resíduos, o consumo em geral na produção/ operação e aumentar a eficácia na utilização de recursos naturais, a empresa</t>
  </si>
  <si>
    <t>(  ) não possui metas    (  ) cumpre de 51 a 75%                       (  ) cumpre de 0 a 50%   ( x ) cumpre de 76 a 100%</t>
  </si>
  <si>
    <t>(  ) não possui metas    (  ) cumpre de 51 a 75%                                (  ) cumpre de 0 a 50%   ( x ) cumpre de 76 a 100%</t>
  </si>
  <si>
    <t>5 - Indicadores do Corpo Funcional</t>
  </si>
  <si>
    <t>Nº de empregados(as) ao final do período</t>
  </si>
  <si>
    <t>Nº de admissões durante o período</t>
  </si>
  <si>
    <t>Nº de empregados(as) terceirizados(as)</t>
  </si>
  <si>
    <t>Nº de estagiários(as)</t>
  </si>
  <si>
    <t>Nº de empregados(as) acima de 45 anos</t>
  </si>
  <si>
    <t>Nº de mulheres que trabalham na empresa</t>
  </si>
  <si>
    <t>% de cargos de chefia ocupados por mulheres</t>
  </si>
  <si>
    <t>Nº de negros(as) que trabalham na empresa</t>
  </si>
  <si>
    <t>% de cargos de chefia ocupados por negros(as)</t>
  </si>
  <si>
    <t>Nº de portadores(as) de deficiência ou necessidades especiais</t>
  </si>
  <si>
    <t>6 - Informações relevantes quanto ao exercício da cidadania empresarial</t>
  </si>
  <si>
    <t>Metas 2024</t>
  </si>
  <si>
    <t>Relação entre a maior e a menor remuneração na empresa</t>
  </si>
  <si>
    <t>Número total de acidentes de trabalho</t>
  </si>
  <si>
    <t>Os projetos sociais e ambientais desenvolvidos pela empresa foram definidos por:</t>
  </si>
  <si>
    <t>( x  ) direção</t>
  </si>
  <si>
    <t>(   ) direção e gerências</t>
  </si>
  <si>
    <t>(  ) todos(as) empregados(as)</t>
  </si>
  <si>
    <t xml:space="preserve">    (   ) direção e gerências</t>
  </si>
  <si>
    <t>Os pradrões de segurança e salubridade no ambiente de trabalho foram definidos por:</t>
  </si>
  <si>
    <t>(  x ) direção e gerências</t>
  </si>
  <si>
    <t>(   ) todos(as) + Cipa</t>
  </si>
  <si>
    <t>Quanto à liberdade sindical, ao direito de negociação coletiva e à representação interna dos(as) trabalhadores(as), a empresa:</t>
  </si>
  <si>
    <t>(  ) não se envolve</t>
  </si>
  <si>
    <t>(  x  ) segue as normas da OIT</t>
  </si>
  <si>
    <t>(   ) incentiva e segue a OIT</t>
  </si>
  <si>
    <t>A previdência privada contempla:</t>
  </si>
  <si>
    <t>(   ) direção</t>
  </si>
  <si>
    <t>(  ) direção e gerências</t>
  </si>
  <si>
    <t>(  x  ) todos(as) empregados(as)</t>
  </si>
  <si>
    <t>A participação dos lucros ou resultados contempla:</t>
  </si>
  <si>
    <t>( x  ) todos(as) empregados(as)</t>
  </si>
  <si>
    <t>Na seleção dos fornecedores, os mesmos padrões éticos e de responsabilidade social e ambiental adotados pela empresa:</t>
  </si>
  <si>
    <t>(  ) não são considerados</t>
  </si>
  <si>
    <t>(   ) são sugeridos</t>
  </si>
  <si>
    <t>(  x  ) são exigidos</t>
  </si>
  <si>
    <t>Quanto à participação de empregados(as) em programas de trabalho voluntário, a empresa:</t>
  </si>
  <si>
    <t>(     ) apóia</t>
  </si>
  <si>
    <t>( x  ) organiza e incentiva</t>
  </si>
  <si>
    <t>Número total de reclamações e críticas de consumidores(as):</t>
  </si>
  <si>
    <t>na empresa  3.977.994</t>
  </si>
  <si>
    <t>no Procon            11.428</t>
  </si>
  <si>
    <t xml:space="preserve">na Justiça       34.708     </t>
  </si>
  <si>
    <t xml:space="preserve">no Procon            10.024     </t>
  </si>
  <si>
    <t xml:space="preserve">na Justiça       32.662     </t>
  </si>
  <si>
    <t>% de reclamações e críticas atendidas ou solucionadas:</t>
  </si>
  <si>
    <t xml:space="preserve">na empresa           100%     </t>
  </si>
  <si>
    <t xml:space="preserve">no Procon                          96%          </t>
  </si>
  <si>
    <t xml:space="preserve">na Justiça                      42%          </t>
  </si>
  <si>
    <t xml:space="preserve">na empresa           61%    </t>
  </si>
  <si>
    <t xml:space="preserve">no Procon                     98%                 </t>
  </si>
  <si>
    <t xml:space="preserve">na Justiça                     46%            </t>
  </si>
  <si>
    <t>Valor adicionado total a distribuir (em mil R$):</t>
  </si>
  <si>
    <t xml:space="preserve">Em 2023: </t>
  </si>
  <si>
    <t xml:space="preserve">Em 2022: </t>
  </si>
  <si>
    <t>Distribuição do Valor Adicionado (DVA):</t>
  </si>
  <si>
    <t>59% governo    7% colaboradores(as)     3% acionistas      21% terceiros     9% retido</t>
  </si>
  <si>
    <t>56% governo    7% colaboradores(as)     4%acionistas      23% terceiros     9% retido</t>
  </si>
  <si>
    <t>7 - Outras Informações</t>
  </si>
  <si>
    <t>7) Investimentos sociais</t>
  </si>
  <si>
    <t>7.1 - Programa Luz para Todos</t>
  </si>
  <si>
    <t xml:space="preserve">  7.1.1 - Investimento da União</t>
  </si>
  <si>
    <t xml:space="preserve">  7.1.2 - Investimento do Estado</t>
  </si>
  <si>
    <t xml:space="preserve">  7.1.3 - Investimento do Município</t>
  </si>
  <si>
    <t xml:space="preserve">  7.1.4 - Investimento da Concessionária</t>
  </si>
  <si>
    <t>Total - Programa Luz para Todos (7.1.1 a 7.1.4)</t>
  </si>
  <si>
    <t xml:space="preserve">  7.2 - Programa de eficiência Energética</t>
  </si>
  <si>
    <t xml:space="preserve">  7.3 - Programa de Pesquisa e Desenvolvimento</t>
  </si>
  <si>
    <t>Total dos investimentos sociais (7.1 a 7.3)</t>
  </si>
  <si>
    <r>
      <t xml:space="preserve">Lucro líquido consolidado </t>
    </r>
    <r>
      <rPr>
        <vertAlign val="superscript"/>
        <sz val="8"/>
        <color rgb="FF009FC2"/>
        <rFont val="Trebuchet MS"/>
        <family val="2"/>
      </rPr>
      <t>(4)</t>
    </r>
  </si>
  <si>
    <r>
      <t xml:space="preserve">Lucro líquido consolidado ajustado recorrente </t>
    </r>
    <r>
      <rPr>
        <vertAlign val="superscript"/>
        <sz val="8"/>
        <color rgb="FF009FC2"/>
        <rFont val="Trebuchet MS"/>
        <family val="2"/>
      </rPr>
      <t>(5)</t>
    </r>
  </si>
  <si>
    <t>Lucro líquido da controladora</t>
  </si>
  <si>
    <t>25,7</t>
  </si>
  <si>
    <t>475,5</t>
  </si>
  <si>
    <t>+ 3,0 p.p.</t>
  </si>
  <si>
    <t>9,1</t>
  </si>
  <si>
    <t>- 0,1 p.p.</t>
  </si>
  <si>
    <t>729,1</t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</si>
  <si>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Distribuição de energia elétrica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</si>
  <si>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Transmissão de energia elétrica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</si>
  <si>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(re) energisa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</si>
  <si>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Geração Distribuída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</si>
  <si>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Comercialização de energia elétrica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</si>
  <si>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Serviços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</si>
  <si>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Distribuição de gás natural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</si>
  <si>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Biogás</t>
    </r>
  </si>
  <si>
    <r>
      <t>Ø</t>
    </r>
    <r>
      <rPr>
        <sz val="8"/>
        <color rgb="FF009FC2"/>
        <rFont val="Times New Roman"/>
        <family val="1"/>
      </rPr>
      <t xml:space="preserve">  </t>
    </r>
    <r>
      <rPr>
        <b/>
        <sz val="8"/>
        <color rgb="FF000000"/>
        <rFont val="Trebuchet MS"/>
        <family val="2"/>
      </rPr>
      <t>Holdings e outras</t>
    </r>
  </si>
  <si>
    <t>18.1</t>
  </si>
  <si>
    <t>- 24,8 p.p.</t>
  </si>
  <si>
    <t>717,0</t>
  </si>
  <si>
    <t>- 350,7 p.p.</t>
  </si>
  <si>
    <t>(45,2)</t>
  </si>
  <si>
    <t>45,3</t>
  </si>
  <si>
    <t>13,4</t>
  </si>
  <si>
    <t>9.0 Eventos Subsequentes</t>
  </si>
  <si>
    <t>Controladas</t>
  </si>
  <si>
    <t>Valor por ação (R$)</t>
  </si>
  <si>
    <t>Data pagamento</t>
  </si>
  <si>
    <t>ON</t>
  </si>
  <si>
    <t>PN</t>
  </si>
  <si>
    <t>  </t>
  </si>
  <si>
    <r>
      <t> </t>
    </r>
    <r>
      <rPr>
        <sz val="8"/>
        <color rgb="FF000000"/>
        <rFont val="Trebuchet MS"/>
        <family val="2"/>
      </rPr>
      <t> </t>
    </r>
  </si>
  <si>
    <t xml:space="preserve"> EPB </t>
  </si>
  <si>
    <t xml:space="preserve">                          -   </t>
  </si>
  <si>
    <t xml:space="preserve"> ESE </t>
  </si>
  <si>
    <t xml:space="preserve"> EMS  </t>
  </si>
  <si>
    <t xml:space="preserve"> EMT </t>
  </si>
  <si>
    <t xml:space="preserve"> ETO </t>
  </si>
  <si>
    <t xml:space="preserve"> EMR </t>
  </si>
  <si>
    <t xml:space="preserve"> ESS  </t>
  </si>
  <si>
    <t xml:space="preserve"> REDE </t>
  </si>
  <si>
    <t xml:space="preserve"> ETE </t>
  </si>
  <si>
    <t xml:space="preserve">9.5	 Dividendos do exercício de 2023 - controladas </t>
  </si>
  <si>
    <t xml:space="preserve">Valor dividendos </t>
  </si>
  <si>
    <t>(R$ mil)</t>
  </si>
  <si>
    <t>A partir de 01/04/2024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</si>
</sst>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9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_(* #,##0.0_);_(* \(#,##0.0\);_(* &quot;-&quot;_);_(@_)"/>
    <numFmt numFmtId="167" formatCode="\+\ #,##0.0;\-\ #,##0.0"/>
    <numFmt numFmtId="168" formatCode="#,##0.0_ ;\-#,##0.0\ "/>
    <numFmt numFmtId="169" formatCode="#,##0.0_ ;\(#,##0.0\)"/>
    <numFmt numFmtId="170" formatCode="General_)"/>
    <numFmt numFmtId="171" formatCode="\ #,##0;\ #,##0"/>
    <numFmt numFmtId="172" formatCode="#,##0.0"/>
    <numFmt numFmtId="173" formatCode="0.0"/>
    <numFmt numFmtId="174" formatCode="0.0%"/>
    <numFmt numFmtId="175" formatCode="_-* #,##0.00\ _€_-;\-* #,##0.00\ _€_-;_-* &quot;-&quot;??\ _€_-;_-@_-"/>
    <numFmt numFmtId="176" formatCode="_(&quot;R$ &quot;* #,##0.00_);_(&quot;R$ &quot;* \(#,##0.00\);_(&quot;R$ &quot;* &quot;-&quot;??_);_(@_)"/>
    <numFmt numFmtId="177" formatCode="0.00000"/>
    <numFmt numFmtId="178" formatCode="0.000"/>
    <numFmt numFmtId="179" formatCode="dd/mm/yy;@"/>
    <numFmt numFmtId="180" formatCode="00&quot;.&quot;000&quot;.&quot;000&quot;/&quot;0000&quot;-&quot;00"/>
    <numFmt numFmtId="181" formatCode="&quot;Ativar&quot;;&quot;Ativar&quot;;&quot;Desativar&quot;"/>
    <numFmt numFmtId="182" formatCode="00000000000000"/>
    <numFmt numFmtId="183" formatCode="#,##0.000"/>
    <numFmt numFmtId="184" formatCode="&quot;$&quot;#,##0_);[Red]\(&quot;$&quot;#,##0\)"/>
    <numFmt numFmtId="185" formatCode="0.0000"/>
    <numFmt numFmtId="186" formatCode="#,##0.0_);\(#,##0.0\)"/>
    <numFmt numFmtId="187" formatCode="m\-d\-\y\y"/>
    <numFmt numFmtId="188" formatCode="#\ ###\ ###\ ##0\ "/>
    <numFmt numFmtId="189" formatCode="&quot;\&quot;#,##0.00;[Red]&quot;\&quot;\-#,##0.00"/>
    <numFmt numFmtId="190" formatCode="&quot;$&quot;#,##0\ ;\(&quot;$&quot;#,##0\)"/>
    <numFmt numFmtId="191" formatCode="_-* #,##0.0_-;\-* #,##0.0_-;_-* &quot;-&quot;??_-;_-@_-"/>
    <numFmt numFmtId="192" formatCode="#,#00"/>
    <numFmt numFmtId="193" formatCode="0.0%;_(&quot;-&quot;_)"/>
    <numFmt numFmtId="194" formatCode="\$#,"/>
    <numFmt numFmtId="195" formatCode="0.00_)"/>
    <numFmt numFmtId="196" formatCode="0.00%;\(0.00%\)"/>
    <numFmt numFmtId="197" formatCode="#,##0.00;\(#,##0.00\)"/>
    <numFmt numFmtId="198" formatCode="#,"/>
    <numFmt numFmtId="199" formatCode="#.##000"/>
    <numFmt numFmtId="200" formatCode="#.##0,"/>
    <numFmt numFmtId="201" formatCode="000"/>
    <numFmt numFmtId="202" formatCode="_-&quot;$&quot;* #,##0_-;\-&quot;$&quot;* #,##0_-;_-&quot;$&quot;* &quot;-&quot;_-;_-@_-"/>
    <numFmt numFmtId="203" formatCode="_-&quot;$&quot;* #,##0.00_-;\-&quot;$&quot;* #,##0.00_-;_-&quot;$&quot;* &quot;-&quot;??_-;_-@_-"/>
    <numFmt numFmtId="204" formatCode="[Blue]General"/>
    <numFmt numFmtId="205" formatCode="#,##0.00&quot; $&quot;;\-#,##0.00&quot; $&quot;"/>
    <numFmt numFmtId="206" formatCode="_ * #,##0.00_ ;_ * \-#,##0.00_ ;_ * &quot;-&quot;??_ ;_ @_ "/>
    <numFmt numFmtId="207" formatCode="_-* #,##0.00\ &quot;kr&quot;_-;\-* #,##0.00\ &quot;kr&quot;_-;_-* &quot;-&quot;??\ &quot;kr&quot;_-;_-@_-"/>
    <numFmt numFmtId="208" formatCode="mm/yy"/>
    <numFmt numFmtId="209" formatCode="dd/mm/yy"/>
    <numFmt numFmtId="210" formatCode="###0;[Blue]\(###0\)"/>
    <numFmt numFmtId="211" formatCode="#,##0;[Blue]\(#,##0\)"/>
    <numFmt numFmtId="212" formatCode="#,##0.0;[Blue]\(#,##0.0\)"/>
    <numFmt numFmtId="213" formatCode="0%;[Red]\(0%\)"/>
    <numFmt numFmtId="214" formatCode="#,##0.0%;[Blue]\(#,##0.0%\)"/>
    <numFmt numFmtId="215" formatCode="0.0%;[Blue]\(0.0%\)"/>
    <numFmt numFmtId="216" formatCode="0.00%;[Red]\(0.00%\)"/>
    <numFmt numFmtId="217" formatCode="#,##0.0_);[Red]\(#,##0.0\)"/>
    <numFmt numFmtId="218" formatCode="_([$€-2]* #,##0.0000_);_([$€-2]* \(#,##0.0000\);_([$€-2]* &quot;-&quot;??_)"/>
    <numFmt numFmtId="219" formatCode="&quot;$&quot;#,##0_);\(&quot;$&quot;#,##0\)"/>
    <numFmt numFmtId="220" formatCode="_(* #,##0.0_);_(* \(#,##0.0\);_(* &quot;-&quot;?_);_(@_)"/>
    <numFmt numFmtId="221" formatCode="#,##0.00\ &quot;m³/d&quot;"/>
    <numFmt numFmtId="222" formatCode="0.000_)"/>
    <numFmt numFmtId="223" formatCode="#,##0_);[Red]\(#,##0\);"/>
    <numFmt numFmtId="224" formatCode="#,##0.0000_);[Red]\(#,##0.00000\)"/>
    <numFmt numFmtId="225" formatCode="&quot;$&quot;#,##0_);[Red]\(&quot;$&quot;#,##0\);"/>
    <numFmt numFmtId="226" formatCode="_(* #,##0.00_);_(* \(#,##0.00\);_(* \-??_);_(@_)"/>
    <numFmt numFmtId="227" formatCode=";;;"/>
    <numFmt numFmtId="228" formatCode="#,##0.00\ &quot;Pts&quot;;\-#,##0.00\ &quot;Pts&quot;"/>
    <numFmt numFmtId="229" formatCode="0.00000000"/>
    <numFmt numFmtId="230" formatCode="#,##0.00&quot;F&quot;_);\(#,##0.00&quot;F&quot;\)"/>
    <numFmt numFmtId="231" formatCode="0\ 000\ 000\ 000"/>
    <numFmt numFmtId="232" formatCode="#,##0;\(#,##0\)"/>
    <numFmt numFmtId="233" formatCode="_ * #,##0_ ;_ * \-#,##0_ ;_ * &quot;-&quot;_ ;_ @_ "/>
    <numFmt numFmtId="234" formatCode="0.0000000000"/>
    <numFmt numFmtId="235" formatCode="_(&quot;N$&quot;* #,##0_);_(&quot;N$&quot;* \(#,##0\);_(&quot;N$&quot;* &quot;-&quot;_);_(@_)"/>
    <numFmt numFmtId="236" formatCode="_(&quot;N$&quot;* #,##0.00_);_(&quot;N$&quot;* \(#,##0.00\);_(&quot;N$&quot;* &quot;-&quot;??_);_(@_)"/>
    <numFmt numFmtId="237" formatCode="&quot;$&quot;#,##0.00_);\(&quot;$&quot;#,##0.00\)"/>
    <numFmt numFmtId="238" formatCode="#,##0.0%;[Red]\(#,##0.0%\)"/>
    <numFmt numFmtId="239" formatCode="0.000000000"/>
    <numFmt numFmtId="240" formatCode="0_)%;[Red]\(0\)%"/>
    <numFmt numFmtId="241" formatCode="0.0\ %;[Red]\(0.0\)%"/>
    <numFmt numFmtId="242" formatCode="0.00\ %;[Red]\(0.00\)%"/>
    <numFmt numFmtId="243" formatCode="_(&quot;$&quot;* #,##0_);_(&quot;$&quot;* \(#,##0\);_(&quot;$&quot;* &quot;-&quot;_);_(@_)"/>
    <numFmt numFmtId="244" formatCode="%#,#00"/>
    <numFmt numFmtId="245" formatCode="0000"/>
    <numFmt numFmtId="246" formatCode="00"/>
    <numFmt numFmtId="247" formatCode="_([$€]* #,##0.00_);_([$€]* \(#,##0.00\);_([$€]* &quot;-&quot;??_);_(@_)"/>
    <numFmt numFmtId="248" formatCode="0;[Red]0"/>
    <numFmt numFmtId="249" formatCode="_(* #,##0_);_(* \(#,##0\);_(* &quot;-&quot;_);_(@_)"/>
  </numFmts>
  <fonts count="2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Trebuchet MS"/>
      <family val="2"/>
    </font>
    <font>
      <u/>
      <sz val="10"/>
      <color theme="10"/>
      <name val="Arial"/>
      <family val="2"/>
    </font>
    <font>
      <b/>
      <sz val="15"/>
      <color rgb="FF009FC2"/>
      <name val="Trebuchet MS"/>
      <family val="2"/>
    </font>
    <font>
      <sz val="10"/>
      <name val="Trebuchet MS"/>
      <family val="2"/>
    </font>
    <font>
      <sz val="8"/>
      <color rgb="FFFF0000"/>
      <name val="Trebuchet MS"/>
      <family val="2"/>
    </font>
    <font>
      <b/>
      <sz val="9"/>
      <color rgb="FF009FC2"/>
      <name val="Trebuchet MS"/>
      <family val="2"/>
    </font>
    <font>
      <sz val="7"/>
      <name val="Trebuchet MS"/>
      <family val="2"/>
    </font>
    <font>
      <b/>
      <sz val="8"/>
      <name val="Trebuchet MS"/>
      <family val="2"/>
    </font>
    <font>
      <i/>
      <sz val="8"/>
      <name val="Trebuchet MS"/>
      <family val="2"/>
    </font>
    <font>
      <sz val="7"/>
      <color rgb="FFFF0000"/>
      <name val="Trebuchet MS"/>
      <family val="2"/>
    </font>
    <font>
      <b/>
      <sz val="7"/>
      <color rgb="FFFF0000"/>
      <name val="Trebuchet MS"/>
      <family val="2"/>
    </font>
    <font>
      <b/>
      <sz val="8"/>
      <color rgb="FFFF0000"/>
      <name val="Trebuchet MS"/>
      <family val="2"/>
    </font>
    <font>
      <b/>
      <sz val="8"/>
      <color rgb="FFFFFFFF"/>
      <name val="Trebuchet MS"/>
      <family val="2"/>
    </font>
    <font>
      <sz val="8"/>
      <color rgb="FF000000"/>
      <name val="Trebuchet MS"/>
      <family val="2"/>
    </font>
    <font>
      <i/>
      <sz val="8"/>
      <color rgb="FFFF0000"/>
      <name val="Trebuchet MS"/>
      <family val="2"/>
    </font>
    <font>
      <b/>
      <sz val="8"/>
      <color rgb="FF000000"/>
      <name val="Trebuchet MS"/>
      <family val="2"/>
    </font>
    <font>
      <b/>
      <sz val="10"/>
      <name val="Trebuchet MS"/>
      <family val="2"/>
    </font>
    <font>
      <b/>
      <sz val="11"/>
      <color rgb="FF009FC2"/>
      <name val="Trebuchet MS"/>
      <family val="2"/>
    </font>
    <font>
      <b/>
      <u/>
      <sz val="16"/>
      <color rgb="FF009FC2"/>
      <name val="Trebuchet MS"/>
      <family val="2"/>
    </font>
    <font>
      <b/>
      <sz val="16"/>
      <color rgb="FF009FC2"/>
      <name val="Trebuchet MS"/>
      <family val="2"/>
    </font>
    <font>
      <b/>
      <vertAlign val="superscript"/>
      <sz val="8"/>
      <color rgb="FFFFFFFF"/>
      <name val="Trebuchet MS"/>
      <family val="2"/>
    </font>
    <font>
      <b/>
      <sz val="8"/>
      <color theme="1"/>
      <name val="Trebuchet MS"/>
      <family val="2"/>
    </font>
    <font>
      <sz val="10"/>
      <color theme="1"/>
      <name val="Trebuchet MS"/>
      <family val="2"/>
    </font>
    <font>
      <u/>
      <sz val="11"/>
      <color theme="10"/>
      <name val="Calibri"/>
      <family val="2"/>
      <scheme val="minor"/>
    </font>
    <font>
      <b/>
      <sz val="10"/>
      <color rgb="FF009FC2"/>
      <name val="Trebuchet MS"/>
      <family val="2"/>
    </font>
    <font>
      <b/>
      <sz val="10"/>
      <color theme="0"/>
      <name val="Trebuchet MS"/>
      <family val="2"/>
    </font>
    <font>
      <sz val="11"/>
      <color theme="1"/>
      <name val="Trebuchet MS"/>
      <family val="2"/>
    </font>
    <font>
      <b/>
      <sz val="8"/>
      <color rgb="FF009FC2"/>
      <name val="Trebuchet MS"/>
      <family val="2"/>
    </font>
    <font>
      <sz val="7"/>
      <color theme="1"/>
      <name val="Trebuchet MS"/>
      <family val="2"/>
    </font>
    <font>
      <sz val="8"/>
      <color theme="1"/>
      <name val="Trebuchet MS"/>
      <family val="2"/>
    </font>
    <font>
      <sz val="8"/>
      <color rgb="FFFFFFFF"/>
      <name val="Trebuchet MS"/>
      <family val="2"/>
    </font>
    <font>
      <sz val="11"/>
      <color rgb="FFFF0000"/>
      <name val="Trebuchet MS"/>
      <family val="2"/>
    </font>
    <font>
      <b/>
      <sz val="12"/>
      <color rgb="FF009FC2"/>
      <name val="Trebuchet MS"/>
      <family val="2"/>
    </font>
    <font>
      <b/>
      <sz val="10"/>
      <color rgb="FFFF0000"/>
      <name val="Trebuchet MS"/>
      <family val="2"/>
    </font>
    <font>
      <vertAlign val="superscript"/>
      <sz val="8"/>
      <color theme="1"/>
      <name val="Trebuchet MS"/>
      <family val="2"/>
    </font>
    <font>
      <sz val="7"/>
      <color rgb="FF00AAD2"/>
      <name val="Times New Roman"/>
      <family val="1"/>
    </font>
    <font>
      <i/>
      <sz val="8"/>
      <color theme="1"/>
      <name val="Trebuchet MS"/>
      <family val="2"/>
    </font>
    <font>
      <sz val="10"/>
      <name val="Courier"/>
      <family val="3"/>
    </font>
    <font>
      <sz val="10"/>
      <color rgb="FF00AAD2"/>
      <name val="Wingdings"/>
      <charset val="2"/>
    </font>
    <font>
      <b/>
      <sz val="7"/>
      <color rgb="FF000000"/>
      <name val="Trebuchet MS"/>
      <family val="2"/>
    </font>
    <font>
      <sz val="8"/>
      <color rgb="FF009FC2"/>
      <name val="Trebuchet MS"/>
      <family val="2"/>
    </font>
    <font>
      <sz val="7"/>
      <color rgb="FF000000"/>
      <name val="Trebuchet MS"/>
      <family val="2"/>
    </font>
    <font>
      <sz val="10"/>
      <color theme="1"/>
      <name val="Signika"/>
    </font>
    <font>
      <b/>
      <sz val="9"/>
      <color rgb="FF000000"/>
      <name val="Trebuchet MS"/>
      <family val="2"/>
    </font>
    <font>
      <vertAlign val="superscript"/>
      <sz val="8"/>
      <color rgb="FF009FC2"/>
      <name val="Trebuchet MS"/>
      <family val="2"/>
    </font>
    <font>
      <sz val="10"/>
      <color rgb="FF009FC2"/>
      <name val="Wingdings"/>
      <charset val="2"/>
    </font>
    <font>
      <sz val="7"/>
      <color rgb="FF009FC2"/>
      <name val="Times New Roman"/>
      <family val="1"/>
    </font>
    <font>
      <sz val="8"/>
      <color rgb="FF009FC3"/>
      <name val="Symbol"/>
      <family val="1"/>
      <charset val="2"/>
    </font>
    <font>
      <sz val="7"/>
      <color rgb="FF009FC3"/>
      <name val="Times New Roman"/>
      <family val="1"/>
    </font>
    <font>
      <sz val="1"/>
      <color theme="1"/>
      <name val="Trebuchet MS"/>
      <family val="2"/>
    </font>
    <font>
      <b/>
      <sz val="7"/>
      <color rgb="FFFFFFFF"/>
      <name val="Trebuchet MS"/>
      <family val="2"/>
    </font>
    <font>
      <vertAlign val="superscript"/>
      <sz val="7"/>
      <color theme="1"/>
      <name val="Trebuchet MS"/>
      <family val="2"/>
    </font>
    <font>
      <vertAlign val="superscript"/>
      <sz val="7"/>
      <color rgb="FF000000"/>
      <name val="Trebuchet MS"/>
      <family val="2"/>
    </font>
    <font>
      <b/>
      <sz val="9"/>
      <color theme="1"/>
      <name val="Trebuchet MS"/>
      <family val="2"/>
    </font>
    <font>
      <vertAlign val="superscript"/>
      <sz val="8"/>
      <color rgb="FF000000"/>
      <name val="Trebuchet MS"/>
      <family val="2"/>
    </font>
    <font>
      <b/>
      <u/>
      <sz val="14"/>
      <color rgb="FF009FC2"/>
      <name val="Trebuchet MS"/>
      <family val="2"/>
    </font>
    <font>
      <b/>
      <vertAlign val="superscript"/>
      <sz val="7"/>
      <color rgb="FF000000"/>
      <name val="Trebuchet MS"/>
      <family val="2"/>
    </font>
    <font>
      <b/>
      <sz val="10"/>
      <color theme="1"/>
      <name val="Trebuchet MS"/>
      <family val="2"/>
    </font>
    <font>
      <b/>
      <sz val="6"/>
      <color rgb="FFFFFFFF"/>
      <name val="Trebuchet MS"/>
      <family val="2"/>
    </font>
    <font>
      <b/>
      <vertAlign val="superscript"/>
      <sz val="8"/>
      <color theme="1"/>
      <name val="Trebuchet MS"/>
      <family val="2"/>
    </font>
    <font>
      <b/>
      <sz val="7"/>
      <color theme="1"/>
      <name val="Signika"/>
    </font>
    <font>
      <sz val="10"/>
      <color rgb="FF000000"/>
      <name val="Trebuchet MS"/>
      <family val="2"/>
    </font>
    <font>
      <b/>
      <vertAlign val="superscript"/>
      <sz val="7"/>
      <color rgb="FFFFFFFF"/>
      <name val="Trebuchet MS"/>
      <family val="2"/>
    </font>
    <font>
      <i/>
      <sz val="8"/>
      <color rgb="FF000000"/>
      <name val="Trebuchet MS"/>
      <family val="2"/>
    </font>
    <font>
      <b/>
      <u/>
      <sz val="10"/>
      <color rgb="FF009FC2"/>
      <name val="Trebuchet MS"/>
      <family val="2"/>
    </font>
    <font>
      <b/>
      <sz val="8"/>
      <color rgb="FF008080"/>
      <name val="Trebuchet MS"/>
      <family val="2"/>
    </font>
    <font>
      <sz val="8"/>
      <color rgb="FF008080"/>
      <name val="Trebuchet MS"/>
      <family val="2"/>
    </font>
    <font>
      <b/>
      <sz val="7"/>
      <color rgb="FF009FC2"/>
      <name val="Times New Roman"/>
      <family val="1"/>
    </font>
    <font>
      <u/>
      <sz val="10"/>
      <color rgb="FF009FC2"/>
      <name val="Trebuchet MS"/>
      <family val="2"/>
    </font>
    <font>
      <b/>
      <vertAlign val="superscript"/>
      <sz val="8"/>
      <color rgb="FF000000"/>
      <name val="Trebuchet MS"/>
      <family val="2"/>
    </font>
    <font>
      <u/>
      <sz val="8"/>
      <color rgb="FF0000FF"/>
      <name val="Trebuchet MS"/>
      <family val="2"/>
    </font>
    <font>
      <sz val="7"/>
      <color rgb="FFFFFFFF"/>
      <name val="Trebuchet MS"/>
      <family val="2"/>
    </font>
    <font>
      <sz val="11"/>
      <color rgb="FF000000"/>
      <name val="Calibri"/>
      <family val="2"/>
      <scheme val="minor"/>
    </font>
    <font>
      <sz val="8"/>
      <color rgb="FF00AAD2"/>
      <name val="Wingdings"/>
      <charset val="2"/>
    </font>
    <font>
      <sz val="8"/>
      <color rgb="FF000000"/>
      <name val="Signika"/>
    </font>
    <font>
      <sz val="11"/>
      <color indexed="8"/>
      <name val="Calibri"/>
      <family val="2"/>
    </font>
    <font>
      <b/>
      <vertAlign val="superscript"/>
      <sz val="8"/>
      <color theme="1"/>
      <name val="Times New Roman"/>
      <family val="1"/>
    </font>
    <font>
      <sz val="8"/>
      <color theme="1"/>
      <name val="Signika"/>
    </font>
    <font>
      <sz val="10"/>
      <color rgb="FF000000"/>
      <name val="Signika"/>
    </font>
    <font>
      <b/>
      <sz val="6"/>
      <color rgb="FF000000"/>
      <name val="Trebuchet MS"/>
      <family val="2"/>
    </font>
    <font>
      <sz val="9"/>
      <color rgb="FF000000"/>
      <name val="Trebuchet MS"/>
      <family val="2"/>
    </font>
    <font>
      <vertAlign val="superscript"/>
      <sz val="9"/>
      <color rgb="FF000000"/>
      <name val="Trebuchet MS"/>
      <family val="2"/>
    </font>
    <font>
      <sz val="9"/>
      <color theme="1"/>
      <name val="Trebuchet MS"/>
      <family val="2"/>
    </font>
    <font>
      <b/>
      <vertAlign val="superscript"/>
      <sz val="8"/>
      <color rgb="FFFFFFFF"/>
      <name val="Times New Roman"/>
      <family val="1"/>
    </font>
    <font>
      <sz val="8"/>
      <color rgb="FF000000"/>
      <name val="Arial"/>
      <family val="2"/>
    </font>
    <font>
      <sz val="8"/>
      <color theme="1"/>
      <name val="Wingdings"/>
      <charset val="2"/>
    </font>
    <font>
      <sz val="5"/>
      <color rgb="FF000000"/>
      <name val="Trebuchet MS"/>
      <family val="2"/>
    </font>
    <font>
      <sz val="6"/>
      <color rgb="FF000000"/>
      <name val="Trebuchet MS"/>
      <family val="2"/>
    </font>
    <font>
      <sz val="7"/>
      <color rgb="FF009FC2"/>
      <name val="Calibri"/>
      <family val="2"/>
      <scheme val="minor"/>
    </font>
    <font>
      <sz val="11"/>
      <color rgb="FF009FC2"/>
      <name val="Wingdings"/>
      <charset val="2"/>
    </font>
    <font>
      <sz val="8"/>
      <color rgb="FF000000"/>
      <name val="Trebuchet MS"/>
      <family val="2"/>
    </font>
    <font>
      <b/>
      <sz val="8"/>
      <color rgb="FFF2F2F2"/>
      <name val="Trebuchet MS"/>
      <family val="2"/>
    </font>
    <font>
      <b/>
      <sz val="8"/>
      <color theme="0"/>
      <name val="Trebuchet MS"/>
      <family val="2"/>
    </font>
    <font>
      <vertAlign val="superscript"/>
      <sz val="8"/>
      <color rgb="FF000000"/>
      <name val="Times New Roman"/>
      <family val="1"/>
    </font>
    <font>
      <b/>
      <vertAlign val="superscript"/>
      <sz val="8"/>
      <color rgb="FF000000"/>
      <name val="Times New Roman"/>
      <family val="1"/>
    </font>
    <font>
      <b/>
      <vertAlign val="superscript"/>
      <sz val="8"/>
      <color rgb="FF000000"/>
      <name val="Signika"/>
    </font>
    <font>
      <sz val="11"/>
      <color rgb="FF000000"/>
      <name val="Calibri"/>
      <family val="2"/>
    </font>
    <font>
      <b/>
      <u/>
      <sz val="8"/>
      <color rgb="FFFFFFFF"/>
      <name val="Trebuchet MS"/>
      <family val="2"/>
    </font>
    <font>
      <vertAlign val="superscript"/>
      <sz val="10"/>
      <color rgb="FF000000"/>
      <name val="Trebuchet MS"/>
      <family val="2"/>
    </font>
    <font>
      <b/>
      <sz val="10"/>
      <color rgb="FF00000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2"/>
      <name val="Arial"/>
      <family val="2"/>
    </font>
    <font>
      <b/>
      <sz val="11"/>
      <color indexed="10"/>
      <name val="Calibri"/>
      <family val="2"/>
    </font>
    <font>
      <sz val="10"/>
      <color theme="1"/>
      <name val="Verdana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Arial 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sz val="10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sz val="12"/>
      <name val="Arial Narrow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 Narrow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8"/>
      <name val="MS Sans Serif"/>
      <family val="2"/>
    </font>
    <font>
      <sz val="12"/>
      <name val="Helv"/>
    </font>
    <font>
      <sz val="14"/>
      <color indexed="8"/>
      <name val="Arial"/>
      <family val="2"/>
    </font>
    <font>
      <sz val="12"/>
      <name val="Tms Rmn"/>
    </font>
    <font>
      <sz val="8"/>
      <name val="SwitzerlandLight"/>
    </font>
    <font>
      <sz val="7"/>
      <name val="SwitzerlandLight"/>
    </font>
    <font>
      <sz val="1"/>
      <color indexed="8"/>
      <name val="Courier"/>
      <family val="3"/>
    </font>
    <font>
      <b/>
      <sz val="10"/>
      <color indexed="18"/>
      <name val="Arial"/>
      <family val="2"/>
    </font>
    <font>
      <b/>
      <sz val="8"/>
      <name val="Arial"/>
      <family val="2"/>
    </font>
    <font>
      <sz val="10"/>
      <name val="Helv"/>
    </font>
    <font>
      <sz val="10"/>
      <color indexed="24"/>
      <name val="Arial"/>
      <family val="2"/>
    </font>
    <font>
      <sz val="10"/>
      <name val="MS Sans Serif"/>
      <family val="2"/>
    </font>
    <font>
      <sz val="11"/>
      <name val="??"/>
      <family val="3"/>
      <charset val="129"/>
    </font>
    <font>
      <sz val="8"/>
      <name val="Times New Roman"/>
      <family val="1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12"/>
      <name val="Arial"/>
      <family val="2"/>
    </font>
    <font>
      <shadow/>
      <sz val="8"/>
      <color indexed="12"/>
      <name val="Times New Roman"/>
      <family val="1"/>
    </font>
    <font>
      <b/>
      <sz val="12"/>
      <color indexed="8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2"/>
      <color indexed="8"/>
      <name val="Times New Roman"/>
      <family val="1"/>
    </font>
    <font>
      <sz val="1"/>
      <color indexed="18"/>
      <name val="Courier"/>
      <family val="3"/>
    </font>
    <font>
      <b/>
      <sz val="10"/>
      <color indexed="32"/>
      <name val="Arial"/>
      <family val="2"/>
    </font>
    <font>
      <b/>
      <sz val="12"/>
      <name val="Univers (WN)"/>
    </font>
    <font>
      <sz val="8"/>
      <name val="CG Times (E1)"/>
    </font>
    <font>
      <b/>
      <u/>
      <sz val="12"/>
      <name val="Arial"/>
      <family val="2"/>
    </font>
    <font>
      <b/>
      <sz val="18"/>
      <color indexed="62"/>
      <name val="Cambria"/>
      <family val="2"/>
    </font>
    <font>
      <sz val="10"/>
      <color indexed="32"/>
      <name val="Arial"/>
      <family val="2"/>
    </font>
    <font>
      <sz val="10"/>
      <name val="Univers (E1)"/>
    </font>
    <font>
      <sz val="8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36"/>
      <name val="Courier"/>
      <family val="3"/>
    </font>
    <font>
      <u/>
      <sz val="10"/>
      <color indexed="12"/>
      <name val="Arial Narrow"/>
      <family val="2"/>
    </font>
    <font>
      <sz val="10"/>
      <name val="Palatino"/>
      <family val="1"/>
    </font>
    <font>
      <sz val="10"/>
      <name val="Century Gothic"/>
      <family val="2"/>
    </font>
    <font>
      <sz val="8"/>
      <color theme="1"/>
      <name val="Arial"/>
      <family val="2"/>
    </font>
    <font>
      <b/>
      <sz val="10"/>
      <name val="MS Sans Serif"/>
      <family val="2"/>
    </font>
    <font>
      <b/>
      <i/>
      <sz val="14"/>
      <name val="Arial"/>
      <family val="2"/>
    </font>
    <font>
      <sz val="10"/>
      <name val="Tms Rmn"/>
    </font>
    <font>
      <b/>
      <sz val="10"/>
      <name val="Tms Rmn"/>
    </font>
    <font>
      <u/>
      <sz val="10"/>
      <color indexed="36"/>
      <name val="Arial"/>
      <family val="2"/>
    </font>
    <font>
      <b/>
      <sz val="10"/>
      <color indexed="37"/>
      <name val="Arial"/>
      <family val="2"/>
    </font>
    <font>
      <b/>
      <sz val="14"/>
      <color indexed="18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u/>
      <sz val="12"/>
      <name val="Tms Rmn"/>
    </font>
    <font>
      <b/>
      <sz val="12"/>
      <name val="Tms Rmn"/>
    </font>
    <font>
      <sz val="10"/>
      <color indexed="8"/>
      <name val="MS Sans Serif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Geneva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12"/>
      <name val="Helv"/>
    </font>
    <font>
      <sz val="10"/>
      <name val="FuturaA Bk BT"/>
    </font>
    <font>
      <sz val="9"/>
      <color indexed="20"/>
      <name val="Calibri"/>
      <family val="2"/>
    </font>
    <font>
      <sz val="8"/>
      <name val="Geneva"/>
    </font>
    <font>
      <b/>
      <sz val="12"/>
      <name val="Times New Roman"/>
      <family val="1"/>
    </font>
    <font>
      <sz val="7"/>
      <name val="Times New Roman"/>
      <family val="1"/>
    </font>
    <font>
      <b/>
      <sz val="10"/>
      <color indexed="12"/>
      <name val="Arial"/>
      <family val="2"/>
    </font>
    <font>
      <b/>
      <sz val="9"/>
      <color indexed="9"/>
      <name val="Calibri"/>
      <family val="2"/>
    </font>
    <font>
      <sz val="12"/>
      <name val="Arial MT"/>
    </font>
    <font>
      <sz val="11"/>
      <name val="Tms Rmn"/>
    </font>
    <font>
      <sz val="8"/>
      <name val="Palatino"/>
      <family val="1"/>
    </font>
    <font>
      <sz val="10"/>
      <name val="BERNHARD"/>
    </font>
    <font>
      <sz val="7.5"/>
      <color indexed="12"/>
      <name val="Arial"/>
      <family val="2"/>
    </font>
    <font>
      <b/>
      <sz val="1"/>
      <color indexed="8"/>
      <name val="Courier"/>
      <family val="3"/>
    </font>
    <font>
      <i/>
      <sz val="9"/>
      <color indexed="23"/>
      <name val="Calibri"/>
      <family val="2"/>
    </font>
    <font>
      <sz val="7"/>
      <name val="Palatino"/>
      <family val="1"/>
    </font>
    <font>
      <sz val="9"/>
      <color indexed="17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b/>
      <sz val="9"/>
      <name val="Geneva"/>
    </font>
    <font>
      <b/>
      <sz val="10"/>
      <name val="Palatino"/>
      <family val="1"/>
    </font>
    <font>
      <sz val="9"/>
      <color indexed="52"/>
      <name val="Calibri"/>
      <family val="2"/>
    </font>
    <font>
      <sz val="8"/>
      <color indexed="8"/>
      <name val="Helv"/>
    </font>
    <font>
      <sz val="10"/>
      <name val="Arial CE"/>
      <charset val="238"/>
    </font>
    <font>
      <sz val="10"/>
      <color indexed="20"/>
      <name val="Times New Roman"/>
      <family val="1"/>
    </font>
    <font>
      <sz val="9"/>
      <color indexed="60"/>
      <name val="Calibri"/>
      <family val="2"/>
    </font>
    <font>
      <sz val="19"/>
      <name val="Helv"/>
    </font>
    <font>
      <sz val="8"/>
      <name val="Helv"/>
      <charset val="204"/>
    </font>
    <font>
      <i/>
      <sz val="10"/>
      <name val="MS Sans Serif"/>
      <family val="2"/>
    </font>
    <font>
      <b/>
      <sz val="9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16"/>
      <name val="Helvetica-Black"/>
      <family val="2"/>
    </font>
    <font>
      <sz val="22"/>
      <name val="UBSHeadline"/>
      <family val="1"/>
    </font>
    <font>
      <sz val="8"/>
      <name val="Helv"/>
    </font>
    <font>
      <i/>
      <sz val="10"/>
      <color indexed="10"/>
      <name val="Futura Bk BT"/>
      <family val="2"/>
    </font>
    <font>
      <sz val="10"/>
      <name val="Futura Bk BT"/>
      <family val="2"/>
    </font>
    <font>
      <sz val="10"/>
      <color indexed="10"/>
      <name val="MS Sans Serif"/>
      <family val="2"/>
    </font>
    <font>
      <b/>
      <sz val="16"/>
      <color indexed="23"/>
      <name val="Arial"/>
      <family val="2"/>
    </font>
    <font>
      <b/>
      <sz val="18"/>
      <color indexed="9"/>
      <name val="Arial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8"/>
      <name val="Times New Roman"/>
      <family val="1"/>
    </font>
    <font>
      <sz val="9"/>
      <name val="Tms Rmn"/>
    </font>
    <font>
      <b/>
      <sz val="11"/>
      <name val="Times New Roman"/>
      <family val="1"/>
    </font>
    <font>
      <b/>
      <sz val="7"/>
      <color indexed="12"/>
      <name val="Arial"/>
      <family val="2"/>
    </font>
    <font>
      <sz val="8"/>
      <color indexed="10"/>
      <name val="Arial Narrow"/>
      <family val="2"/>
    </font>
    <font>
      <sz val="12"/>
      <color indexed="14"/>
      <name val="Times New Roman"/>
      <family val="1"/>
    </font>
    <font>
      <sz val="9"/>
      <color indexed="10"/>
      <name val="Calibri"/>
      <family val="2"/>
    </font>
    <font>
      <sz val="10"/>
      <name val="Arial Cyr"/>
      <charset val="204"/>
    </font>
    <font>
      <sz val="10"/>
      <name val="NTHarmonica"/>
    </font>
    <font>
      <sz val="11"/>
      <name val="Times New Roman"/>
      <family val="1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sz val="10"/>
      <color rgb="FF9C0006"/>
      <name val="Arial"/>
      <family val="2"/>
    </font>
    <font>
      <sz val="10"/>
      <name val="Calibri"/>
      <family val="2"/>
    </font>
    <font>
      <b/>
      <sz val="11"/>
      <color theme="3"/>
      <name val="Arial"/>
      <family val="2"/>
    </font>
    <font>
      <sz val="12"/>
      <color theme="1"/>
      <name val="Times New Roman"/>
      <family val="2"/>
    </font>
    <font>
      <b/>
      <sz val="10"/>
      <color rgb="FF201F1E"/>
      <name val="Trebuchet MS"/>
      <family val="2"/>
    </font>
    <font>
      <sz val="8"/>
      <color rgb="FF0000FF"/>
      <name val="Trebuchet MS"/>
      <family val="2"/>
    </font>
    <font>
      <sz val="8"/>
      <color rgb="FFFF00FF"/>
      <name val="Trebuchet MS"/>
      <family val="2"/>
    </font>
    <font>
      <b/>
      <sz val="7"/>
      <color theme="1"/>
      <name val="Trebuchet MS"/>
      <family val="2"/>
    </font>
    <font>
      <sz val="8"/>
      <color theme="1"/>
      <name val="Calibri"/>
      <family val="2"/>
      <scheme val="minor"/>
    </font>
    <font>
      <sz val="10"/>
      <color rgb="FFFF0000"/>
      <name val="Trebuchet MS"/>
      <family val="2"/>
    </font>
    <font>
      <sz val="6"/>
      <color theme="1"/>
      <name val="Trebuchet MS"/>
      <family val="2"/>
    </font>
    <font>
      <b/>
      <sz val="6"/>
      <color theme="1"/>
      <name val="Trebuchet MS"/>
      <family val="2"/>
    </font>
    <font>
      <b/>
      <sz val="8"/>
      <color indexed="8"/>
      <name val="Trebuchet MS"/>
      <family val="2"/>
    </font>
    <font>
      <sz val="8"/>
      <color rgb="FF009FC2"/>
      <name val="Wingdings"/>
      <charset val="2"/>
    </font>
    <font>
      <sz val="8"/>
      <color rgb="FF009FC2"/>
      <name val="Times New Roman"/>
      <family val="1"/>
    </font>
  </fonts>
  <fills count="1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FC2"/>
        <bgColor indexed="64"/>
      </patternFill>
    </fill>
    <fill>
      <patternFill patternType="solid">
        <fgColor rgb="FFC2CD23"/>
        <bgColor indexed="64"/>
      </patternFill>
    </fill>
    <fill>
      <patternFill patternType="solid">
        <fgColor rgb="FFC7EA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7021"/>
        <bgColor indexed="64"/>
      </patternFill>
    </fill>
    <fill>
      <patternFill patternType="solid">
        <fgColor rgb="FF74C7B8"/>
        <bgColor indexed="64"/>
      </patternFill>
    </fill>
    <fill>
      <patternFill patternType="solid">
        <fgColor rgb="FF009AC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0A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35EAB"/>
        <bgColor indexed="64"/>
      </patternFill>
    </fill>
    <fill>
      <patternFill patternType="solid">
        <fgColor rgb="FF009FC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7EAF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1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1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3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33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gray0625">
        <fgColor indexed="11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218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ck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C7EAFB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/>
      <right/>
      <top/>
      <bottom style="thick">
        <color rgb="FFC7EAFB"/>
      </bottom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medium">
        <color rgb="FFC7EAFB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/>
      <bottom/>
      <diagonal/>
    </border>
    <border>
      <left/>
      <right style="thick">
        <color rgb="FFFFFFFF"/>
      </right>
      <top/>
      <bottom style="mediumDashed">
        <color rgb="FF009FC2"/>
      </bottom>
      <diagonal/>
    </border>
    <border>
      <left/>
      <right style="medium">
        <color rgb="FFFFFFFF"/>
      </right>
      <top/>
      <bottom style="mediumDashed">
        <color rgb="FF009FC2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 style="medium">
        <color rgb="FFC7EAFB"/>
      </bottom>
      <diagonal/>
    </border>
    <border>
      <left/>
      <right style="medium">
        <color rgb="FFFFFFFF"/>
      </right>
      <top/>
      <bottom style="medium">
        <color rgb="FFC7EAFB"/>
      </bottom>
      <diagonal/>
    </border>
    <border>
      <left/>
      <right/>
      <top style="thick">
        <color rgb="FFFFFFFF"/>
      </top>
      <bottom/>
      <diagonal/>
    </border>
    <border>
      <left style="medium">
        <color rgb="FFFFFFFF"/>
      </left>
      <right style="thick">
        <color rgb="FFFFFFFF"/>
      </right>
      <top/>
      <bottom style="medium">
        <color rgb="FFC7EAFB"/>
      </bottom>
      <diagonal/>
    </border>
    <border>
      <left/>
      <right style="thick">
        <color rgb="FFFFFFFF"/>
      </right>
      <top/>
      <bottom style="thick">
        <color rgb="FFC7EAFB"/>
      </bottom>
      <diagonal/>
    </border>
    <border>
      <left/>
      <right style="medium">
        <color theme="0"/>
      </right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C2CD22"/>
      </bottom>
      <diagonal/>
    </border>
    <border>
      <left style="thick">
        <color rgb="FFFFFFFF"/>
      </left>
      <right/>
      <top/>
      <bottom style="thick">
        <color rgb="FFC7EAFB"/>
      </bottom>
      <diagonal/>
    </border>
    <border>
      <left/>
      <right/>
      <top/>
      <bottom style="medium">
        <color rgb="FFFFFFFF"/>
      </bottom>
      <diagonal/>
    </border>
    <border>
      <left style="thick">
        <color rgb="FFFFFFFF"/>
      </left>
      <right/>
      <top/>
      <bottom style="medium">
        <color rgb="FFFFFFFF"/>
      </bottom>
      <diagonal/>
    </border>
    <border>
      <left/>
      <right style="thick">
        <color rgb="FFFFFFFF"/>
      </right>
      <top/>
      <bottom style="thick">
        <color rgb="FFF37021"/>
      </bottom>
      <diagonal/>
    </border>
    <border>
      <left style="medium">
        <color rgb="FFFFFFFF"/>
      </left>
      <right/>
      <top/>
      <bottom/>
      <diagonal/>
    </border>
    <border>
      <left/>
      <right style="thick">
        <color rgb="FFFFFFFF"/>
      </right>
      <top style="medium">
        <color rgb="FFFFFFFF"/>
      </top>
      <bottom/>
      <diagonal/>
    </border>
    <border>
      <left style="medium">
        <color rgb="FFFFFFFF"/>
      </left>
      <right style="thick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C7EAFB"/>
      </top>
      <bottom/>
      <diagonal/>
    </border>
    <border>
      <left/>
      <right style="medium">
        <color rgb="FFFFFFFF"/>
      </right>
      <top style="mediumDashed">
        <color rgb="FF009FC2"/>
      </top>
      <bottom style="mediumDashed">
        <color rgb="FF009FC2"/>
      </bottom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/>
      <bottom style="medium">
        <color rgb="FF009FC2"/>
      </bottom>
      <diagonal/>
    </border>
    <border>
      <left/>
      <right style="thick">
        <color rgb="FFFFFFFF"/>
      </right>
      <top/>
      <bottom style="medium">
        <color rgb="FF1E8BCD"/>
      </bottom>
      <diagonal/>
    </border>
    <border>
      <left style="medium">
        <color rgb="FFFFFFFF"/>
      </left>
      <right style="thick">
        <color rgb="FFFFFFFF"/>
      </right>
      <top/>
      <bottom style="medium">
        <color rgb="FF009FC2"/>
      </bottom>
      <diagonal/>
    </border>
    <border>
      <left style="thick">
        <color rgb="FFFFFFFF"/>
      </left>
      <right style="thick">
        <color rgb="FFFFFFFF"/>
      </right>
      <top style="medium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thick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ck">
        <color rgb="FFFFFFFF"/>
      </left>
      <right/>
      <top style="medium">
        <color rgb="FFFFFFFF"/>
      </top>
      <bottom/>
      <diagonal/>
    </border>
    <border>
      <left style="thick">
        <color rgb="FFFFFFFF"/>
      </left>
      <right/>
      <top/>
      <bottom style="medium">
        <color rgb="FF009FC2"/>
      </bottom>
      <diagonal/>
    </border>
    <border>
      <left style="thick">
        <color rgb="FFFFFFFF"/>
      </left>
      <right/>
      <top style="medium">
        <color rgb="FF009FC2"/>
      </top>
      <bottom style="medium">
        <color rgb="FFFFFFFF"/>
      </bottom>
      <diagonal/>
    </border>
    <border>
      <left/>
      <right style="thick">
        <color rgb="FFFFFFFF"/>
      </right>
      <top style="medium">
        <color rgb="FF009FC2"/>
      </top>
      <bottom style="medium">
        <color rgb="FFFFFFFF"/>
      </bottom>
      <diagonal/>
    </border>
    <border>
      <left style="thick">
        <color rgb="FFFFFFFF"/>
      </left>
      <right/>
      <top style="medium">
        <color rgb="FFFFFFFF"/>
      </top>
      <bottom style="medium">
        <color rgb="FF009FC2"/>
      </bottom>
      <diagonal/>
    </border>
    <border>
      <left/>
      <right style="thick">
        <color rgb="FFFFFFFF"/>
      </right>
      <top style="medium">
        <color rgb="FFFFFFFF"/>
      </top>
      <bottom style="medium">
        <color rgb="FF009FC2"/>
      </bottom>
      <diagonal/>
    </border>
    <border>
      <left/>
      <right style="thick">
        <color rgb="FFFFFFFF"/>
      </right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thick">
        <color rgb="FFFFFFFF"/>
      </right>
      <top/>
      <bottom style="thick">
        <color rgb="FF009FC2"/>
      </bottom>
      <diagonal/>
    </border>
    <border>
      <left/>
      <right/>
      <top/>
      <bottom style="thick">
        <color rgb="FF009FC2"/>
      </bottom>
      <diagonal/>
    </border>
    <border>
      <left/>
      <right style="thick">
        <color rgb="FFFFFFFF"/>
      </right>
      <top style="thick">
        <color rgb="FF009FC2"/>
      </top>
      <bottom style="medium">
        <color rgb="FFBFBFBF"/>
      </bottom>
      <diagonal/>
    </border>
    <border>
      <left style="thick">
        <color rgb="FFFFFFFF"/>
      </left>
      <right style="thick">
        <color rgb="FFFFFFFF"/>
      </right>
      <top/>
      <bottom style="medium">
        <color rgb="FFBFBFBF"/>
      </bottom>
      <diagonal/>
    </border>
    <border>
      <left/>
      <right style="thick">
        <color rgb="FFFFFFFF"/>
      </right>
      <top style="medium">
        <color rgb="FFBFBFBF"/>
      </top>
      <bottom/>
      <diagonal/>
    </border>
    <border>
      <left style="thick">
        <color rgb="FFFFFFFF"/>
      </left>
      <right style="thick">
        <color rgb="FFFFFFFF"/>
      </right>
      <top style="medium">
        <color rgb="FFBFBFBF"/>
      </top>
      <bottom/>
      <diagonal/>
    </border>
    <border>
      <left style="thick">
        <color rgb="FFFFFFFF"/>
      </left>
      <right/>
      <top style="medium">
        <color rgb="FFBFBFBF"/>
      </top>
      <bottom/>
      <diagonal/>
    </border>
    <border>
      <left style="thick">
        <color rgb="FFFFFFFF"/>
      </left>
      <right/>
      <top/>
      <bottom style="medium">
        <color rgb="FFBFBFBF"/>
      </bottom>
      <diagonal/>
    </border>
    <border>
      <left style="thick">
        <color rgb="FFFFFFFF"/>
      </left>
      <right style="thick">
        <color rgb="FFFFFFFF"/>
      </right>
      <top/>
      <bottom style="thick">
        <color rgb="FF009FC2"/>
      </bottom>
      <diagonal/>
    </border>
    <border>
      <left style="thick">
        <color rgb="FFFFFFFF"/>
      </left>
      <right/>
      <top/>
      <bottom style="thick">
        <color rgb="FF009FC2"/>
      </bottom>
      <diagonal/>
    </border>
    <border>
      <left/>
      <right style="thick">
        <color rgb="FFFFFFFF"/>
      </right>
      <top style="thick">
        <color rgb="FF009FC2"/>
      </top>
      <bottom/>
      <diagonal/>
    </border>
    <border>
      <left style="thick">
        <color rgb="FFFFFFFF"/>
      </left>
      <right style="thick">
        <color rgb="FFFFFFFF"/>
      </right>
      <top style="thick">
        <color rgb="FF009FC2"/>
      </top>
      <bottom/>
      <diagonal/>
    </border>
    <border>
      <left style="medium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/>
      <bottom style="medium">
        <color rgb="FFC7EAFB"/>
      </bottom>
      <diagonal/>
    </border>
    <border>
      <left/>
      <right style="thick">
        <color rgb="FFFFFFFF"/>
      </right>
      <top style="medium">
        <color rgb="FFC7EAFB"/>
      </top>
      <bottom/>
      <diagonal/>
    </border>
    <border>
      <left/>
      <right/>
      <top style="thick">
        <color rgb="FFFFFFFF"/>
      </top>
      <bottom style="medium">
        <color rgb="FFC7EAFB"/>
      </bottom>
      <diagonal/>
    </border>
    <border>
      <left/>
      <right style="thick">
        <color rgb="FFFFFFFF"/>
      </right>
      <top style="medium">
        <color rgb="FFC7EAFB"/>
      </top>
      <bottom style="medium">
        <color rgb="FFC7EAFB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 style="thick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Dashed">
        <color rgb="FF009FC2"/>
      </bottom>
      <diagonal/>
    </border>
    <border>
      <left style="medium">
        <color rgb="FFFFFFFF"/>
      </left>
      <right/>
      <top style="mediumDashed">
        <color rgb="FF009FC2"/>
      </top>
      <bottom style="mediumDashed">
        <color rgb="FF009FC2"/>
      </bottom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/>
      <diagonal/>
    </border>
    <border>
      <left style="medium">
        <color rgb="FFFFFFFF"/>
      </left>
      <right/>
      <top style="mediumDashed">
        <color rgb="FF009FC2"/>
      </top>
      <bottom style="medium">
        <color rgb="FFFFFFFF"/>
      </bottom>
      <diagonal/>
    </border>
    <border>
      <left/>
      <right style="medium">
        <color rgb="FFFFFFFF"/>
      </right>
      <top style="mediumDashed">
        <color rgb="FF009FC2"/>
      </top>
      <bottom style="medium">
        <color rgb="FFFFFFFF"/>
      </bottom>
      <diagonal/>
    </border>
    <border>
      <left/>
      <right style="medium">
        <color rgb="FFFFFFFF"/>
      </right>
      <top style="medium">
        <color rgb="FFC7EAFB"/>
      </top>
      <bottom/>
      <diagonal/>
    </border>
    <border>
      <left/>
      <right style="medium">
        <color rgb="FFFFFFFF"/>
      </right>
      <top/>
      <bottom style="thick">
        <color rgb="FFC7EAFB"/>
      </bottom>
      <diagonal/>
    </border>
    <border>
      <left/>
      <right/>
      <top/>
      <bottom style="thick">
        <color rgb="FFC2CD22"/>
      </bottom>
      <diagonal/>
    </border>
    <border>
      <left/>
      <right/>
      <top/>
      <bottom style="thick">
        <color rgb="FFF37021"/>
      </bottom>
      <diagonal/>
    </border>
    <border>
      <left/>
      <right/>
      <top style="medium">
        <color rgb="FFC7EAFB"/>
      </top>
      <bottom/>
      <diagonal/>
    </border>
    <border>
      <left style="thick">
        <color rgb="FFFFFFFF"/>
      </left>
      <right style="thick">
        <color rgb="FFFFFFFF"/>
      </right>
      <top style="medium">
        <color rgb="FFC7EAFB"/>
      </top>
      <bottom/>
      <diagonal/>
    </border>
    <border>
      <left/>
      <right style="thick">
        <color rgb="FFFFFFFF"/>
      </right>
      <top style="mediumDashed">
        <color rgb="FF009FC2"/>
      </top>
      <bottom style="mediumDashed">
        <color rgb="FF009FC2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rgb="FFFFFFFF"/>
      </right>
      <top style="medium">
        <color indexed="64"/>
      </top>
      <bottom style="medium">
        <color indexed="64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 style="medium">
        <color indexed="64"/>
      </top>
      <bottom/>
      <diagonal/>
    </border>
    <border>
      <left/>
      <right style="thick">
        <color rgb="FFFFFFFF"/>
      </right>
      <top style="medium">
        <color indexed="64"/>
      </top>
      <bottom style="double">
        <color indexed="64"/>
      </bottom>
      <diagonal/>
    </border>
    <border>
      <left/>
      <right style="thick">
        <color rgb="FFFFFFFF"/>
      </right>
      <top/>
      <bottom style="double">
        <color indexed="64"/>
      </bottom>
      <diagonal/>
    </border>
    <border>
      <left/>
      <right style="thick">
        <color rgb="FFFFFFFF"/>
      </right>
      <top style="medium">
        <color rgb="FFBFBFBF"/>
      </top>
      <bottom style="medium">
        <color rgb="FFBFBFBF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medium">
        <color theme="8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/>
      <top/>
      <bottom style="medium">
        <color rgb="FF1E8BCD"/>
      </bottom>
      <diagonal/>
    </border>
    <border>
      <left/>
      <right style="medium">
        <color rgb="FFFFFFFF"/>
      </right>
      <top/>
      <bottom style="medium">
        <color rgb="FF1E8BCD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/>
      <bottom style="medium">
        <color rgb="FFC7F3FB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C7F3FB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FFFF"/>
      </right>
      <top style="thick">
        <color theme="0"/>
      </top>
      <bottom style="thick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rgb="FFFFFFFF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/>
      <bottom style="medium">
        <color indexed="64"/>
      </bottom>
      <diagonal/>
    </border>
    <border>
      <left/>
      <right style="medium">
        <color rgb="FFFFFFFF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double">
        <color indexed="64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C7EAFB"/>
      </bottom>
      <diagonal/>
    </border>
    <border>
      <left style="thin">
        <color rgb="FF000000"/>
      </left>
      <right style="thick">
        <color rgb="FFFFFFFF"/>
      </right>
      <top style="thin">
        <color rgb="FF000000"/>
      </top>
      <bottom/>
      <diagonal/>
    </border>
    <border>
      <left/>
      <right style="thick">
        <color rgb="FFFFFFFF"/>
      </right>
      <top style="thin">
        <color rgb="FF000000"/>
      </top>
      <bottom style="thick">
        <color rgb="FFFFFFFF"/>
      </bottom>
      <diagonal/>
    </border>
    <border>
      <left style="thin">
        <color rgb="FF000000"/>
      </left>
      <right style="thick">
        <color rgb="FFFFFFFF"/>
      </right>
      <top/>
      <bottom style="thick">
        <color rgb="FFFFFFFF"/>
      </bottom>
      <diagonal/>
    </border>
    <border>
      <left style="thin">
        <color rgb="FF000000"/>
      </left>
      <right style="thick">
        <color rgb="FFFFFFFF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ck">
        <color rgb="FFFFFFFF"/>
      </right>
      <top/>
      <bottom style="thin">
        <color rgb="FF000000"/>
      </bottom>
      <diagonal/>
    </border>
    <border>
      <left/>
      <right style="thick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FFFFFF"/>
      </left>
      <right/>
      <top style="thin">
        <color rgb="FF000000"/>
      </top>
      <bottom style="thick">
        <color rgb="FFFFFFFF"/>
      </bottom>
      <diagonal/>
    </border>
    <border>
      <left style="thick">
        <color rgb="FFFFFFFF"/>
      </left>
      <right style="thin">
        <color rgb="FF000000"/>
      </right>
      <top style="thin">
        <color rgb="FF000000"/>
      </top>
      <bottom/>
      <diagonal/>
    </border>
    <border>
      <left style="thick">
        <color rgb="FFFFFFFF"/>
      </left>
      <right style="thin">
        <color rgb="FF000000"/>
      </right>
      <top/>
      <bottom style="thick">
        <color rgb="FFFFFFFF"/>
      </bottom>
      <diagonal/>
    </border>
    <border>
      <left/>
      <right style="thick">
        <color rgb="FFFFFFFF"/>
      </right>
      <top style="thin">
        <color rgb="FF000000"/>
      </top>
      <bottom/>
      <diagonal/>
    </border>
  </borders>
  <cellStyleXfs count="46503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/>
    <xf numFmtId="170" fontId="40" fillId="0" borderId="0"/>
    <xf numFmtId="9" fontId="1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" fillId="0" borderId="0"/>
    <xf numFmtId="0" fontId="75" fillId="0" borderId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18" fillId="0" borderId="0"/>
    <xf numFmtId="9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37" fontId="2" fillId="0" borderId="0"/>
    <xf numFmtId="0" fontId="119" fillId="50" borderId="138" applyNumberFormat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2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2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22" fillId="0" borderId="0"/>
    <xf numFmtId="0" fontId="2" fillId="0" borderId="0"/>
    <xf numFmtId="0" fontId="120" fillId="0" borderId="0"/>
    <xf numFmtId="0" fontId="120" fillId="0" borderId="0"/>
    <xf numFmtId="0" fontId="120" fillId="0" borderId="0"/>
    <xf numFmtId="0" fontId="2" fillId="0" borderId="0"/>
    <xf numFmtId="9" fontId="2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2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2" fillId="0" borderId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7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2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7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9" fillId="0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78" fillId="51" borderId="0" applyNumberFormat="0" applyBorder="0" applyAlignment="0" applyProtection="0"/>
    <xf numFmtId="0" fontId="1" fillId="28" borderId="0" applyNumberFormat="0" applyBorder="0" applyAlignment="0" applyProtection="0"/>
    <xf numFmtId="0" fontId="78" fillId="52" borderId="0" applyNumberFormat="0" applyBorder="0" applyAlignment="0" applyProtection="0"/>
    <xf numFmtId="0" fontId="1" fillId="32" borderId="0" applyNumberFormat="0" applyBorder="0" applyAlignment="0" applyProtection="0"/>
    <xf numFmtId="0" fontId="78" fillId="53" borderId="0" applyNumberFormat="0" applyBorder="0" applyAlignment="0" applyProtection="0"/>
    <xf numFmtId="0" fontId="1" fillId="36" borderId="0" applyNumberFormat="0" applyBorder="0" applyAlignment="0" applyProtection="0"/>
    <xf numFmtId="0" fontId="78" fillId="54" borderId="0" applyNumberFormat="0" applyBorder="0" applyAlignment="0" applyProtection="0"/>
    <xf numFmtId="0" fontId="1" fillId="40" borderId="0" applyNumberFormat="0" applyBorder="0" applyAlignment="0" applyProtection="0"/>
    <xf numFmtId="0" fontId="78" fillId="55" borderId="0" applyNumberFormat="0" applyBorder="0" applyAlignment="0" applyProtection="0"/>
    <xf numFmtId="0" fontId="1" fillId="44" borderId="0" applyNumberFormat="0" applyBorder="0" applyAlignment="0" applyProtection="0"/>
    <xf numFmtId="0" fontId="78" fillId="56" borderId="0" applyNumberFormat="0" applyBorder="0" applyAlignment="0" applyProtection="0"/>
    <xf numFmtId="0" fontId="1" fillId="25" borderId="0" applyNumberFormat="0" applyBorder="0" applyAlignment="0" applyProtection="0"/>
    <xf numFmtId="0" fontId="78" fillId="57" borderId="0" applyNumberFormat="0" applyBorder="0" applyAlignment="0" applyProtection="0"/>
    <xf numFmtId="0" fontId="1" fillId="29" borderId="0" applyNumberFormat="0" applyBorder="0" applyAlignment="0" applyProtection="0"/>
    <xf numFmtId="0" fontId="78" fillId="58" borderId="0" applyNumberFormat="0" applyBorder="0" applyAlignment="0" applyProtection="0"/>
    <xf numFmtId="0" fontId="1" fillId="33" borderId="0" applyNumberFormat="0" applyBorder="0" applyAlignment="0" applyProtection="0"/>
    <xf numFmtId="0" fontId="78" fillId="59" borderId="0" applyNumberFormat="0" applyBorder="0" applyAlignment="0" applyProtection="0"/>
    <xf numFmtId="0" fontId="1" fillId="37" borderId="0" applyNumberFormat="0" applyBorder="0" applyAlignment="0" applyProtection="0"/>
    <xf numFmtId="0" fontId="78" fillId="54" borderId="0" applyNumberFormat="0" applyBorder="0" applyAlignment="0" applyProtection="0"/>
    <xf numFmtId="0" fontId="1" fillId="41" borderId="0" applyNumberFormat="0" applyBorder="0" applyAlignment="0" applyProtection="0"/>
    <xf numFmtId="0" fontId="78" fillId="57" borderId="0" applyNumberFormat="0" applyBorder="0" applyAlignment="0" applyProtection="0"/>
    <xf numFmtId="0" fontId="1" fillId="45" borderId="0" applyNumberFormat="0" applyBorder="0" applyAlignment="0" applyProtection="0"/>
    <xf numFmtId="0" fontId="78" fillId="60" borderId="0" applyNumberFormat="0" applyBorder="0" applyAlignment="0" applyProtection="0"/>
    <xf numFmtId="0" fontId="116" fillId="26" borderId="0" applyNumberFormat="0" applyBorder="0" applyAlignment="0" applyProtection="0"/>
    <xf numFmtId="0" fontId="130" fillId="61" borderId="0" applyNumberFormat="0" applyBorder="0" applyAlignment="0" applyProtection="0"/>
    <xf numFmtId="0" fontId="116" fillId="30" borderId="0" applyNumberFormat="0" applyBorder="0" applyAlignment="0" applyProtection="0"/>
    <xf numFmtId="0" fontId="130" fillId="58" borderId="0" applyNumberFormat="0" applyBorder="0" applyAlignment="0" applyProtection="0"/>
    <xf numFmtId="0" fontId="116" fillId="34" borderId="0" applyNumberFormat="0" applyBorder="0" applyAlignment="0" applyProtection="0"/>
    <xf numFmtId="0" fontId="130" fillId="59" borderId="0" applyNumberFormat="0" applyBorder="0" applyAlignment="0" applyProtection="0"/>
    <xf numFmtId="0" fontId="116" fillId="38" borderId="0" applyNumberFormat="0" applyBorder="0" applyAlignment="0" applyProtection="0"/>
    <xf numFmtId="0" fontId="130" fillId="62" borderId="0" applyNumberFormat="0" applyBorder="0" applyAlignment="0" applyProtection="0"/>
    <xf numFmtId="0" fontId="116" fillId="42" borderId="0" applyNumberFormat="0" applyBorder="0" applyAlignment="0" applyProtection="0"/>
    <xf numFmtId="0" fontId="130" fillId="63" borderId="0" applyNumberFormat="0" applyBorder="0" applyAlignment="0" applyProtection="0"/>
    <xf numFmtId="0" fontId="116" fillId="46" borderId="0" applyNumberFormat="0" applyBorder="0" applyAlignment="0" applyProtection="0"/>
    <xf numFmtId="0" fontId="130" fillId="64" borderId="0" applyNumberFormat="0" applyBorder="0" applyAlignment="0" applyProtection="0"/>
    <xf numFmtId="0" fontId="106" fillId="16" borderId="0" applyNumberFormat="0" applyBorder="0" applyAlignment="0" applyProtection="0"/>
    <xf numFmtId="0" fontId="131" fillId="53" borderId="0" applyNumberFormat="0" applyBorder="0" applyAlignment="0" applyProtection="0"/>
    <xf numFmtId="0" fontId="110" fillId="20" borderId="131" applyNumberFormat="0" applyAlignment="0" applyProtection="0"/>
    <xf numFmtId="0" fontId="132" fillId="65" borderId="138" applyNumberFormat="0" applyAlignment="0" applyProtection="0"/>
    <xf numFmtId="0" fontId="112" fillId="21" borderId="134" applyNumberFormat="0" applyAlignment="0" applyProtection="0"/>
    <xf numFmtId="0" fontId="133" fillId="66" borderId="148" applyNumberFormat="0" applyAlignment="0" applyProtection="0"/>
    <xf numFmtId="0" fontId="111" fillId="0" borderId="133" applyNumberFormat="0" applyFill="0" applyAlignment="0" applyProtection="0"/>
    <xf numFmtId="0" fontId="134" fillId="0" borderId="149" applyNumberFormat="0" applyFill="0" applyAlignment="0" applyProtection="0"/>
    <xf numFmtId="0" fontId="116" fillId="23" borderId="0" applyNumberFormat="0" applyBorder="0" applyAlignment="0" applyProtection="0"/>
    <xf numFmtId="0" fontId="130" fillId="67" borderId="0" applyNumberFormat="0" applyBorder="0" applyAlignment="0" applyProtection="0"/>
    <xf numFmtId="0" fontId="116" fillId="27" borderId="0" applyNumberFormat="0" applyBorder="0" applyAlignment="0" applyProtection="0"/>
    <xf numFmtId="0" fontId="130" fillId="68" borderId="0" applyNumberFormat="0" applyBorder="0" applyAlignment="0" applyProtection="0"/>
    <xf numFmtId="0" fontId="116" fillId="31" borderId="0" applyNumberFormat="0" applyBorder="0" applyAlignment="0" applyProtection="0"/>
    <xf numFmtId="0" fontId="130" fillId="69" borderId="0" applyNumberFormat="0" applyBorder="0" applyAlignment="0" applyProtection="0"/>
    <xf numFmtId="0" fontId="116" fillId="35" borderId="0" applyNumberFormat="0" applyBorder="0" applyAlignment="0" applyProtection="0"/>
    <xf numFmtId="0" fontId="130" fillId="62" borderId="0" applyNumberFormat="0" applyBorder="0" applyAlignment="0" applyProtection="0"/>
    <xf numFmtId="0" fontId="116" fillId="39" borderId="0" applyNumberFormat="0" applyBorder="0" applyAlignment="0" applyProtection="0"/>
    <xf numFmtId="0" fontId="130" fillId="63" borderId="0" applyNumberFormat="0" applyBorder="0" applyAlignment="0" applyProtection="0"/>
    <xf numFmtId="0" fontId="116" fillId="43" borderId="0" applyNumberFormat="0" applyBorder="0" applyAlignment="0" applyProtection="0"/>
    <xf numFmtId="0" fontId="130" fillId="70" borderId="0" applyNumberFormat="0" applyBorder="0" applyAlignment="0" applyProtection="0"/>
    <xf numFmtId="0" fontId="108" fillId="19" borderId="131" applyNumberFormat="0" applyAlignment="0" applyProtection="0"/>
    <xf numFmtId="0" fontId="135" fillId="56" borderId="138" applyNumberFormat="0" applyAlignment="0" applyProtection="0"/>
    <xf numFmtId="0" fontId="136" fillId="52" borderId="0" applyNumberFormat="0" applyBorder="0" applyAlignment="0" applyProtection="0"/>
    <xf numFmtId="0" fontId="107" fillId="17" borderId="0" applyNumberFormat="0" applyBorder="0" applyAlignment="0" applyProtection="0"/>
    <xf numFmtId="0" fontId="136" fillId="52" borderId="0" applyNumberFormat="0" applyBorder="0" applyAlignment="0" applyProtection="0"/>
    <xf numFmtId="0" fontId="137" fillId="71" borderId="0" applyNumberFormat="0" applyBorder="0" applyAlignment="0" applyProtection="0"/>
    <xf numFmtId="0" fontId="138" fillId="18" borderId="0" applyNumberFormat="0" applyBorder="0" applyAlignment="0" applyProtection="0"/>
    <xf numFmtId="0" fontId="137" fillId="71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/>
    <xf numFmtId="0" fontId="1" fillId="22" borderId="135" applyNumberFormat="0" applyFont="0" applyAlignment="0" applyProtection="0"/>
    <xf numFmtId="0" fontId="2" fillId="72" borderId="150" applyNumberFormat="0" applyFont="0" applyAlignment="0" applyProtection="0"/>
    <xf numFmtId="0" fontId="109" fillId="20" borderId="132" applyNumberFormat="0" applyAlignment="0" applyProtection="0"/>
    <xf numFmtId="0" fontId="139" fillId="65" borderId="151" applyNumberFormat="0" applyAlignment="0" applyProtection="0"/>
    <xf numFmtId="0" fontId="113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03" fillId="0" borderId="128" applyNumberFormat="0" applyFill="0" applyAlignment="0" applyProtection="0"/>
    <xf numFmtId="0" fontId="143" fillId="0" borderId="152" applyNumberFormat="0" applyFill="0" applyAlignment="0" applyProtection="0"/>
    <xf numFmtId="0" fontId="104" fillId="0" borderId="129" applyNumberFormat="0" applyFill="0" applyAlignment="0" applyProtection="0"/>
    <xf numFmtId="0" fontId="144" fillId="0" borderId="153" applyNumberFormat="0" applyFill="0" applyAlignment="0" applyProtection="0"/>
    <xf numFmtId="0" fontId="105" fillId="0" borderId="130" applyNumberFormat="0" applyFill="0" applyAlignment="0" applyProtection="0"/>
    <xf numFmtId="0" fontId="145" fillId="0" borderId="154" applyNumberFormat="0" applyFill="0" applyAlignment="0" applyProtection="0"/>
    <xf numFmtId="0" fontId="10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15" fillId="0" borderId="136" applyNumberFormat="0" applyFill="0" applyAlignment="0" applyProtection="0"/>
    <xf numFmtId="0" fontId="147" fillId="0" borderId="15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19" fillId="50" borderId="13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50" borderId="13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7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32" fillId="65" borderId="138" applyNumberFormat="0" applyAlignment="0" applyProtection="0"/>
    <xf numFmtId="0" fontId="135" fillId="56" borderId="138" applyNumberFormat="0" applyAlignment="0" applyProtection="0"/>
    <xf numFmtId="0" fontId="1" fillId="22" borderId="135" applyNumberFormat="0" applyFont="0" applyAlignment="0" applyProtection="0"/>
    <xf numFmtId="0" fontId="2" fillId="72" borderId="150" applyNumberFormat="0" applyFont="0" applyAlignment="0" applyProtection="0"/>
    <xf numFmtId="0" fontId="139" fillId="65" borderId="151" applyNumberFormat="0" applyAlignment="0" applyProtection="0"/>
    <xf numFmtId="0" fontId="147" fillId="0" borderId="155" applyNumberFormat="0" applyFill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9" fillId="50" borderId="138" applyNumberFormat="0" applyAlignment="0" applyProtection="0"/>
    <xf numFmtId="0" fontId="147" fillId="0" borderId="155" applyNumberFormat="0" applyFill="0" applyAlignment="0" applyProtection="0"/>
    <xf numFmtId="0" fontId="139" fillId="65" borderId="151" applyNumberFormat="0" applyAlignment="0" applyProtection="0"/>
    <xf numFmtId="0" fontId="2" fillId="72" borderId="150" applyNumberFormat="0" applyFont="0" applyAlignment="0" applyProtection="0"/>
    <xf numFmtId="0" fontId="132" fillId="65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2" fillId="65" borderId="138" applyNumberFormat="0" applyAlignment="0" applyProtection="0"/>
    <xf numFmtId="0" fontId="2" fillId="72" borderId="150" applyNumberFormat="0" applyFont="0" applyAlignment="0" applyProtection="0"/>
    <xf numFmtId="0" fontId="139" fillId="65" borderId="151" applyNumberFormat="0" applyAlignment="0" applyProtection="0"/>
    <xf numFmtId="0" fontId="147" fillId="0" borderId="155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23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2" fillId="0" borderId="0"/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2" fillId="0" borderId="0"/>
    <xf numFmtId="0" fontId="2" fillId="0" borderId="0"/>
    <xf numFmtId="3" fontId="156" fillId="73" borderId="0">
      <alignment horizontal="left"/>
    </xf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3" fontId="157" fillId="74" borderId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54" borderId="0" applyNumberFormat="0" applyBorder="0" applyAlignment="0" applyProtection="0"/>
    <xf numFmtId="0" fontId="78" fillId="57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54" borderId="0" applyNumberFormat="0" applyBorder="0" applyAlignment="0" applyProtection="0"/>
    <xf numFmtId="0" fontId="78" fillId="57" borderId="0" applyNumberFormat="0" applyBorder="0" applyAlignment="0" applyProtection="0"/>
    <xf numFmtId="0" fontId="78" fillId="60" borderId="0" applyNumberFormat="0" applyBorder="0" applyAlignment="0" applyProtection="0"/>
    <xf numFmtId="0" fontId="130" fillId="61" borderId="0" applyNumberFormat="0" applyBorder="0" applyAlignment="0" applyProtection="0"/>
    <xf numFmtId="0" fontId="130" fillId="58" borderId="0" applyNumberFormat="0" applyBorder="0" applyAlignment="0" applyProtection="0"/>
    <xf numFmtId="0" fontId="130" fillId="5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64" borderId="0" applyNumberFormat="0" applyBorder="0" applyAlignment="0" applyProtection="0"/>
    <xf numFmtId="0" fontId="130" fillId="61" borderId="0" applyNumberFormat="0" applyBorder="0" applyAlignment="0" applyProtection="0"/>
    <xf numFmtId="0" fontId="130" fillId="58" borderId="0" applyNumberFormat="0" applyBorder="0" applyAlignment="0" applyProtection="0"/>
    <xf numFmtId="0" fontId="130" fillId="5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64" borderId="0" applyNumberFormat="0" applyBorder="0" applyAlignment="0" applyProtection="0"/>
    <xf numFmtId="0" fontId="158" fillId="0" borderId="0"/>
    <xf numFmtId="0" fontId="158" fillId="0" borderId="0"/>
    <xf numFmtId="0" fontId="158" fillId="0" borderId="0"/>
    <xf numFmtId="37" fontId="159" fillId="0" borderId="0"/>
    <xf numFmtId="0" fontId="159" fillId="0" borderId="141" applyBorder="0"/>
    <xf numFmtId="0" fontId="130" fillId="67" borderId="0" applyNumberFormat="0" applyBorder="0" applyAlignment="0" applyProtection="0"/>
    <xf numFmtId="0" fontId="130" fillId="68" borderId="0" applyNumberFormat="0" applyBorder="0" applyAlignment="0" applyProtection="0"/>
    <xf numFmtId="0" fontId="130" fillId="6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70" borderId="0" applyNumberFormat="0" applyBorder="0" applyAlignment="0" applyProtection="0"/>
    <xf numFmtId="187" fontId="125" fillId="75" borderId="159">
      <alignment horizontal="center" vertical="center"/>
    </xf>
    <xf numFmtId="0" fontId="2" fillId="0" borderId="0"/>
    <xf numFmtId="10" fontId="2" fillId="76" borderId="0" applyFont="0" applyBorder="0" applyAlignment="0">
      <protection locked="0"/>
    </xf>
    <xf numFmtId="185" fontId="2" fillId="76" borderId="0" applyBorder="0" applyAlignment="0">
      <protection locked="0"/>
    </xf>
    <xf numFmtId="3" fontId="156" fillId="0" borderId="0" applyNumberFormat="0" applyFill="0" applyBorder="0" applyAlignment="0" applyProtection="0"/>
    <xf numFmtId="3" fontId="160" fillId="0" borderId="0" applyNumberFormat="0" applyFill="0" applyBorder="0" applyAlignment="0" applyProtection="0"/>
    <xf numFmtId="0" fontId="136" fillId="52" borderId="0" applyNumberFormat="0" applyBorder="0" applyAlignment="0" applyProtection="0"/>
    <xf numFmtId="0" fontId="161" fillId="0" borderId="0" applyNumberFormat="0" applyFill="0" applyBorder="0" applyAlignment="0" applyProtection="0"/>
    <xf numFmtId="0" fontId="2" fillId="0" borderId="0" applyNumberFormat="0" applyFill="0" applyBorder="0" applyAlignment="0"/>
    <xf numFmtId="170" fontId="162" fillId="0" borderId="0">
      <alignment vertical="top"/>
    </xf>
    <xf numFmtId="188" fontId="163" fillId="0" borderId="160"/>
    <xf numFmtId="0" fontId="131" fillId="53" borderId="0" applyNumberFormat="0" applyBorder="0" applyAlignment="0" applyProtection="0"/>
    <xf numFmtId="0" fontId="164" fillId="0" borderId="0">
      <protection locked="0"/>
    </xf>
    <xf numFmtId="0" fontId="164" fillId="0" borderId="0">
      <protection locked="0"/>
    </xf>
    <xf numFmtId="14" fontId="165" fillId="77" borderId="161" applyBorder="0" applyAlignment="0">
      <alignment horizontal="center" vertical="center"/>
    </xf>
    <xf numFmtId="0" fontId="165" fillId="78" borderId="161" applyNumberFormat="0" applyBorder="0" applyAlignment="0">
      <alignment horizontal="center" vertical="center"/>
    </xf>
    <xf numFmtId="0" fontId="2" fillId="0" borderId="0" applyFill="0" applyBorder="0" applyAlignment="0"/>
    <xf numFmtId="170" fontId="149" fillId="0" borderId="0" applyFill="0" applyBorder="0" applyAlignment="0"/>
    <xf numFmtId="178" fontId="149" fillId="0" borderId="0" applyFill="0" applyBorder="0" applyAlignment="0"/>
    <xf numFmtId="186" fontId="40" fillId="0" borderId="0" applyFill="0" applyBorder="0" applyAlignment="0"/>
    <xf numFmtId="189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0" fontId="149" fillId="0" borderId="0" applyFill="0" applyBorder="0" applyAlignment="0"/>
    <xf numFmtId="0" fontId="132" fillId="65" borderId="138" applyNumberFormat="0" applyAlignment="0" applyProtection="0"/>
    <xf numFmtId="0" fontId="132" fillId="65" borderId="138" applyNumberFormat="0" applyAlignment="0" applyProtection="0"/>
    <xf numFmtId="40" fontId="149" fillId="76" borderId="156">
      <alignment vertical="center"/>
    </xf>
    <xf numFmtId="0" fontId="133" fillId="66" borderId="148" applyNumberFormat="0" applyAlignment="0" applyProtection="0"/>
    <xf numFmtId="0" fontId="134" fillId="0" borderId="149" applyNumberFormat="0" applyFill="0" applyAlignment="0" applyProtection="0"/>
    <xf numFmtId="0" fontId="133" fillId="66" borderId="148" applyNumberFormat="0" applyAlignment="0" applyProtection="0"/>
    <xf numFmtId="0" fontId="166" fillId="79" borderId="146" applyFont="0" applyFill="0" applyBorder="0"/>
    <xf numFmtId="0" fontId="126" fillId="0" borderId="145"/>
    <xf numFmtId="0" fontId="167" fillId="0" borderId="162"/>
    <xf numFmtId="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68" fillId="0" borderId="0" applyFont="0" applyFill="0" applyBorder="0" applyAlignment="0" applyProtection="0"/>
    <xf numFmtId="43" fontId="2" fillId="80" borderId="0" applyNumberFormat="0" applyFont="0" applyBorder="0" applyAlignment="0" applyProtection="0"/>
    <xf numFmtId="0" fontId="167" fillId="0" borderId="162"/>
    <xf numFmtId="0" fontId="169" fillId="0" borderId="0" applyFont="0" applyFill="0" applyBorder="0" applyAlignment="0" applyProtection="0"/>
    <xf numFmtId="0" fontId="169" fillId="0" borderId="0" applyFont="0" applyFill="0" applyBorder="0" applyAlignment="0" applyProtection="0"/>
    <xf numFmtId="202" fontId="2" fillId="0" borderId="0" applyFont="0" applyFill="0" applyBorder="0" applyAlignment="0" applyProtection="0"/>
    <xf numFmtId="170" fontId="149" fillId="0" borderId="0" applyFont="0" applyFill="0" applyBorder="0" applyAlignment="0" applyProtection="0"/>
    <xf numFmtId="203" fontId="2" fillId="0" borderId="0" applyFont="0" applyFill="0" applyBorder="0" applyAlignment="0" applyProtection="0"/>
    <xf numFmtId="190" fontId="168" fillId="0" borderId="0" applyFont="0" applyFill="0" applyBorder="0" applyAlignment="0" applyProtection="0"/>
    <xf numFmtId="0" fontId="164" fillId="0" borderId="0">
      <protection locked="0"/>
    </xf>
    <xf numFmtId="184" fontId="170" fillId="0" borderId="0">
      <protection locked="0"/>
    </xf>
    <xf numFmtId="14" fontId="129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39" fontId="167" fillId="0" borderId="0" applyFont="0" applyFill="0" applyBorder="0" applyAlignment="0" applyProtection="0"/>
    <xf numFmtId="0" fontId="169" fillId="0" borderId="0" applyFont="0" applyFill="0" applyBorder="0" applyAlignment="0"/>
    <xf numFmtId="0" fontId="2" fillId="0" borderId="163">
      <alignment vertical="center"/>
    </xf>
    <xf numFmtId="0" fontId="130" fillId="67" borderId="0" applyNumberFormat="0" applyBorder="0" applyAlignment="0" applyProtection="0"/>
    <xf numFmtId="0" fontId="130" fillId="68" borderId="0" applyNumberFormat="0" applyBorder="0" applyAlignment="0" applyProtection="0"/>
    <xf numFmtId="0" fontId="130" fillId="6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70" borderId="0" applyNumberFormat="0" applyBorder="0" applyAlignment="0" applyProtection="0"/>
    <xf numFmtId="0" fontId="2" fillId="0" borderId="0" applyFill="0" applyBorder="0" applyAlignment="0"/>
    <xf numFmtId="170" fontId="14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0" fontId="149" fillId="0" borderId="0" applyFill="0" applyBorder="0" applyAlignment="0"/>
    <xf numFmtId="0" fontId="135" fillId="56" borderId="138" applyNumberFormat="0" applyAlignment="0" applyProtection="0"/>
    <xf numFmtId="0" fontId="40" fillId="0" borderId="0">
      <alignment vertical="center"/>
    </xf>
    <xf numFmtId="0" fontId="2" fillId="0" borderId="0" applyFont="0" applyFill="0" applyBorder="0" applyAlignment="0" applyProtection="0"/>
    <xf numFmtId="3" fontId="125" fillId="0" borderId="164" applyFill="0" applyBorder="0"/>
    <xf numFmtId="0" fontId="141" fillId="0" borderId="0" applyNumberFormat="0" applyFill="0" applyBorder="0" applyAlignment="0" applyProtection="0"/>
    <xf numFmtId="37" fontId="171" fillId="0" borderId="0" applyBorder="0" applyAlignment="0"/>
    <xf numFmtId="191" fontId="2" fillId="0" borderId="0">
      <protection locked="0"/>
    </xf>
    <xf numFmtId="192" fontId="164" fillId="0" borderId="0"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0" fontId="172" fillId="76" borderId="0" applyNumberFormat="0" applyFont="0" applyBorder="0" applyAlignment="0" applyProtection="0">
      <alignment horizontal="centerContinuous"/>
    </xf>
    <xf numFmtId="0" fontId="172" fillId="81" borderId="0" applyNumberFormat="0" applyFont="0" applyBorder="0" applyAlignment="0" applyProtection="0">
      <alignment horizontal="centerContinuous"/>
    </xf>
    <xf numFmtId="0" fontId="173" fillId="74" borderId="165" applyNumberFormat="0" applyFont="0" applyBorder="0" applyAlignment="0"/>
    <xf numFmtId="0" fontId="2" fillId="76" borderId="166" applyNumberFormat="0" applyFont="0" applyBorder="0" applyAlignment="0" applyProtection="0"/>
    <xf numFmtId="10" fontId="2" fillId="76" borderId="0" applyNumberFormat="0" applyFont="0" applyBorder="0" applyAlignment="0"/>
    <xf numFmtId="0" fontId="131" fillId="53" borderId="0" applyNumberFormat="0" applyBorder="0" applyAlignment="0" applyProtection="0"/>
    <xf numFmtId="38" fontId="126" fillId="74" borderId="0" applyNumberFormat="0" applyBorder="0" applyAlignment="0" applyProtection="0"/>
    <xf numFmtId="0" fontId="174" fillId="0" borderId="0" applyNumberFormat="0" applyFill="0" applyBorder="0" applyAlignment="0" applyProtection="0"/>
    <xf numFmtId="0" fontId="175" fillId="0" borderId="147" applyNumberFormat="0" applyAlignment="0" applyProtection="0">
      <alignment horizontal="left" vertical="center"/>
    </xf>
    <xf numFmtId="0" fontId="175" fillId="0" borderId="158">
      <alignment horizontal="left" vertical="center"/>
    </xf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45" fillId="0" borderId="154" applyNumberFormat="0" applyFill="0" applyAlignment="0" applyProtection="0"/>
    <xf numFmtId="0" fontId="145" fillId="0" borderId="0" applyNumberFormat="0" applyFill="0" applyBorder="0" applyAlignment="0" applyProtection="0"/>
    <xf numFmtId="193" fontId="2" fillId="0" borderId="0">
      <protection locked="0"/>
    </xf>
    <xf numFmtId="193" fontId="2" fillId="0" borderId="0">
      <protection locked="0"/>
    </xf>
    <xf numFmtId="0" fontId="178" fillId="0" borderId="167" applyNumberFormat="0" applyFill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36" fillId="52" borderId="0" applyNumberFormat="0" applyBorder="0" applyAlignment="0" applyProtection="0"/>
    <xf numFmtId="0" fontId="40" fillId="0" borderId="0"/>
    <xf numFmtId="37" fontId="179" fillId="0" borderId="0" applyFill="0" applyBorder="0" applyAlignment="0">
      <protection locked="0"/>
    </xf>
    <xf numFmtId="0" fontId="179" fillId="0" borderId="139" applyFill="0" applyBorder="0" applyAlignment="0">
      <alignment horizontal="center"/>
      <protection locked="0"/>
    </xf>
    <xf numFmtId="10" fontId="126" fillId="76" borderId="156" applyNumberFormat="0" applyBorder="0" applyAlignment="0" applyProtection="0"/>
    <xf numFmtId="0" fontId="2" fillId="0" borderId="0" applyFill="0" applyBorder="0" applyAlignment="0">
      <protection locked="0"/>
    </xf>
    <xf numFmtId="0" fontId="169" fillId="0" borderId="0" applyFill="0" applyBorder="0" applyAlignment="0" applyProtection="0">
      <protection locked="0"/>
    </xf>
    <xf numFmtId="0" fontId="2" fillId="0" borderId="0" applyFill="0" applyBorder="0" applyAlignment="0"/>
    <xf numFmtId="170" fontId="14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0" fontId="149" fillId="0" borderId="0" applyFill="0" applyBorder="0" applyAlignment="0"/>
    <xf numFmtId="0" fontId="134" fillId="0" borderId="149" applyNumberFormat="0" applyFill="0" applyAlignment="0" applyProtection="0"/>
    <xf numFmtId="176" fontId="151" fillId="0" borderId="0" applyFont="0" applyFill="0" applyBorder="0" applyAlignment="0" applyProtection="0"/>
    <xf numFmtId="194" fontId="164" fillId="0" borderId="0">
      <protection locked="0"/>
    </xf>
    <xf numFmtId="0" fontId="2" fillId="0" borderId="0" applyFont="0" applyFill="0" applyBorder="0" applyAlignment="0" applyProtection="0"/>
    <xf numFmtId="3" fontId="180" fillId="73" borderId="141">
      <alignment horizontal="center"/>
    </xf>
    <xf numFmtId="0" fontId="137" fillId="71" borderId="0" applyNumberFormat="0" applyBorder="0" applyAlignment="0" applyProtection="0"/>
    <xf numFmtId="0" fontId="137" fillId="71" borderId="0" applyNumberFormat="0" applyBorder="0" applyAlignment="0" applyProtection="0"/>
    <xf numFmtId="37" fontId="181" fillId="0" borderId="0"/>
    <xf numFmtId="195" fontId="182" fillId="0" borderId="0"/>
    <xf numFmtId="196" fontId="183" fillId="0" borderId="0"/>
    <xf numFmtId="197" fontId="183" fillId="0" borderId="0"/>
    <xf numFmtId="0" fontId="2" fillId="0" borderId="0" applyFill="0" applyBorder="0" applyAlignment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139" fillId="65" borderId="151" applyNumberFormat="0" applyAlignment="0" applyProtection="0"/>
    <xf numFmtId="0" fontId="184" fillId="49" borderId="0"/>
    <xf numFmtId="0" fontId="2" fillId="0" borderId="142" applyFont="0" applyFill="0" applyBorder="0" applyAlignment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5" fillId="75" borderId="168" applyNumberFormat="0" applyFont="0" applyBorder="0" applyAlignment="0" applyProtection="0"/>
    <xf numFmtId="0" fontId="2" fillId="0" borderId="0" applyFill="0" applyBorder="0" applyAlignment="0"/>
    <xf numFmtId="170" fontId="14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0" fontId="149" fillId="0" borderId="0" applyFill="0" applyBorder="0" applyAlignment="0"/>
    <xf numFmtId="14" fontId="165" fillId="82" borderId="167" applyNumberFormat="0" applyFont="0" applyBorder="0" applyAlignment="0" applyProtection="0">
      <alignment horizontal="center" vertical="center"/>
    </xf>
    <xf numFmtId="3" fontId="150" fillId="0" borderId="0" applyFill="0" applyBorder="0" applyAlignment="0" applyProtection="0"/>
    <xf numFmtId="3" fontId="118" fillId="0" borderId="0" applyFill="0" applyBorder="0" applyAlignment="0" applyProtection="0"/>
    <xf numFmtId="3" fontId="150" fillId="0" borderId="0" applyFill="0" applyBorder="0" applyAlignment="0" applyProtection="0"/>
    <xf numFmtId="0" fontId="139" fillId="65" borderId="151" applyNumberFormat="0" applyAlignment="0" applyProtection="0"/>
    <xf numFmtId="38" fontId="169" fillId="0" borderId="0" applyFont="0" applyFill="0" applyBorder="0" applyAlignment="0" applyProtection="0"/>
    <xf numFmtId="198" fontId="185" fillId="0" borderId="0">
      <protection locked="0"/>
    </xf>
    <xf numFmtId="43" fontId="151" fillId="0" borderId="0" applyFont="0" applyFill="0" applyBorder="0" applyAlignment="0" applyProtection="0"/>
    <xf numFmtId="38" fontId="169" fillId="83" borderId="0" applyNumberFormat="0" applyFont="0" applyBorder="0" applyAlignment="0" applyProtection="0"/>
    <xf numFmtId="3" fontId="186" fillId="84" borderId="0">
      <alignment horizontal="left"/>
    </xf>
    <xf numFmtId="0" fontId="118" fillId="0" borderId="0"/>
    <xf numFmtId="0" fontId="118" fillId="0" borderId="0"/>
    <xf numFmtId="0" fontId="118" fillId="0" borderId="0"/>
    <xf numFmtId="0" fontId="118" fillId="0" borderId="0"/>
    <xf numFmtId="38" fontId="187" fillId="0" borderId="0" applyFill="0" applyBorder="0" applyAlignment="0" applyProtection="0"/>
    <xf numFmtId="0" fontId="2" fillId="0" borderId="0" applyFill="0" applyBorder="0" applyAlignment="0" applyProtection="0"/>
    <xf numFmtId="49" fontId="12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" fontId="188" fillId="0" borderId="0" applyFont="0" applyFill="0" applyBorder="0" applyAlignment="0" applyProtection="0">
      <alignment horizontal="left"/>
    </xf>
    <xf numFmtId="0" fontId="142" fillId="0" borderId="0" applyNumberFormat="0" applyFill="0" applyBorder="0" applyAlignment="0" applyProtection="0"/>
    <xf numFmtId="3" fontId="189" fillId="84" borderId="0">
      <alignment horizontal="center"/>
    </xf>
    <xf numFmtId="0" fontId="142" fillId="0" borderId="0" applyNumberFormat="0" applyFill="0" applyBorder="0" applyAlignment="0" applyProtection="0"/>
    <xf numFmtId="0" fontId="143" fillId="0" borderId="152" applyNumberFormat="0" applyFill="0" applyAlignment="0" applyProtection="0"/>
    <xf numFmtId="0" fontId="144" fillId="0" borderId="153" applyNumberFormat="0" applyFill="0" applyAlignment="0" applyProtection="0"/>
    <xf numFmtId="0" fontId="145" fillId="0" borderId="154" applyNumberFormat="0" applyFill="0" applyAlignment="0" applyProtection="0"/>
    <xf numFmtId="0" fontId="145" fillId="0" borderId="0" applyNumberFormat="0" applyFill="0" applyBorder="0" applyAlignment="0" applyProtection="0"/>
    <xf numFmtId="3" fontId="191" fillId="84" borderId="0">
      <alignment horizontal="left"/>
    </xf>
    <xf numFmtId="193" fontId="2" fillId="0" borderId="169">
      <protection locked="0"/>
    </xf>
    <xf numFmtId="3" fontId="157" fillId="85" borderId="0">
      <alignment horizontal="right"/>
    </xf>
    <xf numFmtId="10" fontId="192" fillId="0" borderId="170" applyNumberFormat="0" applyFont="0" applyFill="0" applyAlignment="0" applyProtection="0"/>
    <xf numFmtId="37" fontId="126" fillId="80" borderId="0" applyNumberFormat="0" applyBorder="0" applyAlignment="0" applyProtection="0"/>
    <xf numFmtId="37" fontId="126" fillId="0" borderId="0"/>
    <xf numFmtId="3" fontId="193" fillId="0" borderId="167" applyProtection="0"/>
    <xf numFmtId="199" fontId="164" fillId="0" borderId="0">
      <protection locked="0"/>
    </xf>
    <xf numFmtId="200" fontId="164" fillId="0" borderId="0">
      <protection locked="0"/>
    </xf>
    <xf numFmtId="0" fontId="140" fillId="0" borderId="0" applyNumberFormat="0" applyFill="0" applyBorder="0" applyAlignment="0" applyProtection="0"/>
    <xf numFmtId="0" fontId="2" fillId="0" borderId="158" applyFont="0" applyFill="0" applyBorder="0" applyAlignment="0" applyProtection="0"/>
    <xf numFmtId="43" fontId="78" fillId="0" borderId="0" applyFont="0" applyFill="0" applyBorder="0" applyAlignment="0" applyProtection="0"/>
    <xf numFmtId="0" fontId="129" fillId="0" borderId="0">
      <alignment vertical="top"/>
    </xf>
    <xf numFmtId="0" fontId="2" fillId="0" borderId="0"/>
    <xf numFmtId="0" fontId="151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54" borderId="0" applyNumberFormat="0" applyBorder="0" applyAlignment="0" applyProtection="0"/>
    <xf numFmtId="0" fontId="78" fillId="57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54" borderId="0" applyNumberFormat="0" applyBorder="0" applyAlignment="0" applyProtection="0"/>
    <xf numFmtId="0" fontId="78" fillId="57" borderId="0" applyNumberFormat="0" applyBorder="0" applyAlignment="0" applyProtection="0"/>
    <xf numFmtId="0" fontId="78" fillId="60" borderId="0" applyNumberFormat="0" applyBorder="0" applyAlignment="0" applyProtection="0"/>
    <xf numFmtId="0" fontId="130" fillId="61" borderId="0" applyNumberFormat="0" applyBorder="0" applyAlignment="0" applyProtection="0"/>
    <xf numFmtId="0" fontId="130" fillId="58" borderId="0" applyNumberFormat="0" applyBorder="0" applyAlignment="0" applyProtection="0"/>
    <xf numFmtId="0" fontId="130" fillId="5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64" borderId="0" applyNumberFormat="0" applyBorder="0" applyAlignment="0" applyProtection="0"/>
    <xf numFmtId="0" fontId="130" fillId="61" borderId="0" applyNumberFormat="0" applyBorder="0" applyAlignment="0" applyProtection="0"/>
    <xf numFmtId="0" fontId="130" fillId="58" borderId="0" applyNumberFormat="0" applyBorder="0" applyAlignment="0" applyProtection="0"/>
    <xf numFmtId="0" fontId="130" fillId="5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64" borderId="0" applyNumberFormat="0" applyBorder="0" applyAlignment="0" applyProtection="0"/>
    <xf numFmtId="0" fontId="159" fillId="0" borderId="141" applyBorder="0"/>
    <xf numFmtId="204" fontId="2" fillId="75" borderId="159">
      <alignment horizontal="center" vertical="center"/>
    </xf>
    <xf numFmtId="204" fontId="2" fillId="75" borderId="159">
      <alignment horizontal="center" vertical="center"/>
    </xf>
    <xf numFmtId="204" fontId="2" fillId="75" borderId="159">
      <alignment horizontal="center" vertical="center"/>
    </xf>
    <xf numFmtId="204" fontId="2" fillId="75" borderId="159">
      <alignment horizontal="center" vertical="center"/>
    </xf>
    <xf numFmtId="0" fontId="2" fillId="0" borderId="0"/>
    <xf numFmtId="3" fontId="156" fillId="0" borderId="0" applyNumberFormat="0" applyFill="0" applyBorder="0" applyAlignment="0" applyProtection="0"/>
    <xf numFmtId="0" fontId="131" fillId="53" borderId="0" applyNumberFormat="0" applyBorder="0" applyAlignment="0" applyProtection="0"/>
    <xf numFmtId="0" fontId="131" fillId="53" borderId="0" applyNumberFormat="0" applyBorder="0" applyAlignment="0" applyProtection="0"/>
    <xf numFmtId="0" fontId="2" fillId="0" borderId="0" applyFill="0" applyBorder="0" applyAlignment="0"/>
    <xf numFmtId="186" fontId="40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32" fillId="65" borderId="138" applyNumberFormat="0" applyAlignment="0" applyProtection="0"/>
    <xf numFmtId="0" fontId="133" fillId="66" borderId="148" applyNumberFormat="0" applyAlignment="0" applyProtection="0"/>
    <xf numFmtId="0" fontId="134" fillId="0" borderId="149" applyNumberFormat="0" applyFill="0" applyAlignment="0" applyProtection="0"/>
    <xf numFmtId="0" fontId="133" fillId="66" borderId="148" applyNumberFormat="0" applyAlignment="0" applyProtection="0"/>
    <xf numFmtId="0" fontId="134" fillId="0" borderId="149" applyNumberFormat="0" applyFill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4" fontId="129" fillId="0" borderId="0" applyFill="0" applyBorder="0" applyAlignment="0"/>
    <xf numFmtId="0" fontId="2" fillId="0" borderId="163">
      <alignment vertical="center"/>
    </xf>
    <xf numFmtId="0" fontId="145" fillId="0" borderId="0" applyNumberFormat="0" applyFill="0" applyBorder="0" applyAlignment="0" applyProtection="0"/>
    <xf numFmtId="0" fontId="130" fillId="67" borderId="0" applyNumberFormat="0" applyBorder="0" applyAlignment="0" applyProtection="0"/>
    <xf numFmtId="0" fontId="130" fillId="68" borderId="0" applyNumberFormat="0" applyBorder="0" applyAlignment="0" applyProtection="0"/>
    <xf numFmtId="0" fontId="130" fillId="6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70" borderId="0" applyNumberFormat="0" applyBorder="0" applyAlignment="0" applyProtection="0"/>
    <xf numFmtId="0" fontId="130" fillId="67" borderId="0" applyNumberFormat="0" applyBorder="0" applyAlignment="0" applyProtection="0"/>
    <xf numFmtId="0" fontId="130" fillId="68" borderId="0" applyNumberFormat="0" applyBorder="0" applyAlignment="0" applyProtection="0"/>
    <xf numFmtId="0" fontId="130" fillId="69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0" fontId="130" fillId="70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35" fillId="56" borderId="138" applyNumberFormat="0" applyAlignment="0" applyProtection="0"/>
    <xf numFmtId="191" fontId="2" fillId="0" borderId="0">
      <protection locked="0"/>
    </xf>
    <xf numFmtId="191" fontId="2" fillId="0" borderId="0">
      <protection locked="0"/>
    </xf>
    <xf numFmtId="191" fontId="2" fillId="0" borderId="0">
      <protection locked="0"/>
    </xf>
    <xf numFmtId="0" fontId="2" fillId="76" borderId="166" applyNumberFormat="0" applyFon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0" fontId="143" fillId="0" borderId="152" applyNumberFormat="0" applyFill="0" applyAlignment="0" applyProtection="0"/>
    <xf numFmtId="0" fontId="144" fillId="0" borderId="153" applyNumberFormat="0" applyFill="0" applyAlignment="0" applyProtection="0"/>
    <xf numFmtId="205" fontId="2" fillId="0" borderId="0">
      <protection locked="0"/>
    </xf>
    <xf numFmtId="205" fontId="2" fillId="0" borderId="0">
      <protection locked="0"/>
    </xf>
    <xf numFmtId="205" fontId="2" fillId="0" borderId="0">
      <protection locked="0"/>
    </xf>
    <xf numFmtId="205" fontId="2" fillId="0" borderId="0">
      <protection locked="0"/>
    </xf>
    <xf numFmtId="205" fontId="2" fillId="0" borderId="0">
      <protection locked="0"/>
    </xf>
    <xf numFmtId="205" fontId="2" fillId="0" borderId="0">
      <protection locked="0"/>
    </xf>
    <xf numFmtId="205" fontId="2" fillId="0" borderId="0">
      <protection locked="0"/>
    </xf>
    <xf numFmtId="205" fontId="2" fillId="0" borderId="0">
      <protection locked="0"/>
    </xf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6" fontId="78" fillId="0" borderId="0" applyFont="0" applyFill="0" applyBorder="0" applyAlignment="0" applyProtection="0"/>
    <xf numFmtId="176" fontId="78" fillId="0" borderId="0" applyFont="0" applyFill="0" applyBorder="0" applyAlignment="0" applyProtection="0"/>
    <xf numFmtId="3" fontId="180" fillId="73" borderId="141">
      <alignment horizontal="center"/>
    </xf>
    <xf numFmtId="0" fontId="137" fillId="71" borderId="0" applyNumberFormat="0" applyBorder="0" applyAlignment="0" applyProtection="0"/>
    <xf numFmtId="207" fontId="2" fillId="0" borderId="0"/>
    <xf numFmtId="207" fontId="2" fillId="0" borderId="0"/>
    <xf numFmtId="207" fontId="2" fillId="0" borderId="0"/>
    <xf numFmtId="207" fontId="2" fillId="0" borderId="0"/>
    <xf numFmtId="196" fontId="197" fillId="0" borderId="0"/>
    <xf numFmtId="197" fontId="197" fillId="0" borderId="0"/>
    <xf numFmtId="0" fontId="169" fillId="0" borderId="0"/>
    <xf numFmtId="0" fontId="129" fillId="0" borderId="0"/>
    <xf numFmtId="0" fontId="2" fillId="0" borderId="0">
      <alignment vertical="top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98" fillId="0" borderId="0"/>
    <xf numFmtId="0" fontId="198" fillId="0" borderId="0"/>
    <xf numFmtId="0" fontId="198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199" fillId="0" borderId="0"/>
    <xf numFmtId="0" fontId="2" fillId="0" borderId="0"/>
    <xf numFmtId="0" fontId="1" fillId="0" borderId="0"/>
    <xf numFmtId="164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78" fillId="0" borderId="0"/>
    <xf numFmtId="0" fontId="78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0" borderId="142" applyFont="0" applyFill="0" applyBorder="0" applyAlignment="0" applyProtection="0">
      <alignment horizontal="right"/>
    </xf>
    <xf numFmtId="183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5" fillId="75" borderId="168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00" fillId="0" borderId="0" applyNumberFormat="0" applyFill="0" applyBorder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43" fontId="1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20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69" fillId="0" borderId="0" applyFont="0" applyFill="0" applyBorder="0" applyAlignment="0" applyProtection="0"/>
    <xf numFmtId="0" fontId="201" fillId="0" borderId="157" applyProtection="0">
      <alignment horizontal="centerContinuous"/>
    </xf>
    <xf numFmtId="0" fontId="118" fillId="0" borderId="0"/>
    <xf numFmtId="0" fontId="118" fillId="0" borderId="0"/>
    <xf numFmtId="0" fontId="118" fillId="0" borderId="0"/>
    <xf numFmtId="0" fontId="118" fillId="0" borderId="0"/>
    <xf numFmtId="49" fontId="12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3" fillId="0" borderId="152" applyNumberFormat="0" applyFill="0" applyAlignment="0" applyProtection="0"/>
    <xf numFmtId="0" fontId="144" fillId="0" borderId="153" applyNumberFormat="0" applyFill="0" applyAlignment="0" applyProtection="0"/>
    <xf numFmtId="0" fontId="145" fillId="0" borderId="154" applyNumberFormat="0" applyFill="0" applyAlignment="0" applyProtection="0"/>
    <xf numFmtId="0" fontId="14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7" fillId="0" borderId="155" applyNumberFormat="0" applyFill="0" applyAlignment="0" applyProtection="0"/>
    <xf numFmtId="37" fontId="126" fillId="80" borderId="0" applyNumberFormat="0" applyBorder="0" applyAlignment="0" applyProtection="0"/>
    <xf numFmtId="37" fontId="126" fillId="80" borderId="0" applyNumberFormat="0" applyBorder="0" applyAlignment="0" applyProtection="0"/>
    <xf numFmtId="37" fontId="126" fillId="80" borderId="0" applyNumberFormat="0" applyBorder="0" applyAlignment="0" applyProtection="0"/>
    <xf numFmtId="37" fontId="126" fillId="80" borderId="0" applyNumberFormat="0" applyBorder="0" applyAlignment="0" applyProtection="0"/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158" fillId="0" borderId="0"/>
    <xf numFmtId="0" fontId="158" fillId="0" borderId="0"/>
    <xf numFmtId="0" fontId="1" fillId="0" borderId="0"/>
    <xf numFmtId="43" fontId="155" fillId="0" borderId="0" applyFont="0" applyFill="0" applyBorder="0" applyAlignment="0" applyProtection="0"/>
    <xf numFmtId="0" fontId="155" fillId="0" borderId="0"/>
    <xf numFmtId="9" fontId="155" fillId="0" borderId="0" applyFont="0" applyFill="0" applyBorder="0" applyAlignment="0" applyProtection="0"/>
    <xf numFmtId="176" fontId="155" fillId="0" borderId="0" applyFont="0" applyFill="0" applyBorder="0" applyAlignment="0" applyProtection="0"/>
    <xf numFmtId="210" fontId="202" fillId="0" borderId="0" applyFill="0" applyBorder="0" applyProtection="0">
      <alignment horizontal="right"/>
      <protection locked="0"/>
    </xf>
    <xf numFmtId="211" fontId="202" fillId="0" borderId="0" applyFill="0" applyBorder="0" applyProtection="0">
      <alignment horizontal="right"/>
      <protection locked="0"/>
    </xf>
    <xf numFmtId="212" fontId="202" fillId="0" borderId="0" applyFill="0" applyBorder="0" applyProtection="0">
      <alignment horizontal="right"/>
      <protection locked="0"/>
    </xf>
    <xf numFmtId="211" fontId="202" fillId="0" borderId="0" applyFont="0" applyFill="0" applyBorder="0" applyAlignment="0"/>
    <xf numFmtId="212" fontId="202" fillId="0" borderId="0" applyFont="0" applyFill="0" applyBorder="0" applyAlignment="0"/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213" fontId="197" fillId="0" borderId="0" applyFill="0" applyBorder="0" applyProtection="0">
      <alignment horizontal="right"/>
      <protection locked="0"/>
    </xf>
    <xf numFmtId="214" fontId="202" fillId="0" borderId="156" applyFont="0" applyFill="0" applyBorder="0" applyAlignment="0"/>
    <xf numFmtId="215" fontId="202" fillId="0" borderId="0" applyFill="0" applyBorder="0" applyProtection="0">
      <alignment horizontal="right"/>
      <protection locked="0"/>
    </xf>
    <xf numFmtId="216" fontId="197" fillId="0" borderId="0" applyFill="0" applyBorder="0" applyProtection="0">
      <alignment horizontal="right"/>
      <protection locked="0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2" fillId="0" borderId="0"/>
    <xf numFmtId="43" fontId="2" fillId="0" borderId="0" applyFont="0" applyFill="0" applyBorder="0" applyAlignment="0" applyProtection="0">
      <alignment wrapText="1"/>
    </xf>
    <xf numFmtId="17" fontId="166" fillId="0" borderId="0" applyFill="0" applyBorder="0">
      <alignment horizontal="right"/>
    </xf>
    <xf numFmtId="184" fontId="170" fillId="0" borderId="0">
      <protection locked="0"/>
    </xf>
    <xf numFmtId="0" fontId="203" fillId="88" borderId="0" applyNumberFormat="0" applyBorder="0" applyProtection="0">
      <alignment horizontal="center"/>
      <protection locked="0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04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3" fontId="205" fillId="0" borderId="143" applyFill="0" applyBorder="0" applyAlignment="0">
      <alignment horizontal="center"/>
    </xf>
    <xf numFmtId="176" fontId="1" fillId="0" borderId="0" applyFont="0" applyFill="0" applyBorder="0" applyAlignment="0" applyProtection="0"/>
    <xf numFmtId="0" fontId="40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217" fontId="166" fillId="0" borderId="0" applyNumberFormat="0" applyFill="0" applyBorder="0" applyAlignment="0" applyProtection="0"/>
    <xf numFmtId="9" fontId="1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06" fillId="87" borderId="171">
      <alignment horizontal="left"/>
    </xf>
    <xf numFmtId="4" fontId="157" fillId="0" borderId="172" applyNumberFormat="0" applyProtection="0">
      <alignment vertical="center"/>
    </xf>
    <xf numFmtId="4" fontId="207" fillId="80" borderId="172" applyNumberFormat="0" applyProtection="0">
      <alignment vertical="center"/>
    </xf>
    <xf numFmtId="4" fontId="157" fillId="0" borderId="172" applyNumberFormat="0" applyProtection="0">
      <alignment horizontal="left" vertical="center" indent="1"/>
    </xf>
    <xf numFmtId="0" fontId="157" fillId="0" borderId="172" applyNumberFormat="0" applyProtection="0">
      <alignment horizontal="left" vertical="top" indent="1"/>
    </xf>
    <xf numFmtId="4" fontId="157" fillId="0" borderId="0" applyNumberFormat="0" applyProtection="0">
      <alignment horizontal="left" vertical="center" indent="1"/>
    </xf>
    <xf numFmtId="4" fontId="129" fillId="52" borderId="172" applyNumberFormat="0" applyProtection="0">
      <alignment horizontal="right" vertical="center"/>
    </xf>
    <xf numFmtId="4" fontId="129" fillId="58" borderId="172" applyNumberFormat="0" applyProtection="0">
      <alignment horizontal="right" vertical="center"/>
    </xf>
    <xf numFmtId="4" fontId="129" fillId="68" borderId="172" applyNumberFormat="0" applyProtection="0">
      <alignment horizontal="right" vertical="center"/>
    </xf>
    <xf numFmtId="4" fontId="129" fillId="60" borderId="172" applyNumberFormat="0" applyProtection="0">
      <alignment horizontal="right" vertical="center"/>
    </xf>
    <xf numFmtId="4" fontId="129" fillId="64" borderId="172" applyNumberFormat="0" applyProtection="0">
      <alignment horizontal="right" vertical="center"/>
    </xf>
    <xf numFmtId="4" fontId="129" fillId="70" borderId="172" applyNumberFormat="0" applyProtection="0">
      <alignment horizontal="right" vertical="center"/>
    </xf>
    <xf numFmtId="4" fontId="129" fillId="69" borderId="172" applyNumberFormat="0" applyProtection="0">
      <alignment horizontal="right" vertical="center"/>
    </xf>
    <xf numFmtId="4" fontId="129" fillId="89" borderId="172" applyNumberFormat="0" applyProtection="0">
      <alignment horizontal="right" vertical="center"/>
    </xf>
    <xf numFmtId="4" fontId="129" fillId="59" borderId="172" applyNumberFormat="0" applyProtection="0">
      <alignment horizontal="right" vertical="center"/>
    </xf>
    <xf numFmtId="4" fontId="129" fillId="0" borderId="0" applyNumberFormat="0" applyProtection="0">
      <alignment horizontal="left" vertical="center" indent="1"/>
    </xf>
    <xf numFmtId="4" fontId="129" fillId="0" borderId="0" applyNumberFormat="0" applyProtection="0">
      <alignment horizontal="left" vertical="center" indent="1"/>
    </xf>
    <xf numFmtId="4" fontId="208" fillId="90" borderId="0" applyNumberFormat="0" applyProtection="0">
      <alignment horizontal="left" vertical="center" indent="1"/>
    </xf>
    <xf numFmtId="4" fontId="129" fillId="91" borderId="172" applyNumberFormat="0" applyProtection="0">
      <alignment horizontal="right" vertical="center"/>
    </xf>
    <xf numFmtId="4" fontId="129" fillId="0" borderId="0" applyNumberFormat="0" applyProtection="0">
      <alignment horizontal="left" vertical="center" indent="1"/>
    </xf>
    <xf numFmtId="4" fontId="157" fillId="0" borderId="0" applyNumberFormat="0" applyProtection="0">
      <alignment horizontal="left" vertical="center" indent="1"/>
    </xf>
    <xf numFmtId="0" fontId="2" fillId="0" borderId="156" applyNumberFormat="0" applyProtection="0">
      <alignment horizontal="left" vertical="center" indent="1"/>
    </xf>
    <xf numFmtId="0" fontId="2" fillId="90" borderId="172" applyNumberFormat="0" applyProtection="0">
      <alignment horizontal="left" vertical="top" indent="1"/>
    </xf>
    <xf numFmtId="0" fontId="2" fillId="0" borderId="156" applyNumberFormat="0" applyProtection="0">
      <alignment horizontal="left" vertical="center" indent="1"/>
    </xf>
    <xf numFmtId="0" fontId="2" fillId="92" borderId="172" applyNumberFormat="0" applyProtection="0">
      <alignment horizontal="left" vertical="top" indent="1"/>
    </xf>
    <xf numFmtId="0" fontId="2" fillId="0" borderId="156" applyNumberFormat="0" applyProtection="0">
      <alignment horizontal="left" vertical="center" indent="1"/>
    </xf>
    <xf numFmtId="0" fontId="2" fillId="75" borderId="172" applyNumberFormat="0" applyProtection="0">
      <alignment horizontal="left" vertical="top" indent="1"/>
    </xf>
    <xf numFmtId="0" fontId="2" fillId="93" borderId="172" applyNumberFormat="0" applyProtection="0">
      <alignment horizontal="left" vertical="center" indent="1"/>
    </xf>
    <xf numFmtId="0" fontId="2" fillId="93" borderId="172" applyNumberFormat="0" applyProtection="0">
      <alignment horizontal="left" vertical="top" indent="1"/>
    </xf>
    <xf numFmtId="4" fontId="129" fillId="76" borderId="172" applyNumberFormat="0" applyProtection="0">
      <alignment vertical="center"/>
    </xf>
    <xf numFmtId="4" fontId="209" fillId="76" borderId="172" applyNumberFormat="0" applyProtection="0">
      <alignment vertical="center"/>
    </xf>
    <xf numFmtId="4" fontId="129" fillId="76" borderId="172" applyNumberFormat="0" applyProtection="0">
      <alignment horizontal="left" vertical="center" indent="1"/>
    </xf>
    <xf numFmtId="0" fontId="129" fillId="76" borderId="172" applyNumberFormat="0" applyProtection="0">
      <alignment horizontal="left" vertical="top" indent="1"/>
    </xf>
    <xf numFmtId="4" fontId="129" fillId="0" borderId="156" applyNumberFormat="0" applyProtection="0">
      <alignment horizontal="right" vertical="center"/>
    </xf>
    <xf numFmtId="4" fontId="209" fillId="0" borderId="172" applyNumberFormat="0" applyProtection="0">
      <alignment horizontal="right" vertical="center"/>
    </xf>
    <xf numFmtId="4" fontId="129" fillId="0" borderId="173" applyNumberFormat="0" applyProtection="0">
      <alignment horizontal="left" vertical="center" indent="1"/>
    </xf>
    <xf numFmtId="0" fontId="157" fillId="0" borderId="156" applyNumberFormat="0" applyProtection="0">
      <alignment horizontal="left" vertical="top" indent="1"/>
    </xf>
    <xf numFmtId="4" fontId="201" fillId="0" borderId="0" applyNumberFormat="0" applyProtection="0">
      <alignment horizontal="left" vertical="center" indent="1"/>
    </xf>
    <xf numFmtId="4" fontId="2" fillId="0" borderId="172" applyNumberFormat="0" applyProtection="0">
      <alignment horizontal="right" vertical="center"/>
    </xf>
    <xf numFmtId="43" fontId="155" fillId="0" borderId="0" applyFont="0" applyFill="0" applyBorder="0" applyAlignment="0" applyProtection="0"/>
    <xf numFmtId="43" fontId="155" fillId="0" borderId="0" applyFont="0" applyFill="0" applyBorder="0" applyAlignment="0" applyProtection="0"/>
    <xf numFmtId="217" fontId="126" fillId="94" borderId="0" applyNumberFormat="0" applyFont="0" applyBorder="0" applyAlignment="0">
      <protection hidden="1"/>
    </xf>
    <xf numFmtId="0" fontId="210" fillId="0" borderId="0" applyFill="0" applyBorder="0" applyAlignment="0" applyProtection="0">
      <protection locked="0"/>
    </xf>
    <xf numFmtId="0" fontId="211" fillId="0" borderId="0" applyBorder="0" applyAlignment="0" applyProtection="0">
      <protection locked="0"/>
    </xf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3" fontId="156" fillId="0" borderId="0" applyNumberFormat="0" applyFill="0" applyBorder="0" applyAlignment="0" applyProtection="0"/>
    <xf numFmtId="0" fontId="2" fillId="0" borderId="0" applyFill="0" applyBorder="0" applyAlignment="0"/>
    <xf numFmtId="186" fontId="40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4" fontId="129" fillId="0" borderId="0" applyFill="0" applyBorder="0" applyAlignment="0"/>
    <xf numFmtId="0" fontId="2" fillId="0" borderId="163">
      <alignment vertical="center"/>
    </xf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35" fillId="56" borderId="138" applyNumberFormat="0" applyAlignment="0" applyProtection="0"/>
    <xf numFmtId="0" fontId="40" fillId="0" borderId="0">
      <alignment vertical="center"/>
    </xf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6" fontId="151" fillId="0" borderId="0" applyFont="0" applyFill="0" applyBorder="0" applyAlignment="0" applyProtection="0"/>
    <xf numFmtId="176" fontId="1" fillId="0" borderId="0" applyFont="0" applyFill="0" applyBorder="0" applyAlignment="0" applyProtection="0"/>
    <xf numFmtId="196" fontId="197" fillId="0" borderId="0"/>
    <xf numFmtId="196" fontId="197" fillId="0" borderId="0"/>
    <xf numFmtId="197" fontId="197" fillId="0" borderId="0"/>
    <xf numFmtId="197" fontId="197" fillId="0" borderId="0"/>
    <xf numFmtId="0" fontId="1" fillId="0" borderId="0"/>
    <xf numFmtId="0" fontId="2" fillId="0" borderId="0">
      <alignment vertical="top"/>
    </xf>
    <xf numFmtId="0" fontId="151" fillId="0" borderId="0"/>
    <xf numFmtId="0" fontId="78" fillId="72" borderId="150" applyNumberFormat="0" applyFont="0" applyAlignment="0" applyProtection="0"/>
    <xf numFmtId="9" fontId="151" fillId="0" borderId="0" applyFont="0" applyFill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43" fontId="151" fillId="0" borderId="0" applyFont="0" applyFill="0" applyBorder="0" applyAlignment="0" applyProtection="0"/>
    <xf numFmtId="49" fontId="12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3" fillId="0" borderId="152" applyNumberFormat="0" applyFill="0" applyAlignment="0" applyProtection="0"/>
    <xf numFmtId="0" fontId="144" fillId="0" borderId="153" applyNumberFormat="0" applyFill="0" applyAlignment="0" applyProtection="0"/>
    <xf numFmtId="0" fontId="147" fillId="0" borderId="155" applyNumberFormat="0" applyFill="0" applyAlignment="0" applyProtection="0"/>
    <xf numFmtId="0" fontId="147" fillId="0" borderId="155" applyNumberFormat="0" applyFill="0" applyAlignment="0" applyProtection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12" fillId="0" borderId="0" applyNumberForma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2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129" fillId="0" borderId="0">
      <alignment vertical="top"/>
    </xf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37" fontId="15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2" fillId="0" borderId="0"/>
    <xf numFmtId="0" fontId="129" fillId="0" borderId="0">
      <alignment vertical="top"/>
    </xf>
    <xf numFmtId="0" fontId="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13" fillId="0" borderId="0"/>
    <xf numFmtId="0" fontId="213" fillId="0" borderId="0"/>
    <xf numFmtId="0" fontId="213" fillId="0" borderId="0"/>
    <xf numFmtId="0" fontId="213" fillId="0" borderId="0"/>
    <xf numFmtId="0" fontId="167" fillId="0" borderId="0"/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67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" fillId="0" borderId="0"/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2" fillId="0" borderId="0"/>
    <xf numFmtId="0" fontId="2" fillId="0" borderId="0"/>
    <xf numFmtId="0" fontId="129" fillId="0" borderId="0">
      <alignment vertical="top"/>
    </xf>
    <xf numFmtId="0" fontId="214" fillId="0" borderId="0" applyFont="0" applyFill="0" applyBorder="0" applyAlignment="0" applyProtection="0"/>
    <xf numFmtId="0" fontId="214" fillId="0" borderId="0" applyFont="0" applyFill="0" applyBorder="0" applyAlignment="0" applyProtection="0"/>
    <xf numFmtId="9" fontId="2" fillId="94" borderId="0"/>
    <xf numFmtId="9" fontId="2" fillId="94" borderId="0"/>
    <xf numFmtId="9" fontId="2" fillId="94" borderId="0"/>
    <xf numFmtId="9" fontId="2" fillId="94" borderId="0"/>
    <xf numFmtId="0" fontId="214" fillId="0" borderId="0" applyNumberFormat="0" applyFill="0" applyBorder="0" applyAlignment="0" applyProtection="0"/>
    <xf numFmtId="198" fontId="164" fillId="0" borderId="0">
      <protection locked="0"/>
    </xf>
    <xf numFmtId="198" fontId="164" fillId="0" borderId="0">
      <protection locked="0"/>
    </xf>
    <xf numFmtId="198" fontId="164" fillId="0" borderId="0">
      <protection locked="0"/>
    </xf>
    <xf numFmtId="0" fontId="2" fillId="0" borderId="0"/>
    <xf numFmtId="213" fontId="197" fillId="0" borderId="0" applyFill="0" applyBorder="0" applyProtection="0">
      <alignment horizontal="right"/>
      <protection locked="0"/>
    </xf>
    <xf numFmtId="216" fontId="197" fillId="0" borderId="0" applyFill="0" applyBorder="0" applyProtection="0">
      <alignment horizontal="right"/>
      <protection locked="0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15" fillId="0" borderId="0">
      <alignment horizontal="left"/>
    </xf>
    <xf numFmtId="3" fontId="156" fillId="73" borderId="0">
      <alignment horizontal="left"/>
    </xf>
    <xf numFmtId="3" fontId="156" fillId="73" borderId="0">
      <alignment horizontal="left"/>
    </xf>
    <xf numFmtId="0" fontId="216" fillId="51" borderId="0" applyNumberFormat="0" applyBorder="0" applyAlignment="0" applyProtection="0"/>
    <xf numFmtId="0" fontId="216" fillId="52" borderId="0" applyNumberFormat="0" applyBorder="0" applyAlignment="0" applyProtection="0"/>
    <xf numFmtId="0" fontId="216" fillId="53" borderId="0" applyNumberFormat="0" applyBorder="0" applyAlignment="0" applyProtection="0"/>
    <xf numFmtId="0" fontId="216" fillId="54" borderId="0" applyNumberFormat="0" applyBorder="0" applyAlignment="0" applyProtection="0"/>
    <xf numFmtId="0" fontId="216" fillId="55" borderId="0" applyNumberFormat="0" applyBorder="0" applyAlignment="0" applyProtection="0"/>
    <xf numFmtId="0" fontId="216" fillId="56" borderId="0" applyNumberFormat="0" applyBorder="0" applyAlignment="0" applyProtection="0"/>
    <xf numFmtId="0" fontId="78" fillId="51" borderId="0" applyNumberFormat="0" applyBorder="0" applyAlignment="0" applyProtection="0"/>
    <xf numFmtId="218" fontId="78" fillId="51" borderId="0" applyNumberFormat="0" applyBorder="0" applyAlignment="0" applyProtection="0"/>
    <xf numFmtId="218" fontId="78" fillId="51" borderId="0" applyNumberFormat="0" applyBorder="0" applyAlignment="0" applyProtection="0"/>
    <xf numFmtId="0" fontId="78" fillId="51" borderId="0" applyNumberFormat="0" applyBorder="0" applyAlignment="0" applyProtection="0"/>
    <xf numFmtId="218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218" fontId="78" fillId="52" borderId="0" applyNumberFormat="0" applyBorder="0" applyAlignment="0" applyProtection="0"/>
    <xf numFmtId="218" fontId="78" fillId="52" borderId="0" applyNumberFormat="0" applyBorder="0" applyAlignment="0" applyProtection="0"/>
    <xf numFmtId="0" fontId="78" fillId="52" borderId="0" applyNumberFormat="0" applyBorder="0" applyAlignment="0" applyProtection="0"/>
    <xf numFmtId="218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218" fontId="78" fillId="53" borderId="0" applyNumberFormat="0" applyBorder="0" applyAlignment="0" applyProtection="0"/>
    <xf numFmtId="218" fontId="78" fillId="53" borderId="0" applyNumberFormat="0" applyBorder="0" applyAlignment="0" applyProtection="0"/>
    <xf numFmtId="0" fontId="78" fillId="53" borderId="0" applyNumberFormat="0" applyBorder="0" applyAlignment="0" applyProtection="0"/>
    <xf numFmtId="218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218" fontId="78" fillId="55" borderId="0" applyNumberFormat="0" applyBorder="0" applyAlignment="0" applyProtection="0"/>
    <xf numFmtId="218" fontId="78" fillId="55" borderId="0" applyNumberFormat="0" applyBorder="0" applyAlignment="0" applyProtection="0"/>
    <xf numFmtId="0" fontId="78" fillId="55" borderId="0" applyNumberFormat="0" applyBorder="0" applyAlignment="0" applyProtection="0"/>
    <xf numFmtId="218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218" fontId="78" fillId="56" borderId="0" applyNumberFormat="0" applyBorder="0" applyAlignment="0" applyProtection="0"/>
    <xf numFmtId="218" fontId="78" fillId="56" borderId="0" applyNumberFormat="0" applyBorder="0" applyAlignment="0" applyProtection="0"/>
    <xf numFmtId="0" fontId="78" fillId="56" borderId="0" applyNumberFormat="0" applyBorder="0" applyAlignment="0" applyProtection="0"/>
    <xf numFmtId="218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218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218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218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218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218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218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218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218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218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218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218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218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5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218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218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218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216" fillId="57" borderId="0" applyNumberFormat="0" applyBorder="0" applyAlignment="0" applyProtection="0"/>
    <xf numFmtId="0" fontId="216" fillId="58" borderId="0" applyNumberFormat="0" applyBorder="0" applyAlignment="0" applyProtection="0"/>
    <xf numFmtId="0" fontId="216" fillId="59" borderId="0" applyNumberFormat="0" applyBorder="0" applyAlignment="0" applyProtection="0"/>
    <xf numFmtId="0" fontId="216" fillId="54" borderId="0" applyNumberFormat="0" applyBorder="0" applyAlignment="0" applyProtection="0"/>
    <xf numFmtId="0" fontId="216" fillId="57" borderId="0" applyNumberFormat="0" applyBorder="0" applyAlignment="0" applyProtection="0"/>
    <xf numFmtId="0" fontId="216" fillId="60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218" fontId="78" fillId="58" borderId="0" applyNumberFormat="0" applyBorder="0" applyAlignment="0" applyProtection="0"/>
    <xf numFmtId="218" fontId="78" fillId="58" borderId="0" applyNumberFormat="0" applyBorder="0" applyAlignment="0" applyProtection="0"/>
    <xf numFmtId="0" fontId="78" fillId="58" borderId="0" applyNumberFormat="0" applyBorder="0" applyAlignment="0" applyProtection="0"/>
    <xf numFmtId="218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218" fontId="78" fillId="59" borderId="0" applyNumberFormat="0" applyBorder="0" applyAlignment="0" applyProtection="0"/>
    <xf numFmtId="218" fontId="78" fillId="59" borderId="0" applyNumberFormat="0" applyBorder="0" applyAlignment="0" applyProtection="0"/>
    <xf numFmtId="0" fontId="78" fillId="59" borderId="0" applyNumberFormat="0" applyBorder="0" applyAlignment="0" applyProtection="0"/>
    <xf numFmtId="218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60" borderId="0" applyNumberFormat="0" applyBorder="0" applyAlignment="0" applyProtection="0"/>
    <xf numFmtId="218" fontId="78" fillId="60" borderId="0" applyNumberFormat="0" applyBorder="0" applyAlignment="0" applyProtection="0"/>
    <xf numFmtId="218" fontId="78" fillId="60" borderId="0" applyNumberFormat="0" applyBorder="0" applyAlignment="0" applyProtection="0"/>
    <xf numFmtId="0" fontId="78" fillId="60" borderId="0" applyNumberFormat="0" applyBorder="0" applyAlignment="0" applyProtection="0"/>
    <xf numFmtId="218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218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218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218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8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218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218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218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218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218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57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218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218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218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78" fillId="60" borderId="0" applyNumberFormat="0" applyBorder="0" applyAlignment="0" applyProtection="0"/>
    <xf numFmtId="0" fontId="217" fillId="61" borderId="0" applyNumberFormat="0" applyBorder="0" applyAlignment="0" applyProtection="0"/>
    <xf numFmtId="0" fontId="217" fillId="58" borderId="0" applyNumberFormat="0" applyBorder="0" applyAlignment="0" applyProtection="0"/>
    <xf numFmtId="0" fontId="217" fillId="59" borderId="0" applyNumberFormat="0" applyBorder="0" applyAlignment="0" applyProtection="0"/>
    <xf numFmtId="0" fontId="217" fillId="62" borderId="0" applyNumberFormat="0" applyBorder="0" applyAlignment="0" applyProtection="0"/>
    <xf numFmtId="0" fontId="217" fillId="63" borderId="0" applyNumberFormat="0" applyBorder="0" applyAlignment="0" applyProtection="0"/>
    <xf numFmtId="0" fontId="217" fillId="64" borderId="0" applyNumberFormat="0" applyBorder="0" applyAlignment="0" applyProtection="0"/>
    <xf numFmtId="0" fontId="130" fillId="61" borderId="0" applyNumberFormat="0" applyBorder="0" applyAlignment="0" applyProtection="0"/>
    <xf numFmtId="218" fontId="130" fillId="61" borderId="0" applyNumberFormat="0" applyBorder="0" applyAlignment="0" applyProtection="0"/>
    <xf numFmtId="218" fontId="130" fillId="61" borderId="0" applyNumberFormat="0" applyBorder="0" applyAlignment="0" applyProtection="0"/>
    <xf numFmtId="0" fontId="130" fillId="61" borderId="0" applyNumberFormat="0" applyBorder="0" applyAlignment="0" applyProtection="0"/>
    <xf numFmtId="218" fontId="130" fillId="61" borderId="0" applyNumberFormat="0" applyBorder="0" applyAlignment="0" applyProtection="0"/>
    <xf numFmtId="0" fontId="130" fillId="61" borderId="0" applyNumberFormat="0" applyBorder="0" applyAlignment="0" applyProtection="0"/>
    <xf numFmtId="0" fontId="130" fillId="61" borderId="0" applyNumberFormat="0" applyBorder="0" applyAlignment="0" applyProtection="0"/>
    <xf numFmtId="0" fontId="130" fillId="61" borderId="0" applyNumberFormat="0" applyBorder="0" applyAlignment="0" applyProtection="0"/>
    <xf numFmtId="0" fontId="130" fillId="61" borderId="0" applyNumberFormat="0" applyBorder="0" applyAlignment="0" applyProtection="0"/>
    <xf numFmtId="0" fontId="130" fillId="61" borderId="0" applyNumberFormat="0" applyBorder="0" applyAlignment="0" applyProtection="0"/>
    <xf numFmtId="0" fontId="130" fillId="58" borderId="0" applyNumberFormat="0" applyBorder="0" applyAlignment="0" applyProtection="0"/>
    <xf numFmtId="218" fontId="130" fillId="58" borderId="0" applyNumberFormat="0" applyBorder="0" applyAlignment="0" applyProtection="0"/>
    <xf numFmtId="218" fontId="130" fillId="58" borderId="0" applyNumberFormat="0" applyBorder="0" applyAlignment="0" applyProtection="0"/>
    <xf numFmtId="0" fontId="130" fillId="58" borderId="0" applyNumberFormat="0" applyBorder="0" applyAlignment="0" applyProtection="0"/>
    <xf numFmtId="218" fontId="130" fillId="58" borderId="0" applyNumberFormat="0" applyBorder="0" applyAlignment="0" applyProtection="0"/>
    <xf numFmtId="0" fontId="130" fillId="58" borderId="0" applyNumberFormat="0" applyBorder="0" applyAlignment="0" applyProtection="0"/>
    <xf numFmtId="0" fontId="130" fillId="58" borderId="0" applyNumberFormat="0" applyBorder="0" applyAlignment="0" applyProtection="0"/>
    <xf numFmtId="0" fontId="130" fillId="58" borderId="0" applyNumberFormat="0" applyBorder="0" applyAlignment="0" applyProtection="0"/>
    <xf numFmtId="0" fontId="130" fillId="58" borderId="0" applyNumberFormat="0" applyBorder="0" applyAlignment="0" applyProtection="0"/>
    <xf numFmtId="0" fontId="130" fillId="58" borderId="0" applyNumberFormat="0" applyBorder="0" applyAlignment="0" applyProtection="0"/>
    <xf numFmtId="0" fontId="130" fillId="59" borderId="0" applyNumberFormat="0" applyBorder="0" applyAlignment="0" applyProtection="0"/>
    <xf numFmtId="218" fontId="130" fillId="59" borderId="0" applyNumberFormat="0" applyBorder="0" applyAlignment="0" applyProtection="0"/>
    <xf numFmtId="218" fontId="130" fillId="59" borderId="0" applyNumberFormat="0" applyBorder="0" applyAlignment="0" applyProtection="0"/>
    <xf numFmtId="0" fontId="130" fillId="59" borderId="0" applyNumberFormat="0" applyBorder="0" applyAlignment="0" applyProtection="0"/>
    <xf numFmtId="218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59" borderId="0" applyNumberFormat="0" applyBorder="0" applyAlignment="0" applyProtection="0"/>
    <xf numFmtId="0" fontId="130" fillId="62" borderId="0" applyNumberFormat="0" applyBorder="0" applyAlignment="0" applyProtection="0"/>
    <xf numFmtId="218" fontId="130" fillId="62" borderId="0" applyNumberFormat="0" applyBorder="0" applyAlignment="0" applyProtection="0"/>
    <xf numFmtId="218" fontId="130" fillId="62" borderId="0" applyNumberFormat="0" applyBorder="0" applyAlignment="0" applyProtection="0"/>
    <xf numFmtId="0" fontId="130" fillId="62" borderId="0" applyNumberFormat="0" applyBorder="0" applyAlignment="0" applyProtection="0"/>
    <xf numFmtId="218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218" fontId="130" fillId="63" borderId="0" applyNumberFormat="0" applyBorder="0" applyAlignment="0" applyProtection="0"/>
    <xf numFmtId="218" fontId="130" fillId="63" borderId="0" applyNumberFormat="0" applyBorder="0" applyAlignment="0" applyProtection="0"/>
    <xf numFmtId="0" fontId="130" fillId="63" borderId="0" applyNumberFormat="0" applyBorder="0" applyAlignment="0" applyProtection="0"/>
    <xf numFmtId="218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4" borderId="0" applyNumberFormat="0" applyBorder="0" applyAlignment="0" applyProtection="0"/>
    <xf numFmtId="218" fontId="130" fillId="64" borderId="0" applyNumberFormat="0" applyBorder="0" applyAlignment="0" applyProtection="0"/>
    <xf numFmtId="218" fontId="130" fillId="64" borderId="0" applyNumberFormat="0" applyBorder="0" applyAlignment="0" applyProtection="0"/>
    <xf numFmtId="0" fontId="130" fillId="64" borderId="0" applyNumberFormat="0" applyBorder="0" applyAlignment="0" applyProtection="0"/>
    <xf numFmtId="218" fontId="130" fillId="64" borderId="0" applyNumberFormat="0" applyBorder="0" applyAlignment="0" applyProtection="0"/>
    <xf numFmtId="0" fontId="130" fillId="64" borderId="0" applyNumberFormat="0" applyBorder="0" applyAlignment="0" applyProtection="0"/>
    <xf numFmtId="0" fontId="130" fillId="64" borderId="0" applyNumberFormat="0" applyBorder="0" applyAlignment="0" applyProtection="0"/>
    <xf numFmtId="0" fontId="130" fillId="64" borderId="0" applyNumberFormat="0" applyBorder="0" applyAlignment="0" applyProtection="0"/>
    <xf numFmtId="0" fontId="130" fillId="64" borderId="0" applyNumberFormat="0" applyBorder="0" applyAlignment="0" applyProtection="0"/>
    <xf numFmtId="0" fontId="130" fillId="64" borderId="0" applyNumberFormat="0" applyBorder="0" applyAlignment="0" applyProtection="0"/>
    <xf numFmtId="218" fontId="130" fillId="61" borderId="0" applyNumberFormat="0" applyBorder="0" applyAlignment="0" applyProtection="0"/>
    <xf numFmtId="218" fontId="130" fillId="58" borderId="0" applyNumberFormat="0" applyBorder="0" applyAlignment="0" applyProtection="0"/>
    <xf numFmtId="218" fontId="130" fillId="59" borderId="0" applyNumberFormat="0" applyBorder="0" applyAlignment="0" applyProtection="0"/>
    <xf numFmtId="218" fontId="130" fillId="62" borderId="0" applyNumberFormat="0" applyBorder="0" applyAlignment="0" applyProtection="0"/>
    <xf numFmtId="218" fontId="130" fillId="63" borderId="0" applyNumberFormat="0" applyBorder="0" applyAlignment="0" applyProtection="0"/>
    <xf numFmtId="218" fontId="130" fillId="64" borderId="0" applyNumberFormat="0" applyBorder="0" applyAlignment="0" applyProtection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2" fillId="0" borderId="0"/>
    <xf numFmtId="0" fontId="78" fillId="95" borderId="0" applyNumberFormat="0" applyBorder="0" applyAlignment="0" applyProtection="0"/>
    <xf numFmtId="0" fontId="78" fillId="96" borderId="0" applyNumberFormat="0" applyBorder="0" applyAlignment="0" applyProtection="0"/>
    <xf numFmtId="0" fontId="130" fillId="97" borderId="0" applyNumberFormat="0" applyBorder="0" applyAlignment="0" applyProtection="0"/>
    <xf numFmtId="0" fontId="217" fillId="67" borderId="0" applyNumberFormat="0" applyBorder="0" applyAlignment="0" applyProtection="0"/>
    <xf numFmtId="0" fontId="130" fillId="98" borderId="0" applyNumberFormat="0" applyBorder="0" applyAlignment="0" applyProtection="0"/>
    <xf numFmtId="0" fontId="78" fillId="99" borderId="0" applyNumberFormat="0" applyBorder="0" applyAlignment="0" applyProtection="0"/>
    <xf numFmtId="0" fontId="78" fillId="100" borderId="0" applyNumberFormat="0" applyBorder="0" applyAlignment="0" applyProtection="0"/>
    <xf numFmtId="0" fontId="130" fillId="101" borderId="0" applyNumberFormat="0" applyBorder="0" applyAlignment="0" applyProtection="0"/>
    <xf numFmtId="0" fontId="154" fillId="102" borderId="0" applyNumberFormat="0" applyBorder="0" applyAlignment="0" applyProtection="0"/>
    <xf numFmtId="0" fontId="217" fillId="68" borderId="0" applyNumberFormat="0" applyBorder="0" applyAlignment="0" applyProtection="0"/>
    <xf numFmtId="0" fontId="130" fillId="103" borderId="0" applyNumberFormat="0" applyBorder="0" applyAlignment="0" applyProtection="0"/>
    <xf numFmtId="0" fontId="78" fillId="104" borderId="0" applyNumberFormat="0" applyBorder="0" applyAlignment="0" applyProtection="0"/>
    <xf numFmtId="0" fontId="78" fillId="105" borderId="0" applyNumberFormat="0" applyBorder="0" applyAlignment="0" applyProtection="0"/>
    <xf numFmtId="0" fontId="130" fillId="106" borderId="0" applyNumberFormat="0" applyBorder="0" applyAlignment="0" applyProtection="0"/>
    <xf numFmtId="0" fontId="154" fillId="107" borderId="0" applyNumberFormat="0" applyBorder="0" applyAlignment="0" applyProtection="0"/>
    <xf numFmtId="0" fontId="217" fillId="69" borderId="0" applyNumberFormat="0" applyBorder="0" applyAlignment="0" applyProtection="0"/>
    <xf numFmtId="0" fontId="130" fillId="101" borderId="0" applyNumberFormat="0" applyBorder="0" applyAlignment="0" applyProtection="0"/>
    <xf numFmtId="0" fontId="78" fillId="105" borderId="0" applyNumberFormat="0" applyBorder="0" applyAlignment="0" applyProtection="0"/>
    <xf numFmtId="0" fontId="78" fillId="106" borderId="0" applyNumberFormat="0" applyBorder="0" applyAlignment="0" applyProtection="0"/>
    <xf numFmtId="0" fontId="130" fillId="106" borderId="0" applyNumberFormat="0" applyBorder="0" applyAlignment="0" applyProtection="0"/>
    <xf numFmtId="0" fontId="217" fillId="62" borderId="0" applyNumberFormat="0" applyBorder="0" applyAlignment="0" applyProtection="0"/>
    <xf numFmtId="0" fontId="130" fillId="108" borderId="0" applyNumberFormat="0" applyBorder="0" applyAlignment="0" applyProtection="0"/>
    <xf numFmtId="0" fontId="78" fillId="95" borderId="0" applyNumberFormat="0" applyBorder="0" applyAlignment="0" applyProtection="0"/>
    <xf numFmtId="0" fontId="78" fillId="96" borderId="0" applyNumberFormat="0" applyBorder="0" applyAlignment="0" applyProtection="0"/>
    <xf numFmtId="0" fontId="130" fillId="96" borderId="0" applyNumberFormat="0" applyBorder="0" applyAlignment="0" applyProtection="0"/>
    <xf numFmtId="0" fontId="217" fillId="63" borderId="0" applyNumberFormat="0" applyBorder="0" applyAlignment="0" applyProtection="0"/>
    <xf numFmtId="0" fontId="130" fillId="109" borderId="0" applyNumberFormat="0" applyBorder="0" applyAlignment="0" applyProtection="0"/>
    <xf numFmtId="0" fontId="78" fillId="110" borderId="0" applyNumberFormat="0" applyBorder="0" applyAlignment="0" applyProtection="0"/>
    <xf numFmtId="0" fontId="78" fillId="100" borderId="0" applyNumberFormat="0" applyBorder="0" applyAlignment="0" applyProtection="0"/>
    <xf numFmtId="0" fontId="130" fillId="111" borderId="0" applyNumberFormat="0" applyBorder="0" applyAlignment="0" applyProtection="0"/>
    <xf numFmtId="0" fontId="217" fillId="70" borderId="0" applyNumberFormat="0" applyBorder="0" applyAlignment="0" applyProtection="0"/>
    <xf numFmtId="0" fontId="130" fillId="112" borderId="0" applyNumberFormat="0" applyBorder="0" applyAlignment="0" applyProtection="0"/>
    <xf numFmtId="187" fontId="125" fillId="75" borderId="159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10" fontId="2" fillId="76" borderId="0" applyFont="0" applyBorder="0" applyAlignment="0">
      <protection locked="0"/>
    </xf>
    <xf numFmtId="10" fontId="2" fillId="76" borderId="0" applyFont="0" applyBorder="0" applyAlignment="0">
      <protection locked="0"/>
    </xf>
    <xf numFmtId="10" fontId="2" fillId="76" borderId="0" applyFont="0" applyBorder="0" applyAlignment="0">
      <protection locked="0"/>
    </xf>
    <xf numFmtId="185" fontId="2" fillId="76" borderId="0" applyBorder="0" applyAlignment="0">
      <protection locked="0"/>
    </xf>
    <xf numFmtId="185" fontId="2" fillId="76" borderId="0" applyBorder="0" applyAlignment="0">
      <protection locked="0"/>
    </xf>
    <xf numFmtId="185" fontId="2" fillId="76" borderId="0" applyBorder="0" applyAlignment="0">
      <protection locked="0"/>
    </xf>
    <xf numFmtId="185" fontId="2" fillId="76" borderId="0" applyBorder="0" applyAlignment="0">
      <protection locked="0"/>
    </xf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3" fontId="156" fillId="0" borderId="0" applyNumberFormat="0" applyFill="0" applyBorder="0" applyAlignment="0" applyProtection="0"/>
    <xf numFmtId="0" fontId="218" fillId="0" borderId="145">
      <protection hidden="1"/>
    </xf>
    <xf numFmtId="0" fontId="215" fillId="65" borderId="145" applyNumberFormat="0" applyFont="0" applyBorder="0" applyAlignment="0" applyProtection="0">
      <protection hidden="1"/>
    </xf>
    <xf numFmtId="0" fontId="218" fillId="0" borderId="145">
      <protection hidden="1"/>
    </xf>
    <xf numFmtId="0" fontId="219" fillId="113" borderId="0"/>
    <xf numFmtId="0" fontId="220" fillId="52" borderId="0" applyNumberFormat="0" applyBorder="0" applyAlignment="0" applyProtection="0"/>
    <xf numFmtId="0" fontId="221" fillId="0" borderId="0" applyFont="0" applyFill="0" applyBorder="0" applyAlignment="0" applyProtection="0">
      <alignment horizontal="right"/>
    </xf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22" fillId="0" borderId="141" applyNumberFormat="0" applyFill="0" applyAlignment="0" applyProtection="0"/>
    <xf numFmtId="170" fontId="223" fillId="0" borderId="0">
      <alignment horizontal="right"/>
    </xf>
    <xf numFmtId="0" fontId="131" fillId="53" borderId="0" applyNumberFormat="0" applyBorder="0" applyAlignment="0" applyProtection="0"/>
    <xf numFmtId="218" fontId="131" fillId="53" borderId="0" applyNumberFormat="0" applyBorder="0" applyAlignment="0" applyProtection="0"/>
    <xf numFmtId="218" fontId="131" fillId="53" borderId="0" applyNumberFormat="0" applyBorder="0" applyAlignment="0" applyProtection="0"/>
    <xf numFmtId="0" fontId="131" fillId="53" borderId="0" applyNumberFormat="0" applyBorder="0" applyAlignment="0" applyProtection="0"/>
    <xf numFmtId="218" fontId="131" fillId="53" borderId="0" applyNumberFormat="0" applyBorder="0" applyAlignment="0" applyProtection="0"/>
    <xf numFmtId="0" fontId="131" fillId="53" borderId="0" applyNumberFormat="0" applyBorder="0" applyAlignment="0" applyProtection="0"/>
    <xf numFmtId="0" fontId="131" fillId="53" borderId="0" applyNumberFormat="0" applyBorder="0" applyAlignment="0" applyProtection="0"/>
    <xf numFmtId="0" fontId="131" fillId="53" borderId="0" applyNumberFormat="0" applyBorder="0" applyAlignment="0" applyProtection="0"/>
    <xf numFmtId="0" fontId="131" fillId="53" borderId="0" applyNumberFormat="0" applyBorder="0" applyAlignment="0" applyProtection="0"/>
    <xf numFmtId="0" fontId="131" fillId="53" borderId="0" applyNumberFormat="0" applyBorder="0" applyAlignment="0" applyProtection="0"/>
    <xf numFmtId="219" fontId="200" fillId="0" borderId="175" applyAlignment="0" applyProtection="0"/>
    <xf numFmtId="218" fontId="131" fillId="53" borderId="0" applyNumberFormat="0" applyBorder="0" applyAlignment="0" applyProtection="0"/>
    <xf numFmtId="0" fontId="214" fillId="0" borderId="0" applyFont="0" applyFill="0" applyBorder="0" applyAlignment="0" applyProtection="0"/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2" fillId="0" borderId="0" applyFill="0" applyBorder="0" applyAlignment="0"/>
    <xf numFmtId="186" fontId="40" fillId="0" borderId="0" applyFill="0" applyBorder="0" applyAlignment="0"/>
    <xf numFmtId="189" fontId="2" fillId="0" borderId="0" applyFill="0" applyBorder="0" applyAlignment="0"/>
    <xf numFmtId="189" fontId="2" fillId="0" borderId="0" applyFill="0" applyBorder="0" applyAlignment="0"/>
    <xf numFmtId="189" fontId="2" fillId="0" borderId="0" applyFill="0" applyBorder="0" applyAlignment="0"/>
    <xf numFmtId="189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19" fillId="50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218" fontId="132" fillId="65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218" fontId="132" fillId="65" borderId="138" applyNumberFormat="0" applyAlignment="0" applyProtection="0"/>
    <xf numFmtId="0" fontId="132" fillId="65" borderId="138" applyNumberFormat="0" applyAlignment="0" applyProtection="0"/>
    <xf numFmtId="218" fontId="132" fillId="65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0" fontId="132" fillId="65" borderId="138" applyNumberFormat="0" applyAlignment="0" applyProtection="0"/>
    <xf numFmtId="40" fontId="149" fillId="76" borderId="156">
      <alignment vertical="center"/>
    </xf>
    <xf numFmtId="40" fontId="149" fillId="76" borderId="156">
      <alignment vertical="center"/>
    </xf>
    <xf numFmtId="40" fontId="149" fillId="76" borderId="156">
      <alignment vertical="center"/>
    </xf>
    <xf numFmtId="220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0" fontId="133" fillId="66" borderId="148" applyNumberFormat="0" applyAlignment="0" applyProtection="0"/>
    <xf numFmtId="0" fontId="133" fillId="66" borderId="148" applyNumberFormat="0" applyAlignment="0" applyProtection="0"/>
    <xf numFmtId="0" fontId="134" fillId="0" borderId="149" applyNumberFormat="0" applyFill="0" applyAlignment="0" applyProtection="0"/>
    <xf numFmtId="0" fontId="134" fillId="0" borderId="149" applyNumberFormat="0" applyFill="0" applyAlignment="0" applyProtection="0"/>
    <xf numFmtId="37" fontId="224" fillId="80" borderId="156" applyProtection="0">
      <alignment horizontal="center"/>
    </xf>
    <xf numFmtId="0" fontId="153" fillId="66" borderId="148" applyNumberFormat="0" applyAlignment="0" applyProtection="0"/>
    <xf numFmtId="0" fontId="225" fillId="66" borderId="148" applyNumberFormat="0" applyAlignment="0" applyProtection="0"/>
    <xf numFmtId="0" fontId="133" fillId="101" borderId="148" applyNumberFormat="0" applyAlignment="0" applyProtection="0"/>
    <xf numFmtId="0" fontId="166" fillId="79" borderId="146" applyFont="0" applyFill="0" applyBorder="0"/>
    <xf numFmtId="0" fontId="126" fillId="0" borderId="145"/>
    <xf numFmtId="0" fontId="126" fillId="0" borderId="145"/>
    <xf numFmtId="0" fontId="126" fillId="0" borderId="145"/>
    <xf numFmtId="0" fontId="152" fillId="0" borderId="0" applyNumberFormat="0" applyFill="0" applyBorder="0" applyAlignment="0" applyProtection="0">
      <alignment vertical="top"/>
      <protection locked="0"/>
    </xf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222" fontId="227" fillId="0" borderId="0"/>
    <xf numFmtId="222" fontId="227" fillId="0" borderId="0"/>
    <xf numFmtId="217" fontId="202" fillId="0" borderId="0" applyFill="0" applyBorder="0" applyAlignment="0" applyProtection="0"/>
    <xf numFmtId="40" fontId="202" fillId="0" borderId="0" applyFill="0" applyBorder="0" applyAlignment="0" applyProtection="0"/>
    <xf numFmtId="223" fontId="202" fillId="50" borderId="0" applyFill="0" applyBorder="0" applyAlignment="0">
      <alignment vertical="top"/>
    </xf>
    <xf numFmtId="224" fontId="202" fillId="0" borderId="0" applyFill="0" applyBorder="0" applyAlignment="0" applyProtection="0"/>
    <xf numFmtId="0" fontId="2" fillId="0" borderId="0" applyFont="0" applyFill="0" applyBorder="0" applyAlignment="0" applyProtection="0"/>
    <xf numFmtId="0" fontId="228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29" fillId="0" borderId="0" applyProtection="0"/>
    <xf numFmtId="220" fontId="129" fillId="0" borderId="0" applyProtection="0"/>
    <xf numFmtId="43" fontId="129" fillId="0" borderId="0" applyProtection="0"/>
    <xf numFmtId="41" fontId="178" fillId="0" borderId="0" applyProtection="0"/>
    <xf numFmtId="220" fontId="178" fillId="0" borderId="0" applyProtection="0"/>
    <xf numFmtId="43" fontId="178" fillId="0" borderId="0" applyProtection="0"/>
    <xf numFmtId="0" fontId="167" fillId="0" borderId="0"/>
    <xf numFmtId="0" fontId="159" fillId="0" borderId="0"/>
    <xf numFmtId="0" fontId="229" fillId="0" borderId="0"/>
    <xf numFmtId="0" fontId="167" fillId="0" borderId="0"/>
    <xf numFmtId="3" fontId="168" fillId="0" borderId="0" applyFont="0" applyFill="0" applyBorder="0" applyAlignment="0" applyProtection="0"/>
    <xf numFmtId="3" fontId="168" fillId="0" borderId="0" applyFont="0" applyFill="0" applyBorder="0" applyAlignment="0" applyProtection="0"/>
    <xf numFmtId="0" fontId="159" fillId="0" borderId="0"/>
    <xf numFmtId="0" fontId="229" fillId="0" borderId="0"/>
    <xf numFmtId="0" fontId="167" fillId="0" borderId="0"/>
    <xf numFmtId="43" fontId="2" fillId="80" borderId="0" applyNumberFormat="0" applyFont="0" applyBorder="0" applyAlignment="0" applyProtection="0"/>
    <xf numFmtId="43" fontId="2" fillId="80" borderId="0" applyNumberFormat="0" applyFont="0" applyBorder="0" applyAlignment="0" applyProtection="0"/>
    <xf numFmtId="43" fontId="2" fillId="80" borderId="0" applyNumberFormat="0" applyFont="0" applyBorder="0" applyAlignment="0" applyProtection="0"/>
    <xf numFmtId="0" fontId="169" fillId="0" borderId="0" applyFont="0" applyFill="0" applyBorder="0" applyAlignment="0" applyProtection="0"/>
    <xf numFmtId="0" fontId="169" fillId="0" borderId="0" applyFont="0" applyFill="0" applyBorder="0" applyAlignment="0" applyProtection="0"/>
    <xf numFmtId="225" fontId="202" fillId="50" borderId="169" applyFill="0" applyBorder="0" applyAlignment="0">
      <alignment horizontal="right"/>
    </xf>
    <xf numFmtId="0" fontId="228" fillId="0" borderId="0" applyFont="0" applyFill="0" applyBorder="0" applyAlignment="0" applyProtection="0">
      <alignment horizontal="right"/>
    </xf>
    <xf numFmtId="0" fontId="228" fillId="0" borderId="0" applyFont="0" applyFill="0" applyBorder="0" applyAlignment="0" applyProtection="0">
      <alignment horizontal="right"/>
    </xf>
    <xf numFmtId="190" fontId="168" fillId="0" borderId="0" applyFont="0" applyFill="0" applyBorder="0" applyAlignment="0" applyProtection="0"/>
    <xf numFmtId="190" fontId="168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64" fillId="0" borderId="0">
      <protection locked="0"/>
    </xf>
    <xf numFmtId="0" fontId="164" fillId="0" borderId="0">
      <protection locked="0"/>
    </xf>
    <xf numFmtId="0" fontId="228" fillId="0" borderId="0" applyFont="0" applyFill="0" applyBorder="0" applyAlignment="0" applyProtection="0"/>
    <xf numFmtId="14" fontId="129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169" fillId="0" borderId="0" applyFont="0" applyFill="0" applyBorder="0" applyAlignment="0"/>
    <xf numFmtId="0" fontId="2" fillId="0" borderId="163">
      <alignment vertical="center"/>
    </xf>
    <xf numFmtId="0" fontId="230" fillId="74" borderId="176" applyNumberFormat="0" applyBorder="0" applyAlignment="0">
      <alignment horizontal="center"/>
    </xf>
    <xf numFmtId="37" fontId="222" fillId="83" borderId="177" applyNumberFormat="0" applyAlignment="0">
      <alignment horizontal="left"/>
    </xf>
    <xf numFmtId="37" fontId="222" fillId="83" borderId="177" applyNumberFormat="0" applyAlignment="0">
      <alignment horizontal="left"/>
    </xf>
    <xf numFmtId="37" fontId="222" fillId="83" borderId="177" applyNumberFormat="0" applyAlignment="0">
      <alignment horizontal="left"/>
    </xf>
    <xf numFmtId="37" fontId="222" fillId="83" borderId="177" applyNumberFormat="0" applyAlignment="0">
      <alignment horizontal="left"/>
    </xf>
    <xf numFmtId="0" fontId="164" fillId="0" borderId="0">
      <protection locked="0"/>
    </xf>
    <xf numFmtId="0" fontId="228" fillId="0" borderId="178" applyNumberFormat="0" applyFont="0" applyFill="0" applyAlignment="0" applyProtection="0"/>
    <xf numFmtId="0" fontId="202" fillId="0" borderId="0" applyNumberFormat="0" applyFill="0" applyBorder="0" applyAlignment="0" applyProtection="0"/>
    <xf numFmtId="0" fontId="147" fillId="114" borderId="0" applyNumberFormat="0" applyBorder="0" applyAlignment="0" applyProtection="0"/>
    <xf numFmtId="0" fontId="147" fillId="115" borderId="0" applyNumberFormat="0" applyBorder="0" applyAlignment="0" applyProtection="0"/>
    <xf numFmtId="0" fontId="147" fillId="116" borderId="0" applyNumberFormat="0" applyBorder="0" applyAlignment="0" applyProtection="0"/>
    <xf numFmtId="0" fontId="231" fillId="0" borderId="0">
      <protection locked="0"/>
    </xf>
    <xf numFmtId="0" fontId="231" fillId="0" borderId="0">
      <protection locked="0"/>
    </xf>
    <xf numFmtId="0" fontId="130" fillId="67" borderId="0" applyNumberFormat="0" applyBorder="0" applyAlignment="0" applyProtection="0"/>
    <xf numFmtId="218" fontId="130" fillId="67" borderId="0" applyNumberFormat="0" applyBorder="0" applyAlignment="0" applyProtection="0"/>
    <xf numFmtId="218" fontId="130" fillId="67" borderId="0" applyNumberFormat="0" applyBorder="0" applyAlignment="0" applyProtection="0"/>
    <xf numFmtId="0" fontId="130" fillId="67" borderId="0" applyNumberFormat="0" applyBorder="0" applyAlignment="0" applyProtection="0"/>
    <xf numFmtId="218" fontId="130" fillId="67" borderId="0" applyNumberFormat="0" applyBorder="0" applyAlignment="0" applyProtection="0"/>
    <xf numFmtId="0" fontId="130" fillId="67" borderId="0" applyNumberFormat="0" applyBorder="0" applyAlignment="0" applyProtection="0"/>
    <xf numFmtId="0" fontId="130" fillId="67" borderId="0" applyNumberFormat="0" applyBorder="0" applyAlignment="0" applyProtection="0"/>
    <xf numFmtId="0" fontId="130" fillId="67" borderId="0" applyNumberFormat="0" applyBorder="0" applyAlignment="0" applyProtection="0"/>
    <xf numFmtId="0" fontId="130" fillId="67" borderId="0" applyNumberFormat="0" applyBorder="0" applyAlignment="0" applyProtection="0"/>
    <xf numFmtId="0" fontId="130" fillId="67" borderId="0" applyNumberFormat="0" applyBorder="0" applyAlignment="0" applyProtection="0"/>
    <xf numFmtId="0" fontId="130" fillId="68" borderId="0" applyNumberFormat="0" applyBorder="0" applyAlignment="0" applyProtection="0"/>
    <xf numFmtId="218" fontId="130" fillId="68" borderId="0" applyNumberFormat="0" applyBorder="0" applyAlignment="0" applyProtection="0"/>
    <xf numFmtId="218" fontId="130" fillId="68" borderId="0" applyNumberFormat="0" applyBorder="0" applyAlignment="0" applyProtection="0"/>
    <xf numFmtId="0" fontId="130" fillId="68" borderId="0" applyNumberFormat="0" applyBorder="0" applyAlignment="0" applyProtection="0"/>
    <xf numFmtId="218" fontId="130" fillId="68" borderId="0" applyNumberFormat="0" applyBorder="0" applyAlignment="0" applyProtection="0"/>
    <xf numFmtId="0" fontId="130" fillId="68" borderId="0" applyNumberFormat="0" applyBorder="0" applyAlignment="0" applyProtection="0"/>
    <xf numFmtId="0" fontId="130" fillId="68" borderId="0" applyNumberFormat="0" applyBorder="0" applyAlignment="0" applyProtection="0"/>
    <xf numFmtId="0" fontId="130" fillId="68" borderId="0" applyNumberFormat="0" applyBorder="0" applyAlignment="0" applyProtection="0"/>
    <xf numFmtId="0" fontId="130" fillId="68" borderId="0" applyNumberFormat="0" applyBorder="0" applyAlignment="0" applyProtection="0"/>
    <xf numFmtId="0" fontId="130" fillId="68" borderId="0" applyNumberFormat="0" applyBorder="0" applyAlignment="0" applyProtection="0"/>
    <xf numFmtId="0" fontId="130" fillId="69" borderId="0" applyNumberFormat="0" applyBorder="0" applyAlignment="0" applyProtection="0"/>
    <xf numFmtId="218" fontId="130" fillId="69" borderId="0" applyNumberFormat="0" applyBorder="0" applyAlignment="0" applyProtection="0"/>
    <xf numFmtId="218" fontId="130" fillId="69" borderId="0" applyNumberFormat="0" applyBorder="0" applyAlignment="0" applyProtection="0"/>
    <xf numFmtId="0" fontId="130" fillId="69" borderId="0" applyNumberFormat="0" applyBorder="0" applyAlignment="0" applyProtection="0"/>
    <xf numFmtId="218" fontId="130" fillId="69" borderId="0" applyNumberFormat="0" applyBorder="0" applyAlignment="0" applyProtection="0"/>
    <xf numFmtId="0" fontId="130" fillId="69" borderId="0" applyNumberFormat="0" applyBorder="0" applyAlignment="0" applyProtection="0"/>
    <xf numFmtId="0" fontId="130" fillId="69" borderId="0" applyNumberFormat="0" applyBorder="0" applyAlignment="0" applyProtection="0"/>
    <xf numFmtId="0" fontId="130" fillId="69" borderId="0" applyNumberFormat="0" applyBorder="0" applyAlignment="0" applyProtection="0"/>
    <xf numFmtId="0" fontId="130" fillId="69" borderId="0" applyNumberFormat="0" applyBorder="0" applyAlignment="0" applyProtection="0"/>
    <xf numFmtId="0" fontId="130" fillId="69" borderId="0" applyNumberFormat="0" applyBorder="0" applyAlignment="0" applyProtection="0"/>
    <xf numFmtId="0" fontId="130" fillId="62" borderId="0" applyNumberFormat="0" applyBorder="0" applyAlignment="0" applyProtection="0"/>
    <xf numFmtId="218" fontId="130" fillId="62" borderId="0" applyNumberFormat="0" applyBorder="0" applyAlignment="0" applyProtection="0"/>
    <xf numFmtId="218" fontId="130" fillId="62" borderId="0" applyNumberFormat="0" applyBorder="0" applyAlignment="0" applyProtection="0"/>
    <xf numFmtId="0" fontId="130" fillId="62" borderId="0" applyNumberFormat="0" applyBorder="0" applyAlignment="0" applyProtection="0"/>
    <xf numFmtId="218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2" borderId="0" applyNumberFormat="0" applyBorder="0" applyAlignment="0" applyProtection="0"/>
    <xf numFmtId="0" fontId="130" fillId="63" borderId="0" applyNumberFormat="0" applyBorder="0" applyAlignment="0" applyProtection="0"/>
    <xf numFmtId="218" fontId="130" fillId="63" borderId="0" applyNumberFormat="0" applyBorder="0" applyAlignment="0" applyProtection="0"/>
    <xf numFmtId="218" fontId="130" fillId="63" borderId="0" applyNumberFormat="0" applyBorder="0" applyAlignment="0" applyProtection="0"/>
    <xf numFmtId="0" fontId="130" fillId="63" borderId="0" applyNumberFormat="0" applyBorder="0" applyAlignment="0" applyProtection="0"/>
    <xf numFmtId="218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63" borderId="0" applyNumberFormat="0" applyBorder="0" applyAlignment="0" applyProtection="0"/>
    <xf numFmtId="0" fontId="130" fillId="70" borderId="0" applyNumberFormat="0" applyBorder="0" applyAlignment="0" applyProtection="0"/>
    <xf numFmtId="218" fontId="130" fillId="70" borderId="0" applyNumberFormat="0" applyBorder="0" applyAlignment="0" applyProtection="0"/>
    <xf numFmtId="218" fontId="130" fillId="70" borderId="0" applyNumberFormat="0" applyBorder="0" applyAlignment="0" applyProtection="0"/>
    <xf numFmtId="0" fontId="130" fillId="70" borderId="0" applyNumberFormat="0" applyBorder="0" applyAlignment="0" applyProtection="0"/>
    <xf numFmtId="218" fontId="130" fillId="70" borderId="0" applyNumberFormat="0" applyBorder="0" applyAlignment="0" applyProtection="0"/>
    <xf numFmtId="0" fontId="130" fillId="70" borderId="0" applyNumberFormat="0" applyBorder="0" applyAlignment="0" applyProtection="0"/>
    <xf numFmtId="0" fontId="130" fillId="70" borderId="0" applyNumberFormat="0" applyBorder="0" applyAlignment="0" applyProtection="0"/>
    <xf numFmtId="0" fontId="130" fillId="70" borderId="0" applyNumberFormat="0" applyBorder="0" applyAlignment="0" applyProtection="0"/>
    <xf numFmtId="0" fontId="130" fillId="70" borderId="0" applyNumberFormat="0" applyBorder="0" applyAlignment="0" applyProtection="0"/>
    <xf numFmtId="0" fontId="130" fillId="70" borderId="0" applyNumberFormat="0" applyBorder="0" applyAlignment="0" applyProtection="0"/>
    <xf numFmtId="218" fontId="130" fillId="67" borderId="0" applyNumberFormat="0" applyBorder="0" applyAlignment="0" applyProtection="0"/>
    <xf numFmtId="218" fontId="130" fillId="68" borderId="0" applyNumberFormat="0" applyBorder="0" applyAlignment="0" applyProtection="0"/>
    <xf numFmtId="218" fontId="130" fillId="69" borderId="0" applyNumberFormat="0" applyBorder="0" applyAlignment="0" applyProtection="0"/>
    <xf numFmtId="218" fontId="130" fillId="62" borderId="0" applyNumberFormat="0" applyBorder="0" applyAlignment="0" applyProtection="0"/>
    <xf numFmtId="218" fontId="130" fillId="63" borderId="0" applyNumberFormat="0" applyBorder="0" applyAlignment="0" applyProtection="0"/>
    <xf numFmtId="218" fontId="130" fillId="70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35" fillId="56" borderId="138" applyNumberFormat="0" applyAlignment="0" applyProtection="0"/>
    <xf numFmtId="218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218" fontId="135" fillId="56" borderId="138" applyNumberFormat="0" applyAlignment="0" applyProtection="0"/>
    <xf numFmtId="218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135" fillId="56" borderId="138" applyNumberFormat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21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2" fillId="0" borderId="0" applyFill="0" applyBorder="0" applyAlignment="0" applyProtection="0"/>
    <xf numFmtId="0" fontId="23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0" fontId="164" fillId="0" borderId="0">
      <protection locked="0"/>
    </xf>
    <xf numFmtId="38" fontId="126" fillId="0" borderId="0" applyNumberFormat="0" applyFill="0" applyBorder="0" applyProtection="0">
      <alignment wrapText="1"/>
    </xf>
    <xf numFmtId="38" fontId="126" fillId="0" borderId="0" applyNumberFormat="0" applyFill="0" applyBorder="0" applyProtection="0">
      <alignment wrapText="1"/>
    </xf>
    <xf numFmtId="38" fontId="126" fillId="0" borderId="0" applyNumberFormat="0" applyFill="0" applyBorder="0" applyProtection="0">
      <alignment wrapText="1"/>
    </xf>
    <xf numFmtId="37" fontId="171" fillId="0" borderId="0" applyBorder="0" applyAlignment="0"/>
    <xf numFmtId="37" fontId="171" fillId="0" borderId="0" applyBorder="0" applyAlignment="0"/>
    <xf numFmtId="0" fontId="164" fillId="0" borderId="0">
      <protection locked="0"/>
    </xf>
    <xf numFmtId="3" fontId="168" fillId="0" borderId="0" applyFont="0" applyFill="0" applyBorder="0" applyAlignment="0" applyProtection="0"/>
    <xf numFmtId="0" fontId="164" fillId="0" borderId="0">
      <protection locked="0"/>
    </xf>
    <xf numFmtId="191" fontId="2" fillId="0" borderId="0">
      <protection locked="0"/>
    </xf>
    <xf numFmtId="191" fontId="2" fillId="0" borderId="0">
      <protection locked="0"/>
    </xf>
    <xf numFmtId="191" fontId="2" fillId="0" borderId="0">
      <protection locked="0"/>
    </xf>
    <xf numFmtId="192" fontId="164" fillId="0" borderId="0">
      <protection locked="0"/>
    </xf>
    <xf numFmtId="192" fontId="164" fillId="0" borderId="0">
      <protection locked="0"/>
    </xf>
    <xf numFmtId="0" fontId="233" fillId="0" borderId="0" applyFill="0" applyBorder="0" applyProtection="0">
      <alignment horizontal="left"/>
    </xf>
    <xf numFmtId="0" fontId="127" fillId="0" borderId="0"/>
    <xf numFmtId="38" fontId="230" fillId="0" borderId="145" applyBorder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0" fontId="2" fillId="76" borderId="166" applyNumberFormat="0" applyFont="0" applyBorder="0" applyAlignment="0" applyProtection="0"/>
    <xf numFmtId="10" fontId="2" fillId="76" borderId="0" applyNumberFormat="0" applyFont="0" applyBorder="0" applyAlignment="0"/>
    <xf numFmtId="10" fontId="2" fillId="76" borderId="0" applyNumberFormat="0" applyFont="0" applyBorder="0" applyAlignment="0"/>
    <xf numFmtId="10" fontId="2" fillId="76" borderId="0" applyNumberFormat="0" applyFont="0" applyBorder="0" applyAlignment="0"/>
    <xf numFmtId="2" fontId="2" fillId="0" borderId="0"/>
    <xf numFmtId="2" fontId="2" fillId="0" borderId="0"/>
    <xf numFmtId="2" fontId="2" fillId="0" borderId="0"/>
    <xf numFmtId="2" fontId="2" fillId="0" borderId="0"/>
    <xf numFmtId="0" fontId="234" fillId="53" borderId="0" applyNumberForma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38" fontId="126" fillId="74" borderId="0" applyNumberFormat="0" applyBorder="0" applyAlignment="0" applyProtection="0"/>
    <xf numFmtId="0" fontId="228" fillId="0" borderId="0" applyFont="0" applyFill="0" applyBorder="0" applyAlignment="0" applyProtection="0">
      <alignment horizontal="right"/>
    </xf>
    <xf numFmtId="0" fontId="175" fillId="0" borderId="147" applyNumberFormat="0" applyAlignment="0" applyProtection="0">
      <alignment horizontal="left" vertical="center"/>
    </xf>
    <xf numFmtId="0" fontId="175" fillId="0" borderId="147" applyNumberFormat="0" applyAlignment="0" applyProtection="0">
      <alignment horizontal="left" vertical="center"/>
    </xf>
    <xf numFmtId="0" fontId="175" fillId="0" borderId="147" applyNumberFormat="0" applyAlignment="0" applyProtection="0">
      <alignment horizontal="left" vertical="center"/>
    </xf>
    <xf numFmtId="0" fontId="175" fillId="0" borderId="147" applyNumberFormat="0" applyAlignment="0" applyProtection="0">
      <alignment horizontal="left" vertical="center"/>
    </xf>
    <xf numFmtId="0" fontId="175" fillId="0" borderId="147" applyNumberFormat="0" applyAlignment="0" applyProtection="0">
      <alignment horizontal="left" vertical="center"/>
    </xf>
    <xf numFmtId="0" fontId="175" fillId="0" borderId="158">
      <alignment horizontal="left" vertical="center"/>
    </xf>
    <xf numFmtId="0" fontId="175" fillId="0" borderId="158">
      <alignment horizontal="left" vertical="center"/>
    </xf>
    <xf numFmtId="0" fontId="175" fillId="0" borderId="158">
      <alignment horizontal="left" vertical="center"/>
    </xf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235" fillId="0" borderId="0" applyProtection="0">
      <alignment horizontal="left"/>
    </xf>
    <xf numFmtId="0" fontId="145" fillId="0" borderId="0" applyNumberFormat="0" applyFill="0" applyBorder="0" applyAlignment="0" applyProtection="0"/>
    <xf numFmtId="193" fontId="2" fillId="0" borderId="0">
      <protection locked="0"/>
    </xf>
    <xf numFmtId="193" fontId="2" fillId="0" borderId="0">
      <protection locked="0"/>
    </xf>
    <xf numFmtId="193" fontId="2" fillId="0" borderId="0">
      <protection locked="0"/>
    </xf>
    <xf numFmtId="193" fontId="2" fillId="0" borderId="0">
      <protection locked="0"/>
    </xf>
    <xf numFmtId="193" fontId="2" fillId="0" borderId="0">
      <protection locked="0"/>
    </xf>
    <xf numFmtId="193" fontId="2" fillId="0" borderId="0">
      <protection locked="0"/>
    </xf>
    <xf numFmtId="227" fontId="202" fillId="0" borderId="0" applyFill="0" applyBorder="0" applyAlignment="0" applyProtection="0"/>
    <xf numFmtId="0" fontId="178" fillId="0" borderId="167" applyNumberFormat="0" applyFill="0" applyAlignment="0" applyProtection="0"/>
    <xf numFmtId="0" fontId="178" fillId="0" borderId="167" applyNumberFormat="0" applyFill="0" applyAlignment="0" applyProtection="0"/>
    <xf numFmtId="0" fontId="19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40" fillId="0" borderId="0"/>
    <xf numFmtId="228" fontId="2" fillId="0" borderId="0" applyNumberFormat="0" applyFill="0" applyBorder="0" applyAlignment="0" applyProtection="0"/>
    <xf numFmtId="228" fontId="2" fillId="0" borderId="0" applyNumberFormat="0" applyFill="0" applyBorder="0" applyAlignment="0" applyProtection="0"/>
    <xf numFmtId="0" fontId="179" fillId="0" borderId="139" applyFill="0" applyBorder="0" applyAlignment="0">
      <alignment horizontal="center"/>
      <protection locked="0"/>
    </xf>
    <xf numFmtId="0" fontId="179" fillId="0" borderId="139" applyFill="0" applyBorder="0" applyAlignment="0">
      <alignment horizontal="center"/>
      <protection locked="0"/>
    </xf>
    <xf numFmtId="0" fontId="179" fillId="0" borderId="139" applyFill="0" applyBorder="0" applyAlignment="0">
      <alignment horizontal="center"/>
      <protection locked="0"/>
    </xf>
    <xf numFmtId="229" fontId="214" fillId="0" borderId="0"/>
    <xf numFmtId="229" fontId="214" fillId="0" borderId="0"/>
    <xf numFmtId="229" fontId="214" fillId="0" borderId="0"/>
    <xf numFmtId="230" fontId="214" fillId="0" borderId="0"/>
    <xf numFmtId="230" fontId="214" fillId="0" borderId="0"/>
    <xf numFmtId="230" fontId="214" fillId="0" borderId="0"/>
    <xf numFmtId="231" fontId="214" fillId="0" borderId="0"/>
    <xf numFmtId="231" fontId="214" fillId="0" borderId="0"/>
    <xf numFmtId="231" fontId="214" fillId="0" borderId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10" fontId="126" fillId="76" borderId="156" applyNumberFormat="0" applyBorder="0" applyAlignment="0" applyProtection="0"/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169" fillId="0" borderId="0" applyFill="0" applyBorder="0" applyAlignment="0" applyProtection="0">
      <protection locked="0"/>
    </xf>
    <xf numFmtId="0" fontId="237" fillId="117" borderId="0" applyNumberFormat="0" applyBorder="0" applyAlignment="0">
      <protection locked="0"/>
    </xf>
    <xf numFmtId="232" fontId="238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39" fillId="0" borderId="149" applyNumberFormat="0" applyFill="0" applyAlignment="0" applyProtection="0"/>
    <xf numFmtId="0" fontId="240" fillId="0" borderId="145">
      <alignment horizontal="left"/>
      <protection locked="0"/>
    </xf>
    <xf numFmtId="0" fontId="241" fillId="0" borderId="0" applyFont="0" applyFill="0" applyBorder="0" applyAlignment="0" applyProtection="0"/>
    <xf numFmtId="38" fontId="169" fillId="0" borderId="0" applyFont="0" applyFill="0" applyBorder="0" applyAlignment="0" applyProtection="0"/>
    <xf numFmtId="40" fontId="169" fillId="0" borderId="0" applyFont="0" applyFill="0" applyBorder="0" applyAlignment="0" applyProtection="0"/>
    <xf numFmtId="0" fontId="242" fillId="0" borderId="0" applyBorder="0"/>
    <xf numFmtId="23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176" fontId="15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234" fontId="1" fillId="0" borderId="0" applyFont="0" applyFill="0" applyBorder="0" applyAlignment="0" applyProtection="0"/>
    <xf numFmtId="176" fontId="15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78" fillId="0" borderId="0" applyFont="0" applyFill="0" applyBorder="0" applyAlignment="0" applyProtection="0"/>
    <xf numFmtId="194" fontId="164" fillId="0" borderId="0">
      <protection locked="0"/>
    </xf>
    <xf numFmtId="194" fontId="164" fillId="0" borderId="0">
      <protection locked="0"/>
    </xf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8" fillId="0" borderId="0" applyFont="0" applyFill="0" applyBorder="0" applyAlignment="0" applyProtection="0"/>
    <xf numFmtId="0" fontId="164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28" fillId="0" borderId="0" applyFont="0" applyFill="0" applyBorder="0" applyAlignment="0" applyProtection="0">
      <alignment horizontal="right"/>
    </xf>
    <xf numFmtId="184" fontId="148" fillId="0" borderId="0" applyProtection="0"/>
    <xf numFmtId="237" fontId="148" fillId="0" borderId="0" applyProtection="0"/>
    <xf numFmtId="0" fontId="148" fillId="0" borderId="0" applyProtection="0"/>
    <xf numFmtId="184" fontId="148" fillId="0" borderId="0" applyProtection="0"/>
    <xf numFmtId="237" fontId="148" fillId="0" borderId="0" applyProtection="0"/>
    <xf numFmtId="0" fontId="148" fillId="0" borderId="0" applyProtection="0"/>
    <xf numFmtId="0" fontId="137" fillId="71" borderId="0" applyNumberFormat="0" applyBorder="0" applyAlignment="0" applyProtection="0"/>
    <xf numFmtId="218" fontId="137" fillId="71" borderId="0" applyNumberFormat="0" applyBorder="0" applyAlignment="0" applyProtection="0"/>
    <xf numFmtId="218" fontId="137" fillId="71" borderId="0" applyNumberFormat="0" applyBorder="0" applyAlignment="0" applyProtection="0"/>
    <xf numFmtId="0" fontId="137" fillId="71" borderId="0" applyNumberFormat="0" applyBorder="0" applyAlignment="0" applyProtection="0"/>
    <xf numFmtId="218" fontId="137" fillId="71" borderId="0" applyNumberFormat="0" applyBorder="0" applyAlignment="0" applyProtection="0"/>
    <xf numFmtId="0" fontId="137" fillId="71" borderId="0" applyNumberFormat="0" applyBorder="0" applyAlignment="0" applyProtection="0"/>
    <xf numFmtId="0" fontId="137" fillId="71" borderId="0" applyNumberFormat="0" applyBorder="0" applyAlignment="0" applyProtection="0"/>
    <xf numFmtId="0" fontId="137" fillId="71" borderId="0" applyNumberFormat="0" applyBorder="0" applyAlignment="0" applyProtection="0"/>
    <xf numFmtId="0" fontId="137" fillId="71" borderId="0" applyNumberFormat="0" applyBorder="0" applyAlignment="0" applyProtection="0"/>
    <xf numFmtId="0" fontId="137" fillId="71" borderId="0" applyNumberFormat="0" applyBorder="0" applyAlignment="0" applyProtection="0"/>
    <xf numFmtId="0" fontId="243" fillId="71" borderId="0" applyNumberFormat="0" applyBorder="0" applyAlignment="0" applyProtection="0"/>
    <xf numFmtId="0" fontId="2" fillId="0" borderId="0" applyNumberFormat="0" applyFill="0" applyBorder="0" applyAlignment="0" applyProtection="0"/>
    <xf numFmtId="37" fontId="181" fillId="0" borderId="0"/>
    <xf numFmtId="37" fontId="181" fillId="0" borderId="0"/>
    <xf numFmtId="0" fontId="40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0" fontId="244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8" fontId="2" fillId="0" borderId="0"/>
    <xf numFmtId="230" fontId="214" fillId="0" borderId="0"/>
    <xf numFmtId="230" fontId="214" fillId="0" borderId="0"/>
    <xf numFmtId="230" fontId="214" fillId="0" borderId="0"/>
    <xf numFmtId="239" fontId="214" fillId="0" borderId="0">
      <alignment horizontal="right"/>
    </xf>
    <xf numFmtId="239" fontId="214" fillId="0" borderId="0">
      <alignment horizontal="right"/>
    </xf>
    <xf numFmtId="239" fontId="214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" fillId="0" borderId="0"/>
    <xf numFmtId="218" fontId="1" fillId="0" borderId="0"/>
    <xf numFmtId="218" fontId="1" fillId="0" borderId="0"/>
    <xf numFmtId="21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151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218" fontId="2" fillId="0" borderId="0"/>
    <xf numFmtId="218" fontId="2" fillId="0" borderId="0"/>
    <xf numFmtId="218" fontId="2" fillId="0" borderId="0"/>
    <xf numFmtId="0" fontId="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" fillId="0" borderId="0"/>
    <xf numFmtId="0" fontId="1" fillId="0" borderId="0"/>
    <xf numFmtId="0" fontId="2" fillId="0" borderId="0">
      <alignment vertical="center"/>
    </xf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2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2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2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2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218" fontId="169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218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169" fillId="0" borderId="0"/>
    <xf numFmtId="0" fontId="2" fillId="0" borderId="0"/>
    <xf numFmtId="0" fontId="2" fillId="0" borderId="0"/>
    <xf numFmtId="218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18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2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218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1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1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16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169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8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69" fillId="0" borderId="0"/>
    <xf numFmtId="218" fontId="169" fillId="0" borderId="0"/>
    <xf numFmtId="0" fontId="2" fillId="0" borderId="0"/>
    <xf numFmtId="218" fontId="2" fillId="0" borderId="0"/>
    <xf numFmtId="21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2" fillId="0" borderId="0"/>
    <xf numFmtId="0" fontId="2" fillId="0" borderId="0"/>
    <xf numFmtId="0" fontId="2" fillId="0" borderId="0"/>
    <xf numFmtId="0" fontId="169" fillId="0" borderId="0"/>
    <xf numFmtId="0" fontId="169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69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5" fillId="0" borderId="0"/>
    <xf numFmtId="0" fontId="148" fillId="0" borderId="0"/>
    <xf numFmtId="0" fontId="241" fillId="0" borderId="0"/>
    <xf numFmtId="0" fontId="213" fillId="0" borderId="0"/>
    <xf numFmtId="0" fontId="2" fillId="72" borderId="150" applyNumberFormat="0" applyFont="0" applyAlignment="0" applyProtection="0"/>
    <xf numFmtId="218" fontId="2" fillId="72" borderId="150" applyNumberFormat="0" applyFont="0" applyAlignment="0" applyProtection="0"/>
    <xf numFmtId="0" fontId="78" fillId="72" borderId="150" applyNumberFormat="0" applyFont="0" applyAlignment="0" applyProtection="0"/>
    <xf numFmtId="0" fontId="2" fillId="72" borderId="150" applyNumberFormat="0" applyFont="0" applyAlignment="0" applyProtection="0"/>
    <xf numFmtId="218" fontId="2" fillId="72" borderId="150" applyNumberFormat="0" applyFont="0" applyAlignment="0" applyProtection="0"/>
    <xf numFmtId="0" fontId="2" fillId="72" borderId="150" applyNumberFormat="0" applyFont="0" applyAlignment="0" applyProtection="0"/>
    <xf numFmtId="218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218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218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218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" fillId="72" borderId="150" applyNumberFormat="0" applyFont="0" applyAlignment="0" applyProtection="0"/>
    <xf numFmtId="0" fontId="24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47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0" fontId="248" fillId="49" borderId="140"/>
    <xf numFmtId="1" fontId="249" fillId="0" borderId="0" applyProtection="0">
      <alignment horizontal="right" vertical="center"/>
    </xf>
    <xf numFmtId="170" fontId="250" fillId="0" borderId="141">
      <alignment vertical="center"/>
    </xf>
    <xf numFmtId="0" fontId="167" fillId="0" borderId="0"/>
    <xf numFmtId="0" fontId="159" fillId="0" borderId="0"/>
    <xf numFmtId="0" fontId="2" fillId="0" borderId="142" applyFont="0" applyFill="0" applyBorder="0" applyAlignment="0" applyProtection="0">
      <alignment horizontal="right"/>
    </xf>
    <xf numFmtId="0" fontId="2" fillId="0" borderId="142" applyFont="0" applyFill="0" applyBorder="0" applyAlignment="0" applyProtection="0">
      <alignment horizontal="right"/>
    </xf>
    <xf numFmtId="240" fontId="202" fillId="50" borderId="0" applyFill="0" applyBorder="0" applyAlignment="0" applyProtection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1" fontId="202" fillId="50" borderId="0" applyFill="0" applyBorder="0" applyAlignment="0" applyProtection="0">
      <alignment vertical="top"/>
    </xf>
    <xf numFmtId="242" fontId="20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243" fontId="148" fillId="0" borderId="0" applyProtection="0"/>
    <xf numFmtId="0" fontId="148" fillId="0" borderId="0" applyProtection="0"/>
    <xf numFmtId="178" fontId="148" fillId="0" borderId="0" applyProtection="0"/>
    <xf numFmtId="243" fontId="148" fillId="0" borderId="0" applyProtection="0"/>
    <xf numFmtId="0" fontId="148" fillId="0" borderId="0" applyProtection="0"/>
    <xf numFmtId="178" fontId="148" fillId="0" borderId="0" applyProtection="0"/>
    <xf numFmtId="10" fontId="168" fillId="0" borderId="0" applyFont="0" applyFill="0" applyBorder="0" applyAlignment="0" applyProtection="0"/>
    <xf numFmtId="244" fontId="164" fillId="0" borderId="0">
      <protection locked="0"/>
    </xf>
    <xf numFmtId="199" fontId="164" fillId="0" borderId="0">
      <protection locked="0"/>
    </xf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64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168" fillId="0" borderId="0" applyFont="0" applyFill="0" applyBorder="0" applyAlignment="0" applyProtection="0"/>
    <xf numFmtId="0" fontId="125" fillId="75" borderId="168" applyNumberFormat="0" applyFont="0" applyBorder="0" applyAlignment="0" applyProtection="0"/>
    <xf numFmtId="0" fontId="125" fillId="75" borderId="168" applyNumberFormat="0" applyFont="0" applyBorder="0" applyAlignment="0" applyProtection="0"/>
    <xf numFmtId="0" fontId="125" fillId="75" borderId="168" applyNumberFormat="0" applyFont="0" applyBorder="0" applyAlignment="0" applyProtection="0"/>
    <xf numFmtId="0" fontId="125" fillId="75" borderId="168" applyNumberFormat="0" applyFont="0" applyBorder="0" applyAlignment="0" applyProtection="0"/>
    <xf numFmtId="0" fontId="125" fillId="75" borderId="168" applyNumberFormat="0" applyFont="0" applyBorder="0" applyAlignment="0" applyProtection="0"/>
    <xf numFmtId="0" fontId="125" fillId="75" borderId="168" applyNumberFormat="0" applyFont="0" applyBorder="0" applyAlignment="0" applyProtection="0"/>
    <xf numFmtId="0" fontId="125" fillId="75" borderId="168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251" fillId="0" borderId="0" applyNumberFormat="0">
      <alignment horizontal="left"/>
    </xf>
    <xf numFmtId="228" fontId="2" fillId="0" borderId="0" applyNumberFormat="0" applyAlignment="0">
      <alignment horizontal="left"/>
    </xf>
    <xf numFmtId="0" fontId="169" fillId="0" borderId="0" applyNumberFormat="0" applyFont="0" applyFill="0" applyBorder="0" applyAlignment="0" applyProtection="0">
      <alignment horizontal="left"/>
    </xf>
    <xf numFmtId="15" fontId="169" fillId="0" borderId="0" applyFont="0" applyFill="0" applyBorder="0" applyAlignment="0" applyProtection="0"/>
    <xf numFmtId="4" fontId="169" fillId="0" borderId="0" applyFont="0" applyFill="0" applyBorder="0" applyAlignment="0" applyProtection="0"/>
    <xf numFmtId="0" fontId="200" fillId="0" borderId="144">
      <alignment horizontal="center"/>
    </xf>
    <xf numFmtId="3" fontId="169" fillId="0" borderId="0" applyFont="0" applyFill="0" applyBorder="0" applyAlignment="0" applyProtection="0"/>
    <xf numFmtId="0" fontId="169" fillId="79" borderId="0" applyNumberFormat="0" applyFon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52" fillId="0" borderId="156">
      <alignment horizontal="center" vertical="center"/>
    </xf>
    <xf numFmtId="0" fontId="253" fillId="0" borderId="179" applyBorder="0">
      <alignment vertical="top"/>
      <protection locked="0"/>
    </xf>
    <xf numFmtId="3" fontId="118" fillId="0" borderId="0" applyFill="0" applyBorder="0" applyAlignment="0" applyProtection="0"/>
    <xf numFmtId="3" fontId="118" fillId="0" borderId="0" applyFill="0" applyBorder="0" applyAlignment="0" applyProtection="0"/>
    <xf numFmtId="0" fontId="254" fillId="0" borderId="145" applyNumberFormat="0" applyFill="0" applyBorder="0" applyAlignment="0" applyProtection="0">
      <protection hidden="1"/>
    </xf>
    <xf numFmtId="38" fontId="251" fillId="0" borderId="0"/>
    <xf numFmtId="0" fontId="139" fillId="65" borderId="151" applyNumberFormat="0" applyAlignment="0" applyProtection="0"/>
    <xf numFmtId="218" fontId="139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218" fontId="139" fillId="65" borderId="151" applyNumberFormat="0" applyAlignment="0" applyProtection="0"/>
    <xf numFmtId="0" fontId="139" fillId="65" borderId="151" applyNumberFormat="0" applyAlignment="0" applyProtection="0"/>
    <xf numFmtId="218" fontId="139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0" fontId="139" fillId="65" borderId="151" applyNumberFormat="0" applyAlignment="0" applyProtection="0"/>
    <xf numFmtId="4" fontId="129" fillId="80" borderId="151" applyNumberFormat="0" applyProtection="0">
      <alignment vertical="center"/>
    </xf>
    <xf numFmtId="4" fontId="157" fillId="0" borderId="172" applyNumberFormat="0" applyProtection="0">
      <alignment vertical="center"/>
    </xf>
    <xf numFmtId="4" fontId="209" fillId="80" borderId="151" applyNumberFormat="0" applyProtection="0">
      <alignment vertical="center"/>
    </xf>
    <xf numFmtId="4" fontId="207" fillId="80" borderId="172" applyNumberFormat="0" applyProtection="0">
      <alignment vertical="center"/>
    </xf>
    <xf numFmtId="4" fontId="129" fillId="80" borderId="151" applyNumberFormat="0" applyProtection="0">
      <alignment horizontal="left" vertical="center" indent="1"/>
    </xf>
    <xf numFmtId="4" fontId="157" fillId="0" borderId="172" applyNumberFormat="0" applyProtection="0">
      <alignment horizontal="left" vertical="center" indent="1"/>
    </xf>
    <xf numFmtId="4" fontId="129" fillId="80" borderId="151" applyNumberFormat="0" applyProtection="0">
      <alignment horizontal="left" vertical="center" indent="1"/>
    </xf>
    <xf numFmtId="0" fontId="157" fillId="0" borderId="172" applyNumberFormat="0" applyProtection="0">
      <alignment horizontal="left" vertical="top" indent="1"/>
    </xf>
    <xf numFmtId="0" fontId="2" fillId="118" borderId="151" applyNumberFormat="0" applyProtection="0">
      <alignment horizontal="left" vertical="center" indent="1"/>
    </xf>
    <xf numFmtId="4" fontId="157" fillId="0" borderId="0" applyNumberFormat="0" applyProtection="0">
      <alignment horizontal="left" vertical="center" indent="1"/>
    </xf>
    <xf numFmtId="4" fontId="157" fillId="91" borderId="0" applyNumberFormat="0" applyProtection="0">
      <alignment horizontal="left" vertical="center" indent="1"/>
    </xf>
    <xf numFmtId="4" fontId="129" fillId="52" borderId="172" applyNumberFormat="0" applyProtection="0">
      <alignment horizontal="right" vertical="center"/>
    </xf>
    <xf numFmtId="4" fontId="129" fillId="52" borderId="172" applyNumberFormat="0" applyProtection="0">
      <alignment horizontal="right" vertical="center"/>
    </xf>
    <xf numFmtId="4" fontId="129" fillId="58" borderId="172" applyNumberFormat="0" applyProtection="0">
      <alignment horizontal="right" vertical="center"/>
    </xf>
    <xf numFmtId="4" fontId="129" fillId="58" borderId="172" applyNumberFormat="0" applyProtection="0">
      <alignment horizontal="right" vertical="center"/>
    </xf>
    <xf numFmtId="4" fontId="129" fillId="68" borderId="172" applyNumberFormat="0" applyProtection="0">
      <alignment horizontal="right" vertical="center"/>
    </xf>
    <xf numFmtId="4" fontId="129" fillId="68" borderId="172" applyNumberFormat="0" applyProtection="0">
      <alignment horizontal="right" vertical="center"/>
    </xf>
    <xf numFmtId="4" fontId="129" fillId="60" borderId="172" applyNumberFormat="0" applyProtection="0">
      <alignment horizontal="right" vertical="center"/>
    </xf>
    <xf numFmtId="4" fontId="129" fillId="60" borderId="172" applyNumberFormat="0" applyProtection="0">
      <alignment horizontal="right" vertical="center"/>
    </xf>
    <xf numFmtId="4" fontId="129" fillId="64" borderId="172" applyNumberFormat="0" applyProtection="0">
      <alignment horizontal="right" vertical="center"/>
    </xf>
    <xf numFmtId="4" fontId="129" fillId="64" borderId="172" applyNumberFormat="0" applyProtection="0">
      <alignment horizontal="right" vertical="center"/>
    </xf>
    <xf numFmtId="4" fontId="129" fillId="70" borderId="172" applyNumberFormat="0" applyProtection="0">
      <alignment horizontal="right" vertical="center"/>
    </xf>
    <xf numFmtId="4" fontId="129" fillId="70" borderId="172" applyNumberFormat="0" applyProtection="0">
      <alignment horizontal="right" vertical="center"/>
    </xf>
    <xf numFmtId="4" fontId="129" fillId="69" borderId="172" applyNumberFormat="0" applyProtection="0">
      <alignment horizontal="right" vertical="center"/>
    </xf>
    <xf numFmtId="4" fontId="129" fillId="69" borderId="172" applyNumberFormat="0" applyProtection="0">
      <alignment horizontal="right" vertical="center"/>
    </xf>
    <xf numFmtId="4" fontId="129" fillId="89" borderId="172" applyNumberFormat="0" applyProtection="0">
      <alignment horizontal="right" vertical="center"/>
    </xf>
    <xf numFmtId="4" fontId="129" fillId="89" borderId="172" applyNumberFormat="0" applyProtection="0">
      <alignment horizontal="right" vertical="center"/>
    </xf>
    <xf numFmtId="4" fontId="129" fillId="59" borderId="172" applyNumberFormat="0" applyProtection="0">
      <alignment horizontal="right" vertical="center"/>
    </xf>
    <xf numFmtId="4" fontId="129" fillId="59" borderId="172" applyNumberFormat="0" applyProtection="0">
      <alignment horizontal="right" vertical="center"/>
    </xf>
    <xf numFmtId="4" fontId="129" fillId="0" borderId="0" applyNumberFormat="0" applyProtection="0">
      <alignment horizontal="left" vertical="center" indent="1"/>
    </xf>
    <xf numFmtId="4" fontId="129" fillId="0" borderId="0" applyNumberFormat="0" applyProtection="0">
      <alignment horizontal="left" vertical="center" indent="1"/>
    </xf>
    <xf numFmtId="4" fontId="129" fillId="0" borderId="0" applyNumberFormat="0" applyProtection="0">
      <alignment horizontal="left" vertical="center" indent="1"/>
    </xf>
    <xf numFmtId="4" fontId="129" fillId="0" borderId="0" applyNumberFormat="0" applyProtection="0">
      <alignment horizontal="left" vertical="center" indent="1"/>
    </xf>
    <xf numFmtId="4" fontId="208" fillId="119" borderId="0" applyNumberFormat="0" applyProtection="0">
      <alignment horizontal="left" vertical="center" indent="1"/>
    </xf>
    <xf numFmtId="4" fontId="129" fillId="91" borderId="172" applyNumberFormat="0" applyProtection="0">
      <alignment horizontal="right" vertical="center"/>
    </xf>
    <xf numFmtId="4" fontId="129" fillId="91" borderId="172" applyNumberFormat="0" applyProtection="0">
      <alignment horizontal="right" vertical="center"/>
    </xf>
    <xf numFmtId="4" fontId="129" fillId="0" borderId="0" applyNumberFormat="0" applyProtection="0">
      <alignment horizontal="left" vertical="center" indent="1"/>
    </xf>
    <xf numFmtId="4" fontId="129" fillId="0" borderId="0" applyNumberFormat="0" applyProtection="0">
      <alignment horizontal="left" vertical="center" indent="1"/>
    </xf>
    <xf numFmtId="4" fontId="129" fillId="120" borderId="151" applyNumberFormat="0" applyProtection="0">
      <alignment horizontal="left" vertical="center" indent="1"/>
    </xf>
    <xf numFmtId="4" fontId="157" fillId="0" borderId="0" applyNumberFormat="0" applyProtection="0">
      <alignment horizontal="left" vertical="center" indent="1"/>
    </xf>
    <xf numFmtId="0" fontId="2" fillId="0" borderId="156" applyNumberFormat="0" applyProtection="0">
      <alignment horizontal="left" vertical="center" indent="1"/>
    </xf>
    <xf numFmtId="0" fontId="2" fillId="0" borderId="156" applyNumberFormat="0" applyProtection="0">
      <alignment horizontal="left" vertical="center" indent="1"/>
    </xf>
    <xf numFmtId="0" fontId="2" fillId="90" borderId="172" applyNumberFormat="0" applyProtection="0">
      <alignment horizontal="left" vertical="top" indent="1"/>
    </xf>
    <xf numFmtId="0" fontId="2" fillId="90" borderId="172" applyNumberFormat="0" applyProtection="0">
      <alignment horizontal="left" vertical="top" indent="1"/>
    </xf>
    <xf numFmtId="0" fontId="2" fillId="0" borderId="156" applyNumberFormat="0" applyProtection="0">
      <alignment horizontal="left" vertical="center" indent="1"/>
    </xf>
    <xf numFmtId="0" fontId="2" fillId="0" borderId="156" applyNumberFormat="0" applyProtection="0">
      <alignment horizontal="left" vertical="center" indent="1"/>
    </xf>
    <xf numFmtId="0" fontId="2" fillId="92" borderId="172" applyNumberFormat="0" applyProtection="0">
      <alignment horizontal="left" vertical="top" indent="1"/>
    </xf>
    <xf numFmtId="0" fontId="2" fillId="92" borderId="172" applyNumberFormat="0" applyProtection="0">
      <alignment horizontal="left" vertical="top" indent="1"/>
    </xf>
    <xf numFmtId="0" fontId="2" fillId="0" borderId="156" applyNumberFormat="0" applyProtection="0">
      <alignment horizontal="left" vertical="center" indent="1"/>
    </xf>
    <xf numFmtId="0" fontId="2" fillId="0" borderId="156" applyNumberFormat="0" applyProtection="0">
      <alignment horizontal="left" vertical="center" indent="1"/>
    </xf>
    <xf numFmtId="0" fontId="2" fillId="75" borderId="172" applyNumberFormat="0" applyProtection="0">
      <alignment horizontal="left" vertical="top" indent="1"/>
    </xf>
    <xf numFmtId="0" fontId="2" fillId="75" borderId="172" applyNumberFormat="0" applyProtection="0">
      <alignment horizontal="left" vertical="top" indent="1"/>
    </xf>
    <xf numFmtId="0" fontId="2" fillId="93" borderId="172" applyNumberFormat="0" applyProtection="0">
      <alignment horizontal="left" vertical="center" indent="1"/>
    </xf>
    <xf numFmtId="0" fontId="2" fillId="93" borderId="172" applyNumberFormat="0" applyProtection="0">
      <alignment horizontal="left" vertical="center" indent="1"/>
    </xf>
    <xf numFmtId="0" fontId="2" fillId="93" borderId="172" applyNumberFormat="0" applyProtection="0">
      <alignment horizontal="left" vertical="top" indent="1"/>
    </xf>
    <xf numFmtId="0" fontId="2" fillId="93" borderId="172" applyNumberFormat="0" applyProtection="0">
      <alignment horizontal="left" vertical="top" indent="1"/>
    </xf>
    <xf numFmtId="0" fontId="2" fillId="50" borderId="156" applyNumberFormat="0">
      <protection locked="0"/>
    </xf>
    <xf numFmtId="4" fontId="129" fillId="76" borderId="172" applyNumberFormat="0" applyProtection="0">
      <alignment vertical="center"/>
    </xf>
    <xf numFmtId="4" fontId="129" fillId="76" borderId="172" applyNumberFormat="0" applyProtection="0">
      <alignment vertical="center"/>
    </xf>
    <xf numFmtId="4" fontId="209" fillId="76" borderId="151" applyNumberFormat="0" applyProtection="0">
      <alignment vertical="center"/>
    </xf>
    <xf numFmtId="4" fontId="209" fillId="76" borderId="172" applyNumberFormat="0" applyProtection="0">
      <alignment vertical="center"/>
    </xf>
    <xf numFmtId="4" fontId="129" fillId="76" borderId="172" applyNumberFormat="0" applyProtection="0">
      <alignment horizontal="left" vertical="center" indent="1"/>
    </xf>
    <xf numFmtId="4" fontId="129" fillId="76" borderId="172" applyNumberFormat="0" applyProtection="0">
      <alignment horizontal="left" vertical="center" indent="1"/>
    </xf>
    <xf numFmtId="0" fontId="129" fillId="76" borderId="172" applyNumberFormat="0" applyProtection="0">
      <alignment horizontal="left" vertical="top" indent="1"/>
    </xf>
    <xf numFmtId="0" fontId="129" fillId="76" borderId="172" applyNumberFormat="0" applyProtection="0">
      <alignment horizontal="left" vertical="top" indent="1"/>
    </xf>
    <xf numFmtId="4" fontId="129" fillId="0" borderId="156" applyNumberFormat="0" applyProtection="0">
      <alignment horizontal="right" vertical="center"/>
    </xf>
    <xf numFmtId="4" fontId="129" fillId="0" borderId="156" applyNumberFormat="0" applyProtection="0">
      <alignment horizontal="right" vertical="center"/>
    </xf>
    <xf numFmtId="4" fontId="209" fillId="121" borderId="151" applyNumberFormat="0" applyProtection="0">
      <alignment horizontal="right" vertical="center"/>
    </xf>
    <xf numFmtId="4" fontId="209" fillId="0" borderId="172" applyNumberFormat="0" applyProtection="0">
      <alignment horizontal="right" vertical="center"/>
    </xf>
    <xf numFmtId="4" fontId="129" fillId="0" borderId="173" applyNumberFormat="0" applyProtection="0">
      <alignment horizontal="left" vertical="center" indent="1"/>
    </xf>
    <xf numFmtId="4" fontId="129" fillId="0" borderId="173" applyNumberFormat="0" applyProtection="0">
      <alignment horizontal="left" vertical="center" indent="1"/>
    </xf>
    <xf numFmtId="4" fontId="126" fillId="63" borderId="180" applyNumberFormat="0" applyProtection="0">
      <alignment horizontal="left" vertical="center" indent="1"/>
    </xf>
    <xf numFmtId="4" fontId="129" fillId="91" borderId="172" applyNumberFormat="0" applyProtection="0">
      <alignment horizontal="left" vertical="center" indent="1"/>
    </xf>
    <xf numFmtId="0" fontId="2" fillId="118" borderId="151" applyNumberFormat="0" applyProtection="0">
      <alignment horizontal="left" vertical="center" indent="1"/>
    </xf>
    <xf numFmtId="0" fontId="157" fillId="0" borderId="156" applyNumberFormat="0" applyProtection="0">
      <alignment horizontal="left" vertical="top" indent="1"/>
    </xf>
    <xf numFmtId="0" fontId="255" fillId="0" borderId="0"/>
    <xf numFmtId="4" fontId="201" fillId="0" borderId="0" applyNumberFormat="0" applyProtection="0">
      <alignment horizontal="left" vertical="center" indent="1"/>
    </xf>
    <xf numFmtId="4" fontId="2" fillId="0" borderId="172" applyNumberFormat="0" applyProtection="0">
      <alignment horizontal="right" vertical="center"/>
    </xf>
    <xf numFmtId="4" fontId="194" fillId="121" borderId="151" applyNumberFormat="0" applyProtection="0">
      <alignment horizontal="right" vertical="center"/>
    </xf>
    <xf numFmtId="4" fontId="2" fillId="0" borderId="172" applyNumberFormat="0" applyProtection="0">
      <alignment horizontal="right" vertical="center"/>
    </xf>
    <xf numFmtId="4" fontId="2" fillId="0" borderId="172" applyNumberFormat="0" applyProtection="0">
      <alignment horizontal="right" vertical="center"/>
    </xf>
    <xf numFmtId="4" fontId="194" fillId="121" borderId="151" applyNumberFormat="0" applyProtection="0">
      <alignment horizontal="right" vertical="center"/>
    </xf>
    <xf numFmtId="4" fontId="2" fillId="0" borderId="172" applyNumberFormat="0" applyProtection="0">
      <alignment horizontal="righ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169" fillId="0" borderId="0" applyFont="0" applyFill="0" applyBorder="0" applyAlignment="0" applyProtection="0"/>
    <xf numFmtId="198" fontId="185" fillId="0" borderId="0">
      <protection locked="0"/>
    </xf>
    <xf numFmtId="198" fontId="185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1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38" fontId="169" fillId="83" borderId="0" applyNumberFormat="0" applyFont="0" applyBorder="0" applyAlignment="0" applyProtection="0"/>
    <xf numFmtId="0" fontId="190" fillId="0" borderId="0" applyNumberFormat="0" applyFill="0" applyBorder="0" applyAlignment="0" applyProtection="0"/>
    <xf numFmtId="0" fontId="2" fillId="0" borderId="181"/>
    <xf numFmtId="0" fontId="129" fillId="0" borderId="0">
      <alignment vertical="top"/>
    </xf>
    <xf numFmtId="0" fontId="129" fillId="0" borderId="0">
      <alignment vertical="top"/>
    </xf>
    <xf numFmtId="0" fontId="2" fillId="0" borderId="156" applyNumberFormat="0" applyFont="0" applyFill="0" applyProtection="0">
      <alignment horizontal="center"/>
    </xf>
    <xf numFmtId="22" fontId="2" fillId="0" borderId="156" applyFont="0" applyFill="0" applyProtection="0">
      <alignment horizontal="center"/>
    </xf>
    <xf numFmtId="0" fontId="125" fillId="74" borderId="156" applyNumberFormat="0" applyProtection="0">
      <alignment horizontal="center"/>
    </xf>
    <xf numFmtId="0" fontId="256" fillId="86" borderId="156" applyNumberFormat="0" applyProtection="0">
      <alignment horizontal="right"/>
    </xf>
    <xf numFmtId="4" fontId="2" fillId="0" borderId="156" applyFont="0" applyFill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" fillId="122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1" fontId="2" fillId="0" borderId="0"/>
    <xf numFmtId="0" fontId="2" fillId="0" borderId="182"/>
    <xf numFmtId="0" fontId="257" fillId="0" borderId="0" applyBorder="0" applyProtection="0">
      <alignment vertical="center"/>
    </xf>
    <xf numFmtId="0" fontId="148" fillId="0" borderId="141" applyBorder="0" applyProtection="0">
      <alignment horizontal="right" vertical="center"/>
    </xf>
    <xf numFmtId="0" fontId="258" fillId="123" borderId="0" applyBorder="0" applyProtection="0">
      <alignment horizontal="centerContinuous" vertical="center"/>
    </xf>
    <xf numFmtId="0" fontId="258" fillId="124" borderId="141" applyBorder="0" applyProtection="0">
      <alignment horizontal="centerContinuous" vertical="center"/>
    </xf>
    <xf numFmtId="0" fontId="259" fillId="0" borderId="0" applyFill="0" applyBorder="0" applyProtection="0">
      <alignment horizontal="left"/>
    </xf>
    <xf numFmtId="0" fontId="233" fillId="0" borderId="139" applyFill="0" applyBorder="0" applyProtection="0">
      <alignment horizontal="left" vertical="top"/>
    </xf>
    <xf numFmtId="0" fontId="260" fillId="0" borderId="0"/>
    <xf numFmtId="0" fontId="40" fillId="0" borderId="0"/>
    <xf numFmtId="0" fontId="261" fillId="0" borderId="0" applyNumberFormat="0" applyFill="0" applyBorder="0" applyAlignment="0" applyProtection="0"/>
    <xf numFmtId="49" fontId="129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8" fontId="141" fillId="0" borderId="0" applyNumberFormat="0" applyFill="0" applyBorder="0" applyAlignment="0" applyProtection="0"/>
    <xf numFmtId="218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8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0" fontId="262" fillId="0" borderId="0"/>
    <xf numFmtId="0" fontId="142" fillId="0" borderId="0" applyNumberFormat="0" applyFill="0" applyBorder="0" applyAlignment="0" applyProtection="0"/>
    <xf numFmtId="0" fontId="143" fillId="0" borderId="152" applyNumberFormat="0" applyFill="0" applyAlignment="0" applyProtection="0"/>
    <xf numFmtId="218" fontId="143" fillId="0" borderId="152" applyNumberFormat="0" applyFill="0" applyAlignment="0" applyProtection="0"/>
    <xf numFmtId="0" fontId="176" fillId="0" borderId="0" applyNumberFormat="0" applyFill="0" applyBorder="0" applyAlignment="0" applyProtection="0"/>
    <xf numFmtId="218" fontId="143" fillId="0" borderId="152" applyNumberFormat="0" applyFill="0" applyAlignment="0" applyProtection="0"/>
    <xf numFmtId="218" fontId="143" fillId="0" borderId="152" applyNumberFormat="0" applyFill="0" applyAlignment="0" applyProtection="0"/>
    <xf numFmtId="0" fontId="143" fillId="0" borderId="152" applyNumberFormat="0" applyFill="0" applyAlignment="0" applyProtection="0"/>
    <xf numFmtId="0" fontId="143" fillId="0" borderId="152" applyNumberFormat="0" applyFill="0" applyAlignment="0" applyProtection="0"/>
    <xf numFmtId="0" fontId="143" fillId="0" borderId="152" applyNumberFormat="0" applyFill="0" applyAlignment="0" applyProtection="0"/>
    <xf numFmtId="0" fontId="143" fillId="0" borderId="152" applyNumberFormat="0" applyFill="0" applyAlignment="0" applyProtection="0"/>
    <xf numFmtId="0" fontId="143" fillId="0" borderId="152" applyNumberFormat="0" applyFill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0" borderId="153" applyNumberFormat="0" applyFill="0" applyAlignment="0" applyProtection="0"/>
    <xf numFmtId="218" fontId="144" fillId="0" borderId="153" applyNumberFormat="0" applyFill="0" applyAlignment="0" applyProtection="0"/>
    <xf numFmtId="0" fontId="177" fillId="0" borderId="0" applyNumberFormat="0" applyFill="0" applyBorder="0" applyAlignment="0" applyProtection="0"/>
    <xf numFmtId="218" fontId="144" fillId="0" borderId="153" applyNumberFormat="0" applyFill="0" applyAlignment="0" applyProtection="0"/>
    <xf numFmtId="218" fontId="144" fillId="0" borderId="153" applyNumberFormat="0" applyFill="0" applyAlignment="0" applyProtection="0"/>
    <xf numFmtId="0" fontId="144" fillId="0" borderId="153" applyNumberFormat="0" applyFill="0" applyAlignment="0" applyProtection="0"/>
    <xf numFmtId="0" fontId="144" fillId="0" borderId="153" applyNumberFormat="0" applyFill="0" applyAlignment="0" applyProtection="0"/>
    <xf numFmtId="0" fontId="144" fillId="0" borderId="153" applyNumberFormat="0" applyFill="0" applyAlignment="0" applyProtection="0"/>
    <xf numFmtId="0" fontId="144" fillId="0" borderId="153" applyNumberFormat="0" applyFill="0" applyAlignment="0" applyProtection="0"/>
    <xf numFmtId="0" fontId="144" fillId="0" borderId="153" applyNumberFormat="0" applyFill="0" applyAlignment="0" applyProtection="0"/>
    <xf numFmtId="0" fontId="145" fillId="0" borderId="154" applyNumberFormat="0" applyFill="0" applyAlignment="0" applyProtection="0"/>
    <xf numFmtId="218" fontId="145" fillId="0" borderId="154" applyNumberFormat="0" applyFill="0" applyAlignment="0" applyProtection="0"/>
    <xf numFmtId="218" fontId="145" fillId="0" borderId="154" applyNumberFormat="0" applyFill="0" applyAlignment="0" applyProtection="0"/>
    <xf numFmtId="0" fontId="145" fillId="0" borderId="154" applyNumberFormat="0" applyFill="0" applyAlignment="0" applyProtection="0"/>
    <xf numFmtId="218" fontId="145" fillId="0" borderId="154" applyNumberFormat="0" applyFill="0" applyAlignment="0" applyProtection="0"/>
    <xf numFmtId="0" fontId="145" fillId="0" borderId="154" applyNumberFormat="0" applyFill="0" applyAlignment="0" applyProtection="0"/>
    <xf numFmtId="0" fontId="145" fillId="0" borderId="154" applyNumberFormat="0" applyFill="0" applyAlignment="0" applyProtection="0"/>
    <xf numFmtId="0" fontId="145" fillId="0" borderId="154" applyNumberFormat="0" applyFill="0" applyAlignment="0" applyProtection="0"/>
    <xf numFmtId="0" fontId="145" fillId="0" borderId="154" applyNumberFormat="0" applyFill="0" applyAlignment="0" applyProtection="0"/>
    <xf numFmtId="0" fontId="145" fillId="0" borderId="154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218" fontId="142" fillId="0" borderId="0" applyNumberFormat="0" applyFill="0" applyBorder="0" applyAlignment="0" applyProtection="0"/>
    <xf numFmtId="218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218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98" fontId="231" fillId="0" borderId="0">
      <protection locked="0"/>
    </xf>
    <xf numFmtId="198" fontId="231" fillId="0" borderId="0">
      <protection locked="0"/>
    </xf>
    <xf numFmtId="0" fontId="2" fillId="122" borderId="0"/>
    <xf numFmtId="0" fontId="251" fillId="65" borderId="145"/>
    <xf numFmtId="193" fontId="2" fillId="0" borderId="169">
      <protection locked="0"/>
    </xf>
    <xf numFmtId="193" fontId="2" fillId="0" borderId="169">
      <protection locked="0"/>
    </xf>
    <xf numFmtId="193" fontId="2" fillId="0" borderId="169">
      <protection locked="0"/>
    </xf>
    <xf numFmtId="193" fontId="2" fillId="0" borderId="169">
      <protection locked="0"/>
    </xf>
    <xf numFmtId="170" fontId="263" fillId="0" borderId="0">
      <alignment horizontal="left"/>
      <protection locked="0"/>
    </xf>
    <xf numFmtId="245" fontId="2" fillId="0" borderId="174" applyFont="0" applyFill="0" applyBorder="0" applyProtection="0">
      <alignment horizontal="center"/>
      <protection locked="0"/>
    </xf>
    <xf numFmtId="245" fontId="2" fillId="0" borderId="174" applyFont="0" applyFill="0" applyBorder="0" applyProtection="0">
      <alignment horizontal="center"/>
      <protection locked="0"/>
    </xf>
    <xf numFmtId="245" fontId="2" fillId="0" borderId="174" applyFont="0" applyFill="0" applyBorder="0" applyProtection="0">
      <alignment horizontal="center"/>
      <protection locked="0"/>
    </xf>
    <xf numFmtId="246" fontId="125" fillId="0" borderId="175" applyFont="0" applyFill="0" applyBorder="0" applyProtection="0">
      <alignment horizontal="center"/>
    </xf>
    <xf numFmtId="38" fontId="2" fillId="0" borderId="156" applyFont="0" applyFill="0" applyBorder="0" applyAlignment="0" applyProtection="0">
      <protection locked="0"/>
    </xf>
    <xf numFmtId="38" fontId="2" fillId="0" borderId="156" applyFont="0" applyFill="0" applyBorder="0" applyAlignment="0" applyProtection="0">
      <protection locked="0"/>
    </xf>
    <xf numFmtId="38" fontId="2" fillId="0" borderId="156" applyFont="0" applyFill="0" applyBorder="0" applyAlignment="0" applyProtection="0">
      <protection locked="0"/>
    </xf>
    <xf numFmtId="15" fontId="2" fillId="0" borderId="156" applyFont="0" applyFill="0" applyBorder="0" applyProtection="0">
      <alignment horizontal="center"/>
      <protection locked="0"/>
    </xf>
    <xf numFmtId="15" fontId="2" fillId="0" borderId="156" applyFont="0" applyFill="0" applyBorder="0" applyProtection="0">
      <alignment horizontal="center"/>
      <protection locked="0"/>
    </xf>
    <xf numFmtId="15" fontId="2" fillId="0" borderId="156" applyFont="0" applyFill="0" applyBorder="0" applyProtection="0">
      <alignment horizontal="center"/>
      <protection locked="0"/>
    </xf>
    <xf numFmtId="10" fontId="2" fillId="0" borderId="156" applyFont="0" applyFill="0" applyBorder="0" applyProtection="0">
      <alignment horizontal="center"/>
      <protection locked="0"/>
    </xf>
    <xf numFmtId="10" fontId="2" fillId="0" borderId="156" applyFont="0" applyFill="0" applyBorder="0" applyProtection="0">
      <alignment horizontal="center"/>
      <protection locked="0"/>
    </xf>
    <xf numFmtId="10" fontId="2" fillId="0" borderId="156" applyFont="0" applyFill="0" applyBorder="0" applyProtection="0">
      <alignment horizontal="center"/>
      <protection locked="0"/>
    </xf>
    <xf numFmtId="201" fontId="2" fillId="0" borderId="156" applyFont="0" applyFill="0" applyBorder="0" applyProtection="0">
      <alignment horizontal="center"/>
    </xf>
    <xf numFmtId="201" fontId="2" fillId="0" borderId="156" applyFont="0" applyFill="0" applyBorder="0" applyProtection="0">
      <alignment horizontal="center"/>
    </xf>
    <xf numFmtId="201" fontId="2" fillId="0" borderId="156" applyFont="0" applyFill="0" applyBorder="0" applyProtection="0">
      <alignment horizontal="center"/>
    </xf>
    <xf numFmtId="37" fontId="126" fillId="80" borderId="0" applyNumberFormat="0" applyBorder="0" applyAlignment="0" applyProtection="0"/>
    <xf numFmtId="37" fontId="126" fillId="80" borderId="0" applyNumberFormat="0" applyBorder="0" applyAlignment="0" applyProtection="0"/>
    <xf numFmtId="37" fontId="126" fillId="80" borderId="0" applyNumberFormat="0" applyBorder="0" applyAlignment="0" applyProtection="0"/>
    <xf numFmtId="37" fontId="126" fillId="80" borderId="0" applyNumberFormat="0" applyBorder="0" applyAlignment="0" applyProtection="0"/>
    <xf numFmtId="37" fontId="126" fillId="0" borderId="0"/>
    <xf numFmtId="37" fontId="126" fillId="0" borderId="0"/>
    <xf numFmtId="37" fontId="126" fillId="0" borderId="0"/>
    <xf numFmtId="37" fontId="126" fillId="80" borderId="0" applyNumberFormat="0" applyBorder="0" applyAlignment="0" applyProtection="0"/>
    <xf numFmtId="0" fontId="264" fillId="0" borderId="0">
      <alignment vertical="top"/>
    </xf>
    <xf numFmtId="37" fontId="265" fillId="0" borderId="0">
      <protection locked="0"/>
    </xf>
    <xf numFmtId="199" fontId="164" fillId="0" borderId="0">
      <protection locked="0"/>
    </xf>
    <xf numFmtId="199" fontId="164" fillId="0" borderId="0">
      <protection locked="0"/>
    </xf>
    <xf numFmtId="200" fontId="164" fillId="0" borderId="0">
      <protection locked="0"/>
    </xf>
    <xf numFmtId="200" fontId="164" fillId="0" borderId="0">
      <protection locked="0"/>
    </xf>
    <xf numFmtId="195" fontId="148" fillId="0" borderId="0" applyFont="0" applyFill="0" applyBorder="0" applyAlignment="0" applyProtection="0"/>
    <xf numFmtId="195" fontId="148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3" fontId="2" fillId="0" borderId="0" applyFont="0" applyFill="0" applyBorder="0" applyAlignment="0" applyProtection="0"/>
    <xf numFmtId="2" fontId="168" fillId="0" borderId="0" applyFont="0" applyFill="0" applyBorder="0" applyAlignment="0" applyProtection="0"/>
    <xf numFmtId="232" fontId="197" fillId="0" borderId="0" applyFill="0"/>
    <xf numFmtId="0" fontId="266" fillId="0" borderId="0" applyNumberFormat="0" applyFill="0" applyBorder="0" applyAlignment="0" applyProtection="0"/>
    <xf numFmtId="0" fontId="2" fillId="0" borderId="158" applyFont="0" applyFill="0" applyBorder="0" applyAlignment="0" applyProtection="0"/>
    <xf numFmtId="0" fontId="2" fillId="0" borderId="158" applyFont="0" applyFill="0" applyBorder="0" applyAlignment="0" applyProtection="0"/>
    <xf numFmtId="0" fontId="2" fillId="0" borderId="158" applyFont="0" applyFill="0" applyBorder="0" applyAlignment="0" applyProtection="0"/>
    <xf numFmtId="0" fontId="2" fillId="0" borderId="158" applyFont="0" applyFill="0" applyBorder="0" applyAlignment="0" applyProtection="0"/>
    <xf numFmtId="0" fontId="267" fillId="0" borderId="0" applyFont="0" applyFill="0" applyBorder="0" applyAlignment="0" applyProtection="0"/>
    <xf numFmtId="0" fontId="267" fillId="0" borderId="0" applyFont="0" applyFill="0" applyBorder="0" applyAlignment="0" applyProtection="0"/>
    <xf numFmtId="0" fontId="268" fillId="0" borderId="0"/>
    <xf numFmtId="0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0" fontId="267" fillId="0" borderId="0" applyFont="0" applyFill="0" applyBorder="0" applyAlignment="0" applyProtection="0"/>
    <xf numFmtId="0" fontId="267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135" fillId="56" borderId="138" applyNumberFormat="0" applyAlignment="0" applyProtection="0"/>
    <xf numFmtId="0" fontId="1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0" fontId="1" fillId="0" borderId="0"/>
    <xf numFmtId="43" fontId="1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211" fontId="202" fillId="0" borderId="0" applyFill="0" applyBorder="0" applyProtection="0">
      <alignment horizontal="right"/>
      <protection locked="0"/>
    </xf>
    <xf numFmtId="211" fontId="202" fillId="0" borderId="0" applyFont="0" applyFill="0" applyBorder="0" applyAlignment="0"/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129" fillId="0" borderId="0">
      <alignment vertical="top"/>
    </xf>
    <xf numFmtId="0" fontId="2" fillId="0" borderId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16" fillId="26" borderId="0" applyNumberFormat="0" applyBorder="0" applyAlignment="0" applyProtection="0"/>
    <xf numFmtId="0" fontId="116" fillId="30" borderId="0" applyNumberFormat="0" applyBorder="0" applyAlignment="0" applyProtection="0"/>
    <xf numFmtId="0" fontId="116" fillId="34" borderId="0" applyNumberFormat="0" applyBorder="0" applyAlignment="0" applyProtection="0"/>
    <xf numFmtId="0" fontId="116" fillId="38" borderId="0" applyNumberFormat="0" applyBorder="0" applyAlignment="0" applyProtection="0"/>
    <xf numFmtId="0" fontId="116" fillId="42" borderId="0" applyNumberFormat="0" applyBorder="0" applyAlignment="0" applyProtection="0"/>
    <xf numFmtId="0" fontId="116" fillId="46" borderId="0" applyNumberFormat="0" applyBorder="0" applyAlignment="0" applyProtection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29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0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117" fillId="0" borderId="0"/>
    <xf numFmtId="247" fontId="117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189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247" fontId="2" fillId="0" borderId="0"/>
    <xf numFmtId="188" fontId="2" fillId="0" borderId="0"/>
    <xf numFmtId="0" fontId="106" fillId="16" borderId="0" applyNumberFormat="0" applyBorder="0" applyAlignment="0" applyProtection="0"/>
    <xf numFmtId="0" fontId="110" fillId="20" borderId="131" applyNumberFormat="0" applyAlignment="0" applyProtection="0"/>
    <xf numFmtId="247" fontId="271" fillId="21" borderId="134" applyNumberFormat="0" applyAlignment="0" applyProtection="0"/>
    <xf numFmtId="247" fontId="271" fillId="21" borderId="134" applyNumberFormat="0" applyAlignment="0" applyProtection="0"/>
    <xf numFmtId="247" fontId="271" fillId="21" borderId="134" applyNumberFormat="0" applyAlignment="0" applyProtection="0"/>
    <xf numFmtId="0" fontId="112" fillId="21" borderId="134" applyNumberFormat="0" applyAlignment="0" applyProtection="0"/>
    <xf numFmtId="247" fontId="272" fillId="0" borderId="133" applyNumberFormat="0" applyFill="0" applyAlignment="0" applyProtection="0"/>
    <xf numFmtId="247" fontId="272" fillId="0" borderId="133" applyNumberFormat="0" applyFill="0" applyAlignment="0" applyProtection="0"/>
    <xf numFmtId="247" fontId="272" fillId="0" borderId="133" applyNumberFormat="0" applyFill="0" applyAlignment="0" applyProtection="0"/>
    <xf numFmtId="0" fontId="111" fillId="0" borderId="133" applyNumberFormat="0" applyFill="0" applyAlignment="0" applyProtection="0"/>
    <xf numFmtId="0" fontId="116" fillId="23" borderId="0" applyNumberFormat="0" applyBorder="0" applyAlignment="0" applyProtection="0"/>
    <xf numFmtId="0" fontId="116" fillId="27" borderId="0" applyNumberFormat="0" applyBorder="0" applyAlignment="0" applyProtection="0"/>
    <xf numFmtId="0" fontId="116" fillId="31" borderId="0" applyNumberFormat="0" applyBorder="0" applyAlignment="0" applyProtection="0"/>
    <xf numFmtId="0" fontId="116" fillId="35" borderId="0" applyNumberFormat="0" applyBorder="0" applyAlignment="0" applyProtection="0"/>
    <xf numFmtId="0" fontId="116" fillId="39" borderId="0" applyNumberFormat="0" applyBorder="0" applyAlignment="0" applyProtection="0"/>
    <xf numFmtId="0" fontId="116" fillId="43" borderId="0" applyNumberFormat="0" applyBorder="0" applyAlignment="0" applyProtection="0"/>
    <xf numFmtId="0" fontId="108" fillId="19" borderId="131" applyNumberFormat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247" fontId="2" fillId="76" borderId="166" applyNumberFormat="0" applyFont="0" applyBorder="0" applyAlignment="0" applyProtection="0"/>
    <xf numFmtId="0" fontId="273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247" fontId="275" fillId="17" borderId="0" applyNumberFormat="0" applyBorder="0" applyAlignment="0" applyProtection="0"/>
    <xf numFmtId="247" fontId="275" fillId="17" borderId="0" applyNumberFormat="0" applyBorder="0" applyAlignment="0" applyProtection="0"/>
    <xf numFmtId="247" fontId="275" fillId="17" borderId="0" applyNumberFormat="0" applyBorder="0" applyAlignment="0" applyProtection="0"/>
    <xf numFmtId="0" fontId="107" fillId="17" borderId="0" applyNumberFormat="0" applyBorder="0" applyAlignment="0" applyProtection="0"/>
    <xf numFmtId="176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8" fillId="18" borderId="0" applyNumberFormat="0" applyBorder="0" applyAlignment="0" applyProtection="0"/>
    <xf numFmtId="0" fontId="155" fillId="0" borderId="0"/>
    <xf numFmtId="0" fontId="1" fillId="0" borderId="0"/>
    <xf numFmtId="0" fontId="2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0" fontId="1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247" fontId="129" fillId="22" borderId="13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247" fontId="125" fillId="75" borderId="168" applyNumberFormat="0" applyFont="0" applyBorder="0" applyAlignment="0" applyProtection="0"/>
    <xf numFmtId="0" fontId="109" fillId="20" borderId="132" applyNumberFormat="0" applyAlignment="0" applyProtection="0"/>
    <xf numFmtId="247" fontId="139" fillId="65" borderId="151" applyNumberFormat="0" applyAlignment="0" applyProtection="0"/>
    <xf numFmtId="4" fontId="157" fillId="0" borderId="172" applyNumberFormat="0" applyProtection="0">
      <alignment vertical="center"/>
    </xf>
    <xf numFmtId="4" fontId="207" fillId="80" borderId="172" applyNumberFormat="0" applyProtection="0">
      <alignment vertical="center"/>
    </xf>
    <xf numFmtId="4" fontId="157" fillId="0" borderId="172" applyNumberFormat="0" applyProtection="0">
      <alignment horizontal="left" vertical="center" indent="1"/>
    </xf>
    <xf numFmtId="0" fontId="157" fillId="0" borderId="172" applyNumberFormat="0" applyProtection="0">
      <alignment horizontal="left" vertical="top" indent="1"/>
    </xf>
    <xf numFmtId="4" fontId="129" fillId="52" borderId="172" applyNumberFormat="0" applyProtection="0">
      <alignment horizontal="right" vertical="center"/>
    </xf>
    <xf numFmtId="4" fontId="129" fillId="58" borderId="172" applyNumberFormat="0" applyProtection="0">
      <alignment horizontal="right" vertical="center"/>
    </xf>
    <xf numFmtId="4" fontId="129" fillId="68" borderId="172" applyNumberFormat="0" applyProtection="0">
      <alignment horizontal="right" vertical="center"/>
    </xf>
    <xf numFmtId="4" fontId="129" fillId="60" borderId="172" applyNumberFormat="0" applyProtection="0">
      <alignment horizontal="right" vertical="center"/>
    </xf>
    <xf numFmtId="4" fontId="129" fillId="64" borderId="172" applyNumberFormat="0" applyProtection="0">
      <alignment horizontal="right" vertical="center"/>
    </xf>
    <xf numFmtId="4" fontId="129" fillId="70" borderId="172" applyNumberFormat="0" applyProtection="0">
      <alignment horizontal="right" vertical="center"/>
    </xf>
    <xf numFmtId="4" fontId="129" fillId="69" borderId="172" applyNumberFormat="0" applyProtection="0">
      <alignment horizontal="right" vertical="center"/>
    </xf>
    <xf numFmtId="4" fontId="129" fillId="89" borderId="172" applyNumberFormat="0" applyProtection="0">
      <alignment horizontal="right" vertical="center"/>
    </xf>
    <xf numFmtId="4" fontId="129" fillId="59" borderId="172" applyNumberFormat="0" applyProtection="0">
      <alignment horizontal="right" vertical="center"/>
    </xf>
    <xf numFmtId="4" fontId="129" fillId="91" borderId="172" applyNumberFormat="0" applyProtection="0">
      <alignment horizontal="right" vertical="center"/>
    </xf>
    <xf numFmtId="0" fontId="2" fillId="90" borderId="172" applyNumberFormat="0" applyProtection="0">
      <alignment horizontal="left" vertical="top" indent="1"/>
    </xf>
    <xf numFmtId="0" fontId="2" fillId="92" borderId="172" applyNumberFormat="0" applyProtection="0">
      <alignment horizontal="left" vertical="top" indent="1"/>
    </xf>
    <xf numFmtId="0" fontId="2" fillId="75" borderId="172" applyNumberFormat="0" applyProtection="0">
      <alignment horizontal="left" vertical="top" indent="1"/>
    </xf>
    <xf numFmtId="0" fontId="2" fillId="93" borderId="172" applyNumberFormat="0" applyProtection="0">
      <alignment horizontal="left" vertical="center" indent="1"/>
    </xf>
    <xf numFmtId="0" fontId="2" fillId="93" borderId="172" applyNumberFormat="0" applyProtection="0">
      <alignment horizontal="left" vertical="top" indent="1"/>
    </xf>
    <xf numFmtId="4" fontId="129" fillId="76" borderId="172" applyNumberFormat="0" applyProtection="0">
      <alignment vertical="center"/>
    </xf>
    <xf numFmtId="4" fontId="209" fillId="76" borderId="172" applyNumberFormat="0" applyProtection="0">
      <alignment vertical="center"/>
    </xf>
    <xf numFmtId="4" fontId="129" fillId="76" borderId="172" applyNumberFormat="0" applyProtection="0">
      <alignment horizontal="left" vertical="center" indent="1"/>
    </xf>
    <xf numFmtId="0" fontId="129" fillId="76" borderId="172" applyNumberFormat="0" applyProtection="0">
      <alignment horizontal="left" vertical="top" indent="1"/>
    </xf>
    <xf numFmtId="4" fontId="209" fillId="0" borderId="172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7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8" fillId="0" borderId="141" applyBorder="0" applyProtection="0">
      <alignment horizontal="right" vertical="center"/>
    </xf>
    <xf numFmtId="0" fontId="258" fillId="124" borderId="141" applyBorder="0" applyProtection="0">
      <alignment horizontal="centerContinuous" vertical="center"/>
    </xf>
    <xf numFmtId="0" fontId="233" fillId="0" borderId="139" applyFill="0" applyBorder="0" applyProtection="0">
      <alignment horizontal="left" vertical="top"/>
    </xf>
    <xf numFmtId="247" fontId="128" fillId="0" borderId="0" applyNumberFormat="0" applyFill="0" applyBorder="0" applyAlignment="0" applyProtection="0"/>
    <xf numFmtId="247" fontId="128" fillId="0" borderId="0" applyNumberFormat="0" applyFill="0" applyBorder="0" applyAlignment="0" applyProtection="0"/>
    <xf numFmtId="247" fontId="128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3" fillId="0" borderId="128" applyNumberFormat="0" applyFill="0" applyAlignment="0" applyProtection="0"/>
    <xf numFmtId="0" fontId="146" fillId="0" borderId="0" applyNumberFormat="0" applyFill="0" applyBorder="0" applyAlignment="0" applyProtection="0"/>
    <xf numFmtId="0" fontId="104" fillId="0" borderId="129" applyNumberFormat="0" applyFill="0" applyAlignment="0" applyProtection="0"/>
    <xf numFmtId="0" fontId="105" fillId="0" borderId="130" applyNumberFormat="0" applyFill="0" applyAlignment="0" applyProtection="0"/>
    <xf numFmtId="247" fontId="277" fillId="0" borderId="0" applyNumberFormat="0" applyFill="0" applyBorder="0" applyAlignment="0" applyProtection="0"/>
    <xf numFmtId="247" fontId="277" fillId="0" borderId="0" applyNumberFormat="0" applyFill="0" applyBorder="0" applyAlignment="0" applyProtection="0"/>
    <xf numFmtId="247" fontId="27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247" fontId="270" fillId="0" borderId="136" applyNumberFormat="0" applyFill="0" applyAlignment="0" applyProtection="0"/>
    <xf numFmtId="247" fontId="270" fillId="0" borderId="136" applyNumberFormat="0" applyFill="0" applyAlignment="0" applyProtection="0"/>
    <xf numFmtId="193" fontId="2" fillId="0" borderId="169">
      <protection locked="0"/>
    </xf>
    <xf numFmtId="0" fontId="115" fillId="0" borderId="136" applyNumberFormat="0" applyFill="0" applyAlignment="0" applyProtection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37" fontId="1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43" fontId="75" fillId="0" borderId="0" applyFont="0" applyFill="0" applyBorder="0" applyAlignment="0" applyProtection="0"/>
    <xf numFmtId="0" fontId="1" fillId="0" borderId="0"/>
    <xf numFmtId="44" fontId="123" fillId="0" borderId="0" applyFont="0" applyFill="0" applyBorder="0" applyAlignment="0" applyProtection="0"/>
    <xf numFmtId="0" fontId="27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0" fontId="40" fillId="0" borderId="0"/>
    <xf numFmtId="0" fontId="2" fillId="0" borderId="0"/>
  </cellStyleXfs>
  <cellXfs count="1536">
    <xf numFmtId="0" fontId="0" fillId="0" borderId="0" xfId="0"/>
    <xf numFmtId="0" fontId="3" fillId="0" borderId="0" xfId="2" applyFont="1" applyProtection="1">
      <protection hidden="1"/>
    </xf>
    <xf numFmtId="0" fontId="5" fillId="0" borderId="0" xfId="3" applyFont="1"/>
    <xf numFmtId="164" fontId="7" fillId="2" borderId="0" xfId="1" applyNumberFormat="1" applyFont="1" applyFill="1" applyProtection="1">
      <protection hidden="1"/>
    </xf>
    <xf numFmtId="0" fontId="3" fillId="2" borderId="0" xfId="2" applyFont="1" applyFill="1" applyProtection="1">
      <protection hidden="1"/>
    </xf>
    <xf numFmtId="165" fontId="3" fillId="2" borderId="0" xfId="1" applyNumberFormat="1" applyFont="1" applyFill="1" applyProtection="1">
      <protection hidden="1"/>
    </xf>
    <xf numFmtId="165" fontId="7" fillId="2" borderId="0" xfId="1" applyNumberFormat="1" applyFont="1" applyFill="1" applyProtection="1">
      <protection hidden="1"/>
    </xf>
    <xf numFmtId="43" fontId="7" fillId="2" borderId="0" xfId="1" applyFont="1" applyFill="1" applyProtection="1">
      <protection hidden="1"/>
    </xf>
    <xf numFmtId="164" fontId="7" fillId="2" borderId="0" xfId="1" applyNumberFormat="1" applyFont="1" applyFill="1" applyBorder="1" applyProtection="1">
      <protection hidden="1"/>
    </xf>
    <xf numFmtId="165" fontId="3" fillId="2" borderId="0" xfId="1" applyNumberFormat="1" applyFont="1" applyFill="1" applyBorder="1" applyProtection="1">
      <protection hidden="1"/>
    </xf>
    <xf numFmtId="165" fontId="7" fillId="2" borderId="0" xfId="1" applyNumberFormat="1" applyFont="1" applyFill="1" applyBorder="1" applyProtection="1">
      <protection hidden="1"/>
    </xf>
    <xf numFmtId="43" fontId="7" fillId="2" borderId="0" xfId="1" applyFont="1" applyFill="1" applyBorder="1" applyProtection="1">
      <protection hidden="1"/>
    </xf>
    <xf numFmtId="166" fontId="3" fillId="2" borderId="2" xfId="2" applyNumberFormat="1" applyFont="1" applyFill="1" applyBorder="1" applyAlignment="1" applyProtection="1">
      <alignment horizontal="right" vertical="center"/>
      <protection hidden="1"/>
    </xf>
    <xf numFmtId="166" fontId="7" fillId="2" borderId="2" xfId="2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0" borderId="0" xfId="2" applyFont="1" applyAlignment="1" applyProtection="1">
      <alignment vertical="center"/>
      <protection hidden="1"/>
    </xf>
    <xf numFmtId="166" fontId="3" fillId="2" borderId="0" xfId="2" applyNumberFormat="1" applyFont="1" applyFill="1" applyAlignment="1" applyProtection="1">
      <alignment horizontal="right" vertical="center"/>
      <protection hidden="1"/>
    </xf>
    <xf numFmtId="165" fontId="7" fillId="2" borderId="0" xfId="1" applyNumberFormat="1" applyFont="1" applyFill="1" applyBorder="1" applyAlignment="1" applyProtection="1">
      <alignment vertical="center"/>
      <protection hidden="1"/>
    </xf>
    <xf numFmtId="166" fontId="7" fillId="2" borderId="0" xfId="2" applyNumberFormat="1" applyFont="1" applyFill="1" applyAlignment="1" applyProtection="1">
      <alignment horizontal="right" vertical="center"/>
      <protection hidden="1"/>
    </xf>
    <xf numFmtId="164" fontId="17" fillId="2" borderId="0" xfId="1" applyNumberFormat="1" applyFont="1" applyFill="1" applyBorder="1" applyAlignment="1" applyProtection="1">
      <alignment vertical="center"/>
      <protection hidden="1"/>
    </xf>
    <xf numFmtId="164" fontId="7" fillId="2" borderId="4" xfId="1" applyNumberFormat="1" applyFont="1" applyFill="1" applyBorder="1" applyProtection="1">
      <protection hidden="1"/>
    </xf>
    <xf numFmtId="0" fontId="20" fillId="0" borderId="0" xfId="0" applyFont="1"/>
    <xf numFmtId="0" fontId="21" fillId="0" borderId="0" xfId="0" applyFont="1"/>
    <xf numFmtId="0" fontId="16" fillId="0" borderId="0" xfId="0" applyFont="1" applyAlignment="1">
      <alignment vertical="center" wrapText="1"/>
    </xf>
    <xf numFmtId="0" fontId="16" fillId="0" borderId="8" xfId="0" applyFont="1" applyBorder="1" applyAlignment="1">
      <alignment vertical="center" wrapText="1"/>
    </xf>
    <xf numFmtId="0" fontId="3" fillId="0" borderId="8" xfId="2" applyFont="1" applyBorder="1" applyProtection="1">
      <protection hidden="1"/>
    </xf>
    <xf numFmtId="0" fontId="3" fillId="0" borderId="11" xfId="2" applyFont="1" applyBorder="1" applyProtection="1">
      <protection hidden="1"/>
    </xf>
    <xf numFmtId="0" fontId="6" fillId="0" borderId="11" xfId="2" applyFont="1" applyBorder="1"/>
    <xf numFmtId="166" fontId="3" fillId="2" borderId="11" xfId="2" applyNumberFormat="1" applyFont="1" applyFill="1" applyBorder="1" applyAlignment="1" applyProtection="1">
      <alignment horizontal="right" vertical="center"/>
      <protection hidden="1"/>
    </xf>
    <xf numFmtId="0" fontId="16" fillId="0" borderId="11" xfId="0" applyFont="1" applyBorder="1" applyAlignment="1">
      <alignment vertical="center" wrapText="1"/>
    </xf>
    <xf numFmtId="168" fontId="3" fillId="0" borderId="11" xfId="2" applyNumberFormat="1" applyFont="1" applyBorder="1" applyProtection="1">
      <protection hidden="1"/>
    </xf>
    <xf numFmtId="43" fontId="3" fillId="0" borderId="11" xfId="1" applyFont="1" applyBorder="1" applyProtection="1">
      <protection hidden="1"/>
    </xf>
    <xf numFmtId="0" fontId="9" fillId="0" borderId="8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12" fillId="2" borderId="11" xfId="2" applyFont="1" applyFill="1" applyBorder="1" applyProtection="1">
      <protection hidden="1"/>
    </xf>
    <xf numFmtId="166" fontId="3" fillId="0" borderId="11" xfId="2" applyNumberFormat="1" applyFont="1" applyBorder="1" applyProtection="1">
      <protection hidden="1"/>
    </xf>
    <xf numFmtId="0" fontId="13" fillId="0" borderId="11" xfId="0" applyFont="1" applyBorder="1" applyAlignment="1">
      <alignment vertical="center"/>
    </xf>
    <xf numFmtId="0" fontId="10" fillId="0" borderId="11" xfId="2" applyFont="1" applyBorder="1" applyProtection="1">
      <protection hidden="1"/>
    </xf>
    <xf numFmtId="164" fontId="7" fillId="2" borderId="8" xfId="1" applyNumberFormat="1" applyFont="1" applyFill="1" applyBorder="1" applyProtection="1">
      <protection hidden="1"/>
    </xf>
    <xf numFmtId="166" fontId="7" fillId="2" borderId="8" xfId="2" applyNumberFormat="1" applyFont="1" applyFill="1" applyBorder="1" applyAlignment="1" applyProtection="1">
      <alignment horizontal="right" vertical="center"/>
      <protection hidden="1"/>
    </xf>
    <xf numFmtId="164" fontId="7" fillId="0" borderId="8" xfId="1" applyNumberFormat="1" applyFont="1" applyFill="1" applyBorder="1" applyProtection="1">
      <protection hidden="1"/>
    </xf>
    <xf numFmtId="0" fontId="16" fillId="0" borderId="0" xfId="0" applyFont="1" applyAlignment="1">
      <alignment wrapText="1"/>
    </xf>
    <xf numFmtId="168" fontId="3" fillId="0" borderId="8" xfId="2" applyNumberFormat="1" applyFont="1" applyBorder="1" applyProtection="1">
      <protection hidden="1"/>
    </xf>
    <xf numFmtId="0" fontId="3" fillId="0" borderId="11" xfId="2" applyFont="1" applyBorder="1" applyAlignment="1" applyProtection="1">
      <alignment wrapText="1"/>
      <protection hidden="1"/>
    </xf>
    <xf numFmtId="0" fontId="6" fillId="0" borderId="11" xfId="2" applyFont="1" applyBorder="1" applyAlignment="1">
      <alignment wrapText="1"/>
    </xf>
    <xf numFmtId="0" fontId="3" fillId="0" borderId="8" xfId="2" applyFont="1" applyBorder="1" applyAlignment="1" applyProtection="1">
      <alignment wrapText="1"/>
      <protection hidden="1"/>
    </xf>
    <xf numFmtId="164" fontId="7" fillId="2" borderId="8" xfId="1" applyNumberFormat="1" applyFont="1" applyFill="1" applyBorder="1" applyAlignment="1" applyProtection="1">
      <alignment wrapText="1"/>
      <protection hidden="1"/>
    </xf>
    <xf numFmtId="164" fontId="7" fillId="2" borderId="0" xfId="1" applyNumberFormat="1" applyFont="1" applyFill="1" applyAlignment="1" applyProtection="1">
      <alignment wrapText="1"/>
      <protection hidden="1"/>
    </xf>
    <xf numFmtId="0" fontId="3" fillId="2" borderId="0" xfId="2" applyFont="1" applyFill="1" applyAlignment="1" applyProtection="1">
      <alignment wrapText="1"/>
      <protection hidden="1"/>
    </xf>
    <xf numFmtId="165" fontId="3" fillId="2" borderId="0" xfId="1" applyNumberFormat="1" applyFont="1" applyFill="1" applyAlignment="1" applyProtection="1">
      <alignment wrapText="1"/>
      <protection hidden="1"/>
    </xf>
    <xf numFmtId="165" fontId="7" fillId="2" borderId="0" xfId="1" applyNumberFormat="1" applyFont="1" applyFill="1" applyAlignment="1" applyProtection="1">
      <alignment wrapText="1"/>
      <protection hidden="1"/>
    </xf>
    <xf numFmtId="43" fontId="7" fillId="2" borderId="0" xfId="1" applyFont="1" applyFill="1" applyAlignment="1" applyProtection="1">
      <alignment wrapText="1"/>
      <protection hidden="1"/>
    </xf>
    <xf numFmtId="0" fontId="6" fillId="0" borderId="0" xfId="2" applyFont="1"/>
    <xf numFmtId="0" fontId="9" fillId="0" borderId="0" xfId="2" applyFont="1" applyProtection="1">
      <protection hidden="1"/>
    </xf>
    <xf numFmtId="166" fontId="3" fillId="2" borderId="11" xfId="2" applyNumberFormat="1" applyFont="1" applyFill="1" applyBorder="1" applyAlignment="1" applyProtection="1">
      <alignment horizontal="right"/>
      <protection hidden="1"/>
    </xf>
    <xf numFmtId="164" fontId="7" fillId="2" borderId="8" xfId="1" applyNumberFormat="1" applyFont="1" applyFill="1" applyBorder="1" applyAlignment="1" applyProtection="1">
      <protection hidden="1"/>
    </xf>
    <xf numFmtId="164" fontId="7" fillId="2" borderId="0" xfId="1" applyNumberFormat="1" applyFont="1" applyFill="1" applyAlignment="1" applyProtection="1">
      <protection hidden="1"/>
    </xf>
    <xf numFmtId="165" fontId="3" fillId="2" borderId="0" xfId="1" applyNumberFormat="1" applyFont="1" applyFill="1" applyAlignment="1" applyProtection="1">
      <protection hidden="1"/>
    </xf>
    <xf numFmtId="165" fontId="7" fillId="2" borderId="0" xfId="1" applyNumberFormat="1" applyFont="1" applyFill="1" applyAlignment="1" applyProtection="1">
      <protection hidden="1"/>
    </xf>
    <xf numFmtId="43" fontId="7" fillId="2" borderId="0" xfId="1" applyFont="1" applyFill="1" applyAlignment="1" applyProtection="1">
      <protection hidden="1"/>
    </xf>
    <xf numFmtId="0" fontId="10" fillId="0" borderId="0" xfId="2" applyFont="1" applyProtection="1">
      <protection hidden="1"/>
    </xf>
    <xf numFmtId="0" fontId="10" fillId="0" borderId="8" xfId="2" applyFont="1" applyBorder="1" applyProtection="1">
      <protection hidden="1"/>
    </xf>
    <xf numFmtId="164" fontId="14" fillId="2" borderId="8" xfId="1" applyNumberFormat="1" applyFont="1" applyFill="1" applyBorder="1" applyAlignment="1" applyProtection="1">
      <protection hidden="1"/>
    </xf>
    <xf numFmtId="0" fontId="10" fillId="2" borderId="0" xfId="2" applyFont="1" applyFill="1" applyProtection="1">
      <protection hidden="1"/>
    </xf>
    <xf numFmtId="166" fontId="10" fillId="2" borderId="11" xfId="2" applyNumberFormat="1" applyFont="1" applyFill="1" applyBorder="1" applyAlignment="1" applyProtection="1">
      <alignment horizontal="right"/>
      <protection hidden="1"/>
    </xf>
    <xf numFmtId="0" fontId="27" fillId="0" borderId="0" xfId="0" applyFont="1"/>
    <xf numFmtId="0" fontId="8" fillId="0" borderId="0" xfId="0" applyFont="1" applyAlignment="1">
      <alignment horizontal="left" indent="2"/>
    </xf>
    <xf numFmtId="0" fontId="6" fillId="0" borderId="8" xfId="2" applyFont="1" applyBorder="1"/>
    <xf numFmtId="0" fontId="3" fillId="2" borderId="8" xfId="2" applyFont="1" applyFill="1" applyBorder="1" applyProtection="1">
      <protection hidden="1"/>
    </xf>
    <xf numFmtId="0" fontId="3" fillId="2" borderId="11" xfId="2" applyFont="1" applyFill="1" applyBorder="1" applyProtection="1">
      <protection hidden="1"/>
    </xf>
    <xf numFmtId="166" fontId="3" fillId="2" borderId="0" xfId="2" applyNumberFormat="1" applyFont="1" applyFill="1" applyAlignment="1" applyProtection="1">
      <alignment horizontal="right"/>
      <protection hidden="1"/>
    </xf>
    <xf numFmtId="0" fontId="3" fillId="0" borderId="0" xfId="2" applyFont="1" applyAlignment="1" applyProtection="1">
      <alignment horizontal="center"/>
      <protection hidden="1"/>
    </xf>
    <xf numFmtId="0" fontId="3" fillId="0" borderId="11" xfId="2" applyFont="1" applyBorder="1" applyAlignment="1" applyProtection="1">
      <alignment horizontal="center"/>
      <protection hidden="1"/>
    </xf>
    <xf numFmtId="0" fontId="29" fillId="0" borderId="0" xfId="0" applyFont="1"/>
    <xf numFmtId="0" fontId="29" fillId="0" borderId="0" xfId="0" applyFont="1" applyAlignment="1">
      <alignment wrapText="1"/>
    </xf>
    <xf numFmtId="0" fontId="16" fillId="0" borderId="5" xfId="0" applyFont="1" applyBorder="1" applyAlignment="1">
      <alignment vertical="center"/>
    </xf>
    <xf numFmtId="0" fontId="3" fillId="0" borderId="11" xfId="2" applyFont="1" applyBorder="1" applyAlignment="1" applyProtection="1">
      <alignment horizontal="left" vertical="center" wrapText="1" indent="1"/>
      <protection hidden="1"/>
    </xf>
    <xf numFmtId="0" fontId="6" fillId="0" borderId="11" xfId="2" applyFont="1" applyBorder="1" applyAlignment="1">
      <alignment horizontal="left" vertical="center" wrapText="1" indent="1"/>
    </xf>
    <xf numFmtId="0" fontId="3" fillId="0" borderId="8" xfId="2" applyFont="1" applyBorder="1" applyAlignment="1" applyProtection="1">
      <alignment horizontal="left" vertical="center" wrapText="1" indent="1"/>
      <protection hidden="1"/>
    </xf>
    <xf numFmtId="164" fontId="7" fillId="2" borderId="8" xfId="1" applyNumberFormat="1" applyFont="1" applyFill="1" applyBorder="1" applyAlignment="1" applyProtection="1">
      <alignment horizontal="left" vertical="center" wrapText="1" indent="1"/>
      <protection hidden="1"/>
    </xf>
    <xf numFmtId="164" fontId="7" fillId="2" borderId="0" xfId="1" applyNumberFormat="1" applyFont="1" applyFill="1" applyAlignment="1" applyProtection="1">
      <alignment horizontal="left" vertical="center" wrapText="1" indent="1"/>
      <protection hidden="1"/>
    </xf>
    <xf numFmtId="0" fontId="3" fillId="2" borderId="0" xfId="2" applyFont="1" applyFill="1" applyAlignment="1" applyProtection="1">
      <alignment horizontal="left" vertical="center" wrapText="1" indent="1"/>
      <protection hidden="1"/>
    </xf>
    <xf numFmtId="165" fontId="3" fillId="2" borderId="0" xfId="1" applyNumberFormat="1" applyFont="1" applyFill="1" applyAlignment="1" applyProtection="1">
      <alignment horizontal="left" vertical="center" wrapText="1" indent="1"/>
      <protection hidden="1"/>
    </xf>
    <xf numFmtId="165" fontId="7" fillId="2" borderId="0" xfId="1" applyNumberFormat="1" applyFont="1" applyFill="1" applyAlignment="1" applyProtection="1">
      <alignment horizontal="left" vertical="center" wrapText="1" indent="1"/>
      <protection hidden="1"/>
    </xf>
    <xf numFmtId="43" fontId="7" fillId="2" borderId="0" xfId="1" applyFont="1" applyFill="1" applyAlignment="1" applyProtection="1">
      <alignment horizontal="left" vertical="center" wrapText="1" indent="1"/>
      <protection hidden="1"/>
    </xf>
    <xf numFmtId="0" fontId="29" fillId="0" borderId="0" xfId="0" applyFont="1" applyAlignment="1">
      <alignment horizontal="left" vertical="center" wrapText="1" indent="1"/>
    </xf>
    <xf numFmtId="164" fontId="14" fillId="2" borderId="0" xfId="1" applyNumberFormat="1" applyFont="1" applyFill="1" applyBorder="1" applyAlignment="1" applyProtection="1">
      <protection hidden="1"/>
    </xf>
    <xf numFmtId="165" fontId="10" fillId="2" borderId="0" xfId="1" applyNumberFormat="1" applyFont="1" applyFill="1" applyBorder="1" applyAlignment="1" applyProtection="1">
      <protection hidden="1"/>
    </xf>
    <xf numFmtId="165" fontId="14" fillId="2" borderId="0" xfId="1" applyNumberFormat="1" applyFont="1" applyFill="1" applyBorder="1" applyAlignment="1" applyProtection="1">
      <protection hidden="1"/>
    </xf>
    <xf numFmtId="43" fontId="14" fillId="2" borderId="0" xfId="1" applyFont="1" applyFill="1" applyBorder="1" applyAlignment="1" applyProtection="1">
      <protection hidden="1"/>
    </xf>
    <xf numFmtId="0" fontId="25" fillId="0" borderId="0" xfId="0" applyFont="1" applyAlignment="1">
      <alignment vertical="center" wrapText="1"/>
    </xf>
    <xf numFmtId="0" fontId="7" fillId="0" borderId="0" xfId="2" applyFont="1" applyProtection="1">
      <protection hidden="1"/>
    </xf>
    <xf numFmtId="166" fontId="3" fillId="0" borderId="8" xfId="2" applyNumberFormat="1" applyFont="1" applyBorder="1" applyProtection="1">
      <protection hidden="1"/>
    </xf>
    <xf numFmtId="0" fontId="35" fillId="0" borderId="0" xfId="0" applyFont="1"/>
    <xf numFmtId="0" fontId="35" fillId="0" borderId="0" xfId="0" applyFont="1" applyAlignment="1">
      <alignment vertical="center"/>
    </xf>
    <xf numFmtId="0" fontId="34" fillId="0" borderId="0" xfId="0" applyFont="1"/>
    <xf numFmtId="0" fontId="29" fillId="0" borderId="0" xfId="0" applyFont="1" applyAlignment="1">
      <alignment horizontal="left" vertical="center" indent="1"/>
    </xf>
    <xf numFmtId="0" fontId="3" fillId="0" borderId="0" xfId="2" applyFont="1" applyAlignment="1" applyProtection="1">
      <alignment horizontal="left" vertical="center" indent="1"/>
      <protection hidden="1"/>
    </xf>
    <xf numFmtId="0" fontId="36" fillId="0" borderId="0" xfId="0" applyFont="1" applyAlignment="1">
      <alignment horizontal="right" vertical="center" wrapText="1"/>
    </xf>
    <xf numFmtId="0" fontId="29" fillId="0" borderId="0" xfId="0" applyFont="1" applyAlignment="1">
      <alignment horizontal="right" vertical="center"/>
    </xf>
    <xf numFmtId="0" fontId="32" fillId="0" borderId="5" xfId="0" applyFont="1" applyBorder="1" applyAlignment="1">
      <alignment vertical="center" wrapText="1"/>
    </xf>
    <xf numFmtId="0" fontId="10" fillId="0" borderId="15" xfId="2" applyFont="1" applyBorder="1" applyProtection="1">
      <protection hidden="1"/>
    </xf>
    <xf numFmtId="0" fontId="10" fillId="0" borderId="13" xfId="2" applyFont="1" applyBorder="1" applyProtection="1">
      <protection hidden="1"/>
    </xf>
    <xf numFmtId="164" fontId="14" fillId="2" borderId="16" xfId="1" applyNumberFormat="1" applyFont="1" applyFill="1" applyBorder="1" applyAlignment="1" applyProtection="1">
      <protection hidden="1"/>
    </xf>
    <xf numFmtId="164" fontId="14" fillId="2" borderId="15" xfId="1" applyNumberFormat="1" applyFont="1" applyFill="1" applyBorder="1" applyAlignment="1" applyProtection="1">
      <protection hidden="1"/>
    </xf>
    <xf numFmtId="0" fontId="10" fillId="2" borderId="15" xfId="2" applyFont="1" applyFill="1" applyBorder="1" applyProtection="1">
      <protection hidden="1"/>
    </xf>
    <xf numFmtId="165" fontId="10" fillId="2" borderId="15" xfId="1" applyNumberFormat="1" applyFont="1" applyFill="1" applyBorder="1" applyAlignment="1" applyProtection="1">
      <protection hidden="1"/>
    </xf>
    <xf numFmtId="165" fontId="14" fillId="2" borderId="15" xfId="1" applyNumberFormat="1" applyFont="1" applyFill="1" applyBorder="1" applyAlignment="1" applyProtection="1">
      <protection hidden="1"/>
    </xf>
    <xf numFmtId="43" fontId="14" fillId="2" borderId="15" xfId="1" applyFont="1" applyFill="1" applyBorder="1" applyAlignment="1" applyProtection="1">
      <protection hidden="1"/>
    </xf>
    <xf numFmtId="166" fontId="10" fillId="2" borderId="13" xfId="2" applyNumberFormat="1" applyFont="1" applyFill="1" applyBorder="1" applyAlignment="1" applyProtection="1">
      <alignment horizontal="right"/>
      <protection hidden="1"/>
    </xf>
    <xf numFmtId="0" fontId="16" fillId="6" borderId="5" xfId="0" applyFont="1" applyFill="1" applyBorder="1" applyAlignment="1">
      <alignment vertical="center"/>
    </xf>
    <xf numFmtId="0" fontId="16" fillId="0" borderId="5" xfId="0" applyFont="1" applyBorder="1" applyAlignment="1">
      <alignment vertical="center" wrapText="1"/>
    </xf>
    <xf numFmtId="0" fontId="32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right" vertical="center"/>
    </xf>
    <xf numFmtId="0" fontId="18" fillId="5" borderId="0" xfId="0" applyFont="1" applyFill="1" applyAlignment="1">
      <alignment horizontal="right" vertical="center" wrapText="1"/>
    </xf>
    <xf numFmtId="0" fontId="18" fillId="5" borderId="5" xfId="0" applyFont="1" applyFill="1" applyBorder="1" applyAlignment="1">
      <alignment vertical="center" wrapText="1"/>
    </xf>
    <xf numFmtId="0" fontId="39" fillId="0" borderId="5" xfId="0" applyFont="1" applyBorder="1" applyAlignment="1">
      <alignment vertical="center" wrapText="1"/>
    </xf>
    <xf numFmtId="0" fontId="32" fillId="0" borderId="24" xfId="0" applyFont="1" applyBorder="1" applyAlignment="1">
      <alignment vertical="center" wrapText="1"/>
    </xf>
    <xf numFmtId="0" fontId="32" fillId="0" borderId="5" xfId="0" applyFont="1" applyBorder="1" applyAlignment="1">
      <alignment horizontal="right" vertical="center" wrapText="1"/>
    </xf>
    <xf numFmtId="0" fontId="32" fillId="0" borderId="5" xfId="0" applyFont="1" applyBorder="1" applyAlignment="1">
      <alignment vertical="center"/>
    </xf>
    <xf numFmtId="3" fontId="18" fillId="5" borderId="5" xfId="0" applyNumberFormat="1" applyFont="1" applyFill="1" applyBorder="1" applyAlignment="1">
      <alignment horizontal="right" vertical="center" wrapText="1"/>
    </xf>
    <xf numFmtId="0" fontId="18" fillId="5" borderId="5" xfId="0" applyFont="1" applyFill="1" applyBorder="1" applyAlignment="1">
      <alignment horizontal="right" vertical="center"/>
    </xf>
    <xf numFmtId="3" fontId="16" fillId="5" borderId="5" xfId="0" applyNumberFormat="1" applyFont="1" applyFill="1" applyBorder="1" applyAlignment="1">
      <alignment horizontal="right" vertical="center" wrapText="1"/>
    </xf>
    <xf numFmtId="3" fontId="18" fillId="5" borderId="9" xfId="0" applyNumberFormat="1" applyFont="1" applyFill="1" applyBorder="1" applyAlignment="1">
      <alignment horizontal="right" vertical="center" wrapText="1"/>
    </xf>
    <xf numFmtId="0" fontId="18" fillId="5" borderId="9" xfId="0" applyFont="1" applyFill="1" applyBorder="1" applyAlignment="1">
      <alignment horizontal="right" vertical="center"/>
    </xf>
    <xf numFmtId="0" fontId="3" fillId="0" borderId="17" xfId="2" applyFont="1" applyBorder="1" applyProtection="1">
      <protection hidden="1"/>
    </xf>
    <xf numFmtId="0" fontId="16" fillId="0" borderId="23" xfId="0" applyFont="1" applyBorder="1" applyAlignment="1">
      <alignment horizontal="left" vertical="center" indent="1"/>
    </xf>
    <xf numFmtId="0" fontId="11" fillId="0" borderId="0" xfId="0" applyFont="1" applyAlignment="1" applyProtection="1">
      <alignment vertical="center"/>
      <protection hidden="1"/>
    </xf>
    <xf numFmtId="0" fontId="11" fillId="0" borderId="8" xfId="2" applyFont="1" applyBorder="1" applyProtection="1">
      <protection hidden="1"/>
    </xf>
    <xf numFmtId="0" fontId="11" fillId="0" borderId="11" xfId="2" applyFont="1" applyBorder="1" applyProtection="1">
      <protection hidden="1"/>
    </xf>
    <xf numFmtId="164" fontId="17" fillId="2" borderId="8" xfId="1" applyNumberFormat="1" applyFont="1" applyFill="1" applyBorder="1" applyAlignment="1" applyProtection="1">
      <protection hidden="1"/>
    </xf>
    <xf numFmtId="164" fontId="17" fillId="2" borderId="0" xfId="1" applyNumberFormat="1" applyFont="1" applyFill="1" applyAlignment="1" applyProtection="1">
      <protection hidden="1"/>
    </xf>
    <xf numFmtId="0" fontId="11" fillId="2" borderId="0" xfId="2" applyFont="1" applyFill="1" applyProtection="1">
      <protection hidden="1"/>
    </xf>
    <xf numFmtId="165" fontId="11" fillId="2" borderId="0" xfId="1" applyNumberFormat="1" applyFont="1" applyFill="1" applyAlignment="1" applyProtection="1">
      <protection hidden="1"/>
    </xf>
    <xf numFmtId="165" fontId="17" fillId="2" borderId="0" xfId="1" applyNumberFormat="1" applyFont="1" applyFill="1" applyAlignment="1" applyProtection="1">
      <protection hidden="1"/>
    </xf>
    <xf numFmtId="43" fontId="17" fillId="2" borderId="0" xfId="1" applyFont="1" applyFill="1" applyAlignment="1" applyProtection="1">
      <protection hidden="1"/>
    </xf>
    <xf numFmtId="166" fontId="11" fillId="2" borderId="11" xfId="2" applyNumberFormat="1" applyFont="1" applyFill="1" applyBorder="1" applyAlignment="1" applyProtection="1">
      <alignment horizontal="right"/>
      <protection hidden="1"/>
    </xf>
    <xf numFmtId="0" fontId="11" fillId="0" borderId="0" xfId="2" applyFont="1" applyProtection="1">
      <protection hidden="1"/>
    </xf>
    <xf numFmtId="0" fontId="18" fillId="5" borderId="5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2" applyFont="1" applyAlignment="1" applyProtection="1">
      <alignment horizontal="left" vertical="center"/>
      <protection hidden="1"/>
    </xf>
    <xf numFmtId="0" fontId="16" fillId="0" borderId="5" xfId="0" applyFont="1" applyBorder="1" applyAlignment="1">
      <alignment horizontal="right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vertical="center" wrapText="1"/>
    </xf>
    <xf numFmtId="0" fontId="15" fillId="3" borderId="5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right" vertical="center"/>
    </xf>
    <xf numFmtId="4" fontId="18" fillId="5" borderId="5" xfId="0" applyNumberFormat="1" applyFont="1" applyFill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6" fillId="5" borderId="5" xfId="0" applyFont="1" applyFill="1" applyBorder="1" applyAlignment="1">
      <alignment horizontal="right" vertical="center"/>
    </xf>
    <xf numFmtId="4" fontId="16" fillId="5" borderId="5" xfId="0" applyNumberFormat="1" applyFont="1" applyFill="1" applyBorder="1" applyAlignment="1">
      <alignment horizontal="right" vertical="center"/>
    </xf>
    <xf numFmtId="0" fontId="32" fillId="0" borderId="30" xfId="0" applyFont="1" applyBorder="1" applyAlignment="1">
      <alignment horizontal="right" vertical="center" wrapText="1"/>
    </xf>
    <xf numFmtId="0" fontId="43" fillId="0" borderId="31" xfId="0" applyFont="1" applyBorder="1" applyAlignment="1">
      <alignment vertical="center" wrapText="1"/>
    </xf>
    <xf numFmtId="0" fontId="16" fillId="5" borderId="5" xfId="0" applyFont="1" applyFill="1" applyBorder="1" applyAlignment="1">
      <alignment horizontal="right" vertical="center" wrapText="1"/>
    </xf>
    <xf numFmtId="0" fontId="16" fillId="6" borderId="5" xfId="0" applyFont="1" applyFill="1" applyBorder="1" applyAlignment="1">
      <alignment horizontal="right" vertical="center" wrapText="1"/>
    </xf>
    <xf numFmtId="4" fontId="16" fillId="5" borderId="5" xfId="0" applyNumberFormat="1" applyFont="1" applyFill="1" applyBorder="1" applyAlignment="1">
      <alignment horizontal="right" vertical="center" wrapText="1"/>
    </xf>
    <xf numFmtId="4" fontId="16" fillId="6" borderId="5" xfId="0" applyNumberFormat="1" applyFont="1" applyFill="1" applyBorder="1" applyAlignment="1">
      <alignment horizontal="right" vertical="center" wrapText="1"/>
    </xf>
    <xf numFmtId="4" fontId="16" fillId="0" borderId="5" xfId="0" applyNumberFormat="1" applyFont="1" applyBorder="1" applyAlignment="1">
      <alignment horizontal="right" vertical="center" wrapText="1"/>
    </xf>
    <xf numFmtId="0" fontId="16" fillId="0" borderId="0" xfId="0" applyFont="1" applyAlignment="1">
      <alignment horizontal="right" vertical="center" wrapText="1"/>
    </xf>
    <xf numFmtId="4" fontId="18" fillId="5" borderId="5" xfId="0" applyNumberFormat="1" applyFont="1" applyFill="1" applyBorder="1" applyAlignment="1">
      <alignment horizontal="right" vertical="center" wrapText="1"/>
    </xf>
    <xf numFmtId="0" fontId="18" fillId="5" borderId="9" xfId="0" applyFont="1" applyFill="1" applyBorder="1" applyAlignment="1">
      <alignment vertical="center"/>
    </xf>
    <xf numFmtId="0" fontId="10" fillId="0" borderId="0" xfId="0" applyFont="1" applyAlignment="1" applyProtection="1">
      <alignment horizontal="center" vertical="center"/>
      <protection hidden="1"/>
    </xf>
    <xf numFmtId="169" fontId="10" fillId="0" borderId="11" xfId="1" applyNumberFormat="1" applyFont="1" applyFill="1" applyBorder="1" applyAlignment="1" applyProtection="1">
      <alignment horizontal="center" vertical="center"/>
      <protection hidden="1"/>
    </xf>
    <xf numFmtId="167" fontId="10" fillId="0" borderId="11" xfId="1" applyNumberFormat="1" applyFont="1" applyFill="1" applyBorder="1" applyAlignment="1" applyProtection="1">
      <alignment horizontal="center" vertical="center"/>
      <protection hidden="1"/>
    </xf>
    <xf numFmtId="171" fontId="10" fillId="0" borderId="11" xfId="1" applyNumberFormat="1" applyFont="1" applyFill="1" applyBorder="1" applyAlignment="1" applyProtection="1">
      <alignment horizontal="center" vertical="center"/>
      <protection hidden="1"/>
    </xf>
    <xf numFmtId="0" fontId="32" fillId="0" borderId="5" xfId="0" applyFont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right" vertical="center" wrapText="1"/>
    </xf>
    <xf numFmtId="4" fontId="32" fillId="0" borderId="5" xfId="0" applyNumberFormat="1" applyFont="1" applyBorder="1" applyAlignment="1">
      <alignment horizontal="right" vertical="center" wrapText="1"/>
    </xf>
    <xf numFmtId="4" fontId="32" fillId="0" borderId="5" xfId="0" applyNumberFormat="1" applyFont="1" applyBorder="1" applyAlignment="1">
      <alignment horizontal="right" vertical="center"/>
    </xf>
    <xf numFmtId="0" fontId="32" fillId="0" borderId="5" xfId="0" applyFont="1" applyBorder="1" applyAlignment="1">
      <alignment horizontal="right" vertical="center"/>
    </xf>
    <xf numFmtId="0" fontId="16" fillId="6" borderId="5" xfId="0" applyFont="1" applyFill="1" applyBorder="1" applyAlignment="1">
      <alignment horizontal="right" vertical="center"/>
    </xf>
    <xf numFmtId="4" fontId="16" fillId="6" borderId="5" xfId="0" applyNumberFormat="1" applyFont="1" applyFill="1" applyBorder="1" applyAlignment="1">
      <alignment horizontal="right" vertical="center"/>
    </xf>
    <xf numFmtId="0" fontId="18" fillId="5" borderId="23" xfId="0" applyFont="1" applyFill="1" applyBorder="1" applyAlignment="1">
      <alignment vertical="center"/>
    </xf>
    <xf numFmtId="0" fontId="18" fillId="6" borderId="5" xfId="0" applyFont="1" applyFill="1" applyBorder="1" applyAlignment="1">
      <alignment horizontal="right" vertical="center" wrapText="1"/>
    </xf>
    <xf numFmtId="0" fontId="18" fillId="6" borderId="5" xfId="0" applyFont="1" applyFill="1" applyBorder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165" fontId="7" fillId="0" borderId="0" xfId="1" applyNumberFormat="1" applyFont="1" applyFill="1" applyProtection="1">
      <protection hidden="1"/>
    </xf>
    <xf numFmtId="0" fontId="18" fillId="0" borderId="0" xfId="0" applyFont="1" applyAlignment="1">
      <alignment vertical="center" wrapText="1"/>
    </xf>
    <xf numFmtId="0" fontId="18" fillId="5" borderId="30" xfId="0" applyFont="1" applyFill="1" applyBorder="1" applyAlignment="1">
      <alignment horizontal="right" vertical="center" wrapText="1"/>
    </xf>
    <xf numFmtId="0" fontId="18" fillId="5" borderId="21" xfId="0" applyFont="1" applyFill="1" applyBorder="1" applyAlignment="1">
      <alignment horizontal="right" vertical="center"/>
    </xf>
    <xf numFmtId="0" fontId="24" fillId="0" borderId="5" xfId="0" applyFont="1" applyBorder="1" applyAlignment="1">
      <alignment horizontal="right" vertical="center"/>
    </xf>
    <xf numFmtId="0" fontId="24" fillId="0" borderId="5" xfId="0" applyFont="1" applyBorder="1" applyAlignment="1">
      <alignment horizontal="right" vertical="center" wrapText="1"/>
    </xf>
    <xf numFmtId="0" fontId="18" fillId="5" borderId="9" xfId="0" applyFont="1" applyFill="1" applyBorder="1" applyAlignment="1">
      <alignment horizontal="right" vertical="center" wrapText="1"/>
    </xf>
    <xf numFmtId="4" fontId="18" fillId="5" borderId="9" xfId="0" applyNumberFormat="1" applyFont="1" applyFill="1" applyBorder="1" applyAlignment="1">
      <alignment horizontal="right" vertical="center" wrapText="1"/>
    </xf>
    <xf numFmtId="0" fontId="18" fillId="5" borderId="34" xfId="0" applyFont="1" applyFill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4" borderId="23" xfId="0" applyFont="1" applyFill="1" applyBorder="1" applyAlignment="1">
      <alignment vertical="center"/>
    </xf>
    <xf numFmtId="0" fontId="16" fillId="0" borderId="5" xfId="0" applyFont="1" applyBorder="1" applyAlignment="1">
      <alignment horizontal="left" vertical="center" wrapText="1"/>
    </xf>
    <xf numFmtId="0" fontId="18" fillId="5" borderId="30" xfId="0" applyFont="1" applyFill="1" applyBorder="1" applyAlignment="1">
      <alignment horizontal="right" vertical="center"/>
    </xf>
    <xf numFmtId="0" fontId="18" fillId="5" borderId="19" xfId="0" applyFont="1" applyFill="1" applyBorder="1" applyAlignment="1">
      <alignment vertical="center"/>
    </xf>
    <xf numFmtId="0" fontId="32" fillId="0" borderId="30" xfId="0" applyFont="1" applyBorder="1" applyAlignment="1">
      <alignment horizontal="right" vertical="center"/>
    </xf>
    <xf numFmtId="0" fontId="32" fillId="0" borderId="5" xfId="0" applyFont="1" applyBorder="1" applyAlignment="1">
      <alignment horizontal="left" vertical="center" indent="1"/>
    </xf>
    <xf numFmtId="0" fontId="15" fillId="3" borderId="21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left" vertical="center" indent="1"/>
    </xf>
    <xf numFmtId="0" fontId="15" fillId="0" borderId="30" xfId="0" applyFont="1" applyBorder="1" applyAlignment="1">
      <alignment horizontal="center" vertical="center"/>
    </xf>
    <xf numFmtId="0" fontId="15" fillId="4" borderId="23" xfId="0" applyFont="1" applyFill="1" applyBorder="1" applyAlignment="1">
      <alignment horizontal="left" vertical="center" indent="1"/>
    </xf>
    <xf numFmtId="0" fontId="16" fillId="6" borderId="5" xfId="0" applyFont="1" applyFill="1" applyBorder="1" applyAlignment="1">
      <alignment vertical="center" wrapText="1"/>
    </xf>
    <xf numFmtId="0" fontId="32" fillId="0" borderId="23" xfId="0" applyFont="1" applyBorder="1" applyAlignment="1">
      <alignment vertical="center"/>
    </xf>
    <xf numFmtId="0" fontId="32" fillId="0" borderId="24" xfId="0" applyFont="1" applyBorder="1" applyAlignment="1">
      <alignment horizontal="right" vertical="center"/>
    </xf>
    <xf numFmtId="10" fontId="16" fillId="0" borderId="5" xfId="0" applyNumberFormat="1" applyFont="1" applyBorder="1" applyAlignment="1">
      <alignment horizontal="right" vertical="center" wrapText="1"/>
    </xf>
    <xf numFmtId="14" fontId="15" fillId="3" borderId="21" xfId="0" applyNumberFormat="1" applyFont="1" applyFill="1" applyBorder="1" applyAlignment="1">
      <alignment horizontal="center" vertical="center" wrapText="1"/>
    </xf>
    <xf numFmtId="14" fontId="15" fillId="3" borderId="39" xfId="0" applyNumberFormat="1" applyFont="1" applyFill="1" applyBorder="1" applyAlignment="1">
      <alignment horizontal="center" vertical="center" wrapText="1"/>
    </xf>
    <xf numFmtId="4" fontId="16" fillId="0" borderId="0" xfId="0" applyNumberFormat="1" applyFont="1" applyAlignment="1">
      <alignment horizontal="right" vertical="center" wrapText="1"/>
    </xf>
    <xf numFmtId="0" fontId="18" fillId="5" borderId="5" xfId="0" applyFont="1" applyFill="1" applyBorder="1" applyAlignment="1">
      <alignment horizontal="center" vertical="center"/>
    </xf>
    <xf numFmtId="0" fontId="16" fillId="5" borderId="0" xfId="0" applyFont="1" applyFill="1" applyAlignment="1">
      <alignment horizontal="right" vertical="center"/>
    </xf>
    <xf numFmtId="0" fontId="32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left" vertical="center" indent="2"/>
    </xf>
    <xf numFmtId="0" fontId="18" fillId="0" borderId="6" xfId="0" applyFont="1" applyBorder="1" applyAlignment="1">
      <alignment vertical="center" wrapText="1"/>
    </xf>
    <xf numFmtId="0" fontId="16" fillId="0" borderId="5" xfId="0" applyFont="1" applyBorder="1" applyAlignment="1">
      <alignment horizontal="left" vertical="center" wrapText="1" indent="1"/>
    </xf>
    <xf numFmtId="0" fontId="32" fillId="0" borderId="0" xfId="0" applyFont="1" applyAlignment="1">
      <alignment horizontal="right" vertical="center"/>
    </xf>
    <xf numFmtId="0" fontId="18" fillId="5" borderId="10" xfId="0" applyFont="1" applyFill="1" applyBorder="1" applyAlignment="1">
      <alignment horizontal="right" vertical="center" wrapText="1"/>
    </xf>
    <xf numFmtId="0" fontId="15" fillId="3" borderId="23" xfId="0" applyFont="1" applyFill="1" applyBorder="1" applyAlignment="1">
      <alignment vertical="center"/>
    </xf>
    <xf numFmtId="0" fontId="32" fillId="0" borderId="23" xfId="0" applyFont="1" applyBorder="1" applyAlignment="1">
      <alignment vertical="center" wrapText="1"/>
    </xf>
    <xf numFmtId="0" fontId="24" fillId="0" borderId="40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horizontal="right" vertical="center"/>
    </xf>
    <xf numFmtId="0" fontId="24" fillId="0" borderId="38" xfId="0" applyFont="1" applyBorder="1" applyAlignment="1">
      <alignment horizontal="right" vertical="center"/>
    </xf>
    <xf numFmtId="0" fontId="45" fillId="0" borderId="0" xfId="0" applyFont="1" applyAlignment="1">
      <alignment vertical="center" wrapText="1"/>
    </xf>
    <xf numFmtId="0" fontId="24" fillId="0" borderId="0" xfId="0" applyFont="1" applyAlignment="1">
      <alignment horizontal="right" vertical="center" wrapText="1"/>
    </xf>
    <xf numFmtId="0" fontId="16" fillId="5" borderId="41" xfId="0" applyFont="1" applyFill="1" applyBorder="1" applyAlignment="1">
      <alignment horizontal="right" vertical="center" wrapText="1"/>
    </xf>
    <xf numFmtId="166" fontId="10" fillId="2" borderId="0" xfId="2" applyNumberFormat="1" applyFont="1" applyFill="1" applyAlignment="1" applyProtection="1">
      <alignment horizontal="right"/>
      <protection hidden="1"/>
    </xf>
    <xf numFmtId="0" fontId="24" fillId="0" borderId="41" xfId="0" applyFont="1" applyBorder="1" applyAlignment="1">
      <alignment vertical="center" wrapText="1"/>
    </xf>
    <xf numFmtId="4" fontId="16" fillId="5" borderId="41" xfId="0" applyNumberFormat="1" applyFont="1" applyFill="1" applyBorder="1" applyAlignment="1">
      <alignment horizontal="right" vertical="center" wrapText="1"/>
    </xf>
    <xf numFmtId="4" fontId="16" fillId="0" borderId="41" xfId="0" applyNumberFormat="1" applyFont="1" applyBorder="1" applyAlignment="1">
      <alignment horizontal="right" vertical="center" wrapText="1"/>
    </xf>
    <xf numFmtId="4" fontId="16" fillId="0" borderId="22" xfId="0" applyNumberFormat="1" applyFont="1" applyBorder="1" applyAlignment="1">
      <alignment horizontal="right" vertical="center" wrapText="1"/>
    </xf>
    <xf numFmtId="0" fontId="16" fillId="0" borderId="41" xfId="0" applyFont="1" applyBorder="1" applyAlignment="1">
      <alignment horizontal="right" vertical="center" wrapText="1"/>
    </xf>
    <xf numFmtId="0" fontId="24" fillId="0" borderId="5" xfId="0" applyFont="1" applyBorder="1" applyAlignment="1">
      <alignment vertical="center" wrapText="1"/>
    </xf>
    <xf numFmtId="0" fontId="32" fillId="4" borderId="5" xfId="0" applyFont="1" applyFill="1" applyBorder="1" applyAlignment="1">
      <alignment vertical="center" wrapText="1"/>
    </xf>
    <xf numFmtId="0" fontId="32" fillId="4" borderId="0" xfId="0" applyFont="1" applyFill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14" xfId="0" applyFont="1" applyBorder="1" applyAlignment="1">
      <alignment horizontal="right" vertical="center" wrapText="1"/>
    </xf>
    <xf numFmtId="0" fontId="27" fillId="0" borderId="0" xfId="0" applyFont="1" applyAlignment="1">
      <alignment wrapText="1"/>
    </xf>
    <xf numFmtId="10" fontId="16" fillId="0" borderId="0" xfId="0" applyNumberFormat="1" applyFont="1" applyAlignment="1">
      <alignment horizontal="right" vertical="center" wrapText="1"/>
    </xf>
    <xf numFmtId="10" fontId="16" fillId="5" borderId="5" xfId="0" applyNumberFormat="1" applyFont="1" applyFill="1" applyBorder="1" applyAlignment="1">
      <alignment horizontal="right" vertical="center" wrapText="1"/>
    </xf>
    <xf numFmtId="0" fontId="16" fillId="4" borderId="5" xfId="0" applyFont="1" applyFill="1" applyBorder="1" applyAlignment="1">
      <alignment vertical="center" wrapText="1"/>
    </xf>
    <xf numFmtId="0" fontId="18" fillId="0" borderId="5" xfId="0" applyFont="1" applyBorder="1" applyAlignment="1">
      <alignment horizontal="right" vertical="center" wrapText="1"/>
    </xf>
    <xf numFmtId="0" fontId="41" fillId="0" borderId="5" xfId="0" applyFont="1" applyBorder="1" applyAlignment="1">
      <alignment horizontal="justify" vertical="center" wrapText="1"/>
    </xf>
    <xf numFmtId="0" fontId="32" fillId="6" borderId="0" xfId="0" applyFont="1" applyFill="1" applyAlignment="1">
      <alignment horizontal="right" vertical="center" wrapText="1"/>
    </xf>
    <xf numFmtId="0" fontId="15" fillId="3" borderId="5" xfId="0" applyFont="1" applyFill="1" applyBorder="1" applyAlignment="1">
      <alignment vertical="center" wrapText="1"/>
    </xf>
    <xf numFmtId="0" fontId="15" fillId="3" borderId="0" xfId="0" applyFont="1" applyFill="1" applyAlignment="1">
      <alignment vertical="center" wrapText="1"/>
    </xf>
    <xf numFmtId="0" fontId="32" fillId="0" borderId="23" xfId="0" applyFont="1" applyBorder="1" applyAlignment="1">
      <alignment horizontal="left" vertical="center" indent="1"/>
    </xf>
    <xf numFmtId="0" fontId="15" fillId="3" borderId="5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right" vertical="center" wrapText="1"/>
    </xf>
    <xf numFmtId="4" fontId="18" fillId="5" borderId="0" xfId="0" applyNumberFormat="1" applyFont="1" applyFill="1" applyAlignment="1">
      <alignment horizontal="right" vertical="center" wrapText="1"/>
    </xf>
    <xf numFmtId="0" fontId="15" fillId="3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right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48" fillId="0" borderId="23" xfId="0" applyFont="1" applyBorder="1" applyAlignment="1">
      <alignment horizontal="left" vertical="center" indent="1"/>
    </xf>
    <xf numFmtId="0" fontId="16" fillId="5" borderId="0" xfId="0" applyFont="1" applyFill="1" applyAlignment="1">
      <alignment horizontal="right" vertical="center" wrapText="1"/>
    </xf>
    <xf numFmtId="0" fontId="16" fillId="6" borderId="23" xfId="0" applyFont="1" applyFill="1" applyBorder="1" applyAlignment="1">
      <alignment vertical="center"/>
    </xf>
    <xf numFmtId="0" fontId="18" fillId="5" borderId="7" xfId="0" applyFont="1" applyFill="1" applyBorder="1" applyAlignment="1">
      <alignment horizontal="right" vertical="center" wrapText="1"/>
    </xf>
    <xf numFmtId="4" fontId="24" fillId="0" borderId="5" xfId="0" applyNumberFormat="1" applyFont="1" applyBorder="1" applyAlignment="1">
      <alignment horizontal="right" vertical="center"/>
    </xf>
    <xf numFmtId="0" fontId="15" fillId="0" borderId="5" xfId="0" applyFont="1" applyBorder="1" applyAlignment="1">
      <alignment horizontal="right" vertical="center" wrapText="1"/>
    </xf>
    <xf numFmtId="0" fontId="15" fillId="4" borderId="5" xfId="0" applyFont="1" applyFill="1" applyBorder="1" applyAlignment="1">
      <alignment horizontal="right" vertical="center" wrapText="1"/>
    </xf>
    <xf numFmtId="0" fontId="3" fillId="0" borderId="8" xfId="2" applyFont="1" applyBorder="1" applyAlignment="1" applyProtection="1">
      <alignment horizontal="left" vertical="center" wrapText="1"/>
      <protection hidden="1"/>
    </xf>
    <xf numFmtId="0" fontId="15" fillId="0" borderId="5" xfId="0" applyFont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indent="1"/>
    </xf>
    <xf numFmtId="0" fontId="50" fillId="0" borderId="5" xfId="0" applyFont="1" applyBorder="1" applyAlignment="1">
      <alignment horizontal="left" vertical="center" indent="4"/>
    </xf>
    <xf numFmtId="0" fontId="32" fillId="0" borderId="24" xfId="0" applyFont="1" applyBorder="1" applyAlignment="1">
      <alignment horizontal="right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24" fillId="6" borderId="5" xfId="0" applyFont="1" applyFill="1" applyBorder="1" applyAlignment="1">
      <alignment horizontal="right" vertical="center" wrapText="1"/>
    </xf>
    <xf numFmtId="0" fontId="18" fillId="0" borderId="24" xfId="0" applyFont="1" applyBorder="1" applyAlignment="1">
      <alignment horizontal="right" vertical="center" wrapText="1"/>
    </xf>
    <xf numFmtId="0" fontId="15" fillId="0" borderId="7" xfId="0" applyFont="1" applyBorder="1" applyAlignment="1">
      <alignment vertical="center" wrapText="1"/>
    </xf>
    <xf numFmtId="0" fontId="15" fillId="4" borderId="5" xfId="0" applyFont="1" applyFill="1" applyBorder="1" applyAlignment="1">
      <alignment vertical="center"/>
    </xf>
    <xf numFmtId="0" fontId="15" fillId="4" borderId="0" xfId="0" applyFont="1" applyFill="1" applyAlignment="1">
      <alignment vertical="center" wrapText="1"/>
    </xf>
    <xf numFmtId="0" fontId="15" fillId="4" borderId="7" xfId="0" applyFont="1" applyFill="1" applyBorder="1" applyAlignment="1">
      <alignment vertical="center" wrapText="1"/>
    </xf>
    <xf numFmtId="0" fontId="18" fillId="0" borderId="41" xfId="0" applyFont="1" applyBorder="1" applyAlignment="1">
      <alignment vertical="center"/>
    </xf>
    <xf numFmtId="0" fontId="16" fillId="5" borderId="22" xfId="0" applyFont="1" applyFill="1" applyBorder="1" applyAlignment="1">
      <alignment horizontal="right" vertical="center" wrapText="1"/>
    </xf>
    <xf numFmtId="0" fontId="18" fillId="5" borderId="45" xfId="0" applyFont="1" applyFill="1" applyBorder="1" applyAlignment="1">
      <alignment horizontal="right" vertical="center" wrapText="1"/>
    </xf>
    <xf numFmtId="0" fontId="18" fillId="5" borderId="46" xfId="0" applyFont="1" applyFill="1" applyBorder="1" applyAlignment="1">
      <alignment horizontal="right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3" borderId="5" xfId="0" applyFont="1" applyFill="1" applyBorder="1" applyAlignment="1">
      <alignment horizontal="left" vertical="center" wrapText="1" indent="3"/>
    </xf>
    <xf numFmtId="17" fontId="15" fillId="3" borderId="5" xfId="0" applyNumberFormat="1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vertical="center" wrapText="1"/>
    </xf>
    <xf numFmtId="0" fontId="32" fillId="6" borderId="5" xfId="0" applyFont="1" applyFill="1" applyBorder="1" applyAlignment="1">
      <alignment horizontal="right" vertical="center" wrapText="1"/>
    </xf>
    <xf numFmtId="0" fontId="32" fillId="4" borderId="5" xfId="0" applyFont="1" applyFill="1" applyBorder="1" applyAlignment="1">
      <alignment horizontal="right" vertical="center" wrapText="1"/>
    </xf>
    <xf numFmtId="0" fontId="32" fillId="4" borderId="0" xfId="0" applyFont="1" applyFill="1" applyAlignment="1">
      <alignment horizontal="right" vertical="center" wrapText="1"/>
    </xf>
    <xf numFmtId="0" fontId="32" fillId="7" borderId="5" xfId="0" applyFont="1" applyFill="1" applyBorder="1" applyAlignment="1">
      <alignment vertical="center" wrapText="1"/>
    </xf>
    <xf numFmtId="0" fontId="32" fillId="7" borderId="5" xfId="0" applyFont="1" applyFill="1" applyBorder="1" applyAlignment="1">
      <alignment horizontal="right" vertical="center" wrapText="1"/>
    </xf>
    <xf numFmtId="0" fontId="32" fillId="7" borderId="0" xfId="0" applyFont="1" applyFill="1" applyAlignment="1">
      <alignment horizontal="right" vertical="center" wrapText="1"/>
    </xf>
    <xf numFmtId="0" fontId="16" fillId="7" borderId="5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17" fontId="32" fillId="0" borderId="0" xfId="0" applyNumberFormat="1" applyFont="1" applyAlignment="1">
      <alignment horizontal="center" vertical="center" wrapText="1"/>
    </xf>
    <xf numFmtId="0" fontId="16" fillId="7" borderId="5" xfId="0" applyFont="1" applyFill="1" applyBorder="1" applyAlignment="1">
      <alignment vertical="center" wrapText="1"/>
    </xf>
    <xf numFmtId="0" fontId="16" fillId="7" borderId="5" xfId="0" applyFont="1" applyFill="1" applyBorder="1" applyAlignment="1">
      <alignment horizontal="right" vertical="center" wrapText="1"/>
    </xf>
    <xf numFmtId="0" fontId="15" fillId="0" borderId="5" xfId="0" applyFont="1" applyBorder="1" applyAlignment="1">
      <alignment vertical="center"/>
    </xf>
    <xf numFmtId="0" fontId="16" fillId="7" borderId="0" xfId="0" applyFont="1" applyFill="1" applyAlignment="1">
      <alignment horizontal="right" vertical="center" wrapText="1"/>
    </xf>
    <xf numFmtId="0" fontId="16" fillId="0" borderId="6" xfId="0" applyFont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justify" vertical="top" wrapText="1"/>
      <protection hidden="1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6" fillId="0" borderId="17" xfId="2" applyFont="1" applyBorder="1"/>
    <xf numFmtId="0" fontId="16" fillId="7" borderId="0" xfId="0" applyFont="1" applyFill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5" fillId="7" borderId="23" xfId="0" applyFont="1" applyFill="1" applyBorder="1" applyAlignment="1">
      <alignment vertical="center"/>
    </xf>
    <xf numFmtId="0" fontId="16" fillId="7" borderId="5" xfId="0" applyFont="1" applyFill="1" applyBorder="1" applyAlignment="1">
      <alignment vertical="center"/>
    </xf>
    <xf numFmtId="0" fontId="16" fillId="7" borderId="5" xfId="0" applyFont="1" applyFill="1" applyBorder="1" applyAlignment="1">
      <alignment horizontal="right" vertical="center"/>
    </xf>
    <xf numFmtId="0" fontId="16" fillId="7" borderId="0" xfId="0" applyFont="1" applyFill="1" applyAlignment="1">
      <alignment horizontal="right" vertical="center"/>
    </xf>
    <xf numFmtId="0" fontId="18" fillId="0" borderId="24" xfId="0" applyFont="1" applyBorder="1" applyAlignment="1">
      <alignment vertical="center"/>
    </xf>
    <xf numFmtId="0" fontId="18" fillId="0" borderId="24" xfId="0" applyFont="1" applyBorder="1" applyAlignment="1">
      <alignment horizontal="right" vertical="center"/>
    </xf>
    <xf numFmtId="0" fontId="18" fillId="0" borderId="14" xfId="0" applyFont="1" applyBorder="1" applyAlignment="1">
      <alignment horizontal="right" vertical="center" wrapText="1"/>
    </xf>
    <xf numFmtId="0" fontId="15" fillId="7" borderId="5" xfId="0" applyFont="1" applyFill="1" applyBorder="1" applyAlignment="1">
      <alignment vertical="center"/>
    </xf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vertical="center"/>
    </xf>
    <xf numFmtId="0" fontId="16" fillId="0" borderId="24" xfId="0" applyFont="1" applyBorder="1" applyAlignment="1">
      <alignment horizontal="left" vertical="center" wrapText="1"/>
    </xf>
    <xf numFmtId="0" fontId="16" fillId="0" borderId="24" xfId="0" applyFont="1" applyBorder="1" applyAlignment="1">
      <alignment horizontal="right" vertical="center" wrapText="1"/>
    </xf>
    <xf numFmtId="0" fontId="15" fillId="7" borderId="23" xfId="0" applyFont="1" applyFill="1" applyBorder="1" applyAlignment="1">
      <alignment horizontal="left" vertical="center" indent="1"/>
    </xf>
    <xf numFmtId="0" fontId="53" fillId="3" borderId="0" xfId="0" applyFont="1" applyFill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8" borderId="5" xfId="0" applyFont="1" applyFill="1" applyBorder="1" applyAlignment="1">
      <alignment horizontal="center" vertical="center" wrapText="1"/>
    </xf>
    <xf numFmtId="0" fontId="31" fillId="8" borderId="5" xfId="0" applyFont="1" applyFill="1" applyBorder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6" borderId="5" xfId="0" applyFont="1" applyFill="1" applyBorder="1" applyAlignment="1">
      <alignment horizontal="center" vertical="center" wrapText="1"/>
    </xf>
    <xf numFmtId="17" fontId="44" fillId="6" borderId="5" xfId="0" applyNumberFormat="1" applyFont="1" applyFill="1" applyBorder="1" applyAlignment="1">
      <alignment horizontal="center" vertical="center" wrapText="1"/>
    </xf>
    <xf numFmtId="3" fontId="31" fillId="0" borderId="5" xfId="0" applyNumberFormat="1" applyFont="1" applyBorder="1" applyAlignment="1">
      <alignment horizontal="center" vertical="center" wrapText="1"/>
    </xf>
    <xf numFmtId="17" fontId="31" fillId="0" borderId="5" xfId="0" applyNumberFormat="1" applyFont="1" applyBorder="1" applyAlignment="1">
      <alignment horizontal="center" vertical="center" wrapText="1"/>
    </xf>
    <xf numFmtId="0" fontId="31" fillId="6" borderId="5" xfId="0" applyFont="1" applyFill="1" applyBorder="1" applyAlignment="1">
      <alignment horizontal="center" vertical="center" wrapText="1"/>
    </xf>
    <xf numFmtId="3" fontId="53" fillId="3" borderId="5" xfId="0" applyNumberFormat="1" applyFont="1" applyFill="1" applyBorder="1" applyAlignment="1">
      <alignment horizontal="center" vertical="center" wrapText="1"/>
    </xf>
    <xf numFmtId="4" fontId="53" fillId="9" borderId="5" xfId="0" applyNumberFormat="1" applyFont="1" applyFill="1" applyBorder="1" applyAlignment="1">
      <alignment horizontal="center" vertical="center" wrapText="1"/>
    </xf>
    <xf numFmtId="17" fontId="44" fillId="10" borderId="5" xfId="0" applyNumberFormat="1" applyFont="1" applyFill="1" applyBorder="1" applyAlignment="1">
      <alignment horizontal="center" vertical="center" wrapText="1"/>
    </xf>
    <xf numFmtId="10" fontId="44" fillId="10" borderId="5" xfId="0" applyNumberFormat="1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vertical="center" wrapText="1"/>
    </xf>
    <xf numFmtId="0" fontId="18" fillId="0" borderId="0" xfId="0" applyFont="1" applyAlignment="1">
      <alignment horizontal="right"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18" fillId="5" borderId="0" xfId="0" applyFont="1" applyFill="1" applyAlignment="1">
      <alignment horizontal="right" vertical="center"/>
    </xf>
    <xf numFmtId="0" fontId="18" fillId="0" borderId="0" xfId="0" applyFont="1" applyAlignment="1">
      <alignment vertical="center"/>
    </xf>
    <xf numFmtId="0" fontId="41" fillId="0" borderId="5" xfId="0" applyFont="1" applyBorder="1" applyAlignment="1">
      <alignment horizontal="left" vertical="center" indent="4"/>
    </xf>
    <xf numFmtId="0" fontId="53" fillId="3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0" fontId="53" fillId="3" borderId="21" xfId="0" applyFont="1" applyFill="1" applyBorder="1" applyAlignment="1">
      <alignment horizontal="center" vertical="center" wrapText="1"/>
    </xf>
    <xf numFmtId="0" fontId="44" fillId="10" borderId="5" xfId="0" applyFont="1" applyFill="1" applyBorder="1" applyAlignment="1">
      <alignment horizontal="center" vertical="center" wrapText="1"/>
    </xf>
    <xf numFmtId="0" fontId="41" fillId="0" borderId="41" xfId="0" applyFont="1" applyBorder="1" applyAlignment="1">
      <alignment horizontal="left" vertical="center" indent="4"/>
    </xf>
    <xf numFmtId="4" fontId="32" fillId="0" borderId="5" xfId="0" applyNumberFormat="1" applyFont="1" applyBorder="1" applyAlignment="1">
      <alignment horizontal="center" vertical="center" wrapText="1"/>
    </xf>
    <xf numFmtId="0" fontId="16" fillId="5" borderId="5" xfId="0" applyFont="1" applyFill="1" applyBorder="1" applyAlignment="1">
      <alignment vertical="center" wrapText="1"/>
    </xf>
    <xf numFmtId="0" fontId="31" fillId="0" borderId="0" xfId="0" applyFont="1" applyAlignment="1">
      <alignment horizontal="justify" vertical="center"/>
    </xf>
    <xf numFmtId="0" fontId="24" fillId="6" borderId="0" xfId="0" applyFont="1" applyFill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0" fontId="18" fillId="5" borderId="33" xfId="0" applyFont="1" applyFill="1" applyBorder="1" applyAlignment="1">
      <alignment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4" fontId="18" fillId="5" borderId="5" xfId="0" applyNumberFormat="1" applyFont="1" applyFill="1" applyBorder="1" applyAlignment="1">
      <alignment horizontal="center" vertical="center" wrapText="1"/>
    </xf>
    <xf numFmtId="4" fontId="53" fillId="9" borderId="6" xfId="0" applyNumberFormat="1" applyFont="1" applyFill="1" applyBorder="1" applyAlignment="1">
      <alignment horizontal="center" vertical="center" wrapText="1"/>
    </xf>
    <xf numFmtId="0" fontId="58" fillId="0" borderId="0" xfId="0" applyFont="1"/>
    <xf numFmtId="0" fontId="16" fillId="6" borderId="6" xfId="0" applyFont="1" applyFill="1" applyBorder="1" applyAlignment="1">
      <alignment vertical="center" wrapText="1"/>
    </xf>
    <xf numFmtId="0" fontId="18" fillId="5" borderId="6" xfId="0" applyFont="1" applyFill="1" applyBorder="1" applyAlignment="1">
      <alignment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3" fontId="16" fillId="6" borderId="5" xfId="0" applyNumberFormat="1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32" fillId="6" borderId="41" xfId="0" applyFont="1" applyFill="1" applyBorder="1" applyAlignment="1">
      <alignment horizontal="center" vertical="center" wrapText="1"/>
    </xf>
    <xf numFmtId="0" fontId="32" fillId="6" borderId="22" xfId="0" applyFont="1" applyFill="1" applyBorder="1" applyAlignment="1">
      <alignment horizontal="center" vertical="center" wrapText="1"/>
    </xf>
    <xf numFmtId="0" fontId="0" fillId="0" borderId="5" xfId="0" applyBorder="1"/>
    <xf numFmtId="0" fontId="24" fillId="0" borderId="0" xfId="0" applyFont="1" applyAlignment="1">
      <alignment horizontal="center" vertical="center" wrapText="1"/>
    </xf>
    <xf numFmtId="0" fontId="24" fillId="4" borderId="5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16" fillId="0" borderId="6" xfId="0" applyFont="1" applyBorder="1" applyAlignment="1">
      <alignment vertical="center"/>
    </xf>
    <xf numFmtId="0" fontId="16" fillId="6" borderId="30" xfId="0" applyFont="1" applyFill="1" applyBorder="1" applyAlignment="1">
      <alignment horizontal="right" vertical="center"/>
    </xf>
    <xf numFmtId="4" fontId="18" fillId="5" borderId="30" xfId="0" applyNumberFormat="1" applyFont="1" applyFill="1" applyBorder="1" applyAlignment="1">
      <alignment horizontal="right" vertical="center"/>
    </xf>
    <xf numFmtId="0" fontId="60" fillId="0" borderId="0" xfId="0" applyFont="1" applyAlignment="1">
      <alignment horizontal="center" vertical="center"/>
    </xf>
    <xf numFmtId="0" fontId="56" fillId="0" borderId="0" xfId="0" applyFont="1"/>
    <xf numFmtId="0" fontId="3" fillId="0" borderId="8" xfId="2" quotePrefix="1" applyFont="1" applyBorder="1" applyProtection="1">
      <protection hidden="1"/>
    </xf>
    <xf numFmtId="0" fontId="0" fillId="4" borderId="5" xfId="0" applyFill="1" applyBorder="1"/>
    <xf numFmtId="0" fontId="0" fillId="0" borderId="5" xfId="0" applyBorder="1" applyAlignment="1">
      <alignment wrapText="1"/>
    </xf>
    <xf numFmtId="0" fontId="0" fillId="0" borderId="5" xfId="0" applyBorder="1" applyAlignment="1">
      <alignment vertical="center"/>
    </xf>
    <xf numFmtId="0" fontId="0" fillId="3" borderId="5" xfId="0" applyFill="1" applyBorder="1" applyAlignment="1">
      <alignment wrapText="1"/>
    </xf>
    <xf numFmtId="0" fontId="18" fillId="5" borderId="24" xfId="0" applyFont="1" applyFill="1" applyBorder="1" applyAlignment="1">
      <alignment horizontal="right" vertical="center"/>
    </xf>
    <xf numFmtId="0" fontId="52" fillId="0" borderId="43" xfId="0" applyFont="1" applyBorder="1" applyAlignment="1">
      <alignment horizontal="right" vertical="center" wrapText="1"/>
    </xf>
    <xf numFmtId="0" fontId="52" fillId="0" borderId="5" xfId="0" applyFont="1" applyBorder="1" applyAlignment="1">
      <alignment horizontal="right" vertical="center" wrapText="1"/>
    </xf>
    <xf numFmtId="0" fontId="52" fillId="4" borderId="5" xfId="0" applyFont="1" applyFill="1" applyBorder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32" fillId="0" borderId="7" xfId="0" applyFont="1" applyBorder="1" applyAlignment="1">
      <alignment horizontal="right" vertical="center" wrapText="1"/>
    </xf>
    <xf numFmtId="0" fontId="24" fillId="0" borderId="44" xfId="0" applyFont="1" applyBorder="1" applyAlignment="1">
      <alignment horizontal="right" vertical="center" wrapText="1"/>
    </xf>
    <xf numFmtId="0" fontId="32" fillId="0" borderId="44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0" fillId="4" borderId="5" xfId="0" applyFill="1" applyBorder="1" applyAlignment="1">
      <alignment vertical="center"/>
    </xf>
    <xf numFmtId="0" fontId="0" fillId="0" borderId="0" xfId="0" applyAlignment="1">
      <alignment vertical="center" wrapText="1"/>
    </xf>
    <xf numFmtId="0" fontId="16" fillId="0" borderId="22" xfId="0" applyFont="1" applyBorder="1" applyAlignment="1">
      <alignment horizontal="right" vertical="center" wrapText="1"/>
    </xf>
    <xf numFmtId="0" fontId="0" fillId="4" borderId="5" xfId="0" applyFill="1" applyBorder="1" applyAlignment="1">
      <alignment wrapText="1"/>
    </xf>
    <xf numFmtId="0" fontId="18" fillId="0" borderId="24" xfId="0" applyFont="1" applyBorder="1" applyAlignment="1">
      <alignment vertical="center" wrapText="1"/>
    </xf>
    <xf numFmtId="0" fontId="64" fillId="0" borderId="14" xfId="0" applyFont="1" applyBorder="1" applyAlignment="1">
      <alignment vertical="center"/>
    </xf>
    <xf numFmtId="0" fontId="0" fillId="0" borderId="0" xfId="0" applyAlignment="1">
      <alignment wrapText="1"/>
    </xf>
    <xf numFmtId="0" fontId="16" fillId="7" borderId="0" xfId="0" applyFont="1" applyFill="1" applyAlignment="1">
      <alignment vertical="center"/>
    </xf>
    <xf numFmtId="0" fontId="32" fillId="5" borderId="5" xfId="0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/>
    </xf>
    <xf numFmtId="0" fontId="0" fillId="0" borderId="30" xfId="0" applyBorder="1"/>
    <xf numFmtId="0" fontId="0" fillId="7" borderId="5" xfId="0" applyFill="1" applyBorder="1"/>
    <xf numFmtId="0" fontId="0" fillId="7" borderId="30" xfId="0" applyFill="1" applyBorder="1"/>
    <xf numFmtId="0" fontId="0" fillId="6" borderId="5" xfId="0" applyFill="1" applyBorder="1"/>
    <xf numFmtId="0" fontId="0" fillId="3" borderId="5" xfId="0" applyFill="1" applyBorder="1" applyAlignment="1">
      <alignment vertical="center" wrapText="1"/>
    </xf>
    <xf numFmtId="0" fontId="18" fillId="8" borderId="5" xfId="0" applyFont="1" applyFill="1" applyBorder="1" applyAlignment="1">
      <alignment vertical="center" wrapText="1"/>
    </xf>
    <xf numFmtId="0" fontId="18" fillId="8" borderId="5" xfId="0" applyFont="1" applyFill="1" applyBorder="1" applyAlignment="1">
      <alignment horizontal="right" vertical="center" wrapText="1"/>
    </xf>
    <xf numFmtId="0" fontId="56" fillId="0" borderId="0" xfId="0" applyFont="1" applyAlignment="1">
      <alignment horizontal="left" vertical="center" indent="4"/>
    </xf>
    <xf numFmtId="0" fontId="25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 wrapText="1" indent="2"/>
    </xf>
    <xf numFmtId="0" fontId="56" fillId="0" borderId="0" xfId="0" applyFont="1" applyAlignment="1">
      <alignment horizontal="center" vertical="center"/>
    </xf>
    <xf numFmtId="0" fontId="18" fillId="5" borderId="6" xfId="0" applyFont="1" applyFill="1" applyBorder="1" applyAlignment="1">
      <alignment horizontal="right" vertical="center"/>
    </xf>
    <xf numFmtId="0" fontId="0" fillId="6" borderId="5" xfId="0" applyFill="1" applyBorder="1" applyAlignment="1">
      <alignment wrapText="1"/>
    </xf>
    <xf numFmtId="4" fontId="18" fillId="5" borderId="6" xfId="0" applyNumberFormat="1" applyFont="1" applyFill="1" applyBorder="1" applyAlignment="1">
      <alignment horizontal="right" vertical="center"/>
    </xf>
    <xf numFmtId="0" fontId="4" fillId="0" borderId="0" xfId="3" applyAlignment="1">
      <alignment vertical="center"/>
    </xf>
    <xf numFmtId="0" fontId="5" fillId="0" borderId="0" xfId="3" applyFont="1" applyFill="1"/>
    <xf numFmtId="164" fontId="7" fillId="0" borderId="8" xfId="1" applyNumberFormat="1" applyFont="1" applyFill="1" applyBorder="1" applyAlignment="1" applyProtection="1">
      <protection hidden="1"/>
    </xf>
    <xf numFmtId="164" fontId="7" fillId="0" borderId="0" xfId="1" applyNumberFormat="1" applyFont="1" applyFill="1" applyAlignment="1" applyProtection="1">
      <protection hidden="1"/>
    </xf>
    <xf numFmtId="0" fontId="0" fillId="0" borderId="6" xfId="0" applyBorder="1"/>
    <xf numFmtId="0" fontId="0" fillId="0" borderId="48" xfId="0" applyBorder="1"/>
    <xf numFmtId="0" fontId="0" fillId="4" borderId="48" xfId="0" applyFill="1" applyBorder="1"/>
    <xf numFmtId="0" fontId="18" fillId="5" borderId="6" xfId="0" applyFont="1" applyFill="1" applyBorder="1" applyAlignment="1">
      <alignment horizontal="right" vertical="center" wrapText="1"/>
    </xf>
    <xf numFmtId="0" fontId="18" fillId="5" borderId="93" xfId="0" applyFont="1" applyFill="1" applyBorder="1" applyAlignment="1">
      <alignment vertical="center" wrapText="1"/>
    </xf>
    <xf numFmtId="4" fontId="16" fillId="5" borderId="7" xfId="0" applyNumberFormat="1" applyFont="1" applyFill="1" applyBorder="1" applyAlignment="1">
      <alignment horizontal="right" vertical="center" wrapText="1"/>
    </xf>
    <xf numFmtId="4" fontId="16" fillId="5" borderId="30" xfId="0" applyNumberFormat="1" applyFont="1" applyFill="1" applyBorder="1" applyAlignment="1">
      <alignment horizontal="right" vertical="center" wrapText="1"/>
    </xf>
    <xf numFmtId="4" fontId="16" fillId="6" borderId="30" xfId="0" applyNumberFormat="1" applyFont="1" applyFill="1" applyBorder="1" applyAlignment="1">
      <alignment horizontal="right" vertical="center" wrapText="1"/>
    </xf>
    <xf numFmtId="0" fontId="16" fillId="5" borderId="7" xfId="0" applyFont="1" applyFill="1" applyBorder="1" applyAlignment="1">
      <alignment horizontal="right" vertical="center" wrapText="1"/>
    </xf>
    <xf numFmtId="4" fontId="18" fillId="5" borderId="7" xfId="0" applyNumberFormat="1" applyFont="1" applyFill="1" applyBorder="1" applyAlignment="1">
      <alignment horizontal="right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right" vertical="center" wrapText="1"/>
    </xf>
    <xf numFmtId="4" fontId="30" fillId="5" borderId="32" xfId="0" applyNumberFormat="1" applyFont="1" applyFill="1" applyBorder="1" applyAlignment="1">
      <alignment horizontal="right" vertical="center" wrapText="1"/>
    </xf>
    <xf numFmtId="0" fontId="30" fillId="0" borderId="32" xfId="0" applyFont="1" applyBorder="1" applyAlignment="1">
      <alignment horizontal="right" vertical="center" wrapText="1"/>
    </xf>
    <xf numFmtId="0" fontId="30" fillId="5" borderId="32" xfId="0" applyFont="1" applyFill="1" applyBorder="1" applyAlignment="1">
      <alignment horizontal="right" vertical="center" wrapText="1"/>
    </xf>
    <xf numFmtId="4" fontId="16" fillId="5" borderId="54" xfId="0" applyNumberFormat="1" applyFont="1" applyFill="1" applyBorder="1" applyAlignment="1">
      <alignment horizontal="right" vertical="center" wrapText="1"/>
    </xf>
    <xf numFmtId="0" fontId="16" fillId="5" borderId="30" xfId="0" applyFont="1" applyFill="1" applyBorder="1" applyAlignment="1">
      <alignment horizontal="right" vertical="center" wrapText="1"/>
    </xf>
    <xf numFmtId="4" fontId="24" fillId="0" borderId="5" xfId="0" applyNumberFormat="1" applyFont="1" applyBorder="1" applyAlignment="1">
      <alignment horizontal="right" vertical="center" wrapText="1"/>
    </xf>
    <xf numFmtId="0" fontId="15" fillId="0" borderId="48" xfId="0" applyFont="1" applyBorder="1" applyAlignment="1">
      <alignment horizontal="left" vertical="center" indent="1"/>
    </xf>
    <xf numFmtId="0" fontId="15" fillId="4" borderId="48" xfId="0" applyFont="1" applyFill="1" applyBorder="1" applyAlignment="1">
      <alignment horizontal="left" vertical="center" indent="1"/>
    </xf>
    <xf numFmtId="0" fontId="0" fillId="4" borderId="6" xfId="0" applyFill="1" applyBorder="1"/>
    <xf numFmtId="0" fontId="18" fillId="5" borderId="0" xfId="0" applyFont="1" applyFill="1" applyAlignment="1">
      <alignment vertical="center"/>
    </xf>
    <xf numFmtId="4" fontId="16" fillId="5" borderId="6" xfId="0" applyNumberFormat="1" applyFont="1" applyFill="1" applyBorder="1" applyAlignment="1">
      <alignment horizontal="right" vertical="center"/>
    </xf>
    <xf numFmtId="4" fontId="18" fillId="5" borderId="21" xfId="0" applyNumberFormat="1" applyFont="1" applyFill="1" applyBorder="1" applyAlignment="1">
      <alignment horizontal="right" vertical="center" wrapText="1"/>
    </xf>
    <xf numFmtId="0" fontId="18" fillId="5" borderId="21" xfId="0" applyFont="1" applyFill="1" applyBorder="1" applyAlignment="1">
      <alignment horizontal="right" vertical="center" wrapText="1"/>
    </xf>
    <xf numFmtId="4" fontId="18" fillId="5" borderId="37" xfId="0" applyNumberFormat="1" applyFont="1" applyFill="1" applyBorder="1" applyAlignment="1">
      <alignment horizontal="right" vertical="center"/>
    </xf>
    <xf numFmtId="0" fontId="50" fillId="0" borderId="23" xfId="0" applyFont="1" applyBorder="1" applyAlignment="1">
      <alignment horizontal="left" vertical="center" indent="3"/>
    </xf>
    <xf numFmtId="4" fontId="18" fillId="5" borderId="0" xfId="0" applyNumberFormat="1" applyFont="1" applyFill="1" applyAlignment="1">
      <alignment horizontal="right" vertical="center"/>
    </xf>
    <xf numFmtId="0" fontId="52" fillId="0" borderId="98" xfId="0" applyFont="1" applyBorder="1" applyAlignment="1">
      <alignment horizontal="right" vertical="center" wrapText="1"/>
    </xf>
    <xf numFmtId="0" fontId="52" fillId="4" borderId="0" xfId="0" applyFont="1" applyFill="1" applyAlignment="1">
      <alignment horizontal="right" vertical="center" wrapText="1"/>
    </xf>
    <xf numFmtId="0" fontId="24" fillId="6" borderId="0" xfId="0" applyFont="1" applyFill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0" fontId="32" fillId="0" borderId="7" xfId="0" applyFont="1" applyBorder="1" applyAlignment="1">
      <alignment vertical="center" wrapText="1"/>
    </xf>
    <xf numFmtId="0" fontId="18" fillId="5" borderId="7" xfId="0" applyFont="1" applyFill="1" applyBorder="1" applyAlignment="1">
      <alignment vertical="center" wrapText="1"/>
    </xf>
    <xf numFmtId="0" fontId="15" fillId="3" borderId="20" xfId="0" applyFont="1" applyFill="1" applyBorder="1" applyAlignment="1">
      <alignment vertical="center" wrapText="1"/>
    </xf>
    <xf numFmtId="0" fontId="6" fillId="0" borderId="0" xfId="2" quotePrefix="1" applyFont="1"/>
    <xf numFmtId="0" fontId="18" fillId="5" borderId="44" xfId="0" applyFont="1" applyFill="1" applyBorder="1" applyAlignment="1">
      <alignment horizontal="right" vertical="center" wrapText="1"/>
    </xf>
    <xf numFmtId="0" fontId="16" fillId="5" borderId="44" xfId="0" applyFont="1" applyFill="1" applyBorder="1" applyAlignment="1">
      <alignment horizontal="right" vertical="center" wrapText="1"/>
    </xf>
    <xf numFmtId="4" fontId="18" fillId="5" borderId="46" xfId="0" applyNumberFormat="1" applyFont="1" applyFill="1" applyBorder="1" applyAlignment="1">
      <alignment horizontal="right" vertical="center" wrapText="1"/>
    </xf>
    <xf numFmtId="0" fontId="48" fillId="0" borderId="5" xfId="0" applyFont="1" applyBorder="1" applyAlignment="1">
      <alignment horizontal="left" vertical="center" wrapText="1" indent="2"/>
    </xf>
    <xf numFmtId="0" fontId="15" fillId="3" borderId="25" xfId="0" applyFont="1" applyFill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4" fontId="18" fillId="0" borderId="5" xfId="0" applyNumberFormat="1" applyFont="1" applyBorder="1" applyAlignment="1">
      <alignment horizontal="right" vertical="center"/>
    </xf>
    <xf numFmtId="4" fontId="18" fillId="5" borderId="86" xfId="0" applyNumberFormat="1" applyFont="1" applyFill="1" applyBorder="1" applyAlignment="1">
      <alignment horizontal="right" vertical="center"/>
    </xf>
    <xf numFmtId="4" fontId="24" fillId="0" borderId="86" xfId="0" applyNumberFormat="1" applyFont="1" applyBorder="1" applyAlignment="1">
      <alignment horizontal="right" vertical="center"/>
    </xf>
    <xf numFmtId="0" fontId="66" fillId="0" borderId="5" xfId="0" applyFont="1" applyBorder="1" applyAlignment="1">
      <alignment vertical="center" wrapText="1"/>
    </xf>
    <xf numFmtId="4" fontId="18" fillId="5" borderId="30" xfId="0" applyNumberFormat="1" applyFont="1" applyFill="1" applyBorder="1" applyAlignment="1">
      <alignment horizontal="right" vertical="center" wrapText="1"/>
    </xf>
    <xf numFmtId="0" fontId="16" fillId="6" borderId="30" xfId="0" applyFont="1" applyFill="1" applyBorder="1" applyAlignment="1">
      <alignment horizontal="right" vertical="center" wrapText="1"/>
    </xf>
    <xf numFmtId="0" fontId="18" fillId="0" borderId="23" xfId="0" applyFont="1" applyBorder="1" applyAlignment="1">
      <alignment vertical="center"/>
    </xf>
    <xf numFmtId="0" fontId="16" fillId="6" borderId="23" xfId="0" applyFont="1" applyFill="1" applyBorder="1" applyAlignment="1">
      <alignment horizontal="left" vertical="center" indent="1"/>
    </xf>
    <xf numFmtId="0" fontId="16" fillId="6" borderId="0" xfId="0" applyFont="1" applyFill="1" applyAlignment="1">
      <alignment horizontal="right" vertical="center"/>
    </xf>
    <xf numFmtId="4" fontId="16" fillId="6" borderId="0" xfId="0" applyNumberFormat="1" applyFont="1" applyFill="1" applyAlignment="1">
      <alignment horizontal="right" vertical="center"/>
    </xf>
    <xf numFmtId="0" fontId="15" fillId="0" borderId="0" xfId="0" applyFont="1" applyAlignment="1">
      <alignment horizontal="center" vertical="center"/>
    </xf>
    <xf numFmtId="164" fontId="7" fillId="0" borderId="0" xfId="1" applyNumberFormat="1" applyFont="1" applyFill="1" applyProtection="1">
      <protection hidden="1"/>
    </xf>
    <xf numFmtId="165" fontId="3" fillId="0" borderId="0" xfId="1" applyNumberFormat="1" applyFont="1" applyFill="1" applyProtection="1">
      <protection hidden="1"/>
    </xf>
    <xf numFmtId="43" fontId="7" fillId="0" borderId="0" xfId="1" applyFont="1" applyFill="1" applyProtection="1">
      <protection hidden="1"/>
    </xf>
    <xf numFmtId="0" fontId="0" fillId="5" borderId="5" xfId="0" applyFill="1" applyBorder="1"/>
    <xf numFmtId="17" fontId="15" fillId="3" borderId="9" xfId="0" applyNumberFormat="1" applyFont="1" applyFill="1" applyBorder="1" applyAlignment="1">
      <alignment horizontal="center" vertical="center"/>
    </xf>
    <xf numFmtId="17" fontId="15" fillId="3" borderId="10" xfId="0" applyNumberFormat="1" applyFont="1" applyFill="1" applyBorder="1" applyAlignment="1">
      <alignment horizontal="center" vertical="center"/>
    </xf>
    <xf numFmtId="0" fontId="32" fillId="5" borderId="5" xfId="0" applyFont="1" applyFill="1" applyBorder="1"/>
    <xf numFmtId="0" fontId="0" fillId="5" borderId="5" xfId="0" applyFill="1" applyBorder="1" applyAlignment="1">
      <alignment vertical="center"/>
    </xf>
    <xf numFmtId="0" fontId="15" fillId="7" borderId="48" xfId="0" applyFont="1" applyFill="1" applyBorder="1" applyAlignment="1">
      <alignment horizontal="left" vertical="center" indent="1"/>
    </xf>
    <xf numFmtId="0" fontId="0" fillId="7" borderId="6" xfId="0" applyFill="1" applyBorder="1"/>
    <xf numFmtId="0" fontId="0" fillId="7" borderId="5" xfId="0" applyFill="1" applyBorder="1" applyAlignment="1">
      <alignment wrapText="1"/>
    </xf>
    <xf numFmtId="0" fontId="15" fillId="7" borderId="5" xfId="0" applyFont="1" applyFill="1" applyBorder="1" applyAlignment="1">
      <alignment horizontal="right" vertical="center" wrapText="1"/>
    </xf>
    <xf numFmtId="0" fontId="48" fillId="0" borderId="5" xfId="0" applyFont="1" applyBorder="1" applyAlignment="1">
      <alignment horizontal="left" vertical="center" indent="3"/>
    </xf>
    <xf numFmtId="0" fontId="16" fillId="6" borderId="5" xfId="0" applyFont="1" applyFill="1" applyBorder="1" applyAlignment="1">
      <alignment horizontal="left" vertical="center" indent="2"/>
    </xf>
    <xf numFmtId="0" fontId="32" fillId="0" borderId="0" xfId="0" applyFont="1" applyAlignment="1">
      <alignment horizontal="left" vertical="center" wrapText="1"/>
    </xf>
    <xf numFmtId="0" fontId="32" fillId="0" borderId="23" xfId="0" applyFont="1" applyBorder="1" applyAlignment="1">
      <alignment horizontal="left" vertical="center" wrapText="1" indent="1"/>
    </xf>
    <xf numFmtId="0" fontId="18" fillId="5" borderId="23" xfId="0" applyFont="1" applyFill="1" applyBorder="1" applyAlignment="1">
      <alignment horizontal="left" vertical="center" wrapText="1" indent="1"/>
    </xf>
    <xf numFmtId="0" fontId="7" fillId="0" borderId="5" xfId="0" applyFont="1" applyBorder="1" applyAlignment="1">
      <alignment horizontal="right" vertical="center"/>
    </xf>
    <xf numFmtId="0" fontId="16" fillId="5" borderId="5" xfId="0" applyFont="1" applyFill="1" applyBorder="1" applyAlignment="1">
      <alignment vertical="center"/>
    </xf>
    <xf numFmtId="0" fontId="15" fillId="3" borderId="7" xfId="0" applyFont="1" applyFill="1" applyBorder="1" applyAlignment="1">
      <alignment vertical="center" wrapText="1"/>
    </xf>
    <xf numFmtId="0" fontId="67" fillId="0" borderId="0" xfId="0" applyFont="1"/>
    <xf numFmtId="0" fontId="68" fillId="6" borderId="5" xfId="0" applyFont="1" applyFill="1" applyBorder="1" applyAlignment="1">
      <alignment vertical="center" wrapText="1"/>
    </xf>
    <xf numFmtId="0" fontId="68" fillId="8" borderId="5" xfId="0" applyFont="1" applyFill="1" applyBorder="1" applyAlignment="1">
      <alignment vertical="center" wrapText="1"/>
    </xf>
    <xf numFmtId="0" fontId="69" fillId="6" borderId="5" xfId="0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32" fillId="0" borderId="6" xfId="0" applyFont="1" applyBorder="1" applyAlignment="1">
      <alignment vertical="center" wrapText="1"/>
    </xf>
    <xf numFmtId="0" fontId="18" fillId="8" borderId="5" xfId="0" applyFont="1" applyFill="1" applyBorder="1" applyAlignment="1">
      <alignment horizontal="right" vertical="center"/>
    </xf>
    <xf numFmtId="0" fontId="0" fillId="5" borderId="5" xfId="0" applyFill="1" applyBorder="1" applyAlignment="1">
      <alignment vertical="center" wrapText="1"/>
    </xf>
    <xf numFmtId="165" fontId="3" fillId="0" borderId="0" xfId="1" applyNumberFormat="1" applyFont="1" applyFill="1" applyAlignment="1" applyProtection="1">
      <protection hidden="1"/>
    </xf>
    <xf numFmtId="0" fontId="18" fillId="3" borderId="5" xfId="0" applyFont="1" applyFill="1" applyBorder="1" applyAlignment="1">
      <alignment vertical="center" wrapText="1"/>
    </xf>
    <xf numFmtId="0" fontId="0" fillId="5" borderId="0" xfId="0" applyFill="1" applyAlignment="1">
      <alignment vertical="center" wrapText="1"/>
    </xf>
    <xf numFmtId="0" fontId="18" fillId="0" borderId="7" xfId="0" applyFont="1" applyBorder="1" applyAlignment="1">
      <alignment vertical="center" wrapText="1"/>
    </xf>
    <xf numFmtId="0" fontId="18" fillId="3" borderId="7" xfId="0" applyFont="1" applyFill="1" applyBorder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4" fontId="18" fillId="0" borderId="0" xfId="0" applyNumberFormat="1" applyFont="1" applyAlignment="1">
      <alignment horizontal="right" vertical="center" wrapText="1"/>
    </xf>
    <xf numFmtId="10" fontId="16" fillId="0" borderId="5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6" fillId="0" borderId="7" xfId="0" applyFont="1" applyBorder="1" applyAlignment="1">
      <alignment vertical="center" wrapText="1"/>
    </xf>
    <xf numFmtId="0" fontId="15" fillId="0" borderId="5" xfId="0" applyFont="1" applyBorder="1" applyAlignment="1">
      <alignment horizontal="right" vertical="center"/>
    </xf>
    <xf numFmtId="0" fontId="15" fillId="4" borderId="5" xfId="0" applyFont="1" applyFill="1" applyBorder="1" applyAlignment="1">
      <alignment horizontal="right" vertical="center"/>
    </xf>
    <xf numFmtId="0" fontId="8" fillId="0" borderId="5" xfId="0" applyFont="1" applyBorder="1" applyAlignment="1">
      <alignment vertical="center"/>
    </xf>
    <xf numFmtId="0" fontId="41" fillId="0" borderId="5" xfId="0" applyFont="1" applyBorder="1" applyAlignment="1">
      <alignment horizontal="left" vertical="center" indent="2"/>
    </xf>
    <xf numFmtId="0" fontId="71" fillId="0" borderId="0" xfId="0" applyFont="1"/>
    <xf numFmtId="0" fontId="15" fillId="0" borderId="23" xfId="0" applyFont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18" fillId="5" borderId="23" xfId="0" applyFont="1" applyFill="1" applyBorder="1" applyAlignment="1">
      <alignment horizontal="left" vertical="center" indent="1"/>
    </xf>
    <xf numFmtId="0" fontId="18" fillId="5" borderId="50" xfId="0" applyFont="1" applyFill="1" applyBorder="1" applyAlignment="1">
      <alignment horizontal="left" vertical="center" indent="1"/>
    </xf>
    <xf numFmtId="0" fontId="18" fillId="6" borderId="51" xfId="0" applyFont="1" applyFill="1" applyBorder="1" applyAlignment="1">
      <alignment vertical="center"/>
    </xf>
    <xf numFmtId="0" fontId="32" fillId="0" borderId="24" xfId="0" applyFont="1" applyBorder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65" fontId="7" fillId="0" borderId="0" xfId="1" applyNumberFormat="1" applyFont="1" applyFill="1" applyAlignment="1" applyProtection="1">
      <protection hidden="1"/>
    </xf>
    <xf numFmtId="43" fontId="7" fillId="0" borderId="0" xfId="1" applyFont="1" applyFill="1" applyAlignment="1" applyProtection="1">
      <protection hidden="1"/>
    </xf>
    <xf numFmtId="166" fontId="3" fillId="0" borderId="11" xfId="2" applyNumberFormat="1" applyFont="1" applyBorder="1" applyAlignment="1" applyProtection="1">
      <alignment horizontal="right"/>
      <protection hidden="1"/>
    </xf>
    <xf numFmtId="0" fontId="32" fillId="2" borderId="0" xfId="0" applyFont="1" applyFill="1" applyAlignment="1">
      <alignment vertical="center"/>
    </xf>
    <xf numFmtId="0" fontId="44" fillId="0" borderId="5" xfId="0" applyFont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0" fontId="0" fillId="4" borderId="5" xfId="0" applyFill="1" applyBorder="1" applyAlignment="1">
      <alignment vertical="center" wrapText="1"/>
    </xf>
    <xf numFmtId="0" fontId="0" fillId="4" borderId="0" xfId="0" applyFill="1" applyAlignment="1">
      <alignment vertical="center"/>
    </xf>
    <xf numFmtId="0" fontId="42" fillId="5" borderId="5" xfId="0" applyFont="1" applyFill="1" applyBorder="1" applyAlignment="1">
      <alignment vertical="center"/>
    </xf>
    <xf numFmtId="0" fontId="42" fillId="5" borderId="0" xfId="0" applyFont="1" applyFill="1" applyAlignment="1">
      <alignment horizontal="center" vertical="center"/>
    </xf>
    <xf numFmtId="0" fontId="42" fillId="5" borderId="5" xfId="0" applyFont="1" applyFill="1" applyBorder="1" applyAlignment="1">
      <alignment horizontal="center" vertical="center"/>
    </xf>
    <xf numFmtId="0" fontId="42" fillId="5" borderId="0" xfId="0" applyFont="1" applyFill="1" applyAlignment="1">
      <alignment horizontal="center" vertical="center" wrapText="1"/>
    </xf>
    <xf numFmtId="0" fontId="42" fillId="5" borderId="5" xfId="0" applyFont="1" applyFill="1" applyBorder="1" applyAlignment="1">
      <alignment horizontal="center" vertical="center" wrapText="1"/>
    </xf>
    <xf numFmtId="0" fontId="42" fillId="5" borderId="68" xfId="0" applyFont="1" applyFill="1" applyBorder="1" applyAlignment="1">
      <alignment horizontal="center" vertical="center" wrapText="1"/>
    </xf>
    <xf numFmtId="0" fontId="42" fillId="5" borderId="69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68" xfId="0" applyFont="1" applyBorder="1" applyAlignment="1">
      <alignment horizontal="center" vertical="center" wrapText="1"/>
    </xf>
    <xf numFmtId="0" fontId="44" fillId="0" borderId="69" xfId="0" applyFont="1" applyBorder="1" applyAlignment="1">
      <alignment horizontal="center" vertical="center"/>
    </xf>
    <xf numFmtId="0" fontId="42" fillId="5" borderId="68" xfId="0" applyFont="1" applyFill="1" applyBorder="1" applyAlignment="1">
      <alignment vertical="center"/>
    </xf>
    <xf numFmtId="14" fontId="42" fillId="5" borderId="68" xfId="0" applyNumberFormat="1" applyFont="1" applyFill="1" applyBorder="1" applyAlignment="1">
      <alignment horizontal="center" vertical="center"/>
    </xf>
    <xf numFmtId="0" fontId="42" fillId="5" borderId="68" xfId="0" applyFont="1" applyFill="1" applyBorder="1" applyAlignment="1">
      <alignment horizontal="center" vertical="center"/>
    </xf>
    <xf numFmtId="14" fontId="42" fillId="5" borderId="68" xfId="0" applyNumberFormat="1" applyFont="1" applyFill="1" applyBorder="1" applyAlignment="1">
      <alignment horizontal="center" vertical="center" wrapText="1"/>
    </xf>
    <xf numFmtId="0" fontId="41" fillId="0" borderId="68" xfId="0" applyFont="1" applyBorder="1" applyAlignment="1">
      <alignment horizontal="left" vertical="center" indent="4"/>
    </xf>
    <xf numFmtId="14" fontId="44" fillId="0" borderId="68" xfId="0" applyNumberFormat="1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14" fontId="44" fillId="0" borderId="68" xfId="0" applyNumberFormat="1" applyFont="1" applyBorder="1" applyAlignment="1">
      <alignment horizontal="center" vertical="center" wrapText="1"/>
    </xf>
    <xf numFmtId="0" fontId="44" fillId="0" borderId="69" xfId="0" applyFont="1" applyBorder="1" applyAlignment="1">
      <alignment horizontal="center" vertical="center" wrapText="1"/>
    </xf>
    <xf numFmtId="0" fontId="44" fillId="0" borderId="70" xfId="0" applyFont="1" applyBorder="1" applyAlignment="1">
      <alignment horizontal="center" vertical="center" wrapText="1"/>
    </xf>
    <xf numFmtId="0" fontId="44" fillId="0" borderId="71" xfId="0" applyFont="1" applyBorder="1" applyAlignment="1">
      <alignment horizontal="center" vertical="center"/>
    </xf>
    <xf numFmtId="10" fontId="42" fillId="5" borderId="69" xfId="0" applyNumberFormat="1" applyFont="1" applyFill="1" applyBorder="1" applyAlignment="1">
      <alignment horizontal="center" vertical="center"/>
    </xf>
    <xf numFmtId="10" fontId="44" fillId="0" borderId="69" xfId="0" applyNumberFormat="1" applyFont="1" applyBorder="1" applyAlignment="1">
      <alignment horizontal="center" vertical="center"/>
    </xf>
    <xf numFmtId="0" fontId="41" fillId="0" borderId="70" xfId="0" applyFont="1" applyBorder="1" applyAlignment="1">
      <alignment horizontal="left" vertical="center" indent="4"/>
    </xf>
    <xf numFmtId="14" fontId="44" fillId="0" borderId="70" xfId="0" applyNumberFormat="1" applyFont="1" applyBorder="1" applyAlignment="1">
      <alignment horizontal="center" vertical="center"/>
    </xf>
    <xf numFmtId="0" fontId="44" fillId="0" borderId="70" xfId="0" applyFont="1" applyBorder="1" applyAlignment="1">
      <alignment horizontal="center" vertical="center"/>
    </xf>
    <xf numFmtId="14" fontId="44" fillId="0" borderId="70" xfId="0" applyNumberFormat="1" applyFont="1" applyBorder="1" applyAlignment="1">
      <alignment horizontal="center" vertical="center" wrapText="1"/>
    </xf>
    <xf numFmtId="10" fontId="44" fillId="0" borderId="71" xfId="0" applyNumberFormat="1" applyFont="1" applyBorder="1" applyAlignment="1">
      <alignment horizontal="center" vertical="center"/>
    </xf>
    <xf numFmtId="0" fontId="42" fillId="5" borderId="69" xfId="0" applyFont="1" applyFill="1" applyBorder="1" applyAlignment="1">
      <alignment horizontal="center" vertical="center" wrapText="1"/>
    </xf>
    <xf numFmtId="0" fontId="0" fillId="0" borderId="68" xfId="0" applyBorder="1" applyAlignment="1">
      <alignment vertical="center" wrapText="1"/>
    </xf>
    <xf numFmtId="0" fontId="44" fillId="0" borderId="71" xfId="0" applyFont="1" applyBorder="1" applyAlignment="1">
      <alignment horizontal="center" vertical="center" wrapText="1"/>
    </xf>
    <xf numFmtId="0" fontId="0" fillId="0" borderId="69" xfId="0" applyBorder="1" applyAlignment="1">
      <alignment vertical="center" wrapText="1"/>
    </xf>
    <xf numFmtId="4" fontId="42" fillId="5" borderId="5" xfId="0" applyNumberFormat="1" applyFont="1" applyFill="1" applyBorder="1" applyAlignment="1">
      <alignment horizontal="center" vertical="center"/>
    </xf>
    <xf numFmtId="0" fontId="53" fillId="3" borderId="9" xfId="0" applyFont="1" applyFill="1" applyBorder="1" applyAlignment="1">
      <alignment horizontal="center" vertical="center" wrapText="1"/>
    </xf>
    <xf numFmtId="0" fontId="42" fillId="5" borderId="33" xfId="0" applyFont="1" applyFill="1" applyBorder="1" applyAlignment="1">
      <alignment vertical="center" wrapText="1"/>
    </xf>
    <xf numFmtId="0" fontId="42" fillId="5" borderId="10" xfId="0" applyFont="1" applyFill="1" applyBorder="1" applyAlignment="1">
      <alignment horizontal="right" vertical="center" wrapText="1"/>
    </xf>
    <xf numFmtId="4" fontId="42" fillId="5" borderId="9" xfId="0" applyNumberFormat="1" applyFont="1" applyFill="1" applyBorder="1" applyAlignment="1">
      <alignment horizontal="right" vertical="center" wrapText="1"/>
    </xf>
    <xf numFmtId="0" fontId="42" fillId="5" borderId="9" xfId="0" applyFont="1" applyFill="1" applyBorder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16" fillId="0" borderId="84" xfId="0" applyFont="1" applyBorder="1" applyAlignment="1">
      <alignment vertical="center" wrapText="1"/>
    </xf>
    <xf numFmtId="0" fontId="16" fillId="0" borderId="84" xfId="0" applyFont="1" applyBorder="1" applyAlignment="1">
      <alignment horizontal="center" vertical="center" wrapText="1"/>
    </xf>
    <xf numFmtId="0" fontId="16" fillId="0" borderId="100" xfId="0" applyFont="1" applyBorder="1" applyAlignment="1">
      <alignment horizontal="center" vertical="center" wrapText="1"/>
    </xf>
    <xf numFmtId="0" fontId="16" fillId="0" borderId="101" xfId="0" applyFont="1" applyBorder="1" applyAlignment="1">
      <alignment horizontal="center" vertical="center" wrapText="1"/>
    </xf>
    <xf numFmtId="10" fontId="18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16" fillId="0" borderId="6" xfId="13" applyNumberFormat="1" applyFont="1" applyFill="1" applyBorder="1" applyAlignment="1">
      <alignment horizontal="right" vertical="center"/>
    </xf>
    <xf numFmtId="3" fontId="16" fillId="5" borderId="30" xfId="0" applyNumberFormat="1" applyFont="1" applyFill="1" applyBorder="1" applyAlignment="1">
      <alignment horizontal="right" vertical="center" wrapText="1"/>
    </xf>
    <xf numFmtId="0" fontId="30" fillId="0" borderId="52" xfId="0" applyFont="1" applyBorder="1" applyAlignment="1">
      <alignment horizontal="right" vertical="center" wrapText="1"/>
    </xf>
    <xf numFmtId="4" fontId="30" fillId="5" borderId="52" xfId="0" applyNumberFormat="1" applyFont="1" applyFill="1" applyBorder="1" applyAlignment="1">
      <alignment horizontal="right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0" fillId="3" borderId="5" xfId="0" applyFill="1" applyBorder="1"/>
    <xf numFmtId="0" fontId="50" fillId="0" borderId="23" xfId="0" applyFont="1" applyBorder="1" applyAlignment="1">
      <alignment horizontal="left" vertical="center" indent="4"/>
    </xf>
    <xf numFmtId="0" fontId="16" fillId="5" borderId="5" xfId="0" applyFont="1" applyFill="1" applyBorder="1" applyAlignment="1">
      <alignment horizontal="center" vertical="center"/>
    </xf>
    <xf numFmtId="0" fontId="16" fillId="0" borderId="23" xfId="0" applyFont="1" applyBorder="1" applyAlignment="1">
      <alignment horizontal="left" vertical="center" indent="2"/>
    </xf>
    <xf numFmtId="0" fontId="43" fillId="0" borderId="102" xfId="0" applyFont="1" applyBorder="1" applyAlignment="1">
      <alignment vertical="center" wrapText="1"/>
    </xf>
    <xf numFmtId="3" fontId="16" fillId="0" borderId="5" xfId="0" applyNumberFormat="1" applyFont="1" applyBorder="1" applyAlignment="1">
      <alignment horizontal="right" vertical="center" wrapText="1"/>
    </xf>
    <xf numFmtId="0" fontId="80" fillId="0" borderId="0" xfId="0" applyFont="1" applyAlignment="1">
      <alignment vertical="center"/>
    </xf>
    <xf numFmtId="4" fontId="16" fillId="5" borderId="7" xfId="0" applyNumberFormat="1" applyFont="1" applyFill="1" applyBorder="1" applyAlignment="1">
      <alignment horizontal="right" vertical="center"/>
    </xf>
    <xf numFmtId="4" fontId="16" fillId="0" borderId="5" xfId="0" applyNumberFormat="1" applyFont="1" applyBorder="1" applyAlignment="1">
      <alignment horizontal="right" vertical="center"/>
    </xf>
    <xf numFmtId="0" fontId="16" fillId="0" borderId="7" xfId="0" applyFont="1" applyBorder="1" applyAlignment="1">
      <alignment vertical="center"/>
    </xf>
    <xf numFmtId="4" fontId="32" fillId="0" borderId="7" xfId="0" applyNumberFormat="1" applyFont="1" applyBorder="1" applyAlignment="1">
      <alignment horizontal="right" vertical="center" wrapText="1"/>
    </xf>
    <xf numFmtId="0" fontId="18" fillId="5" borderId="22" xfId="0" applyFont="1" applyFill="1" applyBorder="1" applyAlignment="1">
      <alignment horizontal="right" vertical="center" wrapText="1"/>
    </xf>
    <xf numFmtId="4" fontId="16" fillId="0" borderId="5" xfId="0" applyNumberFormat="1" applyFont="1" applyBorder="1" applyAlignment="1">
      <alignment horizontal="center" vertical="center" wrapText="1"/>
    </xf>
    <xf numFmtId="14" fontId="15" fillId="3" borderId="5" xfId="0" applyNumberFormat="1" applyFont="1" applyFill="1" applyBorder="1" applyAlignment="1">
      <alignment horizontal="center" vertical="center" wrapText="1"/>
    </xf>
    <xf numFmtId="17" fontId="16" fillId="0" borderId="0" xfId="0" applyNumberFormat="1" applyFont="1" applyAlignment="1">
      <alignment horizontal="center" vertical="center" wrapText="1"/>
    </xf>
    <xf numFmtId="0" fontId="81" fillId="0" borderId="5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0" fillId="3" borderId="5" xfId="0" applyFill="1" applyBorder="1" applyAlignment="1">
      <alignment vertical="center"/>
    </xf>
    <xf numFmtId="0" fontId="16" fillId="6" borderId="0" xfId="0" applyFont="1" applyFill="1" applyAlignment="1">
      <alignment horizontal="right" vertical="center" wrapText="1"/>
    </xf>
    <xf numFmtId="0" fontId="32" fillId="0" borderId="6" xfId="0" applyFont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32" fillId="0" borderId="47" xfId="0" applyFont="1" applyBorder="1" applyAlignment="1">
      <alignment horizontal="left" vertical="center" wrapText="1"/>
    </xf>
    <xf numFmtId="0" fontId="32" fillId="0" borderId="99" xfId="0" applyFont="1" applyBorder="1" applyAlignment="1">
      <alignment horizontal="left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right" vertical="center" wrapText="1"/>
    </xf>
    <xf numFmtId="0" fontId="16" fillId="13" borderId="0" xfId="0" applyFont="1" applyFill="1" applyAlignment="1">
      <alignment vertical="center" wrapText="1"/>
    </xf>
    <xf numFmtId="0" fontId="16" fillId="13" borderId="7" xfId="0" applyFont="1" applyFill="1" applyBorder="1" applyAlignment="1">
      <alignment vertical="center" wrapText="1"/>
    </xf>
    <xf numFmtId="3" fontId="18" fillId="5" borderId="0" xfId="0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 indent="1"/>
    </xf>
    <xf numFmtId="3" fontId="16" fillId="5" borderId="0" xfId="0" applyNumberFormat="1" applyFont="1" applyFill="1" applyAlignment="1">
      <alignment horizontal="right" vertical="center"/>
    </xf>
    <xf numFmtId="3" fontId="16" fillId="6" borderId="0" xfId="0" applyNumberFormat="1" applyFont="1" applyFill="1" applyAlignment="1">
      <alignment horizontal="right" vertical="center"/>
    </xf>
    <xf numFmtId="0" fontId="15" fillId="13" borderId="23" xfId="0" applyFont="1" applyFill="1" applyBorder="1" applyAlignment="1">
      <alignment vertical="center"/>
    </xf>
    <xf numFmtId="0" fontId="16" fillId="13" borderId="5" xfId="0" applyFont="1" applyFill="1" applyBorder="1" applyAlignment="1">
      <alignment vertical="center"/>
    </xf>
    <xf numFmtId="0" fontId="15" fillId="13" borderId="5" xfId="0" applyFont="1" applyFill="1" applyBorder="1" applyAlignment="1">
      <alignment horizontal="right" vertical="center" wrapText="1"/>
    </xf>
    <xf numFmtId="0" fontId="81" fillId="13" borderId="5" xfId="0" applyFont="1" applyFill="1" applyBorder="1" applyAlignment="1">
      <alignment vertical="center"/>
    </xf>
    <xf numFmtId="0" fontId="15" fillId="13" borderId="0" xfId="0" applyFont="1" applyFill="1" applyAlignment="1">
      <alignment vertical="center" wrapText="1"/>
    </xf>
    <xf numFmtId="0" fontId="15" fillId="13" borderId="5" xfId="0" applyFont="1" applyFill="1" applyBorder="1" applyAlignment="1">
      <alignment vertical="center" wrapText="1"/>
    </xf>
    <xf numFmtId="0" fontId="4" fillId="2" borderId="104" xfId="3" applyFill="1" applyBorder="1" applyAlignment="1">
      <alignment vertical="center" wrapText="1"/>
    </xf>
    <xf numFmtId="0" fontId="16" fillId="13" borderId="5" xfId="0" applyFont="1" applyFill="1" applyBorder="1" applyAlignment="1">
      <alignment vertical="center" wrapText="1"/>
    </xf>
    <xf numFmtId="0" fontId="18" fillId="5" borderId="37" xfId="0" applyFont="1" applyFill="1" applyBorder="1" applyAlignment="1">
      <alignment horizontal="right" vertical="center"/>
    </xf>
    <xf numFmtId="0" fontId="41" fillId="0" borderId="5" xfId="0" applyFont="1" applyBorder="1" applyAlignment="1">
      <alignment horizontal="left" vertical="center" indent="5"/>
    </xf>
    <xf numFmtId="0" fontId="16" fillId="5" borderId="9" xfId="0" applyFont="1" applyFill="1" applyBorder="1" applyAlignment="1">
      <alignment vertical="center"/>
    </xf>
    <xf numFmtId="0" fontId="16" fillId="5" borderId="9" xfId="0" applyFont="1" applyFill="1" applyBorder="1" applyAlignment="1">
      <alignment horizontal="right" vertical="center"/>
    </xf>
    <xf numFmtId="0" fontId="16" fillId="5" borderId="9" xfId="0" applyFont="1" applyFill="1" applyBorder="1" applyAlignment="1">
      <alignment horizontal="right" vertical="center" wrapText="1"/>
    </xf>
    <xf numFmtId="0" fontId="16" fillId="0" borderId="7" xfId="0" applyFont="1" applyBorder="1" applyAlignment="1">
      <alignment horizontal="left" vertical="center" indent="1"/>
    </xf>
    <xf numFmtId="0" fontId="18" fillId="0" borderId="6" xfId="0" applyFont="1" applyBorder="1" applyAlignment="1">
      <alignment horizontal="left" vertical="center" indent="1"/>
    </xf>
    <xf numFmtId="0" fontId="33" fillId="0" borderId="7" xfId="0" applyFont="1" applyBorder="1" applyAlignment="1">
      <alignment vertical="center"/>
    </xf>
    <xf numFmtId="0" fontId="42" fillId="5" borderId="68" xfId="0" applyFont="1" applyFill="1" applyBorder="1" applyAlignment="1">
      <alignment horizontal="right" vertical="center" wrapText="1"/>
    </xf>
    <xf numFmtId="0" fontId="44" fillId="0" borderId="68" xfId="0" applyFont="1" applyBorder="1" applyAlignment="1">
      <alignment horizontal="right" vertical="center" wrapText="1"/>
    </xf>
    <xf numFmtId="0" fontId="44" fillId="0" borderId="69" xfId="0" applyFont="1" applyBorder="1" applyAlignment="1">
      <alignment horizontal="right" vertical="center" wrapText="1"/>
    </xf>
    <xf numFmtId="0" fontId="44" fillId="0" borderId="110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4" fontId="42" fillId="5" borderId="5" xfId="0" applyNumberFormat="1" applyFont="1" applyFill="1" applyBorder="1" applyAlignment="1">
      <alignment horizontal="right" vertical="center" wrapText="1"/>
    </xf>
    <xf numFmtId="0" fontId="92" fillId="5" borderId="6" xfId="0" applyFont="1" applyFill="1" applyBorder="1" applyAlignment="1">
      <alignment horizontal="left" vertical="center" wrapText="1"/>
    </xf>
    <xf numFmtId="0" fontId="93" fillId="0" borderId="7" xfId="0" applyFont="1" applyBorder="1" applyAlignment="1">
      <alignment vertical="center"/>
    </xf>
    <xf numFmtId="164" fontId="93" fillId="0" borderId="6" xfId="0" applyNumberFormat="1" applyFont="1" applyBorder="1" applyAlignment="1">
      <alignment horizontal="right" vertical="center" wrapText="1"/>
    </xf>
    <xf numFmtId="164" fontId="93" fillId="0" borderId="5" xfId="0" applyNumberFormat="1" applyFont="1" applyBorder="1" applyAlignment="1">
      <alignment horizontal="right" vertical="center"/>
    </xf>
    <xf numFmtId="164" fontId="0" fillId="0" borderId="5" xfId="0" applyNumberFormat="1" applyBorder="1"/>
    <xf numFmtId="164" fontId="93" fillId="0" borderId="5" xfId="0" applyNumberFormat="1" applyFont="1" applyBorder="1" applyAlignment="1">
      <alignment horizontal="right" vertical="center" wrapText="1"/>
    </xf>
    <xf numFmtId="164" fontId="93" fillId="0" borderId="6" xfId="0" applyNumberFormat="1" applyFont="1" applyBorder="1" applyAlignment="1">
      <alignment horizontal="right" vertical="center"/>
    </xf>
    <xf numFmtId="164" fontId="16" fillId="0" borderId="6" xfId="0" applyNumberFormat="1" applyFont="1" applyBorder="1" applyAlignment="1">
      <alignment vertical="center"/>
    </xf>
    <xf numFmtId="166" fontId="3" fillId="0" borderId="0" xfId="2" applyNumberFormat="1" applyFont="1" applyProtection="1">
      <protection hidden="1"/>
    </xf>
    <xf numFmtId="166" fontId="3" fillId="0" borderId="11" xfId="2" applyNumberFormat="1" applyFont="1" applyBorder="1" applyAlignment="1" applyProtection="1">
      <alignment horizontal="left" indent="1"/>
      <protection hidden="1"/>
    </xf>
    <xf numFmtId="166" fontId="3" fillId="0" borderId="0" xfId="2" applyNumberFormat="1" applyFont="1" applyAlignment="1" applyProtection="1">
      <alignment horizontal="left" indent="1"/>
      <protection hidden="1"/>
    </xf>
    <xf numFmtId="167" fontId="3" fillId="0" borderId="11" xfId="2" applyNumberFormat="1" applyFont="1" applyBorder="1" applyProtection="1">
      <protection hidden="1"/>
    </xf>
    <xf numFmtId="167" fontId="3" fillId="0" borderId="0" xfId="2" applyNumberFormat="1" applyFont="1" applyProtection="1">
      <protection hidden="1"/>
    </xf>
    <xf numFmtId="166" fontId="3" fillId="0" borderId="11" xfId="2" applyNumberFormat="1" applyFont="1" applyBorder="1" applyAlignment="1" applyProtection="1">
      <alignment horizontal="center"/>
      <protection hidden="1"/>
    </xf>
    <xf numFmtId="166" fontId="3" fillId="0" borderId="0" xfId="2" applyNumberFormat="1" applyFont="1" applyAlignment="1" applyProtection="1">
      <alignment horizontal="center"/>
      <protection hidden="1"/>
    </xf>
    <xf numFmtId="167" fontId="3" fillId="0" borderId="11" xfId="2" applyNumberFormat="1" applyFont="1" applyBorder="1" applyAlignment="1" applyProtection="1">
      <alignment horizontal="center"/>
      <protection hidden="1"/>
    </xf>
    <xf numFmtId="167" fontId="3" fillId="0" borderId="0" xfId="2" applyNumberFormat="1" applyFont="1" applyAlignment="1" applyProtection="1">
      <alignment horizontal="center"/>
      <protection hidden="1"/>
    </xf>
    <xf numFmtId="167" fontId="3" fillId="0" borderId="8" xfId="2" applyNumberFormat="1" applyFont="1" applyBorder="1" applyProtection="1">
      <protection hidden="1"/>
    </xf>
    <xf numFmtId="166" fontId="21" fillId="0" borderId="0" xfId="0" applyNumberFormat="1" applyFont="1" applyAlignment="1">
      <alignment horizontal="center" vertical="center"/>
    </xf>
    <xf numFmtId="166" fontId="3" fillId="0" borderId="11" xfId="2" applyNumberFormat="1" applyFont="1" applyBorder="1" applyAlignment="1" applyProtection="1">
      <alignment horizontal="center" vertical="center"/>
      <protection hidden="1"/>
    </xf>
    <xf numFmtId="166" fontId="5" fillId="0" borderId="0" xfId="3" applyNumberFormat="1" applyFont="1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166" fontId="3" fillId="0" borderId="0" xfId="2" applyNumberFormat="1" applyFont="1" applyAlignment="1" applyProtection="1">
      <alignment horizontal="center" vertical="center"/>
      <protection hidden="1"/>
    </xf>
    <xf numFmtId="167" fontId="3" fillId="0" borderId="11" xfId="2" applyNumberFormat="1" applyFont="1" applyBorder="1" applyAlignment="1" applyProtection="1">
      <alignment horizontal="center" vertical="center"/>
      <protection hidden="1"/>
    </xf>
    <xf numFmtId="167" fontId="3" fillId="0" borderId="0" xfId="2" applyNumberFormat="1" applyFont="1" applyAlignment="1" applyProtection="1">
      <alignment horizontal="center" vertical="center"/>
      <protection hidden="1"/>
    </xf>
    <xf numFmtId="166" fontId="21" fillId="0" borderId="0" xfId="0" applyNumberFormat="1" applyFont="1"/>
    <xf numFmtId="166" fontId="5" fillId="0" borderId="0" xfId="3" applyNumberFormat="1" applyFont="1"/>
    <xf numFmtId="166" fontId="27" fillId="0" borderId="0" xfId="0" applyNumberFormat="1" applyFont="1"/>
    <xf numFmtId="166" fontId="18" fillId="0" borderId="0" xfId="0" applyNumberFormat="1" applyFont="1" applyAlignment="1">
      <alignment horizontal="right" vertical="center"/>
    </xf>
    <xf numFmtId="166" fontId="0" fillId="0" borderId="0" xfId="0" applyNumberFormat="1"/>
    <xf numFmtId="167" fontId="21" fillId="0" borderId="0" xfId="0" applyNumberFormat="1" applyFont="1"/>
    <xf numFmtId="167" fontId="5" fillId="0" borderId="0" xfId="3" applyNumberFormat="1" applyFont="1"/>
    <xf numFmtId="167" fontId="27" fillId="0" borderId="0" xfId="0" applyNumberFormat="1" applyFont="1"/>
    <xf numFmtId="167" fontId="18" fillId="0" borderId="0" xfId="0" applyNumberFormat="1" applyFont="1" applyAlignment="1">
      <alignment horizontal="right" vertical="center"/>
    </xf>
    <xf numFmtId="167" fontId="0" fillId="0" borderId="0" xfId="0" applyNumberFormat="1"/>
    <xf numFmtId="0" fontId="15" fillId="3" borderId="39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4" fontId="30" fillId="0" borderId="52" xfId="0" applyNumberFormat="1" applyFont="1" applyBorder="1" applyAlignment="1">
      <alignment horizontal="right" vertical="center" wrapText="1"/>
    </xf>
    <xf numFmtId="0" fontId="18" fillId="5" borderId="10" xfId="0" applyFont="1" applyFill="1" applyBorder="1" applyAlignment="1">
      <alignment horizontal="center" vertical="center" wrapText="1"/>
    </xf>
    <xf numFmtId="4" fontId="16" fillId="0" borderId="30" xfId="0" applyNumberFormat="1" applyFont="1" applyBorder="1" applyAlignment="1">
      <alignment horizontal="right" vertical="center" wrapText="1"/>
    </xf>
    <xf numFmtId="0" fontId="16" fillId="0" borderId="30" xfId="0" applyFont="1" applyBorder="1" applyAlignment="1">
      <alignment horizontal="right" vertical="center" wrapText="1"/>
    </xf>
    <xf numFmtId="0" fontId="15" fillId="3" borderId="9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53" fillId="3" borderId="5" xfId="0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6" fillId="5" borderId="7" xfId="0" applyFont="1" applyFill="1" applyBorder="1" applyAlignment="1">
      <alignment horizontal="right" vertical="center"/>
    </xf>
    <xf numFmtId="4" fontId="30" fillId="0" borderId="32" xfId="0" applyNumberFormat="1" applyFont="1" applyBorder="1" applyAlignment="1">
      <alignment horizontal="right" vertical="center" wrapText="1"/>
    </xf>
    <xf numFmtId="4" fontId="32" fillId="0" borderId="30" xfId="0" applyNumberFormat="1" applyFont="1" applyBorder="1" applyAlignment="1">
      <alignment horizontal="right" vertical="center" wrapText="1"/>
    </xf>
    <xf numFmtId="4" fontId="16" fillId="0" borderId="54" xfId="0" applyNumberFormat="1" applyFont="1" applyBorder="1" applyAlignment="1">
      <alignment horizontal="right" vertical="center" wrapText="1"/>
    </xf>
    <xf numFmtId="0" fontId="16" fillId="0" borderId="54" xfId="0" applyFont="1" applyBorder="1" applyAlignment="1">
      <alignment horizontal="right" vertical="center" wrapText="1"/>
    </xf>
    <xf numFmtId="0" fontId="18" fillId="6" borderId="0" xfId="0" applyFont="1" applyFill="1" applyAlignment="1">
      <alignment horizontal="right" vertical="center" wrapText="1"/>
    </xf>
    <xf numFmtId="3" fontId="16" fillId="0" borderId="30" xfId="0" applyNumberFormat="1" applyFont="1" applyBorder="1" applyAlignment="1">
      <alignment horizontal="right" vertical="center" wrapText="1"/>
    </xf>
    <xf numFmtId="0" fontId="7" fillId="0" borderId="5" xfId="0" applyFont="1" applyBorder="1" applyAlignment="1">
      <alignment vertical="center"/>
    </xf>
    <xf numFmtId="4" fontId="18" fillId="5" borderId="21" xfId="0" applyNumberFormat="1" applyFont="1" applyFill="1" applyBorder="1" applyAlignment="1">
      <alignment horizontal="right" vertical="center"/>
    </xf>
    <xf numFmtId="0" fontId="24" fillId="0" borderId="30" xfId="0" applyFont="1" applyBorder="1" applyAlignment="1">
      <alignment horizontal="right" vertical="center" wrapText="1"/>
    </xf>
    <xf numFmtId="4" fontId="18" fillId="5" borderId="24" xfId="0" applyNumberFormat="1" applyFont="1" applyFill="1" applyBorder="1" applyAlignment="1">
      <alignment horizontal="right" vertical="center"/>
    </xf>
    <xf numFmtId="0" fontId="50" fillId="0" borderId="5" xfId="0" applyFont="1" applyBorder="1" applyAlignment="1">
      <alignment horizontal="left" vertical="center" indent="2"/>
    </xf>
    <xf numFmtId="0" fontId="16" fillId="5" borderId="24" xfId="0" applyFont="1" applyFill="1" applyBorder="1" applyAlignment="1">
      <alignment horizontal="right" vertical="center"/>
    </xf>
    <xf numFmtId="0" fontId="16" fillId="0" borderId="41" xfId="0" applyFont="1" applyBorder="1" applyAlignment="1">
      <alignment vertical="center"/>
    </xf>
    <xf numFmtId="0" fontId="16" fillId="0" borderId="41" xfId="0" applyFont="1" applyBorder="1" applyAlignment="1">
      <alignment horizontal="right" vertical="center"/>
    </xf>
    <xf numFmtId="0" fontId="16" fillId="0" borderId="97" xfId="0" applyFont="1" applyBorder="1" applyAlignment="1">
      <alignment horizontal="right" vertical="center" wrapText="1"/>
    </xf>
    <xf numFmtId="0" fontId="52" fillId="3" borderId="5" xfId="0" applyFont="1" applyFill="1" applyBorder="1" applyAlignment="1">
      <alignment vertical="center" wrapText="1"/>
    </xf>
    <xf numFmtId="0" fontId="24" fillId="5" borderId="5" xfId="0" applyFont="1" applyFill="1" applyBorder="1" applyAlignment="1">
      <alignment horizontal="right" vertical="center" wrapText="1"/>
    </xf>
    <xf numFmtId="0" fontId="24" fillId="5" borderId="30" xfId="0" applyFont="1" applyFill="1" applyBorder="1" applyAlignment="1">
      <alignment horizontal="right" vertical="center" wrapText="1"/>
    </xf>
    <xf numFmtId="0" fontId="18" fillId="5" borderId="19" xfId="0" applyFont="1" applyFill="1" applyBorder="1" applyAlignment="1">
      <alignment horizontal="right" vertical="center"/>
    </xf>
    <xf numFmtId="0" fontId="16" fillId="6" borderId="24" xfId="0" applyFont="1" applyFill="1" applyBorder="1" applyAlignment="1">
      <alignment horizontal="right" vertical="center"/>
    </xf>
    <xf numFmtId="0" fontId="16" fillId="0" borderId="84" xfId="0" applyFont="1" applyBorder="1" applyAlignment="1">
      <alignment vertical="center"/>
    </xf>
    <xf numFmtId="0" fontId="18" fillId="5" borderId="84" xfId="0" applyFont="1" applyFill="1" applyBorder="1" applyAlignment="1">
      <alignment horizontal="right" vertical="center"/>
    </xf>
    <xf numFmtId="0" fontId="24" fillId="0" borderId="84" xfId="0" applyFont="1" applyBorder="1" applyAlignment="1">
      <alignment horizontal="right" vertical="center"/>
    </xf>
    <xf numFmtId="0" fontId="18" fillId="5" borderId="84" xfId="0" applyFont="1" applyFill="1" applyBorder="1" applyAlignment="1">
      <alignment horizontal="right" vertical="center" wrapText="1"/>
    </xf>
    <xf numFmtId="0" fontId="24" fillId="0" borderId="84" xfId="0" applyFont="1" applyBorder="1" applyAlignment="1">
      <alignment horizontal="right" vertical="center" wrapText="1"/>
    </xf>
    <xf numFmtId="0" fontId="24" fillId="0" borderId="96" xfId="0" applyFont="1" applyBorder="1" applyAlignment="1">
      <alignment horizontal="right" vertical="center" wrapText="1"/>
    </xf>
    <xf numFmtId="0" fontId="16" fillId="5" borderId="24" xfId="0" applyFont="1" applyFill="1" applyBorder="1" applyAlignment="1">
      <alignment horizontal="right" vertical="center" wrapText="1"/>
    </xf>
    <xf numFmtId="0" fontId="32" fillId="0" borderId="38" xfId="0" applyFont="1" applyBorder="1" applyAlignment="1">
      <alignment horizontal="right" vertical="center" wrapText="1"/>
    </xf>
    <xf numFmtId="0" fontId="0" fillId="0" borderId="6" xfId="0" applyBorder="1" applyAlignment="1">
      <alignment vertical="center"/>
    </xf>
    <xf numFmtId="0" fontId="0" fillId="4" borderId="6" xfId="0" applyFill="1" applyBorder="1" applyAlignment="1">
      <alignment vertical="center"/>
    </xf>
    <xf numFmtId="0" fontId="18" fillId="5" borderId="53" xfId="0" applyFont="1" applyFill="1" applyBorder="1" applyAlignment="1">
      <alignment horizontal="right" vertical="center"/>
    </xf>
    <xf numFmtId="0" fontId="32" fillId="0" borderId="5" xfId="0" applyFont="1" applyBorder="1" applyAlignment="1">
      <alignment horizontal="left" vertical="center" wrapText="1" indent="1"/>
    </xf>
    <xf numFmtId="4" fontId="18" fillId="5" borderId="19" xfId="0" applyNumberFormat="1" applyFont="1" applyFill="1" applyBorder="1" applyAlignment="1">
      <alignment horizontal="right" vertical="center"/>
    </xf>
    <xf numFmtId="0" fontId="24" fillId="0" borderId="5" xfId="0" applyFont="1" applyBorder="1" applyAlignment="1">
      <alignment vertical="center"/>
    </xf>
    <xf numFmtId="10" fontId="18" fillId="5" borderId="5" xfId="0" applyNumberFormat="1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14" fontId="42" fillId="0" borderId="5" xfId="0" applyNumberFormat="1" applyFont="1" applyBorder="1" applyAlignment="1">
      <alignment horizontal="center" vertical="center" wrapText="1"/>
    </xf>
    <xf numFmtId="14" fontId="42" fillId="0" borderId="68" xfId="0" applyNumberFormat="1" applyFont="1" applyBorder="1" applyAlignment="1">
      <alignment horizontal="center" vertical="center" wrapText="1"/>
    </xf>
    <xf numFmtId="0" fontId="0" fillId="0" borderId="69" xfId="0" applyBorder="1" applyAlignment="1">
      <alignment vertical="center"/>
    </xf>
    <xf numFmtId="0" fontId="42" fillId="0" borderId="68" xfId="0" applyFont="1" applyBorder="1" applyAlignment="1">
      <alignment horizontal="center" vertical="center" wrapText="1"/>
    </xf>
    <xf numFmtId="0" fontId="42" fillId="5" borderId="72" xfId="0" applyFont="1" applyFill="1" applyBorder="1" applyAlignment="1">
      <alignment horizontal="right" vertical="center" wrapText="1"/>
    </xf>
    <xf numFmtId="0" fontId="44" fillId="6" borderId="68" xfId="0" applyFont="1" applyFill="1" applyBorder="1" applyAlignment="1">
      <alignment horizontal="right" vertical="center" wrapText="1"/>
    </xf>
    <xf numFmtId="0" fontId="44" fillId="6" borderId="70" xfId="0" applyFont="1" applyFill="1" applyBorder="1" applyAlignment="1">
      <alignment horizontal="right" vertical="center" wrapText="1"/>
    </xf>
    <xf numFmtId="0" fontId="16" fillId="0" borderId="6" xfId="0" applyFont="1" applyBorder="1" applyAlignment="1">
      <alignment horizontal="justify" vertical="center" wrapText="1"/>
    </xf>
    <xf numFmtId="0" fontId="16" fillId="4" borderId="6" xfId="0" applyFont="1" applyFill="1" applyBorder="1" applyAlignment="1">
      <alignment horizontal="justify" vertical="center" wrapText="1"/>
    </xf>
    <xf numFmtId="0" fontId="16" fillId="4" borderId="5" xfId="0" applyFont="1" applyFill="1" applyBorder="1" applyAlignment="1">
      <alignment horizontal="justify" vertical="center" wrapText="1"/>
    </xf>
    <xf numFmtId="4" fontId="18" fillId="5" borderId="10" xfId="0" applyNumberFormat="1" applyFont="1" applyFill="1" applyBorder="1" applyAlignment="1">
      <alignment horizontal="right" vertical="center" wrapText="1"/>
    </xf>
    <xf numFmtId="0" fontId="16" fillId="0" borderId="6" xfId="0" applyFont="1" applyBorder="1" applyAlignment="1">
      <alignment horizontal="left" vertical="center" indent="1"/>
    </xf>
    <xf numFmtId="0" fontId="16" fillId="6" borderId="36" xfId="0" applyFont="1" applyFill="1" applyBorder="1" applyAlignment="1">
      <alignment horizontal="left" vertical="center" indent="1"/>
    </xf>
    <xf numFmtId="4" fontId="16" fillId="5" borderId="24" xfId="0" applyNumberFormat="1" applyFont="1" applyFill="1" applyBorder="1" applyAlignment="1">
      <alignment horizontal="right" vertical="center"/>
    </xf>
    <xf numFmtId="0" fontId="16" fillId="0" borderId="6" xfId="0" applyFont="1" applyBorder="1" applyAlignment="1">
      <alignment horizontal="left" vertical="center" indent="2"/>
    </xf>
    <xf numFmtId="0" fontId="15" fillId="7" borderId="10" xfId="0" applyFont="1" applyFill="1" applyBorder="1" applyAlignment="1">
      <alignment vertical="center" wrapText="1"/>
    </xf>
    <xf numFmtId="0" fontId="15" fillId="7" borderId="10" xfId="0" applyFont="1" applyFill="1" applyBorder="1" applyAlignment="1">
      <alignment horizontal="center" vertical="center" wrapText="1"/>
    </xf>
    <xf numFmtId="0" fontId="15" fillId="7" borderId="27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left" vertical="center" wrapText="1" indent="2"/>
    </xf>
    <xf numFmtId="3" fontId="16" fillId="6" borderId="5" xfId="0" applyNumberFormat="1" applyFont="1" applyFill="1" applyBorder="1" applyAlignment="1">
      <alignment horizontal="right" vertical="center" wrapText="1"/>
    </xf>
    <xf numFmtId="0" fontId="16" fillId="6" borderId="9" xfId="0" applyFont="1" applyFill="1" applyBorder="1" applyAlignment="1">
      <alignment horizontal="left" vertical="center" wrapText="1" indent="2"/>
    </xf>
    <xf numFmtId="0" fontId="18" fillId="5" borderId="9" xfId="0" applyFont="1" applyFill="1" applyBorder="1" applyAlignment="1">
      <alignment vertical="center" wrapText="1"/>
    </xf>
    <xf numFmtId="0" fontId="16" fillId="0" borderId="14" xfId="0" applyFont="1" applyBorder="1" applyAlignment="1">
      <alignment vertical="center"/>
    </xf>
    <xf numFmtId="0" fontId="16" fillId="0" borderId="85" xfId="0" applyFont="1" applyBorder="1" applyAlignment="1">
      <alignment vertical="center"/>
    </xf>
    <xf numFmtId="0" fontId="15" fillId="3" borderId="9" xfId="0" applyFont="1" applyFill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53" fillId="3" borderId="0" xfId="0" applyFont="1" applyFill="1" applyAlignment="1">
      <alignment vertical="center" wrapText="1"/>
    </xf>
    <xf numFmtId="0" fontId="53" fillId="0" borderId="5" xfId="0" applyFont="1" applyBorder="1" applyAlignment="1">
      <alignment vertical="center"/>
    </xf>
    <xf numFmtId="0" fontId="53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44" fillId="0" borderId="0" xfId="0" applyFont="1" applyAlignment="1">
      <alignment vertical="center" wrapText="1"/>
    </xf>
    <xf numFmtId="0" fontId="74" fillId="5" borderId="5" xfId="0" applyFont="1" applyFill="1" applyBorder="1" applyAlignment="1">
      <alignment horizontal="right" vertical="center"/>
    </xf>
    <xf numFmtId="0" fontId="74" fillId="5" borderId="10" xfId="0" applyFont="1" applyFill="1" applyBorder="1" applyAlignment="1">
      <alignment horizontal="right" vertical="center"/>
    </xf>
    <xf numFmtId="17" fontId="53" fillId="3" borderId="5" xfId="0" applyNumberFormat="1" applyFont="1" applyFill="1" applyBorder="1" applyAlignment="1">
      <alignment horizontal="center" vertical="center" wrapText="1"/>
    </xf>
    <xf numFmtId="17" fontId="53" fillId="3" borderId="21" xfId="0" applyNumberFormat="1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right" vertical="center" wrapText="1"/>
    </xf>
    <xf numFmtId="0" fontId="44" fillId="5" borderId="5" xfId="0" applyFont="1" applyFill="1" applyBorder="1" applyAlignment="1">
      <alignment horizontal="right" vertical="center" wrapText="1"/>
    </xf>
    <xf numFmtId="0" fontId="44" fillId="6" borderId="9" xfId="0" applyFont="1" applyFill="1" applyBorder="1" applyAlignment="1">
      <alignment horizontal="right" vertical="center" wrapText="1"/>
    </xf>
    <xf numFmtId="0" fontId="42" fillId="5" borderId="25" xfId="0" applyFont="1" applyFill="1" applyBorder="1" applyAlignment="1">
      <alignment vertical="center" wrapText="1"/>
    </xf>
    <xf numFmtId="0" fontId="99" fillId="0" borderId="14" xfId="0" applyFont="1" applyBorder="1" applyAlignment="1">
      <alignment horizontal="center" vertical="center"/>
    </xf>
    <xf numFmtId="0" fontId="99" fillId="0" borderId="14" xfId="0" applyFont="1" applyBorder="1" applyAlignment="1">
      <alignment vertical="center"/>
    </xf>
    <xf numFmtId="0" fontId="16" fillId="5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5" borderId="33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2" fontId="18" fillId="5" borderId="10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right" vertical="center"/>
    </xf>
    <xf numFmtId="164" fontId="7" fillId="0" borderId="0" xfId="1" applyNumberFormat="1" applyFont="1" applyFill="1" applyBorder="1" applyProtection="1">
      <protection hidden="1"/>
    </xf>
    <xf numFmtId="0" fontId="64" fillId="0" borderId="0" xfId="0" applyFont="1" applyAlignment="1">
      <alignment vertical="center" wrapText="1"/>
    </xf>
    <xf numFmtId="0" fontId="64" fillId="0" borderId="0" xfId="0" applyFont="1" applyAlignment="1">
      <alignment horizontal="center" vertical="center" wrapText="1"/>
    </xf>
    <xf numFmtId="14" fontId="64" fillId="0" borderId="0" xfId="0" applyNumberFormat="1" applyFont="1" applyAlignment="1">
      <alignment horizontal="center" vertical="center" wrapText="1"/>
    </xf>
    <xf numFmtId="0" fontId="83" fillId="0" borderId="50" xfId="0" applyFont="1" applyBorder="1" applyAlignment="1">
      <alignment horizontal="center" vertical="center" wrapText="1"/>
    </xf>
    <xf numFmtId="17" fontId="25" fillId="0" borderId="19" xfId="0" applyNumberFormat="1" applyFont="1" applyBorder="1" applyAlignment="1">
      <alignment horizontal="center" vertical="center" wrapText="1"/>
    </xf>
    <xf numFmtId="17" fontId="25" fillId="0" borderId="35" xfId="0" applyNumberFormat="1" applyFont="1" applyBorder="1" applyAlignment="1">
      <alignment horizontal="center" vertical="center" wrapText="1"/>
    </xf>
    <xf numFmtId="0" fontId="83" fillId="0" borderId="23" xfId="0" applyFont="1" applyBorder="1" applyAlignment="1">
      <alignment horizontal="center" vertical="center" wrapText="1"/>
    </xf>
    <xf numFmtId="17" fontId="25" fillId="0" borderId="5" xfId="0" applyNumberFormat="1" applyFont="1" applyBorder="1" applyAlignment="1">
      <alignment horizontal="center" vertical="center" wrapText="1"/>
    </xf>
    <xf numFmtId="17" fontId="25" fillId="0" borderId="30" xfId="0" applyNumberFormat="1" applyFont="1" applyBorder="1" applyAlignment="1">
      <alignment horizontal="center" vertical="center" wrapText="1"/>
    </xf>
    <xf numFmtId="0" fontId="85" fillId="0" borderId="55" xfId="0" applyFont="1" applyBorder="1" applyAlignment="1">
      <alignment horizontal="center" vertical="center" wrapText="1"/>
    </xf>
    <xf numFmtId="17" fontId="25" fillId="0" borderId="56" xfId="0" applyNumberFormat="1" applyFont="1" applyBorder="1" applyAlignment="1">
      <alignment horizontal="center" vertical="center" wrapText="1"/>
    </xf>
    <xf numFmtId="17" fontId="25" fillId="0" borderId="119" xfId="0" applyNumberFormat="1" applyFont="1" applyBorder="1" applyAlignment="1">
      <alignment horizontal="center" vertical="center" wrapText="1"/>
    </xf>
    <xf numFmtId="0" fontId="83" fillId="0" borderId="57" xfId="0" applyFont="1" applyBorder="1" applyAlignment="1">
      <alignment horizontal="center" vertical="center" wrapText="1"/>
    </xf>
    <xf numFmtId="17" fontId="25" fillId="0" borderId="120" xfId="0" applyNumberFormat="1" applyFont="1" applyBorder="1" applyAlignment="1">
      <alignment horizontal="center" vertical="center" wrapText="1"/>
    </xf>
    <xf numFmtId="17" fontId="64" fillId="0" borderId="19" xfId="0" applyNumberFormat="1" applyFont="1" applyBorder="1" applyAlignment="1">
      <alignment horizontal="center" vertical="center" wrapText="1"/>
    </xf>
    <xf numFmtId="10" fontId="64" fillId="0" borderId="5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vertical="center" wrapText="1"/>
    </xf>
    <xf numFmtId="17" fontId="64" fillId="0" borderId="35" xfId="0" applyNumberFormat="1" applyFont="1" applyBorder="1" applyAlignment="1">
      <alignment horizontal="center" vertical="center" wrapText="1"/>
    </xf>
    <xf numFmtId="0" fontId="46" fillId="5" borderId="50" xfId="0" applyFont="1" applyFill="1" applyBorder="1" applyAlignment="1">
      <alignment horizontal="center" vertical="center" wrapText="1"/>
    </xf>
    <xf numFmtId="0" fontId="25" fillId="5" borderId="19" xfId="0" applyFont="1" applyFill="1" applyBorder="1" applyAlignment="1">
      <alignment vertical="center" wrapText="1"/>
    </xf>
    <xf numFmtId="0" fontId="25" fillId="5" borderId="35" xfId="0" applyFont="1" applyFill="1" applyBorder="1" applyAlignment="1">
      <alignment vertical="center" wrapText="1"/>
    </xf>
    <xf numFmtId="0" fontId="16" fillId="0" borderId="5" xfId="0" applyFont="1" applyBorder="1" applyAlignment="1">
      <alignment horizontal="center" vertical="center"/>
    </xf>
    <xf numFmtId="4" fontId="18" fillId="6" borderId="5" xfId="0" applyNumberFormat="1" applyFont="1" applyFill="1" applyBorder="1" applyAlignment="1">
      <alignment horizontal="right" vertical="center" wrapText="1"/>
    </xf>
    <xf numFmtId="0" fontId="24" fillId="0" borderId="14" xfId="0" applyFont="1" applyBorder="1" applyAlignment="1">
      <alignment horizontal="right" vertical="center"/>
    </xf>
    <xf numFmtId="0" fontId="16" fillId="0" borderId="5" xfId="0" applyFont="1" applyBorder="1" applyAlignment="1">
      <alignment horizontal="left" vertical="center" indent="2"/>
    </xf>
    <xf numFmtId="0" fontId="18" fillId="5" borderId="5" xfId="0" applyFont="1" applyFill="1" applyBorder="1" applyAlignment="1">
      <alignment horizontal="left" vertical="center" indent="2"/>
    </xf>
    <xf numFmtId="0" fontId="24" fillId="5" borderId="5" xfId="0" applyFont="1" applyFill="1" applyBorder="1" applyAlignment="1">
      <alignment horizontal="right" vertical="center"/>
    </xf>
    <xf numFmtId="0" fontId="32" fillId="0" borderId="5" xfId="0" applyFont="1" applyBorder="1" applyAlignment="1">
      <alignment horizontal="left" vertical="center" indent="3"/>
    </xf>
    <xf numFmtId="0" fontId="15" fillId="14" borderId="5" xfId="0" applyFont="1" applyFill="1" applyBorder="1" applyAlignment="1">
      <alignment horizontal="center" vertical="center" wrapText="1"/>
    </xf>
    <xf numFmtId="0" fontId="16" fillId="8" borderId="5" xfId="0" applyFont="1" applyFill="1" applyBorder="1" applyAlignment="1">
      <alignment vertical="center"/>
    </xf>
    <xf numFmtId="0" fontId="16" fillId="8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/>
    </xf>
    <xf numFmtId="0" fontId="68" fillId="6" borderId="5" xfId="0" applyFont="1" applyFill="1" applyBorder="1" applyAlignment="1">
      <alignment horizontal="center" vertical="center" wrapText="1"/>
    </xf>
    <xf numFmtId="0" fontId="68" fillId="6" borderId="5" xfId="0" applyFont="1" applyFill="1" applyBorder="1" applyAlignment="1">
      <alignment vertical="center"/>
    </xf>
    <xf numFmtId="0" fontId="68" fillId="8" borderId="5" xfId="0" applyFont="1" applyFill="1" applyBorder="1" applyAlignment="1">
      <alignment horizontal="center" vertical="center" wrapText="1"/>
    </xf>
    <xf numFmtId="0" fontId="68" fillId="8" borderId="5" xfId="0" applyFont="1" applyFill="1" applyBorder="1" applyAlignment="1">
      <alignment vertical="center"/>
    </xf>
    <xf numFmtId="164" fontId="7" fillId="2" borderId="0" xfId="1" applyNumberFormat="1" applyFont="1" applyFill="1" applyBorder="1" applyAlignment="1" applyProtection="1">
      <protection hidden="1"/>
    </xf>
    <xf numFmtId="0" fontId="16" fillId="6" borderId="37" xfId="0" applyFont="1" applyFill="1" applyBorder="1" applyAlignment="1">
      <alignment vertical="center" wrapText="1"/>
    </xf>
    <xf numFmtId="0" fontId="32" fillId="6" borderId="24" xfId="0" applyFont="1" applyFill="1" applyBorder="1" applyAlignment="1">
      <alignment horizontal="right" vertical="center"/>
    </xf>
    <xf numFmtId="0" fontId="18" fillId="3" borderId="5" xfId="0" applyFont="1" applyFill="1" applyBorder="1" applyAlignment="1">
      <alignment horizontal="right" vertical="center" wrapText="1"/>
    </xf>
    <xf numFmtId="0" fontId="18" fillId="3" borderId="5" xfId="0" applyFont="1" applyFill="1" applyBorder="1" applyAlignment="1">
      <alignment horizontal="right" vertical="center"/>
    </xf>
    <xf numFmtId="0" fontId="24" fillId="11" borderId="0" xfId="0" applyFont="1" applyFill="1" applyAlignment="1">
      <alignment vertical="center" wrapText="1"/>
    </xf>
    <xf numFmtId="0" fontId="32" fillId="11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4" fontId="87" fillId="5" borderId="5" xfId="0" applyNumberFormat="1" applyFont="1" applyFill="1" applyBorder="1" applyAlignment="1">
      <alignment horizontal="center" vertical="center" wrapText="1"/>
    </xf>
    <xf numFmtId="4" fontId="87" fillId="0" borderId="5" xfId="0" applyNumberFormat="1" applyFont="1" applyBorder="1" applyAlignment="1">
      <alignment horizontal="center" vertical="center" wrapText="1"/>
    </xf>
    <xf numFmtId="10" fontId="87" fillId="0" borderId="5" xfId="0" applyNumberFormat="1" applyFont="1" applyBorder="1" applyAlignment="1">
      <alignment horizontal="center" vertical="center" wrapText="1"/>
    </xf>
    <xf numFmtId="0" fontId="87" fillId="0" borderId="5" xfId="0" applyFont="1" applyBorder="1" applyAlignment="1">
      <alignment horizontal="center" vertical="center" wrapText="1"/>
    </xf>
    <xf numFmtId="0" fontId="32" fillId="0" borderId="14" xfId="0" applyFont="1" applyBorder="1" applyAlignment="1">
      <alignment vertical="center" wrapText="1"/>
    </xf>
    <xf numFmtId="0" fontId="16" fillId="0" borderId="24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right" vertical="center" wrapText="1"/>
    </xf>
    <xf numFmtId="0" fontId="18" fillId="3" borderId="6" xfId="0" applyFont="1" applyFill="1" applyBorder="1" applyAlignment="1">
      <alignment horizontal="right" vertical="center" wrapText="1"/>
    </xf>
    <xf numFmtId="0" fontId="18" fillId="3" borderId="0" xfId="0" applyFont="1" applyFill="1" applyAlignment="1">
      <alignment vertical="center"/>
    </xf>
    <xf numFmtId="3" fontId="18" fillId="6" borderId="0" xfId="0" applyNumberFormat="1" applyFont="1" applyFill="1" applyAlignment="1">
      <alignment horizontal="right" vertical="center"/>
    </xf>
    <xf numFmtId="3" fontId="18" fillId="5" borderId="7" xfId="0" applyNumberFormat="1" applyFont="1" applyFill="1" applyBorder="1" applyAlignment="1">
      <alignment horizontal="right" vertical="center"/>
    </xf>
    <xf numFmtId="0" fontId="18" fillId="6" borderId="14" xfId="0" applyFont="1" applyFill="1" applyBorder="1" applyAlignment="1">
      <alignment vertical="center" wrapText="1"/>
    </xf>
    <xf numFmtId="0" fontId="18" fillId="6" borderId="14" xfId="0" applyFont="1" applyFill="1" applyBorder="1" applyAlignment="1">
      <alignment horizontal="right" vertical="center"/>
    </xf>
    <xf numFmtId="0" fontId="18" fillId="6" borderId="14" xfId="0" applyFont="1" applyFill="1" applyBorder="1" applyAlignment="1">
      <alignment horizontal="right" vertical="center" wrapText="1"/>
    </xf>
    <xf numFmtId="10" fontId="32" fillId="0" borderId="5" xfId="0" applyNumberFormat="1" applyFont="1" applyBorder="1" applyAlignment="1">
      <alignment horizontal="right" vertical="center" wrapText="1"/>
    </xf>
    <xf numFmtId="10" fontId="16" fillId="6" borderId="5" xfId="0" applyNumberFormat="1" applyFont="1" applyFill="1" applyBorder="1" applyAlignment="1">
      <alignment horizontal="right" vertical="center" wrapText="1"/>
    </xf>
    <xf numFmtId="174" fontId="16" fillId="5" borderId="5" xfId="0" applyNumberFormat="1" applyFont="1" applyFill="1" applyBorder="1" applyAlignment="1">
      <alignment horizontal="right" vertical="center" wrapText="1"/>
    </xf>
    <xf numFmtId="174" fontId="32" fillId="0" borderId="5" xfId="0" applyNumberFormat="1" applyFont="1" applyBorder="1" applyAlignment="1">
      <alignment horizontal="right" vertical="center" wrapText="1"/>
    </xf>
    <xf numFmtId="174" fontId="16" fillId="6" borderId="5" xfId="0" applyNumberFormat="1" applyFont="1" applyFill="1" applyBorder="1" applyAlignment="1">
      <alignment horizontal="right" vertical="center" wrapText="1"/>
    </xf>
    <xf numFmtId="10" fontId="18" fillId="5" borderId="5" xfId="0" applyNumberFormat="1" applyFont="1" applyFill="1" applyBorder="1" applyAlignment="1">
      <alignment horizontal="right" vertical="center" wrapText="1"/>
    </xf>
    <xf numFmtId="10" fontId="18" fillId="5" borderId="21" xfId="0" applyNumberFormat="1" applyFont="1" applyFill="1" applyBorder="1" applyAlignment="1">
      <alignment horizontal="right" vertical="center"/>
    </xf>
    <xf numFmtId="10" fontId="32" fillId="0" borderId="5" xfId="0" applyNumberFormat="1" applyFont="1" applyBorder="1" applyAlignment="1">
      <alignment horizontal="right" vertical="center"/>
    </xf>
    <xf numFmtId="10" fontId="18" fillId="5" borderId="5" xfId="0" applyNumberFormat="1" applyFont="1" applyFill="1" applyBorder="1" applyAlignment="1">
      <alignment horizontal="right" vertical="center"/>
    </xf>
    <xf numFmtId="10" fontId="18" fillId="0" borderId="0" xfId="0" applyNumberFormat="1" applyFont="1" applyAlignment="1">
      <alignment horizontal="right" vertical="center"/>
    </xf>
    <xf numFmtId="10" fontId="16" fillId="5" borderId="9" xfId="0" applyNumberFormat="1" applyFont="1" applyFill="1" applyBorder="1" applyAlignment="1">
      <alignment horizontal="right" vertical="center"/>
    </xf>
    <xf numFmtId="173" fontId="16" fillId="6" borderId="5" xfId="0" applyNumberFormat="1" applyFont="1" applyFill="1" applyBorder="1" applyAlignment="1">
      <alignment horizontal="center" vertical="center" wrapText="1"/>
    </xf>
    <xf numFmtId="0" fontId="15" fillId="3" borderId="121" xfId="0" applyFont="1" applyFill="1" applyBorder="1" applyAlignment="1">
      <alignment vertical="center"/>
    </xf>
    <xf numFmtId="0" fontId="15" fillId="3" borderId="117" xfId="0" applyFont="1" applyFill="1" applyBorder="1" applyAlignment="1">
      <alignment horizontal="center" vertical="center"/>
    </xf>
    <xf numFmtId="0" fontId="33" fillId="0" borderId="122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116" xfId="0" applyFont="1" applyBorder="1" applyAlignment="1">
      <alignment horizontal="center" vertical="center"/>
    </xf>
    <xf numFmtId="0" fontId="16" fillId="0" borderId="122" xfId="0" applyFont="1" applyBorder="1" applyAlignment="1">
      <alignment vertical="center"/>
    </xf>
    <xf numFmtId="0" fontId="16" fillId="0" borderId="49" xfId="0" applyFont="1" applyBorder="1" applyAlignment="1">
      <alignment horizontal="right" vertical="center"/>
    </xf>
    <xf numFmtId="0" fontId="18" fillId="5" borderId="122" xfId="0" applyFont="1" applyFill="1" applyBorder="1" applyAlignment="1">
      <alignment vertical="center"/>
    </xf>
    <xf numFmtId="0" fontId="16" fillId="0" borderId="124" xfId="0" applyFont="1" applyBorder="1" applyAlignment="1">
      <alignment vertical="center"/>
    </xf>
    <xf numFmtId="0" fontId="0" fillId="0" borderId="124" xfId="0" applyBorder="1"/>
    <xf numFmtId="0" fontId="33" fillId="15" borderId="122" xfId="0" applyFont="1" applyFill="1" applyBorder="1" applyAlignment="1">
      <alignment vertical="center"/>
    </xf>
    <xf numFmtId="0" fontId="33" fillId="15" borderId="116" xfId="0" applyFont="1" applyFill="1" applyBorder="1" applyAlignment="1">
      <alignment horizontal="center" vertical="center"/>
    </xf>
    <xf numFmtId="0" fontId="53" fillId="3" borderId="5" xfId="0" applyFont="1" applyFill="1" applyBorder="1" applyAlignment="1">
      <alignment horizontal="center" vertical="center"/>
    </xf>
    <xf numFmtId="0" fontId="15" fillId="3" borderId="48" xfId="0" applyFont="1" applyFill="1" applyBorder="1" applyAlignment="1">
      <alignment horizontal="left" vertical="center"/>
    </xf>
    <xf numFmtId="0" fontId="15" fillId="3" borderId="36" xfId="0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0" fontId="15" fillId="0" borderId="48" xfId="0" applyFont="1" applyBorder="1" applyAlignment="1">
      <alignment horizontal="left" vertical="center"/>
    </xf>
    <xf numFmtId="0" fontId="15" fillId="0" borderId="36" xfId="0" applyFont="1" applyBorder="1" applyAlignment="1">
      <alignment horizontal="center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36" xfId="0" applyFont="1" applyFill="1" applyBorder="1" applyAlignment="1">
      <alignment horizontal="center" vertical="center"/>
    </xf>
    <xf numFmtId="0" fontId="15" fillId="4" borderId="30" xfId="0" applyFont="1" applyFill="1" applyBorder="1" applyAlignment="1">
      <alignment horizontal="center" vertical="center"/>
    </xf>
    <xf numFmtId="0" fontId="18" fillId="5" borderId="48" xfId="0" applyFont="1" applyFill="1" applyBorder="1" applyAlignment="1">
      <alignment horizontal="left" vertical="center"/>
    </xf>
    <xf numFmtId="0" fontId="18" fillId="5" borderId="36" xfId="0" applyFont="1" applyFill="1" applyBorder="1" applyAlignment="1">
      <alignment horizontal="right" vertical="center"/>
    </xf>
    <xf numFmtId="0" fontId="39" fillId="0" borderId="48" xfId="0" applyFont="1" applyBorder="1" applyAlignment="1">
      <alignment horizontal="left" vertical="center" indent="1"/>
    </xf>
    <xf numFmtId="0" fontId="16" fillId="6" borderId="36" xfId="0" applyFont="1" applyFill="1" applyBorder="1" applyAlignment="1">
      <alignment horizontal="right" vertical="center"/>
    </xf>
    <xf numFmtId="4" fontId="16" fillId="6" borderId="30" xfId="0" applyNumberFormat="1" applyFont="1" applyFill="1" applyBorder="1" applyAlignment="1">
      <alignment horizontal="right" vertical="center"/>
    </xf>
    <xf numFmtId="0" fontId="32" fillId="0" borderId="48" xfId="0" applyFont="1" applyBorder="1" applyAlignment="1">
      <alignment horizontal="left" vertical="center"/>
    </xf>
    <xf numFmtId="0" fontId="16" fillId="6" borderId="48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left" vertical="center" indent="1"/>
    </xf>
    <xf numFmtId="0" fontId="18" fillId="5" borderId="82" xfId="0" applyFont="1" applyFill="1" applyBorder="1" applyAlignment="1">
      <alignment horizontal="left" vertical="center"/>
    </xf>
    <xf numFmtId="0" fontId="15" fillId="3" borderId="48" xfId="0" applyFont="1" applyFill="1" applyBorder="1" applyAlignment="1">
      <alignment horizontal="left" vertical="center" indent="1"/>
    </xf>
    <xf numFmtId="0" fontId="7" fillId="6" borderId="0" xfId="0" applyFont="1" applyFill="1" applyAlignment="1">
      <alignment horizontal="left" vertical="center"/>
    </xf>
    <xf numFmtId="0" fontId="24" fillId="0" borderId="48" xfId="0" applyFont="1" applyBorder="1" applyAlignment="1">
      <alignment horizontal="left" vertical="center" indent="1"/>
    </xf>
    <xf numFmtId="0" fontId="18" fillId="6" borderId="36" xfId="0" applyFont="1" applyFill="1" applyBorder="1" applyAlignment="1">
      <alignment horizontal="right" vertical="center"/>
    </xf>
    <xf numFmtId="0" fontId="18" fillId="6" borderId="30" xfId="0" applyFont="1" applyFill="1" applyBorder="1" applyAlignment="1">
      <alignment horizontal="right" vertical="center"/>
    </xf>
    <xf numFmtId="0" fontId="32" fillId="0" borderId="48" xfId="0" applyFont="1" applyBorder="1" applyAlignment="1">
      <alignment horizontal="left" vertical="center" indent="2"/>
    </xf>
    <xf numFmtId="0" fontId="88" fillId="0" borderId="48" xfId="0" applyFont="1" applyBorder="1" applyAlignment="1">
      <alignment horizontal="left" vertical="center" indent="2"/>
    </xf>
    <xf numFmtId="0" fontId="15" fillId="3" borderId="6" xfId="0" applyFont="1" applyFill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0" fontId="15" fillId="4" borderId="6" xfId="0" applyFont="1" applyFill="1" applyBorder="1" applyAlignment="1">
      <alignment horizontal="left" vertical="center" wrapText="1"/>
    </xf>
    <xf numFmtId="0" fontId="18" fillId="5" borderId="6" xfId="0" applyFont="1" applyFill="1" applyBorder="1" applyAlignment="1">
      <alignment horizontal="left" vertical="center" wrapText="1"/>
    </xf>
    <xf numFmtId="0" fontId="32" fillId="0" borderId="6" xfId="0" applyFont="1" applyBorder="1" applyAlignment="1">
      <alignment horizontal="left" vertical="center" wrapText="1"/>
    </xf>
    <xf numFmtId="0" fontId="48" fillId="5" borderId="25" xfId="0" applyFont="1" applyFill="1" applyBorder="1" applyAlignment="1">
      <alignment horizontal="left" vertical="center" wrapText="1"/>
    </xf>
    <xf numFmtId="0" fontId="32" fillId="0" borderId="6" xfId="0" applyFont="1" applyBorder="1" applyAlignment="1">
      <alignment horizontal="left" vertical="center" wrapText="1" indent="1"/>
    </xf>
    <xf numFmtId="0" fontId="92" fillId="0" borderId="5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Continuous" vertical="center" wrapText="1"/>
    </xf>
    <xf numFmtId="0" fontId="15" fillId="3" borderId="27" xfId="0" applyFont="1" applyFill="1" applyBorder="1" applyAlignment="1">
      <alignment horizontal="centerContinuous" vertical="center" wrapText="1"/>
    </xf>
    <xf numFmtId="0" fontId="15" fillId="3" borderId="10" xfId="0" applyFont="1" applyFill="1" applyBorder="1" applyAlignment="1">
      <alignment horizontal="centerContinuous" vertical="center" wrapText="1"/>
    </xf>
    <xf numFmtId="0" fontId="16" fillId="7" borderId="137" xfId="0" applyFont="1" applyFill="1" applyBorder="1" applyAlignment="1">
      <alignment vertical="center" wrapText="1"/>
    </xf>
    <xf numFmtId="0" fontId="16" fillId="7" borderId="137" xfId="0" applyFont="1" applyFill="1" applyBorder="1" applyAlignment="1">
      <alignment horizontal="right" vertical="center" wrapText="1"/>
    </xf>
    <xf numFmtId="167" fontId="16" fillId="0" borderId="0" xfId="7" applyNumberFormat="1" applyFont="1" applyFill="1" applyBorder="1" applyAlignment="1">
      <alignment horizontal="right" vertical="center"/>
    </xf>
    <xf numFmtId="0" fontId="32" fillId="0" borderId="85" xfId="0" applyFont="1" applyBorder="1"/>
    <xf numFmtId="3" fontId="18" fillId="47" borderId="5" xfId="0" applyNumberFormat="1" applyFont="1" applyFill="1" applyBorder="1" applyAlignment="1">
      <alignment horizontal="right" vertical="center" wrapText="1"/>
    </xf>
    <xf numFmtId="167" fontId="18" fillId="47" borderId="0" xfId="7" applyNumberFormat="1" applyFont="1" applyFill="1" applyBorder="1" applyAlignment="1">
      <alignment horizontal="right" vertical="center"/>
    </xf>
    <xf numFmtId="3" fontId="16" fillId="47" borderId="5" xfId="0" applyNumberFormat="1" applyFont="1" applyFill="1" applyBorder="1" applyAlignment="1">
      <alignment horizontal="right" vertical="center" wrapText="1"/>
    </xf>
    <xf numFmtId="3" fontId="16" fillId="48" borderId="5" xfId="0" applyNumberFormat="1" applyFont="1" applyFill="1" applyBorder="1" applyAlignment="1">
      <alignment horizontal="right" vertical="center" wrapText="1"/>
    </xf>
    <xf numFmtId="3" fontId="18" fillId="47" borderId="9" xfId="0" applyNumberFormat="1" applyFont="1" applyFill="1" applyBorder="1" applyAlignment="1">
      <alignment horizontal="right" vertical="center" wrapText="1"/>
    </xf>
    <xf numFmtId="0" fontId="95" fillId="3" borderId="111" xfId="11" applyFont="1" applyFill="1" applyBorder="1" applyAlignment="1">
      <alignment horizontal="center" vertical="center"/>
    </xf>
    <xf numFmtId="0" fontId="95" fillId="3" borderId="103" xfId="11" applyFont="1" applyFill="1" applyBorder="1" applyAlignment="1">
      <alignment horizontal="center" vertical="center"/>
    </xf>
    <xf numFmtId="166" fontId="3" fillId="2" borderId="103" xfId="11" applyNumberFormat="1" applyFont="1" applyFill="1" applyBorder="1" applyAlignment="1">
      <alignment horizontal="right" vertical="center"/>
    </xf>
    <xf numFmtId="0" fontId="76" fillId="0" borderId="0" xfId="2" applyFont="1" applyAlignment="1">
      <alignment horizontal="left" vertical="center" indent="1"/>
    </xf>
    <xf numFmtId="172" fontId="18" fillId="5" borderId="0" xfId="2" applyNumberFormat="1" applyFont="1" applyFill="1" applyAlignment="1">
      <alignment vertical="center"/>
    </xf>
    <xf numFmtId="172" fontId="18" fillId="5" borderId="114" xfId="2" applyNumberFormat="1" applyFont="1" applyFill="1" applyBorder="1" applyAlignment="1">
      <alignment horizontal="right" vertical="center"/>
    </xf>
    <xf numFmtId="0" fontId="94" fillId="3" borderId="18" xfId="11" applyFont="1" applyFill="1" applyBorder="1" applyAlignment="1">
      <alignment horizontal="center" vertical="center"/>
    </xf>
    <xf numFmtId="166" fontId="18" fillId="5" borderId="18" xfId="11" applyNumberFormat="1" applyFont="1" applyFill="1" applyBorder="1" applyAlignment="1">
      <alignment horizontal="right" vertical="center"/>
    </xf>
    <xf numFmtId="166" fontId="16" fillId="2" borderId="18" xfId="11" applyNumberFormat="1" applyFont="1" applyFill="1" applyBorder="1" applyAlignment="1">
      <alignment horizontal="right" vertical="center"/>
    </xf>
    <xf numFmtId="166" fontId="16" fillId="0" borderId="18" xfId="11" applyNumberFormat="1" applyFont="1" applyBorder="1" applyAlignment="1">
      <alignment horizontal="right" vertical="center"/>
    </xf>
    <xf numFmtId="0" fontId="94" fillId="3" borderId="0" xfId="11" applyFont="1" applyFill="1" applyAlignment="1">
      <alignment vertical="center"/>
    </xf>
    <xf numFmtId="0" fontId="94" fillId="3" borderId="113" xfId="11" applyFont="1" applyFill="1" applyBorder="1" applyAlignment="1">
      <alignment vertical="center"/>
    </xf>
    <xf numFmtId="0" fontId="18" fillId="5" borderId="0" xfId="11" applyFont="1" applyFill="1" applyAlignment="1">
      <alignment vertical="center"/>
    </xf>
    <xf numFmtId="0" fontId="16" fillId="2" borderId="0" xfId="11" applyFont="1" applyFill="1" applyAlignment="1">
      <alignment vertical="center"/>
    </xf>
    <xf numFmtId="0" fontId="94" fillId="7" borderId="3" xfId="11" applyFont="1" applyFill="1" applyBorder="1" applyAlignment="1">
      <alignment vertical="center"/>
    </xf>
    <xf numFmtId="0" fontId="16" fillId="7" borderId="18" xfId="11" applyFont="1" applyFill="1" applyBorder="1" applyAlignment="1">
      <alignment horizontal="center" vertical="center"/>
    </xf>
    <xf numFmtId="0" fontId="279" fillId="0" borderId="0" xfId="0" applyFont="1" applyAlignment="1">
      <alignment horizontal="center" vertical="center"/>
    </xf>
    <xf numFmtId="0" fontId="18" fillId="6" borderId="0" xfId="0" applyFont="1" applyFill="1" applyAlignment="1">
      <alignment vertical="center"/>
    </xf>
    <xf numFmtId="0" fontId="16" fillId="6" borderId="0" xfId="0" applyFont="1" applyFill="1" applyAlignment="1">
      <alignment vertical="center" wrapText="1"/>
    </xf>
    <xf numFmtId="0" fontId="0" fillId="0" borderId="0" xfId="0" applyAlignment="1">
      <alignment vertical="top"/>
    </xf>
    <xf numFmtId="0" fontId="15" fillId="0" borderId="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80" fillId="6" borderId="5" xfId="0" applyFont="1" applyFill="1" applyBorder="1" applyAlignment="1">
      <alignment vertical="center"/>
    </xf>
    <xf numFmtId="0" fontId="16" fillId="6" borderId="0" xfId="0" applyFont="1" applyFill="1" applyAlignment="1">
      <alignment horizontal="left" vertical="center" indent="1"/>
    </xf>
    <xf numFmtId="3" fontId="16" fillId="5" borderId="5" xfId="0" applyNumberFormat="1" applyFont="1" applyFill="1" applyBorder="1" applyAlignment="1">
      <alignment horizontal="right" vertical="center"/>
    </xf>
    <xf numFmtId="3" fontId="16" fillId="0" borderId="5" xfId="0" applyNumberFormat="1" applyFont="1" applyBorder="1" applyAlignment="1">
      <alignment horizontal="right" vertical="center"/>
    </xf>
    <xf numFmtId="3" fontId="16" fillId="5" borderId="106" xfId="0" applyNumberFormat="1" applyFont="1" applyFill="1" applyBorder="1" applyAlignment="1">
      <alignment horizontal="right" vertical="center"/>
    </xf>
    <xf numFmtId="3" fontId="18" fillId="5" borderId="105" xfId="0" applyNumberFormat="1" applyFont="1" applyFill="1" applyBorder="1" applyAlignment="1">
      <alignment horizontal="right" vertical="center"/>
    </xf>
    <xf numFmtId="3" fontId="18" fillId="0" borderId="105" xfId="0" applyNumberFormat="1" applyFont="1" applyBorder="1" applyAlignment="1">
      <alignment horizontal="right" vertical="center"/>
    </xf>
    <xf numFmtId="3" fontId="18" fillId="5" borderId="106" xfId="0" applyNumberFormat="1" applyFont="1" applyFill="1" applyBorder="1" applyAlignment="1">
      <alignment horizontal="right" vertical="center"/>
    </xf>
    <xf numFmtId="0" fontId="16" fillId="6" borderId="0" xfId="0" applyFont="1" applyFill="1" applyAlignment="1">
      <alignment vertical="center"/>
    </xf>
    <xf numFmtId="3" fontId="16" fillId="0" borderId="106" xfId="0" applyNumberFormat="1" applyFont="1" applyBorder="1" applyAlignment="1">
      <alignment horizontal="right" vertical="center"/>
    </xf>
    <xf numFmtId="3" fontId="18" fillId="5" borderId="5" xfId="0" applyNumberFormat="1" applyFont="1" applyFill="1" applyBorder="1" applyAlignment="1">
      <alignment horizontal="right" vertical="center"/>
    </xf>
    <xf numFmtId="3" fontId="18" fillId="0" borderId="5" xfId="0" applyNumberFormat="1" applyFont="1" applyBorder="1" applyAlignment="1">
      <alignment horizontal="right" vertical="center"/>
    </xf>
    <xf numFmtId="0" fontId="0" fillId="5" borderId="106" xfId="0" applyFill="1" applyBorder="1"/>
    <xf numFmtId="0" fontId="0" fillId="0" borderId="106" xfId="0" applyBorder="1"/>
    <xf numFmtId="3" fontId="18" fillId="5" borderId="109" xfId="0" applyNumberFormat="1" applyFont="1" applyFill="1" applyBorder="1" applyAlignment="1">
      <alignment horizontal="right" vertical="center"/>
    </xf>
    <xf numFmtId="3" fontId="18" fillId="0" borderId="109" xfId="0" applyNumberFormat="1" applyFont="1" applyBorder="1" applyAlignment="1">
      <alignment horizontal="right" vertical="center"/>
    </xf>
    <xf numFmtId="0" fontId="16" fillId="6" borderId="5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80" fillId="0" borderId="5" xfId="0" applyFont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3" fontId="18" fillId="0" borderId="106" xfId="0" applyNumberFormat="1" applyFont="1" applyBorder="1" applyAlignment="1">
      <alignment horizontal="right" vertical="center"/>
    </xf>
    <xf numFmtId="0" fontId="32" fillId="0" borderId="7" xfId="0" applyFont="1" applyBorder="1" applyAlignment="1">
      <alignment horizontal="center" vertical="center"/>
    </xf>
    <xf numFmtId="3" fontId="18" fillId="5" borderId="183" xfId="0" applyNumberFormat="1" applyFont="1" applyFill="1" applyBorder="1" applyAlignment="1">
      <alignment horizontal="right" vertical="center"/>
    </xf>
    <xf numFmtId="3" fontId="18" fillId="0" borderId="183" xfId="0" applyNumberFormat="1" applyFont="1" applyBorder="1" applyAlignment="1">
      <alignment horizontal="right" vertical="center"/>
    </xf>
    <xf numFmtId="0" fontId="18" fillId="5" borderId="107" xfId="0" applyFont="1" applyFill="1" applyBorder="1" applyAlignment="1">
      <alignment horizontal="right" vertical="center"/>
    </xf>
    <xf numFmtId="0" fontId="18" fillId="0" borderId="107" xfId="0" applyFont="1" applyBorder="1" applyAlignment="1">
      <alignment horizontal="right" vertical="center"/>
    </xf>
    <xf numFmtId="3" fontId="18" fillId="5" borderId="107" xfId="0" applyNumberFormat="1" applyFont="1" applyFill="1" applyBorder="1" applyAlignment="1">
      <alignment horizontal="right" vertical="center"/>
    </xf>
    <xf numFmtId="3" fontId="18" fillId="0" borderId="107" xfId="0" applyNumberFormat="1" applyFont="1" applyBorder="1" applyAlignment="1">
      <alignment horizontal="right" vertical="center"/>
    </xf>
    <xf numFmtId="0" fontId="24" fillId="0" borderId="6" xfId="0" applyFont="1" applyBorder="1" applyAlignment="1">
      <alignment horizontal="center" vertical="center"/>
    </xf>
    <xf numFmtId="3" fontId="18" fillId="5" borderId="108" xfId="0" applyNumberFormat="1" applyFont="1" applyFill="1" applyBorder="1" applyAlignment="1">
      <alignment horizontal="right" vertical="center"/>
    </xf>
    <xf numFmtId="3" fontId="18" fillId="0" borderId="108" xfId="0" applyNumberFormat="1" applyFont="1" applyBorder="1" applyAlignment="1">
      <alignment horizontal="right" vertical="center"/>
    </xf>
    <xf numFmtId="0" fontId="281" fillId="6" borderId="5" xfId="0" applyFont="1" applyFill="1" applyBorder="1" applyAlignment="1">
      <alignment vertical="center"/>
    </xf>
    <xf numFmtId="0" fontId="53" fillId="0" borderId="6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282" fillId="0" borderId="5" xfId="0" applyFont="1" applyBorder="1" applyAlignment="1">
      <alignment horizontal="center" vertical="center"/>
    </xf>
    <xf numFmtId="0" fontId="42" fillId="4" borderId="6" xfId="0" applyFont="1" applyFill="1" applyBorder="1" applyAlignment="1">
      <alignment horizontal="center" vertical="center"/>
    </xf>
    <xf numFmtId="0" fontId="53" fillId="4" borderId="5" xfId="0" applyFont="1" applyFill="1" applyBorder="1" applyAlignment="1">
      <alignment horizontal="center" vertical="center"/>
    </xf>
    <xf numFmtId="0" fontId="42" fillId="4" borderId="5" xfId="0" applyFont="1" applyFill="1" applyBorder="1" applyAlignment="1">
      <alignment horizontal="center" vertical="center"/>
    </xf>
    <xf numFmtId="0" fontId="31" fillId="0" borderId="6" xfId="0" applyFont="1" applyBorder="1" applyAlignment="1">
      <alignment vertical="center"/>
    </xf>
    <xf numFmtId="0" fontId="31" fillId="0" borderId="5" xfId="0" applyFont="1" applyBorder="1" applyAlignment="1">
      <alignment horizontal="center" vertical="center"/>
    </xf>
    <xf numFmtId="0" fontId="282" fillId="0" borderId="6" xfId="0" applyFont="1" applyBorder="1" applyAlignment="1">
      <alignment horizontal="center" vertical="center"/>
    </xf>
    <xf numFmtId="0" fontId="282" fillId="0" borderId="5" xfId="0" applyFont="1" applyBorder="1" applyAlignment="1">
      <alignment horizontal="right" vertical="center"/>
    </xf>
    <xf numFmtId="0" fontId="32" fillId="0" borderId="6" xfId="0" applyFont="1" applyBorder="1" applyAlignment="1">
      <alignment vertical="center"/>
    </xf>
    <xf numFmtId="0" fontId="16" fillId="5" borderId="106" xfId="0" applyFont="1" applyFill="1" applyBorder="1" applyAlignment="1">
      <alignment horizontal="right" vertical="center"/>
    </xf>
    <xf numFmtId="0" fontId="16" fillId="0" borderId="106" xfId="0" applyFont="1" applyBorder="1" applyAlignment="1">
      <alignment horizontal="right" vertical="center"/>
    </xf>
    <xf numFmtId="0" fontId="283" fillId="5" borderId="5" xfId="0" applyFont="1" applyFill="1" applyBorder="1"/>
    <xf numFmtId="0" fontId="283" fillId="0" borderId="5" xfId="0" applyFont="1" applyBorder="1"/>
    <xf numFmtId="0" fontId="15" fillId="4" borderId="6" xfId="0" applyFont="1" applyFill="1" applyBorder="1" applyAlignment="1">
      <alignment horizontal="center" vertical="center"/>
    </xf>
    <xf numFmtId="0" fontId="32" fillId="0" borderId="6" xfId="0" applyFont="1" applyBorder="1" applyAlignment="1">
      <alignment horizontal="right" vertical="center"/>
    </xf>
    <xf numFmtId="3" fontId="32" fillId="0" borderId="5" xfId="0" applyNumberFormat="1" applyFont="1" applyBorder="1" applyAlignment="1">
      <alignment horizontal="right" vertical="center"/>
    </xf>
    <xf numFmtId="0" fontId="24" fillId="0" borderId="6" xfId="0" applyFont="1" applyBorder="1" applyAlignment="1">
      <alignment horizontal="right" vertical="center"/>
    </xf>
    <xf numFmtId="3" fontId="16" fillId="5" borderId="105" xfId="0" applyNumberFormat="1" applyFont="1" applyFill="1" applyBorder="1" applyAlignment="1">
      <alignment horizontal="right" vertical="center"/>
    </xf>
    <xf numFmtId="3" fontId="24" fillId="0" borderId="105" xfId="0" applyNumberFormat="1" applyFont="1" applyBorder="1" applyAlignment="1">
      <alignment horizontal="right" vertical="center"/>
    </xf>
    <xf numFmtId="0" fontId="34" fillId="0" borderId="0" xfId="0" applyFont="1" applyAlignment="1">
      <alignment horizontal="right" vertical="center"/>
    </xf>
    <xf numFmtId="0" fontId="7" fillId="0" borderId="8" xfId="2" applyFont="1" applyBorder="1" applyProtection="1">
      <protection hidden="1"/>
    </xf>
    <xf numFmtId="0" fontId="7" fillId="0" borderId="11" xfId="2" applyFont="1" applyBorder="1" applyProtection="1">
      <protection hidden="1"/>
    </xf>
    <xf numFmtId="0" fontId="284" fillId="0" borderId="11" xfId="2" applyFont="1" applyBorder="1"/>
    <xf numFmtId="43" fontId="7" fillId="0" borderId="11" xfId="1" applyFont="1" applyBorder="1" applyProtection="1">
      <protection hidden="1"/>
    </xf>
    <xf numFmtId="0" fontId="7" fillId="2" borderId="0" xfId="2" applyFont="1" applyFill="1" applyProtection="1">
      <protection hidden="1"/>
    </xf>
    <xf numFmtId="166" fontId="7" fillId="2" borderId="11" xfId="2" applyNumberFormat="1" applyFont="1" applyFill="1" applyBorder="1" applyAlignment="1" applyProtection="1">
      <alignment horizontal="right" vertical="center"/>
      <protection hidden="1"/>
    </xf>
    <xf numFmtId="166" fontId="7" fillId="2" borderId="1" xfId="2" applyNumberFormat="1" applyFont="1" applyFill="1" applyBorder="1" applyAlignment="1" applyProtection="1">
      <alignment horizontal="right" vertical="center"/>
      <protection hidden="1"/>
    </xf>
    <xf numFmtId="166" fontId="7" fillId="0" borderId="8" xfId="2" applyNumberFormat="1" applyFont="1" applyBorder="1" applyProtection="1">
      <protection hidden="1"/>
    </xf>
    <xf numFmtId="166" fontId="7" fillId="0" borderId="11" xfId="2" applyNumberFormat="1" applyFont="1" applyBorder="1" applyProtection="1">
      <protection hidden="1"/>
    </xf>
    <xf numFmtId="0" fontId="7" fillId="0" borderId="8" xfId="2" applyFont="1" applyBorder="1" applyAlignment="1" applyProtection="1">
      <alignment vertical="center"/>
      <protection hidden="1"/>
    </xf>
    <xf numFmtId="0" fontId="17" fillId="0" borderId="11" xfId="2" applyFont="1" applyBorder="1" applyAlignment="1" applyProtection="1">
      <alignment vertical="center"/>
      <protection hidden="1"/>
    </xf>
    <xf numFmtId="0" fontId="7" fillId="0" borderId="11" xfId="2" applyFont="1" applyBorder="1" applyAlignment="1" applyProtection="1">
      <alignment vertical="center"/>
      <protection hidden="1"/>
    </xf>
    <xf numFmtId="0" fontId="12" fillId="0" borderId="8" xfId="0" applyFont="1" applyBorder="1" applyAlignment="1" applyProtection="1">
      <alignment horizontal="left" vertical="center" wrapText="1"/>
      <protection hidden="1"/>
    </xf>
    <xf numFmtId="0" fontId="12" fillId="0" borderId="11" xfId="0" applyFont="1" applyBorder="1" applyAlignment="1" applyProtection="1">
      <alignment horizontal="left" vertical="center" wrapText="1"/>
      <protection hidden="1"/>
    </xf>
    <xf numFmtId="0" fontId="14" fillId="0" borderId="8" xfId="2" applyFont="1" applyBorder="1" applyProtection="1">
      <protection hidden="1"/>
    </xf>
    <xf numFmtId="0" fontId="14" fillId="0" borderId="11" xfId="2" applyFont="1" applyBorder="1" applyProtection="1">
      <protection hidden="1"/>
    </xf>
    <xf numFmtId="0" fontId="36" fillId="0" borderId="11" xfId="2" applyFont="1" applyBorder="1"/>
    <xf numFmtId="0" fontId="33" fillId="0" borderId="6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33" fillId="4" borderId="5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left" vertical="center" wrapText="1" indent="1"/>
    </xf>
    <xf numFmtId="3" fontId="16" fillId="0" borderId="0" xfId="0" applyNumberFormat="1" applyFont="1" applyAlignment="1">
      <alignment horizontal="right" vertical="center"/>
    </xf>
    <xf numFmtId="3" fontId="16" fillId="0" borderId="105" xfId="0" applyNumberFormat="1" applyFont="1" applyBorder="1" applyAlignment="1">
      <alignment horizontal="right" vertical="center"/>
    </xf>
    <xf numFmtId="0" fontId="32" fillId="0" borderId="6" xfId="0" applyFont="1" applyBorder="1" applyAlignment="1">
      <alignment horizontal="left" vertical="center" indent="1"/>
    </xf>
    <xf numFmtId="0" fontId="24" fillId="0" borderId="6" xfId="0" applyFont="1" applyBorder="1" applyAlignment="1">
      <alignment vertical="center"/>
    </xf>
    <xf numFmtId="0" fontId="61" fillId="6" borderId="0" xfId="0" applyFont="1" applyFill="1" applyAlignment="1">
      <alignment horizontal="center" vertical="center" wrapText="1"/>
    </xf>
    <xf numFmtId="0" fontId="285" fillId="0" borderId="6" xfId="0" applyFont="1" applyBorder="1" applyAlignment="1">
      <alignment horizontal="center" vertical="center" wrapText="1"/>
    </xf>
    <xf numFmtId="0" fontId="286" fillId="0" borderId="5" xfId="0" applyFont="1" applyBorder="1" applyAlignment="1">
      <alignment horizontal="center" vertical="center" wrapText="1"/>
    </xf>
    <xf numFmtId="0" fontId="90" fillId="6" borderId="0" xfId="0" applyFont="1" applyFill="1" applyAlignment="1">
      <alignment horizontal="center" vertical="center" wrapText="1"/>
    </xf>
    <xf numFmtId="0" fontId="90" fillId="4" borderId="6" xfId="0" applyFont="1" applyFill="1" applyBorder="1" applyAlignment="1">
      <alignment horizontal="center" vertical="center" wrapText="1"/>
    </xf>
    <xf numFmtId="0" fontId="82" fillId="4" borderId="5" xfId="0" applyFont="1" applyFill="1" applyBorder="1" applyAlignment="1">
      <alignment horizontal="center" vertical="center" wrapText="1"/>
    </xf>
    <xf numFmtId="0" fontId="286" fillId="0" borderId="5" xfId="0" applyFont="1" applyBorder="1" applyAlignment="1">
      <alignment vertical="center"/>
    </xf>
    <xf numFmtId="3" fontId="24" fillId="0" borderId="5" xfId="0" applyNumberFormat="1" applyFont="1" applyBorder="1" applyAlignment="1">
      <alignment horizontal="right" vertical="center"/>
    </xf>
    <xf numFmtId="0" fontId="16" fillId="6" borderId="6" xfId="0" applyFont="1" applyFill="1" applyBorder="1" applyAlignment="1">
      <alignment vertical="center"/>
    </xf>
    <xf numFmtId="0" fontId="283" fillId="6" borderId="6" xfId="0" applyFont="1" applyFill="1" applyBorder="1"/>
    <xf numFmtId="0" fontId="283" fillId="6" borderId="5" xfId="0" applyFont="1" applyFill="1" applyBorder="1"/>
    <xf numFmtId="3" fontId="16" fillId="6" borderId="5" xfId="0" applyNumberFormat="1" applyFont="1" applyFill="1" applyBorder="1" applyAlignment="1">
      <alignment horizontal="right" vertical="center"/>
    </xf>
    <xf numFmtId="0" fontId="18" fillId="6" borderId="6" xfId="0" applyFont="1" applyFill="1" applyBorder="1" applyAlignment="1">
      <alignment vertical="center"/>
    </xf>
    <xf numFmtId="3" fontId="18" fillId="6" borderId="107" xfId="0" applyNumberFormat="1" applyFont="1" applyFill="1" applyBorder="1" applyAlignment="1">
      <alignment horizontal="right" vertical="center"/>
    </xf>
    <xf numFmtId="0" fontId="18" fillId="6" borderId="107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3" fontId="18" fillId="6" borderId="108" xfId="0" applyNumberFormat="1" applyFont="1" applyFill="1" applyBorder="1" applyAlignment="1">
      <alignment horizontal="right" vertical="center"/>
    </xf>
    <xf numFmtId="0" fontId="18" fillId="6" borderId="108" xfId="0" applyFont="1" applyFill="1" applyBorder="1" applyAlignment="1">
      <alignment horizontal="right" vertical="center"/>
    </xf>
    <xf numFmtId="0" fontId="15" fillId="3" borderId="48" xfId="0" applyFont="1" applyFill="1" applyBorder="1" applyAlignment="1">
      <alignment vertical="center"/>
    </xf>
    <xf numFmtId="0" fontId="32" fillId="0" borderId="184" xfId="0" applyFont="1" applyBorder="1" applyAlignment="1">
      <alignment vertical="center"/>
    </xf>
    <xf numFmtId="3" fontId="16" fillId="5" borderId="185" xfId="0" applyNumberFormat="1" applyFont="1" applyFill="1" applyBorder="1" applyAlignment="1">
      <alignment horizontal="right" vertical="center"/>
    </xf>
    <xf numFmtId="3" fontId="16" fillId="5" borderId="144" xfId="0" applyNumberFormat="1" applyFont="1" applyFill="1" applyBorder="1" applyAlignment="1">
      <alignment horizontal="right" vertical="center"/>
    </xf>
    <xf numFmtId="0" fontId="32" fillId="0" borderId="48" xfId="0" applyFont="1" applyBorder="1" applyAlignment="1">
      <alignment vertical="center"/>
    </xf>
    <xf numFmtId="0" fontId="15" fillId="3" borderId="189" xfId="0" applyFont="1" applyFill="1" applyBorder="1" applyAlignment="1">
      <alignment vertical="center"/>
    </xf>
    <xf numFmtId="0" fontId="15" fillId="3" borderId="189" xfId="0" applyFont="1" applyFill="1" applyBorder="1" applyAlignment="1">
      <alignment horizontal="center" vertical="center" wrapText="1"/>
    </xf>
    <xf numFmtId="0" fontId="15" fillId="3" borderId="147" xfId="0" applyFont="1" applyFill="1" applyBorder="1" applyAlignment="1">
      <alignment horizontal="center" vertical="center" wrapText="1"/>
    </xf>
    <xf numFmtId="0" fontId="15" fillId="3" borderId="190" xfId="0" applyFont="1" applyFill="1" applyBorder="1" applyAlignment="1">
      <alignment horizontal="center" vertical="center" wrapText="1"/>
    </xf>
    <xf numFmtId="0" fontId="15" fillId="3" borderId="191" xfId="0" applyFont="1" applyFill="1" applyBorder="1" applyAlignment="1">
      <alignment horizontal="center" vertical="center" wrapText="1"/>
    </xf>
    <xf numFmtId="0" fontId="15" fillId="3" borderId="192" xfId="0" applyFont="1" applyFill="1" applyBorder="1" applyAlignment="1">
      <alignment horizontal="center" vertical="center" wrapText="1"/>
    </xf>
    <xf numFmtId="10" fontId="16" fillId="5" borderId="193" xfId="0" applyNumberFormat="1" applyFont="1" applyFill="1" applyBorder="1" applyAlignment="1">
      <alignment horizontal="right" vertical="center"/>
    </xf>
    <xf numFmtId="10" fontId="16" fillId="5" borderId="187" xfId="0" applyNumberFormat="1" applyFont="1" applyFill="1" applyBorder="1" applyAlignment="1">
      <alignment horizontal="right" vertical="center"/>
    </xf>
    <xf numFmtId="0" fontId="16" fillId="5" borderId="185" xfId="0" applyFont="1" applyFill="1" applyBorder="1" applyAlignment="1">
      <alignment horizontal="right" vertical="center"/>
    </xf>
    <xf numFmtId="0" fontId="16" fillId="5" borderId="144" xfId="0" applyFont="1" applyFill="1" applyBorder="1" applyAlignment="1">
      <alignment horizontal="right" vertical="center"/>
    </xf>
    <xf numFmtId="3" fontId="16" fillId="5" borderId="194" xfId="0" applyNumberFormat="1" applyFont="1" applyFill="1" applyBorder="1" applyAlignment="1">
      <alignment horizontal="right" vertical="center"/>
    </xf>
    <xf numFmtId="10" fontId="16" fillId="5" borderId="195" xfId="0" applyNumberFormat="1" applyFont="1" applyFill="1" applyBorder="1" applyAlignment="1">
      <alignment horizontal="right" vertical="center"/>
    </xf>
    <xf numFmtId="3" fontId="16" fillId="5" borderId="195" xfId="0" applyNumberFormat="1" applyFont="1" applyFill="1" applyBorder="1" applyAlignment="1">
      <alignment horizontal="right" vertical="center"/>
    </xf>
    <xf numFmtId="0" fontId="24" fillId="0" borderId="48" xfId="0" applyFont="1" applyBorder="1" applyAlignment="1">
      <alignment vertical="center"/>
    </xf>
    <xf numFmtId="3" fontId="18" fillId="5" borderId="188" xfId="0" applyNumberFormat="1" applyFont="1" applyFill="1" applyBorder="1" applyAlignment="1">
      <alignment horizontal="right" vertical="center"/>
    </xf>
    <xf numFmtId="10" fontId="18" fillId="5" borderId="30" xfId="0" applyNumberFormat="1" applyFont="1" applyFill="1" applyBorder="1" applyAlignment="1">
      <alignment horizontal="right" vertical="center"/>
    </xf>
    <xf numFmtId="10" fontId="18" fillId="5" borderId="196" xfId="0" applyNumberFormat="1" applyFont="1" applyFill="1" applyBorder="1" applyAlignment="1">
      <alignment horizontal="right" vertical="center"/>
    </xf>
    <xf numFmtId="0" fontId="24" fillId="0" borderId="184" xfId="0" applyFont="1" applyBorder="1" applyAlignment="1">
      <alignment vertical="center"/>
    </xf>
    <xf numFmtId="3" fontId="18" fillId="5" borderId="185" xfId="0" applyNumberFormat="1" applyFont="1" applyFill="1" applyBorder="1" applyAlignment="1">
      <alignment horizontal="right" vertical="center"/>
    </xf>
    <xf numFmtId="10" fontId="18" fillId="5" borderId="193" xfId="0" applyNumberFormat="1" applyFont="1" applyFill="1" applyBorder="1" applyAlignment="1">
      <alignment horizontal="right" vertical="center"/>
    </xf>
    <xf numFmtId="10" fontId="18" fillId="5" borderId="187" xfId="0" applyNumberFormat="1" applyFont="1" applyFill="1" applyBorder="1" applyAlignment="1">
      <alignment horizontal="right" vertical="center"/>
    </xf>
    <xf numFmtId="3" fontId="18" fillId="5" borderId="195" xfId="0" applyNumberFormat="1" applyFont="1" applyFill="1" applyBorder="1" applyAlignment="1">
      <alignment horizontal="right" vertical="center"/>
    </xf>
    <xf numFmtId="10" fontId="18" fillId="5" borderId="195" xfId="0" applyNumberFormat="1" applyFont="1" applyFill="1" applyBorder="1" applyAlignment="1">
      <alignment horizontal="right" vertical="center"/>
    </xf>
    <xf numFmtId="10" fontId="18" fillId="5" borderId="36" xfId="0" applyNumberFormat="1" applyFont="1" applyFill="1" applyBorder="1" applyAlignment="1">
      <alignment horizontal="right" vertical="center"/>
    </xf>
    <xf numFmtId="3" fontId="18" fillId="5" borderId="30" xfId="0" applyNumberFormat="1" applyFont="1" applyFill="1" applyBorder="1" applyAlignment="1">
      <alignment horizontal="right" vertical="center"/>
    </xf>
    <xf numFmtId="0" fontId="15" fillId="3" borderId="197" xfId="0" applyFont="1" applyFill="1" applyBorder="1" applyAlignment="1">
      <alignment horizontal="center" vertical="center" wrapText="1"/>
    </xf>
    <xf numFmtId="3" fontId="18" fillId="5" borderId="194" xfId="0" applyNumberFormat="1" applyFont="1" applyFill="1" applyBorder="1" applyAlignment="1">
      <alignment horizontal="right" vertical="center"/>
    </xf>
    <xf numFmtId="0" fontId="32" fillId="0" borderId="48" xfId="0" applyFont="1" applyBorder="1" applyAlignment="1">
      <alignment vertical="center" wrapText="1"/>
    </xf>
    <xf numFmtId="0" fontId="33" fillId="3" borderId="189" xfId="0" applyFont="1" applyFill="1" applyBorder="1" applyAlignment="1">
      <alignment vertical="center"/>
    </xf>
    <xf numFmtId="0" fontId="33" fillId="3" borderId="190" xfId="0" applyFont="1" applyFill="1" applyBorder="1" applyAlignment="1">
      <alignment vertical="center"/>
    </xf>
    <xf numFmtId="0" fontId="15" fillId="3" borderId="189" xfId="0" applyFont="1" applyFill="1" applyBorder="1" applyAlignment="1">
      <alignment vertical="center" wrapText="1"/>
    </xf>
    <xf numFmtId="0" fontId="32" fillId="0" borderId="184" xfId="0" applyFont="1" applyBorder="1" applyAlignment="1">
      <alignment vertical="center" wrapText="1"/>
    </xf>
    <xf numFmtId="0" fontId="16" fillId="5" borderId="199" xfId="0" applyFont="1" applyFill="1" applyBorder="1" applyAlignment="1">
      <alignment vertical="center" wrapText="1"/>
    </xf>
    <xf numFmtId="0" fontId="16" fillId="5" borderId="187" xfId="0" applyFont="1" applyFill="1" applyBorder="1" applyAlignment="1">
      <alignment vertical="center" wrapText="1"/>
    </xf>
    <xf numFmtId="0" fontId="16" fillId="5" borderId="199" xfId="0" applyFont="1" applyFill="1" applyBorder="1" applyAlignment="1">
      <alignment horizontal="center" vertical="center" wrapText="1"/>
    </xf>
    <xf numFmtId="0" fontId="16" fillId="5" borderId="187" xfId="0" applyFont="1" applyFill="1" applyBorder="1" applyAlignment="1">
      <alignment horizontal="center" vertical="center" wrapText="1"/>
    </xf>
    <xf numFmtId="0" fontId="18" fillId="5" borderId="185" xfId="0" applyFont="1" applyFill="1" applyBorder="1" applyAlignment="1">
      <alignment vertical="center" wrapText="1"/>
    </xf>
    <xf numFmtId="0" fontId="18" fillId="5" borderId="144" xfId="0" applyFont="1" applyFill="1" applyBorder="1" applyAlignment="1">
      <alignment vertical="center" wrapText="1"/>
    </xf>
    <xf numFmtId="0" fontId="32" fillId="0" borderId="144" xfId="0" applyFont="1" applyBorder="1" applyAlignment="1">
      <alignment vertical="center" wrapText="1"/>
    </xf>
    <xf numFmtId="0" fontId="3" fillId="0" borderId="0" xfId="2" applyFont="1"/>
    <xf numFmtId="1" fontId="95" fillId="3" borderId="2" xfId="38020" quotePrefix="1" applyNumberFormat="1" applyFont="1" applyFill="1" applyBorder="1" applyAlignment="1" applyProtection="1">
      <alignment horizontal="center" vertical="center"/>
      <protection locked="0"/>
    </xf>
    <xf numFmtId="1" fontId="95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" fontId="95" fillId="3" borderId="1" xfId="38020" quotePrefix="1" applyNumberFormat="1" applyFont="1" applyFill="1" applyBorder="1" applyAlignment="1" applyProtection="1">
      <alignment horizontal="center" vertical="center"/>
      <protection locked="0"/>
    </xf>
    <xf numFmtId="0" fontId="95" fillId="0" borderId="2" xfId="2" applyFont="1" applyBorder="1" applyAlignment="1">
      <alignment horizontal="center" vertical="top"/>
    </xf>
    <xf numFmtId="0" fontId="95" fillId="0" borderId="1" xfId="2" applyFont="1" applyBorder="1" applyAlignment="1">
      <alignment horizontal="center" vertical="top"/>
    </xf>
    <xf numFmtId="0" fontId="287" fillId="4" borderId="2" xfId="46500" applyFont="1" applyFill="1" applyBorder="1" applyAlignment="1">
      <alignment horizontal="center" vertical="center"/>
    </xf>
    <xf numFmtId="0" fontId="95" fillId="4" borderId="2" xfId="2" applyFont="1" applyFill="1" applyBorder="1" applyAlignment="1">
      <alignment horizontal="center" vertical="top"/>
    </xf>
    <xf numFmtId="0" fontId="95" fillId="4" borderId="1" xfId="2" applyFont="1" applyFill="1" applyBorder="1" applyAlignment="1">
      <alignment horizontal="center" vertical="top"/>
    </xf>
    <xf numFmtId="170" fontId="3" fillId="0" borderId="0" xfId="46501" applyFont="1"/>
    <xf numFmtId="170" fontId="10" fillId="0" borderId="2" xfId="46501" applyFont="1" applyBorder="1" applyAlignment="1">
      <alignment horizontal="center"/>
    </xf>
    <xf numFmtId="248" fontId="3" fillId="0" borderId="2" xfId="1" quotePrefix="1" applyNumberFormat="1" applyFont="1" applyFill="1" applyBorder="1" applyAlignment="1">
      <alignment horizontal="center"/>
    </xf>
    <xf numFmtId="248" fontId="3" fillId="0" borderId="1" xfId="46502" applyNumberFormat="1" applyFont="1" applyBorder="1"/>
    <xf numFmtId="248" fontId="3" fillId="0" borderId="2" xfId="46502" applyNumberFormat="1" applyFont="1" applyBorder="1"/>
    <xf numFmtId="170" fontId="10" fillId="0" borderId="0" xfId="46501" applyFont="1" applyAlignment="1">
      <alignment horizontal="left"/>
    </xf>
    <xf numFmtId="170" fontId="3" fillId="0" borderId="2" xfId="46501" applyFont="1" applyBorder="1" applyAlignment="1">
      <alignment horizontal="center"/>
    </xf>
    <xf numFmtId="249" fontId="10" fillId="0" borderId="2" xfId="46501" applyNumberFormat="1" applyFont="1" applyBorder="1"/>
    <xf numFmtId="0" fontId="3" fillId="0" borderId="1" xfId="46502" applyFont="1" applyBorder="1"/>
    <xf numFmtId="0" fontId="3" fillId="0" borderId="2" xfId="46502" applyFont="1" applyBorder="1"/>
    <xf numFmtId="170" fontId="3" fillId="0" borderId="0" xfId="46501" applyFont="1" applyAlignment="1">
      <alignment horizontal="left" indent="2"/>
    </xf>
    <xf numFmtId="249" fontId="3" fillId="5" borderId="2" xfId="46501" applyNumberFormat="1" applyFont="1" applyFill="1" applyBorder="1" applyAlignment="1">
      <alignment horizontal="right"/>
    </xf>
    <xf numFmtId="249" fontId="3" fillId="0" borderId="2" xfId="46501" applyNumberFormat="1" applyFont="1" applyBorder="1" applyAlignment="1">
      <alignment horizontal="right"/>
    </xf>
    <xf numFmtId="249" fontId="3" fillId="0" borderId="2" xfId="46501" applyNumberFormat="1" applyFont="1" applyBorder="1"/>
    <xf numFmtId="170" fontId="10" fillId="0" borderId="0" xfId="46501" applyFont="1"/>
    <xf numFmtId="249" fontId="10" fillId="5" borderId="2" xfId="46501" applyNumberFormat="1" applyFont="1" applyFill="1" applyBorder="1"/>
    <xf numFmtId="43" fontId="3" fillId="0" borderId="2" xfId="1" applyFont="1" applyFill="1" applyBorder="1"/>
    <xf numFmtId="249" fontId="10" fillId="5" borderId="202" xfId="46501" applyNumberFormat="1" applyFont="1" applyFill="1" applyBorder="1"/>
    <xf numFmtId="249" fontId="10" fillId="2" borderId="202" xfId="46501" applyNumberFormat="1" applyFont="1" applyFill="1" applyBorder="1"/>
    <xf numFmtId="249" fontId="3" fillId="5" borderId="2" xfId="46501" applyNumberFormat="1" applyFont="1" applyFill="1" applyBorder="1"/>
    <xf numFmtId="249" fontId="10" fillId="0" borderId="202" xfId="46501" applyNumberFormat="1" applyFont="1" applyBorder="1"/>
    <xf numFmtId="249" fontId="10" fillId="5" borderId="203" xfId="46501" applyNumberFormat="1" applyFont="1" applyFill="1" applyBorder="1"/>
    <xf numFmtId="249" fontId="10" fillId="0" borderId="203" xfId="46501" applyNumberFormat="1" applyFont="1" applyBorder="1"/>
    <xf numFmtId="0" fontId="15" fillId="3" borderId="26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8" fillId="5" borderId="23" xfId="0" applyFont="1" applyFill="1" applyBorder="1" applyAlignment="1">
      <alignment horizontal="right" vertical="center"/>
    </xf>
    <xf numFmtId="0" fontId="16" fillId="5" borderId="23" xfId="0" applyFont="1" applyFill="1" applyBorder="1" applyAlignment="1">
      <alignment horizontal="right" vertical="center"/>
    </xf>
    <xf numFmtId="4" fontId="18" fillId="5" borderId="40" xfId="0" applyNumberFormat="1" applyFont="1" applyFill="1" applyBorder="1" applyAlignment="1">
      <alignment horizontal="right" vertical="center"/>
    </xf>
    <xf numFmtId="4" fontId="18" fillId="5" borderId="23" xfId="0" applyNumberFormat="1" applyFont="1" applyFill="1" applyBorder="1" applyAlignment="1">
      <alignment horizontal="right" vertical="center"/>
    </xf>
    <xf numFmtId="0" fontId="18" fillId="5" borderId="59" xfId="0" applyFont="1" applyFill="1" applyBorder="1" applyAlignment="1">
      <alignment horizontal="right" vertical="center"/>
    </xf>
    <xf numFmtId="0" fontId="16" fillId="5" borderId="37" xfId="0" applyFont="1" applyFill="1" applyBorder="1" applyAlignment="1">
      <alignment horizontal="right" vertical="center"/>
    </xf>
    <xf numFmtId="0" fontId="16" fillId="5" borderId="36" xfId="0" applyFont="1" applyFill="1" applyBorder="1" applyAlignment="1">
      <alignment horizontal="right" vertical="center"/>
    </xf>
    <xf numFmtId="0" fontId="18" fillId="5" borderId="204" xfId="0" applyFont="1" applyFill="1" applyBorder="1" applyAlignment="1">
      <alignment horizontal="right" vertical="center"/>
    </xf>
    <xf numFmtId="4" fontId="18" fillId="5" borderId="6" xfId="0" applyNumberFormat="1" applyFont="1" applyFill="1" applyBorder="1" applyAlignment="1">
      <alignment horizontal="right" vertical="center" wrapText="1"/>
    </xf>
    <xf numFmtId="4" fontId="16" fillId="5" borderId="6" xfId="0" applyNumberFormat="1" applyFont="1" applyFill="1" applyBorder="1" applyAlignment="1">
      <alignment horizontal="right" vertical="center" wrapText="1"/>
    </xf>
    <xf numFmtId="0" fontId="16" fillId="5" borderId="6" xfId="0" applyFont="1" applyFill="1" applyBorder="1" applyAlignment="1">
      <alignment horizontal="right" vertical="center" wrapText="1"/>
    </xf>
    <xf numFmtId="0" fontId="16" fillId="5" borderId="205" xfId="0" applyFont="1" applyFill="1" applyBorder="1" applyAlignment="1">
      <alignment horizontal="right" vertical="center" wrapText="1"/>
    </xf>
    <xf numFmtId="4" fontId="16" fillId="5" borderId="205" xfId="0" applyNumberFormat="1" applyFont="1" applyFill="1" applyBorder="1" applyAlignment="1">
      <alignment horizontal="right" vertical="center" wrapText="1"/>
    </xf>
    <xf numFmtId="0" fontId="77" fillId="0" borderId="5" xfId="0" applyFont="1" applyBorder="1" applyAlignment="1">
      <alignment vertical="center"/>
    </xf>
    <xf numFmtId="0" fontId="77" fillId="4" borderId="5" xfId="0" applyFont="1" applyFill="1" applyBorder="1" applyAlignment="1">
      <alignment vertical="center"/>
    </xf>
    <xf numFmtId="0" fontId="288" fillId="0" borderId="23" xfId="0" applyFont="1" applyBorder="1" applyAlignment="1">
      <alignment vertical="center"/>
    </xf>
    <xf numFmtId="0" fontId="288" fillId="0" borderId="23" xfId="0" applyFont="1" applyBorder="1" applyAlignment="1">
      <alignment horizontal="left" vertical="center" indent="2"/>
    </xf>
    <xf numFmtId="0" fontId="288" fillId="0" borderId="0" xfId="0" applyFont="1" applyAlignment="1">
      <alignment vertical="center"/>
    </xf>
    <xf numFmtId="0" fontId="18" fillId="5" borderId="87" xfId="0" applyFont="1" applyFill="1" applyBorder="1" applyAlignment="1">
      <alignment vertical="center"/>
    </xf>
    <xf numFmtId="4" fontId="18" fillId="5" borderId="49" xfId="0" applyNumberFormat="1" applyFont="1" applyFill="1" applyBorder="1" applyAlignment="1">
      <alignment horizontal="right" vertical="center"/>
    </xf>
    <xf numFmtId="0" fontId="18" fillId="5" borderId="49" xfId="0" applyFont="1" applyFill="1" applyBorder="1" applyAlignment="1">
      <alignment horizontal="right" vertical="center" wrapText="1"/>
    </xf>
    <xf numFmtId="0" fontId="87" fillId="4" borderId="5" xfId="0" applyFont="1" applyFill="1" applyBorder="1" applyAlignment="1">
      <alignment vertical="center" wrapText="1"/>
    </xf>
    <xf numFmtId="3" fontId="32" fillId="0" borderId="5" xfId="0" applyNumberFormat="1" applyFont="1" applyBorder="1" applyAlignment="1">
      <alignment horizontal="right" vertical="center" wrapText="1"/>
    </xf>
    <xf numFmtId="0" fontId="16" fillId="0" borderId="209" xfId="0" applyFont="1" applyBorder="1" applyAlignment="1">
      <alignment vertical="center" wrapText="1"/>
    </xf>
    <xf numFmtId="0" fontId="16" fillId="0" borderId="210" xfId="0" applyFont="1" applyBorder="1" applyAlignment="1">
      <alignment vertical="center" wrapText="1"/>
    </xf>
    <xf numFmtId="0" fontId="16" fillId="4" borderId="209" xfId="0" applyFont="1" applyFill="1" applyBorder="1" applyAlignment="1">
      <alignment vertical="center" wrapText="1"/>
    </xf>
    <xf numFmtId="0" fontId="87" fillId="4" borderId="210" xfId="0" applyFont="1" applyFill="1" applyBorder="1" applyAlignment="1">
      <alignment vertical="center" wrapText="1"/>
    </xf>
    <xf numFmtId="0" fontId="32" fillId="0" borderId="209" xfId="0" applyFont="1" applyBorder="1" applyAlignment="1">
      <alignment vertical="center" wrapText="1"/>
    </xf>
    <xf numFmtId="0" fontId="32" fillId="0" borderId="210" xfId="0" applyFont="1" applyBorder="1" applyAlignment="1">
      <alignment horizontal="right" vertical="center" wrapText="1"/>
    </xf>
    <xf numFmtId="0" fontId="32" fillId="0" borderId="211" xfId="0" applyFont="1" applyBorder="1" applyAlignment="1">
      <alignment vertical="center" wrapText="1"/>
    </xf>
    <xf numFmtId="3" fontId="32" fillId="0" borderId="212" xfId="0" applyNumberFormat="1" applyFont="1" applyBorder="1" applyAlignment="1">
      <alignment horizontal="right" vertical="center" wrapText="1"/>
    </xf>
    <xf numFmtId="0" fontId="32" fillId="0" borderId="212" xfId="0" applyFont="1" applyBorder="1" applyAlignment="1">
      <alignment horizontal="right" vertical="center" wrapText="1"/>
    </xf>
    <xf numFmtId="0" fontId="32" fillId="0" borderId="213" xfId="0" applyFont="1" applyBorder="1" applyAlignment="1">
      <alignment horizontal="right" vertical="center" wrapText="1"/>
    </xf>
    <xf numFmtId="3" fontId="16" fillId="6" borderId="48" xfId="0" applyNumberFormat="1" applyFont="1" applyFill="1" applyBorder="1" applyAlignment="1">
      <alignment vertical="center" wrapText="1"/>
    </xf>
    <xf numFmtId="3" fontId="16" fillId="6" borderId="30" xfId="0" applyNumberFormat="1" applyFont="1" applyFill="1" applyBorder="1" applyAlignment="1">
      <alignment vertical="center" wrapText="1"/>
    </xf>
    <xf numFmtId="4" fontId="16" fillId="6" borderId="91" xfId="0" applyNumberFormat="1" applyFont="1" applyFill="1" applyBorder="1" applyAlignment="1">
      <alignment vertical="center" wrapText="1"/>
    </xf>
    <xf numFmtId="4" fontId="16" fillId="6" borderId="32" xfId="0" applyNumberFormat="1" applyFont="1" applyFill="1" applyBorder="1" applyAlignment="1">
      <alignment vertical="center" wrapText="1"/>
    </xf>
    <xf numFmtId="4" fontId="30" fillId="0" borderId="92" xfId="0" applyNumberFormat="1" applyFont="1" applyBorder="1" applyAlignment="1">
      <alignment vertical="center" wrapText="1"/>
    </xf>
    <xf numFmtId="4" fontId="30" fillId="0" borderId="52" xfId="0" applyNumberFormat="1" applyFont="1" applyBorder="1" applyAlignment="1">
      <alignment vertical="center" wrapText="1"/>
    </xf>
    <xf numFmtId="0" fontId="30" fillId="0" borderId="92" xfId="0" applyFont="1" applyBorder="1" applyAlignment="1">
      <alignment vertical="center" wrapText="1"/>
    </xf>
    <xf numFmtId="0" fontId="30" fillId="0" borderId="52" xfId="0" applyFont="1" applyBorder="1" applyAlignment="1">
      <alignment vertical="center" wrapText="1"/>
    </xf>
    <xf numFmtId="4" fontId="32" fillId="0" borderId="94" xfId="0" applyNumberFormat="1" applyFont="1" applyBorder="1" applyAlignment="1">
      <alignment vertical="center" wrapText="1"/>
    </xf>
    <xf numFmtId="4" fontId="32" fillId="0" borderId="95" xfId="0" applyNumberFormat="1" applyFont="1" applyBorder="1" applyAlignment="1">
      <alignment vertical="center" wrapText="1"/>
    </xf>
    <xf numFmtId="4" fontId="16" fillId="0" borderId="61" xfId="0" applyNumberFormat="1" applyFont="1" applyBorder="1" applyAlignment="1">
      <alignment vertical="center" wrapText="1"/>
    </xf>
    <xf numFmtId="4" fontId="16" fillId="0" borderId="54" xfId="0" applyNumberFormat="1" applyFont="1" applyBorder="1" applyAlignment="1">
      <alignment vertical="center" wrapText="1"/>
    </xf>
    <xf numFmtId="4" fontId="16" fillId="0" borderId="82" xfId="0" applyNumberFormat="1" applyFont="1" applyBorder="1" applyAlignment="1">
      <alignment vertical="center" wrapText="1"/>
    </xf>
    <xf numFmtId="4" fontId="16" fillId="0" borderId="53" xfId="0" applyNumberFormat="1" applyFont="1" applyBorder="1" applyAlignment="1">
      <alignment vertical="center" wrapText="1"/>
    </xf>
    <xf numFmtId="3" fontId="16" fillId="0" borderId="48" xfId="0" applyNumberFormat="1" applyFont="1" applyBorder="1" applyAlignment="1">
      <alignment vertical="center" wrapText="1"/>
    </xf>
    <xf numFmtId="3" fontId="16" fillId="0" borderId="5" xfId="0" applyNumberFormat="1" applyFont="1" applyBorder="1" applyAlignment="1">
      <alignment vertical="center" wrapText="1"/>
    </xf>
    <xf numFmtId="0" fontId="15" fillId="3" borderId="217" xfId="0" applyFont="1" applyFill="1" applyBorder="1" applyAlignment="1">
      <alignment horizontal="center" vertical="center" wrapText="1"/>
    </xf>
    <xf numFmtId="14" fontId="32" fillId="0" borderId="210" xfId="0" applyNumberFormat="1" applyFont="1" applyBorder="1" applyAlignment="1">
      <alignment horizontal="right" vertical="center" wrapText="1"/>
    </xf>
    <xf numFmtId="0" fontId="16" fillId="5" borderId="6" xfId="0" applyFont="1" applyFill="1" applyBorder="1" applyAlignment="1">
      <alignment vertical="center" wrapText="1"/>
    </xf>
    <xf numFmtId="0" fontId="19" fillId="2" borderId="18" xfId="3" applyFont="1" applyFill="1" applyBorder="1" applyAlignment="1">
      <alignment horizontal="left" vertical="center" wrapText="1" indent="1"/>
    </xf>
    <xf numFmtId="0" fontId="36" fillId="2" borderId="18" xfId="3" applyFont="1" applyFill="1" applyBorder="1" applyAlignment="1">
      <alignment horizontal="left" vertical="center" wrapText="1" indent="1"/>
    </xf>
    <xf numFmtId="0" fontId="60" fillId="2" borderId="103" xfId="3" applyFont="1" applyFill="1" applyBorder="1" applyAlignment="1">
      <alignment horizontal="left" vertical="center" wrapText="1" indent="1"/>
    </xf>
    <xf numFmtId="0" fontId="60" fillId="2" borderId="3" xfId="3" applyFont="1" applyFill="1" applyBorder="1" applyAlignment="1">
      <alignment horizontal="left" vertical="center" wrapText="1" indent="1"/>
    </xf>
    <xf numFmtId="0" fontId="60" fillId="2" borderId="104" xfId="3" applyFont="1" applyFill="1" applyBorder="1" applyAlignment="1">
      <alignment horizontal="left" vertical="center" wrapText="1" indent="1"/>
    </xf>
    <xf numFmtId="0" fontId="19" fillId="2" borderId="103" xfId="3" applyFont="1" applyFill="1" applyBorder="1" applyAlignment="1">
      <alignment horizontal="left" vertical="center" wrapText="1" indent="1"/>
    </xf>
    <xf numFmtId="0" fontId="19" fillId="2" borderId="3" xfId="3" applyFont="1" applyFill="1" applyBorder="1" applyAlignment="1">
      <alignment horizontal="left" vertical="center" wrapText="1" indent="1"/>
    </xf>
    <xf numFmtId="0" fontId="19" fillId="2" borderId="104" xfId="3" applyFont="1" applyFill="1" applyBorder="1" applyAlignment="1">
      <alignment horizontal="left" vertical="center" wrapText="1" indent="1"/>
    </xf>
    <xf numFmtId="0" fontId="60" fillId="2" borderId="18" xfId="3" applyFont="1" applyFill="1" applyBorder="1" applyAlignment="1">
      <alignment horizontal="left" vertical="center" wrapText="1" indent="1"/>
    </xf>
    <xf numFmtId="0" fontId="25" fillId="0" borderId="0" xfId="0" applyFont="1" applyAlignment="1">
      <alignment horizontal="justify" vertical="top" wrapText="1"/>
    </xf>
    <xf numFmtId="0" fontId="19" fillId="0" borderId="18" xfId="3" applyFont="1" applyFill="1" applyBorder="1" applyAlignment="1">
      <alignment horizontal="left" vertical="center" wrapText="1" indent="1"/>
    </xf>
    <xf numFmtId="0" fontId="19" fillId="12" borderId="18" xfId="3" applyFont="1" applyFill="1" applyBorder="1" applyAlignment="1">
      <alignment horizontal="left" vertical="center" wrapText="1" indent="1"/>
    </xf>
    <xf numFmtId="0" fontId="15" fillId="3" borderId="5" xfId="0" applyFont="1" applyFill="1" applyBorder="1" applyAlignment="1">
      <alignment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right" vertical="center" wrapText="1"/>
    </xf>
    <xf numFmtId="0" fontId="16" fillId="4" borderId="5" xfId="0" applyFont="1" applyFill="1" applyBorder="1" applyAlignment="1">
      <alignment horizontal="right" vertical="center" wrapText="1"/>
    </xf>
    <xf numFmtId="0" fontId="18" fillId="5" borderId="0" xfId="0" applyFont="1" applyFill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right" vertical="center" wrapText="1"/>
    </xf>
    <xf numFmtId="0" fontId="18" fillId="6" borderId="9" xfId="0" applyFont="1" applyFill="1" applyBorder="1" applyAlignment="1">
      <alignment horizontal="right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0" fillId="0" borderId="7" xfId="0" applyBorder="1" applyAlignment="1">
      <alignment wrapText="1"/>
    </xf>
    <xf numFmtId="0" fontId="0" fillId="0" borderId="5" xfId="0" applyBorder="1" applyAlignment="1">
      <alignment wrapText="1"/>
    </xf>
    <xf numFmtId="0" fontId="18" fillId="6" borderId="7" xfId="0" applyFont="1" applyFill="1" applyBorder="1" applyAlignment="1">
      <alignment horizontal="center" vertical="center" wrapText="1"/>
    </xf>
    <xf numFmtId="0" fontId="18" fillId="6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36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left" vertical="center" indent="1"/>
    </xf>
    <xf numFmtId="0" fontId="73" fillId="0" borderId="0" xfId="0" applyFont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53" fillId="3" borderId="5" xfId="0" applyFont="1" applyFill="1" applyBorder="1" applyAlignment="1">
      <alignment vertical="center"/>
    </xf>
    <xf numFmtId="0" fontId="53" fillId="3" borderId="6" xfId="0" applyFont="1" applyFill="1" applyBorder="1" applyAlignment="1">
      <alignment horizontal="center" vertical="center"/>
    </xf>
    <xf numFmtId="0" fontId="53" fillId="3" borderId="6" xfId="0" applyFont="1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/>
    </xf>
    <xf numFmtId="0" fontId="42" fillId="5" borderId="5" xfId="0" applyFont="1" applyFill="1" applyBorder="1" applyAlignment="1">
      <alignment vertical="center"/>
    </xf>
    <xf numFmtId="0" fontId="42" fillId="5" borderId="68" xfId="0" applyFont="1" applyFill="1" applyBorder="1" applyAlignment="1">
      <alignment vertical="center"/>
    </xf>
    <xf numFmtId="14" fontId="42" fillId="5" borderId="6" xfId="0" applyNumberFormat="1" applyFont="1" applyFill="1" applyBorder="1" applyAlignment="1">
      <alignment horizontal="center" vertical="center"/>
    </xf>
    <xf numFmtId="14" fontId="42" fillId="5" borderId="73" xfId="0" applyNumberFormat="1" applyFont="1" applyFill="1" applyBorder="1" applyAlignment="1">
      <alignment horizontal="center" vertical="center"/>
    </xf>
    <xf numFmtId="4" fontId="42" fillId="5" borderId="6" xfId="0" applyNumberFormat="1" applyFont="1" applyFill="1" applyBorder="1" applyAlignment="1">
      <alignment horizontal="center" vertical="center"/>
    </xf>
    <xf numFmtId="4" fontId="42" fillId="5" borderId="73" xfId="0" applyNumberFormat="1" applyFont="1" applyFill="1" applyBorder="1" applyAlignment="1">
      <alignment horizontal="center" vertical="center"/>
    </xf>
    <xf numFmtId="4" fontId="42" fillId="5" borderId="6" xfId="0" applyNumberFormat="1" applyFont="1" applyFill="1" applyBorder="1" applyAlignment="1">
      <alignment horizontal="center" vertical="center" wrapText="1"/>
    </xf>
    <xf numFmtId="4" fontId="42" fillId="5" borderId="73" xfId="0" applyNumberFormat="1" applyFont="1" applyFill="1" applyBorder="1" applyAlignment="1">
      <alignment horizontal="center" vertical="center" wrapText="1"/>
    </xf>
    <xf numFmtId="0" fontId="42" fillId="5" borderId="6" xfId="0" applyFont="1" applyFill="1" applyBorder="1" applyAlignment="1">
      <alignment horizontal="center" vertical="center"/>
    </xf>
    <xf numFmtId="0" fontId="42" fillId="5" borderId="73" xfId="0" applyFont="1" applyFill="1" applyBorder="1" applyAlignment="1">
      <alignment horizontal="center" vertical="center"/>
    </xf>
    <xf numFmtId="0" fontId="44" fillId="0" borderId="74" xfId="0" applyFont="1" applyBorder="1" applyAlignment="1">
      <alignment vertical="center"/>
    </xf>
    <xf numFmtId="0" fontId="44" fillId="0" borderId="5" xfId="0" applyFont="1" applyBorder="1" applyAlignment="1">
      <alignment vertical="center"/>
    </xf>
    <xf numFmtId="0" fontId="44" fillId="0" borderId="68" xfId="0" applyFont="1" applyBorder="1" applyAlignment="1">
      <alignment vertical="center"/>
    </xf>
    <xf numFmtId="14" fontId="44" fillId="0" borderId="75" xfId="0" applyNumberFormat="1" applyFont="1" applyBorder="1" applyAlignment="1">
      <alignment horizontal="center" vertical="center"/>
    </xf>
    <xf numFmtId="14" fontId="44" fillId="0" borderId="6" xfId="0" applyNumberFormat="1" applyFont="1" applyBorder="1" applyAlignment="1">
      <alignment horizontal="center" vertical="center"/>
    </xf>
    <xf numFmtId="14" fontId="44" fillId="0" borderId="73" xfId="0" applyNumberFormat="1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4" fillId="0" borderId="7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73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0" borderId="73" xfId="0" applyFont="1" applyBorder="1" applyAlignment="1">
      <alignment horizontal="center" vertical="center"/>
    </xf>
    <xf numFmtId="0" fontId="42" fillId="5" borderId="74" xfId="0" applyFont="1" applyFill="1" applyBorder="1" applyAlignment="1">
      <alignment vertical="center"/>
    </xf>
    <xf numFmtId="14" fontId="42" fillId="5" borderId="75" xfId="0" applyNumberFormat="1" applyFont="1" applyFill="1" applyBorder="1" applyAlignment="1">
      <alignment horizontal="center" vertical="center"/>
    </xf>
    <xf numFmtId="0" fontId="42" fillId="5" borderId="75" xfId="0" applyFont="1" applyFill="1" applyBorder="1" applyAlignment="1">
      <alignment horizontal="center" vertical="center"/>
    </xf>
    <xf numFmtId="0" fontId="42" fillId="5" borderId="75" xfId="0" applyFont="1" applyFill="1" applyBorder="1" applyAlignment="1">
      <alignment horizontal="center" vertical="center" wrapText="1"/>
    </xf>
    <xf numFmtId="0" fontId="42" fillId="5" borderId="73" xfId="0" applyFont="1" applyFill="1" applyBorder="1" applyAlignment="1">
      <alignment horizontal="center" vertical="center" wrapText="1"/>
    </xf>
    <xf numFmtId="0" fontId="41" fillId="0" borderId="74" xfId="0" applyFont="1" applyBorder="1" applyAlignment="1">
      <alignment horizontal="left" vertical="center" indent="4"/>
    </xf>
    <xf numFmtId="0" fontId="41" fillId="0" borderId="68" xfId="0" applyFont="1" applyBorder="1" applyAlignment="1">
      <alignment horizontal="left" vertical="center" indent="4"/>
    </xf>
    <xf numFmtId="0" fontId="44" fillId="0" borderId="75" xfId="0" applyFont="1" applyBorder="1" applyAlignment="1">
      <alignment horizontal="right" vertical="center" wrapText="1"/>
    </xf>
    <xf numFmtId="0" fontId="44" fillId="0" borderId="73" xfId="0" applyFont="1" applyBorder="1" applyAlignment="1">
      <alignment horizontal="right" vertical="center" wrapText="1"/>
    </xf>
    <xf numFmtId="0" fontId="44" fillId="0" borderId="76" xfId="0" applyFont="1" applyBorder="1" applyAlignment="1">
      <alignment horizontal="right" vertical="center" wrapText="1"/>
    </xf>
    <xf numFmtId="0" fontId="44" fillId="0" borderId="77" xfId="0" applyFont="1" applyBorder="1" applyAlignment="1">
      <alignment horizontal="right" vertical="center" wrapText="1"/>
    </xf>
    <xf numFmtId="0" fontId="42" fillId="5" borderId="75" xfId="0" applyFont="1" applyFill="1" applyBorder="1" applyAlignment="1">
      <alignment horizontal="right" vertical="center" wrapText="1"/>
    </xf>
    <xf numFmtId="0" fontId="42" fillId="5" borderId="73" xfId="0" applyFont="1" applyFill="1" applyBorder="1" applyAlignment="1">
      <alignment horizontal="right" vertical="center" wrapText="1"/>
    </xf>
    <xf numFmtId="0" fontId="41" fillId="0" borderId="70" xfId="0" applyFont="1" applyBorder="1" applyAlignment="1">
      <alignment horizontal="left" vertical="center" indent="4"/>
    </xf>
    <xf numFmtId="14" fontId="44" fillId="0" borderId="78" xfId="0" applyNumberFormat="1" applyFont="1" applyBorder="1" applyAlignment="1">
      <alignment horizontal="center" vertical="center"/>
    </xf>
    <xf numFmtId="0" fontId="44" fillId="0" borderId="78" xfId="0" applyFont="1" applyBorder="1" applyAlignment="1">
      <alignment horizontal="center" vertical="center"/>
    </xf>
    <xf numFmtId="0" fontId="44" fillId="0" borderId="79" xfId="0" applyFont="1" applyBorder="1" applyAlignment="1">
      <alignment horizontal="right" vertical="center" wrapText="1"/>
    </xf>
    <xf numFmtId="0" fontId="42" fillId="5" borderId="80" xfId="0" applyFont="1" applyFill="1" applyBorder="1" applyAlignment="1">
      <alignment vertical="center"/>
    </xf>
    <xf numFmtId="14" fontId="42" fillId="5" borderId="81" xfId="0" applyNumberFormat="1" applyFont="1" applyFill="1" applyBorder="1" applyAlignment="1">
      <alignment horizontal="center" vertical="center"/>
    </xf>
    <xf numFmtId="0" fontId="42" fillId="5" borderId="81" xfId="0" applyFont="1" applyFill="1" applyBorder="1" applyAlignment="1">
      <alignment horizontal="center" vertical="center"/>
    </xf>
    <xf numFmtId="0" fontId="42" fillId="5" borderId="81" xfId="0" applyFont="1" applyFill="1" applyBorder="1" applyAlignment="1">
      <alignment horizontal="right" vertical="center" wrapText="1"/>
    </xf>
    <xf numFmtId="0" fontId="42" fillId="5" borderId="6" xfId="0" applyFont="1" applyFill="1" applyBorder="1" applyAlignment="1">
      <alignment horizontal="right" vertical="center" wrapText="1"/>
    </xf>
    <xf numFmtId="0" fontId="41" fillId="0" borderId="5" xfId="0" applyFont="1" applyBorder="1" applyAlignment="1">
      <alignment horizontal="left" vertical="center" indent="4"/>
    </xf>
    <xf numFmtId="0" fontId="44" fillId="0" borderId="6" xfId="0" applyFont="1" applyBorder="1" applyAlignment="1">
      <alignment horizontal="right" vertical="center" wrapText="1"/>
    </xf>
    <xf numFmtId="0" fontId="44" fillId="0" borderId="78" xfId="0" applyFont="1" applyBorder="1" applyAlignment="1">
      <alignment horizontal="right" vertical="center" wrapText="1"/>
    </xf>
    <xf numFmtId="0" fontId="44" fillId="0" borderId="78" xfId="0" applyFont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right" vertical="center" wrapText="1"/>
    </xf>
    <xf numFmtId="0" fontId="15" fillId="0" borderId="21" xfId="0" applyFont="1" applyBorder="1" applyAlignment="1">
      <alignment horizontal="right" vertical="center" wrapText="1"/>
    </xf>
    <xf numFmtId="0" fontId="15" fillId="4" borderId="7" xfId="0" applyFont="1" applyFill="1" applyBorder="1" applyAlignment="1">
      <alignment horizontal="right" vertical="center" wrapText="1"/>
    </xf>
    <xf numFmtId="0" fontId="15" fillId="4" borderId="5" xfId="0" applyFont="1" applyFill="1" applyBorder="1" applyAlignment="1">
      <alignment horizontal="right" vertical="center" wrapText="1"/>
    </xf>
    <xf numFmtId="0" fontId="15" fillId="0" borderId="7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0" fontId="15" fillId="3" borderId="42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 wrapText="1"/>
    </xf>
    <xf numFmtId="0" fontId="18" fillId="0" borderId="83" xfId="0" applyFont="1" applyBorder="1" applyAlignment="1">
      <alignment horizontal="right" vertical="center" wrapText="1"/>
    </xf>
    <xf numFmtId="0" fontId="18" fillId="0" borderId="24" xfId="0" applyFont="1" applyBorder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4" fillId="0" borderId="14" xfId="0" applyFont="1" applyBorder="1" applyAlignment="1">
      <alignment vertical="center"/>
    </xf>
    <xf numFmtId="0" fontId="64" fillId="0" borderId="39" xfId="0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15" fillId="3" borderId="45" xfId="0" applyFont="1" applyFill="1" applyBorder="1" applyAlignment="1">
      <alignment horizontal="center" vertical="center"/>
    </xf>
    <xf numFmtId="0" fontId="15" fillId="3" borderId="125" xfId="0" applyFont="1" applyFill="1" applyBorder="1" applyAlignment="1">
      <alignment horizontal="center" vertical="center"/>
    </xf>
    <xf numFmtId="0" fontId="15" fillId="3" borderId="117" xfId="0" applyFont="1" applyFill="1" applyBorder="1" applyAlignment="1">
      <alignment horizontal="center" vertical="center"/>
    </xf>
    <xf numFmtId="0" fontId="15" fillId="3" borderId="60" xfId="0" applyFont="1" applyFill="1" applyBorder="1" applyAlignment="1">
      <alignment horizontal="center" vertical="center"/>
    </xf>
    <xf numFmtId="0" fontId="33" fillId="0" borderId="125" xfId="0" applyFont="1" applyBorder="1" applyAlignment="1">
      <alignment horizontal="center" vertical="center"/>
    </xf>
    <xf numFmtId="0" fontId="33" fillId="0" borderId="117" xfId="0" applyFont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3" fillId="15" borderId="125" xfId="0" applyFont="1" applyFill="1" applyBorder="1" applyAlignment="1">
      <alignment horizontal="center" vertical="center"/>
    </xf>
    <xf numFmtId="0" fontId="33" fillId="15" borderId="117" xfId="0" applyFont="1" applyFill="1" applyBorder="1" applyAlignment="1">
      <alignment horizontal="center" vertical="center"/>
    </xf>
    <xf numFmtId="0" fontId="33" fillId="15" borderId="60" xfId="0" applyFont="1" applyFill="1" applyBorder="1" applyAlignment="1">
      <alignment horizontal="center" vertical="center"/>
    </xf>
    <xf numFmtId="3" fontId="16" fillId="5" borderId="123" xfId="0" applyNumberFormat="1" applyFont="1" applyFill="1" applyBorder="1" applyAlignment="1">
      <alignment horizontal="right" vertical="center"/>
    </xf>
    <xf numFmtId="3" fontId="16" fillId="5" borderId="118" xfId="0" applyNumberFormat="1" applyFont="1" applyFill="1" applyBorder="1" applyAlignment="1">
      <alignment horizontal="right" vertical="center"/>
    </xf>
    <xf numFmtId="0" fontId="16" fillId="0" borderId="125" xfId="0" applyFont="1" applyBorder="1" applyAlignment="1">
      <alignment horizontal="right" vertical="center"/>
    </xf>
    <xf numFmtId="0" fontId="16" fillId="0" borderId="117" xfId="0" applyFont="1" applyBorder="1" applyAlignment="1">
      <alignment horizontal="right" vertical="center"/>
    </xf>
    <xf numFmtId="3" fontId="16" fillId="5" borderId="62" xfId="0" applyNumberFormat="1" applyFont="1" applyFill="1" applyBorder="1" applyAlignment="1">
      <alignment horizontal="right" vertical="center"/>
    </xf>
    <xf numFmtId="3" fontId="16" fillId="5" borderId="116" xfId="0" applyNumberFormat="1" applyFont="1" applyFill="1" applyBorder="1" applyAlignment="1">
      <alignment horizontal="right" vertical="center"/>
    </xf>
    <xf numFmtId="3" fontId="16" fillId="0" borderId="125" xfId="0" applyNumberFormat="1" applyFont="1" applyBorder="1" applyAlignment="1">
      <alignment horizontal="right" vertical="center"/>
    </xf>
    <xf numFmtId="3" fontId="16" fillId="0" borderId="117" xfId="0" applyNumberFormat="1" applyFont="1" applyBorder="1" applyAlignment="1">
      <alignment horizontal="right" vertical="center"/>
    </xf>
    <xf numFmtId="0" fontId="16" fillId="5" borderId="48" xfId="0" applyFont="1" applyFill="1" applyBorder="1" applyAlignment="1">
      <alignment horizontal="right" vertical="center"/>
    </xf>
    <xf numFmtId="0" fontId="16" fillId="5" borderId="30" xfId="0" applyFont="1" applyFill="1" applyBorder="1" applyAlignment="1">
      <alignment horizontal="right" vertical="center"/>
    </xf>
    <xf numFmtId="3" fontId="16" fillId="5" borderId="7" xfId="0" applyNumberFormat="1" applyFont="1" applyFill="1" applyBorder="1" applyAlignment="1">
      <alignment horizontal="right" vertical="center"/>
    </xf>
    <xf numFmtId="3" fontId="16" fillId="5" borderId="0" xfId="0" applyNumberFormat="1" applyFont="1" applyFill="1" applyAlignment="1">
      <alignment horizontal="right" vertical="center"/>
    </xf>
    <xf numFmtId="3" fontId="16" fillId="5" borderId="30" xfId="0" applyNumberFormat="1" applyFont="1" applyFill="1" applyBorder="1" applyAlignment="1">
      <alignment horizontal="right" vertical="center"/>
    </xf>
    <xf numFmtId="0" fontId="16" fillId="5" borderId="126" xfId="0" applyFont="1" applyFill="1" applyBorder="1" applyAlignment="1">
      <alignment horizontal="right" vertical="center"/>
    </xf>
    <xf numFmtId="0" fontId="16" fillId="5" borderId="35" xfId="0" applyFont="1" applyFill="1" applyBorder="1" applyAlignment="1">
      <alignment horizontal="right" vertical="center"/>
    </xf>
    <xf numFmtId="3" fontId="16" fillId="5" borderId="46" xfId="0" applyNumberFormat="1" applyFont="1" applyFill="1" applyBorder="1" applyAlignment="1">
      <alignment horizontal="right" vertical="center"/>
    </xf>
    <xf numFmtId="3" fontId="16" fillId="5" borderId="45" xfId="0" applyNumberFormat="1" applyFont="1" applyFill="1" applyBorder="1" applyAlignment="1">
      <alignment horizontal="right" vertical="center"/>
    </xf>
    <xf numFmtId="3" fontId="16" fillId="5" borderId="35" xfId="0" applyNumberFormat="1" applyFont="1" applyFill="1" applyBorder="1" applyAlignment="1">
      <alignment horizontal="right" vertical="center"/>
    </xf>
    <xf numFmtId="0" fontId="18" fillId="5" borderId="125" xfId="0" applyFont="1" applyFill="1" applyBorder="1" applyAlignment="1">
      <alignment horizontal="right" vertical="center"/>
    </xf>
    <xf numFmtId="0" fontId="18" fillId="5" borderId="117" xfId="0" applyFont="1" applyFill="1" applyBorder="1" applyAlignment="1">
      <alignment horizontal="right" vertical="center"/>
    </xf>
    <xf numFmtId="3" fontId="18" fillId="5" borderId="61" xfId="0" applyNumberFormat="1" applyFont="1" applyFill="1" applyBorder="1" applyAlignment="1">
      <alignment horizontal="right" vertical="center"/>
    </xf>
    <xf numFmtId="3" fontId="18" fillId="5" borderId="60" xfId="0" applyNumberFormat="1" applyFont="1" applyFill="1" applyBorder="1" applyAlignment="1">
      <alignment horizontal="right" vertical="center"/>
    </xf>
    <xf numFmtId="3" fontId="18" fillId="5" borderId="117" xfId="0" applyNumberFormat="1" applyFont="1" applyFill="1" applyBorder="1" applyAlignment="1">
      <alignment horizontal="right" vertical="center"/>
    </xf>
    <xf numFmtId="3" fontId="18" fillId="5" borderId="125" xfId="0" applyNumberFormat="1" applyFont="1" applyFill="1" applyBorder="1" applyAlignment="1">
      <alignment horizontal="right" vertical="center"/>
    </xf>
    <xf numFmtId="0" fontId="57" fillId="0" borderId="0" xfId="0" applyFont="1" applyAlignment="1">
      <alignment vertical="center"/>
    </xf>
    <xf numFmtId="0" fontId="0" fillId="0" borderId="0" xfId="0"/>
    <xf numFmtId="0" fontId="0" fillId="0" borderId="127" xfId="0" applyBorder="1"/>
    <xf numFmtId="0" fontId="94" fillId="3" borderId="111" xfId="11" applyFont="1" applyFill="1" applyBorder="1" applyAlignment="1">
      <alignment horizontal="center" vertical="center"/>
    </xf>
    <xf numFmtId="0" fontId="94" fillId="3" borderId="4" xfId="11" applyFont="1" applyFill="1" applyBorder="1" applyAlignment="1">
      <alignment horizontal="center" vertical="center"/>
    </xf>
    <xf numFmtId="0" fontId="94" fillId="3" borderId="112" xfId="11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vertical="center" wrapText="1"/>
    </xf>
    <xf numFmtId="0" fontId="31" fillId="5" borderId="29" xfId="0" applyFont="1" applyFill="1" applyBorder="1" applyAlignment="1">
      <alignment vertical="center" wrapText="1"/>
    </xf>
    <xf numFmtId="0" fontId="31" fillId="5" borderId="10" xfId="0" applyFont="1" applyFill="1" applyBorder="1" applyAlignment="1">
      <alignment vertical="center" wrapText="1"/>
    </xf>
    <xf numFmtId="0" fontId="53" fillId="3" borderId="28" xfId="0" applyFont="1" applyFill="1" applyBorder="1" applyAlignment="1">
      <alignment horizontal="center" vertical="center" wrapText="1"/>
    </xf>
    <xf numFmtId="0" fontId="53" fillId="3" borderId="12" xfId="0" applyFont="1" applyFill="1" applyBorder="1" applyAlignment="1">
      <alignment horizontal="center" vertical="center" wrapText="1"/>
    </xf>
    <xf numFmtId="0" fontId="53" fillId="3" borderId="9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/>
    </xf>
    <xf numFmtId="0" fontId="0" fillId="7" borderId="6" xfId="0" applyFill="1" applyBorder="1" applyAlignment="1">
      <alignment wrapText="1"/>
    </xf>
    <xf numFmtId="0" fontId="44" fillId="7" borderId="7" xfId="0" applyFont="1" applyFill="1" applyBorder="1" applyAlignment="1">
      <alignment vertical="center" wrapText="1"/>
    </xf>
    <xf numFmtId="0" fontId="44" fillId="7" borderId="5" xfId="0" applyFont="1" applyFill="1" applyBorder="1" applyAlignment="1">
      <alignment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5" fillId="3" borderId="19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46" xfId="0" applyFont="1" applyFill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3" borderId="20" xfId="0" applyFont="1" applyFill="1" applyBorder="1" applyAlignment="1">
      <alignment horizontal="center" vertical="center" wrapText="1"/>
    </xf>
    <xf numFmtId="0" fontId="9" fillId="0" borderId="0" xfId="2" applyFont="1" applyAlignment="1" applyProtection="1">
      <alignment horizontal="justify" vertical="top" wrapText="1"/>
      <protection hidden="1"/>
    </xf>
    <xf numFmtId="0" fontId="9" fillId="0" borderId="8" xfId="2" applyFont="1" applyBorder="1" applyAlignment="1" applyProtection="1">
      <alignment horizontal="justify" vertical="top" wrapText="1"/>
      <protection hidden="1"/>
    </xf>
    <xf numFmtId="0" fontId="15" fillId="3" borderId="5" xfId="0" applyFont="1" applyFill="1" applyBorder="1" applyAlignment="1">
      <alignment horizontal="left" wrapText="1"/>
    </xf>
    <xf numFmtId="0" fontId="15" fillId="3" borderId="58" xfId="0" applyFont="1" applyFill="1" applyBorder="1" applyAlignment="1">
      <alignment horizontal="center" vertical="center" wrapText="1"/>
    </xf>
    <xf numFmtId="0" fontId="15" fillId="3" borderId="59" xfId="0" applyFont="1" applyFill="1" applyBorder="1" applyAlignment="1">
      <alignment horizontal="center" vertical="center" wrapText="1"/>
    </xf>
    <xf numFmtId="0" fontId="15" fillId="3" borderId="88" xfId="0" applyFont="1" applyFill="1" applyBorder="1" applyAlignment="1">
      <alignment horizontal="center" vertical="center" wrapText="1"/>
    </xf>
    <xf numFmtId="0" fontId="15" fillId="3" borderId="89" xfId="0" applyFont="1" applyFill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54" xfId="0" applyFont="1" applyBorder="1" applyAlignment="1">
      <alignment horizontal="center" vertical="center" wrapText="1"/>
    </xf>
    <xf numFmtId="0" fontId="15" fillId="7" borderId="61" xfId="0" applyFont="1" applyFill="1" applyBorder="1" applyAlignment="1">
      <alignment horizontal="center" vertical="center" wrapText="1"/>
    </xf>
    <xf numFmtId="0" fontId="15" fillId="7" borderId="60" xfId="0" applyFont="1" applyFill="1" applyBorder="1" applyAlignment="1">
      <alignment horizontal="center" vertical="center" wrapText="1"/>
    </xf>
    <xf numFmtId="0" fontId="15" fillId="7" borderId="54" xfId="0" applyFont="1" applyFill="1" applyBorder="1" applyAlignment="1">
      <alignment horizontal="center" vertical="center" wrapText="1"/>
    </xf>
    <xf numFmtId="0" fontId="15" fillId="3" borderId="87" xfId="0" applyFont="1" applyFill="1" applyBorder="1" applyAlignment="1">
      <alignment horizontal="center" vertical="center" wrapText="1"/>
    </xf>
    <xf numFmtId="0" fontId="15" fillId="3" borderId="50" xfId="0" applyFont="1" applyFill="1" applyBorder="1" applyAlignment="1">
      <alignment horizontal="center" vertical="center" wrapText="1"/>
    </xf>
    <xf numFmtId="0" fontId="15" fillId="3" borderId="62" xfId="0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5" fillId="3" borderId="46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4" fontId="25" fillId="0" borderId="64" xfId="0" applyNumberFormat="1" applyFont="1" applyBorder="1" applyAlignment="1">
      <alignment horizontal="center" vertical="center" wrapText="1"/>
    </xf>
    <xf numFmtId="4" fontId="25" fillId="0" borderId="65" xfId="0" applyNumberFormat="1" applyFont="1" applyBorder="1" applyAlignment="1">
      <alignment horizontal="center" vertical="center" wrapText="1"/>
    </xf>
    <xf numFmtId="10" fontId="25" fillId="0" borderId="58" xfId="0" applyNumberFormat="1" applyFont="1" applyBorder="1" applyAlignment="1">
      <alignment horizontal="center" vertical="center" wrapText="1"/>
    </xf>
    <xf numFmtId="10" fontId="25" fillId="0" borderId="6" xfId="0" applyNumberFormat="1" applyFont="1" applyBorder="1" applyAlignment="1">
      <alignment horizontal="center" vertical="center" wrapText="1"/>
    </xf>
    <xf numFmtId="10" fontId="25" fillId="0" borderId="59" xfId="0" applyNumberFormat="1" applyFont="1" applyBorder="1" applyAlignment="1">
      <alignment horizontal="center" vertical="center" wrapText="1"/>
    </xf>
    <xf numFmtId="4" fontId="25" fillId="0" borderId="61" xfId="0" applyNumberFormat="1" applyFont="1" applyBorder="1" applyAlignment="1">
      <alignment horizontal="center" vertical="center" wrapText="1"/>
    </xf>
    <xf numFmtId="4" fontId="25" fillId="0" borderId="54" xfId="0" applyNumberFormat="1" applyFont="1" applyBorder="1" applyAlignment="1">
      <alignment horizontal="center" vertical="center" wrapText="1"/>
    </xf>
    <xf numFmtId="4" fontId="25" fillId="0" borderId="66" xfId="0" applyNumberFormat="1" applyFont="1" applyBorder="1" applyAlignment="1">
      <alignment horizontal="center" vertical="center" wrapText="1"/>
    </xf>
    <xf numFmtId="4" fontId="25" fillId="0" borderId="67" xfId="0" applyNumberFormat="1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54" xfId="0" applyFont="1" applyBorder="1" applyAlignment="1">
      <alignment horizontal="center" vertical="center" wrapText="1"/>
    </xf>
    <xf numFmtId="4" fontId="25" fillId="0" borderId="62" xfId="0" applyNumberFormat="1" applyFont="1" applyBorder="1" applyAlignment="1">
      <alignment horizontal="center" vertical="center" wrapText="1"/>
    </xf>
    <xf numFmtId="4" fontId="25" fillId="0" borderId="49" xfId="0" applyNumberFormat="1" applyFont="1" applyBorder="1" applyAlignment="1">
      <alignment horizontal="center" vertical="center" wrapText="1"/>
    </xf>
    <xf numFmtId="4" fontId="25" fillId="0" borderId="63" xfId="0" applyNumberFormat="1" applyFont="1" applyBorder="1" applyAlignment="1">
      <alignment horizontal="center" vertical="center" wrapText="1"/>
    </xf>
    <xf numFmtId="4" fontId="25" fillId="0" borderId="55" xfId="0" applyNumberFormat="1" applyFont="1" applyBorder="1" applyAlignment="1">
      <alignment horizontal="center" vertical="center" wrapText="1"/>
    </xf>
    <xf numFmtId="0" fontId="25" fillId="0" borderId="62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4" fontId="64" fillId="0" borderId="64" xfId="0" applyNumberFormat="1" applyFont="1" applyBorder="1" applyAlignment="1">
      <alignment horizontal="center" vertical="center" wrapText="1"/>
    </xf>
    <xf numFmtId="4" fontId="64" fillId="0" borderId="65" xfId="0" applyNumberFormat="1" applyFont="1" applyBorder="1" applyAlignment="1">
      <alignment horizontal="center" vertical="center" wrapText="1"/>
    </xf>
    <xf numFmtId="0" fontId="64" fillId="0" borderId="61" xfId="0" applyFont="1" applyBorder="1" applyAlignment="1">
      <alignment horizontal="center" vertical="center" wrapText="1"/>
    </xf>
    <xf numFmtId="0" fontId="64" fillId="0" borderId="54" xfId="0" applyFont="1" applyBorder="1" applyAlignment="1">
      <alignment horizontal="center" vertical="center" wrapText="1"/>
    </xf>
    <xf numFmtId="4" fontId="102" fillId="5" borderId="61" xfId="0" applyNumberFormat="1" applyFont="1" applyFill="1" applyBorder="1" applyAlignment="1">
      <alignment horizontal="center" vertical="center" wrapText="1"/>
    </xf>
    <xf numFmtId="4" fontId="102" fillId="5" borderId="54" xfId="0" applyNumberFormat="1" applyFont="1" applyFill="1" applyBorder="1" applyAlignment="1">
      <alignment horizontal="center" vertical="center" wrapText="1"/>
    </xf>
    <xf numFmtId="0" fontId="15" fillId="3" borderId="90" xfId="0" applyFont="1" applyFill="1" applyBorder="1" applyAlignment="1">
      <alignment horizontal="center" vertical="center"/>
    </xf>
    <xf numFmtId="0" fontId="25" fillId="5" borderId="61" xfId="0" applyFont="1" applyFill="1" applyBorder="1" applyAlignment="1">
      <alignment vertical="center" wrapText="1"/>
    </xf>
    <xf numFmtId="0" fontId="25" fillId="5" borderId="54" xfId="0" applyFont="1" applyFill="1" applyBorder="1" applyAlignment="1">
      <alignment vertical="center" wrapText="1"/>
    </xf>
    <xf numFmtId="0" fontId="15" fillId="3" borderId="20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10" fontId="18" fillId="5" borderId="26" xfId="0" applyNumberFormat="1" applyFont="1" applyFill="1" applyBorder="1" applyAlignment="1">
      <alignment horizontal="center" vertical="center" wrapText="1"/>
    </xf>
    <xf numFmtId="10" fontId="18" fillId="5" borderId="39" xfId="0" applyNumberFormat="1" applyFont="1" applyFill="1" applyBorder="1" applyAlignment="1">
      <alignment horizontal="center" vertical="center" wrapText="1"/>
    </xf>
    <xf numFmtId="10" fontId="18" fillId="5" borderId="21" xfId="0" applyNumberFormat="1" applyFont="1" applyFill="1" applyBorder="1" applyAlignment="1">
      <alignment horizontal="center" vertical="center" wrapText="1"/>
    </xf>
    <xf numFmtId="10" fontId="18" fillId="5" borderId="29" xfId="0" applyNumberFormat="1" applyFont="1" applyFill="1" applyBorder="1" applyAlignment="1">
      <alignment horizontal="center" vertical="center" wrapText="1"/>
    </xf>
    <xf numFmtId="10" fontId="18" fillId="5" borderId="27" xfId="0" applyNumberFormat="1" applyFont="1" applyFill="1" applyBorder="1" applyAlignment="1">
      <alignment horizontal="center" vertical="center" wrapText="1"/>
    </xf>
    <xf numFmtId="10" fontId="18" fillId="5" borderId="10" xfId="0" applyNumberFormat="1" applyFont="1" applyFill="1" applyBorder="1" applyAlignment="1">
      <alignment horizontal="center" vertical="center" wrapText="1"/>
    </xf>
    <xf numFmtId="0" fontId="28" fillId="0" borderId="17" xfId="3" applyFont="1" applyFill="1" applyBorder="1" applyAlignment="1" applyProtection="1">
      <alignment horizontal="center"/>
      <protection hidden="1"/>
    </xf>
    <xf numFmtId="0" fontId="28" fillId="0" borderId="0" xfId="3" applyFont="1" applyFill="1" applyBorder="1" applyAlignment="1" applyProtection="1">
      <alignment horizontal="center"/>
      <protection hidden="1"/>
    </xf>
    <xf numFmtId="4" fontId="24" fillId="0" borderId="83" xfId="0" applyNumberFormat="1" applyFont="1" applyBorder="1" applyAlignment="1">
      <alignment horizontal="right" vertical="center"/>
    </xf>
    <xf numFmtId="4" fontId="24" fillId="0" borderId="14" xfId="0" applyNumberFormat="1" applyFont="1" applyBorder="1" applyAlignment="1">
      <alignment horizontal="right" vertical="center"/>
    </xf>
    <xf numFmtId="0" fontId="15" fillId="3" borderId="26" xfId="0" applyFont="1" applyFill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0" fontId="16" fillId="5" borderId="7" xfId="0" applyFont="1" applyFill="1" applyBorder="1" applyAlignment="1">
      <alignment horizontal="right" vertical="center"/>
    </xf>
    <xf numFmtId="0" fontId="16" fillId="5" borderId="5" xfId="0" applyFont="1" applyFill="1" applyBorder="1" applyAlignment="1">
      <alignment horizontal="right" vertical="center"/>
    </xf>
    <xf numFmtId="0" fontId="32" fillId="0" borderId="7" xfId="0" applyFont="1" applyBorder="1" applyAlignment="1">
      <alignment horizontal="right" vertical="center" wrapText="1"/>
    </xf>
    <xf numFmtId="0" fontId="32" fillId="0" borderId="5" xfId="0" applyFont="1" applyBorder="1" applyAlignment="1">
      <alignment horizontal="right" vertical="center" wrapText="1"/>
    </xf>
    <xf numFmtId="0" fontId="16" fillId="5" borderId="7" xfId="0" applyFont="1" applyFill="1" applyBorder="1" applyAlignment="1">
      <alignment horizontal="right" vertical="center" wrapText="1"/>
    </xf>
    <xf numFmtId="0" fontId="16" fillId="5" borderId="5" xfId="0" applyFont="1" applyFill="1" applyBorder="1" applyAlignment="1">
      <alignment horizontal="right" vertical="center" wrapText="1"/>
    </xf>
    <xf numFmtId="0" fontId="32" fillId="0" borderId="7" xfId="0" applyFont="1" applyBorder="1" applyAlignment="1">
      <alignment horizontal="right" vertical="center"/>
    </xf>
    <xf numFmtId="0" fontId="32" fillId="0" borderId="5" xfId="0" applyFont="1" applyBorder="1" applyAlignment="1">
      <alignment horizontal="right" vertical="center"/>
    </xf>
    <xf numFmtId="0" fontId="32" fillId="0" borderId="30" xfId="0" applyFont="1" applyBorder="1" applyAlignment="1">
      <alignment horizontal="right" vertical="center"/>
    </xf>
    <xf numFmtId="0" fontId="7" fillId="0" borderId="7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7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right" vertical="center" wrapText="1"/>
    </xf>
    <xf numFmtId="4" fontId="16" fillId="5" borderId="7" xfId="0" applyNumberFormat="1" applyFont="1" applyFill="1" applyBorder="1" applyAlignment="1">
      <alignment horizontal="right" vertical="center" wrapText="1"/>
    </xf>
    <xf numFmtId="4" fontId="16" fillId="5" borderId="5" xfId="0" applyNumberFormat="1" applyFont="1" applyFill="1" applyBorder="1" applyAlignment="1">
      <alignment horizontal="right" vertical="center" wrapText="1"/>
    </xf>
    <xf numFmtId="4" fontId="32" fillId="0" borderId="7" xfId="0" applyNumberFormat="1" applyFont="1" applyBorder="1" applyAlignment="1">
      <alignment horizontal="right" vertical="center"/>
    </xf>
    <xf numFmtId="4" fontId="32" fillId="0" borderId="5" xfId="0" applyNumberFormat="1" applyFont="1" applyBorder="1" applyAlignment="1">
      <alignment horizontal="right" vertical="center"/>
    </xf>
    <xf numFmtId="0" fontId="18" fillId="5" borderId="7" xfId="0" applyFont="1" applyFill="1" applyBorder="1" applyAlignment="1">
      <alignment horizontal="right" vertical="center"/>
    </xf>
    <xf numFmtId="0" fontId="18" fillId="5" borderId="5" xfId="0" applyFont="1" applyFill="1" applyBorder="1" applyAlignment="1">
      <alignment horizontal="right" vertical="center"/>
    </xf>
    <xf numFmtId="0" fontId="18" fillId="5" borderId="7" xfId="0" applyFont="1" applyFill="1" applyBorder="1" applyAlignment="1">
      <alignment horizontal="right" vertical="center" wrapText="1"/>
    </xf>
    <xf numFmtId="0" fontId="18" fillId="5" borderId="5" xfId="0" applyFont="1" applyFill="1" applyBorder="1" applyAlignment="1">
      <alignment horizontal="right" vertical="center" wrapText="1"/>
    </xf>
    <xf numFmtId="4" fontId="18" fillId="5" borderId="7" xfId="0" applyNumberFormat="1" applyFont="1" applyFill="1" applyBorder="1" applyAlignment="1">
      <alignment horizontal="right" vertical="center" wrapText="1"/>
    </xf>
    <xf numFmtId="4" fontId="18" fillId="5" borderId="5" xfId="0" applyNumberFormat="1" applyFont="1" applyFill="1" applyBorder="1" applyAlignment="1">
      <alignment horizontal="right" vertical="center" wrapText="1"/>
    </xf>
    <xf numFmtId="4" fontId="18" fillId="5" borderId="7" xfId="0" applyNumberFormat="1" applyFont="1" applyFill="1" applyBorder="1" applyAlignment="1">
      <alignment horizontal="right" vertical="center"/>
    </xf>
    <xf numFmtId="4" fontId="18" fillId="5" borderId="5" xfId="0" applyNumberFormat="1" applyFont="1" applyFill="1" applyBorder="1" applyAlignment="1">
      <alignment horizontal="right" vertical="center"/>
    </xf>
    <xf numFmtId="0" fontId="18" fillId="5" borderId="30" xfId="0" applyFont="1" applyFill="1" applyBorder="1" applyAlignment="1">
      <alignment horizontal="right" vertical="center"/>
    </xf>
    <xf numFmtId="0" fontId="24" fillId="0" borderId="83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0" fontId="24" fillId="0" borderId="83" xfId="0" applyFont="1" applyBorder="1" applyAlignment="1">
      <alignment horizontal="right" vertical="center"/>
    </xf>
    <xf numFmtId="0" fontId="24" fillId="0" borderId="24" xfId="0" applyFont="1" applyBorder="1" applyAlignment="1">
      <alignment horizontal="right" vertical="center"/>
    </xf>
    <xf numFmtId="0" fontId="44" fillId="10" borderId="5" xfId="0" applyFont="1" applyFill="1" applyBorder="1" applyAlignment="1">
      <alignment horizontal="center" vertical="center" wrapText="1"/>
    </xf>
    <xf numFmtId="17" fontId="44" fillId="10" borderId="6" xfId="0" applyNumberFormat="1" applyFont="1" applyFill="1" applyBorder="1" applyAlignment="1">
      <alignment horizontal="center" vertical="center" wrapText="1"/>
    </xf>
    <xf numFmtId="0" fontId="44" fillId="10" borderId="6" xfId="0" applyFont="1" applyFill="1" applyBorder="1" applyAlignment="1">
      <alignment horizontal="center" vertical="center" wrapText="1"/>
    </xf>
    <xf numFmtId="3" fontId="44" fillId="10" borderId="6" xfId="0" applyNumberFormat="1" applyFont="1" applyFill="1" applyBorder="1" applyAlignment="1">
      <alignment horizontal="center" vertical="center" wrapText="1"/>
    </xf>
    <xf numFmtId="0" fontId="53" fillId="3" borderId="20" xfId="0" applyFont="1" applyFill="1" applyBorder="1" applyAlignment="1">
      <alignment horizontal="center" vertical="center" wrapText="1"/>
    </xf>
    <xf numFmtId="0" fontId="15" fillId="14" borderId="5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53" fillId="3" borderId="21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45" fillId="0" borderId="26" xfId="0" applyFont="1" applyBorder="1" applyAlignment="1">
      <alignment vertical="center" wrapText="1"/>
    </xf>
    <xf numFmtId="0" fontId="45" fillId="0" borderId="7" xfId="0" applyFont="1" applyBorder="1" applyAlignment="1">
      <alignment vertical="center" wrapText="1"/>
    </xf>
    <xf numFmtId="0" fontId="15" fillId="3" borderId="5" xfId="0" applyFont="1" applyFill="1" applyBorder="1" applyAlignment="1">
      <alignment vertical="center"/>
    </xf>
    <xf numFmtId="0" fontId="15" fillId="13" borderId="7" xfId="0" applyFont="1" applyFill="1" applyBorder="1" applyAlignment="1">
      <alignment horizontal="right" vertical="center" wrapText="1"/>
    </xf>
    <xf numFmtId="0" fontId="15" fillId="13" borderId="5" xfId="0" applyFont="1" applyFill="1" applyBorder="1" applyAlignment="1">
      <alignment horizontal="right" vertical="center" wrapText="1"/>
    </xf>
    <xf numFmtId="0" fontId="15" fillId="3" borderId="6" xfId="0" applyFont="1" applyFill="1" applyBorder="1" applyAlignment="1">
      <alignment vertical="center" wrapText="1"/>
    </xf>
    <xf numFmtId="0" fontId="15" fillId="3" borderId="25" xfId="0" applyFont="1" applyFill="1" applyBorder="1" applyAlignment="1">
      <alignment vertical="center" wrapText="1"/>
    </xf>
    <xf numFmtId="0" fontId="15" fillId="3" borderId="25" xfId="0" applyFont="1" applyFill="1" applyBorder="1" applyAlignment="1">
      <alignment horizontal="center" vertical="center" wrapText="1"/>
    </xf>
    <xf numFmtId="10" fontId="16" fillId="5" borderId="29" xfId="0" applyNumberFormat="1" applyFont="1" applyFill="1" applyBorder="1" applyAlignment="1">
      <alignment horizontal="center" vertical="center" wrapText="1"/>
    </xf>
    <xf numFmtId="10" fontId="16" fillId="5" borderId="27" xfId="0" applyNumberFormat="1" applyFont="1" applyFill="1" applyBorder="1" applyAlignment="1">
      <alignment horizontal="center" vertical="center" wrapText="1"/>
    </xf>
    <xf numFmtId="10" fontId="16" fillId="5" borderId="10" xfId="0" applyNumberFormat="1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16" fillId="5" borderId="39" xfId="0" applyFont="1" applyFill="1" applyBorder="1" applyAlignment="1">
      <alignment horizontal="center" vertical="center" wrapText="1"/>
    </xf>
    <xf numFmtId="0" fontId="16" fillId="5" borderId="21" xfId="0" applyFont="1" applyFill="1" applyBorder="1" applyAlignment="1">
      <alignment horizontal="center" vertical="center" wrapText="1"/>
    </xf>
    <xf numFmtId="0" fontId="32" fillId="6" borderId="7" xfId="0" applyFont="1" applyFill="1" applyBorder="1" applyAlignment="1">
      <alignment horizontal="center" vertical="center" wrapText="1"/>
    </xf>
    <xf numFmtId="0" fontId="32" fillId="6" borderId="0" xfId="0" applyFont="1" applyFill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 wrapText="1"/>
    </xf>
    <xf numFmtId="3" fontId="16" fillId="6" borderId="7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5" fillId="3" borderId="206" xfId="0" applyFont="1" applyFill="1" applyBorder="1" applyAlignment="1">
      <alignment horizontal="center" vertical="center" wrapText="1"/>
    </xf>
    <xf numFmtId="0" fontId="15" fillId="3" borderId="208" xfId="0" applyFont="1" applyFill="1" applyBorder="1" applyAlignment="1">
      <alignment horizontal="center" vertical="center" wrapText="1"/>
    </xf>
    <xf numFmtId="0" fontId="15" fillId="3" borderId="214" xfId="0" applyFont="1" applyFill="1" applyBorder="1" applyAlignment="1">
      <alignment horizontal="center" vertical="center" wrapText="1"/>
    </xf>
    <xf numFmtId="0" fontId="15" fillId="3" borderId="207" xfId="0" applyFont="1" applyFill="1" applyBorder="1" applyAlignment="1">
      <alignment horizontal="center" vertical="center" wrapText="1"/>
    </xf>
    <xf numFmtId="0" fontId="15" fillId="3" borderId="215" xfId="0" applyFont="1" applyFill="1" applyBorder="1" applyAlignment="1">
      <alignment horizontal="center" vertical="center" wrapText="1"/>
    </xf>
    <xf numFmtId="0" fontId="15" fillId="3" borderId="216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53" fillId="3" borderId="28" xfId="0" applyFont="1" applyFill="1" applyBorder="1" applyAlignment="1">
      <alignment horizontal="center" vertical="center"/>
    </xf>
    <xf numFmtId="0" fontId="53" fillId="3" borderId="9" xfId="0" applyFont="1" applyFill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95" fillId="3" borderId="115" xfId="2" applyFont="1" applyFill="1" applyBorder="1" applyAlignment="1">
      <alignment horizontal="center" vertical="top"/>
    </xf>
    <xf numFmtId="170" fontId="3" fillId="0" borderId="0" xfId="46501" applyFont="1" applyAlignment="1">
      <alignment horizontal="center"/>
    </xf>
    <xf numFmtId="0" fontId="95" fillId="3" borderId="2" xfId="2" applyFont="1" applyFill="1" applyBorder="1" applyAlignment="1">
      <alignment horizontal="center"/>
    </xf>
    <xf numFmtId="3" fontId="16" fillId="5" borderId="189" xfId="0" applyNumberFormat="1" applyFont="1" applyFill="1" applyBorder="1" applyAlignment="1">
      <alignment horizontal="center" vertical="center"/>
    </xf>
    <xf numFmtId="3" fontId="16" fillId="5" borderId="147" xfId="0" applyNumberFormat="1" applyFont="1" applyFill="1" applyBorder="1" applyAlignment="1">
      <alignment horizontal="center" vertical="center"/>
    </xf>
    <xf numFmtId="3" fontId="16" fillId="5" borderId="198" xfId="0" applyNumberFormat="1" applyFont="1" applyFill="1" applyBorder="1" applyAlignment="1">
      <alignment horizontal="center" vertical="center"/>
    </xf>
    <xf numFmtId="3" fontId="16" fillId="5" borderId="201" xfId="0" applyNumberFormat="1" applyFont="1" applyFill="1" applyBorder="1" applyAlignment="1">
      <alignment horizontal="center" vertical="center"/>
    </xf>
    <xf numFmtId="3" fontId="16" fillId="5" borderId="190" xfId="0" applyNumberFormat="1" applyFont="1" applyFill="1" applyBorder="1" applyAlignment="1">
      <alignment horizontal="center" vertical="center"/>
    </xf>
    <xf numFmtId="3" fontId="18" fillId="5" borderId="189" xfId="0" applyNumberFormat="1" applyFont="1" applyFill="1" applyBorder="1" applyAlignment="1">
      <alignment horizontal="center" vertical="center"/>
    </xf>
    <xf numFmtId="3" fontId="18" fillId="5" borderId="147" xfId="0" applyNumberFormat="1" applyFont="1" applyFill="1" applyBorder="1" applyAlignment="1">
      <alignment horizontal="center" vertical="center"/>
    </xf>
    <xf numFmtId="3" fontId="18" fillId="5" borderId="190" xfId="0" applyNumberFormat="1" applyFont="1" applyFill="1" applyBorder="1" applyAlignment="1">
      <alignment horizontal="center" vertical="center"/>
    </xf>
    <xf numFmtId="0" fontId="16" fillId="5" borderId="189" xfId="0" applyFont="1" applyFill="1" applyBorder="1" applyAlignment="1">
      <alignment horizontal="center" vertical="center"/>
    </xf>
    <xf numFmtId="0" fontId="16" fillId="5" borderId="147" xfId="0" applyFont="1" applyFill="1" applyBorder="1" applyAlignment="1">
      <alignment horizontal="center" vertical="center"/>
    </xf>
    <xf numFmtId="0" fontId="16" fillId="5" borderId="198" xfId="0" applyFont="1" applyFill="1" applyBorder="1" applyAlignment="1">
      <alignment horizontal="center" vertical="center"/>
    </xf>
    <xf numFmtId="0" fontId="16" fillId="5" borderId="201" xfId="0" applyFont="1" applyFill="1" applyBorder="1" applyAlignment="1">
      <alignment horizontal="center" vertical="center"/>
    </xf>
    <xf numFmtId="0" fontId="16" fillId="5" borderId="190" xfId="0" applyFont="1" applyFill="1" applyBorder="1" applyAlignment="1">
      <alignment horizontal="center" vertical="center"/>
    </xf>
    <xf numFmtId="3" fontId="18" fillId="5" borderId="198" xfId="0" applyNumberFormat="1" applyFont="1" applyFill="1" applyBorder="1" applyAlignment="1">
      <alignment horizontal="center" vertical="center"/>
    </xf>
    <xf numFmtId="3" fontId="18" fillId="5" borderId="201" xfId="0" applyNumberFormat="1" applyFont="1" applyFill="1" applyBorder="1" applyAlignment="1">
      <alignment horizontal="center" vertical="center"/>
    </xf>
    <xf numFmtId="3" fontId="18" fillId="5" borderId="147" xfId="0" applyNumberFormat="1" applyFont="1" applyFill="1" applyBorder="1" applyAlignment="1">
      <alignment horizontal="center" vertical="center" wrapText="1"/>
    </xf>
    <xf numFmtId="3" fontId="18" fillId="5" borderId="198" xfId="0" applyNumberFormat="1" applyFont="1" applyFill="1" applyBorder="1" applyAlignment="1">
      <alignment horizontal="center" vertical="center" wrapText="1"/>
    </xf>
    <xf numFmtId="0" fontId="16" fillId="5" borderId="189" xfId="0" applyFont="1" applyFill="1" applyBorder="1" applyAlignment="1">
      <alignment horizontal="center" vertical="center" wrapText="1"/>
    </xf>
    <xf numFmtId="0" fontId="16" fillId="5" borderId="147" xfId="0" applyFont="1" applyFill="1" applyBorder="1" applyAlignment="1">
      <alignment horizontal="center" vertical="center" wrapText="1"/>
    </xf>
    <xf numFmtId="0" fontId="16" fillId="5" borderId="198" xfId="0" applyFont="1" applyFill="1" applyBorder="1" applyAlignment="1">
      <alignment horizontal="center" vertical="center" wrapText="1"/>
    </xf>
    <xf numFmtId="0" fontId="16" fillId="5" borderId="201" xfId="0" applyFont="1" applyFill="1" applyBorder="1" applyAlignment="1">
      <alignment horizontal="center" vertical="center" wrapText="1"/>
    </xf>
    <xf numFmtId="0" fontId="15" fillId="3" borderId="189" xfId="0" applyFont="1" applyFill="1" applyBorder="1" applyAlignment="1">
      <alignment horizontal="center" vertical="center" wrapText="1"/>
    </xf>
    <xf numFmtId="0" fontId="15" fillId="3" borderId="147" xfId="0" applyFont="1" applyFill="1" applyBorder="1" applyAlignment="1">
      <alignment horizontal="center" vertical="center" wrapText="1"/>
    </xf>
    <xf numFmtId="0" fontId="15" fillId="3" borderId="198" xfId="0" applyFont="1" applyFill="1" applyBorder="1" applyAlignment="1">
      <alignment horizontal="center" vertical="center" wrapText="1"/>
    </xf>
    <xf numFmtId="0" fontId="15" fillId="3" borderId="201" xfId="0" applyFont="1" applyFill="1" applyBorder="1" applyAlignment="1">
      <alignment horizontal="center" vertical="center" wrapText="1"/>
    </xf>
    <xf numFmtId="10" fontId="16" fillId="5" borderId="189" xfId="0" applyNumberFormat="1" applyFont="1" applyFill="1" applyBorder="1" applyAlignment="1">
      <alignment horizontal="center" vertical="center"/>
    </xf>
    <xf numFmtId="10" fontId="16" fillId="5" borderId="147" xfId="0" applyNumberFormat="1" applyFont="1" applyFill="1" applyBorder="1" applyAlignment="1">
      <alignment horizontal="center" vertical="center"/>
    </xf>
    <xf numFmtId="10" fontId="16" fillId="5" borderId="198" xfId="0" applyNumberFormat="1" applyFont="1" applyFill="1" applyBorder="1" applyAlignment="1">
      <alignment horizontal="center" vertical="center"/>
    </xf>
    <xf numFmtId="10" fontId="16" fillId="5" borderId="201" xfId="0" applyNumberFormat="1" applyFont="1" applyFill="1" applyBorder="1" applyAlignment="1">
      <alignment horizontal="center" vertical="center"/>
    </xf>
    <xf numFmtId="3" fontId="16" fillId="5" borderId="189" xfId="0" applyNumberFormat="1" applyFont="1" applyFill="1" applyBorder="1" applyAlignment="1">
      <alignment horizontal="right" vertical="center"/>
    </xf>
    <xf numFmtId="3" fontId="16" fillId="5" borderId="147" xfId="0" applyNumberFormat="1" applyFont="1" applyFill="1" applyBorder="1" applyAlignment="1">
      <alignment horizontal="right" vertical="center"/>
    </xf>
    <xf numFmtId="3" fontId="16" fillId="5" borderId="198" xfId="0" applyNumberFormat="1" applyFont="1" applyFill="1" applyBorder="1" applyAlignment="1">
      <alignment horizontal="right" vertical="center"/>
    </xf>
    <xf numFmtId="3" fontId="16" fillId="5" borderId="201" xfId="0" applyNumberFormat="1" applyFont="1" applyFill="1" applyBorder="1" applyAlignment="1">
      <alignment horizontal="right" vertical="center"/>
    </xf>
    <xf numFmtId="0" fontId="16" fillId="5" borderId="189" xfId="0" applyFont="1" applyFill="1" applyBorder="1" applyAlignment="1">
      <alignment vertical="center" wrapText="1"/>
    </xf>
    <xf numFmtId="0" fontId="16" fillId="5" borderId="147" xfId="0" applyFont="1" applyFill="1" applyBorder="1" applyAlignment="1">
      <alignment vertical="center" wrapText="1"/>
    </xf>
    <xf numFmtId="0" fontId="16" fillId="5" borderId="198" xfId="0" applyFont="1" applyFill="1" applyBorder="1" applyAlignment="1">
      <alignment vertical="center" wrapText="1"/>
    </xf>
    <xf numFmtId="0" fontId="16" fillId="5" borderId="201" xfId="0" applyFont="1" applyFill="1" applyBorder="1" applyAlignment="1">
      <alignment vertical="center" wrapText="1"/>
    </xf>
    <xf numFmtId="3" fontId="16" fillId="5" borderId="190" xfId="0" applyNumberFormat="1" applyFont="1" applyFill="1" applyBorder="1" applyAlignment="1">
      <alignment horizontal="right" vertical="center"/>
    </xf>
    <xf numFmtId="0" fontId="33" fillId="3" borderId="0" xfId="0" applyFont="1" applyFill="1" applyAlignment="1">
      <alignment horizontal="center" vertical="center" wrapText="1"/>
    </xf>
    <xf numFmtId="3" fontId="16" fillId="5" borderId="185" xfId="0" applyNumberFormat="1" applyFont="1" applyFill="1" applyBorder="1" applyAlignment="1">
      <alignment horizontal="right" vertical="center"/>
    </xf>
    <xf numFmtId="3" fontId="16" fillId="5" borderId="144" xfId="0" applyNumberFormat="1" applyFont="1" applyFill="1" applyBorder="1" applyAlignment="1">
      <alignment horizontal="right" vertical="center"/>
    </xf>
    <xf numFmtId="3" fontId="16" fillId="5" borderId="186" xfId="0" applyNumberFormat="1" applyFont="1" applyFill="1" applyBorder="1" applyAlignment="1">
      <alignment horizontal="right" vertical="center"/>
    </xf>
    <xf numFmtId="3" fontId="16" fillId="5" borderId="200" xfId="0" applyNumberFormat="1" applyFont="1" applyFill="1" applyBorder="1" applyAlignment="1">
      <alignment horizontal="right" vertical="center"/>
    </xf>
    <xf numFmtId="3" fontId="16" fillId="5" borderId="187" xfId="0" applyNumberFormat="1" applyFont="1" applyFill="1" applyBorder="1" applyAlignment="1">
      <alignment horizontal="right" vertical="center"/>
    </xf>
  </cellXfs>
  <cellStyles count="46503">
    <cellStyle name="###0" xfId="4032" xr:uid="{C5D73C65-550D-4BA3-96A9-D13CB29CEA6D}"/>
    <cellStyle name="#,##0" xfId="4033" xr:uid="{09D12BBC-AFFB-459B-8021-9CA6C3D032DA}"/>
    <cellStyle name="#,##0.0" xfId="4034" xr:uid="{3439670F-B44C-4F1D-B9DA-D746BEA50818}"/>
    <cellStyle name="#,##0_COELCE - IRT - 2005-04-05" xfId="45060" xr:uid="{171FB1B6-E6BD-4081-A188-F8BBCC4BA499}"/>
    <cellStyle name="#.##0" xfId="4035" xr:uid="{CEF9DDAA-05C1-41DD-935E-CC514F3DE5B2}"/>
    <cellStyle name="#.##0,0" xfId="4036" xr:uid="{390E2B17-302B-481C-BCD0-A8DF8D9DE2E4}"/>
    <cellStyle name="#.##0_COELCE - IRT - 2005-04-05" xfId="45061" xr:uid="{0D50291D-E6A6-4663-81BE-CB2ECB3A797D}"/>
    <cellStyle name="_~3339090" xfId="4310" xr:uid="{34540850-0A86-4F25-8448-387F3A8484CD}"/>
    <cellStyle name="_0 -Preenchido_CPFL-PIRATININGA_2_CICLO_DADOS_INICIAIS_Of" xfId="4311" xr:uid="{D6F78650-993D-4ABC-8F08-92EFEFEFE6C2}"/>
    <cellStyle name="_0 -Preenchido_CPFL-PIRATININGA_2_CICLO_DADOS_INICIAIS_Of.037_270207" xfId="4312" xr:uid="{77D296D2-AA92-4CF6-9822-442ED2CCC32A}"/>
    <cellStyle name="_0 -Preenchido_CPFL-PIRATININGA_2_CICLO_DADOS_INICIAIS_Of.037_270207 (V 170407)" xfId="4313" xr:uid="{12CB3E8F-9B4E-43EC-8BA0-3147F15B5647}"/>
    <cellStyle name="_0 -Preenchido_CPFL-PIRATININGA_2_CICLO_DADOS_INICIAIS_Of.037_270207(V 09-04-07)" xfId="4314" xr:uid="{AF35C102-9747-41B1-A5CD-1D25FD78FAF2}"/>
    <cellStyle name="_0 -Preenchido_CPFL-PIRATININGA_2_CICLO_DADOS_INICIAIS_Of.037_270207(V 09-04-07)_2009.04.09 EEB IRT2009 Conexao CEMIG C Financeiro" xfId="4315" xr:uid="{B9FBAD7E-C623-4412-A150-E5B18B1FF3FB}"/>
    <cellStyle name="_0 -Preenchido_CPFL-PIRATININGA_2_CICLO_DADOS_INICIAIS_Of.037_270207(V 09-04-07)_Base Mercado_EMG" xfId="4316" xr:uid="{395EA144-AA82-48D1-98BA-68CD542B30A3}"/>
    <cellStyle name="_0 -Preenchido_CPFL-PIRATININGA_2_CICLO_DADOS_INICIAIS_Of.037_270207(V 09-04-07)_IF - Autoprodutores 2" xfId="4317" xr:uid="{6377E709-CF71-4D45-B03A-93E38293FA3A}"/>
    <cellStyle name="_0 -Preenchido_CPFL-PIRATININGA_2_CICLO_DADOS_INICIAIS_Of.037_270207(V 09-04-07)_IF_Consumidores livres e geradoras_2010" xfId="4318" xr:uid="{9744BA56-62FC-4083-9250-0487A925EF1E}"/>
    <cellStyle name="_0 -Preenchido_CPFL-PIRATININGA_2_CICLO_DADOS_INICIAIS_Of.037_270207(V 09-04-07)_IRT-cálculo" xfId="45062" xr:uid="{3CB53D3B-1BC0-4925-9BCD-CA31B1A78C01}"/>
    <cellStyle name="_0 -Preenchido_CPFL-PIRATININGA_2_CICLO_DADOS_INICIAIS_Of.037_270207(V 09-04-07)_Pleito_IRT_ESE_2010_Envio_ANEEL_Final_atualizado_05_04" xfId="4319" xr:uid="{8306CA73-2FAB-4276-BFF6-48961947E03E}"/>
    <cellStyle name="_0 -Preenchido_CPFL-PIRATININGA_2_CICLO_DADOS_INICIAIS_Of.037_270207(V 09-04-07)_Sheet1" xfId="4320" xr:uid="{DA0D260A-7BA1-4680-A3B6-8572529C57E1}"/>
    <cellStyle name="_0 -Preenchido_CPFL-PIRATININGA_2_CICLO_DADOS_INICIAIS_Of.037_270207(VF)" xfId="4321" xr:uid="{5C49BAEA-3975-4E04-B5AF-6F82CCF4A573}"/>
    <cellStyle name="_0 -Preenchido_CPFL-PIRATININGA_2_CICLO_DADOS_INICIAIS_Of.037_270207(VF)_2009.04.09 EEB IRT2009 Conexao CEMIG C Financeiro" xfId="4322" xr:uid="{EAE4A390-82E2-4C0B-ACE4-0A3192ED3455}"/>
    <cellStyle name="_0 -Preenchido_CPFL-PIRATININGA_2_CICLO_DADOS_INICIAIS_Of.037_270207(VF)_Base Mercado_EMG" xfId="4323" xr:uid="{50A9129A-5DF2-4757-91A4-A5B007E58010}"/>
    <cellStyle name="_0 -Preenchido_CPFL-PIRATININGA_2_CICLO_DADOS_INICIAIS_Of.037_270207(VF)_IF - Autoprodutores 2" xfId="4324" xr:uid="{B8BC15CE-387D-43DA-83D4-079CE5714A9C}"/>
    <cellStyle name="_0 -Preenchido_CPFL-PIRATININGA_2_CICLO_DADOS_INICIAIS_Of.037_270207(VF)_IF_Consumidores livres e geradoras_2010" xfId="4325" xr:uid="{8FBFB1C4-D9A1-4F42-B87D-4B1AD0644BE7}"/>
    <cellStyle name="_0 -Preenchido_CPFL-PIRATININGA_2_CICLO_DADOS_INICIAIS_Of.037_270207(VF)_IRT-cálculo" xfId="45063" xr:uid="{0622F6E5-BD76-4AD4-8761-475CC8111CE4}"/>
    <cellStyle name="_0 -Preenchido_CPFL-PIRATININGA_2_CICLO_DADOS_INICIAIS_Of.037_270207(VF)_Pleito_IRT_ESE_2010_Envio_ANEEL_Final_atualizado_05_04" xfId="4326" xr:uid="{B2A57A49-295B-4553-9AE3-63B2BC21B25C}"/>
    <cellStyle name="_0 -Preenchido_CPFL-PIRATININGA_2_CICLO_DADOS_INICIAIS_Of.037_270207(VF)_Sheet1" xfId="4327" xr:uid="{9D551C70-3C63-4F35-AFC7-E9F7508F977C}"/>
    <cellStyle name="_0 -Preenchido_CPFL-PIRATININGA_2_CICLO_DADOS_INICIAIS_Of.037_270207_2009.04.09 EEB IRT2009 Conexao CEMIG C Financeiro" xfId="4328" xr:uid="{CB6597B4-A75C-47B3-9242-695560EE3DD1}"/>
    <cellStyle name="_0 -Preenchido_CPFL-PIRATININGA_2_CICLO_DADOS_INICIAIS_Of.037_270207_Base Mercado_EMG" xfId="4329" xr:uid="{0D95D40A-FE2C-411A-ACA2-32F4E438B511}"/>
    <cellStyle name="_0 -Preenchido_CPFL-PIRATININGA_2_CICLO_DADOS_INICIAIS_Of.037_270207_IF - Autoprodutores 2" xfId="4330" xr:uid="{FEEDBF15-65EE-4E14-AC1A-6B2D86397FB2}"/>
    <cellStyle name="_0 -Preenchido_CPFL-PIRATININGA_2_CICLO_DADOS_INICIAIS_Of.037_270207_IF_Consumidores livres e geradoras_2010" xfId="4331" xr:uid="{A69D47BD-29AF-4942-9EF0-A0F5B7FD3031}"/>
    <cellStyle name="_0 -Preenchido_CPFL-PIRATININGA_2_CICLO_DADOS_INICIAIS_Of.037_270207_IRT-cálculo" xfId="45064" xr:uid="{928593F0-930C-4CBF-9C95-83942C1D88FB}"/>
    <cellStyle name="_0 -Preenchido_CPFL-PIRATININGA_2_CICLO_DADOS_INICIAIS_Of.037_270207_Pleito_IRT_ESE_2010_Envio_ANEEL_Final_atualizado_05_04" xfId="4332" xr:uid="{674B140F-F9AE-4A89-A563-97E55CA0C0C2}"/>
    <cellStyle name="_0 -Preenchido_CPFL-PIRATININGA_2_CICLO_DADOS_INICIAIS_Of.037_270207_Sheet1" xfId="4333" xr:uid="{BB095739-22D0-43DB-8B85-85E3CB1F9FBE}"/>
    <cellStyle name="_0 -Preenchido_CPFL-PIRATININGA_2_CICLO_DADOS_INICIAIS_Of.037_270207-EV 17abril" xfId="4334" xr:uid="{518B723E-BBF1-4736-BFC0-F649415A6A5B}"/>
    <cellStyle name="_0 -Preenchido_CPFL-PIRATININGA_2_CICLO_DADOS_INICIAIS_Of.037_270207-EV 17abril_2009.04.09 EEB IRT2009 Conexao CEMIG C Financeiro" xfId="4335" xr:uid="{D34A8E67-FE70-43B4-A302-AF38AAB579DA}"/>
    <cellStyle name="_0 -Preenchido_CPFL-PIRATININGA_2_CICLO_DADOS_INICIAIS_Of.037_270207-EV 17abril_Base Mercado_EMG" xfId="4336" xr:uid="{12637950-8792-4DAB-B7BD-E95D4BB4FA1B}"/>
    <cellStyle name="_0 -Preenchido_CPFL-PIRATININGA_2_CICLO_DADOS_INICIAIS_Of.037_270207-EV 17abril_IF - Autoprodutores 2" xfId="4337" xr:uid="{91648027-FEF5-4E8B-9B3D-D1DEE8293558}"/>
    <cellStyle name="_0 -Preenchido_CPFL-PIRATININGA_2_CICLO_DADOS_INICIAIS_Of.037_270207-EV 17abril_IF_Consumidores livres e geradoras_2010" xfId="4338" xr:uid="{A40C44AE-87A1-439B-A4F4-AF8E1A81A031}"/>
    <cellStyle name="_0 -Preenchido_CPFL-PIRATININGA_2_CICLO_DADOS_INICIAIS_Of.037_270207-EV 17abril_IRT-cálculo" xfId="45065" xr:uid="{5510C52D-0966-4E1D-A962-0371A9A4635F}"/>
    <cellStyle name="_0 -Preenchido_CPFL-PIRATININGA_2_CICLO_DADOS_INICIAIS_Of.037_270207-EV 17abril_Pleito_IRT_ESE_2010_Envio_ANEEL_Final_atualizado_05_04" xfId="4339" xr:uid="{BF151A95-75A8-41A3-ABFD-217864CF26B3}"/>
    <cellStyle name="_0 -Preenchido_CPFL-PIRATININGA_2_CICLO_DADOS_INICIAIS_Of.037_270207-EV 17abril_Sheet1" xfId="4340" xr:uid="{0726B569-7E29-4507-A184-7FA7F7ABB6AE}"/>
    <cellStyle name="_0 -Preenchido_CPFL-PIRATININGA_2_CICLO_DADOS_INICIAIS_Of_2009.04.09 EEB IRT2009 Conexao CEMIG C Financeiro" xfId="4341" xr:uid="{74600675-E090-4433-9054-94D1F6F46DAF}"/>
    <cellStyle name="_0 -Preenchido_CPFL-PIRATININGA_2_CICLO_DADOS_INICIAIS_Of_Base Mercado_EMG" xfId="4342" xr:uid="{4AB29552-5A84-444F-8026-9E15CF39CF6D}"/>
    <cellStyle name="_0 -Preenchido_CPFL-PIRATININGA_2_CICLO_DADOS_INICIAIS_Of_IF - Autoprodutores 2" xfId="4343" xr:uid="{C7A1F013-3115-4ED1-9DA7-D871294304AA}"/>
    <cellStyle name="_0 -Preenchido_CPFL-PIRATININGA_2_CICLO_DADOS_INICIAIS_Of_IF_Consumidores livres e geradoras_2010" xfId="4344" xr:uid="{9A5AD143-EE89-44C7-ADC0-A9BD6C027F89}"/>
    <cellStyle name="_0 -Preenchido_CPFL-PIRATININGA_2_CICLO_DADOS_INICIAIS_Of_IRT-cálculo" xfId="45066" xr:uid="{4F30774D-306A-4CBE-8536-9D8BE5B96677}"/>
    <cellStyle name="_0 -Preenchido_CPFL-PIRATININGA_2_CICLO_DADOS_INICIAIS_Of_Pleito_IRT_ESE_2010_Envio_ANEEL_Final_atualizado_05_04" xfId="4345" xr:uid="{458758F7-DE6C-4249-A519-CF7C624FF2CF}"/>
    <cellStyle name="_0 -Preenchido_CPFL-PIRATININGA_2_CICLO_DADOS_INICIAIS_Of_Sheet1" xfId="4346" xr:uid="{F96ABAF7-43D8-4F7E-8182-AA3132FEB5ED}"/>
    <cellStyle name="_02 IRT Bandeirante 2009" xfId="4347" xr:uid="{FDB18A30-F5AA-4F9E-85E1-46551C3671B6}"/>
    <cellStyle name="_02 IRT COSERN 2009" xfId="4037" xr:uid="{619C800B-8D64-4DA5-9374-92E0E2EB9856}"/>
    <cellStyle name="_10 ICMS FCC-Valdeci - OK" xfId="4348" xr:uid="{2841500F-3DFD-4676-9A9D-C57457F93F44}"/>
    <cellStyle name="_11 PIS COFINS - FCC-Roger-OK" xfId="4349" xr:uid="{B63308D5-34C9-49AC-B816-669DE80FFA37}"/>
    <cellStyle name="_15. Custos Operacionais versão FINAL (FC 160507)" xfId="4350" xr:uid="{2EB040FC-27B5-4FC5-8EBC-12EF7E2A3ACA}"/>
    <cellStyle name="_15. Custos Operacionais versão FINAL (FC 160507)_2009.04.09 EEB IRT2009 Conexao CEMIG C Financeiro" xfId="4351" xr:uid="{15BF3528-C962-4AA8-904F-325A789F8D18}"/>
    <cellStyle name="_15. Custos Operacionais versão FINAL (FC 160507)_IF - Autoprodutores 2" xfId="4352" xr:uid="{F10B46DC-4FE8-4B08-8671-E0883C6A7A77}"/>
    <cellStyle name="_15. Custos Operacionais versão FINAL (FC 160507)_IF_Consumidores livres e geradoras_2010" xfId="4353" xr:uid="{6DF4EF15-96F3-4EBD-BD83-720DEA1C6289}"/>
    <cellStyle name="_15. Custos Operacionais versão FINAL (FC 160507)_IRT-cálculo" xfId="45067" xr:uid="{B4389733-6390-4BF6-AB5D-00823B8D1994}"/>
    <cellStyle name="_15. Custos Operacionais versão FINAL (FC 160507)_Sheet1" xfId="4354" xr:uid="{114C7623-CE0A-406E-B831-093F9E840F14}"/>
    <cellStyle name="_2006.07.04 CELTINS IRT 2006 homologado" xfId="4038" xr:uid="{A4063AC8-B41F-498A-8423-5FF5263D1A82}"/>
    <cellStyle name="_2006.07.04 CELTINS IRT 2006 homologado 2" xfId="4355" xr:uid="{497C9ECC-278E-46F5-823D-6797664CD27D}"/>
    <cellStyle name="_2006.07.04 CELTINS IRT 2006 homologado_atualização serviços taxados" xfId="45068" xr:uid="{01E89B08-769B-4043-878D-45978B816D2B}"/>
    <cellStyle name="_2006.07.04 CELTINS IRT 2006 homologado_COELCE - Memória de Cálculo ICMS não Compensado (atualizado)" xfId="45069" xr:uid="{53CFB04F-9003-47B8-B67F-CDF4D500DD6A}"/>
    <cellStyle name="_2006.07.04 CELTINS IRT 2006 homologado_COELCE - RTO 2011 - PLPT_PLANILHA_CÁLCULO_DÉFICIT" xfId="4356" xr:uid="{94BE0275-36AD-4CBA-87B3-C00D2DF73532}"/>
    <cellStyle name="_2006.07.04 CELTINS IRT 2006 homologado_Financeiro Desconto na TUSD Consumidores Livres Reajuste 2010 - 03_03_2010" xfId="45070" xr:uid="{6D826766-A9F1-4250-993D-12BD5DEA8A1B}"/>
    <cellStyle name="_2006.07.04 CELTINS IRT 2006 homologado_Financeiro Desconto na TUSD Geradores Reajuste 2010 - 03_03_2010" xfId="45071" xr:uid="{0E13D3F4-4752-4171-8FFB-D252CB4AA061}"/>
    <cellStyle name="_2006.07.04 CELTINS IRT 2006 homologado_Financeiro Subsídio Baixa Renda Reajuste 2010 - 03_03_2010" xfId="45072" xr:uid="{B74CA8C4-50F0-4733-8287-8FCDBCEFA35B}"/>
    <cellStyle name="_2006.07.04 CELTINS IRT 2006 homologado_Financeiro Subsídio Rural Irrigante e Aquicultor Reajuste 2010 - 03_03_2010" xfId="45073" xr:uid="{1B9793CF-8FB6-4228-AC22-C1C48EBA0FC7}"/>
    <cellStyle name="_2006.08.07 CELPA IRT 2006 pleito" xfId="4039" xr:uid="{FDB8E040-B00D-47DC-B9D5-DB74240EA172}"/>
    <cellStyle name="_2006.08.07 CELPA IRT 2006 pleito 2" xfId="4357" xr:uid="{97EBFAA1-4A31-4C23-BB10-92EC516D8F49}"/>
    <cellStyle name="_2006.08.07 CELPA IRT 2006 pleito_atualização serviços taxados" xfId="45074" xr:uid="{28938666-E250-4033-9B40-0ADF77FAC1E8}"/>
    <cellStyle name="_2006.08.07 CELPA IRT 2006 pleito_COELCE - Memória de Cálculo ICMS não Compensado (atualizado)" xfId="45075" xr:uid="{FF9D26F2-CC95-431B-AB18-DB6FC33F83E1}"/>
    <cellStyle name="_2006.08.07 CELPA IRT 2006 pleito_COELCE - RTO 2011 - PLPT_PLANILHA_CÁLCULO_DÉFICIT" xfId="4358" xr:uid="{3BAB6DD9-36A0-49C1-A124-CE8D6F1DC4A3}"/>
    <cellStyle name="_2006.08.07 CELPA IRT 2006 pleito_Financeiro Desconto na TUSD Consumidores Livres Reajuste 2010 - 03_03_2010" xfId="45076" xr:uid="{48228D38-92E9-4CF5-81D8-F3F05E56915F}"/>
    <cellStyle name="_2006.08.07 CELPA IRT 2006 pleito_Financeiro Desconto na TUSD Geradores Reajuste 2010 - 03_03_2010" xfId="45077" xr:uid="{6A3682FB-32E3-41BA-855A-56EBFAD3B1B1}"/>
    <cellStyle name="_2006.08.07 CELPA IRT 2006 pleito_Financeiro Subsídio Baixa Renda Reajuste 2010 - 03_03_2010" xfId="45078" xr:uid="{46965B36-A5AA-4659-AA57-5B9509408FBF}"/>
    <cellStyle name="_2006.08.07 CELPA IRT 2006 pleito_Financeiro Subsídio Rural Irrigante e Aquicultor Reajuste 2010 - 03_03_2010" xfId="45079" xr:uid="{8097AB67-0300-4F2B-9C32-C7B612A6A5C6}"/>
    <cellStyle name="_2007.04.08 CEMAT CVAvIRT 2007" xfId="4359" xr:uid="{4B37E1DE-BAAD-471D-9D22-DE00D65C7A20}"/>
    <cellStyle name="_2007.04.08 CEMAT IRT 2007 Pleito" xfId="4360" xr:uid="{1E3BB236-A205-48B7-81E2-5FE58B8DCC66}"/>
    <cellStyle name="_2008.05.10 CAIUA CVAvIRT 2008" xfId="4361" xr:uid="{01A150DF-721A-43BF-8AD4-46315BCC6E4F}"/>
    <cellStyle name="_21 LPT - M3 DCC FCC - 29_06" xfId="4362" xr:uid="{60F564C0-B1A0-4320-B1CA-FD1EACAB2135}"/>
    <cellStyle name="_4 Outras Receitas - FCC-Roger" xfId="4363" xr:uid="{80E10FD0-4CFC-436C-ACC6-14CC8D3C69A6}"/>
    <cellStyle name="_5114722684(1).EXCEL" xfId="4364" xr:uid="{CA705DC5-5F44-4B2B-B10B-60854365F562}"/>
    <cellStyle name="_5114722684(1).EXCEL_2009.04.09 EEB IRT2009 Conexao CEMIG C Financeiro" xfId="4365" xr:uid="{318B6ECF-6B16-4B87-AD4E-F570AA374A19}"/>
    <cellStyle name="_5114722684(1).EXCEL_atualização serviços taxados" xfId="45080" xr:uid="{F9F6DCC5-720B-425B-B93A-076A4D7C8B12}"/>
    <cellStyle name="_5114722684(1).EXCEL_Financeiro Desconto na TUSD Consumidores Livres Reajuste 2010 - 03_03_2010" xfId="45081" xr:uid="{7DE40C33-D029-4E1C-8F14-212C827595AF}"/>
    <cellStyle name="_5114722684(1).EXCEL_Financeiro Desconto na TUSD Geradores Reajuste 2010 - 03_03_2010" xfId="45082" xr:uid="{616F46A3-3E97-4662-8CDC-6C47909135D0}"/>
    <cellStyle name="_5114722684(1).EXCEL_Financeiro Subsídio Baixa Renda Reajuste 2010 - 03_03_2010" xfId="45083" xr:uid="{8F3FB82D-86B7-46AD-B0B9-1404344692EC}"/>
    <cellStyle name="_5114722684(1).EXCEL_Financeiro Subsídio Rural Irrigante e Aquicultor Reajuste 2010 - 03_03_2010" xfId="45084" xr:uid="{F23390EA-8F57-475E-A67A-39F236F88471}"/>
    <cellStyle name="_5114722684(1).EXCEL_IF - Autoprodutores 2" xfId="4366" xr:uid="{464A2B21-4F4A-4039-BD12-48E15904C896}"/>
    <cellStyle name="_5114722684(1).EXCEL_IF_Consumidores livres e geradoras_2010" xfId="4367" xr:uid="{28BFD5DD-5274-4704-86C9-945F917F3308}"/>
    <cellStyle name="_5114722684(1).EXCEL_Sheet1" xfId="4368" xr:uid="{94D6A4E9-A54E-490F-8ED1-75BC98A3C9A3}"/>
    <cellStyle name="_Abertura - ELETROPAULO 2008 - REAJUSTE Estrutura 2º Ciclo" xfId="4369" xr:uid="{91340F8B-E5C4-44B7-8BC5-F11FE2ABA0D0}"/>
    <cellStyle name="_Abertura RE-REVISÃO ELETROPAULO Base para Reajuste 2008" xfId="4370" xr:uid="{9804561B-EF30-46EC-89DD-FA60768A92CC}"/>
    <cellStyle name="_Abertura Tarifária CEB RTP 2008" xfId="4371" xr:uid="{7BE37D6F-18C2-46CE-8364-E283A14BC345}"/>
    <cellStyle name="_Abertura Tarifária LIGHT RTP 2008" xfId="4372" xr:uid="{126A271A-587E-4C21-979C-CA79D0CF6387}"/>
    <cellStyle name="_ABERTURA_TUSDg_v02_COPEL_14052010" xfId="4040" xr:uid="{7BE87D3B-10D0-4262-98CE-2BB7A8D3C6AF}"/>
    <cellStyle name="_Abertura-ATUAL2 - REAJUSTE" xfId="4373" xr:uid="{57795708-154C-4EFD-A625-771160244B45}"/>
    <cellStyle name="_Abertura-ATUAL-REVISÃO2" xfId="4374" xr:uid="{045F76D3-2E14-4D7F-BA4E-DB9D40337BD5}"/>
    <cellStyle name="_ADIANTAMENTO SOBRECONTRATAÇÃO" xfId="2576" xr:uid="{6B594E18-67A3-4AE3-B9F2-47896319022B}"/>
    <cellStyle name="_ADIANTAMENTO SOBRECONTRATAÇÃO_atualização serviços taxados" xfId="45085" xr:uid="{199DD925-BC23-40DE-803B-DB8B3A1829C5}"/>
    <cellStyle name="_ADIANTAMENTO SOBRECONTRATAÇÃO_Cálculo do Financeiro do Baixa Renda" xfId="4375" xr:uid="{36BEFBC5-07C2-4255-AB5B-F932F8191FF7}"/>
    <cellStyle name="_ADIANTAMENTO SOBRECONTRATAÇÃO_Cálculo do Financeiro do Baixa Renda_IRT-cálculo" xfId="4376" xr:uid="{D53A9DEE-69D4-4165-B276-2D8C733AE750}"/>
    <cellStyle name="_ADIANTAMENTO SOBRECONTRATAÇÃO_Cálculo do Financeiro do Baixa Renda_IRT-cálculo CAPA NEUTRALIDADE" xfId="4377" xr:uid="{36025360-6B36-4E3B-B9D8-F0755EA7C9A7}"/>
    <cellStyle name="_ADIANTAMENTO SOBRECONTRATAÇÃO_Calculo_Subsidio_ELFSM_26_06_08_Modelo_ANEEL" xfId="4378" xr:uid="{153C18BC-95AB-4BEC-B5C7-091B7E9A5F90}"/>
    <cellStyle name="_ADIANTAMENTO SOBRECONTRATAÇÃO_Calculo_Subsidio_ELFSM_26_06_08_Modelo_ANEEL_IRT_Revisão A-1" xfId="4379" xr:uid="{F7BD3130-22B4-47C8-AE3E-2C21508B76B0}"/>
    <cellStyle name="_ADIANTAMENTO SOBRECONTRATAÇÃO_Calculo_Subsidio_ELFSM_26_06_08_Modelo_ANEEL_IRT-cálculo" xfId="4380" xr:uid="{D6CE8DA7-EA92-4E12-B031-22DC969D27D1}"/>
    <cellStyle name="_ADIANTAMENTO SOBRECONTRATAÇÃO_Calculo_Subsidio_ELFSM_26_06_08_Modelo_ANEEL_IRT-cálculo CAPA NEUTRALIDADE" xfId="4381" xr:uid="{C7514471-1843-47BC-97C4-D32A95AFE6BA}"/>
    <cellStyle name="_ADIANTAMENTO SOBRECONTRATAÇÃO_Custo com Avaliação de Ativos para Base de Remuneração" xfId="4382" xr:uid="{C6BFD0C7-A47A-421F-9B83-84775F36EB21}"/>
    <cellStyle name="_ADIANTAMENTO SOBRECONTRATAÇÃO_Custo com Avaliação de Ativos para Base de Remuneração_IRT-cálculo" xfId="4383" xr:uid="{A745C4D0-027A-43D2-BF6A-49BD30F5A387}"/>
    <cellStyle name="_ADIANTAMENTO SOBRECONTRATAÇÃO_Custo com Avaliação de Ativos para Base de Remuneração_IRT-cálculo CAPA NEUTRALIDADE" xfId="4384" xr:uid="{98A4A289-B0D3-41AA-B760-02F0ECE2BAF1}"/>
    <cellStyle name="_ADIANTAMENTO SOBRECONTRATAÇÃO_Energia Comprada" xfId="4385" xr:uid="{C636D069-0468-44C3-BAD0-93F14AA66D9D}"/>
    <cellStyle name="_ADIANTAMENTO SOBRECONTRATAÇÃO_Energia Comprada_Dados Gerais" xfId="4386" xr:uid="{A2051F69-5667-47A9-AF3D-E854B70FC973}"/>
    <cellStyle name="_ADIANTAMENTO SOBRECONTRATAÇÃO_Energia Comprada_IRT_Revisão A-1" xfId="4387" xr:uid="{A50ABAB1-F6C4-4B2F-9F37-304B054FFC1D}"/>
    <cellStyle name="_ADIANTAMENTO SOBRECONTRATAÇÃO_Energia Comprada_IRT-cálculo" xfId="4388" xr:uid="{DFACD3A4-E1D9-4E95-8C0A-940E446C32F1}"/>
    <cellStyle name="_ADIANTAMENTO SOBRECONTRATAÇÃO_Energia Comprada_IRT-cálculo CAPA NEUTRALIDADE" xfId="4389" xr:uid="{9AF6ACA8-BF43-4DBD-953D-E146E9820480}"/>
    <cellStyle name="_ADIANTAMENTO SOBRECONTRATAÇÃO_Fator X" xfId="4041" xr:uid="{2F1EA09F-ACF4-4BA5-AE21-DD083D0A2642}"/>
    <cellStyle name="_ADIANTAMENTO SOBRECONTRATAÇÃO_Fator X_atualização serviços taxados" xfId="45086" xr:uid="{25DDC609-7116-4C9C-AC71-16AF92A409FE}"/>
    <cellStyle name="_ADIANTAMENTO SOBRECONTRATAÇÃO_Fator X_Dados Gerais" xfId="4390" xr:uid="{2181B5B8-FF86-4C44-A953-CB8268EB12E8}"/>
    <cellStyle name="_ADIANTAMENTO SOBRECONTRATAÇÃO_Fator X_Financeiro Desconto na TUSD Consumidores Livres Reajuste 2010 - 03_03_2010" xfId="45087" xr:uid="{96E05EE4-837E-495D-9307-C125AA8C83FB}"/>
    <cellStyle name="_ADIANTAMENTO SOBRECONTRATAÇÃO_Fator X_Financeiro Desconto na TUSD Geradores Reajuste 2010 - 03_03_2010" xfId="45088" xr:uid="{F013FE80-DED1-48A2-9CB5-71C5F0BBE7E1}"/>
    <cellStyle name="_ADIANTAMENTO SOBRECONTRATAÇÃO_Fator X_Financeiro Subsídio Baixa Renda Reajuste 2010 - 03_03_2010" xfId="45089" xr:uid="{EF0D1E30-F3F3-42F0-918F-0348E58645F4}"/>
    <cellStyle name="_ADIANTAMENTO SOBRECONTRATAÇÃO_Fator X_Financeiro Subsídio Rural Irrigante e Aquicultor Reajuste 2010 - 03_03_2010" xfId="45090" xr:uid="{E288E069-72EA-4C7B-A8B8-AC6E7E4FDD1F}"/>
    <cellStyle name="_ADIANTAMENTO SOBRECONTRATAÇÃO_Fator X_IRT_Revisão A-1" xfId="4391" xr:uid="{982D5C55-2286-4FD9-9009-DCE4477E4D6B}"/>
    <cellStyle name="_ADIANTAMENTO SOBRECONTRATAÇÃO_Fator X_IRT-cálculo" xfId="4392" xr:uid="{32C1C2EC-F2CC-414C-9D48-D11CDCEFE1CC}"/>
    <cellStyle name="_ADIANTAMENTO SOBRECONTRATAÇÃO_Fator X_IRT-cálculo CAPA NEUTRALIDADE" xfId="4393" xr:uid="{C4B71D92-6FE7-46B8-A2FE-65346A943AB8}"/>
    <cellStyle name="_ADIANTAMENTO SOBRECONTRATAÇÃO_Fator X_SOBRECONTRATAÇÃO E CVA" xfId="4394" xr:uid="{A684EEED-1447-4CF4-9F07-8E5E923A5886}"/>
    <cellStyle name="_ADIANTAMENTO SOBRECONTRATAÇÃO_Financeiro Desconto na TUSD Consumidores Livres Reajuste 2010 - 03_03_2010" xfId="45091" xr:uid="{590BDCD4-CBFC-475F-84D4-8F9E5D019AB6}"/>
    <cellStyle name="_ADIANTAMENTO SOBRECONTRATAÇÃO_Financeiro Desconto na TUSD Geradores Reajuste 2010 - 03_03_2010" xfId="45092" xr:uid="{97177355-FE66-402C-855D-DDF63135D43B}"/>
    <cellStyle name="_ADIANTAMENTO SOBRECONTRATAÇÃO_Financeiro Subsídio Baixa Renda Reajuste 2010 - 03_03_2010" xfId="45093" xr:uid="{F14214C6-D6E7-4DAE-8EAB-C401DB6C6FE5}"/>
    <cellStyle name="_ADIANTAMENTO SOBRECONTRATAÇÃO_Financeiro Subsídio Rural Irrigante e Aquicultor Reajuste 2010 - 03_03_2010" xfId="45094" xr:uid="{81EBC471-39BC-4661-9BED-B97E4E67C622}"/>
    <cellStyle name="_ADIANTAMENTO SOBRECONTRATAÇÃO_IF - Autoprodutores 2" xfId="4395" xr:uid="{DDA40FE1-E3CF-42F2-9C1F-6088F294552D}"/>
    <cellStyle name="_ADIANTAMENTO SOBRECONTRATAÇÃO_IF_Consumidores livres e geradoras_2010" xfId="4396" xr:uid="{E61A7CB8-BFBB-4DF8-A933-0049F245E4AC}"/>
    <cellStyle name="_ADIANTAMENTO SOBRECONTRATAÇÃO_IRT (2)" xfId="4042" xr:uid="{09406256-9139-4977-B382-47E9317861FE}"/>
    <cellStyle name="_ADIANTAMENTO SOBRECONTRATAÇÃO_IRT (2) 2" xfId="4397" xr:uid="{56F57CFC-5CDE-44F2-A360-5370A49B7802}"/>
    <cellStyle name="_ADIANTAMENTO SOBRECONTRATAÇÃO_IRT_1" xfId="4043" xr:uid="{4ACA3059-D98A-4002-9CC9-209E4C2B9786}"/>
    <cellStyle name="_ADIANTAMENTO SOBRECONTRATAÇÃO_IRT_1_atualização serviços taxados" xfId="45095" xr:uid="{0350E632-A670-4EA3-99D4-25615142786C}"/>
    <cellStyle name="_ADIANTAMENTO SOBRECONTRATAÇÃO_IRT_1_Dados Gerais" xfId="4398" xr:uid="{3C70E244-9357-40C8-BE01-189B7E97B079}"/>
    <cellStyle name="_ADIANTAMENTO SOBRECONTRATAÇÃO_IRT_1_Financeiro Desconto na TUSD Consumidores Livres Reajuste 2010 - 03_03_2010" xfId="45096" xr:uid="{5616AEB0-D04F-4D3E-AF3F-F89336B6B279}"/>
    <cellStyle name="_ADIANTAMENTO SOBRECONTRATAÇÃO_IRT_1_Financeiro Desconto na TUSD Geradores Reajuste 2010 - 03_03_2010" xfId="45097" xr:uid="{5875C29E-A6A9-4EF3-AA72-D462712484D5}"/>
    <cellStyle name="_ADIANTAMENTO SOBRECONTRATAÇÃO_IRT_1_Financeiro Subsídio Baixa Renda Reajuste 2010 - 03_03_2010" xfId="45098" xr:uid="{A7BD76F9-FDC0-4D9D-A8EC-0CF769384D0B}"/>
    <cellStyle name="_ADIANTAMENTO SOBRECONTRATAÇÃO_IRT_1_Financeiro Subsídio Rural Irrigante e Aquicultor Reajuste 2010 - 03_03_2010" xfId="45099" xr:uid="{EA2B410D-2B77-45B8-AA3B-16AECCDD91E1}"/>
    <cellStyle name="_ADIANTAMENTO SOBRECONTRATAÇÃO_IRT_1_IRT_Revisão A-1" xfId="4399" xr:uid="{433DACE9-4E03-44D4-B302-DA20B7FA5109}"/>
    <cellStyle name="_ADIANTAMENTO SOBRECONTRATAÇÃO_IRT_1_IRT-cálculo" xfId="4400" xr:uid="{2E180A41-24A2-4339-A850-FF4CC83FDB74}"/>
    <cellStyle name="_ADIANTAMENTO SOBRECONTRATAÇÃO_IRT_1_IRT-cálculo CAPA NEUTRALIDADE" xfId="4401" xr:uid="{92F6DFF5-7005-4D46-A124-F2150EF5A180}"/>
    <cellStyle name="_ADIANTAMENTO SOBRECONTRATAÇÃO_IRT_1_SOBRECONTRATAÇÃO E CVA" xfId="4402" xr:uid="{06C85406-BAB7-42E5-A346-841EF2310584}"/>
    <cellStyle name="_ADIANTAMENTO SOBRECONTRATAÇÃO_IRT_Pleito" xfId="4403" xr:uid="{85610C80-25A5-4E51-A788-3C8C23306F79}"/>
    <cellStyle name="_ADIANTAMENTO SOBRECONTRATAÇÃO_IRT_Pleito_Dados Gerais" xfId="4404" xr:uid="{8C9B3318-F78C-4A61-8813-674992CA951C}"/>
    <cellStyle name="_ADIANTAMENTO SOBRECONTRATAÇÃO_IRT_Pleito_IRT_Revisão A-1" xfId="4405" xr:uid="{81491197-AA5F-4175-9F8C-2B896A2EACD1}"/>
    <cellStyle name="_ADIANTAMENTO SOBRECONTRATAÇÃO_IRT_Pleito_IRT-cálculo" xfId="4406" xr:uid="{B3B25E94-C407-444B-91C3-2BF467EB8149}"/>
    <cellStyle name="_ADIANTAMENTO SOBRECONTRATAÇÃO_IRT_Pleito_IRT-cálculo CAPA NEUTRALIDADE" xfId="4407" xr:uid="{CFDB49ED-D6F6-4538-B8AC-FA62375BFBD5}"/>
    <cellStyle name="_ADIANTAMENTO SOBRECONTRATAÇÃO_IRT_Revisão A-1" xfId="4408" xr:uid="{9DE7C750-8AAF-43B5-8808-E057E3451A16}"/>
    <cellStyle name="_ADIANTAMENTO SOBRECONTRATAÇÃO_IRT-cálculo" xfId="4409" xr:uid="{95AD7CFB-955D-4566-B2B1-13D19D1A5D2E}"/>
    <cellStyle name="_ADIANTAMENTO SOBRECONTRATAÇÃO_IRT-cálculo CAPA NEUTRALIDADE" xfId="4410" xr:uid="{9DD4C575-CC1D-4CB6-9960-68B3E2AC05B6}"/>
    <cellStyle name="_ADIANTAMENTO SOBRECONTRATAÇÃO_Pasta1" xfId="4044" xr:uid="{171CF5A8-D4AE-465B-854C-0818DC051070}"/>
    <cellStyle name="_ADIANTAMENTO SOBRECONTRATAÇÃO_Pasta1_atualização serviços taxados" xfId="45100" xr:uid="{79EE1AE3-9A46-4F51-8CEF-CCBC149170BB}"/>
    <cellStyle name="_ADIANTAMENTO SOBRECONTRATAÇÃO_Pasta1_Dados Gerais" xfId="4411" xr:uid="{2FC59784-F4A3-46F7-A21B-159B1EA20684}"/>
    <cellStyle name="_ADIANTAMENTO SOBRECONTRATAÇÃO_Pasta1_Financeiro Desconto na TUSD Consumidores Livres Reajuste 2010 - 03_03_2010" xfId="45101" xr:uid="{458B663F-0C17-4416-BA2C-7705FC0CA791}"/>
    <cellStyle name="_ADIANTAMENTO SOBRECONTRATAÇÃO_Pasta1_Financeiro Desconto na TUSD Geradores Reajuste 2010 - 03_03_2010" xfId="45102" xr:uid="{0AD5097F-8B20-45E0-999B-60C9C761D672}"/>
    <cellStyle name="_ADIANTAMENTO SOBRECONTRATAÇÃO_Pasta1_Financeiro Subsídio Baixa Renda Reajuste 2010 - 03_03_2010" xfId="45103" xr:uid="{D7E15A16-5E02-425F-A20E-038B8029BF43}"/>
    <cellStyle name="_ADIANTAMENTO SOBRECONTRATAÇÃO_Pasta1_Financeiro Subsídio Rural Irrigante e Aquicultor Reajuste 2010 - 03_03_2010" xfId="45104" xr:uid="{C254C075-83FC-4166-A8C5-797C1D744DFD}"/>
    <cellStyle name="_ADIANTAMENTO SOBRECONTRATAÇÃO_Pasta1_IRT_Revisão A-1" xfId="4412" xr:uid="{0582713C-DCB8-400D-95D1-C307B226CBEC}"/>
    <cellStyle name="_ADIANTAMENTO SOBRECONTRATAÇÃO_Pasta1_IRT-cálculo" xfId="4413" xr:uid="{2911A9EA-38DD-40AA-B198-548502A553D8}"/>
    <cellStyle name="_ADIANTAMENTO SOBRECONTRATAÇÃO_Pasta1_IRT-cálculo CAPA NEUTRALIDADE" xfId="4414" xr:uid="{D66FE07C-6383-4B4E-858B-445BC9754EE5}"/>
    <cellStyle name="_ADIANTAMENTO SOBRECONTRATAÇÃO_Pasta1_SOBRECONTRATAÇÃO E CVA" xfId="4415" xr:uid="{05BBC82B-D5D3-4981-923F-719F029EC3A5}"/>
    <cellStyle name="_ADIANTAMENTO SOBRECONTRATAÇÃO_Sheet1" xfId="4416" xr:uid="{2B5F0174-6A84-44E7-9B0A-E584A77AEFFF}"/>
    <cellStyle name="_ADIANTAMENTO SOBRECONTRATAÇÃO_Sheet2" xfId="4417" xr:uid="{7310033C-CE86-4C37-AB2B-4A4514A68A98}"/>
    <cellStyle name="_ADIANTAMENTO SOBRECONTRATAÇÃO_SOBRECONTRATAÇÃO E CVA" xfId="4418" xr:uid="{E1962064-1940-4B38-9A88-A3818DDF35D3}"/>
    <cellStyle name="_Ajustes REAJUSTE 2008 ELETROPAULO" xfId="4419" xr:uid="{3DE35556-5570-4275-B5FD-BE1F35AB6477}"/>
    <cellStyle name="_Ajustes REVISÃO 2007 ELETROPAULO" xfId="4420" xr:uid="{CAA033C1-53CC-4BD0-8DEB-68557C80E55E}"/>
    <cellStyle name="_Alocação Financeiros" xfId="4045" xr:uid="{D67A8FC3-3272-4137-B57A-CD82E719A040}"/>
    <cellStyle name="_Alocação Financeiros 2" xfId="4421" xr:uid="{513AA683-105C-4BAA-9C2B-AC401CC70BE9}"/>
    <cellStyle name="_Alocação Financeiros_atualização serviços taxados" xfId="45105" xr:uid="{08A00990-3A0C-46B7-A121-D9D8E0673CB2}"/>
    <cellStyle name="_Alocação Financeiros_Energia Comprada" xfId="4422" xr:uid="{2D13BAB4-4743-4C0D-93EF-ECBC440779BF}"/>
    <cellStyle name="_Alocação Financeiros_Energia Comprada_Dados Gerais" xfId="4423" xr:uid="{076CBC9F-D726-4923-8B20-F2D32E668E48}"/>
    <cellStyle name="_Alocação Financeiros_Energia Comprada_IRT_Revisão A-1" xfId="4424" xr:uid="{058D9710-9BE3-4F70-BC7B-0ACD146D6391}"/>
    <cellStyle name="_Alocação Financeiros_Energia Comprada_IRT-cálculo" xfId="4425" xr:uid="{600B2A48-B787-4676-BE55-29EC979661DB}"/>
    <cellStyle name="_Alocação Financeiros_Energia Comprada_IRT-cálculo CAPA NEUTRALIDADE" xfId="4426" xr:uid="{C7DBBE2C-77A3-4ABA-8813-05751F74E3D3}"/>
    <cellStyle name="_Alocação Financeiros_Fator X" xfId="4046" xr:uid="{866AF67F-717A-4659-B41D-3318B14C8852}"/>
    <cellStyle name="_Alocação Financeiros_Fator X 2" xfId="4427" xr:uid="{02F99E7B-CFE2-4295-9988-3083D24C646B}"/>
    <cellStyle name="_Alocação Financeiros_Fator X_atualização serviços taxados" xfId="45106" xr:uid="{2A93160D-CD24-4B0E-BBC2-5CE14803DD29}"/>
    <cellStyle name="_Alocação Financeiros_Fator X_Dados Gerais" xfId="4428" xr:uid="{688F7D59-23A5-4796-BC95-987438BFF4CF}"/>
    <cellStyle name="_Alocação Financeiros_Fator X_Financeiro Desconto na TUSD Consumidores Livres Reajuste 2010 - 03_03_2010" xfId="45107" xr:uid="{4D610139-4ECC-4558-8770-9972329ABA0B}"/>
    <cellStyle name="_Alocação Financeiros_Fator X_Financeiro Desconto na TUSD Geradores Reajuste 2010 - 03_03_2010" xfId="45108" xr:uid="{51DA4F8D-9186-41BB-80D6-1380D9BFA340}"/>
    <cellStyle name="_Alocação Financeiros_Fator X_Financeiro Subsídio Baixa Renda Reajuste 2010 - 03_03_2010" xfId="45109" xr:uid="{C9F58F47-7B95-4279-B36F-E75763988196}"/>
    <cellStyle name="_Alocação Financeiros_Fator X_Financeiro Subsídio Rural Irrigante e Aquicultor Reajuste 2010 - 03_03_2010" xfId="45110" xr:uid="{E5497C32-D781-410B-B15B-394762AABDC9}"/>
    <cellStyle name="_Alocação Financeiros_Fator X_IRT_Revisão A-1" xfId="4429" xr:uid="{B28EB200-92CD-45D1-9B57-7A528610AFC8}"/>
    <cellStyle name="_Alocação Financeiros_Fator X_IRT-cálculo" xfId="4430" xr:uid="{7BEDFD98-8FDA-4F28-8B6C-DDE55495665C}"/>
    <cellStyle name="_Alocação Financeiros_Fator X_IRT-cálculo CAPA NEUTRALIDADE" xfId="4431" xr:uid="{AFA7F3B2-84CD-4AC8-8A6B-70E0BB190A62}"/>
    <cellStyle name="_Alocação Financeiros_Fator X_SOBRECONTRATAÇÃO E CVA" xfId="4432" xr:uid="{2923161C-C4A4-4116-A898-E899FAD06D7C}"/>
    <cellStyle name="_Alocação Financeiros_Financeiro Desconto na TUSD Consumidores Livres Reajuste 2010 - 03_03_2010" xfId="45111" xr:uid="{DE61D884-0C36-4BC7-BB19-57A8BE722CB0}"/>
    <cellStyle name="_Alocação Financeiros_Financeiro Desconto na TUSD Geradores Reajuste 2010 - 03_03_2010" xfId="45112" xr:uid="{7F9122E5-E378-42B6-AF2F-FAE9E6192E62}"/>
    <cellStyle name="_Alocação Financeiros_Financeiro Subsídio Baixa Renda Reajuste 2010 - 03_03_2010" xfId="45113" xr:uid="{9C6AD036-C98B-4255-924D-CBA52F530CB9}"/>
    <cellStyle name="_Alocação Financeiros_Financeiro Subsídio Rural Irrigante e Aquicultor Reajuste 2010 - 03_03_2010" xfId="45114" xr:uid="{8653B2AB-6C39-4C87-AB15-80F2E174072C}"/>
    <cellStyle name="_Alocação Financeiros_IRT (2)" xfId="4047" xr:uid="{EDD96261-1B1C-48E3-8383-C46048E6ED35}"/>
    <cellStyle name="_Alocação Financeiros_IRT_1" xfId="4048" xr:uid="{C309A087-FECF-4810-84B3-32EE8280CD9B}"/>
    <cellStyle name="_Alocação Financeiros_IRT_1 2" xfId="4433" xr:uid="{63A20533-03F6-4AAE-9F40-B07356BAB47D}"/>
    <cellStyle name="_Alocação Financeiros_IRT_1_atualização serviços taxados" xfId="45115" xr:uid="{DFA41835-0473-4D91-BC84-5AC270611428}"/>
    <cellStyle name="_Alocação Financeiros_IRT_1_Dados Gerais" xfId="4434" xr:uid="{2F03E113-B06C-4F6E-B388-4A87202EC67F}"/>
    <cellStyle name="_Alocação Financeiros_IRT_1_Financeiro Desconto na TUSD Consumidores Livres Reajuste 2010 - 03_03_2010" xfId="45116" xr:uid="{7AE00081-2119-4363-9E73-CA9E30876D6E}"/>
    <cellStyle name="_Alocação Financeiros_IRT_1_Financeiro Desconto na TUSD Geradores Reajuste 2010 - 03_03_2010" xfId="45117" xr:uid="{6884FEFE-A6F0-4F70-9024-192723865C69}"/>
    <cellStyle name="_Alocação Financeiros_IRT_1_Financeiro Subsídio Baixa Renda Reajuste 2010 - 03_03_2010" xfId="45118" xr:uid="{718EE7B5-20A4-46AE-BBD1-727DA1AD8B12}"/>
    <cellStyle name="_Alocação Financeiros_IRT_1_Financeiro Subsídio Rural Irrigante e Aquicultor Reajuste 2010 - 03_03_2010" xfId="45119" xr:uid="{E8AC36C7-2C63-4135-AEEE-4AB0038A6ECE}"/>
    <cellStyle name="_Alocação Financeiros_IRT_1_IRT_Revisão A-1" xfId="4435" xr:uid="{2A95EEC3-F974-465D-8743-08124D2C3E81}"/>
    <cellStyle name="_Alocação Financeiros_IRT_1_IRT-cálculo" xfId="4436" xr:uid="{1EB3F495-2023-45C5-BD3D-21CB36E25B68}"/>
    <cellStyle name="_Alocação Financeiros_IRT_1_IRT-cálculo CAPA NEUTRALIDADE" xfId="4437" xr:uid="{BFA8FB1E-8336-4DBF-BDA3-4A7FE0F34AB8}"/>
    <cellStyle name="_Alocação Financeiros_IRT_1_SOBRECONTRATAÇÃO E CVA" xfId="4438" xr:uid="{F3718863-55CE-4BFA-A580-19E0B6E55B16}"/>
    <cellStyle name="_Alocação Financeiros_IRT_Revisão A-1" xfId="4439" xr:uid="{7A1D0DAB-1EA5-4708-99E3-11E2E96BE1EA}"/>
    <cellStyle name="_Alocação Financeiros_IRT-cálculo" xfId="4440" xr:uid="{C4B390DB-426E-4209-881A-75863687CCA1}"/>
    <cellStyle name="_Alocação Financeiros_IRT-cálculo CAPA NEUTRALIDADE" xfId="4441" xr:uid="{56C47782-9B74-4CDA-96A1-BF60DBD74173}"/>
    <cellStyle name="_Alocação Financeiros_Pasta1" xfId="4049" xr:uid="{E4B8CD14-F1F6-458B-A214-E9054EAE548B}"/>
    <cellStyle name="_Alocação Financeiros_Pasta1 2" xfId="4442" xr:uid="{9699776C-85DA-4FCC-A551-E4A76CCF4DE6}"/>
    <cellStyle name="_Alocação Financeiros_Pasta1_atualização serviços taxados" xfId="45120" xr:uid="{CA365C73-CF6C-42E8-97BA-6207FD37C15D}"/>
    <cellStyle name="_Alocação Financeiros_Pasta1_Financeiro Desconto na TUSD Consumidores Livres Reajuste 2010 - 03_03_2010" xfId="45121" xr:uid="{27B4C174-3C24-4D81-8085-30533BE5485E}"/>
    <cellStyle name="_Alocação Financeiros_Pasta1_Financeiro Desconto na TUSD Geradores Reajuste 2010 - 03_03_2010" xfId="45122" xr:uid="{5E881C3E-5EB1-4D44-B55B-A495D072AD53}"/>
    <cellStyle name="_Alocação Financeiros_Pasta1_Financeiro Subsídio Baixa Renda Reajuste 2010 - 03_03_2010" xfId="45123" xr:uid="{48CF19F6-0750-478C-A5F7-BA489165D029}"/>
    <cellStyle name="_Alocação Financeiros_Pasta1_Financeiro Subsídio Rural Irrigante e Aquicultor Reajuste 2010 - 03_03_2010" xfId="45124" xr:uid="{81A77C43-E55E-4A8A-AD3D-FF4369A5EC7C}"/>
    <cellStyle name="_Alocação Financeiros_Pasta1_IRT-cálculo" xfId="4443" xr:uid="{627E0B39-2153-4696-AFDC-4E461DFFB3D3}"/>
    <cellStyle name="_Alocação Financeiros_Pasta1_IRT-cálculo CAPA NEUTRALIDADE" xfId="4444" xr:uid="{CCA174E2-B7C7-4CE1-A8A2-C7DC36551C6D}"/>
    <cellStyle name="_Alocação Financeiros_Pasta1_SOBRECONTRATAÇÃO E CVA" xfId="4445" xr:uid="{5D45B645-559A-424A-9396-CF47ED1C34B6}"/>
    <cellStyle name="_Alocação Financeiros_SOBRECONTRATAÇÃO E CVA" xfId="4446" xr:uid="{0B6302E1-11D9-4B7D-9132-AFC42362D334}"/>
    <cellStyle name="_AMPLA_Repasse sobrecontratação" xfId="2577" xr:uid="{2B1642E0-1367-45DB-89AD-9CDFF2F1B1B5}"/>
    <cellStyle name="_AMPLA_Repasse sobrecontratação 2" xfId="3722" xr:uid="{E1AC66E3-EE83-4242-921C-CF0734900BD4}"/>
    <cellStyle name="_AMPLA_Repasse sobrecontratação 3" xfId="4447" xr:uid="{7EBA0424-7A14-4CBD-8194-867611C8727B}"/>
    <cellStyle name="_AMPLA_Repasse sobrecontratação_Exposição" xfId="45125" xr:uid="{7AD650D0-DA82-434B-9965-241E64D1A51F}"/>
    <cellStyle name="_AMPLA_Repasse sobrecontratação_Exposição_Agosto 2" xfId="4448" xr:uid="{F4092D32-F2DB-4176-9B63-640702F2C345}"/>
    <cellStyle name="_AMPLA_Repasse sobrecontratação_IRT_CERON_2008" xfId="45126" xr:uid="{D599565F-0CFB-4E8E-BF1C-0F6CCF6FF28D}"/>
    <cellStyle name="_AMPLA_Repasse sobrecontratação_IRT_Revisão A-2" xfId="4449" xr:uid="{9E2906F1-F9A1-4263-85C8-E84BE9539432}"/>
    <cellStyle name="_Análise Coteminas" xfId="4450" xr:uid="{4E511BCA-DB9F-4853-AA80-4D675B530A75}"/>
    <cellStyle name="_Análise empresas SCL_ws" xfId="4451" xr:uid="{21372B99-F0F8-4A8D-B976-698F645B0986}"/>
    <cellStyle name="_Análise Pleitos ER ENERGIPE" xfId="4452" xr:uid="{2B16F812-DCC7-4A8A-A920-DE487D0E3E5F}"/>
    <cellStyle name="_ANEEL_FINAL_4ªRTP_ESCELSA_Planilhas" xfId="4453" xr:uid="{257EA0CB-F00C-4008-8786-6C7C0A03BC54}"/>
    <cellStyle name="_ANEEL_FINAL_4ªRTP_ESCELSA_Planilhas_IRT-cálculo" xfId="4454" xr:uid="{7CA5576E-7035-493C-BC70-8AE51394C28C}"/>
    <cellStyle name="_ANEEL_FINAL_4ªRTP_ESCELSA_Planilhas_IRT-cálculo CAPA NEUTRALIDADE" xfId="4455" xr:uid="{D5F3929D-621E-436A-A1BF-A72909CDF3D2}"/>
    <cellStyle name="_ANEXO II_Carta_CT_DP_3_06_Memória" xfId="2578" xr:uid="{0758E56B-6259-4D3D-9150-158E97E66253}"/>
    <cellStyle name="_ANEXO II_Carta_CT_DP_3_06_Memória_IF - Autoprodutores 2" xfId="4456" xr:uid="{4A91DBF8-D49B-46F9-AC27-DDBE67206E9D}"/>
    <cellStyle name="_ANEXO II_Carta_CT_DP_3_06_Memória_IF_Consumidores livres e geradoras_2010" xfId="4457" xr:uid="{77DB41F7-6EC8-4688-BC08-A1D7D56D262E}"/>
    <cellStyle name="_ANEXO II_Carta_CT_DP_3_06_Memória_IRT_Revisão A-1" xfId="4458" xr:uid="{8A687E8A-81E0-4143-BD9A-9E34B3976C1D}"/>
    <cellStyle name="_ANEXO II_Carta_CT_DP_3_06_Memória_IRT-cálculo" xfId="4459" xr:uid="{39CDFDA1-DD0E-4905-BE89-EB4F95D4142A}"/>
    <cellStyle name="_ANEXO II_Carta_CT_DP_3_06_Memória_IRT-cálculo CAPA NEUTRALIDADE" xfId="4460" xr:uid="{7299C8EA-710B-431F-B77D-C095CE8C37F5}"/>
    <cellStyle name="_ANEXO II_Carta_CT_DP_3_06_Memória_Sheet1" xfId="4461" xr:uid="{D724588C-BA0E-49C7-8FCB-4D709E9DE3B1}"/>
    <cellStyle name="_Ativo 3% e exposição 2009" xfId="45127" xr:uid="{4C652BFD-1DD2-4972-ABA1-9D8831308250}"/>
    <cellStyle name="_atualização serviços taxados" xfId="45128" xr:uid="{2FFF72F2-C446-49DF-9509-4FC49531961B}"/>
    <cellStyle name="_Autoprodução - mai09" xfId="4462" xr:uid="{58F2431F-1BC5-47C2-A93E-F2E8A4F14EDC}"/>
    <cellStyle name="_BALANCO" xfId="4463" xr:uid="{BB1DA95A-FB3F-4337-B001-FB44835DBA81}"/>
    <cellStyle name="_BALANÇO" xfId="4464" xr:uid="{35DC1ED7-235C-4DC5-BB1F-0AA0DD89B9C3}"/>
    <cellStyle name="_Balanço_Energetico" xfId="4465" xr:uid="{B5C9559A-A4E1-4252-893D-965C6F72AD9B}"/>
    <cellStyle name="_Balanço_Energetico_IRT-cálculo" xfId="4466" xr:uid="{4BB91120-D6BE-4811-A9EC-1ACAE27EF951}"/>
    <cellStyle name="_Balanço_Energetico_IRT-cálculo CAPA NEUTRALIDADE" xfId="4467" xr:uid="{603DE167-3969-457B-9940-7E121C7D92D1}"/>
    <cellStyle name="_BALANÇO_IF - Autoprodutores 2" xfId="4468" xr:uid="{8BF63BF1-E446-4A9B-ABE8-9EDB4173A70B}"/>
    <cellStyle name="_BALANÇO_IF_Consumidores livres e geradoras_2010" xfId="4469" xr:uid="{327B7F12-1F2C-4BA6-9708-3DC140F3710B}"/>
    <cellStyle name="_BALANÇO_Sheet1" xfId="4470" xr:uid="{32FA578B-6A9C-4459-A7BF-EAAB1E6805AD}"/>
    <cellStyle name="_BANCO DE DADOS_2010" xfId="45025" xr:uid="{668DF976-29A8-4920-BCFD-2E15A7446D4A}"/>
    <cellStyle name="_Bragantina-SobrasExposição1" xfId="2579" xr:uid="{C74CC2B6-6ABC-43ED-AC2C-749AC8CAAC2B}"/>
    <cellStyle name="_Bragantina-SobrasExposição1 2" xfId="3723" xr:uid="{BCC01F84-34B0-4D8A-858E-DED4C6C7D84D}"/>
    <cellStyle name="_Bragantina-SobrasExposição1_atualização serviços taxados" xfId="45129" xr:uid="{7C410361-42DD-47BB-BD63-808EA4A0909A}"/>
    <cellStyle name="_Bragantina-SobrasExposição1_Balanço" xfId="2580" xr:uid="{21FBC948-474E-4B3C-ACDF-3AD959448EE1}"/>
    <cellStyle name="_Bragantina-SobrasExposição1_casulo 15" xfId="2581" xr:uid="{331C3F2F-0389-4312-9ABA-4D9737020374}"/>
    <cellStyle name="_Bragantina-SobrasExposição1_Energia Comprada" xfId="4471" xr:uid="{7D988484-8DAA-4DCE-A0E5-D335FC87719C}"/>
    <cellStyle name="_Bragantina-SobrasExposição1_Energia Comprada_IRT-cálculo" xfId="4472" xr:uid="{DB1EE7B0-9F2B-4DDB-B40B-569088C86D81}"/>
    <cellStyle name="_Bragantina-SobrasExposição1_Energia Comprada_IRT-cálculo CAPA NEUTRALIDADE" xfId="4473" xr:uid="{F1D9EE99-080D-43DB-A144-76276162EBEE}"/>
    <cellStyle name="_Bragantina-SobrasExposição1_Exposição_Agosto 2" xfId="4474" xr:uid="{9F454E40-3AB7-4B47-8308-D50A2EC90DCA}"/>
    <cellStyle name="_Bragantina-SobrasExposição1_Fator X" xfId="4050" xr:uid="{56FA39F7-B08B-402D-895A-F4056BE119E3}"/>
    <cellStyle name="_Bragantina-SobrasExposição1_Fator X 2" xfId="4475" xr:uid="{C40A40C5-14B5-4DB5-9732-DBD100FFD281}"/>
    <cellStyle name="_Bragantina-SobrasExposição1_Fator X_atualização serviços taxados" xfId="45130" xr:uid="{FF7F384A-3711-4A44-B231-04386FA142B6}"/>
    <cellStyle name="_Bragantina-SobrasExposição1_Fator X_Financeiro Desconto na TUSD Consumidores Livres Reajuste 2010 - 03_03_2010" xfId="45131" xr:uid="{29818BE1-365A-46DD-B601-ACCECF6C6B11}"/>
    <cellStyle name="_Bragantina-SobrasExposição1_Fator X_Financeiro Desconto na TUSD Geradores Reajuste 2010 - 03_03_2010" xfId="45132" xr:uid="{18A6E289-39C1-4DD6-81CA-8EA63CCE9215}"/>
    <cellStyle name="_Bragantina-SobrasExposição1_Fator X_Financeiro Subsídio Baixa Renda Reajuste 2010 - 03_03_2010" xfId="45133" xr:uid="{C67799D1-6658-4B64-A034-C2CD55CDA70F}"/>
    <cellStyle name="_Bragantina-SobrasExposição1_Fator X_Financeiro Subsídio Rural Irrigante e Aquicultor Reajuste 2010 - 03_03_2010" xfId="45134" xr:uid="{23C10CCB-0F05-4488-A589-C8EA63AEE775}"/>
    <cellStyle name="_Bragantina-SobrasExposição1_Fator X_IRT-cálculo" xfId="4476" xr:uid="{4B37BB26-5078-451B-97C3-70E088E72119}"/>
    <cellStyle name="_Bragantina-SobrasExposição1_Fator X_IRT-cálculo CAPA NEUTRALIDADE" xfId="4477" xr:uid="{EEBF7B65-46E9-44DA-8F00-A2ED656E3F51}"/>
    <cellStyle name="_Bragantina-SobrasExposição1_Fator X_SOBRECONTRATAÇÃO E CVA" xfId="4478" xr:uid="{35B17435-0B50-40DE-A26D-19AA829178F4}"/>
    <cellStyle name="_Bragantina-SobrasExposição1_Financeiro Desconto na TUSD Consumidores Livres Reajuste 2010 - 03_03_2010" xfId="45135" xr:uid="{7A776125-F592-488D-B75F-CDD790054E89}"/>
    <cellStyle name="_Bragantina-SobrasExposição1_Financeiro Desconto na TUSD Geradores Reajuste 2010 - 03_03_2010" xfId="45136" xr:uid="{C878EA2C-FBB1-41BA-BA2A-896C4F415C63}"/>
    <cellStyle name="_Bragantina-SobrasExposição1_Financeiro Subsídio Baixa Renda Reajuste 2010 - 03_03_2010" xfId="45137" xr:uid="{134AA4CE-8DFA-416E-9A4F-12AE1B0BD4B2}"/>
    <cellStyle name="_Bragantina-SobrasExposição1_Financeiro Subsídio Rural Irrigante e Aquicultor Reajuste 2010 - 03_03_2010" xfId="45138" xr:uid="{A81E2CE8-800F-4AA3-AD03-0EB80659ED77}"/>
    <cellStyle name="_Bragantina-SobrasExposição1_IMPACTO RECEITA" xfId="2582" xr:uid="{C139FF34-2BDD-4EA8-AB2A-3758785B5CB7}"/>
    <cellStyle name="_Bragantina-SobrasExposição1_IMPACTO RECEITA 2" xfId="3724" xr:uid="{DF01AC78-BAC3-4810-AB0B-B1B0463E90A2}"/>
    <cellStyle name="_Bragantina-SobrasExposição1_IMPACTO RECEITA_Balanço" xfId="2583" xr:uid="{FCA5A204-010F-406F-8FF2-6FA8F4A4149F}"/>
    <cellStyle name="_Bragantina-SobrasExposição1_IMPACTO RECEITA_casulo 15" xfId="2584" xr:uid="{7F9239FD-8724-497B-98CD-2DBE222368B0}"/>
    <cellStyle name="_Bragantina-SobrasExposição1_IMPACTO RECEITA_IRT EEB 2010" xfId="4479" xr:uid="{9E186102-ACFB-4A0A-BE26-BD9641843C74}"/>
    <cellStyle name="_Bragantina-SobrasExposição1_IRT (2)" xfId="4051" xr:uid="{3FAA6BD1-CD7C-4984-8034-4F92164F528B}"/>
    <cellStyle name="_Bragantina-SobrasExposição1_IRT EEB 2010" xfId="4480" xr:uid="{30AAAF44-D472-4FA1-9D1E-4EB880ED8F47}"/>
    <cellStyle name="_Bragantina-SobrasExposição1_IRT_1" xfId="4052" xr:uid="{AF1CF33B-5CC6-4547-B3FF-6025F6059B2C}"/>
    <cellStyle name="_Bragantina-SobrasExposição1_IRT_1 2" xfId="4481" xr:uid="{188C0D54-3A9C-467F-AC46-1DC4D684C24F}"/>
    <cellStyle name="_Bragantina-SobrasExposição1_IRT_1_atualização serviços taxados" xfId="45139" xr:uid="{9F0B626F-0651-464B-89B1-7B587912C8C8}"/>
    <cellStyle name="_Bragantina-SobrasExposição1_IRT_1_Financeiro Desconto na TUSD Consumidores Livres Reajuste 2010 - 03_03_2010" xfId="45140" xr:uid="{D769898F-A680-4960-9B9F-E245B0E1EFAD}"/>
    <cellStyle name="_Bragantina-SobrasExposição1_IRT_1_Financeiro Desconto na TUSD Geradores Reajuste 2010 - 03_03_2010" xfId="45141" xr:uid="{A002B67A-5707-4383-A84C-10FB5DBC17D1}"/>
    <cellStyle name="_Bragantina-SobrasExposição1_IRT_1_Financeiro Subsídio Baixa Renda Reajuste 2010 - 03_03_2010" xfId="45142" xr:uid="{69B0ADE8-39AC-44C2-9395-9EC793B08BFC}"/>
    <cellStyle name="_Bragantina-SobrasExposição1_IRT_1_Financeiro Subsídio Rural Irrigante e Aquicultor Reajuste 2010 - 03_03_2010" xfId="45143" xr:uid="{F7660323-80C5-4935-9A3D-4B429D0FBC74}"/>
    <cellStyle name="_Bragantina-SobrasExposição1_IRT_1_IRT-cálculo" xfId="4482" xr:uid="{6E3655B0-AC5E-4B86-95E1-A54FB57E2B38}"/>
    <cellStyle name="_Bragantina-SobrasExposição1_IRT_1_IRT-cálculo CAPA NEUTRALIDADE" xfId="4483" xr:uid="{FA107BCD-8417-4F9A-9B40-03E17993CD00}"/>
    <cellStyle name="_Bragantina-SobrasExposição1_IRT_1_SOBRECONTRATAÇÃO E CVA" xfId="4484" xr:uid="{278FF38C-4865-48A7-BBE6-A983F77BD3AD}"/>
    <cellStyle name="_Bragantina-SobrasExposição1_IRT_Revisão A-2" xfId="4485" xr:uid="{DD08119B-209D-4C18-B22F-CD3EDFA79068}"/>
    <cellStyle name="_Bragantina-SobrasExposição1_IRT-cálculo" xfId="4486" xr:uid="{F64E54A1-54B0-4A4C-9579-71DC2CC826B4}"/>
    <cellStyle name="_Bragantina-SobrasExposição1_IRT-cálculo CAPA NEUTRALIDADE" xfId="4487" xr:uid="{3670DDD1-A658-4D4D-AF07-DAF8EA8F090B}"/>
    <cellStyle name="_Bragantina-SobrasExposição1_Pasta1" xfId="4053" xr:uid="{64F608CB-4909-418D-B4F3-7AD578E91A41}"/>
    <cellStyle name="_Bragantina-SobrasExposição1_Pasta1 2" xfId="4488" xr:uid="{08005CD1-7D4B-4B87-A258-DFCFD0E7F911}"/>
    <cellStyle name="_Bragantina-SobrasExposição1_Pasta1_atualização serviços taxados" xfId="45144" xr:uid="{0EA9157C-6080-4894-86A2-0F5A4378B35E}"/>
    <cellStyle name="_Bragantina-SobrasExposição1_Pasta1_Financeiro Desconto na TUSD Consumidores Livres Reajuste 2010 - 03_03_2010" xfId="45145" xr:uid="{C0E3F747-3BC1-4066-BE63-8D49E4AFE6DE}"/>
    <cellStyle name="_Bragantina-SobrasExposição1_Pasta1_Financeiro Desconto na TUSD Geradores Reajuste 2010 - 03_03_2010" xfId="45146" xr:uid="{19704017-C8AF-4C37-92D3-4B57AF0F5782}"/>
    <cellStyle name="_Bragantina-SobrasExposição1_Pasta1_Financeiro Subsídio Baixa Renda Reajuste 2010 - 03_03_2010" xfId="45147" xr:uid="{AC2720E8-BCF3-4B22-91C5-C384F880D9FA}"/>
    <cellStyle name="_Bragantina-SobrasExposição1_Pasta1_Financeiro Subsídio Rural Irrigante e Aquicultor Reajuste 2010 - 03_03_2010" xfId="45148" xr:uid="{ECCD3BED-4095-4A8E-B391-D6B4DCE1EBCD}"/>
    <cellStyle name="_Bragantina-SobrasExposição1_Pasta1_IRT-cálculo" xfId="4489" xr:uid="{0F8C7AE2-37A9-47B2-9042-0A6B82C6E62D}"/>
    <cellStyle name="_Bragantina-SobrasExposição1_Pasta1_IRT-cálculo CAPA NEUTRALIDADE" xfId="4490" xr:uid="{9FD50C4B-2899-4E05-832E-F80E0D7F5ACF}"/>
    <cellStyle name="_Bragantina-SobrasExposição1_Pasta1_SOBRECONTRATAÇÃO E CVA" xfId="4491" xr:uid="{498BDDE2-A593-4B3A-A9C7-0CAE84AB1578}"/>
    <cellStyle name="_Bragantina-SobrasExposição1_Simulação CEPISA XX_08_07" xfId="4054" xr:uid="{83FE7E54-A70C-412A-B185-AB82961F00E1}"/>
    <cellStyle name="_Bragantina-SobrasExposição1_SOBRECONTRATAÇÃO E CVA" xfId="4492" xr:uid="{52D0D63B-F152-4089-8F91-F9171323B133}"/>
    <cellStyle name="_C_CVA_Rede Básica_2008" xfId="4493" xr:uid="{E5AFE4FB-CE27-4F48-BEF1-54B9D1AB6D46}"/>
    <cellStyle name="_Calculo Tarifa" xfId="4494" xr:uid="{A25C332E-1A02-4DB3-9A53-1FC8231B785E}"/>
    <cellStyle name="_Calculo_Subsidio_ELFSM_26_06_08_Modelo_ANEEL" xfId="4495" xr:uid="{33752053-6CCC-4FA9-AD28-8A5260C5D7C3}"/>
    <cellStyle name="_Calculo_Subsidio_ELFSM_26_06_08_Modelo_ANEEL_IRT-cálculo" xfId="4496" xr:uid="{A68FE654-50A2-4F88-9A9E-0B847F55C271}"/>
    <cellStyle name="_Calculo_Subsidio_ELFSM_26_06_08_Modelo_ANEEL_IRT-cálculo CAPA NEUTRALIDADE" xfId="4497" xr:uid="{45E8D4D1-B671-43FD-B992-5CF604D92FE9}"/>
    <cellStyle name="_Cartilha CEB" xfId="4498" xr:uid="{08F6FA79-CFCC-4BAF-932C-70A42FA38D2B}"/>
    <cellStyle name="_CELPE - Repasse sobrecontratação" xfId="2585" xr:uid="{34562CB9-5FF5-4784-9C31-B26513ED97A0}"/>
    <cellStyle name="_CELPE - Repasse sobrecontratação 2" xfId="2586" xr:uid="{15DD38C3-D828-417C-80F3-680E27604A7C}"/>
    <cellStyle name="_CELPE - Repasse sobrecontratação 2 2" xfId="3725" xr:uid="{BAA0E874-4DAA-482F-855E-EE3FC249A079}"/>
    <cellStyle name="_CELPE - Repasse sobrecontratação 2 3" xfId="4499" xr:uid="{68B34ED0-237B-4740-BCAE-0A1E7F433AD7}"/>
    <cellStyle name="_CELPE - Repasse sobrecontratação 2_Exposição" xfId="45149" xr:uid="{0FFE05F6-89FB-4C70-83C0-FCB81874A622}"/>
    <cellStyle name="_CELPE - Repasse sobrecontratação 2_Exposição_Agosto 2" xfId="4500" xr:uid="{F53D4E6A-03DC-45BC-AE9C-973535F960C5}"/>
    <cellStyle name="_CELPE - Repasse sobrecontratação 2_IRT_CERON_2008" xfId="45150" xr:uid="{469B126B-7119-466A-B81E-2D15DEB142DE}"/>
    <cellStyle name="_CELPE - Repasse sobrecontratação 2_IRT_Revisão A-2" xfId="4501" xr:uid="{38CC12E6-D8BC-4DE8-8F33-99EB4A9A1D5C}"/>
    <cellStyle name="_CELPE - Repasse sobrecontratação 3" xfId="3726" xr:uid="{DB6F6A62-0F44-4055-84F8-53AE31294B00}"/>
    <cellStyle name="_CELPE - Repasse sobrecontratação 4" xfId="4502" xr:uid="{48DA68C0-39C8-422B-A497-720E85790DE0}"/>
    <cellStyle name="_CELPE - Repasse sobrecontratação_Exposição" xfId="45151" xr:uid="{DCA22FD5-9489-46DD-80F4-39D3411A23BF}"/>
    <cellStyle name="_CELPE - Repasse sobrecontratação_Exposição_Agosto 2" xfId="4503" xr:uid="{E37DBEA6-E3F9-438F-8BC0-998A3C6DAB06}"/>
    <cellStyle name="_CELPE - Repasse sobrecontratação_IRT_CERON_2008" xfId="45152" xr:uid="{F4FBA13B-0685-4595-BCE0-84BDEF3EFC66}"/>
    <cellStyle name="_CELPE - Repasse sobrecontratação_IRT_Revisão A-2" xfId="4504" xr:uid="{2E6E71CE-8174-4ACB-9F74-F166F6841EA7}"/>
    <cellStyle name="_CEMAT - Repasse sobrecontratação" xfId="4505" xr:uid="{F583E4CA-C662-490F-AB38-E357436328B5}"/>
    <cellStyle name="_CEMIG - Repasse sobrecontratação" xfId="2587" xr:uid="{094E62C6-CF6B-4C9F-AE98-B4FA107C010F}"/>
    <cellStyle name="_CEMIG - Repasse sobrecontratação 2" xfId="3727" xr:uid="{359E853A-C488-41EF-B773-FF426002EFD7}"/>
    <cellStyle name="_CEMIG - Repasse sobrecontratação 3" xfId="4506" xr:uid="{3B46713D-EDD3-4BC9-89CB-7105A7755D36}"/>
    <cellStyle name="_CEMIG - Repasse sobrecontratação_Exposição" xfId="45153" xr:uid="{80729C0D-6357-4524-8A4C-51260D105318}"/>
    <cellStyle name="_CEMIG - Repasse sobrecontratação_Exposição_Agosto 2" xfId="4507" xr:uid="{64378057-1823-4B4A-822F-5116AEEA7728}"/>
    <cellStyle name="_CEMIG - Repasse sobrecontratação_IRT_CERON_2008" xfId="45154" xr:uid="{8886C2D3-158C-4480-BF77-C7E63DDE9E63}"/>
    <cellStyle name="_CEMIG - Repasse sobrecontratação_IRT_Revisão A-2" xfId="4508" xr:uid="{61DC7196-5281-4E05-B207-869153C4A00F}"/>
    <cellStyle name="_COELBA_90 - Apuração da Receita e Reversão_IRT 2009_07_08_08" xfId="45155" xr:uid="{66B92C36-0D3F-4F8F-AA81-B46A429A03F5}"/>
    <cellStyle name="_COELBA_99 - Indicadores Econômicos" xfId="45156" xr:uid="{2D19BCC3-63F9-4A59-8B6F-6D7B489A2D04}"/>
    <cellStyle name="_COELCE - Memória de Cálculo ICMS não Compensado (atualizado)" xfId="45157" xr:uid="{F620F1FB-E5D8-4EB3-BF3B-39D5A4355A52}"/>
    <cellStyle name="_Comprovação_Itens_Financeiros" xfId="4509" xr:uid="{25C96697-E1C8-46E7-BBE4-01FD445BDEDB}"/>
    <cellStyle name="_Comprovação_Itens_Financeiros_IRT-cálculo" xfId="4510" xr:uid="{10D07FD8-62A3-46AC-9CBD-EDFED1BE8166}"/>
    <cellStyle name="_Comprovação_Itens_Financeiros_IRT-cálculo CAPA NEUTRALIDADE" xfId="4511" xr:uid="{C244FB9C-6F2E-4F66-B6FF-EC7D3A2C4181}"/>
    <cellStyle name="_Conferido Calculo_Subsídios_ENERGISA_MG" xfId="4512" xr:uid="{039F8C25-B2C0-4398-BCE0-4C0724ED8A7A}"/>
    <cellStyle name="_Consumidor livre - EPB - mai09" xfId="4513" xr:uid="{A9C3E639-7E97-4D69-9E2F-BC6F9382D08E}"/>
    <cellStyle name="_Controle RT EMG" xfId="4514" xr:uid="{4676CBBC-0566-4338-921D-598BC7A85906}"/>
    <cellStyle name="_Cooperativas - ESE 2010" xfId="4515" xr:uid="{2C4761F9-8600-4FC2-A2E6-26932F465E5F}"/>
    <cellStyle name="_Cópia (2) de PLPT_PLANILHA_CÁLCULO_DÉFICIT_RESOLUÇÃO_294_2007" xfId="4516" xr:uid="{D1554930-AD87-4D72-9861-1692C5D9FFDB}"/>
    <cellStyle name="_Cópia de 2006.05.10 EEB IRT 2006 pleito" xfId="2588" xr:uid="{F7332527-E0B7-49C9-ADAB-E1930E2F36A9}"/>
    <cellStyle name="_Cópia de 2006.05.10 EEB IRT 2006 pleito 2" xfId="3728" xr:uid="{9A3361EE-97BE-408B-BE42-34D3FC5D0C42}"/>
    <cellStyle name="_Cópia de 2006.05.10 EEB IRT 2006 pleito_atualização serviços taxados" xfId="45158" xr:uid="{3E0E5CFF-332A-47BA-A40C-5A9939EC0D9C}"/>
    <cellStyle name="_Cópia de 2006.05.10 EEB IRT 2006 pleito_Balanço" xfId="2589" xr:uid="{5D70BEFD-27DF-4F5F-BD3C-E375BA7C4B0B}"/>
    <cellStyle name="_Cópia de 2006.05.10 EEB IRT 2006 pleito_casulo 15" xfId="2590" xr:uid="{330D84CC-B3A6-44C5-BF04-B8C5957D29EF}"/>
    <cellStyle name="_Cópia de 2006.05.10 EEB IRT 2006 pleito_Energia Comprada" xfId="4517" xr:uid="{40D7321E-9254-4196-B3CA-10BCF776619D}"/>
    <cellStyle name="_Cópia de 2006.05.10 EEB IRT 2006 pleito_Energia Comprada_IRT-cálculo" xfId="4518" xr:uid="{54209F9A-0052-4F34-9617-7A9047D12DBE}"/>
    <cellStyle name="_Cópia de 2006.05.10 EEB IRT 2006 pleito_Energia Comprada_IRT-cálculo CAPA NEUTRALIDADE" xfId="4519" xr:uid="{13A69298-A6BE-40F3-8CF8-A273D41F927B}"/>
    <cellStyle name="_Cópia de 2006.05.10 EEB IRT 2006 pleito_Exposição_Agosto 2" xfId="4520" xr:uid="{64D657CB-7832-4D5C-9BF4-7E2126058C1D}"/>
    <cellStyle name="_Cópia de 2006.05.10 EEB IRT 2006 pleito_Fator X" xfId="4055" xr:uid="{D5A5E053-ECB2-4A41-B0CC-54D02912545B}"/>
    <cellStyle name="_Cópia de 2006.05.10 EEB IRT 2006 pleito_Fator X 2" xfId="4521" xr:uid="{CC46A79E-56F0-4906-802C-91416443D03F}"/>
    <cellStyle name="_Cópia de 2006.05.10 EEB IRT 2006 pleito_Fator X_atualização serviços taxados" xfId="45159" xr:uid="{AA270E8A-6866-42DD-8DE6-0FDF23A5637E}"/>
    <cellStyle name="_Cópia de 2006.05.10 EEB IRT 2006 pleito_Fator X_Financeiro Desconto na TUSD Consumidores Livres Reajuste 2010 - 03_03_2010" xfId="45160" xr:uid="{43253D50-A059-4F55-894D-3FFC915F992A}"/>
    <cellStyle name="_Cópia de 2006.05.10 EEB IRT 2006 pleito_Fator X_Financeiro Desconto na TUSD Geradores Reajuste 2010 - 03_03_2010" xfId="45161" xr:uid="{52DBEC1D-5905-463B-887D-F5C767AA65A8}"/>
    <cellStyle name="_Cópia de 2006.05.10 EEB IRT 2006 pleito_Fator X_Financeiro Subsídio Baixa Renda Reajuste 2010 - 03_03_2010" xfId="45162" xr:uid="{EDEFF72B-4CA1-485F-A72B-AC58C9C8774D}"/>
    <cellStyle name="_Cópia de 2006.05.10 EEB IRT 2006 pleito_Fator X_Financeiro Subsídio Rural Irrigante e Aquicultor Reajuste 2010 - 03_03_2010" xfId="45163" xr:uid="{14E87FCA-2B7F-4146-9171-0461192989F2}"/>
    <cellStyle name="_Cópia de 2006.05.10 EEB IRT 2006 pleito_Fator X_IRT-cálculo" xfId="4522" xr:uid="{750FD0AC-985C-4511-8B72-5D6F0F3F958C}"/>
    <cellStyle name="_Cópia de 2006.05.10 EEB IRT 2006 pleito_Fator X_IRT-cálculo CAPA NEUTRALIDADE" xfId="4523" xr:uid="{CDA88FFB-C5F9-472D-972A-9FD0BA9A6505}"/>
    <cellStyle name="_Cópia de 2006.05.10 EEB IRT 2006 pleito_Fator X_SOBRECONTRATAÇÃO E CVA" xfId="4524" xr:uid="{B5A2C26D-6D20-4659-BB6F-27DD2AAE0484}"/>
    <cellStyle name="_Cópia de 2006.05.10 EEB IRT 2006 pleito_Financeiro Desconto na TUSD Consumidores Livres Reajuste 2010 - 03_03_2010" xfId="45164" xr:uid="{A14270D0-3914-415F-A5C0-4DACEF766FAE}"/>
    <cellStyle name="_Cópia de 2006.05.10 EEB IRT 2006 pleito_Financeiro Desconto na TUSD Geradores Reajuste 2010 - 03_03_2010" xfId="45165" xr:uid="{7211453B-7180-4553-9243-794B50C226A3}"/>
    <cellStyle name="_Cópia de 2006.05.10 EEB IRT 2006 pleito_Financeiro Subsídio Baixa Renda Reajuste 2010 - 03_03_2010" xfId="45166" xr:uid="{22925FB0-BB4A-49E5-8E14-A47D3288A2F5}"/>
    <cellStyle name="_Cópia de 2006.05.10 EEB IRT 2006 pleito_Financeiro Subsídio Rural Irrigante e Aquicultor Reajuste 2010 - 03_03_2010" xfId="45167" xr:uid="{DCD33D44-777E-47CA-93BD-A8695E93CB69}"/>
    <cellStyle name="_Cópia de 2006.05.10 EEB IRT 2006 pleito_IMPACTO RECEITA" xfId="2591" xr:uid="{4FC9742D-3641-4523-B5FE-F14409C063E4}"/>
    <cellStyle name="_Cópia de 2006.05.10 EEB IRT 2006 pleito_IMPACTO RECEITA 2" xfId="3729" xr:uid="{880D28D6-C672-4798-AAEA-D59A90A00E1F}"/>
    <cellStyle name="_Cópia de 2006.05.10 EEB IRT 2006 pleito_IMPACTO RECEITA_Balanço" xfId="2592" xr:uid="{88BFC089-E018-46C1-B39A-B0290AD6A03E}"/>
    <cellStyle name="_Cópia de 2006.05.10 EEB IRT 2006 pleito_IMPACTO RECEITA_casulo 15" xfId="2593" xr:uid="{82476138-6769-42F4-8F6C-9B539327BDF5}"/>
    <cellStyle name="_Cópia de 2006.05.10 EEB IRT 2006 pleito_IMPACTO RECEITA_IRT EEB 2010" xfId="4525" xr:uid="{E6AE9B68-1D09-4C86-8E1B-5C00FA66BF17}"/>
    <cellStyle name="_Cópia de 2006.05.10 EEB IRT 2006 pleito_IRT (2)" xfId="4056" xr:uid="{141471FE-6AE6-4188-ADDD-C5113A15AC79}"/>
    <cellStyle name="_Cópia de 2006.05.10 EEB IRT 2006 pleito_IRT EEB 2010" xfId="4526" xr:uid="{42E91720-A4FB-4EA4-8AA7-7731E42BEB88}"/>
    <cellStyle name="_Cópia de 2006.05.10 EEB IRT 2006 pleito_IRT_1" xfId="4057" xr:uid="{2B8DD461-CAED-40ED-8E49-1D894FCDD271}"/>
    <cellStyle name="_Cópia de 2006.05.10 EEB IRT 2006 pleito_IRT_1 2" xfId="4527" xr:uid="{2572141F-FC19-4D09-8B38-F166CA303BC3}"/>
    <cellStyle name="_Cópia de 2006.05.10 EEB IRT 2006 pleito_IRT_1_atualização serviços taxados" xfId="45168" xr:uid="{2023C641-86F0-4F5C-B4DF-5CD6CC8C41D3}"/>
    <cellStyle name="_Cópia de 2006.05.10 EEB IRT 2006 pleito_IRT_1_Financeiro Desconto na TUSD Consumidores Livres Reajuste 2010 - 03_03_2010" xfId="45169" xr:uid="{F3D124D1-F9A3-4C51-A1DC-F12E1A6AD39B}"/>
    <cellStyle name="_Cópia de 2006.05.10 EEB IRT 2006 pleito_IRT_1_Financeiro Desconto na TUSD Geradores Reajuste 2010 - 03_03_2010" xfId="45170" xr:uid="{5BC2887B-D5BC-494A-A3FD-74BE9BCCBF91}"/>
    <cellStyle name="_Cópia de 2006.05.10 EEB IRT 2006 pleito_IRT_1_Financeiro Subsídio Baixa Renda Reajuste 2010 - 03_03_2010" xfId="45171" xr:uid="{A080169B-642C-47C9-B0E3-06165A7FB8EA}"/>
    <cellStyle name="_Cópia de 2006.05.10 EEB IRT 2006 pleito_IRT_1_Financeiro Subsídio Rural Irrigante e Aquicultor Reajuste 2010 - 03_03_2010" xfId="45172" xr:uid="{6837E819-22C8-4C43-9A9E-67F3245EF26F}"/>
    <cellStyle name="_Cópia de 2006.05.10 EEB IRT 2006 pleito_IRT_1_IRT-cálculo" xfId="4528" xr:uid="{2E4A03EB-980D-4640-AEC0-D77B11668EA2}"/>
    <cellStyle name="_Cópia de 2006.05.10 EEB IRT 2006 pleito_IRT_1_IRT-cálculo CAPA NEUTRALIDADE" xfId="4529" xr:uid="{C8829685-219B-49A3-B29C-42F0AC0B3423}"/>
    <cellStyle name="_Cópia de 2006.05.10 EEB IRT 2006 pleito_IRT_1_SOBRECONTRATAÇÃO E CVA" xfId="4530" xr:uid="{FE6C4C8B-6E97-468E-9909-CEF55244B3C2}"/>
    <cellStyle name="_Cópia de 2006.05.10 EEB IRT 2006 pleito_IRT_Revisão A-2" xfId="4531" xr:uid="{524DC19C-5E62-4222-A774-6282E3909918}"/>
    <cellStyle name="_Cópia de 2006.05.10 EEB IRT 2006 pleito_IRT-cálculo" xfId="4532" xr:uid="{E02824F8-3EEA-4EEE-AA1D-96BCEFBE1A9E}"/>
    <cellStyle name="_Cópia de 2006.05.10 EEB IRT 2006 pleito_IRT-cálculo CAPA NEUTRALIDADE" xfId="4533" xr:uid="{0E7E7F55-E0AC-4600-BD57-5E7EE90D6AB3}"/>
    <cellStyle name="_Cópia de 2006.05.10 EEB IRT 2006 pleito_Pasta1" xfId="4058" xr:uid="{6D0FDBE3-A89C-4E57-827B-519C2EBB0924}"/>
    <cellStyle name="_Cópia de 2006.05.10 EEB IRT 2006 pleito_Pasta1 2" xfId="4534" xr:uid="{628A979D-8F63-478F-AF0B-F1A82732B927}"/>
    <cellStyle name="_Cópia de 2006.05.10 EEB IRT 2006 pleito_Pasta1_atualização serviços taxados" xfId="45173" xr:uid="{5474BF19-138E-47C9-8E54-C9166DAD051C}"/>
    <cellStyle name="_Cópia de 2006.05.10 EEB IRT 2006 pleito_Pasta1_Financeiro Desconto na TUSD Consumidores Livres Reajuste 2010 - 03_03_2010" xfId="45174" xr:uid="{921A0FE7-CE28-4891-9D56-8227A45551FB}"/>
    <cellStyle name="_Cópia de 2006.05.10 EEB IRT 2006 pleito_Pasta1_Financeiro Desconto na TUSD Geradores Reajuste 2010 - 03_03_2010" xfId="45175" xr:uid="{111A62F4-BC2E-4D59-B7E2-CB34AACB2AE5}"/>
    <cellStyle name="_Cópia de 2006.05.10 EEB IRT 2006 pleito_Pasta1_Financeiro Subsídio Baixa Renda Reajuste 2010 - 03_03_2010" xfId="45176" xr:uid="{BD03F882-E8B9-465A-9AC5-A92EF3F120E1}"/>
    <cellStyle name="_Cópia de 2006.05.10 EEB IRT 2006 pleito_Pasta1_Financeiro Subsídio Rural Irrigante e Aquicultor Reajuste 2010 - 03_03_2010" xfId="45177" xr:uid="{112D3531-749E-478E-A99C-D022FDEDC953}"/>
    <cellStyle name="_Cópia de 2006.05.10 EEB IRT 2006 pleito_Pasta1_IRT-cálculo" xfId="4535" xr:uid="{15CC231D-EBDA-4DC5-BF27-47EF61AF1DFB}"/>
    <cellStyle name="_Cópia de 2006.05.10 EEB IRT 2006 pleito_Pasta1_IRT-cálculo CAPA NEUTRALIDADE" xfId="4536" xr:uid="{A55C33A8-C0BA-411F-A9D8-A8AEB5384F87}"/>
    <cellStyle name="_Cópia de 2006.05.10 EEB IRT 2006 pleito_Pasta1_SOBRECONTRATAÇÃO E CVA" xfId="4537" xr:uid="{85A82A0F-EB75-4B5E-8C45-A451F83890D7}"/>
    <cellStyle name="_Cópia de 2006.05.10 EEB IRT 2006 pleito_Simulação CEPISA XX_08_07" xfId="4059" xr:uid="{A9D0CB43-8E06-47A7-869A-7E55F57A8B55}"/>
    <cellStyle name="_Cópia de 2006.05.10 EEB IRT 2006 pleito_SOBRECONTRATAÇÃO E CVA" xfId="4538" xr:uid="{DAC84958-5E91-4365-8F31-FD742D2C68F7}"/>
    <cellStyle name="_Cópia de IRT_CPFL_LESTE_PAULISTA(CPEE)_fev2009-COM_PREVISÃO_BR_da_Diretoria_pos_IGPM" xfId="2594" xr:uid="{80F97CB4-D5D3-43E2-9EDC-726E4BF5352A}"/>
    <cellStyle name="_Cópia de IRT2006_CEB_Final" xfId="2595" xr:uid="{5103ED1A-1F75-4FFA-86E9-B90FEB763BED}"/>
    <cellStyle name="_Cópia de IRT2006_CEB_Final 2" xfId="3730" xr:uid="{14C061DA-CEF8-4A58-8525-1F70212050B6}"/>
    <cellStyle name="_Cópia de IRT2006_CEB_Final 3" xfId="4539" xr:uid="{8185256F-EE4F-4754-938C-7FD181DC029D}"/>
    <cellStyle name="_Cópia de IRT2006_CEB_Final_Balanço" xfId="2596" xr:uid="{D463CDCF-C95E-4859-87B6-90E0979A13C8}"/>
    <cellStyle name="_Cópia de IRT2006_CEB_Final_casulo 15" xfId="2597" xr:uid="{58A145C4-2E2A-4F3E-B914-C503EAF790BE}"/>
    <cellStyle name="_Cópia de IRT2006_CEB_Final_Exposição_Agosto 2" xfId="4540" xr:uid="{FC202BFD-8C32-4300-8E51-7D389567C74A}"/>
    <cellStyle name="_Cópia de IRT2006_CEB_Final_IRT EEB 2010" xfId="4541" xr:uid="{6287CFD8-2C9D-4732-BF00-E47EF0B66678}"/>
    <cellStyle name="_Cópia de IRT2006_CEB_Final_IRT_Revisão A-2" xfId="4542" xr:uid="{DD6C7364-9C9B-438D-BBD5-07875411E6DD}"/>
    <cellStyle name="_Cópia de IRT2006_CEB_Final_Simulação AES SUL 03_04_07" xfId="2598" xr:uid="{D754F88F-9DC7-4022-929D-8988F5FB6146}"/>
    <cellStyle name="_Cópia de IRT2006_CEB_Final_Simulação AES SUL 03_04_07 2" xfId="3731" xr:uid="{E736AEEA-554F-495B-9291-50CBF60A8D74}"/>
    <cellStyle name="_Cópia de IRT2006_CEB_Final_Simulação AES SUL 03_04_07 3" xfId="4543" xr:uid="{0CEE43B5-639C-4940-AC5C-5A1EEE63A0DA}"/>
    <cellStyle name="_Cópia de IRT2006_CEB_Final_Simulação AES SUL 03_04_07_Balanço" xfId="2599" xr:uid="{2259644D-3155-47C5-8A0C-D5E18AB584AE}"/>
    <cellStyle name="_Cópia de IRT2006_CEB_Final_Simulação AES SUL 03_04_07_casulo 15" xfId="2600" xr:uid="{792F1525-6EF5-44BC-BEE5-04DBE3E917C9}"/>
    <cellStyle name="_Cópia de IRT2006_CEB_Final_Simulação AES SUL 03_04_07_IRT EEB 2010" xfId="4544" xr:uid="{738FC712-EF79-45F0-902A-45B3A12BE1B6}"/>
    <cellStyle name="_Cópia de IRT2006_CEB_Final_Sobrecontratação AES (2)" xfId="2601" xr:uid="{8400AABE-D7A2-480F-8613-76B6CC5E72E2}"/>
    <cellStyle name="_Cópia de IRT2006_CEB_Final_Sobrecontratação AES (2) 2" xfId="3732" xr:uid="{A7BC1FF9-6B47-4FD1-BF42-3D669794CB08}"/>
    <cellStyle name="_Cópia de IRT2006_CEB_Final_Sobrecontratação AES (2) 3" xfId="4545" xr:uid="{6645F406-B786-43C7-9D01-004E0D2AE047}"/>
    <cellStyle name="_Cópia de IRT2006_CEB_Final_Sobrecontratação AES (2)_Balanço" xfId="2602" xr:uid="{2E52AC73-A89F-407E-9988-79FF3F03173F}"/>
    <cellStyle name="_Cópia de IRT2006_CEB_Final_Sobrecontratação AES (2)_casulo 15" xfId="2603" xr:uid="{A034BEEC-B592-4FFB-B5FE-EEA0DCCA154B}"/>
    <cellStyle name="_Cópia de IRT2006_CEB_Final_Sobrecontratação AES (2)_IRT EEB 2010" xfId="4546" xr:uid="{C7742AA6-6F09-4F16-8FF0-63E29B490994}"/>
    <cellStyle name="_Cópia de PRTP v9" xfId="2604" xr:uid="{7BE2A8D6-28EF-49E6-88DD-29A1DF5778AA}"/>
    <cellStyle name="_Cópia de PRTP v9 2" xfId="3733" xr:uid="{06CCBE78-6EFE-40BF-B522-94F67B830B34}"/>
    <cellStyle name="_Cópia de PRTP v9_02 IRT Bandeirante 2009" xfId="4547" xr:uid="{91B518F9-DA94-4905-AFDA-104D1EC8484F}"/>
    <cellStyle name="_Cópia de PRTP v9_Balanço" xfId="2605" xr:uid="{0E65FD0D-7063-40F5-8F0D-EC50E536B648}"/>
    <cellStyle name="_Cópia de PRTP v9_Balanço 2" xfId="3734" xr:uid="{7BA11E22-0FD5-42AA-9D31-A37FC1B0A3F5}"/>
    <cellStyle name="_Cópia de PRTP v9_casulo 15" xfId="2606" xr:uid="{7DE4175C-BDBB-4568-AFBF-F75678F7B5F8}"/>
    <cellStyle name="_Cópia de PRTP v9_casulo 5" xfId="2607" xr:uid="{A48B3738-F2EF-44A2-8878-87E5057A864E}"/>
    <cellStyle name="_Cópia de PRTP v9_casulo 5 2" xfId="3735" xr:uid="{32136BC3-ABB8-435B-87AB-D962D8BA2C60}"/>
    <cellStyle name="_Cópia de PRTP v9_casulo 5_Balanço" xfId="2608" xr:uid="{729BC74C-9648-4968-B5E2-8CA981CDD5FB}"/>
    <cellStyle name="_Cópia de PRTP v9_casulo 5_casulo 15" xfId="2609" xr:uid="{279446D8-5DEA-46CF-A3E3-9F6B7AFB5460}"/>
    <cellStyle name="_Cópia de PRTP v9_casulo 5_IRT EEB 2010" xfId="4548" xr:uid="{589D3054-BD40-40D5-A21E-344885C05920}"/>
    <cellStyle name="_Cópia de PRTP v9_IRT EEB 2010" xfId="4549" xr:uid="{F08A2678-92C8-4CA6-A2B0-251A9ACED355}"/>
    <cellStyle name="_Cópia de PRTP v9_IRT Piratininga 2009" xfId="2610" xr:uid="{D340EA65-DCAF-4346-A4B9-1CBFDABA832D}"/>
    <cellStyle name="_Cópia de PRTP v9_IRT Piratininga 2009 2" xfId="3736" xr:uid="{F704B5A0-CCBD-48DA-ACB9-46805D1E56FD}"/>
    <cellStyle name="_Cópia de PRTP v9_IRT Piratininga 2009_Balanço" xfId="2611" xr:uid="{E2DF7183-F358-43D0-934F-07CBEEA6C684}"/>
    <cellStyle name="_Cópia de PRTP v9_IRT Piratininga 2009_casulo 15" xfId="2612" xr:uid="{33F8FBF8-86B9-4AD3-8CFA-3E1B2240550A}"/>
    <cellStyle name="_Cópia de PRTP v9_IRT Piratininga 2009_IRT EEB 2010" xfId="4550" xr:uid="{2A3DE181-05D8-4801-9771-BD88CB4B03D2}"/>
    <cellStyle name="_Cópia de PRTP v9_IRT_EBB_mai2010d" xfId="4551" xr:uid="{D807D368-4FBE-4935-AB51-9B4FB53252D7}"/>
    <cellStyle name="_Cópia de PRTP v9_IRT_Planilha Básica_ CETRIL" xfId="2613" xr:uid="{17B564FB-4CEA-4D53-B8C5-BA3703B5D19C}"/>
    <cellStyle name="_Cópia de PRTP v9_IRT_Planilha Básica_ CETRIL 2" xfId="3737" xr:uid="{C4C4F413-B1EF-4BDE-8B07-BB36E7EBDAF3}"/>
    <cellStyle name="_Cópia de PRTP v9_IRT_Planilha Básica_ CETRIL_Balanço" xfId="2614" xr:uid="{D935645C-8A42-4C09-8C6C-54D2E4325563}"/>
    <cellStyle name="_Cópia de PRTP v9_IRT_Planilha Básica_ CETRIL_casulo 15" xfId="2615" xr:uid="{CCA4BA6A-2799-4B0E-8DC9-2E6FBDA441A9}"/>
    <cellStyle name="_Cópia de PRTP v9_IRT_Planilha Básica_ CETRIL_IRT EEB 2010" xfId="4552" xr:uid="{EFB56886-6877-4419-ABCA-C9652880522C}"/>
    <cellStyle name="_Cópia de PRTP v9_IRT_Planilha Básica_DIRETORIA" xfId="4553" xr:uid="{8EF76942-66E3-45A8-A4FC-919367256C42}"/>
    <cellStyle name="_Cópia de PRTP v9_IRT_Planilha Básica_fev2010" xfId="4554" xr:uid="{6DD2044E-0A30-4B4C-B081-A1B37204A81A}"/>
    <cellStyle name="_Cópia de PRTP v9_IRT_Planilha Básica_fev2010a" xfId="2616" xr:uid="{5198FC2A-D4DA-48CF-86FC-1D5A7095B55F}"/>
    <cellStyle name="_Cópia de PRTP v9_IRT_Planilha Básica_fev2010a 2" xfId="3738" xr:uid="{D0F70908-3E80-449D-AA72-20A507C6A235}"/>
    <cellStyle name="_Cópia de PRTP v9_IRT_Planilha Básica_fev2010a_Balanço" xfId="2617" xr:uid="{C4169850-A5AA-4294-8BD8-73DA7F3D924E}"/>
    <cellStyle name="_Cópia de PRTP v9_IRT_Planilha Básica_fev2010a_Balanço 2" xfId="3739" xr:uid="{3ADA8A80-380F-429B-92A7-CE36EFB73834}"/>
    <cellStyle name="_Cópia de PRTP v9_IRT_Planilha Básica_fev2010a_casulo 15" xfId="2618" xr:uid="{EB981A8C-E158-4E43-AABB-76BAF61915AE}"/>
    <cellStyle name="_Cópia de PRTP v9_IRT_Planilha Básica_fev2010a_casulo 5" xfId="2619" xr:uid="{74C84C60-E026-45BF-ABAC-170828626489}"/>
    <cellStyle name="_Cópia de PRTP v9_IRT_Planilha Básica_fev2010a_casulo 5 2" xfId="3740" xr:uid="{25B3A42A-39C6-4800-9BB2-C8314FD55EE4}"/>
    <cellStyle name="_Cópia de PRTP v9_IRT_Planilha Básica_fev2010a_casulo 5_Balanço" xfId="2620" xr:uid="{3BA9EC23-198C-4FBE-AE63-D468AA2A44E1}"/>
    <cellStyle name="_Cópia de PRTP v9_IRT_Planilha Básica_fev2010a_casulo 5_casulo 15" xfId="2621" xr:uid="{13629AE7-962D-4B71-AA9B-24E3D35EF96F}"/>
    <cellStyle name="_Cópia de PRTP v9_IRT_Planilha Básica_fev2010a_casulo 5_IRT EEB 2010" xfId="4555" xr:uid="{16B73D3B-B310-477E-B74C-2F62FEBE176A}"/>
    <cellStyle name="_Cópia de PRTP v9_IRT_Planilha Básica_fev2010a_IRT EEB 2010" xfId="4556" xr:uid="{3098DEBB-F757-4353-9C6D-1467352DE0F5}"/>
    <cellStyle name="_Cópia de PRTP v9_IRT_Planilha Básica_jan2010" xfId="4557" xr:uid="{520A206E-52F6-4740-9577-CEE5C3A1C113}"/>
    <cellStyle name="_Cópia de PRTP v9_IRT_Planilha Básica_mar2010b" xfId="4558" xr:uid="{DE212900-4026-492F-A041-339A33CE11DA}"/>
    <cellStyle name="_Cópia de PRTP v9_IRT_Planilha Básica_mar2010d" xfId="2622" xr:uid="{474DA968-7CF7-48F6-A8D2-A6E3A6BE8CED}"/>
    <cellStyle name="_Cópia de PRTP v9_IRT_Planilha Básica_mar2010d 2" xfId="3741" xr:uid="{149B1FEC-318B-43BE-8593-8EF197AADCE2}"/>
    <cellStyle name="_Cópia de PRTP v9_IRT_Planilha Básica_NOVA METODOLOGIA" xfId="4559" xr:uid="{EADD03CF-5E59-4ED1-A800-5B33B2203E86}"/>
    <cellStyle name="_Cópia de PRTP v9_IRT_Santa 2010" xfId="4560" xr:uid="{DBFEF225-BA66-4141-8878-AC91892E932B}"/>
    <cellStyle name="_Cópia de PRTP v9_IRT-cálculo" xfId="4561" xr:uid="{FDE4791D-4CEC-4A49-8AE4-407A31A707AE}"/>
    <cellStyle name="_Cópia de PRTP v9_IRT-cálculo CAPA NEUTRALIDADE" xfId="4562" xr:uid="{BBE6DD64-DEBD-4CBA-99A5-D55D54EDE0E9}"/>
    <cellStyle name="_Cópia de PRTP v9_Resultados_DEA_RND_QUAL_PERDAS" xfId="45026" xr:uid="{A560D8A7-7893-4DF5-B4F9-035EF9455A72}"/>
    <cellStyle name="_Cópia de PRTP v9_teste ampla" xfId="2623" xr:uid="{E375AEF0-A56A-437D-A1EF-5DCDFEBC276B}"/>
    <cellStyle name="_Cópia de PRTP v9_teste ampla 2" xfId="3742" xr:uid="{89D46019-5CC5-46DF-B01E-90B2B56FE7D1}"/>
    <cellStyle name="_Cópia de PRTP v9_teste ampla_Balanço" xfId="2624" xr:uid="{970CB369-5DF4-4A89-AB53-DAAA2F6A6972}"/>
    <cellStyle name="_Cópia de PRTP v9_teste ampla_Balanço 2" xfId="3743" xr:uid="{0BA3C6DC-A778-4C8A-B11D-B2BD316DB683}"/>
    <cellStyle name="_Cópia de PRTP v9_teste ampla_casulo 15" xfId="2625" xr:uid="{7F815007-A609-4534-832A-581DC59E3E3F}"/>
    <cellStyle name="_Cópia de PRTP v9_teste ampla_casulo 5" xfId="2626" xr:uid="{C03B7977-953D-49A7-B18D-E9CF847CA16E}"/>
    <cellStyle name="_Cópia de PRTP v9_teste ampla_casulo 5 2" xfId="3744" xr:uid="{F82FDFBD-A591-43D2-933A-289E766F5671}"/>
    <cellStyle name="_Cópia de PRTP v9_teste ampla_casulo 5_Balanço" xfId="2627" xr:uid="{598465F2-D0DB-478A-935B-8BC4C6BD1FF7}"/>
    <cellStyle name="_Cópia de PRTP v9_teste ampla_casulo 5_casulo 15" xfId="2628" xr:uid="{FAFDD51C-5216-4A06-B7D1-109EE070CBC1}"/>
    <cellStyle name="_Cópia de PRTP v9_teste ampla_casulo 5_IRT EEB 2010" xfId="4563" xr:uid="{D64D8C42-DAEB-4455-82A0-9AAFE0D13116}"/>
    <cellStyle name="_Cópia de PRTP v9_teste ampla_IRT EEB 2010" xfId="4564" xr:uid="{C694F81B-8294-4D7D-9966-478AC18924C1}"/>
    <cellStyle name="_Cópia de PRTP_v6-Elektro" xfId="4565" xr:uid="{89DB7730-32A7-43F1-9929-BE7E8A67D5AC}"/>
    <cellStyle name="_Cópia de PRTP_v6-Elektro_atualização serviços taxados" xfId="45178" xr:uid="{2C8E9532-6496-4221-8855-8953312E17D9}"/>
    <cellStyle name="_Cópia de PRTP_v6-Elektro_Financeiro Desconto na TUSD Consumidores Livres Reajuste 2010 - 03_03_2010" xfId="45179" xr:uid="{FD516956-8010-4BEC-803A-99DD4981C703}"/>
    <cellStyle name="_Cópia de PRTP_v6-Elektro_Financeiro Desconto na TUSD Geradores Reajuste 2010 - 03_03_2010" xfId="45180" xr:uid="{47CF66A1-D008-40A2-B6AB-93F5D7D2DE92}"/>
    <cellStyle name="_Cópia de PRTP_v6-Elektro_Financeiro Subsídio Baixa Renda Reajuste 2010 - 03_03_2010" xfId="45181" xr:uid="{358591F8-391C-4CA0-BF5D-46EEB6209B6F}"/>
    <cellStyle name="_Cópia de PRTP_v6-Elektro_Financeiro Subsídio Rural Irrigante e Aquicultor Reajuste 2010 - 03_03_2010" xfId="45182" xr:uid="{EDDA790D-B9A5-4AEE-B083-130957717A72}"/>
    <cellStyle name="_Cópia de SOBRECONTRATAÇÃO - RES  255-2007 ENERGIPE - FINAL" xfId="4060" xr:uid="{E01F0972-62EB-488D-9F2E-0FA0700C095C}"/>
    <cellStyle name="_Cópia de SOBRECONTRATAÇÃO - RES  255-2007 ENERGIPE - FINAL 2" xfId="4566" xr:uid="{9F74C5FA-3836-4445-AF99-2B1C5BCCD64F}"/>
    <cellStyle name="_Cópia de SOBRECONTRATAÇÃO - RES  255-2007 ENERGIPE - FINAL_atualização serviços taxados" xfId="45183" xr:uid="{B343B2C4-B42C-4757-A083-2F335350771A}"/>
    <cellStyle name="_Cópia de SOBRECONTRATAÇÃO - RES  255-2007 ENERGIPE - FINAL_CVA Borborema 2010 - Fiscalizada Final" xfId="4567" xr:uid="{018A5A98-F532-4686-98A2-E1A2B471625C}"/>
    <cellStyle name="_Cópia de SOBRECONTRATAÇÃO - RES  255-2007 ENERGIPE - FINAL_Energia Comprada" xfId="4568" xr:uid="{8F6F37CF-C5C5-43A3-9DBD-024687E79CB2}"/>
    <cellStyle name="_Cópia de SOBRECONTRATAÇÃO - RES  255-2007 ENERGIPE - FINAL_Energia Comprada_IRT-cálculo" xfId="4569" xr:uid="{C5A122CE-6CDA-4E4F-9368-4C1E91B75309}"/>
    <cellStyle name="_Cópia de SOBRECONTRATAÇÃO - RES  255-2007 ENERGIPE - FINAL_Energia Comprada_IRT-cálculo CAPA NEUTRALIDADE" xfId="4570" xr:uid="{58FBD9F2-B730-4DA1-AC99-7B5FA5D043C7}"/>
    <cellStyle name="_Cópia de SOBRECONTRATAÇÃO - RES  255-2007 ENERGIPE - FINAL_Fator X" xfId="4061" xr:uid="{5DB5AE44-8424-45A2-ADD1-B90DB9094757}"/>
    <cellStyle name="_Cópia de SOBRECONTRATAÇÃO - RES  255-2007 ENERGIPE - FINAL_Fator X 2" xfId="4571" xr:uid="{883A0E7B-1887-4DCF-849B-F4FAE99CDB15}"/>
    <cellStyle name="_Cópia de SOBRECONTRATAÇÃO - RES  255-2007 ENERGIPE - FINAL_Fator X_atualização serviços taxados" xfId="45184" xr:uid="{5A3E1920-ED0D-45AF-AA61-C748F18663C1}"/>
    <cellStyle name="_Cópia de SOBRECONTRATAÇÃO - RES  255-2007 ENERGIPE - FINAL_Fator X_Financeiro Desconto na TUSD Consumidores Livres Reajuste 2010 - 03_03_2010" xfId="45185" xr:uid="{F13F9863-1700-4169-9902-6C0F6BE03A65}"/>
    <cellStyle name="_Cópia de SOBRECONTRATAÇÃO - RES  255-2007 ENERGIPE - FINAL_Fator X_Financeiro Desconto na TUSD Geradores Reajuste 2010 - 03_03_2010" xfId="45186" xr:uid="{0745ADBD-9D21-419F-89CC-4A4A66748F60}"/>
    <cellStyle name="_Cópia de SOBRECONTRATAÇÃO - RES  255-2007 ENERGIPE - FINAL_Fator X_Financeiro Subsídio Baixa Renda Reajuste 2010 - 03_03_2010" xfId="45187" xr:uid="{745E850D-BF73-4A48-8388-646B8EFBDE66}"/>
    <cellStyle name="_Cópia de SOBRECONTRATAÇÃO - RES  255-2007 ENERGIPE - FINAL_Fator X_Financeiro Subsídio Rural Irrigante e Aquicultor Reajuste 2010 - 03_03_2010" xfId="45188" xr:uid="{37B30E43-D9A3-407E-B0D2-9755B0458465}"/>
    <cellStyle name="_Cópia de SOBRECONTRATAÇÃO - RES  255-2007 ENERGIPE - FINAL_Fator X_IRT-cálculo" xfId="4572" xr:uid="{0C9617C5-8A54-4228-9AD4-AC81D6B54F87}"/>
    <cellStyle name="_Cópia de SOBRECONTRATAÇÃO - RES  255-2007 ENERGIPE - FINAL_Fator X_IRT-cálculo CAPA NEUTRALIDADE" xfId="4573" xr:uid="{CD6F045D-E02B-40CB-9868-1B46BCC0735D}"/>
    <cellStyle name="_Cópia de SOBRECONTRATAÇÃO - RES  255-2007 ENERGIPE - FINAL_Fator X_SOBRECONTRATAÇÃO E CVA" xfId="4574" xr:uid="{03515AC2-3B5B-4AA3-81C5-9DB6997B0CEB}"/>
    <cellStyle name="_Cópia de SOBRECONTRATAÇÃO - RES  255-2007 ENERGIPE - FINAL_Financeiro Desconto na TUSD Consumidores Livres Reajuste 2010 - 03_03_2010" xfId="45189" xr:uid="{46A9DEC7-3243-4E8D-A93D-02AD3F235735}"/>
    <cellStyle name="_Cópia de SOBRECONTRATAÇÃO - RES  255-2007 ENERGIPE - FINAL_Financeiro Desconto na TUSD Geradores Reajuste 2010 - 03_03_2010" xfId="45190" xr:uid="{2845FA6E-CE37-4CF3-966C-D7A6B8292CD7}"/>
    <cellStyle name="_Cópia de SOBRECONTRATAÇÃO - RES  255-2007 ENERGIPE - FINAL_Financeiro Subsídio Baixa Renda Reajuste 2010 - 03_03_2010" xfId="45191" xr:uid="{5E0607AD-18EB-4C64-B3FF-103776BF6DDB}"/>
    <cellStyle name="_Cópia de SOBRECONTRATAÇÃO - RES  255-2007 ENERGIPE - FINAL_Financeiro Subsídio Rural Irrigante e Aquicultor Reajuste 2010 - 03_03_2010" xfId="45192" xr:uid="{F5BB57E8-97C6-446F-A37C-E7B289642115}"/>
    <cellStyle name="_Cópia de SOBRECONTRATAÇÃO - RES  255-2007 ENERGIPE - FINAL_IRT (2)" xfId="4062" xr:uid="{55ED512C-1E20-4AAC-87CD-FCF6A382E45A}"/>
    <cellStyle name="_Cópia de SOBRECONTRATAÇÃO - RES  255-2007 ENERGIPE - FINAL_IRT_1" xfId="4063" xr:uid="{75588B3B-766B-45DA-895B-3E366177E52C}"/>
    <cellStyle name="_Cópia de SOBRECONTRATAÇÃO - RES  255-2007 ENERGIPE - FINAL_IRT_1 2" xfId="4575" xr:uid="{30AAC500-F708-4ADC-B638-713F64B9461C}"/>
    <cellStyle name="_Cópia de SOBRECONTRATAÇÃO - RES  255-2007 ENERGIPE - FINAL_IRT_1_atualização serviços taxados" xfId="45193" xr:uid="{6B2EB008-5554-4A36-88D5-6A4B8B9B4A36}"/>
    <cellStyle name="_Cópia de SOBRECONTRATAÇÃO - RES  255-2007 ENERGIPE - FINAL_IRT_1_Financeiro Desconto na TUSD Consumidores Livres Reajuste 2010 - 03_03_2010" xfId="45194" xr:uid="{45ABC21F-F5BA-4A67-8502-AB74CE6EE5C4}"/>
    <cellStyle name="_Cópia de SOBRECONTRATAÇÃO - RES  255-2007 ENERGIPE - FINAL_IRT_1_Financeiro Desconto na TUSD Geradores Reajuste 2010 - 03_03_2010" xfId="45195" xr:uid="{231DE6A3-56D7-44CA-8FA8-08BD7A9CE5D9}"/>
    <cellStyle name="_Cópia de SOBRECONTRATAÇÃO - RES  255-2007 ENERGIPE - FINAL_IRT_1_Financeiro Subsídio Baixa Renda Reajuste 2010 - 03_03_2010" xfId="45196" xr:uid="{EE2AF1B3-F79B-41B1-AC0A-EB9AE10CA672}"/>
    <cellStyle name="_Cópia de SOBRECONTRATAÇÃO - RES  255-2007 ENERGIPE - FINAL_IRT_1_Financeiro Subsídio Rural Irrigante e Aquicultor Reajuste 2010 - 03_03_2010" xfId="45197" xr:uid="{C3403E8A-CDEF-40BF-8E63-53D42EB22E72}"/>
    <cellStyle name="_Cópia de SOBRECONTRATAÇÃO - RES  255-2007 ENERGIPE - FINAL_IRT_1_IRT-cálculo" xfId="4576" xr:uid="{C95DF087-E527-4B00-9BC9-16F921E7771B}"/>
    <cellStyle name="_Cópia de SOBRECONTRATAÇÃO - RES  255-2007 ENERGIPE - FINAL_IRT_1_IRT-cálculo CAPA NEUTRALIDADE" xfId="4577" xr:uid="{502DCDD1-6465-4D4B-81D9-2EA8358DD457}"/>
    <cellStyle name="_Cópia de SOBRECONTRATAÇÃO - RES  255-2007 ENERGIPE - FINAL_IRT_1_SOBRECONTRATAÇÃO E CVA" xfId="4578" xr:uid="{321043A6-73CF-45CA-A2EE-8688BD3C2842}"/>
    <cellStyle name="_Cópia de SOBRECONTRATAÇÃO - RES  255-2007 ENERGIPE - FINAL_IRT-cálculo" xfId="4579" xr:uid="{ED3AAEDE-2A21-4A4A-8DD9-E350138527D8}"/>
    <cellStyle name="_Cópia de SOBRECONTRATAÇÃO - RES  255-2007 ENERGIPE - FINAL_IRT-cálculo CAPA NEUTRALIDADE" xfId="4580" xr:uid="{158E2FEC-ACD9-414E-B536-DFB16C193679}"/>
    <cellStyle name="_Cópia de SOBRECONTRATAÇÃO - RES  255-2007 ENERGIPE - FINAL_Pasta1" xfId="4064" xr:uid="{2A0FBF1A-F5B8-419A-B082-266822ED6C5B}"/>
    <cellStyle name="_Cópia de SOBRECONTRATAÇÃO - RES  255-2007 ENERGIPE - FINAL_Pasta1 2" xfId="4581" xr:uid="{662FE765-5EBA-46EC-B68C-96E3760E7F90}"/>
    <cellStyle name="_Cópia de SOBRECONTRATAÇÃO - RES  255-2007 ENERGIPE - FINAL_Pasta1_atualização serviços taxados" xfId="45198" xr:uid="{377792A6-D77B-4031-9134-D26F1B46F8A4}"/>
    <cellStyle name="_Cópia de SOBRECONTRATAÇÃO - RES  255-2007 ENERGIPE - FINAL_Pasta1_Financeiro Desconto na TUSD Consumidores Livres Reajuste 2010 - 03_03_2010" xfId="45199" xr:uid="{A965AEBB-FEAA-42C9-A025-BAC7F2A5FA1A}"/>
    <cellStyle name="_Cópia de SOBRECONTRATAÇÃO - RES  255-2007 ENERGIPE - FINAL_Pasta1_Financeiro Desconto na TUSD Geradores Reajuste 2010 - 03_03_2010" xfId="45200" xr:uid="{BAF4B45A-9513-4871-B3DE-1153821EDDD5}"/>
    <cellStyle name="_Cópia de SOBRECONTRATAÇÃO - RES  255-2007 ENERGIPE - FINAL_Pasta1_Financeiro Subsídio Baixa Renda Reajuste 2010 - 03_03_2010" xfId="45201" xr:uid="{46DB7D10-5425-44AE-9B5C-D9E21FF8EA50}"/>
    <cellStyle name="_Cópia de SOBRECONTRATAÇÃO - RES  255-2007 ENERGIPE - FINAL_Pasta1_Financeiro Subsídio Rural Irrigante e Aquicultor Reajuste 2010 - 03_03_2010" xfId="45202" xr:uid="{FB75CF22-59CB-4FEB-8547-FA6FAF700DFA}"/>
    <cellStyle name="_Cópia de SOBRECONTRATAÇÃO - RES  255-2007 ENERGIPE - FINAL_Pasta1_IRT-cálculo" xfId="4582" xr:uid="{E81B38DC-A6D2-4635-A503-97E7175C02ED}"/>
    <cellStyle name="_Cópia de SOBRECONTRATAÇÃO - RES  255-2007 ENERGIPE - FINAL_Pasta1_IRT-cálculo CAPA NEUTRALIDADE" xfId="4583" xr:uid="{80017133-65C7-4800-8111-ABBBF2420D3B}"/>
    <cellStyle name="_Cópia de SOBRECONTRATAÇÃO - RES  255-2007 ENERGIPE - FINAL_Pasta1_SOBRECONTRATAÇÃO E CVA" xfId="4584" xr:uid="{BBA3A036-8371-4A47-9DA5-87FEECF90F31}"/>
    <cellStyle name="_Cópia de SOBRECONTRATAÇÃO - RES  255-2007 ENERGIPE - FINAL_SOBRECONTRATAÇÃO E CVA" xfId="4585" xr:uid="{2B0F0D60-1081-4B79-94D3-C9B34FD5FCE3}"/>
    <cellStyle name="_Correção e apuração PIS COFINS 26-08-2005_CEB" xfId="2629" xr:uid="{56CE1B13-1DA3-466E-9A85-A6956CC1A98D}"/>
    <cellStyle name="_Correção e apuração PIS COFINS 26-08-2005_CEB_atualização serviços taxados" xfId="45203" xr:uid="{0BF7C60C-045C-4D5B-9C2E-3E96E6458984}"/>
    <cellStyle name="_Correção e apuração PIS COFINS 26-08-2005_CEB_Calculo_Subsidio_ELFSM_26_06_08_Modelo_ANEEL" xfId="4586" xr:uid="{56F13B7A-69F6-43B0-9ECC-24B1E7A3A5DC}"/>
    <cellStyle name="_Correção e apuração PIS COFINS 26-08-2005_CEB_Calculo_Subsidio_ELFSM_26_06_08_Modelo_ANEEL_IRT-cálculo" xfId="4587" xr:uid="{A272CB50-FFB6-4572-A9C0-75FF4FD8A5E4}"/>
    <cellStyle name="_Correção e apuração PIS COFINS 26-08-2005_CEB_Calculo_Subsidio_ELFSM_26_06_08_Modelo_ANEEL_IRT-cálculo CAPA NEUTRALIDADE" xfId="4588" xr:uid="{C6A39C29-4E16-4DC2-A4BB-4C20A5A8C3C8}"/>
    <cellStyle name="_Correção e apuração PIS COFINS 26-08-2005_CEB_CVA_Projetada até dez-2008_Setembro" xfId="4589" xr:uid="{218B53C1-E122-428C-8AA2-CA187E9E2636}"/>
    <cellStyle name="_Correção e apuração PIS COFINS 26-08-2005_CEB_CVA_Projetada até dez-2008_Setembro_CVA Outros Componentes PROVISÃO" xfId="4590" xr:uid="{AA7CFCC8-4EC0-40ED-8946-B7739CF22CCD}"/>
    <cellStyle name="_Correção e apuração PIS COFINS 26-08-2005_CEB_CVA_Projetada até dez-2008_Setembro_PROVISÃO" xfId="4591" xr:uid="{1126B65E-05D1-40B2-9ABB-BF7107155C63}"/>
    <cellStyle name="_Correção e apuração PIS COFINS 26-08-2005_CEB_Energia Comprada" xfId="4592" xr:uid="{A388DBF6-2783-4C6E-9E72-1D1FE61611D7}"/>
    <cellStyle name="_Correção e apuração PIS COFINS 26-08-2005_CEB_Energia Comprada_IRT-cálculo" xfId="4593" xr:uid="{5DE48015-BBCF-48C6-87FF-BD7A56466C5F}"/>
    <cellStyle name="_Correção e apuração PIS COFINS 26-08-2005_CEB_Energia Comprada_IRT-cálculo CAPA NEUTRALIDADE" xfId="4594" xr:uid="{26AD2A56-766D-47A1-9DD7-78D01DAD7F09}"/>
    <cellStyle name="_Correção e apuração PIS COFINS 26-08-2005_CEB_Fator X" xfId="4065" xr:uid="{4625D3B9-F4F9-461F-BDB7-1D130384891D}"/>
    <cellStyle name="_Correção e apuração PIS COFINS 26-08-2005_CEB_Fator X_atualização serviços taxados" xfId="45204" xr:uid="{201BB868-151D-4295-80CE-77D0516F325E}"/>
    <cellStyle name="_Correção e apuração PIS COFINS 26-08-2005_CEB_Fator X_Financeiro Desconto na TUSD Consumidores Livres Reajuste 2010 - 03_03_2010" xfId="45205" xr:uid="{C40D266F-7BFB-490F-BD4F-D71100F3B338}"/>
    <cellStyle name="_Correção e apuração PIS COFINS 26-08-2005_CEB_Fator X_Financeiro Desconto na TUSD Geradores Reajuste 2010 - 03_03_2010" xfId="45206" xr:uid="{B46799E9-25F3-4E45-A063-ABE9168E4C31}"/>
    <cellStyle name="_Correção e apuração PIS COFINS 26-08-2005_CEB_Fator X_Financeiro Subsídio Baixa Renda Reajuste 2010 - 03_03_2010" xfId="45207" xr:uid="{3C1A8D91-7278-47C3-AEE6-E0E6F87DCA8D}"/>
    <cellStyle name="_Correção e apuração PIS COFINS 26-08-2005_CEB_Fator X_Financeiro Subsídio Rural Irrigante e Aquicultor Reajuste 2010 - 03_03_2010" xfId="45208" xr:uid="{641E8588-49D4-4F32-97AD-45360A97351E}"/>
    <cellStyle name="_Correção e apuração PIS COFINS 26-08-2005_CEB_Fator X_IRT-cálculo" xfId="4595" xr:uid="{C927C82C-9BE0-4CFB-854D-6785BC6A638D}"/>
    <cellStyle name="_Correção e apuração PIS COFINS 26-08-2005_CEB_Fator X_IRT-cálculo CAPA NEUTRALIDADE" xfId="4596" xr:uid="{BBA8DDC9-5992-4466-AD20-E41EDA5EA4D7}"/>
    <cellStyle name="_Correção e apuração PIS COFINS 26-08-2005_CEB_Fator X_SOBRECONTRATAÇÃO E CVA" xfId="4597" xr:uid="{300E4D13-2482-4BA6-994F-849D708E448A}"/>
    <cellStyle name="_Correção e apuração PIS COFINS 26-08-2005_CEB_Financeiro Desconto na TUSD Consumidores Livres Reajuste 2010 - 03_03_2010" xfId="45209" xr:uid="{7A878EA2-FC64-4EB8-AB8B-2A5C634069DE}"/>
    <cellStyle name="_Correção e apuração PIS COFINS 26-08-2005_CEB_Financeiro Desconto na TUSD Geradores Reajuste 2010 - 03_03_2010" xfId="45210" xr:uid="{FBBA5CC8-F668-4D55-A74D-F2DB1A347825}"/>
    <cellStyle name="_Correção e apuração PIS COFINS 26-08-2005_CEB_Financeiro Subsídio Baixa Renda Reajuste 2010 - 03_03_2010" xfId="45211" xr:uid="{071CBD78-7035-4133-8F1C-6F103B6D30BB}"/>
    <cellStyle name="_Correção e apuração PIS COFINS 26-08-2005_CEB_Financeiro Subsídio Rural Irrigante e Aquicultor Reajuste 2010 - 03_03_2010" xfId="45212" xr:uid="{02C457DB-A7D6-4107-96E8-16789F02A58F}"/>
    <cellStyle name="_Correção e apuração PIS COFINS 26-08-2005_CEB_IF - Autoprodutores 2" xfId="4598" xr:uid="{CEA0A461-9C97-4A70-A21A-1376B51339D6}"/>
    <cellStyle name="_Correção e apuração PIS COFINS 26-08-2005_CEB_IF_Consumidores livres e geradoras_2010" xfId="4599" xr:uid="{44571869-D292-4586-9D0B-393BFF41F3F3}"/>
    <cellStyle name="_Correção e apuração PIS COFINS 26-08-2005_CEB_IRT (2)" xfId="4066" xr:uid="{8B168A13-071C-4476-BE50-5C3A1363CAB2}"/>
    <cellStyle name="_Correção e apuração PIS COFINS 26-08-2005_CEB_IRT (2) 2" xfId="4600" xr:uid="{F1602C4E-F997-425B-8316-52C9D7ED2146}"/>
    <cellStyle name="_Correção e apuração PIS COFINS 26-08-2005_CEB_IRT_1" xfId="4067" xr:uid="{BC3088BE-7521-4DB2-9CAA-1E767392F0E1}"/>
    <cellStyle name="_Correção e apuração PIS COFINS 26-08-2005_CEB_IRT_1_atualização serviços taxados" xfId="45213" xr:uid="{197DD8BC-6497-4D26-BAB1-B9003191A146}"/>
    <cellStyle name="_Correção e apuração PIS COFINS 26-08-2005_CEB_IRT_1_Financeiro Desconto na TUSD Consumidores Livres Reajuste 2010 - 03_03_2010" xfId="45214" xr:uid="{55ECB07B-4087-4D18-80AB-D7CA1400F1F9}"/>
    <cellStyle name="_Correção e apuração PIS COFINS 26-08-2005_CEB_IRT_1_Financeiro Desconto na TUSD Geradores Reajuste 2010 - 03_03_2010" xfId="45215" xr:uid="{9AC75830-A2FC-47F4-A930-3576E0145532}"/>
    <cellStyle name="_Correção e apuração PIS COFINS 26-08-2005_CEB_IRT_1_Financeiro Subsídio Baixa Renda Reajuste 2010 - 03_03_2010" xfId="45216" xr:uid="{8E2A551E-8DCA-4A8A-BEAD-D99D335F5422}"/>
    <cellStyle name="_Correção e apuração PIS COFINS 26-08-2005_CEB_IRT_1_Financeiro Subsídio Rural Irrigante e Aquicultor Reajuste 2010 - 03_03_2010" xfId="45217" xr:uid="{866F375B-D55F-44B8-A47D-4B6D40DB3D55}"/>
    <cellStyle name="_Correção e apuração PIS COFINS 26-08-2005_CEB_IRT_1_IRT-cálculo" xfId="4601" xr:uid="{6860CA45-FE40-4309-BE02-392D70B55563}"/>
    <cellStyle name="_Correção e apuração PIS COFINS 26-08-2005_CEB_IRT_1_IRT-cálculo CAPA NEUTRALIDADE" xfId="4602" xr:uid="{A08B8EC4-58D5-4E7A-AA11-18F43C8C2C21}"/>
    <cellStyle name="_Correção e apuração PIS COFINS 26-08-2005_CEB_IRT_1_SOBRECONTRATAÇÃO E CVA" xfId="4603" xr:uid="{4C7099C3-78DA-4E22-AFA0-384EA17CAF9F}"/>
    <cellStyle name="_Correção e apuração PIS COFINS 26-08-2005_CEB_IRT_Planilha Básica_ CETRIL" xfId="2630" xr:uid="{015EB356-E5F7-4A76-863B-D483A1DFFD0B}"/>
    <cellStyle name="_Correção e apuração PIS COFINS 26-08-2005_CEB_IRT_Planilha Básica_ CETRIL 2" xfId="3745" xr:uid="{7B8F8375-202C-4008-8E9E-A5F5406A5690}"/>
    <cellStyle name="_Correção e apuração PIS COFINS 26-08-2005_CEB_IRT_Pleito" xfId="4604" xr:uid="{12115A85-3E24-4CF8-B7AF-F2CE5F5C79F4}"/>
    <cellStyle name="_Correção e apuração PIS COFINS 26-08-2005_CEB_IRT_Pleito_IRT-cálculo" xfId="4605" xr:uid="{1ED3D10D-3F0C-476E-B25E-2DB5A1737B0B}"/>
    <cellStyle name="_Correção e apuração PIS COFINS 26-08-2005_CEB_IRT_Pleito_IRT-cálculo CAPA NEUTRALIDADE" xfId="4606" xr:uid="{62FA0F7D-30C6-4C14-AF44-59C680E6876D}"/>
    <cellStyle name="_Correção e apuração PIS COFINS 26-08-2005_CEB_IRT_Revisão A-1" xfId="4607" xr:uid="{26F13AE8-07FC-412F-AA6E-6A166D88F488}"/>
    <cellStyle name="_Correção e apuração PIS COFINS 26-08-2005_CEB_IRT-cálculo" xfId="4608" xr:uid="{F8D7A1DB-1CC7-414A-9327-FB75C5288E64}"/>
    <cellStyle name="_Correção e apuração PIS COFINS 26-08-2005_CEB_IRT-cálculo CAPA NEUTRALIDADE" xfId="4609" xr:uid="{154E7539-2253-4627-865B-F1B7AE846FDF}"/>
    <cellStyle name="_Correção e apuração PIS COFINS 26-08-2005_CEB_Pasta1" xfId="4068" xr:uid="{043D558B-61FB-48B9-8E2C-415BFAD80A62}"/>
    <cellStyle name="_Correção e apuração PIS COFINS 26-08-2005_CEB_Pasta1_atualização serviços taxados" xfId="45218" xr:uid="{89DE50C5-A6DB-4827-9B88-6EDA58704879}"/>
    <cellStyle name="_Correção e apuração PIS COFINS 26-08-2005_CEB_Pasta1_Financeiro Desconto na TUSD Consumidores Livres Reajuste 2010 - 03_03_2010" xfId="45219" xr:uid="{618A071D-5218-44DF-BB90-DEF6753E70E4}"/>
    <cellStyle name="_Correção e apuração PIS COFINS 26-08-2005_CEB_Pasta1_Financeiro Desconto na TUSD Geradores Reajuste 2010 - 03_03_2010" xfId="45220" xr:uid="{309E1F0C-5834-4142-BA37-A0FC04A57F30}"/>
    <cellStyle name="_Correção e apuração PIS COFINS 26-08-2005_CEB_Pasta1_Financeiro Subsídio Baixa Renda Reajuste 2010 - 03_03_2010" xfId="45221" xr:uid="{5A754C6C-DB7B-4D53-91AA-EC3ADC81EFCE}"/>
    <cellStyle name="_Correção e apuração PIS COFINS 26-08-2005_CEB_Pasta1_Financeiro Subsídio Rural Irrigante e Aquicultor Reajuste 2010 - 03_03_2010" xfId="45222" xr:uid="{C988D2A5-D2DD-4E39-9086-05EEAD6EA764}"/>
    <cellStyle name="_Correção e apuração PIS COFINS 26-08-2005_CEB_Pasta1_IRT-cálculo" xfId="4610" xr:uid="{2143E0B0-EC88-4EDF-A91E-2590A2029E11}"/>
    <cellStyle name="_Correção e apuração PIS COFINS 26-08-2005_CEB_Pasta1_IRT-cálculo CAPA NEUTRALIDADE" xfId="4611" xr:uid="{94A65942-3137-4866-981D-762ECD0A57FE}"/>
    <cellStyle name="_Correção e apuração PIS COFINS 26-08-2005_CEB_Pasta1_SOBRECONTRATAÇÃO E CVA" xfId="4612" xr:uid="{D8AB37E9-E275-4DE6-B6DB-76FD55084FF5}"/>
    <cellStyle name="_Correção e apuração PIS COFINS 26-08-2005_CEB_Sheet1" xfId="4613" xr:uid="{763FE675-C5DE-4B88-BDD5-D45F425656F6}"/>
    <cellStyle name="_Correção e apuração PIS COFINS 26-08-2005_CEB_SOBRECONTRATAÇÃO E CVA" xfId="4614" xr:uid="{9896D271-6344-4130-9388-C49C57D6A333}"/>
    <cellStyle name="_Correção e apuração PIS COFINS 26-08-2005_CEB_SOBRECONTRATAÇÃO E CVA A-1" xfId="4615" xr:uid="{1AF61882-CD36-4F58-9C73-C0667FB159FB}"/>
    <cellStyle name="_Correção e apuração PIS COFINS 26-08-2005_CEB_SOBRECONTRATAÇÃO E CVA A-1_IRT-cálculo" xfId="4616" xr:uid="{D37C3DDB-9F95-4AAC-BBCF-EC41326E19AD}"/>
    <cellStyle name="_Correção e apuração PIS COFINS 26-08-2005_CEB_SOBRECONTRATAÇÃO E CVA A-1_IRT-cálculo CAPA NEUTRALIDADE" xfId="4617" xr:uid="{C502DFC3-2904-497E-9E56-4AFEF53EFA9C}"/>
    <cellStyle name="_COSERN_IRT_2007_SIMULADOR" xfId="4069" xr:uid="{52D0EC06-0E43-4DA5-BAD9-6C1360C318BC}"/>
    <cellStyle name="_COSERN_IRT_2007_SIMULADOR 2" xfId="4618" xr:uid="{DFCFDF68-9B3B-4F0C-BE96-29F681D0854F}"/>
    <cellStyle name="_CPFL PAULISTA - Repasse sobrecontratação" xfId="4619" xr:uid="{9BB6D84A-2499-4982-8713-1536F2D413D9}"/>
    <cellStyle name="_CPFL-SobrasExposiçãoSubmercados" xfId="2631" xr:uid="{2541EA05-C6E6-4AB5-AB7C-344FE45DF27A}"/>
    <cellStyle name="_CPFL-SobrasExposiçãoSubmercados 2" xfId="3471" xr:uid="{CBC6887A-CDF2-447C-A79C-3434607640F3}"/>
    <cellStyle name="_CPFL-SobrasExposiçãoSubmercados 3" xfId="4620" xr:uid="{DF358EE7-013A-4FAE-83A0-824E06CB8F28}"/>
    <cellStyle name="_CPFL-SobrasExposiçãoSubmercados_02 IRT COSERN 2009" xfId="4070" xr:uid="{090FF336-A91B-4FE0-B081-25EAEC562031}"/>
    <cellStyle name="_CPFL-SobrasExposiçãoSubmercados_2008.08.07 CELPA IRT2008 Homologado" xfId="4621" xr:uid="{088D44C8-0529-4901-B56A-57775DD38EAB}"/>
    <cellStyle name="_CPFL-SobrasExposiçãoSubmercados_2009.04.09 EEB IRT2009 Conexao CEMIG C Financeiro" xfId="4622" xr:uid="{301088D2-13FC-44D5-A01A-B85CCF4FB3ED}"/>
    <cellStyle name="_CPFL-SobrasExposiçãoSubmercados_Ajuste SALDO CVA ANO ANTERIOR PÓS-REVISÃOx" xfId="4623" xr:uid="{78F5F85F-8575-4EF8-A723-AA3B41B24A09}"/>
    <cellStyle name="_CPFL-SobrasExposiçãoSubmercados_Ajustes REAJUSTE 2008 ELETROPAULO" xfId="4624" xr:uid="{3CEB040A-B8E2-4C48-9583-47DCAF9B5E92}"/>
    <cellStyle name="_CPFL-SobrasExposiçãoSubmercados_Ajustes REAJUSTE 2008 ELETROPAULO_IRT-cálculo" xfId="4625" xr:uid="{2F013276-83D1-499A-BB72-A0A3447DC2BB}"/>
    <cellStyle name="_CPFL-SobrasExposiçãoSubmercados_Ajustes REAJUSTE 2008 ELETROPAULO_IRT-cálculo CAPA NEUTRALIDADE" xfId="4626" xr:uid="{10B6AE60-69C8-4263-875F-591EE8956BA7}"/>
    <cellStyle name="_CPFL-SobrasExposiçãoSubmercados_Ajustes REVISÃO 2007 ELETROPAULO" xfId="4627" xr:uid="{5793131E-4D1B-4F6A-B85B-126ECA8B8B00}"/>
    <cellStyle name="_CPFL-SobrasExposiçãoSubmercados_Ajustes REVISÃO 2007 ELETROPAULO_IRT-cálculo" xfId="4628" xr:uid="{AF854884-766C-435B-A259-8A68FE05A024}"/>
    <cellStyle name="_CPFL-SobrasExposiçãoSubmercados_Ajustes REVISÃO 2007 ELETROPAULO_IRT-cálculo CAPA NEUTRALIDADE" xfId="4629" xr:uid="{8DCA462A-1142-47AE-BC8D-9889611FB4ED}"/>
    <cellStyle name="_CPFL-SobrasExposiçãoSubmercados_atualização serviços taxados" xfId="45223" xr:uid="{A02EC3F3-4816-4BEC-84DA-65407E0C3ED0}"/>
    <cellStyle name="_CPFL-SobrasExposiçãoSubmercados_Balanço" xfId="2632" xr:uid="{F7745873-61D0-41AD-9816-831328FDD666}"/>
    <cellStyle name="_CPFL-SobrasExposiçãoSubmercados_Balanço 2" xfId="3746" xr:uid="{B029690C-55F3-4106-944F-28BCDBFCC7F3}"/>
    <cellStyle name="_CPFL-SobrasExposiçãoSubmercados_Cálculo do Financeiro do Baixa Renda" xfId="4630" xr:uid="{BCDCB2EA-0B38-4D02-BBE6-BEB0C5AAB7AF}"/>
    <cellStyle name="_CPFL-SobrasExposiçãoSubmercados_Cálculo do Financeiro do Baixa Renda_IRT-cálculo" xfId="4631" xr:uid="{6ED42AB5-3865-4C13-B855-D619D980F34F}"/>
    <cellStyle name="_CPFL-SobrasExposiçãoSubmercados_Cálculo do Financeiro do Baixa Renda_IRT-cálculo CAPA NEUTRALIDADE" xfId="4632" xr:uid="{C7AB48A4-A5B9-4D7C-BE28-57DB682D032A}"/>
    <cellStyle name="_CPFL-SobrasExposiçãoSubmercados_Calculo_Subsidio_ELFSM_26_06_08_Modelo_ANEEL" xfId="4633" xr:uid="{CD4243EE-2E28-4D34-8397-20526E84FB54}"/>
    <cellStyle name="_CPFL-SobrasExposiçãoSubmercados_Calculo_Subsidio_ELFSM_26_06_08_Modelo_ANEEL_IRT-cálculo" xfId="4634" xr:uid="{BE56E0F4-7A36-4693-8860-AD99D573FBC7}"/>
    <cellStyle name="_CPFL-SobrasExposiçãoSubmercados_Calculo_Subsidio_ELFSM_26_06_08_Modelo_ANEEL_IRT-cálculo CAPA NEUTRALIDADE" xfId="4635" xr:uid="{F5C7CA71-B7A1-452A-A1B6-3D100EE58D2F}"/>
    <cellStyle name="_CPFL-SobrasExposiçãoSubmercados_casulo 15" xfId="2633" xr:uid="{002B22A5-6776-43B5-ABA3-7A0C02E0143E}"/>
    <cellStyle name="_CPFL-SobrasExposiçãoSubmercados_casulo 5" xfId="2634" xr:uid="{A8B8B01D-D36B-406E-A395-6AAB356CCF55}"/>
    <cellStyle name="_CPFL-SobrasExposiçãoSubmercados_casulo 5 2" xfId="3747" xr:uid="{8284CC5E-1B2F-493C-868C-C31F06720A7F}"/>
    <cellStyle name="_CPFL-SobrasExposiçãoSubmercados_casulo 5_Balanço" xfId="2635" xr:uid="{48EC6E11-F31E-4757-BA24-54160E41E02A}"/>
    <cellStyle name="_CPFL-SobrasExposiçãoSubmercados_casulo 5_casulo 15" xfId="2636" xr:uid="{F5617678-90E6-469F-9932-EE5F6A9D736A}"/>
    <cellStyle name="_CPFL-SobrasExposiçãoSubmercados_casulo 5_IRT EEB 2010" xfId="4636" xr:uid="{EBCDFF5A-82FA-40C7-95C7-9ADBAC604289}"/>
    <cellStyle name="_CPFL-SobrasExposiçãoSubmercados_CELPE REAJUSTE 2008 ver 6c (17mar08) (IRT revisado - reversão - bolhas)(corr Uso)" xfId="45224" xr:uid="{D265689B-2870-4598-BF73-008A29E5CD17}"/>
    <cellStyle name="_CPFL-SobrasExposiçãoSubmercados_CELPE REAJUSTE 2008 ver final (enviada 17mar08)" xfId="45225" xr:uid="{C8CD9CA2-6C57-4DA8-BA93-52A11AF32FB1}"/>
    <cellStyle name="_CPFL-SobrasExposiçãoSubmercados_COELBA_90 - Apuração da Receita e Reversão_IRT 2010" xfId="45226" xr:uid="{026B25F9-BD60-4779-9103-F2C0BA30AC87}"/>
    <cellStyle name="_CPFL-SobrasExposiçãoSubmercados_COELBA_90 - Apuração da Receita e Reversão_IRT 2010_Jan_10" xfId="45227" xr:uid="{C2131106-4666-46E2-A3F4-8742F01ED81A}"/>
    <cellStyle name="_CPFL-SobrasExposiçãoSubmercados_COELCE - Balanço de Energia - Reajuste 2009 - 02 02 2009" xfId="45228" xr:uid="{95D5A817-CB36-4069-81D0-01E306ACD0C8}"/>
    <cellStyle name="_CPFL-SobrasExposiçãoSubmercados_COELCE - Compensação CVA Ano Anterior" xfId="45229" xr:uid="{5C19CA06-8D1C-475D-BE97-A5283EEB276E}"/>
    <cellStyle name="_CPFL-SobrasExposiçãoSubmercados_Compensação CVA Ano Anterior" xfId="45230" xr:uid="{E9B10862-53EA-4D1C-8F9A-56151DC9003E}"/>
    <cellStyle name="_CPFL-SobrasExposiçãoSubmercados_Cópia de IRT_CPFL_LESTE_PAULISTA(CPEE)_fev2009-COM_PREVISÃO_BR_da_Diretoria_pos_IGPM" xfId="2637" xr:uid="{C951C5CD-2ACD-4F6F-8A82-BDEA7F4F1083}"/>
    <cellStyle name="_CPFL-SobrasExposiçãoSubmercados_Cópia de IRT_CPFL_LESTE_PAULISTA(CPEE)_fev2009-COM_PREVISÃO_BR_da_Diretoria_pos_IGPM 2" xfId="3748" xr:uid="{7A801D19-86BC-403E-844C-69C850FDB149}"/>
    <cellStyle name="_CPFL-SobrasExposiçãoSubmercados_Cópia de IRT_CPFL_LESTE_PAULISTA(CPEE)_fev2009-COM_PREVISÃO_BR_da_Diretoria_pos_IGPM_Balanço" xfId="2638" xr:uid="{1A8B29B6-8B0C-4DD0-A921-80D2ED21CC47}"/>
    <cellStyle name="_CPFL-SobrasExposiçãoSubmercados_Cópia de IRT_CPFL_LESTE_PAULISTA(CPEE)_fev2009-COM_PREVISÃO_BR_da_Diretoria_pos_IGPM_Balanço 2" xfId="3749" xr:uid="{7F579F73-716E-470C-81B5-BA81A0C294F0}"/>
    <cellStyle name="_CPFL-SobrasExposiçãoSubmercados_Cópia de IRT_CPFL_LESTE_PAULISTA(CPEE)_fev2009-COM_PREVISÃO_BR_da_Diretoria_pos_IGPM_casulo 15" xfId="2639" xr:uid="{54F08814-EBC8-4654-AB93-8B1BAC9DD416}"/>
    <cellStyle name="_CPFL-SobrasExposiçãoSubmercados_Cópia de IRT_CPFL_LESTE_PAULISTA(CPEE)_fev2009-COM_PREVISÃO_BR_da_Diretoria_pos_IGPM_casulo 5" xfId="2640" xr:uid="{D25E4D3B-8899-44FD-84F1-D9F5B460FD29}"/>
    <cellStyle name="_CPFL-SobrasExposiçãoSubmercados_Cópia de IRT_CPFL_LESTE_PAULISTA(CPEE)_fev2009-COM_PREVISÃO_BR_da_Diretoria_pos_IGPM_casulo 5 2" xfId="3750" xr:uid="{3C697D94-C3C1-4E1C-9A8A-42E2348369E1}"/>
    <cellStyle name="_CPFL-SobrasExposiçãoSubmercados_Cópia de IRT_CPFL_LESTE_PAULISTA(CPEE)_fev2009-COM_PREVISÃO_BR_da_Diretoria_pos_IGPM_casulo 5_Balanço" xfId="2641" xr:uid="{4BFC47F7-41BE-43A2-85D0-D85DAEE37588}"/>
    <cellStyle name="_CPFL-SobrasExposiçãoSubmercados_Cópia de IRT_CPFL_LESTE_PAULISTA(CPEE)_fev2009-COM_PREVISÃO_BR_da_Diretoria_pos_IGPM_casulo 5_casulo 15" xfId="2642" xr:uid="{C9F0934C-4AAF-4937-9700-C1D207B1B8FA}"/>
    <cellStyle name="_CPFL-SobrasExposiçãoSubmercados_Cópia de IRT_CPFL_LESTE_PAULISTA(CPEE)_fev2009-COM_PREVISÃO_BR_da_Diretoria_pos_IGPM_casulo 5_IRT EEB 2010" xfId="4637" xr:uid="{CAA55DDA-9FAF-4F3C-BB98-750519FC02E5}"/>
    <cellStyle name="_CPFL-SobrasExposiçãoSubmercados_Cópia de IRT_CPFL_LESTE_PAULISTA(CPEE)_fev2009-COM_PREVISÃO_BR_da_Diretoria_pos_IGPM_IRT EEB 2010" xfId="4638" xr:uid="{BC35A993-F095-4F7E-9F50-CD8A30B1DE82}"/>
    <cellStyle name="_CPFL-SobrasExposiçãoSubmercados_Custo com Avaliação de Ativos para Base de Remuneração" xfId="4639" xr:uid="{9BEBFE90-F061-4709-8A5C-8C2C814B3725}"/>
    <cellStyle name="_CPFL-SobrasExposiçãoSubmercados_Custo com Avaliação de Ativos para Base de Remuneração_IRT-cálculo" xfId="4640" xr:uid="{B818300A-865F-40EF-A227-3BF0C0276982}"/>
    <cellStyle name="_CPFL-SobrasExposiçãoSubmercados_Custo com Avaliação de Ativos para Base de Remuneração_IRT-cálculo CAPA NEUTRALIDADE" xfId="4641" xr:uid="{B2972DC9-58E3-40A1-B654-82ACDE349DBC}"/>
    <cellStyle name="_CPFL-SobrasExposiçãoSubmercados_CVA e Subsídios fiscalização ESCELSA_08_07_2009 v3 SRE" xfId="4642" xr:uid="{36274C3B-137F-4977-90DF-14C4D8BE3727}"/>
    <cellStyle name="_CPFL-SobrasExposiçãoSubmercados_CVA Outros Componentes PROVISÃO" xfId="4643" xr:uid="{9B1CCFA2-2898-41A6-BFA0-D4F86FD7C9FC}"/>
    <cellStyle name="_CPFL-SobrasExposiçãoSubmercados_CVA_Projetada até dez-2008_Setembro" xfId="4644" xr:uid="{B0AFF138-01F6-4EE0-818F-2921654B4B4A}"/>
    <cellStyle name="_CPFL-SobrasExposiçãoSubmercados_Descontos CCC_CDE_PROINFA Nov_07_Out_08" xfId="4645" xr:uid="{2D0DB9A0-6F09-4C6D-B6EC-5F97CB7A5F96}"/>
    <cellStyle name="_CPFL-SobrasExposiçãoSubmercados_Descontos CCC_CDE_PROINFA Nov_07_Out_08_IRT-cálculo" xfId="4646" xr:uid="{DCA03063-4542-4AF0-ADE8-CC05393D7A1C}"/>
    <cellStyle name="_CPFL-SobrasExposiçãoSubmercados_Descontos CCC_CDE_PROINFA Nov_07_Out_08_IRT-cálculo CAPA NEUTRALIDADE" xfId="4647" xr:uid="{4CA46557-1D83-47CC-B52B-217E465153E5}"/>
    <cellStyle name="_CPFL-SobrasExposiçãoSubmercados_Energia Comprada" xfId="4648" xr:uid="{ACD8D92B-830B-4FE0-A330-E44027689A8E}"/>
    <cellStyle name="_CPFL-SobrasExposiçãoSubmercados_Energia Comprada_IRT-cálculo" xfId="4649" xr:uid="{2843B3FB-BE36-4600-BD64-5B9A3B3E7ED4}"/>
    <cellStyle name="_CPFL-SobrasExposiçãoSubmercados_Energia Comprada_IRT-cálculo CAPA NEUTRALIDADE" xfId="4650" xr:uid="{B82A3573-09CE-41ED-B1E5-2AA706237DE2}"/>
    <cellStyle name="_CPFL-SobrasExposiçãoSubmercados_Fator Novo e Antigo 4 anos" xfId="4651" xr:uid="{250FC9CA-E52B-4352-B941-960D7ED9022F}"/>
    <cellStyle name="_CPFL-SobrasExposiçãoSubmercados_Fator Novo e Antigo 4 anos_IRT-cálculo" xfId="45231" xr:uid="{6473CE67-9BBD-4791-819D-DEF78AC7F85E}"/>
    <cellStyle name="_CPFL-SobrasExposiçãoSubmercados_Fator X" xfId="4071" xr:uid="{A22AE890-30B7-4C11-950E-68D98EE3BCEB}"/>
    <cellStyle name="_CPFL-SobrasExposiçãoSubmercados_Fator X 2" xfId="4652" xr:uid="{7FA0015B-F002-416D-905B-44F9899C8613}"/>
    <cellStyle name="_CPFL-SobrasExposiçãoSubmercados_Fator X_atualização serviços taxados" xfId="45232" xr:uid="{6AC03A78-7438-4B63-A8FC-6F1B943BF6D5}"/>
    <cellStyle name="_CPFL-SobrasExposiçãoSubmercados_Fator X_Financeiro Desconto na TUSD Consumidores Livres Reajuste 2010 - 03_03_2010" xfId="45233" xr:uid="{2BE96CDF-4B98-4DBD-8FCC-2F80425E5E82}"/>
    <cellStyle name="_CPFL-SobrasExposiçãoSubmercados_Fator X_Financeiro Desconto na TUSD Geradores Reajuste 2010 - 03_03_2010" xfId="45234" xr:uid="{03634EA6-3518-4401-80A5-ECA681C9F090}"/>
    <cellStyle name="_CPFL-SobrasExposiçãoSubmercados_Fator X_Financeiro Subsídio Baixa Renda Reajuste 2010 - 03_03_2010" xfId="45235" xr:uid="{D646F2D4-DB69-4B48-9074-55974CBEC41E}"/>
    <cellStyle name="_CPFL-SobrasExposiçãoSubmercados_Fator X_Financeiro Subsídio Rural Irrigante e Aquicultor Reajuste 2010 - 03_03_2010" xfId="45236" xr:uid="{CCDDDA04-F662-4EC4-81FF-60ADA61A4618}"/>
    <cellStyle name="_CPFL-SobrasExposiçãoSubmercados_Fator X_IRT-cálculo" xfId="4653" xr:uid="{0050C469-945E-4AC2-80AA-AB06FBEFF783}"/>
    <cellStyle name="_CPFL-SobrasExposiçãoSubmercados_Fator X_IRT-cálculo CAPA NEUTRALIDADE" xfId="4654" xr:uid="{FAEE6E50-D992-43AB-BC2C-82401A6F9905}"/>
    <cellStyle name="_CPFL-SobrasExposiçãoSubmercados_Fator X_SOBRECONTRATAÇÃO E CVA" xfId="4655" xr:uid="{4E32D25B-7FAF-4A6A-BEEC-CA010733AECE}"/>
    <cellStyle name="_CPFL-SobrasExposiçãoSubmercados_Financeiro Desconto na TUSD Consumidores Livres Reajuste 2010 - 03_03_2010" xfId="45237" xr:uid="{8B17E26D-FCD8-4FA0-9C9C-83CAC82FFF93}"/>
    <cellStyle name="_CPFL-SobrasExposiçãoSubmercados_Financeiro Desconto na TUSD Geradores Reajuste 2010 - 03_03_2010" xfId="45238" xr:uid="{5B72F5BE-EC19-40EA-B443-D386DDC0E5DE}"/>
    <cellStyle name="_CPFL-SobrasExposiçãoSubmercados_Financeiro Subsídio Baixa Renda Reajuste 2010 - 03_03_2010" xfId="45239" xr:uid="{BDAB8995-22DA-4E61-8E82-D5D8F7117500}"/>
    <cellStyle name="_CPFL-SobrasExposiçãoSubmercados_Financeiro Subsídio Rural Irrigante e Aquicultor Reajuste 2010 - 03_03_2010" xfId="45240" xr:uid="{1CE4EC66-9169-4A8D-9A7B-77F7BF78CC1F}"/>
    <cellStyle name="_CPFL-SobrasExposiçãoSubmercados_IF - Autoprodutores 2" xfId="4656" xr:uid="{4117DF2F-AEB0-40AC-BCDA-8DC530FC0F63}"/>
    <cellStyle name="_CPFL-SobrasExposiçãoSubmercados_IF_Consumidores livres e geradoras_2010" xfId="4657" xr:uid="{B122B48A-84EA-464B-9457-62E0601F1D81}"/>
    <cellStyle name="_CPFL-SobrasExposiçãoSubmercados_IRT" xfId="4658" xr:uid="{701E0883-BBEB-4061-A333-3B3EB1B8BEEE}"/>
    <cellStyle name="_CPFL-SobrasExposiçãoSubmercados_IRT (2)" xfId="4072" xr:uid="{730FBEDE-5571-4F0A-99CE-BD69FF01D1B1}"/>
    <cellStyle name="_CPFL-SobrasExposiçãoSubmercados_IRT CELTINS 2009 versão 5" xfId="4659" xr:uid="{4205B052-C810-4E74-A59D-736BABB0CC7D}"/>
    <cellStyle name="_CPFL-SobrasExposiçãoSubmercados_IRT EEB 2010" xfId="4660" xr:uid="{B457E662-88D1-4E6F-8023-59E9CEFE1170}"/>
    <cellStyle name="_CPFL-SobrasExposiçãoSubmercados_IRT Piratininga 2009" xfId="2643" xr:uid="{8B7F485E-6529-430B-A524-37662303CC0C}"/>
    <cellStyle name="_CPFL-SobrasExposiçãoSubmercados_IRT Piratininga 2009 2" xfId="3751" xr:uid="{9986003C-E562-4033-9BB1-5C1E4F0DA4C4}"/>
    <cellStyle name="_CPFL-SobrasExposiçãoSubmercados_IRT Piratininga 2009_Balanço" xfId="2644" xr:uid="{B09AC00B-5A89-46C8-9AE9-2351782E9DB2}"/>
    <cellStyle name="_CPFL-SobrasExposiçãoSubmercados_IRT Piratininga 2009_casulo 15" xfId="2645" xr:uid="{2434FB16-FEFD-4961-BE78-3A67600295E2}"/>
    <cellStyle name="_CPFL-SobrasExposiçãoSubmercados_IRT Piratininga 2009_IRT EEB 2010" xfId="4661" xr:uid="{BB141755-5B61-45A8-8CA5-EDBB5B3F6629}"/>
    <cellStyle name="_CPFL-SobrasExposiçãoSubmercados_IRT Reloaded" xfId="2646" xr:uid="{1DA7492F-4609-4346-9D74-A5AC97B85461}"/>
    <cellStyle name="_CPFL-SobrasExposiçãoSubmercados_IRT Reloaded 2" xfId="3752" xr:uid="{AEB17A9F-FA85-4A7D-8DDC-E8B1AD46ED33}"/>
    <cellStyle name="_CPFL-SobrasExposiçãoSubmercados_IRT Reloaded_Balanço" xfId="2647" xr:uid="{065B1153-E829-4854-8925-EB0DCC1A37BF}"/>
    <cellStyle name="_CPFL-SobrasExposiçãoSubmercados_IRT Reloaded_Balanço 2" xfId="3753" xr:uid="{AE5D1083-8AC1-4A05-AE4B-9D27085DC2F5}"/>
    <cellStyle name="_CPFL-SobrasExposiçãoSubmercados_IRT Reloaded_casulo 15" xfId="2648" xr:uid="{28AE4645-A2F7-4506-A7ED-BDC5EC100E9B}"/>
    <cellStyle name="_CPFL-SobrasExposiçãoSubmercados_IRT Reloaded_casulo 5" xfId="2649" xr:uid="{20ED9CF3-C620-4998-82D6-5032FDD6C29F}"/>
    <cellStyle name="_CPFL-SobrasExposiçãoSubmercados_IRT Reloaded_casulo 5 2" xfId="3754" xr:uid="{0B499FA9-459C-473B-BCC2-3B9B20AAFD6D}"/>
    <cellStyle name="_CPFL-SobrasExposiçãoSubmercados_IRT Reloaded_casulo 5_Balanço" xfId="2650" xr:uid="{8D257DA5-C194-48DE-8D78-DC1E583DB4BB}"/>
    <cellStyle name="_CPFL-SobrasExposiçãoSubmercados_IRT Reloaded_casulo 5_casulo 15" xfId="2651" xr:uid="{186AC39C-8B6E-43D0-81CF-88BE29039483}"/>
    <cellStyle name="_CPFL-SobrasExposiçãoSubmercados_IRT Reloaded_casulo 5_IRT EEB 2010" xfId="4662" xr:uid="{12AF60BD-0E69-4793-A4AC-EE08E6B8A025}"/>
    <cellStyle name="_CPFL-SobrasExposiçãoSubmercados_IRT Reloaded_IRT EEB 2010" xfId="4663" xr:uid="{0ADA4900-A5E7-4992-AE0F-4F51A42D28C6}"/>
    <cellStyle name="_CPFL-SobrasExposiçãoSubmercados_IRT_1" xfId="4073" xr:uid="{605B754B-8455-4084-A1A6-D945035117BB}"/>
    <cellStyle name="_CPFL-SobrasExposiçãoSubmercados_IRT_1 2" xfId="4664" xr:uid="{69274F0A-8533-4573-B5A8-ECB8617AE102}"/>
    <cellStyle name="_CPFL-SobrasExposiçãoSubmercados_IRT_1_atualização serviços taxados" xfId="45241" xr:uid="{27B54F56-44BA-4A96-8110-00A7F4C2B617}"/>
    <cellStyle name="_CPFL-SobrasExposiçãoSubmercados_IRT_1_Financeiro Desconto na TUSD Consumidores Livres Reajuste 2010 - 03_03_2010" xfId="45242" xr:uid="{4F4962CD-A131-4401-A180-9968674FF60A}"/>
    <cellStyle name="_CPFL-SobrasExposiçãoSubmercados_IRT_1_Financeiro Desconto na TUSD Geradores Reajuste 2010 - 03_03_2010" xfId="45243" xr:uid="{B388F51B-14EA-44A9-96A8-37AF0AE16550}"/>
    <cellStyle name="_CPFL-SobrasExposiçãoSubmercados_IRT_1_Financeiro Subsídio Baixa Renda Reajuste 2010 - 03_03_2010" xfId="45244" xr:uid="{376A9BD3-6E26-4B7B-81E4-E73772A35651}"/>
    <cellStyle name="_CPFL-SobrasExposiçãoSubmercados_IRT_1_Financeiro Subsídio Rural Irrigante e Aquicultor Reajuste 2010 - 03_03_2010" xfId="45245" xr:uid="{A23C15CA-B801-498E-9CF3-5230CF41EF78}"/>
    <cellStyle name="_CPFL-SobrasExposiçãoSubmercados_IRT_1_IRT-cálculo" xfId="4665" xr:uid="{95276996-6F9D-41B1-9D03-44B41F17660E}"/>
    <cellStyle name="_CPFL-SobrasExposiçãoSubmercados_IRT_1_IRT-cálculo CAPA NEUTRALIDADE" xfId="4666" xr:uid="{D4ACCF99-EE76-4AE2-A017-133904983C30}"/>
    <cellStyle name="_CPFL-SobrasExposiçãoSubmercados_IRT_1_SOBRECONTRATAÇÃO E CVA" xfId="4667" xr:uid="{BFCE2021-D88F-4EA2-BA06-2EF64E1271A1}"/>
    <cellStyle name="_CPFL-SobrasExposiçãoSubmercados_IRT_Bragantina_maio_2009" xfId="4668" xr:uid="{A49152E2-4685-4D90-AA5B-C3AB2F5259DD}"/>
    <cellStyle name="_CPFL-SobrasExposiçãoSubmercados_IRT_CEMAT_2009" xfId="4669" xr:uid="{8F8C9366-C05D-47B6-8953-6E937319FC5D}"/>
    <cellStyle name="_CPFL-SobrasExposiçãoSubmercados_IRT_EBB_mai2010d" xfId="4670" xr:uid="{2DDA2136-2EBA-477F-93BD-B38776B247C7}"/>
    <cellStyle name="_CPFL-SobrasExposiçãoSubmercados_IRT_ENERGISA_SE_abr2009" xfId="4671" xr:uid="{7EA6A29F-D474-413F-9F05-DC533AAC8B07}"/>
    <cellStyle name="_CPFL-SobrasExposiçãoSubmercados_IRT_ENF" xfId="4672" xr:uid="{021CA1E3-C9F8-4F85-8151-7C7A8BA29EC5}"/>
    <cellStyle name="_CPFL-SobrasExposiçãoSubmercados_IRT_Escelsa" xfId="4673" xr:uid="{16BF9290-3EB0-4EA7-A417-6F9114B34C16}"/>
    <cellStyle name="_CPFL-SobrasExposiçãoSubmercados_IRT_LIGHT_nov2007" xfId="4074" xr:uid="{34018DA2-0CCC-4E65-93A9-BE5111F94E52}"/>
    <cellStyle name="_CPFL-SobrasExposiçãoSubmercados_IRT_LIGHT_nov2007 2" xfId="4674" xr:uid="{CEE2720C-24DB-4AEE-A2C2-326FDB071CDB}"/>
    <cellStyle name="_CPFL-SobrasExposiçãoSubmercados_IRT_LIGHT_nov2007_atualização serviços taxados" xfId="45246" xr:uid="{650A8468-B00B-4EE8-989E-27AB90D73B48}"/>
    <cellStyle name="_CPFL-SobrasExposiçãoSubmercados_IRT_LIGHT_nov2007_Financeiro Desconto na TUSD Consumidores Livres Reajuste 2010 - 03_03_2010" xfId="45247" xr:uid="{5ECFF328-D99D-40A7-B8AF-DB8D06FB599C}"/>
    <cellStyle name="_CPFL-SobrasExposiçãoSubmercados_IRT_LIGHT_nov2007_Financeiro Desconto na TUSD Geradores Reajuste 2010 - 03_03_2010" xfId="45248" xr:uid="{F8853B0B-FB6D-4D32-B5CE-E2E6391C1E01}"/>
    <cellStyle name="_CPFL-SobrasExposiçãoSubmercados_IRT_LIGHT_nov2007_Financeiro Subsídio Baixa Renda Reajuste 2010 - 03_03_2010" xfId="45249" xr:uid="{F8C213DD-F40E-45CD-B853-8BCB39AD301C}"/>
    <cellStyle name="_CPFL-SobrasExposiçãoSubmercados_IRT_LIGHT_nov2007_Financeiro Subsídio Rural Irrigante e Aquicultor Reajuste 2010 - 03_03_2010" xfId="45250" xr:uid="{D728EED8-AB8F-44C6-8FD0-2AE6001CF1BA}"/>
    <cellStyle name="_CPFL-SobrasExposiçãoSubmercados_IRT_LIGHT_nov2007_IRT-cálculo" xfId="4675" xr:uid="{834EF140-276F-4743-9C34-B78C3F3DAC92}"/>
    <cellStyle name="_CPFL-SobrasExposiçãoSubmercados_IRT_LIGHT_nov2007_IRT-cálculo CAPA NEUTRALIDADE" xfId="4676" xr:uid="{15E2A642-85C7-42B8-BBF6-64209C0E49E7}"/>
    <cellStyle name="_CPFL-SobrasExposiçãoSubmercados_IRT_LIGHT_nov2007_SOBRECONTRATAÇÃO E CVA" xfId="4677" xr:uid="{68CD58E6-D556-4EB6-9AFE-3680A3740996}"/>
    <cellStyle name="_CPFL-SobrasExposiçãoSubmercados_IRT_Planilha Básica_ CETRIL" xfId="2652" xr:uid="{D755D142-7010-4A16-95F6-5EAC6234BCF9}"/>
    <cellStyle name="_CPFL-SobrasExposiçãoSubmercados_IRT_Planilha Básica_ CETRIL 2" xfId="3755" xr:uid="{89FAC5EE-2307-4676-9798-BACB98B8A478}"/>
    <cellStyle name="_CPFL-SobrasExposiçãoSubmercados_IRT_Planilha Básica_ CETRIL_Balanço" xfId="2653" xr:uid="{660C78C5-4CAC-43DD-AE4F-93C29A9F7DF9}"/>
    <cellStyle name="_CPFL-SobrasExposiçãoSubmercados_IRT_Planilha Básica_ CETRIL_casulo 15" xfId="2654" xr:uid="{AE397BD2-F502-4C25-99C3-468A9FDC6CC0}"/>
    <cellStyle name="_CPFL-SobrasExposiçãoSubmercados_IRT_Planilha Básica_ CETRIL_IRT EEB 2010" xfId="4678" xr:uid="{0FA5F617-D4BB-42D0-AB16-424845C067AD}"/>
    <cellStyle name="_CPFL-SobrasExposiçãoSubmercados_IRT_Planilha Básica_30jun2009" xfId="4679" xr:uid="{318D1A1D-57AD-48EC-857E-BD692F9B0B76}"/>
    <cellStyle name="_CPFL-SobrasExposiçãoSubmercados_IRT_Planilha Básica_DIRETORIA" xfId="4680" xr:uid="{4A81C587-D225-48C6-BB2F-5C30FC3AA827}"/>
    <cellStyle name="_CPFL-SobrasExposiçãoSubmercados_IRT_Planilha Básica_fev2010" xfId="4681" xr:uid="{6BAB4C38-E752-4307-8991-6B0D897D76F3}"/>
    <cellStyle name="_CPFL-SobrasExposiçãoSubmercados_IRT_Planilha Básica_fev2010a" xfId="2655" xr:uid="{10AE81ED-131F-4272-8AC5-FA995695800C}"/>
    <cellStyle name="_CPFL-SobrasExposiçãoSubmercados_IRT_Planilha Básica_fev2010a 2" xfId="3756" xr:uid="{82718B7D-8D90-4707-A695-CE27590A89F8}"/>
    <cellStyle name="_CPFL-SobrasExposiçãoSubmercados_IRT_Planilha Básica_fev2010a_Balanço" xfId="2656" xr:uid="{932E8F9F-F765-47DA-96CB-2561D6C54D90}"/>
    <cellStyle name="_CPFL-SobrasExposiçãoSubmercados_IRT_Planilha Básica_fev2010a_Balanço 2" xfId="3757" xr:uid="{88269655-6358-4B2C-A08E-E2411612854E}"/>
    <cellStyle name="_CPFL-SobrasExposiçãoSubmercados_IRT_Planilha Básica_fev2010a_casulo 15" xfId="2657" xr:uid="{A4F6536D-C15B-4FB9-86E5-1943066D0358}"/>
    <cellStyle name="_CPFL-SobrasExposiçãoSubmercados_IRT_Planilha Básica_fev2010a_casulo 5" xfId="2658" xr:uid="{6A4B65B0-1D12-4F13-A23E-DAAA968E558E}"/>
    <cellStyle name="_CPFL-SobrasExposiçãoSubmercados_IRT_Planilha Básica_fev2010a_casulo 5 2" xfId="3758" xr:uid="{6ED4763E-CE73-447D-A9D3-D6C9BBF91E77}"/>
    <cellStyle name="_CPFL-SobrasExposiçãoSubmercados_IRT_Planilha Básica_fev2010a_casulo 5_Balanço" xfId="2659" xr:uid="{92E500F4-3354-4D3E-A827-05A8F893C8AD}"/>
    <cellStyle name="_CPFL-SobrasExposiçãoSubmercados_IRT_Planilha Básica_fev2010a_casulo 5_casulo 15" xfId="2660" xr:uid="{13C07A04-7447-4CE6-B145-F113509A47E0}"/>
    <cellStyle name="_CPFL-SobrasExposiçãoSubmercados_IRT_Planilha Básica_fev2010a_casulo 5_IRT EEB 2010" xfId="4682" xr:uid="{1E4B048D-1F9C-4DBA-8967-8707A66F03E2}"/>
    <cellStyle name="_CPFL-SobrasExposiçãoSubmercados_IRT_Planilha Básica_fev2010a_IRT EEB 2010" xfId="4683" xr:uid="{F9E4B603-6153-44A5-AACB-E38B73C515F4}"/>
    <cellStyle name="_CPFL-SobrasExposiçãoSubmercados_IRT_Planilha Básica_jun2009" xfId="4684" xr:uid="{EC4DFD86-7C24-496D-9395-03F2E218188A}"/>
    <cellStyle name="_CPFL-SobrasExposiçãoSubmercados_IRT_Planilha Básica_mar2010b" xfId="4685" xr:uid="{5CB11D76-C0C9-4690-B5C0-35EAB93B85F7}"/>
    <cellStyle name="_CPFL-SobrasExposiçãoSubmercados_IRT_Planilha Básica_mar2010d" xfId="2661" xr:uid="{B69D809B-B958-4B5F-97D0-C732A6D00855}"/>
    <cellStyle name="_CPFL-SobrasExposiçãoSubmercados_IRT_Planilha Básica_mar2010d 2" xfId="3759" xr:uid="{02C2F95A-6E21-4DE0-9603-7F6283ABA18E}"/>
    <cellStyle name="_CPFL-SobrasExposiçãoSubmercados_IRT_Planilha Básica_março2009" xfId="2662" xr:uid="{86066D26-A975-4B65-9233-6CBD39DB9B0E}"/>
    <cellStyle name="_CPFL-SobrasExposiçãoSubmercados_IRT_Planilha Básica_março2009 2" xfId="3760" xr:uid="{7B9EDA16-7BBE-414D-A717-5AA6444F8EFC}"/>
    <cellStyle name="_CPFL-SobrasExposiçãoSubmercados_IRT_Planilha Básica_março2009_02 IRT Bandeirante 2009" xfId="4686" xr:uid="{3FF97CFA-C452-4B96-968F-51BBE20DD6C2}"/>
    <cellStyle name="_CPFL-SobrasExposiçãoSubmercados_IRT_Planilha Básica_março2009_Balanço" xfId="2663" xr:uid="{E634A3F0-AD52-4691-BE2F-D00507F1F126}"/>
    <cellStyle name="_CPFL-SobrasExposiçãoSubmercados_IRT_Planilha Básica_março2009_Balanço 2" xfId="3761" xr:uid="{763127FB-16E1-49C0-884E-301BCEDC3D87}"/>
    <cellStyle name="_CPFL-SobrasExposiçãoSubmercados_IRT_Planilha Básica_março2009_casulo 15" xfId="2664" xr:uid="{26B71F13-D1E8-4F45-A077-55025254303B}"/>
    <cellStyle name="_CPFL-SobrasExposiçãoSubmercados_IRT_Planilha Básica_março2009_casulo 5" xfId="2665" xr:uid="{2FBF2E2E-CF7D-4FD4-8E68-6CA406EBD3F4}"/>
    <cellStyle name="_CPFL-SobrasExposiçãoSubmercados_IRT_Planilha Básica_março2009_casulo 5 2" xfId="3762" xr:uid="{FE2374E5-21BB-466E-8411-A9366882BE67}"/>
    <cellStyle name="_CPFL-SobrasExposiçãoSubmercados_IRT_Planilha Básica_março2009_casulo 5_Balanço" xfId="2666" xr:uid="{3B98A06F-B629-4E7F-8B7E-B876CB44EB00}"/>
    <cellStyle name="_CPFL-SobrasExposiçãoSubmercados_IRT_Planilha Básica_março2009_casulo 5_casulo 15" xfId="2667" xr:uid="{72205F7D-5516-4D42-B4DD-40926AA51BB3}"/>
    <cellStyle name="_CPFL-SobrasExposiçãoSubmercados_IRT_Planilha Básica_março2009_casulo 5_IRT EEB 2010" xfId="4687" xr:uid="{A36F6F8D-C75C-4A3F-A193-D00EFA686FDA}"/>
    <cellStyle name="_CPFL-SobrasExposiçãoSubmercados_IRT_Planilha Básica_março2009_COELCE  ICMS Não Compensado RTO 2012 281211" xfId="4688" xr:uid="{9E0E6FE7-F552-4209-B885-FF97E0671484}"/>
    <cellStyle name="_CPFL-SobrasExposiçãoSubmercados_IRT_Planilha Básica_março2009_COELCE - RTO 2011 - PLPT_PLANILHA_CÁLCULO_DÉFICIT" xfId="4689" xr:uid="{389BC9B8-E855-4326-AD6D-4641C5BF0647}"/>
    <cellStyle name="_CPFL-SobrasExposiçãoSubmercados_IRT_Planilha Básica_março2009_IRT EEB 2010" xfId="4690" xr:uid="{220B2DDD-0634-4926-9D2F-02AE9200F221}"/>
    <cellStyle name="_CPFL-SobrasExposiçãoSubmercados_IRT_Planilha Básica_março2009_IRT Piratininga 2009" xfId="2668" xr:uid="{623DA847-9486-4580-B961-66080993F98C}"/>
    <cellStyle name="_CPFL-SobrasExposiçãoSubmercados_IRT_Planilha Básica_março2009_IRT Piratininga 2009 2" xfId="3763" xr:uid="{79EFB7BC-5FA5-4E2F-9360-CA3BEA6B697E}"/>
    <cellStyle name="_CPFL-SobrasExposiçãoSubmercados_IRT_Planilha Básica_março2009_IRT Piratininga 2009_Balanço" xfId="2669" xr:uid="{232F4DD1-A453-476B-8BF8-5337F231B814}"/>
    <cellStyle name="_CPFL-SobrasExposiçãoSubmercados_IRT_Planilha Básica_março2009_IRT Piratininga 2009_casulo 15" xfId="2670" xr:uid="{307B615A-7533-4913-B096-BE46A90AB569}"/>
    <cellStyle name="_CPFL-SobrasExposiçãoSubmercados_IRT_Planilha Básica_março2009_IRT Piratininga 2009_IRT EEB 2010" xfId="4691" xr:uid="{63FE2EAA-0EE1-49EC-99CD-48A19E69CA5B}"/>
    <cellStyle name="_CPFL-SobrasExposiçãoSubmercados_IRT_Planilha Básica_março2009_IRT_EBB_mai2010d" xfId="4692" xr:uid="{47BB82F7-43A3-4ACA-BAEF-BD7BAF9BB1BD}"/>
    <cellStyle name="_CPFL-SobrasExposiçãoSubmercados_IRT_Planilha Básica_março2009_IRT_Planilha Básica_ CETRIL" xfId="2671" xr:uid="{C26D8158-A20F-401D-AD20-27A1EBEC6647}"/>
    <cellStyle name="_CPFL-SobrasExposiçãoSubmercados_IRT_Planilha Básica_março2009_IRT_Planilha Básica_ CETRIL 2" xfId="3764" xr:uid="{D5DC7FC4-3C7B-4861-B219-5184DB861871}"/>
    <cellStyle name="_CPFL-SobrasExposiçãoSubmercados_IRT_Planilha Básica_março2009_IRT_Planilha Básica_ CETRIL_Balanço" xfId="2672" xr:uid="{31393F1C-7AB2-4E3C-8A10-4B2165BF5AF0}"/>
    <cellStyle name="_CPFL-SobrasExposiçãoSubmercados_IRT_Planilha Básica_março2009_IRT_Planilha Básica_ CETRIL_casulo 15" xfId="2673" xr:uid="{369E4DB7-16CC-4087-9261-FA528EE14AA4}"/>
    <cellStyle name="_CPFL-SobrasExposiçãoSubmercados_IRT_Planilha Básica_março2009_IRT_Planilha Básica_ CETRIL_IRT EEB 2010" xfId="4693" xr:uid="{829CEC2C-17F5-4F18-8818-76FC0C055CB9}"/>
    <cellStyle name="_CPFL-SobrasExposiçãoSubmercados_IRT_Planilha Básica_março2009_IRT_Planilha Básica_DIRETORIA" xfId="4694" xr:uid="{C4B14DF1-5979-45BE-A97D-8AD7406B6963}"/>
    <cellStyle name="_CPFL-SobrasExposiçãoSubmercados_IRT_Planilha Básica_março2009_IRT_Planilha Básica_fev2010" xfId="4695" xr:uid="{00B5ECC6-F2E3-44B4-B511-93A1C75BBC1D}"/>
    <cellStyle name="_CPFL-SobrasExposiçãoSubmercados_IRT_Planilha Básica_março2009_IRT_Planilha Básica_fev2010a" xfId="2674" xr:uid="{E03720BA-7CF5-4224-84DB-54D7542C50CB}"/>
    <cellStyle name="_CPFL-SobrasExposiçãoSubmercados_IRT_Planilha Básica_março2009_IRT_Planilha Básica_fev2010a 2" xfId="3765" xr:uid="{C1D40970-226A-4A29-9216-700618BCEEC1}"/>
    <cellStyle name="_CPFL-SobrasExposiçãoSubmercados_IRT_Planilha Básica_março2009_IRT_Planilha Básica_fev2010a_Balanço" xfId="2675" xr:uid="{073C98BB-C13B-4D7F-A6EF-162FA26D9C77}"/>
    <cellStyle name="_CPFL-SobrasExposiçãoSubmercados_IRT_Planilha Básica_março2009_IRT_Planilha Básica_fev2010a_Balanço 2" xfId="3766" xr:uid="{582ADF63-8C0E-40BD-9C4A-6F8A46CA8FE3}"/>
    <cellStyle name="_CPFL-SobrasExposiçãoSubmercados_IRT_Planilha Básica_março2009_IRT_Planilha Básica_fev2010a_casulo 15" xfId="2676" xr:uid="{653677A1-4C46-408F-A162-56571AB19228}"/>
    <cellStyle name="_CPFL-SobrasExposiçãoSubmercados_IRT_Planilha Básica_março2009_IRT_Planilha Básica_fev2010a_casulo 5" xfId="2677" xr:uid="{81440587-C448-4E98-A00A-D8F318EC114F}"/>
    <cellStyle name="_CPFL-SobrasExposiçãoSubmercados_IRT_Planilha Básica_março2009_IRT_Planilha Básica_fev2010a_casulo 5 2" xfId="3767" xr:uid="{6844D8FC-D8C9-4694-9C7C-6768FC974247}"/>
    <cellStyle name="_CPFL-SobrasExposiçãoSubmercados_IRT_Planilha Básica_março2009_IRT_Planilha Básica_fev2010a_casulo 5_Balanço" xfId="2678" xr:uid="{2B45425D-203C-411E-AF49-006FB7DAE9FE}"/>
    <cellStyle name="_CPFL-SobrasExposiçãoSubmercados_IRT_Planilha Básica_março2009_IRT_Planilha Básica_fev2010a_casulo 5_casulo 15" xfId="2679" xr:uid="{EB4A689A-17CB-49A1-B7DE-9E4C591F65F6}"/>
    <cellStyle name="_CPFL-SobrasExposiçãoSubmercados_IRT_Planilha Básica_março2009_IRT_Planilha Básica_fev2010a_casulo 5_IRT EEB 2010" xfId="4696" xr:uid="{11858EFA-267B-459B-8BBB-45C643CE132D}"/>
    <cellStyle name="_CPFL-SobrasExposiçãoSubmercados_IRT_Planilha Básica_março2009_IRT_Planilha Básica_fev2010a_IRT EEB 2010" xfId="4697" xr:uid="{76C42C4B-8DAF-47AD-88C7-A0A16F2C2D51}"/>
    <cellStyle name="_CPFL-SobrasExposiçãoSubmercados_IRT_Planilha Básica_março2009_IRT_Planilha Básica_jan2010" xfId="4698" xr:uid="{612237E7-A71C-4F9C-AB2F-CDDB9FC472FE}"/>
    <cellStyle name="_CPFL-SobrasExposiçãoSubmercados_IRT_Planilha Básica_março2009_IRT_Planilha Básica_mar2010d" xfId="2680" xr:uid="{A7352EE3-D50F-4C7B-ABDF-EF79BE328068}"/>
    <cellStyle name="_CPFL-SobrasExposiçãoSubmercados_IRT_Planilha Básica_março2009_IRT_Planilha Básica_mar2010d 2" xfId="3768" xr:uid="{F736A132-90F9-4B2D-B390-84C230EAEB92}"/>
    <cellStyle name="_CPFL-SobrasExposiçãoSubmercados_IRT_Planilha Básica_março2009_IRT_Planilha Básica_NOVA METODOLOGIA" xfId="4699" xr:uid="{93FE07EF-7A53-45B5-A794-89E3E03DA578}"/>
    <cellStyle name="_CPFL-SobrasExposiçãoSubmercados_IRT_Planilha Básica_março2009_IRT_Santa 2010" xfId="4700" xr:uid="{31C483A7-1CEA-4080-B766-97E1C6E1A4F2}"/>
    <cellStyle name="_CPFL-SobrasExposiçãoSubmercados_IRT_Planilha Básica_março2009_IRT-cálculo" xfId="45251" xr:uid="{BCEA4D22-24EF-4DD3-B0E1-5FBD92ABD09D}"/>
    <cellStyle name="_CPFL-SobrasExposiçãoSubmercados_IRT_Planilha Básica_março2009_Resultados_DEA_RND_QUAL_PERDAS" xfId="45027" xr:uid="{E77A1785-D391-46A1-AA84-F20C85F0807F}"/>
    <cellStyle name="_CPFL-SobrasExposiçãoSubmercados_IRT_Planilha Básica_março2009_Simulação congelamento COELCE 2011 - Propostas 3ª Fase AP040 (20.12.2011)" xfId="4701" xr:uid="{73AE89F4-AF67-41CB-AD38-876CECCB068F}"/>
    <cellStyle name="_CPFL-SobrasExposiçãoSubmercados_IRT_Planilha Básica_março2009_teste ampla" xfId="2681" xr:uid="{7E4A9FE3-E218-43D9-99ED-155290C70070}"/>
    <cellStyle name="_CPFL-SobrasExposiçãoSubmercados_IRT_Planilha Básica_março2009_teste ampla 2" xfId="3769" xr:uid="{AF45EB64-A2C8-455F-B119-4E6E79BAE23B}"/>
    <cellStyle name="_CPFL-SobrasExposiçãoSubmercados_IRT_Planilha Básica_março2009_teste ampla_Balanço" xfId="2682" xr:uid="{3568FB22-3FEF-49C0-BB65-22E71B30833D}"/>
    <cellStyle name="_CPFL-SobrasExposiçãoSubmercados_IRT_Planilha Básica_março2009_teste ampla_Balanço 2" xfId="3770" xr:uid="{7EAE7EC7-6FF8-4883-871A-1862B7BF6A92}"/>
    <cellStyle name="_CPFL-SobrasExposiçãoSubmercados_IRT_Planilha Básica_março2009_teste ampla_casulo 15" xfId="2683" xr:uid="{5EFE2CBA-9697-4A07-9AA5-D92ACB7B0795}"/>
    <cellStyle name="_CPFL-SobrasExposiçãoSubmercados_IRT_Planilha Básica_março2009_teste ampla_casulo 5" xfId="2684" xr:uid="{3DCE2528-9E2E-4F37-B6D0-DFF6A08EE286}"/>
    <cellStyle name="_CPFL-SobrasExposiçãoSubmercados_IRT_Planilha Básica_março2009_teste ampla_casulo 5 2" xfId="3771" xr:uid="{3CBD763B-2BE4-4BEE-B7EA-F506AB6A4EBA}"/>
    <cellStyle name="_CPFL-SobrasExposiçãoSubmercados_IRT_Planilha Básica_março2009_teste ampla_casulo 5_Balanço" xfId="2685" xr:uid="{C33CF7E8-616D-4240-8BB8-5CB8BB98D6D1}"/>
    <cellStyle name="_CPFL-SobrasExposiçãoSubmercados_IRT_Planilha Básica_março2009_teste ampla_casulo 5_casulo 15" xfId="2686" xr:uid="{A20CA69F-D137-4094-B32F-6AAD07AA07DB}"/>
    <cellStyle name="_CPFL-SobrasExposiçãoSubmercados_IRT_Planilha Básica_março2009_teste ampla_casulo 5_IRT EEB 2010" xfId="4702" xr:uid="{D9DE1B36-AD90-4313-BE22-95A3A2F5E141}"/>
    <cellStyle name="_CPFL-SobrasExposiçãoSubmercados_IRT_Planilha Básica_março2009_teste ampla_IRT EEB 2010" xfId="4703" xr:uid="{D8A2320F-E6E0-4372-823F-1DF47F3046E9}"/>
    <cellStyle name="_CPFL-SobrasExposiçãoSubmercados_IRT_Planilha Básica_NOVA METODOLOGIA" xfId="4704" xr:uid="{53E2B1B7-C08A-4E80-ADB1-DC3F8C819B58}"/>
    <cellStyle name="_CPFL-SobrasExposiçãoSubmercados_IRT_Planilha Básica_out2009" xfId="2687" xr:uid="{56859B1A-8AC1-4C81-8F14-E2A945F7C795}"/>
    <cellStyle name="_CPFL-SobrasExposiçãoSubmercados_IRT_Planilha Básica_out2009 2" xfId="3772" xr:uid="{A1BDD93D-3545-49E6-826B-77E288187FF3}"/>
    <cellStyle name="_CPFL-SobrasExposiçãoSubmercados_IRT_Planilha Básica_out2009_Balanço" xfId="2688" xr:uid="{1829053F-CE55-483F-AC28-8ECBD52502B4}"/>
    <cellStyle name="_CPFL-SobrasExposiçãoSubmercados_IRT_Planilha Básica_out2009_Balanço 2" xfId="3773" xr:uid="{A50B01BC-4BB2-41F9-94E2-B3155CF199F9}"/>
    <cellStyle name="_CPFL-SobrasExposiçãoSubmercados_IRT_Planilha Básica_out2009_casulo 15" xfId="2689" xr:uid="{A5EDDC3F-827A-4A39-B420-9DC91E8459FC}"/>
    <cellStyle name="_CPFL-SobrasExposiçãoSubmercados_IRT_Planilha Básica_out2009_casulo 5" xfId="2690" xr:uid="{1CC2989B-214F-409D-A0E6-D5CD87A61FCE}"/>
    <cellStyle name="_CPFL-SobrasExposiçãoSubmercados_IRT_Planilha Básica_out2009_casulo 5 2" xfId="3774" xr:uid="{DD5C432A-A9DF-42FC-B726-AF7D926D3574}"/>
    <cellStyle name="_CPFL-SobrasExposiçãoSubmercados_IRT_Planilha Básica_out2009_casulo 5_Balanço" xfId="2691" xr:uid="{7DC41085-BE6F-4CE1-AD2E-FB1B5CFF3372}"/>
    <cellStyle name="_CPFL-SobrasExposiçãoSubmercados_IRT_Planilha Básica_out2009_casulo 5_casulo 15" xfId="2692" xr:uid="{B2CEFCE6-4F76-4290-87B2-D894C85833E4}"/>
    <cellStyle name="_CPFL-SobrasExposiçãoSubmercados_IRT_Planilha Básica_out2009_casulo 5_IRT EEB 2010" xfId="4705" xr:uid="{CD3D3909-C906-4D14-854D-8A9E07A6B22A}"/>
    <cellStyle name="_CPFL-SobrasExposiçãoSubmercados_IRT_Planilha Básica_out2009_IRT EEB 2010" xfId="4706" xr:uid="{202A4CA8-B4D3-4C11-ACE3-255A5B1D972B}"/>
    <cellStyle name="_CPFL-SobrasExposiçãoSubmercados_IRT_Pleito" xfId="4707" xr:uid="{3A0F0458-BC11-44B2-85B3-6460A4BDA7EA}"/>
    <cellStyle name="_CPFL-SobrasExposiçãoSubmercados_IRT_Pleito_IRT-cálculo" xfId="4708" xr:uid="{1781EA97-AF15-4F3D-8905-9D10050E5EE1}"/>
    <cellStyle name="_CPFL-SobrasExposiçãoSubmercados_IRT_Pleito_IRT-cálculo CAPA NEUTRALIDADE" xfId="4709" xr:uid="{3E53DA12-D82B-4C98-A056-EBEA143DB596}"/>
    <cellStyle name="_CPFL-SobrasExposiçãoSubmercados_IRT_Revisão A-1" xfId="4710" xr:uid="{D1CCFBC0-70B4-4126-AC85-CC1E22F7EC2B}"/>
    <cellStyle name="_CPFL-SobrasExposiçãoSubmercados_IRT_Revisão A-1_IRT-cálculo" xfId="4711" xr:uid="{6398998D-C87D-45DD-90D2-BBC5E12D4AA6}"/>
    <cellStyle name="_CPFL-SobrasExposiçãoSubmercados_IRT_Revisão A-1_IRT-cálculo CAPA NEUTRALIDADE" xfId="4712" xr:uid="{26C35230-BCC6-42CC-8C23-66621199729E}"/>
    <cellStyle name="_CPFL-SobrasExposiçãoSubmercados_IRT_SantaCruzpós IGPM" xfId="4713" xr:uid="{76A60F80-FBB1-4214-8A26-48B22ABFC9EA}"/>
    <cellStyle name="_CPFL-SobrasExposiçãoSubmercados_IRT1" xfId="4714" xr:uid="{D45BA9B0-A42A-4209-9129-A74674984950}"/>
    <cellStyle name="_CPFL-SobrasExposiçãoSubmercados_IRT1_IRT-cálculo" xfId="4715" xr:uid="{96464918-6296-4013-94F2-6F2BDAB3A05E}"/>
    <cellStyle name="_CPFL-SobrasExposiçãoSubmercados_IRT1_IRT-cálculo CAPA NEUTRALIDADE" xfId="4716" xr:uid="{0BB37E06-5EB6-4C22-87DF-5847C98D4EDC}"/>
    <cellStyle name="_CPFL-SobrasExposiçãoSubmercados_IRT-2010_COPEL_SOBRECONTRATAÇÃOeCVAenergia" xfId="4075" xr:uid="{79123DB1-6FE7-4106-B939-2EF187A7686E}"/>
    <cellStyle name="_CPFL-SobrasExposiçãoSubmercados_IRT-cálculo" xfId="4717" xr:uid="{12FE1A81-EA0F-4213-85BA-D30EF7BA545D}"/>
    <cellStyle name="_CPFL-SobrasExposiçãoSubmercados_IRT-cálculo CAPA NEUTRALIDADE" xfId="4718" xr:uid="{473506C7-FE8B-4D60-9E2A-0EC45AF1E748}"/>
    <cellStyle name="_CPFL-SobrasExposiçãoSubmercados_Modelo IRT ANEELl_2010" xfId="45252" xr:uid="{B7F5B8A3-34D7-48BD-830B-10395C612693}"/>
    <cellStyle name="_CPFL-SobrasExposiçãoSubmercados_Pasta1" xfId="4076" xr:uid="{218EB441-BE34-4884-A62B-4BF0F6F4F7BA}"/>
    <cellStyle name="_CPFL-SobrasExposiçãoSubmercados_Pasta1 2" xfId="4719" xr:uid="{93AA6AE8-C19C-4599-AB09-9C89A05C4B91}"/>
    <cellStyle name="_CPFL-SobrasExposiçãoSubmercados_Pasta1_atualização serviços taxados" xfId="45253" xr:uid="{1BAA9668-391D-46C6-893D-731E7409F2AF}"/>
    <cellStyle name="_CPFL-SobrasExposiçãoSubmercados_Pasta1_Financeiro Desconto na TUSD Consumidores Livres Reajuste 2010 - 03_03_2010" xfId="45254" xr:uid="{DBA85016-1400-4765-A6F9-7612764318F9}"/>
    <cellStyle name="_CPFL-SobrasExposiçãoSubmercados_Pasta1_Financeiro Desconto na TUSD Geradores Reajuste 2010 - 03_03_2010" xfId="45255" xr:uid="{5210DA98-32C3-4554-9D8B-448F8C68E589}"/>
    <cellStyle name="_CPFL-SobrasExposiçãoSubmercados_Pasta1_Financeiro Subsídio Baixa Renda Reajuste 2010 - 03_03_2010" xfId="45256" xr:uid="{D39FB85E-56D3-4581-9EC4-8E2075873DF6}"/>
    <cellStyle name="_CPFL-SobrasExposiçãoSubmercados_Pasta1_Financeiro Subsídio Rural Irrigante e Aquicultor Reajuste 2010 - 03_03_2010" xfId="45257" xr:uid="{2DA3486F-5315-4FF4-B2CA-4E239D980CA6}"/>
    <cellStyle name="_CPFL-SobrasExposiçãoSubmercados_Pasta1_IRT-cálculo" xfId="4720" xr:uid="{0BA1639C-0A0A-499D-916F-500BBC114C88}"/>
    <cellStyle name="_CPFL-SobrasExposiçãoSubmercados_Pasta1_IRT-cálculo CAPA NEUTRALIDADE" xfId="4721" xr:uid="{B8C7DE30-AC00-47DE-99EC-0E6C828D1BDF}"/>
    <cellStyle name="_CPFL-SobrasExposiçãoSubmercados_Pasta1_SOBRECONTRATAÇÃO E CVA" xfId="4722" xr:uid="{6C54EB37-3CE1-43D2-9C00-553C0CFA6C03}"/>
    <cellStyle name="_CPFL-SobrasExposiçãoSubmercados_Pasta2" xfId="2693" xr:uid="{C03A716F-CD8E-4A3D-9C84-AC515B6960F2}"/>
    <cellStyle name="_CPFL-SobrasExposiçãoSubmercados_Pasta2 2" xfId="3775" xr:uid="{5BB5CD3F-6A0F-4662-8AFD-6A8105EA318C}"/>
    <cellStyle name="_CPFL-SobrasExposiçãoSubmercados_Pasta2_02 IRT Bandeirante 2009" xfId="4723" xr:uid="{9CC0E36D-128B-40AB-A593-FAC743662D38}"/>
    <cellStyle name="_CPFL-SobrasExposiçãoSubmercados_Pasta2_Balanço" xfId="2694" xr:uid="{0F546A04-E677-4CBE-ABF4-24BF7492EE27}"/>
    <cellStyle name="_CPFL-SobrasExposiçãoSubmercados_Pasta2_Balanço 2" xfId="3776" xr:uid="{06E706AA-44C6-4F78-A3D7-633F3D96E5F6}"/>
    <cellStyle name="_CPFL-SobrasExposiçãoSubmercados_Pasta2_casulo 15" xfId="2695" xr:uid="{022FABEE-E354-477F-B802-22AAD5CBF57C}"/>
    <cellStyle name="_CPFL-SobrasExposiçãoSubmercados_Pasta2_casulo 5" xfId="2696" xr:uid="{35BCAA11-E8BA-4C38-B610-10AB514AAA49}"/>
    <cellStyle name="_CPFL-SobrasExposiçãoSubmercados_Pasta2_casulo 5 2" xfId="3777" xr:uid="{76F14AB8-EBFC-4E3E-A2B7-DB50FDCBC9F5}"/>
    <cellStyle name="_CPFL-SobrasExposiçãoSubmercados_Pasta2_casulo 5_Balanço" xfId="2697" xr:uid="{34A57CA8-26DA-4FE6-9869-27EC669E71EC}"/>
    <cellStyle name="_CPFL-SobrasExposiçãoSubmercados_Pasta2_casulo 5_casulo 15" xfId="2698" xr:uid="{4423D3E9-522A-4160-92DE-99B785F9ADAE}"/>
    <cellStyle name="_CPFL-SobrasExposiçãoSubmercados_Pasta2_casulo 5_IRT EEB 2010" xfId="4724" xr:uid="{8CB4D4F8-A70B-4690-9AD2-339D4B063F20}"/>
    <cellStyle name="_CPFL-SobrasExposiçãoSubmercados_Pasta2_IRT EEB 2010" xfId="4725" xr:uid="{063283BB-D6C1-4F0F-8571-0E9D42667DDE}"/>
    <cellStyle name="_CPFL-SobrasExposiçãoSubmercados_Pasta2_IRT Piratininga 2009" xfId="2699" xr:uid="{00631FD3-433D-4F32-9202-B1D816C4925C}"/>
    <cellStyle name="_CPFL-SobrasExposiçãoSubmercados_Pasta2_IRT Piratininga 2009 2" xfId="3778" xr:uid="{682F6869-47EC-4349-AD4C-3304013081F9}"/>
    <cellStyle name="_CPFL-SobrasExposiçãoSubmercados_Pasta2_IRT Piratininga 2009_Balanço" xfId="2700" xr:uid="{826D34EF-6E9C-4C56-9402-949482D75755}"/>
    <cellStyle name="_CPFL-SobrasExposiçãoSubmercados_Pasta2_IRT Piratininga 2009_casulo 15" xfId="2701" xr:uid="{86B7EACD-8FE4-43C7-A0D5-24363A4A7E9A}"/>
    <cellStyle name="_CPFL-SobrasExposiçãoSubmercados_Pasta2_IRT Piratininga 2009_IRT EEB 2010" xfId="4726" xr:uid="{45B9CB2B-AEC3-4CD8-A9E1-6251B112A533}"/>
    <cellStyle name="_CPFL-SobrasExposiçãoSubmercados_Pasta2_IRT_EBB_mai2010d" xfId="4727" xr:uid="{E4546464-3BB1-4FD2-9F2E-BACB6E04205A}"/>
    <cellStyle name="_CPFL-SobrasExposiçãoSubmercados_Pasta2_IRT_Planilha Básica_ CETRIL" xfId="2702" xr:uid="{AAD019CA-1234-4928-9F66-21922C1206C9}"/>
    <cellStyle name="_CPFL-SobrasExposiçãoSubmercados_Pasta2_IRT_Planilha Básica_ CETRIL 2" xfId="3779" xr:uid="{438DA603-865E-43FE-8B77-9366C6852EF3}"/>
    <cellStyle name="_CPFL-SobrasExposiçãoSubmercados_Pasta2_IRT_Planilha Básica_ CETRIL_Balanço" xfId="2703" xr:uid="{693DE3AC-83E6-46A8-AA7E-E2DA576CC4F3}"/>
    <cellStyle name="_CPFL-SobrasExposiçãoSubmercados_Pasta2_IRT_Planilha Básica_ CETRIL_casulo 15" xfId="2704" xr:uid="{934F7572-9FE4-444D-AF11-BDCA70E8808F}"/>
    <cellStyle name="_CPFL-SobrasExposiçãoSubmercados_Pasta2_IRT_Planilha Básica_ CETRIL_IRT EEB 2010" xfId="4728" xr:uid="{F35EE671-5615-4EA1-BB47-BB0CF33E977A}"/>
    <cellStyle name="_CPFL-SobrasExposiçãoSubmercados_Pasta2_IRT_Planilha Básica_DIRETORIA" xfId="4729" xr:uid="{3F25E2F9-9EBC-495D-9EF6-45D21317F253}"/>
    <cellStyle name="_CPFL-SobrasExposiçãoSubmercados_Pasta2_IRT_Planilha Básica_fev2010" xfId="4730" xr:uid="{A516822B-FEAB-4BB6-811D-0639093EB66B}"/>
    <cellStyle name="_CPFL-SobrasExposiçãoSubmercados_Pasta2_IRT_Planilha Básica_fev2010a" xfId="2705" xr:uid="{18FC0D92-6819-4F15-8B3B-728FEEFE2F07}"/>
    <cellStyle name="_CPFL-SobrasExposiçãoSubmercados_Pasta2_IRT_Planilha Básica_fev2010a 2" xfId="3780" xr:uid="{4316AABD-97F2-4CD6-927C-8418905EE2A1}"/>
    <cellStyle name="_CPFL-SobrasExposiçãoSubmercados_Pasta2_IRT_Planilha Básica_fev2010a_Balanço" xfId="2706" xr:uid="{DE002A45-7BA2-4C0D-8382-35303943C8A9}"/>
    <cellStyle name="_CPFL-SobrasExposiçãoSubmercados_Pasta2_IRT_Planilha Básica_fev2010a_Balanço 2" xfId="3781" xr:uid="{31765A9F-F129-4B14-A8ED-895B9F25336C}"/>
    <cellStyle name="_CPFL-SobrasExposiçãoSubmercados_Pasta2_IRT_Planilha Básica_fev2010a_casulo 15" xfId="2707" xr:uid="{1E0A08CA-5364-44D0-8FD3-511CF477E3E4}"/>
    <cellStyle name="_CPFL-SobrasExposiçãoSubmercados_Pasta2_IRT_Planilha Básica_fev2010a_casulo 5" xfId="2708" xr:uid="{B1855884-CDB6-433F-9262-A79487AAB66D}"/>
    <cellStyle name="_CPFL-SobrasExposiçãoSubmercados_Pasta2_IRT_Planilha Básica_fev2010a_casulo 5 2" xfId="3782" xr:uid="{D9E58078-F098-49F5-8889-5F77B4A534B0}"/>
    <cellStyle name="_CPFL-SobrasExposiçãoSubmercados_Pasta2_IRT_Planilha Básica_fev2010a_casulo 5_Balanço" xfId="2709" xr:uid="{F6F2D99D-78C1-4943-814D-DF4AA260289B}"/>
    <cellStyle name="_CPFL-SobrasExposiçãoSubmercados_Pasta2_IRT_Planilha Básica_fev2010a_casulo 5_casulo 15" xfId="2710" xr:uid="{03162FF6-EAB5-441E-AEC3-E29DD521B293}"/>
    <cellStyle name="_CPFL-SobrasExposiçãoSubmercados_Pasta2_IRT_Planilha Básica_fev2010a_casulo 5_IRT EEB 2010" xfId="4731" xr:uid="{7A0C4A49-F6E2-43B2-AE86-A0AD0C183311}"/>
    <cellStyle name="_CPFL-SobrasExposiçãoSubmercados_Pasta2_IRT_Planilha Básica_fev2010a_IRT EEB 2010" xfId="4732" xr:uid="{2C0D3664-14F7-475C-8A11-22D91BE8A7CB}"/>
    <cellStyle name="_CPFL-SobrasExposiçãoSubmercados_Pasta2_IRT_Planilha Básica_jan2010" xfId="4733" xr:uid="{176EB749-9EA1-403F-8718-6683A411E698}"/>
    <cellStyle name="_CPFL-SobrasExposiçãoSubmercados_Pasta2_IRT_Planilha Básica_mar2010b" xfId="4734" xr:uid="{29FB6EB9-6BB6-46D1-967F-1EC77E730D18}"/>
    <cellStyle name="_CPFL-SobrasExposiçãoSubmercados_Pasta2_IRT_Planilha Básica_mar2010d" xfId="2711" xr:uid="{625B4C73-5EE2-4420-B703-28D207E02FDB}"/>
    <cellStyle name="_CPFL-SobrasExposiçãoSubmercados_Pasta2_IRT_Planilha Básica_mar2010d 2" xfId="3783" xr:uid="{82FCD0B6-F0A5-423E-B462-D169E5828439}"/>
    <cellStyle name="_CPFL-SobrasExposiçãoSubmercados_Pasta2_IRT_Planilha Básica_NOVA METODOLOGIA" xfId="4735" xr:uid="{335ACD23-745A-4404-8F30-9C9ED9C2D86E}"/>
    <cellStyle name="_CPFL-SobrasExposiçãoSubmercados_Pasta2_IRT_Santa 2010" xfId="4736" xr:uid="{14CC7F74-46D3-43DE-8B87-A8D5F0A9E9B3}"/>
    <cellStyle name="_CPFL-SobrasExposiçãoSubmercados_Pasta2_IRT-cálculo" xfId="4737" xr:uid="{20172942-A0E4-4B6F-8DB9-E82E86D6A252}"/>
    <cellStyle name="_CPFL-SobrasExposiçãoSubmercados_Pasta2_IRT-cálculo CAPA NEUTRALIDADE" xfId="4738" xr:uid="{BC173280-026D-41F8-A0C7-0318CEF92E9C}"/>
    <cellStyle name="_CPFL-SobrasExposiçãoSubmercados_Pasta2_Resultados_DEA_RND_QUAL_PERDAS" xfId="45028" xr:uid="{7EBD99EB-293C-4526-80B7-19C52D842879}"/>
    <cellStyle name="_CPFL-SobrasExposiçãoSubmercados_Pasta2_teste ampla" xfId="2712" xr:uid="{6833E0A3-453D-49F4-B24F-BEC6ACE9213D}"/>
    <cellStyle name="_CPFL-SobrasExposiçãoSubmercados_Pasta2_teste ampla 2" xfId="3784" xr:uid="{1BEF0A9A-A1BC-420F-98AB-B6FD15858570}"/>
    <cellStyle name="_CPFL-SobrasExposiçãoSubmercados_Pasta2_teste ampla_Balanço" xfId="2713" xr:uid="{77977616-2238-49B0-824F-9518327F8035}"/>
    <cellStyle name="_CPFL-SobrasExposiçãoSubmercados_Pasta2_teste ampla_Balanço 2" xfId="3785" xr:uid="{608035DF-AD53-4F0E-9009-35877D08922C}"/>
    <cellStyle name="_CPFL-SobrasExposiçãoSubmercados_Pasta2_teste ampla_casulo 15" xfId="2714" xr:uid="{B1BE94B7-C2BB-4A42-8D03-F45476047EC8}"/>
    <cellStyle name="_CPFL-SobrasExposiçãoSubmercados_Pasta2_teste ampla_casulo 5" xfId="2715" xr:uid="{884EEA08-5C04-4ACC-AF00-94D502BDEC33}"/>
    <cellStyle name="_CPFL-SobrasExposiçãoSubmercados_Pasta2_teste ampla_casulo 5 2" xfId="3786" xr:uid="{B6B58EB2-8DB8-4589-B174-E4FB3FC12286}"/>
    <cellStyle name="_CPFL-SobrasExposiçãoSubmercados_Pasta2_teste ampla_casulo 5_Balanço" xfId="2716" xr:uid="{FACD1B5E-A8B8-41E2-9F91-F3F06D16DC92}"/>
    <cellStyle name="_CPFL-SobrasExposiçãoSubmercados_Pasta2_teste ampla_casulo 5_casulo 15" xfId="2717" xr:uid="{F229CA6B-20C1-4437-B552-3E7DC2D50938}"/>
    <cellStyle name="_CPFL-SobrasExposiçãoSubmercados_Pasta2_teste ampla_casulo 5_IRT EEB 2010" xfId="4739" xr:uid="{3AE7D55F-A507-4613-9568-7F04B70FA8AA}"/>
    <cellStyle name="_CPFL-SobrasExposiçãoSubmercados_Pasta2_teste ampla_IRT EEB 2010" xfId="4740" xr:uid="{07D668F7-0D42-4E68-B169-78DC5F3DEFB4}"/>
    <cellStyle name="_CPFL-SobrasExposiçãoSubmercados_Plan1" xfId="4741" xr:uid="{CD772967-C5DD-4294-A6C4-9F7FA1814270}"/>
    <cellStyle name="_CPFL-SobrasExposiçãoSubmercados_Pleito_IRT_EBO_2010_FINAL_ENVIO_ANEEL" xfId="4742" xr:uid="{7829F03E-1433-4AEB-A461-618CDC2F015F}"/>
    <cellStyle name="_CPFL-SobrasExposiçãoSubmercados_PROVISÃO" xfId="4743" xr:uid="{A5C2E2AA-9613-48A8-A45D-93A3267AA522}"/>
    <cellStyle name="_CPFL-SobrasExposiçãoSubmercados_Receita de Venda Leilão Nova Térmico" xfId="4744" xr:uid="{0CE587A9-9FDC-402E-AAEA-C4F2FC595C2A}"/>
    <cellStyle name="_CPFL-SobrasExposiçãoSubmercados_Receita de Venda Leilão Nova Térmico_IRT-cálculo" xfId="4745" xr:uid="{3753550C-B128-47B2-BE3B-E653989EAB92}"/>
    <cellStyle name="_CPFL-SobrasExposiçãoSubmercados_Receita de Venda Leilão Nova Térmico_IRT-cálculo CAPA NEUTRALIDADE" xfId="4746" xr:uid="{30BF388E-22CB-469A-A7A5-2D05301C13EE}"/>
    <cellStyle name="_CPFL-SobrasExposiçãoSubmercados_Resultados_DEA_RND_QUAL_PERDAS" xfId="45029" xr:uid="{87AC0B7A-E539-4169-9496-091C1E22EE19}"/>
    <cellStyle name="_CPFL-SobrasExposiçãoSubmercados_Sheet1" xfId="4747" xr:uid="{7DA9495D-6011-40AB-9632-C3DF3EB68FF9}"/>
    <cellStyle name="_CPFL-SobrasExposiçãoSubmercados_Sheet2" xfId="4748" xr:uid="{310E60BF-A9C3-437C-A79F-1AADAA5ADFEE}"/>
    <cellStyle name="_CPFL-SobrasExposiçãoSubmercados_Simulação AES SUL 03_04_07" xfId="2718" xr:uid="{498FA708-92BE-42E9-BD10-044BD3C9EED6}"/>
    <cellStyle name="_CPFL-SobrasExposiçãoSubmercados_Simulação AES SUL 03_04_07 2" xfId="3787" xr:uid="{51B58550-43A2-4EEB-962F-1CF66919902B}"/>
    <cellStyle name="_CPFL-SobrasExposiçãoSubmercados_Simulação AES SUL 03_04_07_Balanço" xfId="2719" xr:uid="{348A8E1D-F197-4083-8A37-E96CB49741CF}"/>
    <cellStyle name="_CPFL-SobrasExposiçãoSubmercados_Simulação AES SUL 03_04_07_casulo 15" xfId="2720" xr:uid="{3CAC0834-0686-459C-85CE-007621CFF63F}"/>
    <cellStyle name="_CPFL-SobrasExposiçãoSubmercados_Simulação AES SUL 03_04_07_IRT EEB 2010" xfId="4749" xr:uid="{5E87797F-489A-466C-B031-07E217B2DA0C}"/>
    <cellStyle name="_CPFL-SobrasExposiçãoSubmercados_Simulação CEPISA XX_08_07" xfId="4077" xr:uid="{5DC4376B-D76D-41F6-853B-D4159D83E3DC}"/>
    <cellStyle name="_CPFL-SobrasExposiçãoSubmercados_Simulação Nova Carga Coteminas RT EBO" xfId="4750" xr:uid="{3008F65D-FD5C-4CDE-842A-B7E69683A816}"/>
    <cellStyle name="_CPFL-SobrasExposiçãoSubmercados_Simulador modelo" xfId="2721" xr:uid="{89DE2F59-5958-4EBD-AC0D-A62A38FBC79C}"/>
    <cellStyle name="_CPFL-SobrasExposiçãoSubmercados_Simulador modelo 2" xfId="3788" xr:uid="{5692291A-772E-40BC-A3AA-52B5D9CCBE89}"/>
    <cellStyle name="_CPFL-SobrasExposiçãoSubmercados_Simulador modelo_Balanço" xfId="2722" xr:uid="{37A9916C-27BB-40EA-A03F-EC9B7B72EC44}"/>
    <cellStyle name="_CPFL-SobrasExposiçãoSubmercados_Simulador modelo_Balanço 2" xfId="3789" xr:uid="{B46987A0-0161-44B2-A7A6-6B45520BDF8E}"/>
    <cellStyle name="_CPFL-SobrasExposiçãoSubmercados_Simulador modelo_casulo 15" xfId="2723" xr:uid="{87456656-AB88-40C6-BB53-F2BE9A751567}"/>
    <cellStyle name="_CPFL-SobrasExposiçãoSubmercados_Simulador modelo_casulo 5" xfId="2724" xr:uid="{59867D5E-4D25-4CB3-858B-574AA2B428E0}"/>
    <cellStyle name="_CPFL-SobrasExposiçãoSubmercados_Simulador modelo_casulo 5 2" xfId="3790" xr:uid="{780681B2-4AE0-4E5C-9974-FA83FF7AD0B4}"/>
    <cellStyle name="_CPFL-SobrasExposiçãoSubmercados_Simulador modelo_casulo 5_Balanço" xfId="2725" xr:uid="{5EDC2087-D6C2-4E81-9B83-31343588AC01}"/>
    <cellStyle name="_CPFL-SobrasExposiçãoSubmercados_Simulador modelo_casulo 5_casulo 15" xfId="2726" xr:uid="{99E237EF-EC8D-4CC7-9578-BCE6CD118620}"/>
    <cellStyle name="_CPFL-SobrasExposiçãoSubmercados_Simulador modelo_casulo 5_IRT EEB 2010" xfId="4751" xr:uid="{7573841B-124F-47C4-91D4-694ECEC9D093}"/>
    <cellStyle name="_CPFL-SobrasExposiçãoSubmercados_Simulador modelo_IRT EEB 2010" xfId="4752" xr:uid="{531674E3-32F2-43FE-BE8A-EFD29A354E97}"/>
    <cellStyle name="_CPFL-SobrasExposiçãoSubmercados_sobrecontratação 2009 v2" xfId="45258" xr:uid="{299AA9A1-FB87-42E1-B2E4-53F09284CFFB}"/>
    <cellStyle name="_CPFL-SobrasExposiçãoSubmercados_Sobrecontratação AES (2)" xfId="2727" xr:uid="{BD29C23E-0381-4A0F-B337-0A918D20FA8F}"/>
    <cellStyle name="_CPFL-SobrasExposiçãoSubmercados_Sobrecontratação AES (2) 2" xfId="3791" xr:uid="{4312646D-DB49-4A57-92AB-7169857DBBB6}"/>
    <cellStyle name="_CPFL-SobrasExposiçãoSubmercados_Sobrecontratação AES (2)_Balanço" xfId="2728" xr:uid="{80F91D29-F7D5-436B-AFF2-823FD1E71B75}"/>
    <cellStyle name="_CPFL-SobrasExposiçãoSubmercados_Sobrecontratação AES (2)_casulo 15" xfId="2729" xr:uid="{C962B5DA-D5B2-48BD-99BB-77B6CE756074}"/>
    <cellStyle name="_CPFL-SobrasExposiçãoSubmercados_Sobrecontratação AES (2)_IRT EEB 2010" xfId="4753" xr:uid="{FEDA024C-1A73-4241-A9BF-E05105FE993A}"/>
    <cellStyle name="_CPFL-SobrasExposiçãoSubmercados_SOBRECONTRATAÇÃO E CVA" xfId="4754" xr:uid="{67F6715A-3B15-4BE7-8201-7165BD6BEC45}"/>
    <cellStyle name="_CPFL-SobrasExposiçãoSubmercados_SOBRECONTRATAÇÃO E CVA A-1" xfId="4755" xr:uid="{AFF9A772-C7A2-4ABA-A46B-F29667804656}"/>
    <cellStyle name="_CPFL-SobrasExposiçãoSubmercados_SOBRECONTRATAÇÃO E CVA A-1_IRT-cálculo" xfId="4756" xr:uid="{4AF8D40B-B7CC-43B3-8C7C-96B8DBAAED1E}"/>
    <cellStyle name="_CPFL-SobrasExposiçãoSubmercados_SOBRECONTRATAÇÃO E CVA A-1_IRT-cálculo CAPA NEUTRALIDADE" xfId="4757" xr:uid="{7A7A88D9-9E1C-45A6-9CC5-DEFDDF4FF131}"/>
    <cellStyle name="_CPFL-SobrasExposiçãoSubmercados_SOBRECONTRATAÇÃO E CVA Energisa Paraíba" xfId="4758" xr:uid="{B97F49A3-8E76-4B23-9AFB-5C5FF1E851AA}"/>
    <cellStyle name="_CPFL-SobrasExposiçãoSubmercados_SOBRECONTRATAÇÃO-RES 255-2007-ap038-07-CPFL07" xfId="4759" xr:uid="{94186EAD-D36A-4B34-B650-1329575669CB}"/>
    <cellStyle name="_CPFL-SobrasExposiçãoSubmercados_Subsídios para análise da SRE" xfId="2730" xr:uid="{488255FE-B147-455F-9EEC-997CD52149EB}"/>
    <cellStyle name="_CPFL-SobrasExposiçãoSubmercados_Subsídios para análise da SRE 2" xfId="3792" xr:uid="{FB284739-3571-4897-854B-F043D9833431}"/>
    <cellStyle name="_CPFL-SobrasExposiçãoSubmercados_Subsídios para análise da SRE_02 IRT Bandeirante 2009" xfId="4760" xr:uid="{F836C73A-5569-463A-8BE0-DF78C0254E73}"/>
    <cellStyle name="_CPFL-SobrasExposiçãoSubmercados_Subsídios para análise da SRE_1" xfId="4761" xr:uid="{6AB17D01-600C-49EC-8E7A-AC873FAED098}"/>
    <cellStyle name="_CPFL-SobrasExposiçãoSubmercados_Subsídios para análise da SRE_Balanço" xfId="2731" xr:uid="{11B37AD7-942C-44A4-8690-DB39136025D5}"/>
    <cellStyle name="_CPFL-SobrasExposiçãoSubmercados_Subsídios para análise da SRE_Balanço 2" xfId="3793" xr:uid="{B3952D20-4BFE-4CAC-8719-EFD810950F1F}"/>
    <cellStyle name="_CPFL-SobrasExposiçãoSubmercados_Subsídios para análise da SRE_casulo 15" xfId="2732" xr:uid="{11F4EDB3-4CB9-4A51-B497-9BE28187AE40}"/>
    <cellStyle name="_CPFL-SobrasExposiçãoSubmercados_Subsídios para análise da SRE_casulo 5" xfId="2733" xr:uid="{A2CEC0B5-8ED5-485A-81FB-1EB9B5F5893A}"/>
    <cellStyle name="_CPFL-SobrasExposiçãoSubmercados_Subsídios para análise da SRE_casulo 5 2" xfId="3794" xr:uid="{5A831618-9F4F-49C5-AF42-F6EA3DEDF28A}"/>
    <cellStyle name="_CPFL-SobrasExposiçãoSubmercados_Subsídios para análise da SRE_casulo 5_Balanço" xfId="2734" xr:uid="{FFDC8F4F-B441-43A9-87AA-6D5CF06AC160}"/>
    <cellStyle name="_CPFL-SobrasExposiçãoSubmercados_Subsídios para análise da SRE_casulo 5_casulo 15" xfId="2735" xr:uid="{5E365037-B0C0-434E-A45F-08F8C60207BD}"/>
    <cellStyle name="_CPFL-SobrasExposiçãoSubmercados_Subsídios para análise da SRE_casulo 5_IRT EEB 2010" xfId="4762" xr:uid="{B69113D1-3145-4DCE-8585-45A5B26E07B7}"/>
    <cellStyle name="_CPFL-SobrasExposiçãoSubmercados_Subsídios para análise da SRE_IRT EEB 2010" xfId="4763" xr:uid="{273452EA-46CD-4CCF-B09A-75CC3BF0CD93}"/>
    <cellStyle name="_CPFL-SobrasExposiçãoSubmercados_Subsídios para análise da SRE_IRT Piratininga 2009" xfId="2736" xr:uid="{8E9DA97C-8642-4012-9093-3A3BE6C18B14}"/>
    <cellStyle name="_CPFL-SobrasExposiçãoSubmercados_Subsídios para análise da SRE_IRT Piratininga 2009 2" xfId="3795" xr:uid="{E2AE578F-255A-49A9-BABC-DD8BFB23195D}"/>
    <cellStyle name="_CPFL-SobrasExposiçãoSubmercados_Subsídios para análise da SRE_IRT Piratininga 2009_Balanço" xfId="2737" xr:uid="{3338B223-517B-4023-9E60-4F375454718D}"/>
    <cellStyle name="_CPFL-SobrasExposiçãoSubmercados_Subsídios para análise da SRE_IRT Piratininga 2009_casulo 15" xfId="2738" xr:uid="{C07315AF-FEF9-45B2-B716-EC046F9C30DD}"/>
    <cellStyle name="_CPFL-SobrasExposiçãoSubmercados_Subsídios para análise da SRE_IRT Piratininga 2009_IRT EEB 2010" xfId="4764" xr:uid="{C4DAC62F-9A4F-4B19-9B13-823CBBE4F6AB}"/>
    <cellStyle name="_CPFL-SobrasExposiçãoSubmercados_Subsídios para análise da SRE_IRT_EBB_mai2010d" xfId="4765" xr:uid="{FD56AC5C-50E9-4685-A429-81CD318C3D20}"/>
    <cellStyle name="_CPFL-SobrasExposiçãoSubmercados_Subsídios para análise da SRE_IRT_Planilha Básica_ CETRIL" xfId="2739" xr:uid="{7DCB4055-C0F9-48D6-B742-1546D6C12663}"/>
    <cellStyle name="_CPFL-SobrasExposiçãoSubmercados_Subsídios para análise da SRE_IRT_Planilha Básica_ CETRIL 2" xfId="3796" xr:uid="{5A2665B0-8E3C-402C-95DF-BB17ECEECA03}"/>
    <cellStyle name="_CPFL-SobrasExposiçãoSubmercados_Subsídios para análise da SRE_IRT_Planilha Básica_ CETRIL_Balanço" xfId="2740" xr:uid="{559C95B1-E0F8-48A3-A69F-34B7B94E2CE9}"/>
    <cellStyle name="_CPFL-SobrasExposiçãoSubmercados_Subsídios para análise da SRE_IRT_Planilha Básica_ CETRIL_casulo 15" xfId="2741" xr:uid="{D90B2E08-BF97-4628-AFB0-CF9B3F09F4B1}"/>
    <cellStyle name="_CPFL-SobrasExposiçãoSubmercados_Subsídios para análise da SRE_IRT_Planilha Básica_ CETRIL_IRT EEB 2010" xfId="4766" xr:uid="{A307DA1A-539F-4785-88DF-532874FC98BB}"/>
    <cellStyle name="_CPFL-SobrasExposiçãoSubmercados_Subsídios para análise da SRE_IRT_Planilha Básica_DIRETORIA" xfId="4767" xr:uid="{E0697665-090C-476A-A5F1-90F3C78E115E}"/>
    <cellStyle name="_CPFL-SobrasExposiçãoSubmercados_Subsídios para análise da SRE_IRT_Planilha Básica_fev2010" xfId="4768" xr:uid="{7E669758-D97C-4ED4-8736-6EA412A2147F}"/>
    <cellStyle name="_CPFL-SobrasExposiçãoSubmercados_Subsídios para análise da SRE_IRT_Planilha Básica_fev2010a" xfId="2742" xr:uid="{6D9ED5EB-89E4-4350-9CC9-7CEE0692BE87}"/>
    <cellStyle name="_CPFL-SobrasExposiçãoSubmercados_Subsídios para análise da SRE_IRT_Planilha Básica_fev2010a 2" xfId="3797" xr:uid="{786FB86E-1AA1-44BB-A00A-BF99396338FD}"/>
    <cellStyle name="_CPFL-SobrasExposiçãoSubmercados_Subsídios para análise da SRE_IRT_Planilha Básica_fev2010a_Balanço" xfId="2743" xr:uid="{208E70EF-9673-4AFD-8EDF-FC1FC338568C}"/>
    <cellStyle name="_CPFL-SobrasExposiçãoSubmercados_Subsídios para análise da SRE_IRT_Planilha Básica_fev2010a_Balanço 2" xfId="3798" xr:uid="{2A84752F-DB6F-4A7B-854E-481C817F331D}"/>
    <cellStyle name="_CPFL-SobrasExposiçãoSubmercados_Subsídios para análise da SRE_IRT_Planilha Básica_fev2010a_casulo 15" xfId="2744" xr:uid="{AB485B19-6BE6-4685-A14E-73A6BF6D2567}"/>
    <cellStyle name="_CPFL-SobrasExposiçãoSubmercados_Subsídios para análise da SRE_IRT_Planilha Básica_fev2010a_casulo 5" xfId="2745" xr:uid="{BAB129AF-A12B-4BD3-A6A9-6FC6E92A52EE}"/>
    <cellStyle name="_CPFL-SobrasExposiçãoSubmercados_Subsídios para análise da SRE_IRT_Planilha Básica_fev2010a_casulo 5 2" xfId="3799" xr:uid="{036BEEC3-E2B9-418F-B39C-AAE3E30BCC99}"/>
    <cellStyle name="_CPFL-SobrasExposiçãoSubmercados_Subsídios para análise da SRE_IRT_Planilha Básica_fev2010a_casulo 5_Balanço" xfId="2746" xr:uid="{E52271AF-DB45-484F-BCE4-CC1BB6D1EE5B}"/>
    <cellStyle name="_CPFL-SobrasExposiçãoSubmercados_Subsídios para análise da SRE_IRT_Planilha Básica_fev2010a_casulo 5_casulo 15" xfId="2747" xr:uid="{D86786FB-AEE8-4D13-A299-BA55695B978A}"/>
    <cellStyle name="_CPFL-SobrasExposiçãoSubmercados_Subsídios para análise da SRE_IRT_Planilha Básica_fev2010a_casulo 5_IRT EEB 2010" xfId="4769" xr:uid="{08B17E1E-EBC6-4006-94BC-648789DB8D5D}"/>
    <cellStyle name="_CPFL-SobrasExposiçãoSubmercados_Subsídios para análise da SRE_IRT_Planilha Básica_fev2010a_IRT EEB 2010" xfId="4770" xr:uid="{B2827054-0701-4DE6-8B26-46904CD79090}"/>
    <cellStyle name="_CPFL-SobrasExposiçãoSubmercados_Subsídios para análise da SRE_IRT_Planilha Básica_jan2010" xfId="4771" xr:uid="{BB298F57-8CD9-44E2-A045-D08D89208477}"/>
    <cellStyle name="_CPFL-SobrasExposiçãoSubmercados_Subsídios para análise da SRE_IRT_Planilha Básica_mar2010b" xfId="4772" xr:uid="{1EC20D2A-89E3-4AFF-8C44-70E62707FF99}"/>
    <cellStyle name="_CPFL-SobrasExposiçãoSubmercados_Subsídios para análise da SRE_IRT_Planilha Básica_mar2010d" xfId="2748" xr:uid="{D98ECC49-284F-49BD-A53B-FC1E54013820}"/>
    <cellStyle name="_CPFL-SobrasExposiçãoSubmercados_Subsídios para análise da SRE_IRT_Planilha Básica_mar2010d 2" xfId="3800" xr:uid="{3D9F0A45-AD1F-45B5-BC62-603F8581D7FD}"/>
    <cellStyle name="_CPFL-SobrasExposiçãoSubmercados_Subsídios para análise da SRE_IRT_Planilha Básica_NOVA METODOLOGIA" xfId="4773" xr:uid="{7B35D9B3-BE8F-4BF6-A419-67D64A780152}"/>
    <cellStyle name="_CPFL-SobrasExposiçãoSubmercados_Subsídios para análise da SRE_IRT_Santa 2010" xfId="4774" xr:uid="{E6E7F091-D53C-403A-A304-FF6396208730}"/>
    <cellStyle name="_CPFL-SobrasExposiçãoSubmercados_Subsídios para análise da SRE_IRT-cálculo" xfId="4775" xr:uid="{E4FA4A00-97C5-47A5-A003-17EEDF10BB35}"/>
    <cellStyle name="_CPFL-SobrasExposiçãoSubmercados_Subsídios para análise da SRE_IRT-cálculo CAPA NEUTRALIDADE" xfId="4776" xr:uid="{CAA888D2-07DE-470E-9665-BE89F74F5777}"/>
    <cellStyle name="_CPFL-SobrasExposiçãoSubmercados_Subsídios para análise da SRE_Resultados_DEA_RND_QUAL_PERDAS" xfId="45030" xr:uid="{C5C60C7E-F684-4BA6-885C-13B45CE50361}"/>
    <cellStyle name="_CPFL-SobrasExposiçãoSubmercados_Subsídios para análise da SRE_teste ampla" xfId="2749" xr:uid="{C98FAC9B-FAE6-4D9B-AC6D-A3ADF866FEB1}"/>
    <cellStyle name="_CPFL-SobrasExposiçãoSubmercados_Subsídios para análise da SRE_teste ampla 2" xfId="3801" xr:uid="{520F24D6-030B-44DE-94B0-625DAC840908}"/>
    <cellStyle name="_CPFL-SobrasExposiçãoSubmercados_Subsídios para análise da SRE_teste ampla_Balanço" xfId="2750" xr:uid="{6A3AB291-D1EE-4474-BB0C-6D92BDDEF5BB}"/>
    <cellStyle name="_CPFL-SobrasExposiçãoSubmercados_Subsídios para análise da SRE_teste ampla_Balanço 2" xfId="3802" xr:uid="{624BD4BF-BD44-4811-A892-013751E34714}"/>
    <cellStyle name="_CPFL-SobrasExposiçãoSubmercados_Subsídios para análise da SRE_teste ampla_casulo 15" xfId="2751" xr:uid="{F762EE63-47B8-47D8-93B0-9E5AA6A3FC3E}"/>
    <cellStyle name="_CPFL-SobrasExposiçãoSubmercados_Subsídios para análise da SRE_teste ampla_casulo 5" xfId="2752" xr:uid="{8090413D-F9F0-445A-9C38-86493C47AD31}"/>
    <cellStyle name="_CPFL-SobrasExposiçãoSubmercados_Subsídios para análise da SRE_teste ampla_casulo 5 2" xfId="3803" xr:uid="{2D2772AF-6FDA-4F95-9FA6-5EC22F7EDE65}"/>
    <cellStyle name="_CPFL-SobrasExposiçãoSubmercados_Subsídios para análise da SRE_teste ampla_casulo 5_Balanço" xfId="2753" xr:uid="{994B9E97-A346-471B-AA69-BB045D656F94}"/>
    <cellStyle name="_CPFL-SobrasExposiçãoSubmercados_Subsídios para análise da SRE_teste ampla_casulo 5_casulo 15" xfId="2754" xr:uid="{21C7E9FE-13D0-4922-848E-4E0A9238FE69}"/>
    <cellStyle name="_CPFL-SobrasExposiçãoSubmercados_Subsídios para análise da SRE_teste ampla_casulo 5_IRT EEB 2010" xfId="4777" xr:uid="{A1EBA523-6DB9-49F9-99CD-CC75ED47F90F}"/>
    <cellStyle name="_CPFL-SobrasExposiçãoSubmercados_Subsídios para análise da SRE_teste ampla_IRT EEB 2010" xfId="4778" xr:uid="{0DFD8BBF-6816-40BA-89EF-BD5441F0AC2E}"/>
    <cellStyle name="_CPFL-SobrasExposiçãoSubmercados_SubsídiosAnáliseSRE_COSERN_IRT-2010" xfId="4078" xr:uid="{8FE9EB3E-B25E-4576-8F35-D87E4F59E2AA}"/>
    <cellStyle name="_CPFL-SobrasExposiçãoSubmercados_Tabelas de apoio NT CELPE" xfId="45259" xr:uid="{611A9AF7-3F33-4F78-9B6F-54D7D2B3DE3E}"/>
    <cellStyle name="_CPFL-SobrasExposiçãoSubmercados_teste ampla" xfId="2755" xr:uid="{30449B0C-A6D4-4D69-BE27-8E1C51118342}"/>
    <cellStyle name="_CPFL-SobrasExposiçãoSubmercados_teste ampla 2" xfId="3804" xr:uid="{E9EF53FF-6C8A-4F8F-A71D-61888674224C}"/>
    <cellStyle name="_CPFL-SobrasExposiçãoSubmercados_teste ampla_Balanço" xfId="2756" xr:uid="{5B98B80E-E973-4A06-8C2B-A7BD2E87AB96}"/>
    <cellStyle name="_CPFL-SobrasExposiçãoSubmercados_teste ampla_Balanço 2" xfId="3805" xr:uid="{E9E083C6-3A4D-42C7-9F98-A148CB35E092}"/>
    <cellStyle name="_CPFL-SobrasExposiçãoSubmercados_teste ampla_casulo 15" xfId="2757" xr:uid="{1EE021A9-79A3-47DE-9B4B-D11DE6AD5EA2}"/>
    <cellStyle name="_CPFL-SobrasExposiçãoSubmercados_teste ampla_casulo 5" xfId="2758" xr:uid="{0AD8B9F0-1D69-488E-A51E-625F962DCE79}"/>
    <cellStyle name="_CPFL-SobrasExposiçãoSubmercados_teste ampla_casulo 5 2" xfId="3806" xr:uid="{45D89D1B-3BBF-45BA-901C-37B1202D70B8}"/>
    <cellStyle name="_CPFL-SobrasExposiçãoSubmercados_teste ampla_casulo 5_Balanço" xfId="2759" xr:uid="{B42367DC-CF4F-430D-82EF-0E70F7161AD3}"/>
    <cellStyle name="_CPFL-SobrasExposiçãoSubmercados_teste ampla_casulo 5_casulo 15" xfId="2760" xr:uid="{867A9129-1135-4439-8D88-B6FA0DDFAF00}"/>
    <cellStyle name="_CPFL-SobrasExposiçãoSubmercados_teste ampla_casulo 5_IRT EEB 2010" xfId="4779" xr:uid="{E9A3127B-8EA0-4F31-A98D-E7AC7113310B}"/>
    <cellStyle name="_CPFL-SobrasExposiçãoSubmercados_teste ampla_IRT EEB 2010" xfId="4780" xr:uid="{C215743A-2FCE-4C8D-8D70-214269EB0AD6}"/>
    <cellStyle name="_CVA e Subsídios para Fiscalizaçao SFF" xfId="4781" xr:uid="{271CAFFA-FE6C-4D4E-8A43-97A6AA167C6F}"/>
    <cellStyle name="_CVA_Celpe_final_tarifa média" xfId="4079" xr:uid="{33DC4817-BCA9-4A3A-BC7B-2F426D6B3C67}"/>
    <cellStyle name="_CVA_Energia_Sobrecontratacao_23_06_2009" xfId="4782" xr:uid="{39B0C52C-611E-4C2A-8D61-0FD25CE42B01}"/>
    <cellStyle name="_CVA_SFF_CELPA_AGO2006" xfId="4080" xr:uid="{4925DC5F-942C-45CE-9C03-E4F5319A0EF4}"/>
    <cellStyle name="_CVA_SFF_CELPA_AGO2006 2" xfId="4783" xr:uid="{0511377C-CA2D-4DEF-9F62-1E9F27E36603}"/>
    <cellStyle name="_CVA_SFF_CELPA_AGO2006_atualização serviços taxados" xfId="45260" xr:uid="{106C0286-FAE9-4F07-ABFF-944B3220A247}"/>
    <cellStyle name="_CVA_SFF_CELPA_AGO2006_COELCE - RTO 2011 - PLPT_PLANILHA_CÁLCULO_DÉFICIT" xfId="4784" xr:uid="{D53C122B-C230-4686-9100-0F4BC9DF81CB}"/>
    <cellStyle name="_CVA_SFF_CELPA_AGO2006_Financeiro Desconto na TUSD Consumidores Livres Reajuste 2010 - 03_03_2010" xfId="45261" xr:uid="{C3A9C16E-22EE-44DC-8712-2782899A4EBF}"/>
    <cellStyle name="_CVA_SFF_CELPA_AGO2006_Financeiro Desconto na TUSD Geradores Reajuste 2010 - 03_03_2010" xfId="45262" xr:uid="{A89394AF-D76B-4C58-AEDA-113AF90129D3}"/>
    <cellStyle name="_CVA_SFF_CELPA_AGO2006_Financeiro Subsídio Baixa Renda Reajuste 2010 - 03_03_2010" xfId="45263" xr:uid="{28088F37-B586-43E5-935F-07B0C60C090F}"/>
    <cellStyle name="_CVA_SFF_CELPA_AGO2006_Financeiro Subsídio Rural Irrigante e Aquicultor Reajuste 2010 - 03_03_2010" xfId="45264" xr:uid="{394B945B-F029-4C2C-B3E3-41665B06DE72}"/>
    <cellStyle name="_CVAacompensar_ESCELSA_ago-07_jul-08" xfId="4785" xr:uid="{ADF5575B-CCAC-46B5-B2C6-DAEAD107A7A9}"/>
    <cellStyle name="_CVAacompensar_ESCELSA_ago-07_jul-08_IRT-cálculo" xfId="4786" xr:uid="{0F6807D6-5A21-4874-A2B6-B3E8E4F42915}"/>
    <cellStyle name="_CVAacompensar_ESCELSA_ago-07_jul-08_IRT-cálculo CAPA NEUTRALIDADE" xfId="4787" xr:uid="{4AD4B6C6-C56E-4F2C-974B-15F9EB424165}"/>
    <cellStyle name="_Dados 2 ciclo Revisão Tarifaria Santa Cruz Base de Dados" xfId="4788" xr:uid="{2662BD76-50B4-404D-B96D-840A68A8A880}"/>
    <cellStyle name="_Dados_Rede_Basica_Compra_ESC_IRT_2008" xfId="4789" xr:uid="{71E38744-6C7C-41F7-921E-E7851295431D}"/>
    <cellStyle name="_Dados_Rede_Basica_Compra_ESC_IRT_2008_IRT-cálculo" xfId="4790" xr:uid="{E79D0747-AC23-498E-A958-EFF21A645D1D}"/>
    <cellStyle name="_Dados_Rede_Basica_Compra_ESC_IRT_2008_IRT-cálculo CAPA NEUTRALIDADE" xfId="4791" xr:uid="{098EDAC5-B521-47A0-A8F4-478851DC9F57}"/>
    <cellStyle name="_Desverticalização EDEVP" xfId="4792" xr:uid="{23C26C0E-35C0-4C18-B877-9A2E8E33FF05}"/>
    <cellStyle name="_Desverticalização EDEVP_2009.04.09 EEB IRT2009 Conexao CEMIG C Financeiro" xfId="4793" xr:uid="{E0E26034-1136-4FC6-9E0A-F0000589E6F8}"/>
    <cellStyle name="_Desverticalização EDEVP_atualização serviços taxados" xfId="45265" xr:uid="{9FC56718-08E2-4F6E-8CA0-81EC4ED26536}"/>
    <cellStyle name="_Desverticalização EDEVP_Financeiro Desconto na TUSD Consumidores Livres Reajuste 2010 - 03_03_2010" xfId="45266" xr:uid="{03BEB4A1-85FE-4637-9A03-6568C67732E0}"/>
    <cellStyle name="_Desverticalização EDEVP_Financeiro Desconto na TUSD Geradores Reajuste 2010 - 03_03_2010" xfId="45267" xr:uid="{2D23B630-D7C7-4F49-ADBF-30990EA58E55}"/>
    <cellStyle name="_Desverticalização EDEVP_Financeiro Subsídio Baixa Renda Reajuste 2010 - 03_03_2010" xfId="45268" xr:uid="{B60C7C12-FD55-4B79-80A0-29F35BE2AEE4}"/>
    <cellStyle name="_Desverticalização EDEVP_Financeiro Subsídio Rural Irrigante e Aquicultor Reajuste 2010 - 03_03_2010" xfId="45269" xr:uid="{89C2156C-CE73-495B-ADE7-30B2DC1B21D3}"/>
    <cellStyle name="_Desverticalização EDEVP_IF - Autoprodutores 2" xfId="4794" xr:uid="{21B9572A-339E-4EEB-85DF-8896148155EE}"/>
    <cellStyle name="_Desverticalização EDEVP_IF_Consumidores livres e geradoras_2010" xfId="4795" xr:uid="{67E48B50-C769-441E-BCB2-CB99A9C17565}"/>
    <cellStyle name="_Desverticalização EDEVP_Sheet1" xfId="4796" xr:uid="{7E7E7257-7DE4-4ABC-AD2D-10A9DC7967A3}"/>
    <cellStyle name="_EBO 2009 Subsídio Irrigantes - Final" xfId="4797" xr:uid="{C23B48A0-94B3-4A35-B97C-837836A40B5E}"/>
    <cellStyle name="_EBOSubsídio Fontes Alternativas Cons Livre - final" xfId="4798" xr:uid="{8C3DE2E4-2834-4C99-B050-CB617E86BB08}"/>
    <cellStyle name="_EDVP-SobrasExposiçãoSubmercados" xfId="4799" xr:uid="{4EA59F38-8DDF-4C39-AC59-62F3D8535128}"/>
    <cellStyle name="_EDVP-SobrasExposiçãoSubmercados_2009.04.09 EEB IRT2009 Conexao CEMIG C Financeiro" xfId="4800" xr:uid="{1F5A5858-6A35-4740-B17E-2D4C7ED6AEE3}"/>
    <cellStyle name="_EDVP-SobrasExposiçãoSubmercados_atualização serviços taxados" xfId="45270" xr:uid="{FC6C411F-29A2-4D7A-AE22-A63DAB370803}"/>
    <cellStyle name="_EDVP-SobrasExposiçãoSubmercados_Financeiro Desconto na TUSD Consumidores Livres Reajuste 2010 - 03_03_2010" xfId="45271" xr:uid="{A0FC6AC9-EFE8-4E41-A661-15B2A3C07612}"/>
    <cellStyle name="_EDVP-SobrasExposiçãoSubmercados_Financeiro Desconto na TUSD Geradores Reajuste 2010 - 03_03_2010" xfId="45272" xr:uid="{BB52BB32-F27D-4E5E-AAD8-AA6FBB381CEE}"/>
    <cellStyle name="_EDVP-SobrasExposiçãoSubmercados_Financeiro Subsídio Baixa Renda Reajuste 2010 - 03_03_2010" xfId="45273" xr:uid="{59BACA8C-3B41-4672-807E-0FFAE1A9E013}"/>
    <cellStyle name="_EDVP-SobrasExposiçãoSubmercados_Financeiro Subsídio Rural Irrigante e Aquicultor Reajuste 2010 - 03_03_2010" xfId="45274" xr:uid="{F7CDE4F2-7E33-48F4-9130-1FA46FB07050}"/>
    <cellStyle name="_EDVP-SobrasExposiçãoSubmercados_IF - Autoprodutores 2" xfId="4801" xr:uid="{E9B49037-CFA9-4E2F-AA5E-A8C26D0A2362}"/>
    <cellStyle name="_EDVP-SobrasExposiçãoSubmercados_IF_Consumidores livres e geradoras_2010" xfId="4802" xr:uid="{B7D4CC89-B904-42FD-B793-1AE2B889F5E3}"/>
    <cellStyle name="_EDVP-SobrasExposiçãoSubmercados_Sheet1" xfId="4803" xr:uid="{B35A19CB-5D87-4B2D-AA37-6DD9B26789AD}"/>
    <cellStyle name="_EEVP_Repasse-Sobrecontratação" xfId="4804" xr:uid="{0B375E20-33D6-4B2A-BBF2-3704A3EAF662}"/>
    <cellStyle name="_EEVP_Repasse-Sobrecontratação_atualização serviços taxados" xfId="45275" xr:uid="{85C12B20-B40C-4DBA-8226-F3CF01F974B6}"/>
    <cellStyle name="_EEVP_Repasse-Sobrecontratação_Financeiro Desconto na TUSD Consumidores Livres Reajuste 2010 - 03_03_2010" xfId="45276" xr:uid="{C8676080-21D7-4985-A858-866324ACE6A4}"/>
    <cellStyle name="_EEVP_Repasse-Sobrecontratação_Financeiro Desconto na TUSD Geradores Reajuste 2010 - 03_03_2010" xfId="45277" xr:uid="{CADE9426-E229-42E6-8222-BEC571D435AF}"/>
    <cellStyle name="_EEVP_Repasse-Sobrecontratação_Financeiro Subsídio Baixa Renda Reajuste 2010 - 03_03_2010" xfId="45278" xr:uid="{7E8A079D-3DC2-4EB9-AC3C-2BDFECA6CE00}"/>
    <cellStyle name="_EEVP_Repasse-Sobrecontratação_Financeiro Subsídio Rural Irrigante e Aquicultor Reajuste 2010 - 03_03_2010" xfId="45279" xr:uid="{2E7CC498-A20A-4097-9690-A2FC8828F1FA}"/>
    <cellStyle name="_EEVP_Repasse-Sobrecontratação_IF - Autoprodutores 2" xfId="4805" xr:uid="{E8587C77-D2CD-4DEA-88A6-A50ED1100C2B}"/>
    <cellStyle name="_EEVP_Repasse-Sobrecontratação_IF_Consumidores livres e geradoras_2010" xfId="4806" xr:uid="{F47B13B8-9B26-4174-9AA7-CB6DB9FE942B}"/>
    <cellStyle name="_EEVP_Repasse-Sobrecontratação_Sheet1" xfId="4807" xr:uid="{C2ED6C18-2591-4B3E-BA55-09AD8FC7D129}"/>
    <cellStyle name="_ELEKTRO - Dados Repasse sobrecontratação" xfId="2761" xr:uid="{4A3E4E7C-E215-427E-BD44-3FE84C0888B9}"/>
    <cellStyle name="_ELEKTRO - Dados Repasse sobrecontratação 2" xfId="3807" xr:uid="{73927D15-B75E-4E92-89EE-C92C68A7CFCE}"/>
    <cellStyle name="_ELEKTRO - Dados Repasse sobrecontratação 3" xfId="4808" xr:uid="{012ADED0-D67B-4E48-AECC-6B4ABB747F74}"/>
    <cellStyle name="_ELEKTRO - Dados Repasse sobrecontratação_Exposição" xfId="45280" xr:uid="{63A40787-7E54-4F76-B3C4-DA240E122565}"/>
    <cellStyle name="_ELEKTRO - Dados Repasse sobrecontratação_Exposição_Agosto 2" xfId="4809" xr:uid="{F7C92CCA-84BD-441D-BBAE-200D648F713D}"/>
    <cellStyle name="_ELEKTRO - Dados Repasse sobrecontratação_IRT_CERON_2008" xfId="45281" xr:uid="{6FCBCAE5-70EB-4021-A8CF-C8620C135C86}"/>
    <cellStyle name="_ELEKTRO - Dados Repasse sobrecontratação_IRT_Revisão A-2" xfId="4810" xr:uid="{66D12D3C-C667-41FA-8DD1-2D67D1746A55}"/>
    <cellStyle name="_ELEKTRO_Repasse-sobrecontratação" xfId="2762" xr:uid="{673114F8-A98E-4FE3-8F44-2DECE452C52E}"/>
    <cellStyle name="_ELEKTRO_Repasse-sobrecontratação 2" xfId="3808" xr:uid="{055B7CDB-3A2C-40C4-8E5A-77517201D1FB}"/>
    <cellStyle name="_ELEKTRO_Repasse-sobrecontratação 3" xfId="4811" xr:uid="{092C8C51-4C4D-46F4-9F8D-77ADF1B0BCF4}"/>
    <cellStyle name="_ELEKTRO_Repasse-sobrecontratação_Exposição" xfId="45282" xr:uid="{68BABDF5-E8D8-4CE2-8B7E-CF9F0FB51793}"/>
    <cellStyle name="_ELEKTRO_Repasse-sobrecontratação_Exposição_Agosto 2" xfId="4812" xr:uid="{F1C512D5-B27D-4DD7-814D-170F15B29E3A}"/>
    <cellStyle name="_ELEKTRO_Repasse-sobrecontratação_IRT_CERON_2008" xfId="45283" xr:uid="{C9ECEC00-3A6A-461D-B0C8-53C1EB639FCA}"/>
    <cellStyle name="_ELEKTRO_Repasse-sobrecontratação_IRT_Revisão A-2" xfId="4813" xr:uid="{6F63B57D-B1C8-4F70-8880-637F10747E7C}"/>
    <cellStyle name="_ELEKTRO-tarifa media - para CVA" xfId="2763" xr:uid="{B5677DE4-108A-42B0-8D85-5056E3B781E8}"/>
    <cellStyle name="_ELEKTRO-tarifa media - para CVA 2" xfId="3809" xr:uid="{0837189C-28CC-4786-BE49-6C5934084122}"/>
    <cellStyle name="_ELEKTRO-tarifa media - para CVA_atualização serviços taxados" xfId="45284" xr:uid="{E2D415F3-692A-473B-97FE-33899AD7C1A8}"/>
    <cellStyle name="_ELEKTRO-tarifa media - para CVA_Calculo_Subsidio_ELFSM_26_06_08_Modelo_ANEEL" xfId="4814" xr:uid="{8D1E5D36-88F9-485B-A1A4-8E865BBD5388}"/>
    <cellStyle name="_ELEKTRO-tarifa media - para CVA_Calculo_Subsidio_ELFSM_26_06_08_Modelo_ANEEL_IRT-cálculo" xfId="4815" xr:uid="{4898A999-E195-4A44-8AFF-30D8993C30E5}"/>
    <cellStyle name="_ELEKTRO-tarifa media - para CVA_Calculo_Subsidio_ELFSM_26_06_08_Modelo_ANEEL_IRT-cálculo CAPA NEUTRALIDADE" xfId="4816" xr:uid="{AF09417E-E92F-4BFA-BE32-ED63311BAEE3}"/>
    <cellStyle name="_ELEKTRO-tarifa media - para CVA_CVA_Projetada até dez-2008_Setembro" xfId="4817" xr:uid="{246B2ED8-1DF0-4C45-A00E-29068A26C28D}"/>
    <cellStyle name="_ELEKTRO-tarifa media - para CVA_CVA_Projetada até dez-2008_Setembro_CVA Outros Componentes PROVISÃO" xfId="4818" xr:uid="{6C8C3609-D81C-4B23-8453-A57BBC37F931}"/>
    <cellStyle name="_ELEKTRO-tarifa media - para CVA_CVA_Projetada até dez-2008_Setembro_PROVISÃO" xfId="4819" xr:uid="{E4E8AFAE-DD89-4D12-A845-433EFF7B7983}"/>
    <cellStyle name="_ELEKTRO-tarifa media - para CVA_Energia Comprada" xfId="4820" xr:uid="{72BA0FC0-8371-454A-9197-081C0AED4D0E}"/>
    <cellStyle name="_ELEKTRO-tarifa media - para CVA_Energia Comprada_IRT-cálculo" xfId="4821" xr:uid="{E1A1F939-64FA-4E1C-90B0-06627243C8C2}"/>
    <cellStyle name="_ELEKTRO-tarifa media - para CVA_Energia Comprada_IRT-cálculo CAPA NEUTRALIDADE" xfId="4822" xr:uid="{86F7B4E8-D7BD-409D-BD9D-B7DF3A1D43BF}"/>
    <cellStyle name="_ELEKTRO-tarifa media - para CVA_Fator X" xfId="4081" xr:uid="{1AA99AAA-AE04-4880-9BDD-65DDB37BE4A2}"/>
    <cellStyle name="_ELEKTRO-tarifa media - para CVA_Fator X_atualização serviços taxados" xfId="45285" xr:uid="{6086ACE3-0098-4FA8-8E66-40DBC125D353}"/>
    <cellStyle name="_ELEKTRO-tarifa media - para CVA_Fator X_Financeiro Desconto na TUSD Consumidores Livres Reajuste 2010 - 03_03_2010" xfId="45286" xr:uid="{A03DC095-F782-4746-8210-524F06B16A74}"/>
    <cellStyle name="_ELEKTRO-tarifa media - para CVA_Fator X_Financeiro Desconto na TUSD Geradores Reajuste 2010 - 03_03_2010" xfId="45287" xr:uid="{17820F73-0078-403D-B5E9-3AAC4B674278}"/>
    <cellStyle name="_ELEKTRO-tarifa media - para CVA_Fator X_Financeiro Subsídio Baixa Renda Reajuste 2010 - 03_03_2010" xfId="45288" xr:uid="{594BE32B-4EF7-4AE6-9E46-761F1B77CDA5}"/>
    <cellStyle name="_ELEKTRO-tarifa media - para CVA_Fator X_Financeiro Subsídio Rural Irrigante e Aquicultor Reajuste 2010 - 03_03_2010" xfId="45289" xr:uid="{57554913-8034-4333-9236-43AC276CC66C}"/>
    <cellStyle name="_ELEKTRO-tarifa media - para CVA_Fator X_IRT-cálculo" xfId="4823" xr:uid="{49FB52E6-A6EC-480E-90B4-237F462EB03B}"/>
    <cellStyle name="_ELEKTRO-tarifa media - para CVA_Fator X_IRT-cálculo CAPA NEUTRALIDADE" xfId="4824" xr:uid="{CBA868B8-95AE-4DE3-B2EA-E9BF7E912BA7}"/>
    <cellStyle name="_ELEKTRO-tarifa media - para CVA_Fator X_SOBRECONTRATAÇÃO E CVA" xfId="4825" xr:uid="{56CEC66A-D6D8-4921-82F0-A62E6E9A2B6C}"/>
    <cellStyle name="_ELEKTRO-tarifa media - para CVA_Financeiro Desconto na TUSD Consumidores Livres Reajuste 2010 - 03_03_2010" xfId="45290" xr:uid="{AFD414C3-E8E9-46A9-AEC3-C709FED7C6AF}"/>
    <cellStyle name="_ELEKTRO-tarifa media - para CVA_Financeiro Desconto na TUSD Geradores Reajuste 2010 - 03_03_2010" xfId="45291" xr:uid="{65EE10E5-D563-4C60-85D0-172117C52A17}"/>
    <cellStyle name="_ELEKTRO-tarifa media - para CVA_Financeiro Subsídio Baixa Renda Reajuste 2010 - 03_03_2010" xfId="45292" xr:uid="{F5201DB6-7ECE-4F35-BE98-D82C64427D08}"/>
    <cellStyle name="_ELEKTRO-tarifa media - para CVA_Financeiro Subsídio Rural Irrigante e Aquicultor Reajuste 2010 - 03_03_2010" xfId="45293" xr:uid="{9EEBD0BC-0FF2-4E95-8A69-A158DF2CA409}"/>
    <cellStyle name="_ELEKTRO-tarifa media - para CVA_IRT (2)" xfId="4082" xr:uid="{5E93FD23-A035-4BAD-9F88-A0A58BBB0541}"/>
    <cellStyle name="_ELEKTRO-tarifa media - para CVA_IRT (2) 2" xfId="4826" xr:uid="{6BC3E32C-4727-4D8D-BAE7-2B58EC9D8002}"/>
    <cellStyle name="_ELEKTRO-tarifa media - para CVA_IRT_1" xfId="4083" xr:uid="{D74D110B-15B9-404D-9DF6-D3FFB58817FF}"/>
    <cellStyle name="_ELEKTRO-tarifa media - para CVA_IRT_1_atualização serviços taxados" xfId="45294" xr:uid="{79C99CDE-A8C1-41F9-BD7C-38EC175117C6}"/>
    <cellStyle name="_ELEKTRO-tarifa media - para CVA_IRT_1_Financeiro Desconto na TUSD Consumidores Livres Reajuste 2010 - 03_03_2010" xfId="45295" xr:uid="{240A5606-1F12-4E7D-AEBF-4497A9086CA1}"/>
    <cellStyle name="_ELEKTRO-tarifa media - para CVA_IRT_1_Financeiro Desconto na TUSD Geradores Reajuste 2010 - 03_03_2010" xfId="45296" xr:uid="{1E4876EE-4B6B-4AD0-8AAE-97AC06D7F9D5}"/>
    <cellStyle name="_ELEKTRO-tarifa media - para CVA_IRT_1_Financeiro Subsídio Baixa Renda Reajuste 2010 - 03_03_2010" xfId="45297" xr:uid="{6CA4BD15-1BB3-4A72-BCBE-F0F17BE96DCB}"/>
    <cellStyle name="_ELEKTRO-tarifa media - para CVA_IRT_1_Financeiro Subsídio Rural Irrigante e Aquicultor Reajuste 2010 - 03_03_2010" xfId="45298" xr:uid="{D8D1ABEB-3FE5-4DF5-BB7E-41A81AE535E9}"/>
    <cellStyle name="_ELEKTRO-tarifa media - para CVA_IRT_1_IRT-cálculo" xfId="4827" xr:uid="{AE7F3B65-4375-478B-8706-A54FFC570CE8}"/>
    <cellStyle name="_ELEKTRO-tarifa media - para CVA_IRT_1_IRT-cálculo CAPA NEUTRALIDADE" xfId="4828" xr:uid="{4639424A-14C3-437E-80A5-96E78D3BA88F}"/>
    <cellStyle name="_ELEKTRO-tarifa media - para CVA_IRT_1_SOBRECONTRATAÇÃO E CVA" xfId="4829" xr:uid="{F7C85642-D415-45A9-A55D-41F47D13BA5F}"/>
    <cellStyle name="_ELEKTRO-tarifa media - para CVA_IRT_Planilha Básica_DIRETORIA" xfId="4830" xr:uid="{5FC989EE-3C5A-4997-9660-9E85B01E5640}"/>
    <cellStyle name="_ELEKTRO-tarifa media - para CVA_IRT_Pleito" xfId="4831" xr:uid="{061EC396-BE53-42CB-A844-F683C9190720}"/>
    <cellStyle name="_ELEKTRO-tarifa media - para CVA_IRT_Pleito_IRT-cálculo" xfId="4832" xr:uid="{1FFF8E2B-6279-4514-BA63-D2802EA82F79}"/>
    <cellStyle name="_ELEKTRO-tarifa media - para CVA_IRT_Pleito_IRT-cálculo CAPA NEUTRALIDADE" xfId="4833" xr:uid="{CD604AA7-49BC-46AE-9378-AB5A7BC005B0}"/>
    <cellStyle name="_ELEKTRO-tarifa media - para CVA_IRT-cálculo" xfId="4834" xr:uid="{4EC2270A-2703-4F4C-8411-DA9C258DBD51}"/>
    <cellStyle name="_ELEKTRO-tarifa media - para CVA_IRT-cálculo CAPA NEUTRALIDADE" xfId="4835" xr:uid="{A3A7EFC5-3FE9-485D-AE6A-1110DB3259CB}"/>
    <cellStyle name="_ELEKTRO-tarifa media - para CVA_Pasta1" xfId="4084" xr:uid="{68DF23F5-5E51-4C17-8A3B-60BABCE47620}"/>
    <cellStyle name="_ELEKTRO-tarifa media - para CVA_Pasta1_atualização serviços taxados" xfId="45299" xr:uid="{5EC61312-3D3A-4A3B-8058-9A59C9F456E0}"/>
    <cellStyle name="_ELEKTRO-tarifa media - para CVA_Pasta1_Financeiro Desconto na TUSD Consumidores Livres Reajuste 2010 - 03_03_2010" xfId="45300" xr:uid="{AE4E0E52-C1EB-4330-A5BE-1C2999D15CE1}"/>
    <cellStyle name="_ELEKTRO-tarifa media - para CVA_Pasta1_Financeiro Desconto na TUSD Geradores Reajuste 2010 - 03_03_2010" xfId="45301" xr:uid="{D4A8F321-3360-4280-B4DC-F91C995F67A2}"/>
    <cellStyle name="_ELEKTRO-tarifa media - para CVA_Pasta1_Financeiro Subsídio Baixa Renda Reajuste 2010 - 03_03_2010" xfId="45302" xr:uid="{C9116AFD-4878-4A71-A175-92D32479F382}"/>
    <cellStyle name="_ELEKTRO-tarifa media - para CVA_Pasta1_Financeiro Subsídio Rural Irrigante e Aquicultor Reajuste 2010 - 03_03_2010" xfId="45303" xr:uid="{32B937B6-E64F-4F91-AC3D-1608F6FDC1C5}"/>
    <cellStyle name="_ELEKTRO-tarifa media - para CVA_Pasta1_IRT-cálculo" xfId="4836" xr:uid="{B758E378-0814-45E1-8942-35866B6F7F99}"/>
    <cellStyle name="_ELEKTRO-tarifa media - para CVA_Pasta1_IRT-cálculo CAPA NEUTRALIDADE" xfId="4837" xr:uid="{FD00F190-8117-4E95-9BB4-8936843F1D55}"/>
    <cellStyle name="_ELEKTRO-tarifa media - para CVA_Pasta1_SOBRECONTRATAÇÃO E CVA" xfId="4838" xr:uid="{506A9E1A-FED3-4182-9CCA-1318B416A887}"/>
    <cellStyle name="_ELEKTRO-tarifa media - para CVA_SOBRECONTRATAÇÃO E CVA" xfId="4839" xr:uid="{9E92951E-E3DB-4366-B5D6-4FF7FFF60D99}"/>
    <cellStyle name="_ELEKTRO-tarifa media - para CVA_SOBRECONTRATAÇÃO E CVA A-1" xfId="4840" xr:uid="{E53E6BC1-DCAF-41F4-850A-FFE352E3626F}"/>
    <cellStyle name="_ELEKTRO-tarifa media - para CVA_SOBRECONTRATAÇÃO E CVA A-1_IRT-cálculo" xfId="4841" xr:uid="{8C59230D-228C-4E07-AB25-6389FF4ACEBE}"/>
    <cellStyle name="_ELEKTRO-tarifa media - para CVA_SOBRECONTRATAÇÃO E CVA A-1_IRT-cálculo CAPA NEUTRALIDADE" xfId="4842" xr:uid="{DB54B22D-E070-409F-AC7D-AFFBA80580EC}"/>
    <cellStyle name="_ELETROPAULO - IRT_julho2006_PÓS IGPM" xfId="4085" xr:uid="{C6BDD7F4-AB01-4469-A993-5CBE2BEFF38E}"/>
    <cellStyle name="_ELETROPAULO - IRT_julho2006_PÓS IGPM_atualização serviços taxados" xfId="45304" xr:uid="{8FDEBBD4-5A6B-4746-B667-A7584FFE116A}"/>
    <cellStyle name="_ELETROPAULO - IRT_julho2006_PÓS IGPM_COELCE - RTO 2011 - PLPT_PLANILHA_CÁLCULO_DÉFICIT" xfId="4843" xr:uid="{D0BFCA64-D0A5-4840-9319-BB2C32BC6777}"/>
    <cellStyle name="_ELETROPAULO - IRT_julho2006_PÓS IGPM_Financeiro Desconto na TUSD Consumidores Livres Reajuste 2010 - 03_03_2010" xfId="45305" xr:uid="{2D8EA332-DEA1-4A23-92CC-0296BE68383C}"/>
    <cellStyle name="_ELETROPAULO - IRT_julho2006_PÓS IGPM_Financeiro Desconto na TUSD Geradores Reajuste 2010 - 03_03_2010" xfId="45306" xr:uid="{0FF90A95-34F5-42B5-8D40-C9E2F5A7649C}"/>
    <cellStyle name="_ELETROPAULO - IRT_julho2006_PÓS IGPM_Financeiro Subsídio Baixa Renda Reajuste 2010 - 03_03_2010" xfId="45307" xr:uid="{BB93D597-F46B-4F13-8C5A-8A58081F83C3}"/>
    <cellStyle name="_ELETROPAULO - IRT_julho2006_PÓS IGPM_Financeiro Subsídio Rural Irrigante e Aquicultor Reajuste 2010 - 03_03_2010" xfId="45308" xr:uid="{5B7D49EC-4911-4C01-ADEB-F5C30CBE30AC}"/>
    <cellStyle name="_ELETROPAULO 2007 - Repasse sobrecontratação" xfId="2764" xr:uid="{DE18114A-AF0B-4A20-98C3-24BAE14B778A}"/>
    <cellStyle name="_ELETROPAULO 2007 - Repasse sobrecontratação 2" xfId="3810" xr:uid="{587102ED-A06A-4047-B0CC-485B8F713E37}"/>
    <cellStyle name="_ELETROPAULO 2007 - Repasse sobrecontratação 3" xfId="4844" xr:uid="{DD054ACF-84B0-40DD-A942-6F5F92D480ED}"/>
    <cellStyle name="_ELETROPAULO 2007 - Repasse sobrecontratação_Exposição" xfId="45309" xr:uid="{A0663603-B1E3-484F-AE2B-37DE59612967}"/>
    <cellStyle name="_ELETROPAULO 2007 - Repasse sobrecontratação_Exposição_Agosto 2" xfId="4845" xr:uid="{D80CDEED-B076-41AB-943F-94634C8AC493}"/>
    <cellStyle name="_ELETROPAULO 2007 - Repasse sobrecontratação_IRT_CERON_2008" xfId="45310" xr:uid="{77026DD5-2A1F-437D-BC1F-69B6DF317254}"/>
    <cellStyle name="_ELETROPAULO 2007 - Repasse sobrecontratação_IRT_Revisão A-2" xfId="4846" xr:uid="{38F352BF-9A55-4137-9D70-8A22D9339484}"/>
    <cellStyle name="_ENERGIA-RESUMO" xfId="4847" xr:uid="{F3CA5584-D4B4-4BCD-9E3C-2CB467D6949C}"/>
    <cellStyle name="_ENERGIA-RESUMO_IF - Autoprodutores 2" xfId="4848" xr:uid="{4D8E61C2-AB04-4429-8274-2B4DF0B92970}"/>
    <cellStyle name="_ENERGIA-RESUMO_IF_Consumidores livres e geradoras_2010" xfId="4849" xr:uid="{2BFA7DAA-1F21-42FC-8F80-E4B297876BE0}"/>
    <cellStyle name="_ENERGIA-RESUMO_IRT-cálculo" xfId="45311" xr:uid="{59B25362-6E18-4120-ADC9-C26E42175082}"/>
    <cellStyle name="_ENERGIA-RESUMO_Sheet1" xfId="4850" xr:uid="{8E48148E-0A7A-429E-BD93-9E8248BA6C5D}"/>
    <cellStyle name="_ENERGIPE_Análise 1ª Proposta ANEEL_13 fev 2008" xfId="4851" xr:uid="{D161CEC6-17E4-44EA-8076-CABE7476E87F}"/>
    <cellStyle name="_Energipe-SobrasExposiçãoSubmercados" xfId="2765" xr:uid="{9391A4FE-E45B-4792-A6CE-CE0F6AC59035}"/>
    <cellStyle name="_Energipe-SobrasExposiçãoSubmercados 2" xfId="3811" xr:uid="{B0831148-55D7-4E7C-B10C-3638A4ECC137}"/>
    <cellStyle name="_Energipe-SobrasExposiçãoSubmercados 3" xfId="4852" xr:uid="{58BC5E0D-F850-43AF-B020-3834CBE4B70F}"/>
    <cellStyle name="_Energipe-SobrasExposiçãoSubmercados_Balanço" xfId="2766" xr:uid="{1AFD8817-4E83-4FFD-975B-707FF9A83A0C}"/>
    <cellStyle name="_Energipe-SobrasExposiçãoSubmercados_casulo 15" xfId="2767" xr:uid="{5C96EE84-AC74-4083-B095-9CFA443A01BB}"/>
    <cellStyle name="_Energipe-SobrasExposiçãoSubmercados_CELPA CVA 2007 corrigida" xfId="4086" xr:uid="{271239E6-789E-42AD-B320-78AA0D333551}"/>
    <cellStyle name="_Energipe-SobrasExposiçãoSubmercados_CELPA CVA 2007 corrigida 2" xfId="4853" xr:uid="{CBDDB7DD-0768-473B-8052-EC9038D52BFF}"/>
    <cellStyle name="_Energipe-SobrasExposiçãoSubmercados_CELPA CVA 2007 corrigida_atualização serviços taxados" xfId="45312" xr:uid="{E0496F86-4304-4669-A545-B230CBCD63E1}"/>
    <cellStyle name="_Energipe-SobrasExposiçãoSubmercados_CELPA CVA 2007 corrigida_COELCE - RTO 2011 - PLPT_PLANILHA_CÁLCULO_DÉFICIT" xfId="4854" xr:uid="{48D19803-D9B8-43FA-AC0B-99285D02A522}"/>
    <cellStyle name="_Energipe-SobrasExposiçãoSubmercados_CELPA CVA 2007 corrigida_Financeiro Desconto na TUSD Consumidores Livres Reajuste 2010 - 03_03_2010" xfId="45313" xr:uid="{078B48E8-31D7-4A61-AFCD-C1E19F03412C}"/>
    <cellStyle name="_Energipe-SobrasExposiçãoSubmercados_CELPA CVA 2007 corrigida_Financeiro Desconto na TUSD Geradores Reajuste 2010 - 03_03_2010" xfId="45314" xr:uid="{B323686D-8471-4E95-B583-63D02C644532}"/>
    <cellStyle name="_Energipe-SobrasExposiçãoSubmercados_CELPA CVA 2007 corrigida_Financeiro Subsídio Baixa Renda Reajuste 2010 - 03_03_2010" xfId="45315" xr:uid="{F5E25B0E-1A9C-45E4-8647-EF4F205CC4C3}"/>
    <cellStyle name="_Energipe-SobrasExposiçãoSubmercados_CELPA CVA 2007 corrigida_Financeiro Subsídio Rural Irrigante e Aquicultor Reajuste 2010 - 03_03_2010" xfId="45316" xr:uid="{DA8FE657-3591-4074-A3BF-208E1AD678F6}"/>
    <cellStyle name="_Energipe-SobrasExposiçãoSubmercados_Exposição_Agosto 2" xfId="4855" xr:uid="{DD5CA44D-B961-48C0-8A7E-40F9FD3A8468}"/>
    <cellStyle name="_Energipe-SobrasExposiçãoSubmercados_IRT EEB 2010" xfId="4856" xr:uid="{A6262F83-81E3-4BBD-8D70-FCF0F2AB708F}"/>
    <cellStyle name="_Energipe-SobrasExposiçãoSubmercados_IRT_Revisão A-2" xfId="4857" xr:uid="{241BE83B-F5F7-421D-9FE4-C527A147CE4C}"/>
    <cellStyle name="_Energipe-SobrasExposiçãoSubmercados_Simulação AES SUL 03_04_07" xfId="2768" xr:uid="{E80C6D6D-E333-4CC1-88E9-367E250CF0E1}"/>
    <cellStyle name="_Energipe-SobrasExposiçãoSubmercados_Simulação AES SUL 03_04_07 2" xfId="3812" xr:uid="{F54E4123-F6A2-413B-AF3D-14D4FB5C3963}"/>
    <cellStyle name="_Energipe-SobrasExposiçãoSubmercados_Simulação AES SUL 03_04_07 3" xfId="4858" xr:uid="{B994DE01-716D-414A-A882-01FF8DACCB01}"/>
    <cellStyle name="_Energipe-SobrasExposiçãoSubmercados_Simulação AES SUL 03_04_07_Balanço" xfId="2769" xr:uid="{73554AE8-9152-4EBC-A96D-A87E582CB9A3}"/>
    <cellStyle name="_Energipe-SobrasExposiçãoSubmercados_Simulação AES SUL 03_04_07_casulo 15" xfId="2770" xr:uid="{8D4E3766-9DC0-4D75-A17F-CBDD27DEC794}"/>
    <cellStyle name="_Energipe-SobrasExposiçãoSubmercados_Simulação AES SUL 03_04_07_IRT EEB 2010" xfId="4859" xr:uid="{222C6F76-CC8F-450E-8F7B-70BFC1BC2689}"/>
    <cellStyle name="_Energipe-SobrasExposiçãoSubmercados_Sobrecontratação AES (2)" xfId="2771" xr:uid="{3CE7B2AC-55B7-4FA7-9AF3-5D981902743B}"/>
    <cellStyle name="_Energipe-SobrasExposiçãoSubmercados_Sobrecontratação AES (2) 2" xfId="3813" xr:uid="{1FC0CC9E-056A-44D0-8A33-7A0923CFA7A4}"/>
    <cellStyle name="_Energipe-SobrasExposiçãoSubmercados_Sobrecontratação AES (2) 3" xfId="4860" xr:uid="{313ACECB-3717-4913-B9DE-531BA6766034}"/>
    <cellStyle name="_Energipe-SobrasExposiçãoSubmercados_Sobrecontratação AES (2)_Balanço" xfId="2772" xr:uid="{4BD3D200-CBF1-4A01-9228-11D7429B87E2}"/>
    <cellStyle name="_Energipe-SobrasExposiçãoSubmercados_Sobrecontratação AES (2)_casulo 15" xfId="2773" xr:uid="{4753A3C0-6253-4BC0-8550-5E5A788651F9}"/>
    <cellStyle name="_Energipe-SobrasExposiçãoSubmercados_Sobrecontratação AES (2)_IRT EEB 2010" xfId="4861" xr:uid="{9E4FBFBE-E068-4EB5-842A-34880B063E3F}"/>
    <cellStyle name="_Enersul Impacto LPT_FINAL_22_02_07" xfId="2774" xr:uid="{692F26BB-8450-4E1D-91D9-3D029F8268CF}"/>
    <cellStyle name="_Enersul Impacto LPT_FINAL_22_02_07 2" xfId="3472" xr:uid="{271ED1C3-CCFF-4B11-8333-C070ED1FD49E}"/>
    <cellStyle name="_Enersul Impacto LPT_FINAL_22_02_07 3" xfId="4862" xr:uid="{D78883E3-462D-4353-92DF-DF0E7B948B86}"/>
    <cellStyle name="_Enersul Impacto LPT_FINAL_22_02_07_2008.08.07 CELPA IRT2008 Homologado" xfId="4863" xr:uid="{D77CEA2B-B1F6-499F-A1FC-C740BD69954E}"/>
    <cellStyle name="_Enersul Impacto LPT_FINAL_22_02_07_2009.04.09 EEB IRT2009 Conexao CEMIG C Financeiro" xfId="4864" xr:uid="{5A8A5644-16E6-4066-8123-90FA0EB07B56}"/>
    <cellStyle name="_Enersul Impacto LPT_FINAL_22_02_07_Ajuste SALDO CVA ANO ANTERIOR PÓS-REVISÃOx" xfId="4865" xr:uid="{91E05072-5E8D-402E-989C-85BF2B79DEED}"/>
    <cellStyle name="_Enersul Impacto LPT_FINAL_22_02_07_atualização serviços taxados" xfId="45317" xr:uid="{CB4F806F-56FC-4D77-81C2-9B62290B8CB8}"/>
    <cellStyle name="_Enersul Impacto LPT_FINAL_22_02_07_Balanço" xfId="2775" xr:uid="{C637A411-6A54-41E0-9953-8EE52113683F}"/>
    <cellStyle name="_Enersul Impacto LPT_FINAL_22_02_07_Balanço 2" xfId="3814" xr:uid="{D717068E-7C30-45DB-89DA-D20CE2CBF55A}"/>
    <cellStyle name="_Enersul Impacto LPT_FINAL_22_02_07_Cálculo do Financeiro do Baixa Renda" xfId="4866" xr:uid="{05A281AF-B922-4083-A8A4-04E1AA2ACBB2}"/>
    <cellStyle name="_Enersul Impacto LPT_FINAL_22_02_07_Cálculo do Financeiro do Baixa Renda_IRT-cálculo" xfId="4867" xr:uid="{0F57E649-AC5D-4E05-89E6-962FE3BAF198}"/>
    <cellStyle name="_Enersul Impacto LPT_FINAL_22_02_07_Cálculo do Financeiro do Baixa Renda_IRT-cálculo CAPA NEUTRALIDADE" xfId="4868" xr:uid="{79B46B18-2A5B-47F4-8597-F17CB3661F69}"/>
    <cellStyle name="_Enersul Impacto LPT_FINAL_22_02_07_Calculo_Subsidio_ELFSM_26_06_08_Modelo_ANEEL" xfId="4869" xr:uid="{14B9F9D3-9390-4B15-9BC9-C2B23C92EFB7}"/>
    <cellStyle name="_Enersul Impacto LPT_FINAL_22_02_07_Calculo_Subsidio_ELFSM_26_06_08_Modelo_ANEEL_IRT-cálculo" xfId="4870" xr:uid="{7FED04C4-2E44-4D5E-AA3E-B6A17286046B}"/>
    <cellStyle name="_Enersul Impacto LPT_FINAL_22_02_07_Calculo_Subsidio_ELFSM_26_06_08_Modelo_ANEEL_IRT-cálculo CAPA NEUTRALIDADE" xfId="4871" xr:uid="{AA2895E2-7AF2-4F04-95A5-0937F484621F}"/>
    <cellStyle name="_Enersul Impacto LPT_FINAL_22_02_07_casulo 15" xfId="2776" xr:uid="{73BD2D25-D8FB-4D0E-9D74-2A689EDF29B8}"/>
    <cellStyle name="_Enersul Impacto LPT_FINAL_22_02_07_casulo 5" xfId="2777" xr:uid="{3A9B5C73-10A3-479B-9A00-22CCD4E436C4}"/>
    <cellStyle name="_Enersul Impacto LPT_FINAL_22_02_07_casulo 5 2" xfId="3815" xr:uid="{D53B7F41-CB99-496D-AE06-1AA1ABCBE7E4}"/>
    <cellStyle name="_Enersul Impacto LPT_FINAL_22_02_07_casulo 5_Balanço" xfId="2778" xr:uid="{716F4EEB-C34C-431A-80D3-C6A2BC69BE1E}"/>
    <cellStyle name="_Enersul Impacto LPT_FINAL_22_02_07_casulo 5_casulo 15" xfId="2779" xr:uid="{602CD899-04A0-4703-A337-8BBEEDE3A9BE}"/>
    <cellStyle name="_Enersul Impacto LPT_FINAL_22_02_07_casulo 5_IRT EEB 2010" xfId="4872" xr:uid="{15D942A3-55BB-40F6-AE3B-7DB57D6A15E9}"/>
    <cellStyle name="_Enersul Impacto LPT_FINAL_22_02_07_Custo com Avaliação de Ativos para Base de Remuneração" xfId="4873" xr:uid="{42FD50CB-01A1-4BA3-9B9F-571F203EC4C1}"/>
    <cellStyle name="_Enersul Impacto LPT_FINAL_22_02_07_Custo com Avaliação de Ativos para Base de Remuneração_IRT-cálculo" xfId="4874" xr:uid="{2005D608-47F5-4C6A-A4FC-3F28C7F36408}"/>
    <cellStyle name="_Enersul Impacto LPT_FINAL_22_02_07_Custo com Avaliação de Ativos para Base de Remuneração_IRT-cálculo CAPA NEUTRALIDADE" xfId="4875" xr:uid="{B62E31E2-4C20-425F-A4B2-5FC48BBE8568}"/>
    <cellStyle name="_Enersul Impacto LPT_FINAL_22_02_07_Descontos CCC_CDE_PROINFA Nov_07_Out_08" xfId="4876" xr:uid="{F8D4838C-28C8-4B43-A196-EA1360712F51}"/>
    <cellStyle name="_Enersul Impacto LPT_FINAL_22_02_07_Descontos CCC_CDE_PROINFA Nov_07_Out_08_IRT-cálculo" xfId="4877" xr:uid="{D5753451-E369-4484-878D-8661640978B8}"/>
    <cellStyle name="_Enersul Impacto LPT_FINAL_22_02_07_Descontos CCC_CDE_PROINFA Nov_07_Out_08_IRT-cálculo CAPA NEUTRALIDADE" xfId="4878" xr:uid="{2673EB65-0733-4226-AAD4-91880280F5AF}"/>
    <cellStyle name="_Enersul Impacto LPT_FINAL_22_02_07_Energia Comprada" xfId="4879" xr:uid="{45FAC6D5-0893-4C3F-A553-C83EF46515F7}"/>
    <cellStyle name="_Enersul Impacto LPT_FINAL_22_02_07_Energia Comprada_IRT-cálculo" xfId="4880" xr:uid="{E5D214D9-5674-4DCB-8C43-CA93232F9B28}"/>
    <cellStyle name="_Enersul Impacto LPT_FINAL_22_02_07_Energia Comprada_IRT-cálculo CAPA NEUTRALIDADE" xfId="4881" xr:uid="{4AAAA78F-5580-4C07-86DD-43D2C82985A1}"/>
    <cellStyle name="_Enersul Impacto LPT_FINAL_22_02_07_Fator Novo e Antigo 4 anos" xfId="4882" xr:uid="{D38E2FCE-D0E9-4E27-B935-30C7A059CD9A}"/>
    <cellStyle name="_Enersul Impacto LPT_FINAL_22_02_07_Fator Novo e Antigo 4 anos_IRT-cálculo" xfId="45318" xr:uid="{84858DEA-78E0-4AA4-ADB9-4B0E3643332B}"/>
    <cellStyle name="_Enersul Impacto LPT_FINAL_22_02_07_Fator X" xfId="4087" xr:uid="{103216FB-DFA2-4714-A573-76EC437056AE}"/>
    <cellStyle name="_Enersul Impacto LPT_FINAL_22_02_07_Fator X 2" xfId="4883" xr:uid="{E7B8DACE-F93D-4441-A9B3-F837C114D727}"/>
    <cellStyle name="_Enersul Impacto LPT_FINAL_22_02_07_Fator X_atualização serviços taxados" xfId="45319" xr:uid="{84C0B32C-B6C9-4609-9BA8-792C7164D37A}"/>
    <cellStyle name="_Enersul Impacto LPT_FINAL_22_02_07_Fator X_Financeiro Desconto na TUSD Consumidores Livres Reajuste 2010 - 03_03_2010" xfId="45320" xr:uid="{E19C87BA-CD6E-4741-A17B-36CE707D48BF}"/>
    <cellStyle name="_Enersul Impacto LPT_FINAL_22_02_07_Fator X_Financeiro Desconto na TUSD Geradores Reajuste 2010 - 03_03_2010" xfId="45321" xr:uid="{0A1AB879-B270-47C4-A733-D9B687391DF3}"/>
    <cellStyle name="_Enersul Impacto LPT_FINAL_22_02_07_Fator X_Financeiro Subsídio Baixa Renda Reajuste 2010 - 03_03_2010" xfId="45322" xr:uid="{8CAAEEFD-79E7-4946-A58E-6DA92A366793}"/>
    <cellStyle name="_Enersul Impacto LPT_FINAL_22_02_07_Fator X_Financeiro Subsídio Rural Irrigante e Aquicultor Reajuste 2010 - 03_03_2010" xfId="45323" xr:uid="{95009517-D0B4-4C49-8400-83FDF39DF541}"/>
    <cellStyle name="_Enersul Impacto LPT_FINAL_22_02_07_Fator X_IRT-cálculo" xfId="4884" xr:uid="{3EDC1F22-1FEA-4DEC-9959-B790FF6EA77A}"/>
    <cellStyle name="_Enersul Impacto LPT_FINAL_22_02_07_Fator X_IRT-cálculo CAPA NEUTRALIDADE" xfId="4885" xr:uid="{D1816ABC-1D2E-4B89-9C22-E3F059F3083C}"/>
    <cellStyle name="_Enersul Impacto LPT_FINAL_22_02_07_Fator X_SOBRECONTRATAÇÃO E CVA" xfId="4886" xr:uid="{89C5E91A-685A-46E9-AF91-A8E2AB402C6E}"/>
    <cellStyle name="_Enersul Impacto LPT_FINAL_22_02_07_Financeiro Desconto na TUSD Consumidores Livres Reajuste 2010 - 03_03_2010" xfId="45324" xr:uid="{C57EAD8F-592C-4375-869A-07B748572B35}"/>
    <cellStyle name="_Enersul Impacto LPT_FINAL_22_02_07_Financeiro Desconto na TUSD Geradores Reajuste 2010 - 03_03_2010" xfId="45325" xr:uid="{F033F927-69D0-4B07-A79B-37E32CF8ADF3}"/>
    <cellStyle name="_Enersul Impacto LPT_FINAL_22_02_07_Financeiro Subsídio Baixa Renda Reajuste 2010 - 03_03_2010" xfId="45326" xr:uid="{37B5BCB5-171E-41FE-A608-5A76D229188A}"/>
    <cellStyle name="_Enersul Impacto LPT_FINAL_22_02_07_Financeiro Subsídio Rural Irrigante e Aquicultor Reajuste 2010 - 03_03_2010" xfId="45327" xr:uid="{D68244BB-595C-4F02-8A35-D0F61312C127}"/>
    <cellStyle name="_Enersul Impacto LPT_FINAL_22_02_07_IF - Autoprodutores 2" xfId="4887" xr:uid="{921DB6FB-4D9D-4C19-88F0-201BA8DA1D67}"/>
    <cellStyle name="_Enersul Impacto LPT_FINAL_22_02_07_IF_Consumidores livres e geradoras_2010" xfId="4888" xr:uid="{B03B4049-C4E2-4E51-AE84-A025C66253E1}"/>
    <cellStyle name="_Enersul Impacto LPT_FINAL_22_02_07_IRT (2)" xfId="4088" xr:uid="{C2A65B74-881E-4308-A20B-4EA5646CBF05}"/>
    <cellStyle name="_Enersul Impacto LPT_FINAL_22_02_07_IRT EEB 2010" xfId="4889" xr:uid="{0CCDD0FD-F889-4774-B27B-2ADEA7CE9504}"/>
    <cellStyle name="_Enersul Impacto LPT_FINAL_22_02_07_IRT_1" xfId="4089" xr:uid="{A24B66FE-D422-4465-97A6-B375FF770918}"/>
    <cellStyle name="_Enersul Impacto LPT_FINAL_22_02_07_IRT_1 2" xfId="4890" xr:uid="{9FA79866-20E4-4C20-B292-AE47C849722B}"/>
    <cellStyle name="_Enersul Impacto LPT_FINAL_22_02_07_IRT_1_atualização serviços taxados" xfId="45328" xr:uid="{28A39B34-1121-4E1A-A267-9E7B85DBFD27}"/>
    <cellStyle name="_Enersul Impacto LPT_FINAL_22_02_07_IRT_1_Financeiro Desconto na TUSD Consumidores Livres Reajuste 2010 - 03_03_2010" xfId="45329" xr:uid="{F569E237-6451-4282-A653-25F2B4D997FF}"/>
    <cellStyle name="_Enersul Impacto LPT_FINAL_22_02_07_IRT_1_Financeiro Desconto na TUSD Geradores Reajuste 2010 - 03_03_2010" xfId="45330" xr:uid="{98F0B7AD-6171-4026-A733-49F80FDF85E9}"/>
    <cellStyle name="_Enersul Impacto LPT_FINAL_22_02_07_IRT_1_Financeiro Subsídio Baixa Renda Reajuste 2010 - 03_03_2010" xfId="45331" xr:uid="{CBD9FE39-2E13-466D-B7AE-B9B5FA49DEB7}"/>
    <cellStyle name="_Enersul Impacto LPT_FINAL_22_02_07_IRT_1_Financeiro Subsídio Rural Irrigante e Aquicultor Reajuste 2010 - 03_03_2010" xfId="45332" xr:uid="{22A51DCD-E4CA-49C8-86EB-199C384F14A0}"/>
    <cellStyle name="_Enersul Impacto LPT_FINAL_22_02_07_IRT_1_IRT-cálculo" xfId="4891" xr:uid="{C658CD30-8505-49C0-A980-D5D266C6D306}"/>
    <cellStyle name="_Enersul Impacto LPT_FINAL_22_02_07_IRT_1_IRT-cálculo CAPA NEUTRALIDADE" xfId="4892" xr:uid="{E3B28B57-94D8-4E31-8145-F0D32F2924EF}"/>
    <cellStyle name="_Enersul Impacto LPT_FINAL_22_02_07_IRT_1_SOBRECONTRATAÇÃO E CVA" xfId="4893" xr:uid="{4274712C-4B18-4B4C-8617-E9AD0B0A69E7}"/>
    <cellStyle name="_Enersul Impacto LPT_FINAL_22_02_07_IRT_Bragantina_maio_2009" xfId="4894" xr:uid="{E81CA2EA-B83D-43D9-A84E-AD2DE8FEA425}"/>
    <cellStyle name="_Enersul Impacto LPT_FINAL_22_02_07_IRT_Planilha Básica_DIRETORIA" xfId="4895" xr:uid="{B0E19898-F2DB-46B8-8225-41EA20B01DC2}"/>
    <cellStyle name="_Enersul Impacto LPT_FINAL_22_02_07_IRT_Pleito" xfId="4896" xr:uid="{7A7B2979-2084-4C51-B4DD-E2D0A81120BF}"/>
    <cellStyle name="_Enersul Impacto LPT_FINAL_22_02_07_IRT_Pleito_IRT-cálculo" xfId="4897" xr:uid="{556ED00D-113D-4E29-BF96-AF306F0D359C}"/>
    <cellStyle name="_Enersul Impacto LPT_FINAL_22_02_07_IRT_Pleito_IRT-cálculo CAPA NEUTRALIDADE" xfId="4898" xr:uid="{10F9F1CA-4A9F-41F0-8B13-D2C66FB593AA}"/>
    <cellStyle name="_Enersul Impacto LPT_FINAL_22_02_07_IRT_Revisão A-1" xfId="4899" xr:uid="{E3B93087-27E2-40BE-9CE3-7C1290F8800B}"/>
    <cellStyle name="_Enersul Impacto LPT_FINAL_22_02_07_IRT_Revisão A-1_IRT-cálculo" xfId="4900" xr:uid="{B204B475-CA5E-4B9F-960E-6ABC8FCD50FE}"/>
    <cellStyle name="_Enersul Impacto LPT_FINAL_22_02_07_IRT_Revisão A-1_IRT-cálculo CAPA NEUTRALIDADE" xfId="4901" xr:uid="{6592375F-0A9C-409C-B337-5A8201A68F26}"/>
    <cellStyle name="_Enersul Impacto LPT_FINAL_22_02_07_IRT-cálculo" xfId="4902" xr:uid="{DD679437-C93F-4AAD-A3B1-201FAC537FF8}"/>
    <cellStyle name="_Enersul Impacto LPT_FINAL_22_02_07_IRT-cálculo CAPA NEUTRALIDADE" xfId="4903" xr:uid="{4F290279-7479-4B06-99D9-8911C05AB1DA}"/>
    <cellStyle name="_Enersul Impacto LPT_FINAL_22_02_07_Pasta1" xfId="4090" xr:uid="{6C5DF4AB-F9DD-40F0-A4F5-003A11322771}"/>
    <cellStyle name="_Enersul Impacto LPT_FINAL_22_02_07_Pasta1 2" xfId="4904" xr:uid="{5A961035-E15F-40F4-9BF4-4BE3E5FCE4BF}"/>
    <cellStyle name="_Enersul Impacto LPT_FINAL_22_02_07_Pasta1_atualização serviços taxados" xfId="45333" xr:uid="{BC9164F5-D8A8-4252-991F-08ACD26A4917}"/>
    <cellStyle name="_Enersul Impacto LPT_FINAL_22_02_07_Pasta1_Financeiro Desconto na TUSD Consumidores Livres Reajuste 2010 - 03_03_2010" xfId="45334" xr:uid="{3CA978E5-9A01-4A0D-BE6C-FCC8D582725A}"/>
    <cellStyle name="_Enersul Impacto LPT_FINAL_22_02_07_Pasta1_Financeiro Desconto na TUSD Geradores Reajuste 2010 - 03_03_2010" xfId="45335" xr:uid="{9BC350FE-7CB0-4E60-8DD3-C9F6C77BCB50}"/>
    <cellStyle name="_Enersul Impacto LPT_FINAL_22_02_07_Pasta1_Financeiro Subsídio Baixa Renda Reajuste 2010 - 03_03_2010" xfId="45336" xr:uid="{FE48AC4B-D9A7-4E12-B22B-107BC2D58246}"/>
    <cellStyle name="_Enersul Impacto LPT_FINAL_22_02_07_Pasta1_Financeiro Subsídio Rural Irrigante e Aquicultor Reajuste 2010 - 03_03_2010" xfId="45337" xr:uid="{BDF00443-0A58-47FF-AD7A-EDB6C65D4B87}"/>
    <cellStyle name="_Enersul Impacto LPT_FINAL_22_02_07_Pasta1_IRT-cálculo" xfId="4905" xr:uid="{8CB68FBA-5569-405F-A828-CB11DA9DABBB}"/>
    <cellStyle name="_Enersul Impacto LPT_FINAL_22_02_07_Pasta1_IRT-cálculo CAPA NEUTRALIDADE" xfId="4906" xr:uid="{B3B1FA53-A389-49F2-A042-89ED9C9BCDA9}"/>
    <cellStyle name="_Enersul Impacto LPT_FINAL_22_02_07_Pasta1_SOBRECONTRATAÇÃO E CVA" xfId="4907" xr:uid="{CEF5F2F5-5F7D-45F4-8A12-13ED107255B3}"/>
    <cellStyle name="_Enersul Impacto LPT_FINAL_22_02_07_Sheet1" xfId="4908" xr:uid="{A1FB133D-04F4-482D-A4E7-2660A2BE879E}"/>
    <cellStyle name="_Enersul Impacto LPT_FINAL_22_02_07_Sheet2" xfId="4909" xr:uid="{7C1BC07C-F12F-4BEF-B3EF-C2F3CF380146}"/>
    <cellStyle name="_Enersul Impacto LPT_FINAL_22_02_07_SOBRECONTRATAÇÃO E CVA" xfId="4910" xr:uid="{A85100FB-47E5-4B8E-94AE-E7A337CFD55E}"/>
    <cellStyle name="_Enersul Impacto PLT v1" xfId="2780" xr:uid="{C43F5AE0-4B85-48DC-93C6-0989571E1918}"/>
    <cellStyle name="_Enersul Impacto PLT v1 2" xfId="3473" xr:uid="{129FE31F-7975-4C34-A21D-5D6ECC2BF822}"/>
    <cellStyle name="_Enersul Impacto PLT v1 3" xfId="4911" xr:uid="{A6EA35CB-1B33-4A94-B783-A001ECBED2FB}"/>
    <cellStyle name="_Enersul Impacto PLT v1_2008.08.07 CELPA IRT2008 Homologado" xfId="4912" xr:uid="{5D91063F-30E0-4BDF-9669-83B7B52F076F}"/>
    <cellStyle name="_Enersul Impacto PLT v1_2009.04.09 EEB IRT2009 Conexao CEMIG C Financeiro" xfId="4913" xr:uid="{092A2030-9BA1-44D6-A3CA-F063FD248A16}"/>
    <cellStyle name="_Enersul Impacto PLT v1_Ajuste SALDO CVA ANO ANTERIOR PÓS-REVISÃOx" xfId="4914" xr:uid="{6DC40BBE-1C6B-473B-84E6-570E80EA45DA}"/>
    <cellStyle name="_Enersul Impacto PLT v1_atualização serviços taxados" xfId="45338" xr:uid="{5712F988-E3F7-4DA1-ABA0-7081CC90471B}"/>
    <cellStyle name="_Enersul Impacto PLT v1_Balanço" xfId="2781" xr:uid="{AE8A3617-B57C-4480-BC65-D84356E90C82}"/>
    <cellStyle name="_Enersul Impacto PLT v1_Balanço 2" xfId="3816" xr:uid="{A6942F01-7114-4079-B973-D424A7EB13E6}"/>
    <cellStyle name="_Enersul Impacto PLT v1_Cálculo do Financeiro do Baixa Renda" xfId="4915" xr:uid="{CE67A12B-FB4A-4244-85B7-268CF1767669}"/>
    <cellStyle name="_Enersul Impacto PLT v1_Cálculo do Financeiro do Baixa Renda_IRT-cálculo" xfId="4916" xr:uid="{538E47CC-9B3A-492A-8B5A-8CEFCDE51B76}"/>
    <cellStyle name="_Enersul Impacto PLT v1_Cálculo do Financeiro do Baixa Renda_IRT-cálculo CAPA NEUTRALIDADE" xfId="4917" xr:uid="{DA53F7EB-03BC-40D5-83CB-CF22FC71C1F4}"/>
    <cellStyle name="_Enersul Impacto PLT v1_Calculo_Subsidio_ELFSM_26_06_08_Modelo_ANEEL" xfId="4918" xr:uid="{1B0EEEDD-0A91-4A1B-90E5-BF238BF3C5BD}"/>
    <cellStyle name="_Enersul Impacto PLT v1_Calculo_Subsidio_ELFSM_26_06_08_Modelo_ANEEL_IRT-cálculo" xfId="4919" xr:uid="{3836E839-3A94-41A7-9AB5-96CCD8EF70A5}"/>
    <cellStyle name="_Enersul Impacto PLT v1_Calculo_Subsidio_ELFSM_26_06_08_Modelo_ANEEL_IRT-cálculo CAPA NEUTRALIDADE" xfId="4920" xr:uid="{7A204984-D541-4BD8-B8E2-91C8FCA2559E}"/>
    <cellStyle name="_Enersul Impacto PLT v1_casulo 15" xfId="2782" xr:uid="{EE075969-8908-444C-B406-200222D609E9}"/>
    <cellStyle name="_Enersul Impacto PLT v1_casulo 5" xfId="2783" xr:uid="{047FADE0-162B-4C03-8BB8-DE9C75D19E0B}"/>
    <cellStyle name="_Enersul Impacto PLT v1_casulo 5 2" xfId="3817" xr:uid="{649799AD-928B-4728-A2C6-D0A42D983E4E}"/>
    <cellStyle name="_Enersul Impacto PLT v1_casulo 5_Balanço" xfId="2784" xr:uid="{3575AD17-E031-4515-8A47-05FD3FC3EBE8}"/>
    <cellStyle name="_Enersul Impacto PLT v1_casulo 5_casulo 15" xfId="2785" xr:uid="{9E49C346-BF3A-4A9E-BECE-26BB06CD37BE}"/>
    <cellStyle name="_Enersul Impacto PLT v1_casulo 5_IRT EEB 2010" xfId="4921" xr:uid="{506FFCA3-4A67-4256-823D-896DA6E843BF}"/>
    <cellStyle name="_Enersul Impacto PLT v1_Custo com Avaliação de Ativos para Base de Remuneração" xfId="4922" xr:uid="{1185783A-E251-4A38-8F2B-C45D65062306}"/>
    <cellStyle name="_Enersul Impacto PLT v1_Custo com Avaliação de Ativos para Base de Remuneração_IRT-cálculo" xfId="4923" xr:uid="{D17EEEFB-78A8-4395-BFDE-D3CA00AC88EB}"/>
    <cellStyle name="_Enersul Impacto PLT v1_Custo com Avaliação de Ativos para Base de Remuneração_IRT-cálculo CAPA NEUTRALIDADE" xfId="4924" xr:uid="{AE1AF93A-DE7C-492A-AF24-FFCB8203D85C}"/>
    <cellStyle name="_Enersul Impacto PLT v1_Descontos CCC_CDE_PROINFA Nov_07_Out_08" xfId="4925" xr:uid="{928C84B7-3B8E-40F2-9092-9BAF62DD0C9A}"/>
    <cellStyle name="_Enersul Impacto PLT v1_Descontos CCC_CDE_PROINFA Nov_07_Out_08_IRT-cálculo" xfId="4926" xr:uid="{E4AA449A-E6F5-45DD-A6D2-1E734DB3B58F}"/>
    <cellStyle name="_Enersul Impacto PLT v1_Descontos CCC_CDE_PROINFA Nov_07_Out_08_IRT-cálculo CAPA NEUTRALIDADE" xfId="4927" xr:uid="{A28B6BA8-250F-4F16-8D7B-395D401DAA2E}"/>
    <cellStyle name="_Enersul Impacto PLT v1_Energia Comprada" xfId="4928" xr:uid="{0BC104D0-487B-430E-B4A6-571D23067786}"/>
    <cellStyle name="_Enersul Impacto PLT v1_Energia Comprada_IRT-cálculo" xfId="4929" xr:uid="{77AAD501-A7AF-4E8A-8723-162F9A89A4B5}"/>
    <cellStyle name="_Enersul Impacto PLT v1_Energia Comprada_IRT-cálculo CAPA NEUTRALIDADE" xfId="4930" xr:uid="{B9E5B789-87B1-4B89-AB31-7A0472BD6578}"/>
    <cellStyle name="_Enersul Impacto PLT v1_Fator Novo e Antigo 4 anos" xfId="4931" xr:uid="{9CE22617-C058-4F2D-B2AC-8DB6CC791A36}"/>
    <cellStyle name="_Enersul Impacto PLT v1_Fator Novo e Antigo 4 anos_IRT-cálculo" xfId="45339" xr:uid="{569778CB-CAF1-419E-8C97-98B6770E5A97}"/>
    <cellStyle name="_Enersul Impacto PLT v1_Fator X" xfId="4091" xr:uid="{0AA4201C-1967-402D-9787-6D51811B724C}"/>
    <cellStyle name="_Enersul Impacto PLT v1_Fator X 2" xfId="4932" xr:uid="{C46FDB3D-1706-459F-A688-F0E26DB04AE1}"/>
    <cellStyle name="_Enersul Impacto PLT v1_Fator X_atualização serviços taxados" xfId="45340" xr:uid="{A0B7D110-2D41-4A95-8520-CE6A4A7EB597}"/>
    <cellStyle name="_Enersul Impacto PLT v1_Fator X_Financeiro Desconto na TUSD Consumidores Livres Reajuste 2010 - 03_03_2010" xfId="45341" xr:uid="{EE7C74D1-D597-417D-BF0D-1AC2F9005C02}"/>
    <cellStyle name="_Enersul Impacto PLT v1_Fator X_Financeiro Desconto na TUSD Geradores Reajuste 2010 - 03_03_2010" xfId="45342" xr:uid="{EFACC7C5-D283-4E5A-9FA4-68BF810BD2F9}"/>
    <cellStyle name="_Enersul Impacto PLT v1_Fator X_Financeiro Subsídio Baixa Renda Reajuste 2010 - 03_03_2010" xfId="45343" xr:uid="{78EFE31F-9F84-4020-AA65-820CF0DF87D6}"/>
    <cellStyle name="_Enersul Impacto PLT v1_Fator X_Financeiro Subsídio Rural Irrigante e Aquicultor Reajuste 2010 - 03_03_2010" xfId="45344" xr:uid="{6670B1A2-E196-4EC0-9D52-9A86507E59E2}"/>
    <cellStyle name="_Enersul Impacto PLT v1_Fator X_IRT-cálculo" xfId="4933" xr:uid="{EBD17B47-95F7-446E-AFE1-4E9CDF568A5C}"/>
    <cellStyle name="_Enersul Impacto PLT v1_Fator X_IRT-cálculo CAPA NEUTRALIDADE" xfId="4934" xr:uid="{C0B99557-1D90-4306-B1BA-11C70A55DC34}"/>
    <cellStyle name="_Enersul Impacto PLT v1_Fator X_SOBRECONTRATAÇÃO E CVA" xfId="4935" xr:uid="{A1F80F7E-BF35-4D14-8161-8CE17DBF8540}"/>
    <cellStyle name="_Enersul Impacto PLT v1_Financeiro Desconto na TUSD Consumidores Livres Reajuste 2010 - 03_03_2010" xfId="45345" xr:uid="{5D81C043-28AD-4EC7-82E1-93DE14DC51A4}"/>
    <cellStyle name="_Enersul Impacto PLT v1_Financeiro Desconto na TUSD Geradores Reajuste 2010 - 03_03_2010" xfId="45346" xr:uid="{0C5E8616-C2AE-49E5-BA0F-0037A60F5822}"/>
    <cellStyle name="_Enersul Impacto PLT v1_Financeiro Subsídio Baixa Renda Reajuste 2010 - 03_03_2010" xfId="45347" xr:uid="{FB8B171B-4A3F-4598-A22B-1A3D596BFE58}"/>
    <cellStyle name="_Enersul Impacto PLT v1_Financeiro Subsídio Rural Irrigante e Aquicultor Reajuste 2010 - 03_03_2010" xfId="45348" xr:uid="{083273B6-03A9-4A2C-AA31-6B3E3C46EC15}"/>
    <cellStyle name="_Enersul Impacto PLT v1_IF - Autoprodutores 2" xfId="4936" xr:uid="{5EEBEB41-AC1B-4653-86DF-CE3B93D4C46C}"/>
    <cellStyle name="_Enersul Impacto PLT v1_IF_Consumidores livres e geradoras_2010" xfId="4937" xr:uid="{92C0B1EB-EADB-40D5-9674-1C8FA5256265}"/>
    <cellStyle name="_Enersul Impacto PLT v1_IRT (2)" xfId="4092" xr:uid="{D29F33AD-78BB-4637-8607-A6750DD0BE90}"/>
    <cellStyle name="_Enersul Impacto PLT v1_IRT EEB 2010" xfId="4938" xr:uid="{933AFCD5-9C2F-4A2A-B286-F08DACDFAC3B}"/>
    <cellStyle name="_Enersul Impacto PLT v1_IRT_1" xfId="4093" xr:uid="{779AB803-A362-4EA7-BDF3-F9CB53863DA9}"/>
    <cellStyle name="_Enersul Impacto PLT v1_IRT_1 2" xfId="4939" xr:uid="{421FE704-FCDE-4860-9DBD-34DF7EBEB0EB}"/>
    <cellStyle name="_Enersul Impacto PLT v1_IRT_1_atualização serviços taxados" xfId="45349" xr:uid="{C0A313EC-C0F6-4AE8-889D-8CE802C0038C}"/>
    <cellStyle name="_Enersul Impacto PLT v1_IRT_1_Financeiro Desconto na TUSD Consumidores Livres Reajuste 2010 - 03_03_2010" xfId="45350" xr:uid="{AFE79B64-E0B2-4F52-A876-78E9B02CF81D}"/>
    <cellStyle name="_Enersul Impacto PLT v1_IRT_1_Financeiro Desconto na TUSD Geradores Reajuste 2010 - 03_03_2010" xfId="45351" xr:uid="{4384B02E-8A6E-4FBF-B0F8-0C13BB70EA3A}"/>
    <cellStyle name="_Enersul Impacto PLT v1_IRT_1_Financeiro Subsídio Baixa Renda Reajuste 2010 - 03_03_2010" xfId="45352" xr:uid="{9DB42E5E-1985-4850-A3E4-145C4810DE43}"/>
    <cellStyle name="_Enersul Impacto PLT v1_IRT_1_Financeiro Subsídio Rural Irrigante e Aquicultor Reajuste 2010 - 03_03_2010" xfId="45353" xr:uid="{3BBB0115-BDC2-43CD-B43D-05EAAE414578}"/>
    <cellStyle name="_Enersul Impacto PLT v1_IRT_1_IRT-cálculo" xfId="4940" xr:uid="{90889D66-B82F-4C97-A327-48E2691FAB6D}"/>
    <cellStyle name="_Enersul Impacto PLT v1_IRT_1_IRT-cálculo CAPA NEUTRALIDADE" xfId="4941" xr:uid="{5F969A03-4063-4981-87FD-7308DE2928A4}"/>
    <cellStyle name="_Enersul Impacto PLT v1_IRT_1_SOBRECONTRATAÇÃO E CVA" xfId="4942" xr:uid="{DEA9AD77-59D8-4D02-B74D-A257870D4EAB}"/>
    <cellStyle name="_Enersul Impacto PLT v1_IRT_Bragantina_maio_2009" xfId="4943" xr:uid="{A0F83072-9CC3-4947-B50E-1EA46130D029}"/>
    <cellStyle name="_Enersul Impacto PLT v1_IRT_Planilha Básica_DIRETORIA" xfId="4944" xr:uid="{CED12A5C-6126-43DA-9A7A-375429D93407}"/>
    <cellStyle name="_Enersul Impacto PLT v1_IRT_Pleito" xfId="4945" xr:uid="{81EDED73-647B-4802-BABC-CE4ABDA91734}"/>
    <cellStyle name="_Enersul Impacto PLT v1_IRT_Pleito_IRT-cálculo" xfId="4946" xr:uid="{E5D29A45-EF2F-46DE-AF80-E19B84049260}"/>
    <cellStyle name="_Enersul Impacto PLT v1_IRT_Pleito_IRT-cálculo CAPA NEUTRALIDADE" xfId="4947" xr:uid="{5BADF16C-6FFD-4B6B-9D6B-AEA4BED82531}"/>
    <cellStyle name="_Enersul Impacto PLT v1_IRT_Revisão A-1" xfId="4948" xr:uid="{EA989F34-5703-41B7-ADB5-16063AB6D6A0}"/>
    <cellStyle name="_Enersul Impacto PLT v1_IRT_Revisão A-1_IRT-cálculo" xfId="4949" xr:uid="{CA7A3023-9FB3-4641-AEE5-6D9FF3A200EB}"/>
    <cellStyle name="_Enersul Impacto PLT v1_IRT_Revisão A-1_IRT-cálculo CAPA NEUTRALIDADE" xfId="4950" xr:uid="{A3BBAF86-D620-4119-9520-62A65CBD774B}"/>
    <cellStyle name="_Enersul Impacto PLT v1_IRT-cálculo" xfId="4951" xr:uid="{E6A0AAF8-F0A5-4D47-8C20-BD967A6F5E03}"/>
    <cellStyle name="_Enersul Impacto PLT v1_IRT-cálculo CAPA NEUTRALIDADE" xfId="4952" xr:uid="{047FA3C4-FE3B-4731-B0E7-05E96518EA10}"/>
    <cellStyle name="_Enersul Impacto PLT v1_Pasta1" xfId="4094" xr:uid="{02C561A0-C62C-4243-B9B8-17DFDAEE3EF6}"/>
    <cellStyle name="_Enersul Impacto PLT v1_Pasta1 2" xfId="4953" xr:uid="{0508BFD7-B9ED-4A49-A675-4054FA407D76}"/>
    <cellStyle name="_Enersul Impacto PLT v1_Pasta1_atualização serviços taxados" xfId="45354" xr:uid="{0022EF94-09C6-4A15-BAB7-A0CBCC2CFD76}"/>
    <cellStyle name="_Enersul Impacto PLT v1_Pasta1_Financeiro Desconto na TUSD Consumidores Livres Reajuste 2010 - 03_03_2010" xfId="45355" xr:uid="{AD982604-D81A-4861-A6D4-3DEBDA8A6ACD}"/>
    <cellStyle name="_Enersul Impacto PLT v1_Pasta1_Financeiro Desconto na TUSD Geradores Reajuste 2010 - 03_03_2010" xfId="45356" xr:uid="{0A1FFA8E-74F1-403F-B01E-6B9879829016}"/>
    <cellStyle name="_Enersul Impacto PLT v1_Pasta1_Financeiro Subsídio Baixa Renda Reajuste 2010 - 03_03_2010" xfId="45357" xr:uid="{FAAD4AA3-10C8-438B-8EAB-E16F6BB28BA3}"/>
    <cellStyle name="_Enersul Impacto PLT v1_Pasta1_Financeiro Subsídio Rural Irrigante e Aquicultor Reajuste 2010 - 03_03_2010" xfId="45358" xr:uid="{BD261471-5175-41B4-912D-BDAC6C98D32C}"/>
    <cellStyle name="_Enersul Impacto PLT v1_Pasta1_IRT-cálculo" xfId="4954" xr:uid="{E7F1C0A6-8191-45F0-A11C-A9AEB0AA7D52}"/>
    <cellStyle name="_Enersul Impacto PLT v1_Pasta1_IRT-cálculo CAPA NEUTRALIDADE" xfId="4955" xr:uid="{5EFB21C2-1012-44FF-9EF4-FE4C3EC24E43}"/>
    <cellStyle name="_Enersul Impacto PLT v1_Pasta1_SOBRECONTRATAÇÃO E CVA" xfId="4956" xr:uid="{FA4B62C3-BA48-47CE-878E-7BB61AD0D7B4}"/>
    <cellStyle name="_Enersul Impacto PLT v1_Sheet1" xfId="4957" xr:uid="{9B517D02-B1C5-454A-9282-ADBC93622924}"/>
    <cellStyle name="_Enersul Impacto PLT v1_Sheet2" xfId="4958" xr:uid="{4DD88702-4376-4655-978B-FBF67FB88DF6}"/>
    <cellStyle name="_Enersul Impacto PLT v1_SOBRECONTRATAÇÃO E CVA" xfId="4959" xr:uid="{4318F7BC-3DE5-408B-8113-0398A68AD5F2}"/>
    <cellStyle name="_ESCELSA_Anexo II_Carta_CT_CCRE_31_07_Itens_Financeiros" xfId="4960" xr:uid="{4D1073E1-3451-4456-B6CA-631BF42A10B9}"/>
    <cellStyle name="_ESCELSA_Anexo II_Carta_CT_CCRE_31_07_Itens_Financeiros_IRT-cálculo" xfId="4961" xr:uid="{BEFE4BC5-C121-4EF7-87CD-8E41BA41D75F}"/>
    <cellStyle name="_ESCELSA_Anexo II_Carta_CT_CCRE_31_07_Itens_Financeiros_IRT-cálculo CAPA NEUTRALIDADE" xfId="4962" xr:uid="{2F42CCDB-10F8-4C25-810F-8F53121FF6E1}"/>
    <cellStyle name="_ESCELSA_RESPOSTA_OFÍCIO_325_DEFINITIVO" xfId="2786" xr:uid="{4B7B8E5D-0F2D-4326-B01D-6AE0CE836EFD}"/>
    <cellStyle name="_ESCELSA_RESPOSTA_OFÍCIO_325_DEFINITIVO 2" xfId="3474" xr:uid="{622B1249-320C-4A57-A54D-65C25167CA39}"/>
    <cellStyle name="_ESCELSA_RESPOSTA_OFÍCIO_325_DEFINITIVO 3" xfId="4963" xr:uid="{D50E11D1-E48F-420E-924A-06A29AE48E81}"/>
    <cellStyle name="_ESCELSA_RESPOSTA_OFÍCIO_325_DEFINITIVO_2008.08.07 CELPA IRT2008 Homologado" xfId="4964" xr:uid="{84C4C4BC-B1FB-49DE-BECC-F3D21EC22B0F}"/>
    <cellStyle name="_ESCELSA_RESPOSTA_OFÍCIO_325_DEFINITIVO_2009.04.09 EEB IRT2009 Conexao CEMIG C Financeiro" xfId="4965" xr:uid="{5B8AA21F-E1A8-48A2-9DB9-96AD8D2211FF}"/>
    <cellStyle name="_ESCELSA_RESPOSTA_OFÍCIO_325_DEFINITIVO_Ajuste SALDO CVA ANO ANTERIOR PÓS-REVISÃOx" xfId="4966" xr:uid="{1F342589-FEB3-4734-9DF6-E772055BB475}"/>
    <cellStyle name="_ESCELSA_RESPOSTA_OFÍCIO_325_DEFINITIVO_atualização serviços taxados" xfId="45359" xr:uid="{2AEBE6F5-F940-4941-8521-C3F30A863BF4}"/>
    <cellStyle name="_ESCELSA_RESPOSTA_OFÍCIO_325_DEFINITIVO_Balanço" xfId="2787" xr:uid="{A77D2525-F3B3-438F-95DF-04754304D8E5}"/>
    <cellStyle name="_ESCELSA_RESPOSTA_OFÍCIO_325_DEFINITIVO_Balanço 2" xfId="3818" xr:uid="{FEBE0F94-9E5E-44FA-99F0-759D71CA1A87}"/>
    <cellStyle name="_ESCELSA_RESPOSTA_OFÍCIO_325_DEFINITIVO_Cálculo do Financeiro do Baixa Renda" xfId="4967" xr:uid="{127902FF-F800-4D8A-84E3-CE7DBB0DE565}"/>
    <cellStyle name="_ESCELSA_RESPOSTA_OFÍCIO_325_DEFINITIVO_Cálculo do Financeiro do Baixa Renda_IRT-cálculo" xfId="4968" xr:uid="{1F37D373-17A1-4FAC-99CA-38FECE564EDD}"/>
    <cellStyle name="_ESCELSA_RESPOSTA_OFÍCIO_325_DEFINITIVO_Cálculo do Financeiro do Baixa Renda_IRT-cálculo CAPA NEUTRALIDADE" xfId="4969" xr:uid="{6C7E931C-A3BB-4B48-A530-204609909B3B}"/>
    <cellStyle name="_ESCELSA_RESPOSTA_OFÍCIO_325_DEFINITIVO_Calculo_Subsidio_ELFSM_26_06_08_Modelo_ANEEL" xfId="4970" xr:uid="{A55C2ABC-0584-4D28-BB3A-2D83C1EF2AB2}"/>
    <cellStyle name="_ESCELSA_RESPOSTA_OFÍCIO_325_DEFINITIVO_Calculo_Subsidio_ELFSM_26_06_08_Modelo_ANEEL_IRT-cálculo" xfId="4971" xr:uid="{6505B47C-9F52-4C5D-B99F-9C6ADE8B1BDF}"/>
    <cellStyle name="_ESCELSA_RESPOSTA_OFÍCIO_325_DEFINITIVO_Calculo_Subsidio_ELFSM_26_06_08_Modelo_ANEEL_IRT-cálculo CAPA NEUTRALIDADE" xfId="4972" xr:uid="{1DC41497-190F-43C5-BDF6-BB9BA194C04E}"/>
    <cellStyle name="_ESCELSA_RESPOSTA_OFÍCIO_325_DEFINITIVO_casulo 15" xfId="2788" xr:uid="{0B99F4DE-3E86-4B95-A4C4-2EC26404D123}"/>
    <cellStyle name="_ESCELSA_RESPOSTA_OFÍCIO_325_DEFINITIVO_casulo 5" xfId="2789" xr:uid="{53CEC9C5-D764-4547-B7B1-BFEE5BE0698E}"/>
    <cellStyle name="_ESCELSA_RESPOSTA_OFÍCIO_325_DEFINITIVO_casulo 5 2" xfId="3819" xr:uid="{11E0E98E-E42E-476F-B5EE-E48D59F97BD1}"/>
    <cellStyle name="_ESCELSA_RESPOSTA_OFÍCIO_325_DEFINITIVO_casulo 5_Balanço" xfId="2790" xr:uid="{05F75137-DAC2-45B3-A0C0-15E87D50388F}"/>
    <cellStyle name="_ESCELSA_RESPOSTA_OFÍCIO_325_DEFINITIVO_casulo 5_casulo 15" xfId="2791" xr:uid="{6C2B959E-981A-4407-AA61-92A39035CBF0}"/>
    <cellStyle name="_ESCELSA_RESPOSTA_OFÍCIO_325_DEFINITIVO_casulo 5_IRT EEB 2010" xfId="4973" xr:uid="{5856BF94-A0C4-4E24-9381-97F8D0EC71F2}"/>
    <cellStyle name="_ESCELSA_RESPOSTA_OFÍCIO_325_DEFINITIVO_Custo com Avaliação de Ativos para Base de Remuneração" xfId="4974" xr:uid="{B325FE2F-1734-4CFB-90CB-A1C755F915E3}"/>
    <cellStyle name="_ESCELSA_RESPOSTA_OFÍCIO_325_DEFINITIVO_Custo com Avaliação de Ativos para Base de Remuneração_IRT-cálculo" xfId="4975" xr:uid="{6E832DAC-A202-4424-9A76-C57ADD0A2E3B}"/>
    <cellStyle name="_ESCELSA_RESPOSTA_OFÍCIO_325_DEFINITIVO_Custo com Avaliação de Ativos para Base de Remuneração_IRT-cálculo CAPA NEUTRALIDADE" xfId="4976" xr:uid="{26BC0A56-594F-4352-83F0-F9B69DCB3512}"/>
    <cellStyle name="_ESCELSA_RESPOSTA_OFÍCIO_325_DEFINITIVO_Descontos CCC_CDE_PROINFA Nov_07_Out_08" xfId="4977" xr:uid="{9DD30D9F-AFBA-4973-BBC8-BD6DAE0C6459}"/>
    <cellStyle name="_ESCELSA_RESPOSTA_OFÍCIO_325_DEFINITIVO_Descontos CCC_CDE_PROINFA Nov_07_Out_08_IRT-cálculo" xfId="4978" xr:uid="{1BE12677-A7C9-4E6E-8E16-DD881CD95DE4}"/>
    <cellStyle name="_ESCELSA_RESPOSTA_OFÍCIO_325_DEFINITIVO_Descontos CCC_CDE_PROINFA Nov_07_Out_08_IRT-cálculo CAPA NEUTRALIDADE" xfId="4979" xr:uid="{C7CFE4B2-9E9D-4994-BDC4-2A12CD62F1AE}"/>
    <cellStyle name="_ESCELSA_RESPOSTA_OFÍCIO_325_DEFINITIVO_Energia Comprada" xfId="4980" xr:uid="{5A4A2402-D72C-4E97-9250-72F446BC63B1}"/>
    <cellStyle name="_ESCELSA_RESPOSTA_OFÍCIO_325_DEFINITIVO_Energia Comprada_IRT-cálculo" xfId="4981" xr:uid="{AACF1EA1-0490-4CE7-9694-EDA4C2AD1177}"/>
    <cellStyle name="_ESCELSA_RESPOSTA_OFÍCIO_325_DEFINITIVO_Energia Comprada_IRT-cálculo CAPA NEUTRALIDADE" xfId="4982" xr:uid="{69E577ED-3D34-4818-8ECA-C5C75AF8D719}"/>
    <cellStyle name="_ESCELSA_RESPOSTA_OFÍCIO_325_DEFINITIVO_Fator Novo e Antigo 4 anos" xfId="4983" xr:uid="{B059BAFE-8EA4-4297-B12E-8C76BCA7CDB0}"/>
    <cellStyle name="_ESCELSA_RESPOSTA_OFÍCIO_325_DEFINITIVO_Fator Novo e Antigo 4 anos_IRT-cálculo" xfId="45360" xr:uid="{1315AABE-C841-4901-9CD7-8C9647EF9093}"/>
    <cellStyle name="_ESCELSA_RESPOSTA_OFÍCIO_325_DEFINITIVO_Fator X" xfId="4095" xr:uid="{297630B2-452F-42B9-8BAB-FBE56F0EA656}"/>
    <cellStyle name="_ESCELSA_RESPOSTA_OFÍCIO_325_DEFINITIVO_Fator X 2" xfId="4984" xr:uid="{CAB80B92-005A-4A74-ADFE-DC96105E965A}"/>
    <cellStyle name="_ESCELSA_RESPOSTA_OFÍCIO_325_DEFINITIVO_Fator X_atualização serviços taxados" xfId="45361" xr:uid="{DA795688-DB95-4ABE-B0D0-88811BD11BA5}"/>
    <cellStyle name="_ESCELSA_RESPOSTA_OFÍCIO_325_DEFINITIVO_Fator X_Financeiro Desconto na TUSD Consumidores Livres Reajuste 2010 - 03_03_2010" xfId="45362" xr:uid="{139AE1A7-D5CE-4157-8FA7-5946978CA43C}"/>
    <cellStyle name="_ESCELSA_RESPOSTA_OFÍCIO_325_DEFINITIVO_Fator X_Financeiro Desconto na TUSD Geradores Reajuste 2010 - 03_03_2010" xfId="45363" xr:uid="{A350EEB5-DECD-4B3B-A0EF-E0C71A6247E6}"/>
    <cellStyle name="_ESCELSA_RESPOSTA_OFÍCIO_325_DEFINITIVO_Fator X_Financeiro Subsídio Baixa Renda Reajuste 2010 - 03_03_2010" xfId="45364" xr:uid="{C23D2635-DC8A-432D-BAAF-459F10216E4A}"/>
    <cellStyle name="_ESCELSA_RESPOSTA_OFÍCIO_325_DEFINITIVO_Fator X_Financeiro Subsídio Rural Irrigante e Aquicultor Reajuste 2010 - 03_03_2010" xfId="45365" xr:uid="{4B13D931-E6C1-422B-A379-4EA8D430E608}"/>
    <cellStyle name="_ESCELSA_RESPOSTA_OFÍCIO_325_DEFINITIVO_Fator X_IRT-cálculo" xfId="4985" xr:uid="{C554898D-146A-46BB-AD19-9D1DBD5EC453}"/>
    <cellStyle name="_ESCELSA_RESPOSTA_OFÍCIO_325_DEFINITIVO_Fator X_IRT-cálculo CAPA NEUTRALIDADE" xfId="4986" xr:uid="{88AD287F-CC56-4496-8108-ED9D4F917B1C}"/>
    <cellStyle name="_ESCELSA_RESPOSTA_OFÍCIO_325_DEFINITIVO_Fator X_SOBRECONTRATAÇÃO E CVA" xfId="4987" xr:uid="{C4982FE0-1C23-4EA8-90BE-508D95E66BA7}"/>
    <cellStyle name="_ESCELSA_RESPOSTA_OFÍCIO_325_DEFINITIVO_Financeiro Desconto na TUSD Consumidores Livres Reajuste 2010 - 03_03_2010" xfId="45366" xr:uid="{903468FA-62A7-4C37-8FF6-EED51FF3EB49}"/>
    <cellStyle name="_ESCELSA_RESPOSTA_OFÍCIO_325_DEFINITIVO_Financeiro Desconto na TUSD Geradores Reajuste 2010 - 03_03_2010" xfId="45367" xr:uid="{5A97B205-AA7E-44A6-8974-0DABA0EAE356}"/>
    <cellStyle name="_ESCELSA_RESPOSTA_OFÍCIO_325_DEFINITIVO_Financeiro Subsídio Baixa Renda Reajuste 2010 - 03_03_2010" xfId="45368" xr:uid="{D1075FD7-4DAE-4EBB-86A8-7137E044E39D}"/>
    <cellStyle name="_ESCELSA_RESPOSTA_OFÍCIO_325_DEFINITIVO_Financeiro Subsídio Rural Irrigante e Aquicultor Reajuste 2010 - 03_03_2010" xfId="45369" xr:uid="{2BE08D24-5B18-4A15-9248-A93E4BCCB791}"/>
    <cellStyle name="_ESCELSA_RESPOSTA_OFÍCIO_325_DEFINITIVO_IF - Autoprodutores 2" xfId="4988" xr:uid="{23132DDB-DC82-47EE-95DC-BD8C6DB86BC5}"/>
    <cellStyle name="_ESCELSA_RESPOSTA_OFÍCIO_325_DEFINITIVO_IF_Consumidores livres e geradoras_2010" xfId="4989" xr:uid="{DB8EE3DB-8DA3-4D0E-ACA3-87DBD726F65B}"/>
    <cellStyle name="_ESCELSA_RESPOSTA_OFÍCIO_325_DEFINITIVO_IRT (2)" xfId="4096" xr:uid="{6F4AA224-1B87-49C6-8503-D87FBCEC6D54}"/>
    <cellStyle name="_ESCELSA_RESPOSTA_OFÍCIO_325_DEFINITIVO_IRT EEB 2010" xfId="4990" xr:uid="{56B3A97B-C4F0-455A-B89B-0DA726D027BF}"/>
    <cellStyle name="_ESCELSA_RESPOSTA_OFÍCIO_325_DEFINITIVO_IRT_1" xfId="4097" xr:uid="{CB0A851F-E33B-48B6-A6DE-5636DC922C58}"/>
    <cellStyle name="_ESCELSA_RESPOSTA_OFÍCIO_325_DEFINITIVO_IRT_1 2" xfId="4991" xr:uid="{83DB1596-384A-4E51-BC97-7D29D4DD0362}"/>
    <cellStyle name="_ESCELSA_RESPOSTA_OFÍCIO_325_DEFINITIVO_IRT_1_atualização serviços taxados" xfId="45370" xr:uid="{25A24DFC-E7FC-479B-89D4-A5CB6D92C5F8}"/>
    <cellStyle name="_ESCELSA_RESPOSTA_OFÍCIO_325_DEFINITIVO_IRT_1_Financeiro Desconto na TUSD Consumidores Livres Reajuste 2010 - 03_03_2010" xfId="45371" xr:uid="{4E3AB159-2F22-41A1-A6C1-89665272A641}"/>
    <cellStyle name="_ESCELSA_RESPOSTA_OFÍCIO_325_DEFINITIVO_IRT_1_Financeiro Desconto na TUSD Geradores Reajuste 2010 - 03_03_2010" xfId="45372" xr:uid="{BBFA2485-DB36-4D6B-8F49-59E455B62503}"/>
    <cellStyle name="_ESCELSA_RESPOSTA_OFÍCIO_325_DEFINITIVO_IRT_1_Financeiro Subsídio Baixa Renda Reajuste 2010 - 03_03_2010" xfId="45373" xr:uid="{CC3CE07F-4D31-4772-92F6-B478167DCE05}"/>
    <cellStyle name="_ESCELSA_RESPOSTA_OFÍCIO_325_DEFINITIVO_IRT_1_Financeiro Subsídio Rural Irrigante e Aquicultor Reajuste 2010 - 03_03_2010" xfId="45374" xr:uid="{B6A43F9D-BF8E-4A93-B0C5-13A51287AB6C}"/>
    <cellStyle name="_ESCELSA_RESPOSTA_OFÍCIO_325_DEFINITIVO_IRT_1_IRT-cálculo" xfId="4992" xr:uid="{1C676E7C-47F6-4516-939C-9CF7A19C97D4}"/>
    <cellStyle name="_ESCELSA_RESPOSTA_OFÍCIO_325_DEFINITIVO_IRT_1_IRT-cálculo CAPA NEUTRALIDADE" xfId="4993" xr:uid="{9B3F0C7F-83AC-49B7-A861-25297AC1DCA3}"/>
    <cellStyle name="_ESCELSA_RESPOSTA_OFÍCIO_325_DEFINITIVO_IRT_1_SOBRECONTRATAÇÃO E CVA" xfId="4994" xr:uid="{368AA769-B322-4028-97B4-54928739E4CE}"/>
    <cellStyle name="_ESCELSA_RESPOSTA_OFÍCIO_325_DEFINITIVO_IRT_Bragantina_maio_2009" xfId="4995" xr:uid="{EB1244D7-16C1-4E12-82D1-8A1AD0741485}"/>
    <cellStyle name="_ESCELSA_RESPOSTA_OFÍCIO_325_DEFINITIVO_IRT_Planilha Básica_DIRETORIA" xfId="4996" xr:uid="{15CC97BC-9641-473A-832B-F556AABAC805}"/>
    <cellStyle name="_ESCELSA_RESPOSTA_OFÍCIO_325_DEFINITIVO_IRT_Pleito" xfId="4997" xr:uid="{89244A85-9DA8-45AB-B2DD-326CBB52A1AE}"/>
    <cellStyle name="_ESCELSA_RESPOSTA_OFÍCIO_325_DEFINITIVO_IRT_Pleito_IRT-cálculo" xfId="4998" xr:uid="{C0691B24-C91E-41F1-B915-93E7ACEA65F6}"/>
    <cellStyle name="_ESCELSA_RESPOSTA_OFÍCIO_325_DEFINITIVO_IRT_Pleito_IRT-cálculo CAPA NEUTRALIDADE" xfId="4999" xr:uid="{007E3415-63B0-4689-B438-DD7EEEBD181C}"/>
    <cellStyle name="_ESCELSA_RESPOSTA_OFÍCIO_325_DEFINITIVO_IRT_Revisão A-1" xfId="5000" xr:uid="{BB90740D-231C-46A0-9FE0-FB2FE30D9408}"/>
    <cellStyle name="_ESCELSA_RESPOSTA_OFÍCIO_325_DEFINITIVO_IRT_Revisão A-1_IRT-cálculo" xfId="5001" xr:uid="{E5DBCFB1-6FBA-4301-A0F5-CFAC9FA76D08}"/>
    <cellStyle name="_ESCELSA_RESPOSTA_OFÍCIO_325_DEFINITIVO_IRT_Revisão A-1_IRT-cálculo CAPA NEUTRALIDADE" xfId="5002" xr:uid="{229BF47C-7F7C-4A92-84BA-461E7E47B9D9}"/>
    <cellStyle name="_ESCELSA_RESPOSTA_OFÍCIO_325_DEFINITIVO_IRT-cálculo" xfId="5003" xr:uid="{5F44D57F-1182-4ECB-A3B4-11566B39EA40}"/>
    <cellStyle name="_ESCELSA_RESPOSTA_OFÍCIO_325_DEFINITIVO_IRT-cálculo CAPA NEUTRALIDADE" xfId="5004" xr:uid="{E49C0805-26D2-473F-BAF5-240EEDB47852}"/>
    <cellStyle name="_ESCELSA_RESPOSTA_OFÍCIO_325_DEFINITIVO_Pasta1" xfId="4098" xr:uid="{1960D467-5546-4C36-ACDB-1204A813B186}"/>
    <cellStyle name="_ESCELSA_RESPOSTA_OFÍCIO_325_DEFINITIVO_Pasta1 2" xfId="5005" xr:uid="{1DCB29BF-1F90-4987-9E0F-40175CE76B96}"/>
    <cellStyle name="_ESCELSA_RESPOSTA_OFÍCIO_325_DEFINITIVO_Pasta1_atualização serviços taxados" xfId="45375" xr:uid="{18FA94A5-52DC-404F-9723-0A7C8D38B1A4}"/>
    <cellStyle name="_ESCELSA_RESPOSTA_OFÍCIO_325_DEFINITIVO_Pasta1_Financeiro Desconto na TUSD Consumidores Livres Reajuste 2010 - 03_03_2010" xfId="45376" xr:uid="{30D3748D-06BA-4CED-A7EB-3B5357B65215}"/>
    <cellStyle name="_ESCELSA_RESPOSTA_OFÍCIO_325_DEFINITIVO_Pasta1_Financeiro Desconto na TUSD Geradores Reajuste 2010 - 03_03_2010" xfId="45377" xr:uid="{FD0F340C-798F-4575-99F2-D134901BE495}"/>
    <cellStyle name="_ESCELSA_RESPOSTA_OFÍCIO_325_DEFINITIVO_Pasta1_Financeiro Subsídio Baixa Renda Reajuste 2010 - 03_03_2010" xfId="45378" xr:uid="{1FB0AACD-780B-40EF-A848-3EBD79C57356}"/>
    <cellStyle name="_ESCELSA_RESPOSTA_OFÍCIO_325_DEFINITIVO_Pasta1_Financeiro Subsídio Rural Irrigante e Aquicultor Reajuste 2010 - 03_03_2010" xfId="45379" xr:uid="{6C871859-6EC8-4D3C-AF8F-A6970B53A877}"/>
    <cellStyle name="_ESCELSA_RESPOSTA_OFÍCIO_325_DEFINITIVO_Pasta1_IRT-cálculo" xfId="5006" xr:uid="{17FE8809-872F-4F7E-B4FA-625603F4737B}"/>
    <cellStyle name="_ESCELSA_RESPOSTA_OFÍCIO_325_DEFINITIVO_Pasta1_IRT-cálculo CAPA NEUTRALIDADE" xfId="5007" xr:uid="{B3192CBF-F914-4CA0-9C75-17F2204E29D5}"/>
    <cellStyle name="_ESCELSA_RESPOSTA_OFÍCIO_325_DEFINITIVO_Pasta1_SOBRECONTRATAÇÃO E CVA" xfId="5008" xr:uid="{C9C271DD-1D04-4FFE-8C19-E71F6DB66176}"/>
    <cellStyle name="_ESCELSA_RESPOSTA_OFÍCIO_325_DEFINITIVO_Sheet1" xfId="5009" xr:uid="{05BAD48E-7BB9-4499-92E5-86E4A8E489D6}"/>
    <cellStyle name="_ESCELSA_RESPOSTA_OFÍCIO_325_DEFINITIVO_Sheet2" xfId="5010" xr:uid="{FE0A9BA6-5FAC-40BE-B3FE-4A436EA3134E}"/>
    <cellStyle name="_ESCELSA_RESPOSTA_OFÍCIO_325_DEFINITIVO_SOBRECONTRATAÇÃO E CVA" xfId="5011" xr:uid="{6770E721-E778-4463-8BE8-181CCAAE6D8C}"/>
    <cellStyle name="_Exposição" xfId="4099" xr:uid="{A985BC2F-0E6C-4F5C-B160-CC9ED5AA8479}"/>
    <cellStyle name="_Fator Novo e Antigo 4 anos" xfId="5012" xr:uid="{14709941-F850-4A16-87FF-36A2ACF5AA1E}"/>
    <cellStyle name="_Fator Novo e Antigo 4 anos_IRT-cálculo" xfId="45380" xr:uid="{33631866-E654-4406-9134-1C261ED9C6F0}"/>
    <cellStyle name="_Fiança EMG" xfId="5013" xr:uid="{C25135AF-473B-4367-9B00-6C8EA826F141}"/>
    <cellStyle name="_Fiança ESE" xfId="5014" xr:uid="{97747A3B-5836-44A8-9A2E-E8E2883E9AB5}"/>
    <cellStyle name="_Financeiro Desconto na TUSD Consumidores Livres Reajuste 2010 - 03_03_2010" xfId="45381" xr:uid="{00194636-188E-404A-87AF-92042B03CD4B}"/>
    <cellStyle name="_Financeiro Desconto na TUSD Geradores Reajuste 2010 - 03_03_2010" xfId="45382" xr:uid="{8E92221D-472C-4D9C-968C-D303EAB628BB}"/>
    <cellStyle name="_Financeiro Subsídio Baixa Renda Reajuste 2010 - 03_03_2010" xfId="45383" xr:uid="{2E006636-9E63-433D-9F11-974F1E950F70}"/>
    <cellStyle name="_Financeiro Subsídio Rural Irrigante e Aquicultor Reajuste 2010 - 03_03_2010" xfId="45384" xr:uid="{638E2AFD-4ECA-40AA-B446-8B8ED9BF43CD}"/>
    <cellStyle name="_Financiamento-Eletrobras Roger-Sergio-1-1" xfId="5015" xr:uid="{21C964BF-E567-4EAD-BE76-1CEF5F499B75}"/>
    <cellStyle name="_FR CHESFxCeal, Cepisa e Saelpa-2005-protegida" xfId="2792" xr:uid="{F81E7485-FC87-4EAE-B77F-EE54751A676C}"/>
    <cellStyle name="_FR CHESFxCeal, Cepisa e Saelpa-2005-protegida 2" xfId="3820" xr:uid="{9EE75303-D5DC-4DD9-A425-EF83B937A817}"/>
    <cellStyle name="_FR CHESFxCeal, Cepisa e Saelpa-2005-protegida_2009.04.09 EEB IRT2009 Conexao CEMIG C Financeiro" xfId="5016" xr:uid="{29D92726-CADE-41EE-8B99-D4B4FBF4CC29}"/>
    <cellStyle name="_FR CHESFxCeal, Cepisa e Saelpa-2005-protegida_atualização serviços taxados" xfId="45385" xr:uid="{643E69EE-355B-409E-B9A0-9A28C474EB7E}"/>
    <cellStyle name="_FR CHESFxCeal, Cepisa e Saelpa-2005-protegida_Balanço" xfId="2793" xr:uid="{D5E1D0E1-EC9E-493B-B2B7-3287839503A4}"/>
    <cellStyle name="_FR CHESFxCeal, Cepisa e Saelpa-2005-protegida_Balanço 2" xfId="3821" xr:uid="{D5CE65C2-022A-43CB-A742-C7B439CB1591}"/>
    <cellStyle name="_FR CHESFxCeal, Cepisa e Saelpa-2005-protegida_Calculo_Subsidio_ELFSM_26_06_08_Modelo_ANEEL" xfId="5017" xr:uid="{C74C61AD-1C2D-4B2B-8362-C9878EFDADDB}"/>
    <cellStyle name="_FR CHESFxCeal, Cepisa e Saelpa-2005-protegida_Calculo_Subsidio_ELFSM_26_06_08_Modelo_ANEEL_IRT-cálculo" xfId="5018" xr:uid="{C19D5F41-7886-4F9F-988E-7B2282AA6656}"/>
    <cellStyle name="_FR CHESFxCeal, Cepisa e Saelpa-2005-protegida_Calculo_Subsidio_ELFSM_26_06_08_Modelo_ANEEL_IRT-cálculo CAPA NEUTRALIDADE" xfId="5019" xr:uid="{8BF362CF-ACF3-40BC-942D-D5114E1A8007}"/>
    <cellStyle name="_FR CHESFxCeal, Cepisa e Saelpa-2005-protegida_casulo 15" xfId="2794" xr:uid="{601563F1-7615-4C7F-A6FB-4F6842C78AE7}"/>
    <cellStyle name="_FR CHESFxCeal, Cepisa e Saelpa-2005-protegida_casulo 5" xfId="2795" xr:uid="{92C4551A-622F-4586-8BF9-0415BAAB4399}"/>
    <cellStyle name="_FR CHESFxCeal, Cepisa e Saelpa-2005-protegida_casulo 5 2" xfId="3822" xr:uid="{E85AC887-1C6E-4B5A-A95F-5C283416C67E}"/>
    <cellStyle name="_FR CHESFxCeal, Cepisa e Saelpa-2005-protegida_casulo 5_Balanço" xfId="2796" xr:uid="{EA727684-D3F0-4CB7-A2B9-E1A57F81560C}"/>
    <cellStyle name="_FR CHESFxCeal, Cepisa e Saelpa-2005-protegida_casulo 5_casulo 15" xfId="2797" xr:uid="{468ED4A4-3DDD-49B2-8E0B-79EC4A5610FF}"/>
    <cellStyle name="_FR CHESFxCeal, Cepisa e Saelpa-2005-protegida_casulo 5_IRT EEB 2010" xfId="5020" xr:uid="{7685B998-4604-4850-9F9C-EB72EF97EB71}"/>
    <cellStyle name="_FR CHESFxCeal, Cepisa e Saelpa-2005-protegida_CVA Borborema 2010 - Fiscalizada Final" xfId="5021" xr:uid="{91812CF6-FD61-4F4D-80B3-A337904C9861}"/>
    <cellStyle name="_FR CHESFxCeal, Cepisa e Saelpa-2005-protegida_CVA e Subsídios fiscalização ESCELSA_08_07_2009 v3 SRE" xfId="5022" xr:uid="{5036019C-A730-4EE9-B562-81F16F593222}"/>
    <cellStyle name="_FR CHESFxCeal, Cepisa e Saelpa-2005-protegida_CVA Outros Componentes PROVISÃO" xfId="5023" xr:uid="{09D7CD72-DE53-447B-9D9D-58276CD5ACA7}"/>
    <cellStyle name="_FR CHESFxCeal, Cepisa e Saelpa-2005-protegida_CVA_Projetada até dez-2008_Setembro" xfId="5024" xr:uid="{43F459DB-028F-42CC-B0F8-F775920D7420}"/>
    <cellStyle name="_FR CHESFxCeal, Cepisa e Saelpa-2005-protegida_Energia Comprada" xfId="5025" xr:uid="{888875C0-488F-45E6-A3CF-142A14677D5F}"/>
    <cellStyle name="_FR CHESFxCeal, Cepisa e Saelpa-2005-protegida_Energia Comprada_IRT-cálculo" xfId="5026" xr:uid="{B31E0213-14E5-4B1D-BDCA-D2142BC1D20A}"/>
    <cellStyle name="_FR CHESFxCeal, Cepisa e Saelpa-2005-protegida_Energia Comprada_IRT-cálculo CAPA NEUTRALIDADE" xfId="5027" xr:uid="{55B65861-40F9-4606-B582-B196FC9269A3}"/>
    <cellStyle name="_FR CHESFxCeal, Cepisa e Saelpa-2005-protegida_Fator X" xfId="4100" xr:uid="{2F4EC79C-7AF2-436E-80C2-719404C4D046}"/>
    <cellStyle name="_FR CHESFxCeal, Cepisa e Saelpa-2005-protegida_Fator X 2" xfId="5028" xr:uid="{4DBB9924-3C6B-41E2-80A6-5CAFE999B844}"/>
    <cellStyle name="_FR CHESFxCeal, Cepisa e Saelpa-2005-protegida_Fator X_atualização serviços taxados" xfId="45386" xr:uid="{A909B05A-5F33-4400-B059-0AA7FCFEB538}"/>
    <cellStyle name="_FR CHESFxCeal, Cepisa e Saelpa-2005-protegida_Fator X_Financeiro Desconto na TUSD Consumidores Livres Reajuste 2010 - 03_03_2010" xfId="45387" xr:uid="{3341EC7A-E8F1-4037-B9D2-03D03A691BAF}"/>
    <cellStyle name="_FR CHESFxCeal, Cepisa e Saelpa-2005-protegida_Fator X_Financeiro Desconto na TUSD Geradores Reajuste 2010 - 03_03_2010" xfId="45388" xr:uid="{2B8786ED-233D-447B-A10F-82E626AD138D}"/>
    <cellStyle name="_FR CHESFxCeal, Cepisa e Saelpa-2005-protegida_Fator X_Financeiro Subsídio Baixa Renda Reajuste 2010 - 03_03_2010" xfId="45389" xr:uid="{CA07DB6F-BCBF-4822-AC98-B994C90D64A5}"/>
    <cellStyle name="_FR CHESFxCeal, Cepisa e Saelpa-2005-protegida_Fator X_Financeiro Subsídio Rural Irrigante e Aquicultor Reajuste 2010 - 03_03_2010" xfId="45390" xr:uid="{DA9EC914-6B79-46A5-866D-03CBBB9D41EA}"/>
    <cellStyle name="_FR CHESFxCeal, Cepisa e Saelpa-2005-protegida_Fator X_IRT-cálculo" xfId="5029" xr:uid="{7EED82D7-B8E6-4381-8719-8A3E27EFBA69}"/>
    <cellStyle name="_FR CHESFxCeal, Cepisa e Saelpa-2005-protegida_Fator X_IRT-cálculo CAPA NEUTRALIDADE" xfId="5030" xr:uid="{ABC9BF37-BEA4-46A7-ACBA-A5011220CE17}"/>
    <cellStyle name="_FR CHESFxCeal, Cepisa e Saelpa-2005-protegida_Fator X_SOBRECONTRATAÇÃO E CVA" xfId="5031" xr:uid="{C4C54A47-C5CA-49CC-8CBD-12AEBC782FBE}"/>
    <cellStyle name="_FR CHESFxCeal, Cepisa e Saelpa-2005-protegida_Financeiro Desconto na TUSD Consumidores Livres Reajuste 2010 - 03_03_2010" xfId="45391" xr:uid="{1134308A-D691-4995-AABE-111B94A76827}"/>
    <cellStyle name="_FR CHESFxCeal, Cepisa e Saelpa-2005-protegida_Financeiro Desconto na TUSD Geradores Reajuste 2010 - 03_03_2010" xfId="45392" xr:uid="{76C037A8-AC8B-45CB-AA66-C3F8431E4844}"/>
    <cellStyle name="_FR CHESFxCeal, Cepisa e Saelpa-2005-protegida_Financeiro Subsídio Baixa Renda Reajuste 2010 - 03_03_2010" xfId="45393" xr:uid="{A75CB8D6-F439-4397-BC9F-53B808D5BB23}"/>
    <cellStyle name="_FR CHESFxCeal, Cepisa e Saelpa-2005-protegida_Financeiro Subsídio Rural Irrigante e Aquicultor Reajuste 2010 - 03_03_2010" xfId="45394" xr:uid="{CD85E4B7-F621-4D49-82F6-A076787DCFC0}"/>
    <cellStyle name="_FR CHESFxCeal, Cepisa e Saelpa-2005-protegida_IF - Autoprodutores 2" xfId="5032" xr:uid="{FD5477BB-98DB-4830-8D10-012A266A4AD5}"/>
    <cellStyle name="_FR CHESFxCeal, Cepisa e Saelpa-2005-protegida_IF_Consumidores livres e geradoras_2010" xfId="5033" xr:uid="{418F565F-1850-436B-ABC1-7CD5DADFFAE5}"/>
    <cellStyle name="_FR CHESFxCeal, Cepisa e Saelpa-2005-protegida_IRT (2)" xfId="4101" xr:uid="{676D061E-96DD-4185-8B06-5D35F892D07B}"/>
    <cellStyle name="_FR CHESFxCeal, Cepisa e Saelpa-2005-protegida_IRT EEB 2010" xfId="5034" xr:uid="{3EA659C7-086F-4059-9064-5CDEFF345A31}"/>
    <cellStyle name="_FR CHESFxCeal, Cepisa e Saelpa-2005-protegida_IRT_1" xfId="4102" xr:uid="{B9826290-4246-42C4-8823-04BB4CEBB522}"/>
    <cellStyle name="_FR CHESFxCeal, Cepisa e Saelpa-2005-protegida_IRT_1 2" xfId="5035" xr:uid="{3033189C-2FC7-47EC-B2F9-CFE637871451}"/>
    <cellStyle name="_FR CHESFxCeal, Cepisa e Saelpa-2005-protegida_IRT_1_atualização serviços taxados" xfId="45395" xr:uid="{E4915585-9E12-47A2-99A3-5FFD2BE04F2F}"/>
    <cellStyle name="_FR CHESFxCeal, Cepisa e Saelpa-2005-protegida_IRT_1_Financeiro Desconto na TUSD Consumidores Livres Reajuste 2010 - 03_03_2010" xfId="45396" xr:uid="{6129F91A-330C-43F1-9B72-E7B9FD57AE9D}"/>
    <cellStyle name="_FR CHESFxCeal, Cepisa e Saelpa-2005-protegida_IRT_1_Financeiro Desconto na TUSD Geradores Reajuste 2010 - 03_03_2010" xfId="45397" xr:uid="{10C7F825-4714-47A6-8648-2212532CEB2F}"/>
    <cellStyle name="_FR CHESFxCeal, Cepisa e Saelpa-2005-protegida_IRT_1_Financeiro Subsídio Baixa Renda Reajuste 2010 - 03_03_2010" xfId="45398" xr:uid="{44DF15D0-C955-4C3B-B53A-3D64F98810C7}"/>
    <cellStyle name="_FR CHESFxCeal, Cepisa e Saelpa-2005-protegida_IRT_1_Financeiro Subsídio Rural Irrigante e Aquicultor Reajuste 2010 - 03_03_2010" xfId="45399" xr:uid="{BC33BB39-3105-433A-A6E9-CCC5E0D3CB96}"/>
    <cellStyle name="_FR CHESFxCeal, Cepisa e Saelpa-2005-protegida_IRT_1_IRT-cálculo" xfId="5036" xr:uid="{B032FC5F-C8DB-468B-B485-E2B33B8F486C}"/>
    <cellStyle name="_FR CHESFxCeal, Cepisa e Saelpa-2005-protegida_IRT_1_IRT-cálculo CAPA NEUTRALIDADE" xfId="5037" xr:uid="{082325DA-4119-4325-9940-93E06D9972A4}"/>
    <cellStyle name="_FR CHESFxCeal, Cepisa e Saelpa-2005-protegida_IRT_1_SOBRECONTRATAÇÃO E CVA" xfId="5038" xr:uid="{0D8B8B73-FDB1-45A5-A422-2A14881DD549}"/>
    <cellStyle name="_FR CHESFxCeal, Cepisa e Saelpa-2005-protegida_IRT_Bragantina_maio_2009" xfId="5039" xr:uid="{D17C7C23-2C2D-4899-A10B-CAF03094FF1A}"/>
    <cellStyle name="_FR CHESFxCeal, Cepisa e Saelpa-2005-protegida_IRT_Planilha Básica_ CETRIL" xfId="2798" xr:uid="{698B9EA9-05DA-4F17-8DD1-13EB8855FF45}"/>
    <cellStyle name="_FR CHESFxCeal, Cepisa e Saelpa-2005-protegida_IRT_Planilha Básica_ CETRIL 2" xfId="3823" xr:uid="{4094FB62-C366-4446-8D22-8FB28212EE50}"/>
    <cellStyle name="_FR CHESFxCeal, Cepisa e Saelpa-2005-protegida_IRT_Planilha Básica_ CETRIL_Balanço" xfId="2799" xr:uid="{F0FB9726-D3EA-42AC-AB60-BADBAF16B365}"/>
    <cellStyle name="_FR CHESFxCeal, Cepisa e Saelpa-2005-protegida_IRT_Planilha Básica_ CETRIL_casulo 15" xfId="2800" xr:uid="{8B1DB542-BF95-46E1-A182-95FFDD7B02CE}"/>
    <cellStyle name="_FR CHESFxCeal, Cepisa e Saelpa-2005-protegida_IRT_Planilha Básica_ CETRIL_IRT EEB 2010" xfId="5040" xr:uid="{35EF1010-FC9B-4BB9-8CED-D01502CA449A}"/>
    <cellStyle name="_FR CHESFxCeal, Cepisa e Saelpa-2005-protegida_IRT_Planilha Básica_DIRETORIA" xfId="5041" xr:uid="{44281661-2D93-43B1-8F0C-9384716B024D}"/>
    <cellStyle name="_FR CHESFxCeal, Cepisa e Saelpa-2005-protegida_IRT_Pleito" xfId="5042" xr:uid="{EDD63D52-61AA-46BF-AC89-A7F4FEA8B06D}"/>
    <cellStyle name="_FR CHESFxCeal, Cepisa e Saelpa-2005-protegida_IRT_Pleito_IRT-cálculo" xfId="5043" xr:uid="{B2DF2333-C29D-4044-A822-80B8FC3FACAC}"/>
    <cellStyle name="_FR CHESFxCeal, Cepisa e Saelpa-2005-protegida_IRT_Pleito_IRT-cálculo CAPA NEUTRALIDADE" xfId="5044" xr:uid="{850477D4-49D9-492F-A379-98722581559E}"/>
    <cellStyle name="_FR CHESFxCeal, Cepisa e Saelpa-2005-protegida_IRT_Revisão A-1" xfId="5045" xr:uid="{74CC4AEF-8079-4689-8825-558A1DB81F15}"/>
    <cellStyle name="_FR CHESFxCeal, Cepisa e Saelpa-2005-protegida_IRT_Revisão A-1_IRT-cálculo" xfId="5046" xr:uid="{2EC279D5-2F3A-4F4B-B09C-2FA3E6D34995}"/>
    <cellStyle name="_FR CHESFxCeal, Cepisa e Saelpa-2005-protegida_IRT_Revisão A-1_IRT-cálculo CAPA NEUTRALIDADE" xfId="5047" xr:uid="{75540BDA-AB03-4962-B764-82BBF1D9D590}"/>
    <cellStyle name="_FR CHESFxCeal, Cepisa e Saelpa-2005-protegida_IRT-cálculo" xfId="5048" xr:uid="{B693D9AA-0EF3-4E04-A48B-29EF329BD110}"/>
    <cellStyle name="_FR CHESFxCeal, Cepisa e Saelpa-2005-protegida_IRT-cálculo CAPA NEUTRALIDADE" xfId="5049" xr:uid="{A51B5990-C330-41EC-9BEA-457E243657C0}"/>
    <cellStyle name="_FR CHESFxCeal, Cepisa e Saelpa-2005-protegida_Pasta1" xfId="4103" xr:uid="{3E9FA00C-487C-43EB-8137-C140F41B6AA1}"/>
    <cellStyle name="_FR CHESFxCeal, Cepisa e Saelpa-2005-protegida_Pasta1 2" xfId="5050" xr:uid="{03234C8B-5894-46BB-8916-562A11784996}"/>
    <cellStyle name="_FR CHESFxCeal, Cepisa e Saelpa-2005-protegida_Pasta1_atualização serviços taxados" xfId="45400" xr:uid="{0122EADB-FA18-486D-BB4B-23DEB16D620B}"/>
    <cellStyle name="_FR CHESFxCeal, Cepisa e Saelpa-2005-protegida_Pasta1_Financeiro Desconto na TUSD Consumidores Livres Reajuste 2010 - 03_03_2010" xfId="45401" xr:uid="{BDFC2F39-10A8-433D-AD8B-AB84954E58D5}"/>
    <cellStyle name="_FR CHESFxCeal, Cepisa e Saelpa-2005-protegida_Pasta1_Financeiro Desconto na TUSD Geradores Reajuste 2010 - 03_03_2010" xfId="45402" xr:uid="{8F3932A9-1B3C-4D86-A051-8F86E39AA326}"/>
    <cellStyle name="_FR CHESFxCeal, Cepisa e Saelpa-2005-protegida_Pasta1_Financeiro Subsídio Baixa Renda Reajuste 2010 - 03_03_2010" xfId="45403" xr:uid="{743BB62F-41ED-4B97-B007-B3998111B486}"/>
    <cellStyle name="_FR CHESFxCeal, Cepisa e Saelpa-2005-protegida_Pasta1_Financeiro Subsídio Rural Irrigante e Aquicultor Reajuste 2010 - 03_03_2010" xfId="45404" xr:uid="{9CFBB45E-59FA-457F-B403-86C564F43F11}"/>
    <cellStyle name="_FR CHESFxCeal, Cepisa e Saelpa-2005-protegida_Pasta1_IRT-cálculo" xfId="5051" xr:uid="{82058AE9-35E2-4852-94BB-385E7B28B8B3}"/>
    <cellStyle name="_FR CHESFxCeal, Cepisa e Saelpa-2005-protegida_Pasta1_IRT-cálculo CAPA NEUTRALIDADE" xfId="5052" xr:uid="{9307A1E6-740D-4790-803D-C9E040C6B161}"/>
    <cellStyle name="_FR CHESFxCeal, Cepisa e Saelpa-2005-protegida_Pasta1_SOBRECONTRATAÇÃO E CVA" xfId="5053" xr:uid="{1ED5EE46-C84D-43CA-AEEF-C2FE02B7C8DE}"/>
    <cellStyle name="_FR CHESFxCeal, Cepisa e Saelpa-2005-protegida_PROVISÃO" xfId="5054" xr:uid="{04C844C5-C0BA-4939-B366-42A929B1305D}"/>
    <cellStyle name="_FR CHESFxCeal, Cepisa e Saelpa-2005-protegida_Sheet1" xfId="5055" xr:uid="{8A0C4C0F-03A1-4625-9CA2-D9BC8EDBB3A0}"/>
    <cellStyle name="_FR CHESFxCeal, Cepisa e Saelpa-2005-protegida_SOBRECONTRATAÇÃO E CVA" xfId="5056" xr:uid="{CC162B58-88A4-43B0-874E-E8779CC4148E}"/>
    <cellStyle name="_FR CHESFxCeal, Cepisa e Saelpa-2005-protegida_SOBRECONTRATAÇÃO E CVA A-1" xfId="5057" xr:uid="{39472FF2-4783-44F3-9C96-7DC092E026D1}"/>
    <cellStyle name="_FR CHESFxCeal, Cepisa e Saelpa-2005-protegida_SOBRECONTRATAÇÃO E CVA A-1_IRT-cálculo" xfId="5058" xr:uid="{07B736F8-A7D6-4430-B3F9-C64414A11188}"/>
    <cellStyle name="_FR CHESFxCeal, Cepisa e Saelpa-2005-protegida_SOBRECONTRATAÇÃO E CVA A-1_IRT-cálculo CAPA NEUTRALIDADE" xfId="5059" xr:uid="{54E408DB-EC18-4657-A43E-F37213836A78}"/>
    <cellStyle name="_FR CHESFxCeal, Cepisa e Saelpa-2005-protegida_SOBRECONTRATAÇÃO-RES 255-2007-ap038-07-CPFL07" xfId="5060" xr:uid="{EEB1CF81-4549-4B92-B25D-FD48741B9CF0}"/>
    <cellStyle name="_GARANTIAS - EMG" xfId="5061" xr:uid="{AA0D9D83-14DE-443C-B1DC-76EB0E4B52B3}"/>
    <cellStyle name="_Garantias - ESE 2010" xfId="5062" xr:uid="{D741E0F1-032D-412C-BBB4-A50BF8759399}"/>
    <cellStyle name="_Garantias - Final" xfId="5063" xr:uid="{4926F6E1-0ED8-445E-B1CE-C6FD75232398}"/>
    <cellStyle name="_Hom07-Realinhamento ELETROPAULO FINAL  com tarifa cooperativa" xfId="5064" xr:uid="{E10B65DC-8E9A-4E12-86A3-0E5EB08D71FA}"/>
    <cellStyle name="_Hom07-Realinhamento ELETROPAULO FINAL  com tarifa cooperativa_NOVA PLANILHA REVISÃO 1" xfId="5065" xr:uid="{03E4D773-D357-4DEF-B0B8-D4D9B27C78DB}"/>
    <cellStyle name="_Irrigantes_-_ESE_2010_aud" xfId="5066" xr:uid="{500DBFC7-EC75-4880-9F02-4BCB2D84DCD2}"/>
    <cellStyle name="_IRT" xfId="5067" xr:uid="{5EC0C4C5-9364-46E8-8FD1-6AD4D039596C}"/>
    <cellStyle name="_IRT - chesp 2005-V2 " xfId="2801" xr:uid="{B5B0E777-3E83-46C8-9017-7E6280EB175F}"/>
    <cellStyle name="_IRT - chesp 2005-V2 _atualização serviços taxados" xfId="45405" xr:uid="{17EC2B65-DDAD-43C7-A9EC-E59A509F7F6C}"/>
    <cellStyle name="_IRT - chesp 2005-V2 _Calculo_Subsidio_ELFSM_26_06_08_Modelo_ANEEL" xfId="5068" xr:uid="{2F660F9F-7812-4827-B396-B55CB75578CD}"/>
    <cellStyle name="_IRT - chesp 2005-V2 _Calculo_Subsidio_ELFSM_26_06_08_Modelo_ANEEL_IRT-cálculo" xfId="5069" xr:uid="{BC9B26E2-913D-45A2-B547-D532D01C93D1}"/>
    <cellStyle name="_IRT - chesp 2005-V2 _Calculo_Subsidio_ELFSM_26_06_08_Modelo_ANEEL_IRT-cálculo CAPA NEUTRALIDADE" xfId="5070" xr:uid="{CFA07F6A-166B-4B17-9159-9B0FF369E734}"/>
    <cellStyle name="_IRT - chesp 2005-V2 _CVA_Projetada até dez-2008_Setembro" xfId="5071" xr:uid="{8F0A0A99-7EAC-4B72-A799-FFBBD4CF21C9}"/>
    <cellStyle name="_IRT - chesp 2005-V2 _CVA_Projetada até dez-2008_Setembro_CVA Outros Componentes PROVISÃO" xfId="5072" xr:uid="{7BD9B930-2BBF-4EAA-9632-9B20845837C2}"/>
    <cellStyle name="_IRT - chesp 2005-V2 _CVA_Projetada até dez-2008_Setembro_PROVISÃO" xfId="5073" xr:uid="{ACCDD64D-F02A-4594-BE55-774B4634F686}"/>
    <cellStyle name="_IRT - chesp 2005-V2 _Energia Comprada" xfId="5074" xr:uid="{0FE43BD2-7A76-4293-98EB-E7FC83A55FD6}"/>
    <cellStyle name="_IRT - chesp 2005-V2 _Energia Comprada_IRT-cálculo" xfId="5075" xr:uid="{3A993D78-74C0-4B06-A4A3-7FE374C05109}"/>
    <cellStyle name="_IRT - chesp 2005-V2 _Energia Comprada_IRT-cálculo CAPA NEUTRALIDADE" xfId="5076" xr:uid="{8888874D-4B62-4CBD-802F-71A2A6B71F4D}"/>
    <cellStyle name="_IRT - chesp 2005-V2 _Fator X" xfId="4104" xr:uid="{FE9A338C-77C0-4B6F-9D4A-67193CB9177E}"/>
    <cellStyle name="_IRT - chesp 2005-V2 _Fator X_atualização serviços taxados" xfId="45406" xr:uid="{8FAFE6CF-6362-414A-99D6-6CAED33731C9}"/>
    <cellStyle name="_IRT - chesp 2005-V2 _Fator X_Financeiro Desconto na TUSD Consumidores Livres Reajuste 2010 - 03_03_2010" xfId="45407" xr:uid="{CADAEC8C-DBE3-49A1-9CDC-959EDDA642DF}"/>
    <cellStyle name="_IRT - chesp 2005-V2 _Fator X_Financeiro Desconto na TUSD Geradores Reajuste 2010 - 03_03_2010" xfId="45408" xr:uid="{C23E079A-A400-4A20-AD3A-D0A700AFDAB2}"/>
    <cellStyle name="_IRT - chesp 2005-V2 _Fator X_Financeiro Subsídio Baixa Renda Reajuste 2010 - 03_03_2010" xfId="45409" xr:uid="{6188BB11-5616-427D-81C1-2AABED11733E}"/>
    <cellStyle name="_IRT - chesp 2005-V2 _Fator X_Financeiro Subsídio Rural Irrigante e Aquicultor Reajuste 2010 - 03_03_2010" xfId="45410" xr:uid="{A624406D-3A33-491D-9D1C-CB3D83F72727}"/>
    <cellStyle name="_IRT - chesp 2005-V2 _Fator X_IRT-cálculo" xfId="5077" xr:uid="{236D1BDF-E3F6-4EAE-9130-CAE134B12E71}"/>
    <cellStyle name="_IRT - chesp 2005-V2 _Fator X_IRT-cálculo CAPA NEUTRALIDADE" xfId="5078" xr:uid="{F59D1223-4D55-4C87-936C-F80E879B74FC}"/>
    <cellStyle name="_IRT - chesp 2005-V2 _Fator X_SOBRECONTRATAÇÃO E CVA" xfId="5079" xr:uid="{3F2CAC65-5E4C-4E41-BCCA-698554FD0DFC}"/>
    <cellStyle name="_IRT - chesp 2005-V2 _Financeiro Desconto na TUSD Consumidores Livres Reajuste 2010 - 03_03_2010" xfId="45411" xr:uid="{17819B61-F6E3-49FF-B241-4922118E5766}"/>
    <cellStyle name="_IRT - chesp 2005-V2 _Financeiro Desconto na TUSD Geradores Reajuste 2010 - 03_03_2010" xfId="45412" xr:uid="{4E0EEDC6-AAE3-47FE-AEE0-0269CAE99284}"/>
    <cellStyle name="_IRT - chesp 2005-V2 _Financeiro Subsídio Baixa Renda Reajuste 2010 - 03_03_2010" xfId="45413" xr:uid="{CA7E66A2-BD4F-4E46-BDF8-BC487C2667BC}"/>
    <cellStyle name="_IRT - chesp 2005-V2 _Financeiro Subsídio Rural Irrigante e Aquicultor Reajuste 2010 - 03_03_2010" xfId="45414" xr:uid="{70532812-CB2F-4DF3-9842-03813C54B56E}"/>
    <cellStyle name="_IRT - chesp 2005-V2 _IF - Autoprodutores 2" xfId="5080" xr:uid="{978202C7-95AA-499B-A069-7137188F1A80}"/>
    <cellStyle name="_IRT - chesp 2005-V2 _IF_Consumidores livres e geradoras_2010" xfId="5081" xr:uid="{8A482944-3C48-4889-9341-06941DE4101E}"/>
    <cellStyle name="_IRT - chesp 2005-V2 _IRT (2)" xfId="4105" xr:uid="{E6534227-5B43-4E42-BAB5-C37B045E899B}"/>
    <cellStyle name="_IRT - chesp 2005-V2 _IRT (2) 2" xfId="5082" xr:uid="{787AB3BA-56A3-499F-BCD7-B0B1D39DFE18}"/>
    <cellStyle name="_IRT - chesp 2005-V2 _IRT_1" xfId="4106" xr:uid="{A15EA557-DA82-41B5-A953-4354D0EFC759}"/>
    <cellStyle name="_IRT - chesp 2005-V2 _IRT_1_atualização serviços taxados" xfId="45415" xr:uid="{D38B272E-AE20-4B22-88B5-7654C632A2B3}"/>
    <cellStyle name="_IRT - chesp 2005-V2 _IRT_1_Financeiro Desconto na TUSD Consumidores Livres Reajuste 2010 - 03_03_2010" xfId="45416" xr:uid="{15D74CA4-8ED7-4594-8FA6-3169EF00AD63}"/>
    <cellStyle name="_IRT - chesp 2005-V2 _IRT_1_Financeiro Desconto na TUSD Geradores Reajuste 2010 - 03_03_2010" xfId="45417" xr:uid="{461EE5E5-DE11-4DA9-A4A4-7261ACA7B581}"/>
    <cellStyle name="_IRT - chesp 2005-V2 _IRT_1_Financeiro Subsídio Baixa Renda Reajuste 2010 - 03_03_2010" xfId="45418" xr:uid="{1BEE49CD-11F7-49A1-BAF1-F33B2B1A9392}"/>
    <cellStyle name="_IRT - chesp 2005-V2 _IRT_1_Financeiro Subsídio Rural Irrigante e Aquicultor Reajuste 2010 - 03_03_2010" xfId="45419" xr:uid="{04E1D137-F6FB-46CD-9DFF-60E8B85C3549}"/>
    <cellStyle name="_IRT - chesp 2005-V2 _IRT_1_IRT-cálculo" xfId="5083" xr:uid="{9B25E6C4-B4B2-4A2F-B054-B6E8A979F995}"/>
    <cellStyle name="_IRT - chesp 2005-V2 _IRT_1_IRT-cálculo CAPA NEUTRALIDADE" xfId="5084" xr:uid="{5813F51F-475B-49E6-856C-1578221D0DC9}"/>
    <cellStyle name="_IRT - chesp 2005-V2 _IRT_1_SOBRECONTRATAÇÃO E CVA" xfId="5085" xr:uid="{FE9B8CC7-8C49-40DF-B3B6-7055AE044BF0}"/>
    <cellStyle name="_IRT - chesp 2005-V2 _IRT_Planilha Básica_ CETRIL" xfId="2802" xr:uid="{9AE86678-1EA9-435B-80AD-8B37BEA9C3ED}"/>
    <cellStyle name="_IRT - chesp 2005-V2 _IRT_Planilha Básica_ CETRIL 2" xfId="3824" xr:uid="{BBAFE915-9135-4341-B3C2-5E443B39A578}"/>
    <cellStyle name="_IRT - chesp 2005-V2 _IRT_Pleito" xfId="5086" xr:uid="{73D9AFCC-591E-4B86-8C1D-C203E1A28115}"/>
    <cellStyle name="_IRT - chesp 2005-V2 _IRT_Pleito_IRT-cálculo" xfId="5087" xr:uid="{EA507489-C838-41BA-B88A-CE1138DA5F46}"/>
    <cellStyle name="_IRT - chesp 2005-V2 _IRT_Pleito_IRT-cálculo CAPA NEUTRALIDADE" xfId="5088" xr:uid="{6A7FE956-3F94-4A9C-B716-C4133904149F}"/>
    <cellStyle name="_IRT - chesp 2005-V2 _IRT_Revisão A-1" xfId="5089" xr:uid="{2EC56F59-0B21-4BF8-AE2A-23D120626C2B}"/>
    <cellStyle name="_IRT - chesp 2005-V2 _IRT-cálculo" xfId="5090" xr:uid="{9A9F64AE-92DC-4B1A-9283-1DFC2009A4A4}"/>
    <cellStyle name="_IRT - chesp 2005-V2 _IRT-cálculo CAPA NEUTRALIDADE" xfId="5091" xr:uid="{CFCC772E-CB02-46D4-8310-66A6463F8189}"/>
    <cellStyle name="_IRT - chesp 2005-V2 _Pasta1" xfId="4107" xr:uid="{4F8AED1D-1799-4837-A2E2-FADCBC457335}"/>
    <cellStyle name="_IRT - chesp 2005-V2 _Pasta1_atualização serviços taxados" xfId="45420" xr:uid="{4FB162AA-1763-4050-A822-2E6E80634D1E}"/>
    <cellStyle name="_IRT - chesp 2005-V2 _Pasta1_Financeiro Desconto na TUSD Consumidores Livres Reajuste 2010 - 03_03_2010" xfId="45421" xr:uid="{070FE700-E7FB-437E-AF30-779BC97385B5}"/>
    <cellStyle name="_IRT - chesp 2005-V2 _Pasta1_Financeiro Desconto na TUSD Geradores Reajuste 2010 - 03_03_2010" xfId="45422" xr:uid="{855A97D1-E77C-4115-8F12-19EE6D74FFB2}"/>
    <cellStyle name="_IRT - chesp 2005-V2 _Pasta1_Financeiro Subsídio Baixa Renda Reajuste 2010 - 03_03_2010" xfId="45423" xr:uid="{7110B336-BB4C-44CE-9F59-515093EF7FB6}"/>
    <cellStyle name="_IRT - chesp 2005-V2 _Pasta1_Financeiro Subsídio Rural Irrigante e Aquicultor Reajuste 2010 - 03_03_2010" xfId="45424" xr:uid="{7E95E137-30CC-46E3-A869-D782D59B2764}"/>
    <cellStyle name="_IRT - chesp 2005-V2 _Pasta1_IRT-cálculo" xfId="5092" xr:uid="{0B938B86-0A1E-4D8C-993D-986D828DAEA9}"/>
    <cellStyle name="_IRT - chesp 2005-V2 _Pasta1_IRT-cálculo CAPA NEUTRALIDADE" xfId="5093" xr:uid="{09651A29-6A34-435C-8B89-4987FA603365}"/>
    <cellStyle name="_IRT - chesp 2005-V2 _Pasta1_SOBRECONTRATAÇÃO E CVA" xfId="5094" xr:uid="{1E2647EA-FBB4-4DA2-8F4B-05BCA6A41B91}"/>
    <cellStyle name="_IRT - chesp 2005-V2 _Sheet1" xfId="5095" xr:uid="{79C159AB-1E2C-4E0B-8AFA-8777AEA13FB3}"/>
    <cellStyle name="_IRT - chesp 2005-V2 _SOBRECONTRATAÇÃO E CVA" xfId="5096" xr:uid="{E339126C-6786-4929-85CC-F2E5FDEE2593}"/>
    <cellStyle name="_IRT - chesp 2005-V2 _SOBRECONTRATAÇÃO E CVA A-1" xfId="5097" xr:uid="{4807DC19-2E6D-48B7-B8AE-9688DE463950}"/>
    <cellStyle name="_IRT - chesp 2005-V2 _SOBRECONTRATAÇÃO E CVA A-1_IRT-cálculo" xfId="5098" xr:uid="{72890997-7A59-451E-B065-D1DDEF64E76D}"/>
    <cellStyle name="_IRT - chesp 2005-V2 _SOBRECONTRATAÇÃO E CVA A-1_IRT-cálculo CAPA NEUTRALIDADE" xfId="5099" xr:uid="{B1DD748F-82F5-4186-8429-B2076D1D2701}"/>
    <cellStyle name="_IRT 2" xfId="5100" xr:uid="{A3FFC6B9-83B0-4C82-BF54-4A366F691085}"/>
    <cellStyle name="_IRT 2005 - CELTINS-cláudia210605" xfId="2803" xr:uid="{EAD914A6-2E66-430C-A414-662A7FADE65D}"/>
    <cellStyle name="_IRT 2005 - CELTINS-cláudia210605_atualização serviços taxados" xfId="45425" xr:uid="{54E86F80-77FA-487B-831A-93F7ACE2C3D1}"/>
    <cellStyle name="_IRT 2005 - CELTINS-cláudia210605_Calculo_Subsidio_ELFSM_26_06_08_Modelo_ANEEL" xfId="5101" xr:uid="{B1DCD0F6-F346-434C-9DD2-658217CED01E}"/>
    <cellStyle name="_IRT 2005 - CELTINS-cláudia210605_Calculo_Subsidio_ELFSM_26_06_08_Modelo_ANEEL_IRT-cálculo" xfId="5102" xr:uid="{949898E0-5CC6-4F0D-A346-7E2A3E04C212}"/>
    <cellStyle name="_IRT 2005 - CELTINS-cláudia210605_Calculo_Subsidio_ELFSM_26_06_08_Modelo_ANEEL_IRT-cálculo CAPA NEUTRALIDADE" xfId="5103" xr:uid="{20243C50-BD37-4B16-905B-401260C5AF67}"/>
    <cellStyle name="_IRT 2005 - CELTINS-cláudia210605_CVA_Projetada até dez-2008_Setembro" xfId="5104" xr:uid="{EC389DAD-0A29-48DA-97D0-4CE990FCFDE4}"/>
    <cellStyle name="_IRT 2005 - CELTINS-cláudia210605_CVA_Projetada até dez-2008_Setembro_CVA Outros Componentes PROVISÃO" xfId="5105" xr:uid="{C95A349B-8D9D-4ED9-B6E2-5009D9B9A48E}"/>
    <cellStyle name="_IRT 2005 - CELTINS-cláudia210605_CVA_Projetada até dez-2008_Setembro_PROVISÃO" xfId="5106" xr:uid="{3EA8CC8E-3D99-46B3-8705-3D60171189CD}"/>
    <cellStyle name="_IRT 2005 - CELTINS-cláudia210605_Energia Comprada" xfId="5107" xr:uid="{F2B37F50-0A4B-4560-A548-8878BCB2F867}"/>
    <cellStyle name="_IRT 2005 - CELTINS-cláudia210605_Energia Comprada_IRT-cálculo" xfId="5108" xr:uid="{DA102811-3CDA-45B2-B547-AE0F4CCDCEA1}"/>
    <cellStyle name="_IRT 2005 - CELTINS-cláudia210605_Energia Comprada_IRT-cálculo CAPA NEUTRALIDADE" xfId="5109" xr:uid="{CDF57929-A648-4CA2-8B6D-0FCB1637FDD8}"/>
    <cellStyle name="_IRT 2005 - CELTINS-cláudia210605_Fator X" xfId="4108" xr:uid="{FB1EB12D-DB13-4BE6-BE7A-3938CA8D1D4F}"/>
    <cellStyle name="_IRT 2005 - CELTINS-cláudia210605_Fator X_atualização serviços taxados" xfId="45426" xr:uid="{5FCEFB95-3F9E-4AEC-96FB-A3CCF34EF9D6}"/>
    <cellStyle name="_IRT 2005 - CELTINS-cláudia210605_Fator X_Financeiro Desconto na TUSD Consumidores Livres Reajuste 2010 - 03_03_2010" xfId="45427" xr:uid="{0BF1D600-0914-453F-8780-0377D0AF61D9}"/>
    <cellStyle name="_IRT 2005 - CELTINS-cláudia210605_Fator X_Financeiro Desconto na TUSD Geradores Reajuste 2010 - 03_03_2010" xfId="45428" xr:uid="{59F0D1DB-C4D7-419D-A65D-0180E723E032}"/>
    <cellStyle name="_IRT 2005 - CELTINS-cláudia210605_Fator X_Financeiro Subsídio Baixa Renda Reajuste 2010 - 03_03_2010" xfId="45429" xr:uid="{48A37F1B-8046-4BAB-8FA4-E1083A765189}"/>
    <cellStyle name="_IRT 2005 - CELTINS-cláudia210605_Fator X_Financeiro Subsídio Rural Irrigante e Aquicultor Reajuste 2010 - 03_03_2010" xfId="45430" xr:uid="{65024964-DECC-4465-A688-A82E633B627C}"/>
    <cellStyle name="_IRT 2005 - CELTINS-cláudia210605_Fator X_IRT-cálculo" xfId="5110" xr:uid="{578D64BB-C2AB-4359-A725-ABD72EDFA8B8}"/>
    <cellStyle name="_IRT 2005 - CELTINS-cláudia210605_Fator X_IRT-cálculo CAPA NEUTRALIDADE" xfId="5111" xr:uid="{1D2095DB-9CC3-4CC8-BF72-64A984DBC0BD}"/>
    <cellStyle name="_IRT 2005 - CELTINS-cláudia210605_Fator X_SOBRECONTRATAÇÃO E CVA" xfId="5112" xr:uid="{0D039457-3689-485A-8F60-C044C24F081B}"/>
    <cellStyle name="_IRT 2005 - CELTINS-cláudia210605_Financeiro Desconto na TUSD Consumidores Livres Reajuste 2010 - 03_03_2010" xfId="45431" xr:uid="{4D931DE9-2294-4D39-BD4D-C49BC6A14250}"/>
    <cellStyle name="_IRT 2005 - CELTINS-cláudia210605_Financeiro Desconto na TUSD Geradores Reajuste 2010 - 03_03_2010" xfId="45432" xr:uid="{EABC16AB-F7BC-4C0F-9A76-6280C8E037D4}"/>
    <cellStyle name="_IRT 2005 - CELTINS-cláudia210605_Financeiro Subsídio Baixa Renda Reajuste 2010 - 03_03_2010" xfId="45433" xr:uid="{B7E42115-B7AA-4C53-A0BB-40C373634DA3}"/>
    <cellStyle name="_IRT 2005 - CELTINS-cláudia210605_Financeiro Subsídio Rural Irrigante e Aquicultor Reajuste 2010 - 03_03_2010" xfId="45434" xr:uid="{10E25C96-C073-401B-A6BC-0A80FFE187E1}"/>
    <cellStyle name="_IRT 2005 - CELTINS-cláudia210605_IF - Autoprodutores 2" xfId="5113" xr:uid="{7E657F32-0D59-4464-9DA4-FBA90F01874E}"/>
    <cellStyle name="_IRT 2005 - CELTINS-cláudia210605_IF_Consumidores livres e geradoras_2010" xfId="5114" xr:uid="{1D8CF3ED-0335-46DA-A715-F69C5891364F}"/>
    <cellStyle name="_IRT 2005 - CELTINS-cláudia210605_IRT (2)" xfId="4109" xr:uid="{D8E5D429-6B16-4972-A88B-C409B396EA05}"/>
    <cellStyle name="_IRT 2005 - CELTINS-cláudia210605_IRT (2) 2" xfId="5115" xr:uid="{ECEF62A5-75AD-45E6-8C2D-45C165D6DF0D}"/>
    <cellStyle name="_IRT 2005 - CELTINS-cláudia210605_IRT_1" xfId="4110" xr:uid="{BEA54FC8-89E3-4E3E-AA06-E4CC0BED0DA7}"/>
    <cellStyle name="_IRT 2005 - CELTINS-cláudia210605_IRT_1_atualização serviços taxados" xfId="45435" xr:uid="{BC55156D-49F8-4007-BD3B-1D85CD17F590}"/>
    <cellStyle name="_IRT 2005 - CELTINS-cláudia210605_IRT_1_Financeiro Desconto na TUSD Consumidores Livres Reajuste 2010 - 03_03_2010" xfId="45436" xr:uid="{E26C657F-A0E8-48BE-983B-2A33BEB84B1B}"/>
    <cellStyle name="_IRT 2005 - CELTINS-cláudia210605_IRT_1_Financeiro Desconto na TUSD Geradores Reajuste 2010 - 03_03_2010" xfId="45437" xr:uid="{E8157535-DC3B-4130-9D7C-E7504F1EC866}"/>
    <cellStyle name="_IRT 2005 - CELTINS-cláudia210605_IRT_1_Financeiro Subsídio Baixa Renda Reajuste 2010 - 03_03_2010" xfId="45438" xr:uid="{F733F6F2-328B-4756-B26F-F2DF43FB0BEB}"/>
    <cellStyle name="_IRT 2005 - CELTINS-cláudia210605_IRT_1_Financeiro Subsídio Rural Irrigante e Aquicultor Reajuste 2010 - 03_03_2010" xfId="45439" xr:uid="{6D339E0F-1B3D-4C8C-9231-4964C3E51A95}"/>
    <cellStyle name="_IRT 2005 - CELTINS-cláudia210605_IRT_1_IRT-cálculo" xfId="5116" xr:uid="{9A7C9E42-EA4B-4A72-B53A-CE00B87104F3}"/>
    <cellStyle name="_IRT 2005 - CELTINS-cláudia210605_IRT_1_IRT-cálculo CAPA NEUTRALIDADE" xfId="5117" xr:uid="{598FCCD1-E7AB-45D3-9D31-6FD794685CBF}"/>
    <cellStyle name="_IRT 2005 - CELTINS-cláudia210605_IRT_1_SOBRECONTRATAÇÃO E CVA" xfId="5118" xr:uid="{4B358611-2101-4FB5-BD0F-66289E37EE78}"/>
    <cellStyle name="_IRT 2005 - CELTINS-cláudia210605_IRT_Planilha Básica_ CETRIL" xfId="2804" xr:uid="{08AC7574-478D-478E-B170-DD0C14A9B8A0}"/>
    <cellStyle name="_IRT 2005 - CELTINS-cláudia210605_IRT_Planilha Básica_ CETRIL 2" xfId="3825" xr:uid="{22F0A9D7-6650-453A-9F7C-DE59F1D47C5B}"/>
    <cellStyle name="_IRT 2005 - CELTINS-cláudia210605_IRT_Pleito" xfId="5119" xr:uid="{4E14AD52-85E5-40E1-98CF-399CCD295172}"/>
    <cellStyle name="_IRT 2005 - CELTINS-cláudia210605_IRT_Pleito_IRT-cálculo" xfId="5120" xr:uid="{9907ABEA-0781-4F6E-B681-5BC9F241F051}"/>
    <cellStyle name="_IRT 2005 - CELTINS-cláudia210605_IRT_Pleito_IRT-cálculo CAPA NEUTRALIDADE" xfId="5121" xr:uid="{083EB41E-4CBD-4CDA-870B-5C16511B50AD}"/>
    <cellStyle name="_IRT 2005 - CELTINS-cláudia210605_IRT_Revisão A-1" xfId="5122" xr:uid="{D2DCCF04-D224-4832-BF4C-B581559D2468}"/>
    <cellStyle name="_IRT 2005 - CELTINS-cláudia210605_IRT-cálculo" xfId="5123" xr:uid="{01EF0800-AA9B-4EF8-AFE4-92C7001112F5}"/>
    <cellStyle name="_IRT 2005 - CELTINS-cláudia210605_IRT-cálculo CAPA NEUTRALIDADE" xfId="5124" xr:uid="{346F2278-B960-49D7-90C5-CF564D1C6DC1}"/>
    <cellStyle name="_IRT 2005 - CELTINS-cláudia210605_Pasta1" xfId="4111" xr:uid="{6F7E8BBC-C477-41ED-8C4A-2CA336DC2F53}"/>
    <cellStyle name="_IRT 2005 - CELTINS-cláudia210605_Pasta1_atualização serviços taxados" xfId="45440" xr:uid="{F6B6034A-298F-46EF-9A3F-B9DF2571B80D}"/>
    <cellStyle name="_IRT 2005 - CELTINS-cláudia210605_Pasta1_Financeiro Desconto na TUSD Consumidores Livres Reajuste 2010 - 03_03_2010" xfId="45441" xr:uid="{526CB97B-F8C8-4768-9CDA-F637F921F0DA}"/>
    <cellStyle name="_IRT 2005 - CELTINS-cláudia210605_Pasta1_Financeiro Desconto na TUSD Geradores Reajuste 2010 - 03_03_2010" xfId="45442" xr:uid="{698615B6-769A-4C0B-B355-7F38AE571685}"/>
    <cellStyle name="_IRT 2005 - CELTINS-cláudia210605_Pasta1_Financeiro Subsídio Baixa Renda Reajuste 2010 - 03_03_2010" xfId="45443" xr:uid="{92E0194A-6564-49C6-A909-6FFA143BD837}"/>
    <cellStyle name="_IRT 2005 - CELTINS-cláudia210605_Pasta1_Financeiro Subsídio Rural Irrigante e Aquicultor Reajuste 2010 - 03_03_2010" xfId="45444" xr:uid="{829545F8-EC4E-4589-8C47-4E0C1640EFCC}"/>
    <cellStyle name="_IRT 2005 - CELTINS-cláudia210605_Pasta1_IRT-cálculo" xfId="5125" xr:uid="{DCFA2C66-A60A-4CAF-8951-1CF96AA4018B}"/>
    <cellStyle name="_IRT 2005 - CELTINS-cláudia210605_Pasta1_IRT-cálculo CAPA NEUTRALIDADE" xfId="5126" xr:uid="{9AE66B1F-8653-43EA-A902-52C98C018100}"/>
    <cellStyle name="_IRT 2005 - CELTINS-cláudia210605_Pasta1_SOBRECONTRATAÇÃO E CVA" xfId="5127" xr:uid="{56275EB2-07D6-41D7-8EA9-8B4B73E150BB}"/>
    <cellStyle name="_IRT 2005 - CELTINS-cláudia210605_Sheet1" xfId="5128" xr:uid="{D98C2C07-86DA-487D-A340-DFAD1CB16A65}"/>
    <cellStyle name="_IRT 2005 - CELTINS-cláudia210605_SOBRECONTRATAÇÃO E CVA" xfId="5129" xr:uid="{3D8F9D3D-F6A0-462B-B312-2EC77C09BC13}"/>
    <cellStyle name="_IRT 2005 - CELTINS-cláudia210605_SOBRECONTRATAÇÃO E CVA A-1" xfId="5130" xr:uid="{475E1F3E-E5AA-4059-9405-C9CE148AA6B4}"/>
    <cellStyle name="_IRT 2005 - CELTINS-cláudia210605_SOBRECONTRATAÇÃO E CVA A-1_IRT-cálculo" xfId="5131" xr:uid="{2B83A200-866F-470A-9F09-3B28B77AA255}"/>
    <cellStyle name="_IRT 2005 - CELTINS-cláudia210605_SOBRECONTRATAÇÃO E CVA A-1_IRT-cálculo CAPA NEUTRALIDADE" xfId="5132" xr:uid="{4DDB6B99-1805-4A36-A41B-604D7060CF66}"/>
    <cellStyle name="_IRT 2005 - CHESP-040705" xfId="2805" xr:uid="{7DBCAE0B-5BAC-4675-9407-E6D2F8D70294}"/>
    <cellStyle name="_IRT 2005 - CHESP-040705_atualização serviços taxados" xfId="45445" xr:uid="{C2C2C7DA-9589-4813-88D8-74408FF7DD72}"/>
    <cellStyle name="_IRT 2005 - CHESP-040705_Calculo_Subsidio_ELFSM_26_06_08_Modelo_ANEEL" xfId="5133" xr:uid="{070B1BCB-CD24-42E4-99C7-D0F3EFD5F82B}"/>
    <cellStyle name="_IRT 2005 - CHESP-040705_Calculo_Subsidio_ELFSM_26_06_08_Modelo_ANEEL_IRT-cálculo" xfId="5134" xr:uid="{9C7558EB-8F53-488E-810D-0152DF31E3F1}"/>
    <cellStyle name="_IRT 2005 - CHESP-040705_Calculo_Subsidio_ELFSM_26_06_08_Modelo_ANEEL_IRT-cálculo CAPA NEUTRALIDADE" xfId="5135" xr:uid="{2E5DBF9C-2AB2-49EB-A3B3-07B968B64CC0}"/>
    <cellStyle name="_IRT 2005 - CHESP-040705_CVA_Projetada até dez-2008_Setembro" xfId="5136" xr:uid="{991D1440-2204-4626-BD04-B4CC7ED30A2D}"/>
    <cellStyle name="_IRT 2005 - CHESP-040705_CVA_Projetada até dez-2008_Setembro_CVA Outros Componentes PROVISÃO" xfId="5137" xr:uid="{BB09CD4F-93A5-43DC-8B96-C819F1598C49}"/>
    <cellStyle name="_IRT 2005 - CHESP-040705_CVA_Projetada até dez-2008_Setembro_PROVISÃO" xfId="5138" xr:uid="{D793902C-2F9E-46E0-8D19-2878DB1D49F9}"/>
    <cellStyle name="_IRT 2005 - CHESP-040705_Energia Comprada" xfId="5139" xr:uid="{692C5597-B855-4ACF-A7CF-19B71CC101D9}"/>
    <cellStyle name="_IRT 2005 - CHESP-040705_Energia Comprada_IRT-cálculo" xfId="5140" xr:uid="{9773E69B-2AD6-416F-B150-5358A95B48DF}"/>
    <cellStyle name="_IRT 2005 - CHESP-040705_Energia Comprada_IRT-cálculo CAPA NEUTRALIDADE" xfId="5141" xr:uid="{985F3751-D297-4295-91DA-790771AA5BBD}"/>
    <cellStyle name="_IRT 2005 - CHESP-040705_Fator X" xfId="4112" xr:uid="{90E178BF-EEA2-4C0E-B13E-C7C66D7A0FE8}"/>
    <cellStyle name="_IRT 2005 - CHESP-040705_Fator X_atualização serviços taxados" xfId="45446" xr:uid="{8A63C1B5-6B90-4B95-A561-7830EE479715}"/>
    <cellStyle name="_IRT 2005 - CHESP-040705_Fator X_Financeiro Desconto na TUSD Consumidores Livres Reajuste 2010 - 03_03_2010" xfId="45447" xr:uid="{9FD1C8D0-117B-4CE2-AC6C-4596A19E5F93}"/>
    <cellStyle name="_IRT 2005 - CHESP-040705_Fator X_Financeiro Desconto na TUSD Geradores Reajuste 2010 - 03_03_2010" xfId="45448" xr:uid="{37BE913B-FC62-4130-9C19-96F500095BF3}"/>
    <cellStyle name="_IRT 2005 - CHESP-040705_Fator X_Financeiro Subsídio Baixa Renda Reajuste 2010 - 03_03_2010" xfId="45449" xr:uid="{47893AB7-F9EA-4914-912E-A9ACBE062A7C}"/>
    <cellStyle name="_IRT 2005 - CHESP-040705_Fator X_Financeiro Subsídio Rural Irrigante e Aquicultor Reajuste 2010 - 03_03_2010" xfId="45450" xr:uid="{42F9E027-95C2-44CA-B077-3CBE5A5BCB90}"/>
    <cellStyle name="_IRT 2005 - CHESP-040705_Fator X_IRT-cálculo" xfId="5142" xr:uid="{83CAF3E7-F360-4E5E-8253-CE93F7F1CB2E}"/>
    <cellStyle name="_IRT 2005 - CHESP-040705_Fator X_IRT-cálculo CAPA NEUTRALIDADE" xfId="5143" xr:uid="{01C3109B-6C01-456A-B14E-7A918BF65B16}"/>
    <cellStyle name="_IRT 2005 - CHESP-040705_Fator X_SOBRECONTRATAÇÃO E CVA" xfId="5144" xr:uid="{9073B9AA-7D7F-436A-9FD6-F07EE6D38727}"/>
    <cellStyle name="_IRT 2005 - CHESP-040705_Financeiro Desconto na TUSD Consumidores Livres Reajuste 2010 - 03_03_2010" xfId="45451" xr:uid="{01512537-E577-4178-8DA3-F30905B7F67C}"/>
    <cellStyle name="_IRT 2005 - CHESP-040705_Financeiro Desconto na TUSD Geradores Reajuste 2010 - 03_03_2010" xfId="45452" xr:uid="{BA862AE4-931F-4756-BC52-D1E556D4898D}"/>
    <cellStyle name="_IRT 2005 - CHESP-040705_Financeiro Subsídio Baixa Renda Reajuste 2010 - 03_03_2010" xfId="45453" xr:uid="{C050D52F-7CED-4EF9-94F2-DD396E5B8FDC}"/>
    <cellStyle name="_IRT 2005 - CHESP-040705_Financeiro Subsídio Rural Irrigante e Aquicultor Reajuste 2010 - 03_03_2010" xfId="45454" xr:uid="{B7097132-448E-4A38-B954-CE3BF37C48A0}"/>
    <cellStyle name="_IRT 2005 - CHESP-040705_IF - Autoprodutores 2" xfId="5145" xr:uid="{87E38F9A-D849-458D-8106-ED7D5F3EECAD}"/>
    <cellStyle name="_IRT 2005 - CHESP-040705_IF_Consumidores livres e geradoras_2010" xfId="5146" xr:uid="{87A3E80F-F727-41B0-8DE7-681A0C2D445E}"/>
    <cellStyle name="_IRT 2005 - CHESP-040705_IRT (2)" xfId="4113" xr:uid="{D7DF2867-4569-4F64-8909-14F31BA4D4B8}"/>
    <cellStyle name="_IRT 2005 - CHESP-040705_IRT (2) 2" xfId="5147" xr:uid="{A410D53F-E036-4390-B822-7FFA2BBEE4F1}"/>
    <cellStyle name="_IRT 2005 - CHESP-040705_IRT_1" xfId="4114" xr:uid="{E0B187F7-088B-4241-8027-DA1ED2F9AD99}"/>
    <cellStyle name="_IRT 2005 - CHESP-040705_IRT_1_atualização serviços taxados" xfId="45455" xr:uid="{69BC5F70-831D-40D0-BA22-87EACF20DED8}"/>
    <cellStyle name="_IRT 2005 - CHESP-040705_IRT_1_Financeiro Desconto na TUSD Consumidores Livres Reajuste 2010 - 03_03_2010" xfId="45456" xr:uid="{B63BA7D7-1244-4E42-BAD4-099B1206F240}"/>
    <cellStyle name="_IRT 2005 - CHESP-040705_IRT_1_Financeiro Desconto na TUSD Geradores Reajuste 2010 - 03_03_2010" xfId="45457" xr:uid="{000DE43E-60DD-452A-8853-9FA18AC46F39}"/>
    <cellStyle name="_IRT 2005 - CHESP-040705_IRT_1_Financeiro Subsídio Baixa Renda Reajuste 2010 - 03_03_2010" xfId="45458" xr:uid="{BE07A4E7-9141-470E-8CA4-46CC9F3978A9}"/>
    <cellStyle name="_IRT 2005 - CHESP-040705_IRT_1_Financeiro Subsídio Rural Irrigante e Aquicultor Reajuste 2010 - 03_03_2010" xfId="45459" xr:uid="{E76C6BE6-133A-466C-959E-7B1E5E7D5760}"/>
    <cellStyle name="_IRT 2005 - CHESP-040705_IRT_1_IRT-cálculo" xfId="5148" xr:uid="{C128757D-7220-46BC-8A67-6E7687F4BC80}"/>
    <cellStyle name="_IRT 2005 - CHESP-040705_IRT_1_IRT-cálculo CAPA NEUTRALIDADE" xfId="5149" xr:uid="{028855FB-CDE0-4AAC-BBE9-BEAAD26479C7}"/>
    <cellStyle name="_IRT 2005 - CHESP-040705_IRT_1_SOBRECONTRATAÇÃO E CVA" xfId="5150" xr:uid="{1A6B420F-451A-49A5-91FF-B6BE086D050E}"/>
    <cellStyle name="_IRT 2005 - CHESP-040705_IRT_Planilha Básica_ CETRIL" xfId="2806" xr:uid="{59CDC827-6FE1-4D65-857E-BC44B6046543}"/>
    <cellStyle name="_IRT 2005 - CHESP-040705_IRT_Planilha Básica_ CETRIL 2" xfId="3826" xr:uid="{1FE08300-7652-4564-ABCF-549EB9B5A7B4}"/>
    <cellStyle name="_IRT 2005 - CHESP-040705_IRT_Pleito" xfId="5151" xr:uid="{8729ECBA-A717-4EDC-9D87-5EE5A6BE001F}"/>
    <cellStyle name="_IRT 2005 - CHESP-040705_IRT_Pleito_IRT-cálculo" xfId="5152" xr:uid="{BECB1F78-A763-460A-A632-03AE19BD080A}"/>
    <cellStyle name="_IRT 2005 - CHESP-040705_IRT_Pleito_IRT-cálculo CAPA NEUTRALIDADE" xfId="5153" xr:uid="{419F74DD-46E1-4C12-9B19-4BB000657F9E}"/>
    <cellStyle name="_IRT 2005 - CHESP-040705_IRT_Revisão A-1" xfId="5154" xr:uid="{DDCACC2C-E27B-4766-9CB5-88EB6ECF6409}"/>
    <cellStyle name="_IRT 2005 - CHESP-040705_IRT-cálculo" xfId="5155" xr:uid="{F846FAF8-8045-46BA-9BCA-6D96A02CDF34}"/>
    <cellStyle name="_IRT 2005 - CHESP-040705_IRT-cálculo CAPA NEUTRALIDADE" xfId="5156" xr:uid="{ABB27009-A4D5-4530-9BD9-16DEC8038929}"/>
    <cellStyle name="_IRT 2005 - CHESP-040705_Pasta1" xfId="4115" xr:uid="{F19066BC-0F44-44E7-88B9-9953A034C2F0}"/>
    <cellStyle name="_IRT 2005 - CHESP-040705_Pasta1_atualização serviços taxados" xfId="45460" xr:uid="{D5503028-AC73-438C-9C5B-C7C65AC8F27A}"/>
    <cellStyle name="_IRT 2005 - CHESP-040705_Pasta1_Financeiro Desconto na TUSD Consumidores Livres Reajuste 2010 - 03_03_2010" xfId="45461" xr:uid="{1016E88C-4232-4D4B-8986-77F7CC5B669E}"/>
    <cellStyle name="_IRT 2005 - CHESP-040705_Pasta1_Financeiro Desconto na TUSD Geradores Reajuste 2010 - 03_03_2010" xfId="45462" xr:uid="{BC6DED18-3DA8-4383-86A4-3AEEC7864A39}"/>
    <cellStyle name="_IRT 2005 - CHESP-040705_Pasta1_Financeiro Subsídio Baixa Renda Reajuste 2010 - 03_03_2010" xfId="45463" xr:uid="{0EC95AF3-23B4-41DC-B41D-8E59D68691D5}"/>
    <cellStyle name="_IRT 2005 - CHESP-040705_Pasta1_Financeiro Subsídio Rural Irrigante e Aquicultor Reajuste 2010 - 03_03_2010" xfId="45464" xr:uid="{23C84AD6-502D-43CD-8F95-CF7BB94E4996}"/>
    <cellStyle name="_IRT 2005 - CHESP-040705_Pasta1_IRT-cálculo" xfId="5157" xr:uid="{933BB5C1-A6B0-4ACE-8A41-FA8B842AF52C}"/>
    <cellStyle name="_IRT 2005 - CHESP-040705_Pasta1_IRT-cálculo CAPA NEUTRALIDADE" xfId="5158" xr:uid="{4FB361A8-C1EA-4AAA-BDF4-57B879F506BB}"/>
    <cellStyle name="_IRT 2005 - CHESP-040705_Pasta1_SOBRECONTRATAÇÃO E CVA" xfId="5159" xr:uid="{285003FD-E771-480C-9C35-CECD52BE2B4A}"/>
    <cellStyle name="_IRT 2005 - CHESP-040705_Sheet1" xfId="5160" xr:uid="{8B934DE3-FD38-41F0-8DD2-DA826CEBBD1B}"/>
    <cellStyle name="_IRT 2005 - CHESP-040705_SOBRECONTRATAÇÃO E CVA" xfId="5161" xr:uid="{1D7A4E68-2798-4BBB-885F-E09F33C68B45}"/>
    <cellStyle name="_IRT 2005 - CHESP-040705_SOBRECONTRATAÇÃO E CVA A-1" xfId="5162" xr:uid="{4D0E9E29-0C1D-4102-A05E-C2420ED18AC7}"/>
    <cellStyle name="_IRT 2005 - CHESP-040705_SOBRECONTRATAÇÃO E CVA A-1_IRT-cálculo" xfId="5163" xr:uid="{1E4C827E-ADE3-48D6-BDD6-9A6E834A352B}"/>
    <cellStyle name="_IRT 2005 - CHESP-040705_SOBRECONTRATAÇÃO E CVA A-1_IRT-cálculo CAPA NEUTRALIDADE" xfId="5164" xr:uid="{66B0A090-7AC8-4DC7-9684-2262FEBF0708}"/>
    <cellStyle name="_IRT 2005 - CHESP-140705" xfId="2807" xr:uid="{8116B6BE-2ADD-4A26-A699-D643556EFD4F}"/>
    <cellStyle name="_IRT 2005 - CHESP-140705_atualização serviços taxados" xfId="45465" xr:uid="{81211762-A89A-4E65-BC66-C636E425F5A1}"/>
    <cellStyle name="_IRT 2005 - CHESP-140705_Calculo_Subsidio_ELFSM_26_06_08_Modelo_ANEEL" xfId="5165" xr:uid="{2F4ECF84-A200-4001-8803-11F8C72F6AB0}"/>
    <cellStyle name="_IRT 2005 - CHESP-140705_Calculo_Subsidio_ELFSM_26_06_08_Modelo_ANEEL_IRT-cálculo" xfId="5166" xr:uid="{1A7BA51D-6C68-4964-AA27-A88530327C04}"/>
    <cellStyle name="_IRT 2005 - CHESP-140705_Calculo_Subsidio_ELFSM_26_06_08_Modelo_ANEEL_IRT-cálculo CAPA NEUTRALIDADE" xfId="5167" xr:uid="{F8055871-BF0F-470E-970A-84A529F88836}"/>
    <cellStyle name="_IRT 2005 - CHESP-140705_CVA_Projetada até dez-2008_Setembro" xfId="5168" xr:uid="{A1DB926F-064F-4D75-B485-589D48B82F10}"/>
    <cellStyle name="_IRT 2005 - CHESP-140705_CVA_Projetada até dez-2008_Setembro_CVA Outros Componentes PROVISÃO" xfId="5169" xr:uid="{355AA595-DB0F-4EF6-AABB-37062CFFBCAB}"/>
    <cellStyle name="_IRT 2005 - CHESP-140705_CVA_Projetada até dez-2008_Setembro_PROVISÃO" xfId="5170" xr:uid="{B1FDA443-3E31-475F-83F7-0F2F8BAC2B58}"/>
    <cellStyle name="_IRT 2005 - CHESP-140705_Energia Comprada" xfId="5171" xr:uid="{1D990A61-0EBB-46C4-A69F-BC59E012223E}"/>
    <cellStyle name="_IRT 2005 - CHESP-140705_Energia Comprada_IRT-cálculo" xfId="5172" xr:uid="{A51F80D4-414B-476F-8AFD-2975C6651BC6}"/>
    <cellStyle name="_IRT 2005 - CHESP-140705_Energia Comprada_IRT-cálculo CAPA NEUTRALIDADE" xfId="5173" xr:uid="{93A4F093-225B-4C77-A8AE-1AD466167D37}"/>
    <cellStyle name="_IRT 2005 - CHESP-140705_Fator X" xfId="4116" xr:uid="{C351E1A5-E276-48D8-ADD6-96874E97F322}"/>
    <cellStyle name="_IRT 2005 - CHESP-140705_Fator X_atualização serviços taxados" xfId="45466" xr:uid="{0C0EAC75-7E69-4A93-AE38-54AAD451AC9F}"/>
    <cellStyle name="_IRT 2005 - CHESP-140705_Fator X_Financeiro Desconto na TUSD Consumidores Livres Reajuste 2010 - 03_03_2010" xfId="45467" xr:uid="{08170799-E620-4C14-9760-2711FB359766}"/>
    <cellStyle name="_IRT 2005 - CHESP-140705_Fator X_Financeiro Desconto na TUSD Geradores Reajuste 2010 - 03_03_2010" xfId="45468" xr:uid="{43354392-58B0-4CD3-8148-E28F7BFDACC8}"/>
    <cellStyle name="_IRT 2005 - CHESP-140705_Fator X_Financeiro Subsídio Baixa Renda Reajuste 2010 - 03_03_2010" xfId="45469" xr:uid="{E08E038B-D137-41FF-A983-9F2A77469170}"/>
    <cellStyle name="_IRT 2005 - CHESP-140705_Fator X_Financeiro Subsídio Rural Irrigante e Aquicultor Reajuste 2010 - 03_03_2010" xfId="45470" xr:uid="{7786A04C-E594-4C81-B714-6D8DA07A6699}"/>
    <cellStyle name="_IRT 2005 - CHESP-140705_Fator X_IRT-cálculo" xfId="5174" xr:uid="{57CE8E1D-4F6E-4CF8-B976-42E029648907}"/>
    <cellStyle name="_IRT 2005 - CHESP-140705_Fator X_IRT-cálculo CAPA NEUTRALIDADE" xfId="5175" xr:uid="{8D00AD4A-F89D-4BC0-B471-42AFD65B7704}"/>
    <cellStyle name="_IRT 2005 - CHESP-140705_Fator X_SOBRECONTRATAÇÃO E CVA" xfId="5176" xr:uid="{632A1262-3FFF-48F5-AB6E-69ADAA430CC7}"/>
    <cellStyle name="_IRT 2005 - CHESP-140705_Financeiro Desconto na TUSD Consumidores Livres Reajuste 2010 - 03_03_2010" xfId="45471" xr:uid="{5911084F-2BBC-4D60-8A93-601AB5A2F93F}"/>
    <cellStyle name="_IRT 2005 - CHESP-140705_Financeiro Desconto na TUSD Geradores Reajuste 2010 - 03_03_2010" xfId="45472" xr:uid="{67A14FBF-9243-498E-9D21-5B27A00D095C}"/>
    <cellStyle name="_IRT 2005 - CHESP-140705_Financeiro Subsídio Baixa Renda Reajuste 2010 - 03_03_2010" xfId="45473" xr:uid="{64B45B20-1E12-40E8-B285-9D4D45BA3FAC}"/>
    <cellStyle name="_IRT 2005 - CHESP-140705_Financeiro Subsídio Rural Irrigante e Aquicultor Reajuste 2010 - 03_03_2010" xfId="45474" xr:uid="{1BDE1D92-36F5-4C05-8895-08E4F2C95516}"/>
    <cellStyle name="_IRT 2005 - CHESP-140705_IF - Autoprodutores 2" xfId="5177" xr:uid="{0810AF86-F76F-443A-96EF-DE8BB8537298}"/>
    <cellStyle name="_IRT 2005 - CHESP-140705_IF_Consumidores livres e geradoras_2010" xfId="5178" xr:uid="{35D127D3-52D0-445B-8E5B-C4F00EB46B37}"/>
    <cellStyle name="_IRT 2005 - CHESP-140705_IRT (2)" xfId="4117" xr:uid="{CC4E6FFB-FC1B-4A27-8206-BCB997B973C3}"/>
    <cellStyle name="_IRT 2005 - CHESP-140705_IRT (2) 2" xfId="5179" xr:uid="{9A52B0BD-A4D0-4DE4-BDE2-D9713F7D0E4F}"/>
    <cellStyle name="_IRT 2005 - CHESP-140705_IRT_1" xfId="4118" xr:uid="{1177B7BC-7CAC-41C9-8AD4-D5A1E21F9EDB}"/>
    <cellStyle name="_IRT 2005 - CHESP-140705_IRT_1_atualização serviços taxados" xfId="45475" xr:uid="{1815407A-3C89-4A3A-A630-BAEBAC299FA0}"/>
    <cellStyle name="_IRT 2005 - CHESP-140705_IRT_1_Financeiro Desconto na TUSD Consumidores Livres Reajuste 2010 - 03_03_2010" xfId="45476" xr:uid="{5FACDFA1-2936-4A7D-908D-39CBB66D5149}"/>
    <cellStyle name="_IRT 2005 - CHESP-140705_IRT_1_Financeiro Desconto na TUSD Geradores Reajuste 2010 - 03_03_2010" xfId="45477" xr:uid="{E201BD7E-25B4-465B-A8F2-2C4AD59D6C53}"/>
    <cellStyle name="_IRT 2005 - CHESP-140705_IRT_1_Financeiro Subsídio Baixa Renda Reajuste 2010 - 03_03_2010" xfId="45478" xr:uid="{4DA68E8D-1005-414A-A43B-B647B7C6CC87}"/>
    <cellStyle name="_IRT 2005 - CHESP-140705_IRT_1_Financeiro Subsídio Rural Irrigante e Aquicultor Reajuste 2010 - 03_03_2010" xfId="45479" xr:uid="{9EB0925E-DBA9-4107-9747-CAB404F42BC4}"/>
    <cellStyle name="_IRT 2005 - CHESP-140705_IRT_1_IRT-cálculo" xfId="5180" xr:uid="{F7249154-E440-4EEB-82FB-C341FE36F0BA}"/>
    <cellStyle name="_IRT 2005 - CHESP-140705_IRT_1_IRT-cálculo CAPA NEUTRALIDADE" xfId="5181" xr:uid="{36E61160-2F5D-452B-B731-E6077234DD0B}"/>
    <cellStyle name="_IRT 2005 - CHESP-140705_IRT_1_SOBRECONTRATAÇÃO E CVA" xfId="5182" xr:uid="{2EBABECF-9AC6-4D01-ABE1-F6AAC487E1CE}"/>
    <cellStyle name="_IRT 2005 - CHESP-140705_IRT_Planilha Básica_ CETRIL" xfId="2808" xr:uid="{ACA79B0B-85A3-46BD-8128-E8599A607DCF}"/>
    <cellStyle name="_IRT 2005 - CHESP-140705_IRT_Planilha Básica_ CETRIL 2" xfId="3827" xr:uid="{F300B5D6-4735-4E65-8260-0A05A6D2F5EA}"/>
    <cellStyle name="_IRT 2005 - CHESP-140705_IRT_Pleito" xfId="5183" xr:uid="{CAFAD4CC-8789-46E1-BEF5-4FC427BB66F5}"/>
    <cellStyle name="_IRT 2005 - CHESP-140705_IRT_Pleito_IRT-cálculo" xfId="5184" xr:uid="{D089CDF8-3E81-4FAC-8B5F-ABB136769544}"/>
    <cellStyle name="_IRT 2005 - CHESP-140705_IRT_Pleito_IRT-cálculo CAPA NEUTRALIDADE" xfId="5185" xr:uid="{8251F89E-F59A-4EA6-9341-E45BDB81E8FD}"/>
    <cellStyle name="_IRT 2005 - CHESP-140705_IRT_Revisão A-1" xfId="5186" xr:uid="{27A87D72-FBF2-4AA6-B148-C1369CC4C991}"/>
    <cellStyle name="_IRT 2005 - CHESP-140705_IRT-cálculo" xfId="5187" xr:uid="{36DCA727-D9F1-487A-98AF-C419719A3678}"/>
    <cellStyle name="_IRT 2005 - CHESP-140705_IRT-cálculo CAPA NEUTRALIDADE" xfId="5188" xr:uid="{2E55FE95-E161-450E-91B7-FA5AD8C90F8B}"/>
    <cellStyle name="_IRT 2005 - CHESP-140705_Pasta1" xfId="4119" xr:uid="{0172C676-1315-40DE-8E7F-2C0E91450993}"/>
    <cellStyle name="_IRT 2005 - CHESP-140705_Pasta1_atualização serviços taxados" xfId="45480" xr:uid="{0A8367C7-1797-4C37-B70C-07918D88394E}"/>
    <cellStyle name="_IRT 2005 - CHESP-140705_Pasta1_Financeiro Desconto na TUSD Consumidores Livres Reajuste 2010 - 03_03_2010" xfId="45481" xr:uid="{472F6F59-FEE9-427B-84FE-9046A3DD344A}"/>
    <cellStyle name="_IRT 2005 - CHESP-140705_Pasta1_Financeiro Desconto na TUSD Geradores Reajuste 2010 - 03_03_2010" xfId="45482" xr:uid="{81C2E2EB-8E38-4C77-86E2-E79AF87CEAB5}"/>
    <cellStyle name="_IRT 2005 - CHESP-140705_Pasta1_Financeiro Subsídio Baixa Renda Reajuste 2010 - 03_03_2010" xfId="45483" xr:uid="{BE775EA0-9893-4561-B594-1B9813C7C74C}"/>
    <cellStyle name="_IRT 2005 - CHESP-140705_Pasta1_Financeiro Subsídio Rural Irrigante e Aquicultor Reajuste 2010 - 03_03_2010" xfId="45484" xr:uid="{75517AD5-91B7-46CE-ACC5-EA311ADE00DD}"/>
    <cellStyle name="_IRT 2005 - CHESP-140705_Pasta1_IRT-cálculo" xfId="5189" xr:uid="{9A45EEC8-8CFA-4F78-889E-481AAA40ED9F}"/>
    <cellStyle name="_IRT 2005 - CHESP-140705_Pasta1_IRT-cálculo CAPA NEUTRALIDADE" xfId="5190" xr:uid="{C5BEF8DF-8796-440E-A726-2D66E1D977E7}"/>
    <cellStyle name="_IRT 2005 - CHESP-140705_Pasta1_SOBRECONTRATAÇÃO E CVA" xfId="5191" xr:uid="{A78A508E-CE86-45A7-B59B-0C3722C53E56}"/>
    <cellStyle name="_IRT 2005 - CHESP-140705_Sheet1" xfId="5192" xr:uid="{16AE210C-3708-460B-A94E-48A49B3A7B61}"/>
    <cellStyle name="_IRT 2005 - CHESP-140705_SOBRECONTRATAÇÃO E CVA" xfId="5193" xr:uid="{C332DB2F-C535-406C-8AF6-2FA8877A6000}"/>
    <cellStyle name="_IRT 2005 - CHESP-140705_SOBRECONTRATAÇÃO E CVA A-1" xfId="5194" xr:uid="{88B4EDDC-3201-4725-9B0A-60C8644B0A88}"/>
    <cellStyle name="_IRT 2005 - CHESP-140705_SOBRECONTRATAÇÃO E CVA A-1_IRT-cálculo" xfId="5195" xr:uid="{C0746C41-E811-42F0-AB43-E0C4868FC163}"/>
    <cellStyle name="_IRT 2005 - CHESP-140705_SOBRECONTRATAÇÃO E CVA A-1_IRT-cálculo CAPA NEUTRALIDADE" xfId="5196" xr:uid="{340A27F6-E2CC-48F0-889C-4ADCA884B48F}"/>
    <cellStyle name="_IRT 2006 - CEEE" xfId="2809" xr:uid="{686B6A07-4258-44E3-8E13-7AB8019B5C97}"/>
    <cellStyle name="_IRT 2006 - CEEE_atualização serviços taxados" xfId="45485" xr:uid="{B769B26C-2862-435C-9104-B6F31E08013A}"/>
    <cellStyle name="_IRT 2006 - CEEE_Calculo_Subsidio_ELFSM_26_06_08_Modelo_ANEEL" xfId="5197" xr:uid="{79640A7D-BD45-4427-9517-69868CAB6103}"/>
    <cellStyle name="_IRT 2006 - CEEE_Calculo_Subsidio_ELFSM_26_06_08_Modelo_ANEEL_IRT-cálculo" xfId="5198" xr:uid="{D782EA77-206D-496B-8F95-B78B73B5B681}"/>
    <cellStyle name="_IRT 2006 - CEEE_Calculo_Subsidio_ELFSM_26_06_08_Modelo_ANEEL_IRT-cálculo CAPA NEUTRALIDADE" xfId="5199" xr:uid="{03EDC409-6B89-4DA6-967D-ECBE42ED44AD}"/>
    <cellStyle name="_IRT 2006 - CEEE_CVA_Projetada até dez-2008_Setembro" xfId="5200" xr:uid="{FD7F4766-2799-4735-B182-D78283F0CD71}"/>
    <cellStyle name="_IRT 2006 - CEEE_CVA_Projetada até dez-2008_Setembro_CVA Outros Componentes PROVISÃO" xfId="5201" xr:uid="{D0547BE0-B674-474D-A3D3-F1ED955D5B0B}"/>
    <cellStyle name="_IRT 2006 - CEEE_CVA_Projetada até dez-2008_Setembro_PROVISÃO" xfId="5202" xr:uid="{ED96167E-F279-4363-8F59-1598F19C44AE}"/>
    <cellStyle name="_IRT 2006 - CEEE_Energia Comprada" xfId="5203" xr:uid="{6C171DB8-4CFD-4ACB-A94C-A8C800F7F5EF}"/>
    <cellStyle name="_IRT 2006 - CEEE_Energia Comprada_IRT-cálculo" xfId="5204" xr:uid="{CE377181-CCE0-4125-9335-D4D9A8195D58}"/>
    <cellStyle name="_IRT 2006 - CEEE_Energia Comprada_IRT-cálculo CAPA NEUTRALIDADE" xfId="5205" xr:uid="{782E9F70-A38C-4B56-9BD2-8DE063D39B82}"/>
    <cellStyle name="_IRT 2006 - CEEE_Fator X" xfId="4120" xr:uid="{D123CC65-D305-407E-B6C6-C465FBE03EF6}"/>
    <cellStyle name="_IRT 2006 - CEEE_Fator X_atualização serviços taxados" xfId="45486" xr:uid="{9BF441C9-3477-4000-9CF3-8594FCE00583}"/>
    <cellStyle name="_IRT 2006 - CEEE_Fator X_Financeiro Desconto na TUSD Consumidores Livres Reajuste 2010 - 03_03_2010" xfId="45487" xr:uid="{CA8F6BBF-E953-49EE-8046-1A0E19DB7AB9}"/>
    <cellStyle name="_IRT 2006 - CEEE_Fator X_Financeiro Desconto na TUSD Geradores Reajuste 2010 - 03_03_2010" xfId="45488" xr:uid="{2997EA62-3047-4CF8-96D6-9DF225E590C1}"/>
    <cellStyle name="_IRT 2006 - CEEE_Fator X_Financeiro Subsídio Baixa Renda Reajuste 2010 - 03_03_2010" xfId="45489" xr:uid="{796B9161-136F-4E2C-92DC-B2A853DCB812}"/>
    <cellStyle name="_IRT 2006 - CEEE_Fator X_Financeiro Subsídio Rural Irrigante e Aquicultor Reajuste 2010 - 03_03_2010" xfId="45490" xr:uid="{30217C8E-9207-48EB-9144-2EEDEF84FA9D}"/>
    <cellStyle name="_IRT 2006 - CEEE_Fator X_IRT-cálculo" xfId="5206" xr:uid="{A86C673A-F27D-497F-9DE6-AA91ACA104FF}"/>
    <cellStyle name="_IRT 2006 - CEEE_Fator X_IRT-cálculo CAPA NEUTRALIDADE" xfId="5207" xr:uid="{47BF9A09-235C-4D4B-9F05-6C0C1031DF26}"/>
    <cellStyle name="_IRT 2006 - CEEE_Fator X_SOBRECONTRATAÇÃO E CVA" xfId="5208" xr:uid="{F20BC267-00C5-4ED7-A896-84CBAA4E9CD9}"/>
    <cellStyle name="_IRT 2006 - CEEE_Financeiro Desconto na TUSD Consumidores Livres Reajuste 2010 - 03_03_2010" xfId="45491" xr:uid="{9E190181-ECFF-431E-96E0-B4407FFE473A}"/>
    <cellStyle name="_IRT 2006 - CEEE_Financeiro Desconto na TUSD Geradores Reajuste 2010 - 03_03_2010" xfId="45492" xr:uid="{2D251EC3-FB00-410D-A133-05F8B63CD781}"/>
    <cellStyle name="_IRT 2006 - CEEE_Financeiro Subsídio Baixa Renda Reajuste 2010 - 03_03_2010" xfId="45493" xr:uid="{4E4FB923-FF0B-48A8-A804-89CB4CE15907}"/>
    <cellStyle name="_IRT 2006 - CEEE_Financeiro Subsídio Rural Irrigante e Aquicultor Reajuste 2010 - 03_03_2010" xfId="45494" xr:uid="{BEA9415B-4B1F-4BDF-B271-84B73A506A17}"/>
    <cellStyle name="_IRT 2006 - CEEE_IF - Autoprodutores 2" xfId="5209" xr:uid="{67C38306-072A-4D4E-AE6D-21305ECEA976}"/>
    <cellStyle name="_IRT 2006 - CEEE_IF_Consumidores livres e geradoras_2010" xfId="5210" xr:uid="{CEFB451D-6365-423A-8521-62856976BBA2}"/>
    <cellStyle name="_IRT 2006 - CEEE_IRT (2)" xfId="4121" xr:uid="{792D89E1-EF08-4A94-8DBB-DDB8E60346A2}"/>
    <cellStyle name="_IRT 2006 - CEEE_IRT (2) 2" xfId="5211" xr:uid="{FFFD250C-62EC-4938-9C10-22D7535CB4D4}"/>
    <cellStyle name="_IRT 2006 - CEEE_IRT_1" xfId="4122" xr:uid="{F3F30728-679B-4D41-B7E4-F28BA4193086}"/>
    <cellStyle name="_IRT 2006 - CEEE_IRT_1_atualização serviços taxados" xfId="45495" xr:uid="{F8CDA01F-7192-4F1D-85C4-9528813FE7CC}"/>
    <cellStyle name="_IRT 2006 - CEEE_IRT_1_Financeiro Desconto na TUSD Consumidores Livres Reajuste 2010 - 03_03_2010" xfId="45496" xr:uid="{535523D8-FD39-4297-B8C9-4BAEA74F3794}"/>
    <cellStyle name="_IRT 2006 - CEEE_IRT_1_Financeiro Desconto na TUSD Geradores Reajuste 2010 - 03_03_2010" xfId="45497" xr:uid="{1EE0D102-AE4C-4C52-B1F6-DF290F099712}"/>
    <cellStyle name="_IRT 2006 - CEEE_IRT_1_Financeiro Subsídio Baixa Renda Reajuste 2010 - 03_03_2010" xfId="45498" xr:uid="{763E2B34-7238-444E-9DD7-DD9BA381D511}"/>
    <cellStyle name="_IRT 2006 - CEEE_IRT_1_Financeiro Subsídio Rural Irrigante e Aquicultor Reajuste 2010 - 03_03_2010" xfId="45499" xr:uid="{CD20C6F5-B9D6-417B-968A-241742D1C6D2}"/>
    <cellStyle name="_IRT 2006 - CEEE_IRT_1_IRT-cálculo" xfId="5212" xr:uid="{0E0E2B35-8F6E-4DA2-AE40-171E61F06636}"/>
    <cellStyle name="_IRT 2006 - CEEE_IRT_1_IRT-cálculo CAPA NEUTRALIDADE" xfId="5213" xr:uid="{89AE2714-4EDC-4047-806F-229422E0E527}"/>
    <cellStyle name="_IRT 2006 - CEEE_IRT_1_SOBRECONTRATAÇÃO E CVA" xfId="5214" xr:uid="{50738DD0-AFFB-4A1E-92DA-FD24DF85A144}"/>
    <cellStyle name="_IRT 2006 - CEEE_IRT_Planilha Básica_ CETRIL" xfId="2810" xr:uid="{65B04ACE-2626-41C8-BE80-20F871BB1C47}"/>
    <cellStyle name="_IRT 2006 - CEEE_IRT_Planilha Básica_ CETRIL 2" xfId="3828" xr:uid="{7C2BF557-F708-404D-ABA0-F3CCECF48F19}"/>
    <cellStyle name="_IRT 2006 - CEEE_IRT_Pleito" xfId="5215" xr:uid="{05B19924-747F-40EF-A871-F6A1FBEB1A9F}"/>
    <cellStyle name="_IRT 2006 - CEEE_IRT_Pleito_IRT-cálculo" xfId="5216" xr:uid="{57A3BE62-CA28-4B91-A350-8248B4CB7430}"/>
    <cellStyle name="_IRT 2006 - CEEE_IRT_Pleito_IRT-cálculo CAPA NEUTRALIDADE" xfId="5217" xr:uid="{E396AA3C-1978-4FFE-8A16-F89448822831}"/>
    <cellStyle name="_IRT 2006 - CEEE_IRT_Revisão A-1" xfId="5218" xr:uid="{899647CB-F64E-4FF0-A64E-F69BC7911CDA}"/>
    <cellStyle name="_IRT 2006 - CEEE_IRT-cálculo" xfId="5219" xr:uid="{15D813F7-226B-4B98-A5AF-D56564F61D81}"/>
    <cellStyle name="_IRT 2006 - CEEE_IRT-cálculo CAPA NEUTRALIDADE" xfId="5220" xr:uid="{E6418D11-492A-465E-87E3-CB046FACE327}"/>
    <cellStyle name="_IRT 2006 - CEEE_Pasta1" xfId="4123" xr:uid="{49662661-3C94-4693-8A75-9EB044ECFB81}"/>
    <cellStyle name="_IRT 2006 - CEEE_Pasta1_atualização serviços taxados" xfId="45500" xr:uid="{296AC545-E9F7-4E55-B4D5-4CF95C0541DE}"/>
    <cellStyle name="_IRT 2006 - CEEE_Pasta1_Financeiro Desconto na TUSD Consumidores Livres Reajuste 2010 - 03_03_2010" xfId="45501" xr:uid="{2234514C-F316-4E6C-ACA3-D706BE2CDCDD}"/>
    <cellStyle name="_IRT 2006 - CEEE_Pasta1_Financeiro Desconto na TUSD Geradores Reajuste 2010 - 03_03_2010" xfId="45502" xr:uid="{193D0597-2C9F-4C6E-9191-D14CA612C897}"/>
    <cellStyle name="_IRT 2006 - CEEE_Pasta1_Financeiro Subsídio Baixa Renda Reajuste 2010 - 03_03_2010" xfId="45503" xr:uid="{F424605B-8F24-4679-96E4-3E5B591D7148}"/>
    <cellStyle name="_IRT 2006 - CEEE_Pasta1_Financeiro Subsídio Rural Irrigante e Aquicultor Reajuste 2010 - 03_03_2010" xfId="45504" xr:uid="{66BDC00F-2425-45A6-A3DF-75D6913C565C}"/>
    <cellStyle name="_IRT 2006 - CEEE_Pasta1_IRT-cálculo" xfId="5221" xr:uid="{9583E56B-B06D-491D-ABE6-7455BB56B8E8}"/>
    <cellStyle name="_IRT 2006 - CEEE_Pasta1_IRT-cálculo CAPA NEUTRALIDADE" xfId="5222" xr:uid="{DFE987D2-9332-4E57-B9AF-E3257FF4C880}"/>
    <cellStyle name="_IRT 2006 - CEEE_Pasta1_SOBRECONTRATAÇÃO E CVA" xfId="5223" xr:uid="{D263788C-8FFF-4803-AE71-F8E9018B825F}"/>
    <cellStyle name="_IRT 2006 - CEEE_Sheet1" xfId="5224" xr:uid="{20CD76F9-9751-4733-9289-CDCEA3E1BF61}"/>
    <cellStyle name="_IRT 2006 - CEEE_SOBRECONTRATAÇÃO E CVA" xfId="5225" xr:uid="{550A1D07-0E9A-4D2A-9899-99F14FD4E12D}"/>
    <cellStyle name="_IRT 2006 - CEEE_SOBRECONTRATAÇÃO E CVA A-1" xfId="5226" xr:uid="{595BDA30-1D6F-4D70-9D80-D0A1AF50F9D4}"/>
    <cellStyle name="_IRT 2006 - CEEE_SOBRECONTRATAÇÃO E CVA A-1_IRT-cálculo" xfId="5227" xr:uid="{32566E29-14DD-4858-80F0-248DFB73845F}"/>
    <cellStyle name="_IRT 2006 - CEEE_SOBRECONTRATAÇÃO E CVA A-1_IRT-cálculo CAPA NEUTRALIDADE" xfId="5228" xr:uid="{B7990A91-CF51-41BD-A26E-35CA21E06F8E}"/>
    <cellStyle name="_IRT 2006 Boa Vista" xfId="2811" xr:uid="{6F39CE38-5E54-449F-B651-D819D15856B8}"/>
    <cellStyle name="_IRT 2006 Boa Vista 2" xfId="3829" xr:uid="{AEC67CD2-38F5-41AF-AAFA-B007D7ED8B57}"/>
    <cellStyle name="_IRT 2006 Boa Vista 3" xfId="5229" xr:uid="{0FF97A2C-5C29-462C-852F-F743933626ED}"/>
    <cellStyle name="_IRT 2006 Boa Vista_Balanço" xfId="2812" xr:uid="{CBFFF5CD-CF59-4A7D-AAEE-6F768B626757}"/>
    <cellStyle name="_IRT 2006 Boa Vista_casulo 15" xfId="2813" xr:uid="{6F71EC4A-328B-4E06-AD06-835BCF5F74C6}"/>
    <cellStyle name="_IRT 2006 Boa Vista_COELCE  ICMS Não Compensado RTO 2012 281211" xfId="5230" xr:uid="{DA0EDE30-CE57-482A-9813-7596F9E2BB8E}"/>
    <cellStyle name="_IRT 2006 Boa Vista_COELCE - RTO 2011 - PLPT_PLANILHA_CÁLCULO_DÉFICIT" xfId="5231" xr:uid="{9E3F667F-3820-4604-B465-79C4A3EC2D09}"/>
    <cellStyle name="_IRT 2006 Boa Vista_Exposição_Agosto 2" xfId="5232" xr:uid="{F78A7375-CFEC-4CD6-A921-612382C5F918}"/>
    <cellStyle name="_IRT 2006 Boa Vista_IRT EEB 2010" xfId="5233" xr:uid="{D83B9A31-4427-4F88-8CEE-23D42FC579C0}"/>
    <cellStyle name="_IRT 2006 Boa Vista_IRT_Revisão A-2" xfId="5234" xr:uid="{EB1BE22F-D658-4BBE-BC0A-668EDCE74A83}"/>
    <cellStyle name="_IRT 2006 Boa Vista_IRT-cálculo" xfId="5235" xr:uid="{A7604279-DC57-42BD-877C-C62B73701065}"/>
    <cellStyle name="_IRT 2006 Boa Vista_Simulação AES SUL 03_04_07" xfId="2814" xr:uid="{FFCCC2F8-EEE8-4C6B-B9D8-FFDBD34E7913}"/>
    <cellStyle name="_IRT 2006 Boa Vista_Simulação AES SUL 03_04_07 2" xfId="3830" xr:uid="{B87F3280-9206-4ADA-BDD6-D6C960ACBBAA}"/>
    <cellStyle name="_IRT 2006 Boa Vista_Simulação AES SUL 03_04_07 3" xfId="5236" xr:uid="{CBF59FFC-62D2-4FEB-87A4-9D76299E514D}"/>
    <cellStyle name="_IRT 2006 Boa Vista_Simulação AES SUL 03_04_07_Balanço" xfId="2815" xr:uid="{5FD8EA39-59E1-4C61-A7AB-5E5EF78979ED}"/>
    <cellStyle name="_IRT 2006 Boa Vista_Simulação AES SUL 03_04_07_casulo 15" xfId="2816" xr:uid="{56D3E00B-2B7F-4B5B-A356-8EF4A623B2C3}"/>
    <cellStyle name="_IRT 2006 Boa Vista_Simulação AES SUL 03_04_07_IRT EEB 2010" xfId="5237" xr:uid="{F048A3D7-7F14-4A8C-BA8E-F400FBC38EAE}"/>
    <cellStyle name="_IRT 2006 Boa Vista_Simulação congelamento COELCE 2011 - Propostas 3ª Fase AP040 (20.12.2011)" xfId="5238" xr:uid="{607D2EA7-DA8E-4F05-97C9-C1D3584AC968}"/>
    <cellStyle name="_IRT 2006 Boa Vista_Sobrecontratação AES (2)" xfId="2817" xr:uid="{BA97E95A-1772-462D-A8B1-CD32B10D8F71}"/>
    <cellStyle name="_IRT 2006 Boa Vista_Sobrecontratação AES (2) 2" xfId="3831" xr:uid="{B21FDFE0-481C-4D7B-A27E-ADF233C4368D}"/>
    <cellStyle name="_IRT 2006 Boa Vista_Sobrecontratação AES (2) 3" xfId="5239" xr:uid="{E3F59324-C9F3-44FD-B635-D97CDE249EE5}"/>
    <cellStyle name="_IRT 2006 Boa Vista_Sobrecontratação AES (2)_Balanço" xfId="2818" xr:uid="{4BFD935F-3574-4A59-B230-91A81B07E26D}"/>
    <cellStyle name="_IRT 2006 Boa Vista_Sobrecontratação AES (2)_casulo 15" xfId="2819" xr:uid="{EFC106E9-28FA-4C3E-AB64-D85B3E2A18A1}"/>
    <cellStyle name="_IRT 2006 Boa Vista_Sobrecontratação AES (2)_IRT EEB 2010" xfId="5240" xr:uid="{51021662-C866-466B-8FE8-94F42DDFABB9}"/>
    <cellStyle name="_IRT 2006 Boa Vista_SOBRECONTRATAÇÃO E CVA" xfId="5241" xr:uid="{1D5BC130-85C2-4B08-B430-619055C78873}"/>
    <cellStyle name="_IRT 2007 - COELBA" xfId="2820" xr:uid="{57E80B6D-FF56-4959-92B7-19102ECA9C9E}"/>
    <cellStyle name="_IRT 2007 - COELBA_atualização serviços taxados" xfId="45505" xr:uid="{22AD1A2C-691B-4EA8-9209-32512945A021}"/>
    <cellStyle name="_IRT 2007 - COELBA_Financeiro Desconto na TUSD Consumidores Livres Reajuste 2010 - 03_03_2010" xfId="45506" xr:uid="{F09166BF-EC89-4889-ACE1-66C612AE79B6}"/>
    <cellStyle name="_IRT 2007 - COELBA_Financeiro Desconto na TUSD Geradores Reajuste 2010 - 03_03_2010" xfId="45507" xr:uid="{FC30EF33-153F-4DAA-B124-70CF780DD6B7}"/>
    <cellStyle name="_IRT 2007 - COELBA_Financeiro Subsídio Baixa Renda Reajuste 2010 - 03_03_2010" xfId="45508" xr:uid="{BD44DE79-4B2D-41A1-AD83-4AEC663866AD}"/>
    <cellStyle name="_IRT 2007 - COELBA_Financeiro Subsídio Rural Irrigante e Aquicultor Reajuste 2010 - 03_03_2010" xfId="45509" xr:uid="{16BF734D-5920-4C1C-B7DC-D2D2CAF389F2}"/>
    <cellStyle name="_IRT 2007 - COELBA_IF - Autoprodutores 2" xfId="5242" xr:uid="{5E534DA5-BC40-4186-8982-34B09AD4E7C6}"/>
    <cellStyle name="_IRT 2007 - COELBA_IF_Consumidores livres e geradoras_2010" xfId="5243" xr:uid="{EFA08442-8E01-4FC9-B4DF-4804C2749003}"/>
    <cellStyle name="_IRT 2007 - COELBA_IRT-cálculo" xfId="5244" xr:uid="{81121410-15DB-41E4-B0EF-6076DC2F29C4}"/>
    <cellStyle name="_IRT 2007 - COELBA_Sheet1" xfId="5245" xr:uid="{95CD6E2A-06F9-468C-9299-BE241D962B6B}"/>
    <cellStyle name="_IRT 2007 - COELBA_Sheet2" xfId="5246" xr:uid="{842B0442-A108-48F4-B187-98864B0CF1A6}"/>
    <cellStyle name="_IRT 2007 - Enersul" xfId="2821" xr:uid="{3D218FB7-7CFB-4AE8-9D83-745E9FF1D2FC}"/>
    <cellStyle name="_IRT 2007 - Enersul_IF - Autoprodutores 2" xfId="5247" xr:uid="{9B6204B4-6CF1-4226-968B-E3B05FEC2C76}"/>
    <cellStyle name="_IRT 2007 - Enersul_IF_Consumidores livres e geradoras_2010" xfId="5248" xr:uid="{056EE372-27AE-419C-9CA2-5E5947151865}"/>
    <cellStyle name="_IRT 2007 - Enersul_IRT-cálculo" xfId="5249" xr:uid="{44611A1B-77C2-4BAB-8655-0A2E79C4BCAE}"/>
    <cellStyle name="_IRT 2007 - Enersul_Sheet1" xfId="5250" xr:uid="{B0E11B1E-11DB-4FE4-97BE-B1CF74B0BD57}"/>
    <cellStyle name="_IRT CPEE_fev07" xfId="2822" xr:uid="{A0180A5A-972F-4EFB-9127-54CF36D2AE49}"/>
    <cellStyle name="_IRT CPEE_fev07_atualização serviços taxados" xfId="45510" xr:uid="{2AF377CF-ED31-4712-A0F5-D2233A2AEE4E}"/>
    <cellStyle name="_IRT CPEE_fev07_Calculo_Subsidio_ELFSM_26_06_08_Modelo_ANEEL" xfId="5251" xr:uid="{679FB86C-52A3-40EE-8BD4-3ED9803B1048}"/>
    <cellStyle name="_IRT CPEE_fev07_Calculo_Subsidio_ELFSM_26_06_08_Modelo_ANEEL_IRT-cálculo" xfId="5252" xr:uid="{BF0E5966-5F87-46CD-9288-8D7B0026A0C3}"/>
    <cellStyle name="_IRT CPEE_fev07_Calculo_Subsidio_ELFSM_26_06_08_Modelo_ANEEL_IRT-cálculo CAPA NEUTRALIDADE" xfId="5253" xr:uid="{B4830CA8-B904-42FE-9C8D-1EA0ED05E899}"/>
    <cellStyle name="_IRT CPEE_fev07_CVA_Projetada até dez-2008_Setembro" xfId="5254" xr:uid="{24E83839-353D-44F7-BFC6-9AF1BBEF6E56}"/>
    <cellStyle name="_IRT CPEE_fev07_CVA_Projetada até dez-2008_Setembro_CVA Outros Componentes PROVISÃO" xfId="5255" xr:uid="{67FD92B8-3D42-4EDA-9365-7660264DD47D}"/>
    <cellStyle name="_IRT CPEE_fev07_CVA_Projetada até dez-2008_Setembro_PROVISÃO" xfId="5256" xr:uid="{BFF2FDD3-F8C7-44F5-8C4F-373B472F96EA}"/>
    <cellStyle name="_IRT CPEE_fev07_Energia Comprada" xfId="5257" xr:uid="{6518F65A-2C18-4B75-A791-F8FD1D816744}"/>
    <cellStyle name="_IRT CPEE_fev07_Energia Comprada_IRT-cálculo" xfId="5258" xr:uid="{9BD4D1F8-F59B-4808-849C-662103157974}"/>
    <cellStyle name="_IRT CPEE_fev07_Energia Comprada_IRT-cálculo CAPA NEUTRALIDADE" xfId="5259" xr:uid="{3F0C5FE8-9E6C-4C72-A5ED-F56F41CACB5D}"/>
    <cellStyle name="_IRT CPEE_fev07_Fator X" xfId="4124" xr:uid="{03C97D20-2694-4F82-839C-189D925B00C7}"/>
    <cellStyle name="_IRT CPEE_fev07_Fator X_atualização serviços taxados" xfId="45511" xr:uid="{9D047A0B-3A91-4F06-B067-578E2652834D}"/>
    <cellStyle name="_IRT CPEE_fev07_Fator X_Financeiro Desconto na TUSD Consumidores Livres Reajuste 2010 - 03_03_2010" xfId="45512" xr:uid="{7AF54B2E-9D35-4BA1-BFC8-62E9896E2D0C}"/>
    <cellStyle name="_IRT CPEE_fev07_Fator X_Financeiro Desconto na TUSD Geradores Reajuste 2010 - 03_03_2010" xfId="45513" xr:uid="{67C0CA9B-8824-4B04-9D29-5FEF53895FE7}"/>
    <cellStyle name="_IRT CPEE_fev07_Fator X_Financeiro Subsídio Baixa Renda Reajuste 2010 - 03_03_2010" xfId="45514" xr:uid="{EAE606B8-6764-4BEE-B1A6-97151649819A}"/>
    <cellStyle name="_IRT CPEE_fev07_Fator X_Financeiro Subsídio Rural Irrigante e Aquicultor Reajuste 2010 - 03_03_2010" xfId="45515" xr:uid="{371BDF9A-ADA0-4437-9F15-531F3E3903E0}"/>
    <cellStyle name="_IRT CPEE_fev07_Fator X_IRT-cálculo" xfId="5260" xr:uid="{C2695CE4-956A-4A2D-8AFD-4298748AD147}"/>
    <cellStyle name="_IRT CPEE_fev07_Fator X_IRT-cálculo CAPA NEUTRALIDADE" xfId="5261" xr:uid="{DBA8118F-2B96-4F09-8B47-4F7C99D9C00E}"/>
    <cellStyle name="_IRT CPEE_fev07_Fator X_SOBRECONTRATAÇÃO E CVA" xfId="5262" xr:uid="{769B0F01-9996-4810-B604-57D5909C978A}"/>
    <cellStyle name="_IRT CPEE_fev07_Financeiro Desconto na TUSD Consumidores Livres Reajuste 2010 - 03_03_2010" xfId="45516" xr:uid="{A20F8A64-8795-4591-AA81-9368E25081E6}"/>
    <cellStyle name="_IRT CPEE_fev07_Financeiro Desconto na TUSD Geradores Reajuste 2010 - 03_03_2010" xfId="45517" xr:uid="{0AEAFB61-9519-446E-B41F-66C12C94CA61}"/>
    <cellStyle name="_IRT CPEE_fev07_Financeiro Subsídio Baixa Renda Reajuste 2010 - 03_03_2010" xfId="45518" xr:uid="{B5B66C3C-57AD-424D-9B97-C83D9E921BF7}"/>
    <cellStyle name="_IRT CPEE_fev07_Financeiro Subsídio Rural Irrigante e Aquicultor Reajuste 2010 - 03_03_2010" xfId="45519" xr:uid="{02AAD041-F8FA-46F4-B98C-41F7F48CA054}"/>
    <cellStyle name="_IRT CPEE_fev07_IF - Autoprodutores 2" xfId="5263" xr:uid="{6ACE59D3-A3F8-4E1E-8DFC-91D6BB4C2643}"/>
    <cellStyle name="_IRT CPEE_fev07_IF_Consumidores livres e geradoras_2010" xfId="5264" xr:uid="{82612C3A-F492-44AC-9E26-D03391C5C545}"/>
    <cellStyle name="_IRT CPEE_fev07_IRT (2)" xfId="4125" xr:uid="{F1D8570F-030A-465C-820C-ED34D438CFAA}"/>
    <cellStyle name="_IRT CPEE_fev07_IRT (2) 2" xfId="5265" xr:uid="{F93F3DC5-93C3-4A1D-8D90-754789AB09BB}"/>
    <cellStyle name="_IRT CPEE_fev07_IRT_1" xfId="4126" xr:uid="{0361E607-AB5E-49EB-87C5-23FB0F1220D7}"/>
    <cellStyle name="_IRT CPEE_fev07_IRT_1_atualização serviços taxados" xfId="45520" xr:uid="{63E0AB43-34C2-4BC7-9059-EB3FCBD87EF7}"/>
    <cellStyle name="_IRT CPEE_fev07_IRT_1_Financeiro Desconto na TUSD Consumidores Livres Reajuste 2010 - 03_03_2010" xfId="45521" xr:uid="{3EAEAF68-A758-46D6-AC12-4C8B3EB0BEF3}"/>
    <cellStyle name="_IRT CPEE_fev07_IRT_1_Financeiro Desconto na TUSD Geradores Reajuste 2010 - 03_03_2010" xfId="45522" xr:uid="{4D995EFA-874D-402B-962F-5A909437F5DB}"/>
    <cellStyle name="_IRT CPEE_fev07_IRT_1_Financeiro Subsídio Baixa Renda Reajuste 2010 - 03_03_2010" xfId="45523" xr:uid="{448D3266-4068-4397-8364-6832B80E02EC}"/>
    <cellStyle name="_IRT CPEE_fev07_IRT_1_Financeiro Subsídio Rural Irrigante e Aquicultor Reajuste 2010 - 03_03_2010" xfId="45524" xr:uid="{6AC24114-6AE6-4040-9DFE-7E6537EB659D}"/>
    <cellStyle name="_IRT CPEE_fev07_IRT_1_IRT-cálculo" xfId="5266" xr:uid="{813DA383-415B-4A46-872A-3DE11830C03F}"/>
    <cellStyle name="_IRT CPEE_fev07_IRT_1_IRT-cálculo CAPA NEUTRALIDADE" xfId="5267" xr:uid="{74847624-3B73-41D0-8873-C69C71DC06DA}"/>
    <cellStyle name="_IRT CPEE_fev07_IRT_1_SOBRECONTRATAÇÃO E CVA" xfId="5268" xr:uid="{B6F7E41B-E386-452E-BD07-7CB8BBAED8AA}"/>
    <cellStyle name="_IRT CPEE_fev07_IRT_Planilha Básica_ CETRIL" xfId="2823" xr:uid="{BA07BEB4-BE99-416B-BD9E-2E19FAD906D1}"/>
    <cellStyle name="_IRT CPEE_fev07_IRT_Planilha Básica_ CETRIL 2" xfId="3832" xr:uid="{651A70DE-3849-4FF1-8798-D90A0B862ADC}"/>
    <cellStyle name="_IRT CPEE_fev07_IRT_Pleito" xfId="5269" xr:uid="{4A875ED0-3C00-483D-BB93-5B3FB9C7CD44}"/>
    <cellStyle name="_IRT CPEE_fev07_IRT_Pleito_IRT-cálculo" xfId="5270" xr:uid="{06E1FD18-A20D-404C-99A4-BF3BCC97EA6B}"/>
    <cellStyle name="_IRT CPEE_fev07_IRT_Pleito_IRT-cálculo CAPA NEUTRALIDADE" xfId="5271" xr:uid="{6CD87D58-0376-4A02-9F70-F8DB9E64E963}"/>
    <cellStyle name="_IRT CPEE_fev07_IRT_Revisão A-1" xfId="5272" xr:uid="{874EA394-9E86-42DD-92F8-F706C3F04315}"/>
    <cellStyle name="_IRT CPEE_fev07_IRT-cálculo" xfId="5273" xr:uid="{4585A51A-C3C5-41E5-BF9A-462B25BC4532}"/>
    <cellStyle name="_IRT CPEE_fev07_IRT-cálculo CAPA NEUTRALIDADE" xfId="5274" xr:uid="{78716563-A67F-4BC7-A174-F03D8831B6CE}"/>
    <cellStyle name="_IRT CPEE_fev07_Pasta1" xfId="4127" xr:uid="{2279707F-A516-4BF9-914D-AB9A66718695}"/>
    <cellStyle name="_IRT CPEE_fev07_Pasta1_atualização serviços taxados" xfId="45525" xr:uid="{ECB28EC2-96F8-4B7C-B106-93B6F8A6EC12}"/>
    <cellStyle name="_IRT CPEE_fev07_Pasta1_Financeiro Desconto na TUSD Consumidores Livres Reajuste 2010 - 03_03_2010" xfId="45526" xr:uid="{BAAFB0CC-F0E5-45D2-AA4B-3204B17CA001}"/>
    <cellStyle name="_IRT CPEE_fev07_Pasta1_Financeiro Desconto na TUSD Geradores Reajuste 2010 - 03_03_2010" xfId="45527" xr:uid="{3752EF8D-0D12-4A30-A36F-AD8BE8F8CF57}"/>
    <cellStyle name="_IRT CPEE_fev07_Pasta1_Financeiro Subsídio Baixa Renda Reajuste 2010 - 03_03_2010" xfId="45528" xr:uid="{6B1FFBDD-A66A-4A8F-87F1-25C983BB505B}"/>
    <cellStyle name="_IRT CPEE_fev07_Pasta1_Financeiro Subsídio Rural Irrigante e Aquicultor Reajuste 2010 - 03_03_2010" xfId="45529" xr:uid="{A8B13167-A5DB-4B11-B22D-DAB5B8C30D19}"/>
    <cellStyle name="_IRT CPEE_fev07_Pasta1_IRT-cálculo" xfId="5275" xr:uid="{F85325FD-A0D4-4073-B390-2292BEEA6D70}"/>
    <cellStyle name="_IRT CPEE_fev07_Pasta1_IRT-cálculo CAPA NEUTRALIDADE" xfId="5276" xr:uid="{DC4F071D-BFC0-4B3C-8BAB-1AFEFEBA0673}"/>
    <cellStyle name="_IRT CPEE_fev07_Pasta1_SOBRECONTRATAÇÃO E CVA" xfId="5277" xr:uid="{CD7CADDC-6693-442A-A524-D349B69286CC}"/>
    <cellStyle name="_IRT CPEE_fev07_pós-IGPM" xfId="2824" xr:uid="{63E2BBE2-1C16-47BD-9EEC-2C04B9C78243}"/>
    <cellStyle name="_IRT CPEE_fev07_pós-IGPM_atualização serviços taxados" xfId="45530" xr:uid="{BCC4751A-575F-4051-9C77-8991BED00360}"/>
    <cellStyle name="_IRT CPEE_fev07_pós-IGPM_Cálculo do Financeiro do Baixa Renda" xfId="5278" xr:uid="{61D60D50-7F4C-4983-95AE-EC7F6449183F}"/>
    <cellStyle name="_IRT CPEE_fev07_pós-IGPM_Cálculo do Financeiro do Baixa Renda_IRT-cálculo" xfId="5279" xr:uid="{A711C1E8-C863-4490-A6CB-2B5FD38178B5}"/>
    <cellStyle name="_IRT CPEE_fev07_pós-IGPM_Cálculo do Financeiro do Baixa Renda_IRT-cálculo CAPA NEUTRALIDADE" xfId="5280" xr:uid="{FE4F0D68-13FB-40D4-AAAF-12DF181B8A64}"/>
    <cellStyle name="_IRT CPEE_fev07_pós-IGPM_Custo com Avaliação de Ativos para Base de Remuneração" xfId="5281" xr:uid="{1D09B525-D749-4F0E-B621-20F7F7BB901A}"/>
    <cellStyle name="_IRT CPEE_fev07_pós-IGPM_Custo com Avaliação de Ativos para Base de Remuneração_IRT-cálculo" xfId="5282" xr:uid="{2C4964D4-4DFD-45BB-9820-97DA67F62165}"/>
    <cellStyle name="_IRT CPEE_fev07_pós-IGPM_Custo com Avaliação de Ativos para Base de Remuneração_IRT-cálculo CAPA NEUTRALIDADE" xfId="5283" xr:uid="{9F8C32A8-5192-4126-AC2C-EF7003E926F7}"/>
    <cellStyle name="_IRT CPEE_fev07_pós-IGPM_Energia Comprada" xfId="5284" xr:uid="{40A19452-B006-4F6B-B500-9DF294F0C327}"/>
    <cellStyle name="_IRT CPEE_fev07_pós-IGPM_Energia Comprada_IRT-cálculo" xfId="5285" xr:uid="{3CEE7561-A7EF-4327-B69C-35DDCDA5E11F}"/>
    <cellStyle name="_IRT CPEE_fev07_pós-IGPM_Energia Comprada_IRT-cálculo CAPA NEUTRALIDADE" xfId="5286" xr:uid="{0A502731-E9E5-4854-9348-B1B24CA0BB2D}"/>
    <cellStyle name="_IRT CPEE_fev07_pós-IGPM_Fator X" xfId="4128" xr:uid="{BD1BFAF9-9152-4023-8D29-EEF19FBFFAE6}"/>
    <cellStyle name="_IRT CPEE_fev07_pós-IGPM_Fator X_atualização serviços taxados" xfId="45531" xr:uid="{C1299C2C-35B2-46E9-9112-3A8953913C42}"/>
    <cellStyle name="_IRT CPEE_fev07_pós-IGPM_Fator X_Financeiro Desconto na TUSD Consumidores Livres Reajuste 2010 - 03_03_2010" xfId="45532" xr:uid="{37C51F9C-8667-41BE-A334-E94B8E75B8E3}"/>
    <cellStyle name="_IRT CPEE_fev07_pós-IGPM_Fator X_Financeiro Desconto na TUSD Geradores Reajuste 2010 - 03_03_2010" xfId="45533" xr:uid="{F0EB560A-8645-4327-8622-D8B482F6FB05}"/>
    <cellStyle name="_IRT CPEE_fev07_pós-IGPM_Fator X_Financeiro Subsídio Baixa Renda Reajuste 2010 - 03_03_2010" xfId="45534" xr:uid="{4A830D7E-3FA8-43DD-8D48-E9DD21E410B2}"/>
    <cellStyle name="_IRT CPEE_fev07_pós-IGPM_Fator X_Financeiro Subsídio Rural Irrigante e Aquicultor Reajuste 2010 - 03_03_2010" xfId="45535" xr:uid="{816081A9-0EEC-46F3-8635-5110DC7FF22A}"/>
    <cellStyle name="_IRT CPEE_fev07_pós-IGPM_Fator X_IRT-cálculo" xfId="5287" xr:uid="{5E194BAB-DA14-422A-B639-1877B3BE1F1C}"/>
    <cellStyle name="_IRT CPEE_fev07_pós-IGPM_Fator X_IRT-cálculo CAPA NEUTRALIDADE" xfId="5288" xr:uid="{8ABB5FC7-E802-468B-83F2-DC0170A0A9F0}"/>
    <cellStyle name="_IRT CPEE_fev07_pós-IGPM_Fator X_SOBRECONTRATAÇÃO E CVA" xfId="5289" xr:uid="{2883745F-A27F-441B-87F6-9B3711BFB98F}"/>
    <cellStyle name="_IRT CPEE_fev07_pós-IGPM_Financeiro Desconto na TUSD Consumidores Livres Reajuste 2010 - 03_03_2010" xfId="45536" xr:uid="{9DCCEF9E-EE6C-4190-B4E0-A995E5442227}"/>
    <cellStyle name="_IRT CPEE_fev07_pós-IGPM_Financeiro Desconto na TUSD Geradores Reajuste 2010 - 03_03_2010" xfId="45537" xr:uid="{1AA3190F-CD89-46DD-A897-1C3CE2BF3D40}"/>
    <cellStyle name="_IRT CPEE_fev07_pós-IGPM_Financeiro Subsídio Baixa Renda Reajuste 2010 - 03_03_2010" xfId="45538" xr:uid="{826E64BA-67F4-4A07-B50A-09F6CCD0F06A}"/>
    <cellStyle name="_IRT CPEE_fev07_pós-IGPM_Financeiro Subsídio Rural Irrigante e Aquicultor Reajuste 2010 - 03_03_2010" xfId="45539" xr:uid="{C187336F-CD4F-4AC0-B1CA-DC847226CA18}"/>
    <cellStyle name="_IRT CPEE_fev07_pós-IGPM_IF - Autoprodutores 2" xfId="5290" xr:uid="{85491290-BD38-4B93-8428-5CCFA4B81C38}"/>
    <cellStyle name="_IRT CPEE_fev07_pós-IGPM_IF_Consumidores livres e geradoras_2010" xfId="5291" xr:uid="{9CE94566-9E93-4136-B0EB-EC7EB06C761A}"/>
    <cellStyle name="_IRT CPEE_fev07_pós-IGPM_IRT (2)" xfId="4129" xr:uid="{B4EBD4E3-42EE-4A79-84E2-5997CFC29C4D}"/>
    <cellStyle name="_IRT CPEE_fev07_pós-IGPM_IRT (2) 2" xfId="5292" xr:uid="{505E033C-2523-47D1-B30C-D181F46FA95E}"/>
    <cellStyle name="_IRT CPEE_fev07_pós-IGPM_IRT_1" xfId="4130" xr:uid="{AA2D6609-2522-4B9C-9058-A34B485A5310}"/>
    <cellStyle name="_IRT CPEE_fev07_pós-IGPM_IRT_1_atualização serviços taxados" xfId="45540" xr:uid="{39ACC69D-DF6F-4AD7-97CA-4AD9A8023FE4}"/>
    <cellStyle name="_IRT CPEE_fev07_pós-IGPM_IRT_1_Financeiro Desconto na TUSD Consumidores Livres Reajuste 2010 - 03_03_2010" xfId="45541" xr:uid="{D045F955-9F6E-4DC9-A214-238BB7A1CE69}"/>
    <cellStyle name="_IRT CPEE_fev07_pós-IGPM_IRT_1_Financeiro Desconto na TUSD Geradores Reajuste 2010 - 03_03_2010" xfId="45542" xr:uid="{EBF2C2CB-4C3E-4B3F-95BC-4404FB868562}"/>
    <cellStyle name="_IRT CPEE_fev07_pós-IGPM_IRT_1_Financeiro Subsídio Baixa Renda Reajuste 2010 - 03_03_2010" xfId="45543" xr:uid="{FD0FF42E-745B-4A62-A4DE-E79E9CFFBBD6}"/>
    <cellStyle name="_IRT CPEE_fev07_pós-IGPM_IRT_1_Financeiro Subsídio Rural Irrigante e Aquicultor Reajuste 2010 - 03_03_2010" xfId="45544" xr:uid="{EF5AEFA6-B248-4C13-AD35-A8316DF6EAF9}"/>
    <cellStyle name="_IRT CPEE_fev07_pós-IGPM_IRT_1_IRT-cálculo" xfId="5293" xr:uid="{2EAF7DBF-1118-4FDB-8245-B9D1150B72B8}"/>
    <cellStyle name="_IRT CPEE_fev07_pós-IGPM_IRT_1_IRT-cálculo CAPA NEUTRALIDADE" xfId="5294" xr:uid="{2734924E-31E5-4E7E-B4D3-0CCC9B844B88}"/>
    <cellStyle name="_IRT CPEE_fev07_pós-IGPM_IRT_1_SOBRECONTRATAÇÃO E CVA" xfId="5295" xr:uid="{07F213A6-3EB3-44C7-BAD1-CEA60DBD0C27}"/>
    <cellStyle name="_IRT CPEE_fev07_pós-IGPM_IRT_Revisão A-1" xfId="5296" xr:uid="{5A4B8B09-E5FF-49DA-8163-17EF4E3BBB43}"/>
    <cellStyle name="_IRT CPEE_fev07_pós-IGPM_IRT-cálculo" xfId="5297" xr:uid="{6CE15F39-012B-4CD3-999F-F9DA7E39CE68}"/>
    <cellStyle name="_IRT CPEE_fev07_pós-IGPM_IRT-cálculo CAPA NEUTRALIDADE" xfId="5298" xr:uid="{2958FF90-D5EC-4A19-9F5B-6A4A800FF8B7}"/>
    <cellStyle name="_IRT CPEE_fev07_pós-IGPM_Pasta1" xfId="4131" xr:uid="{23762F39-7DB0-4EB4-9DD5-541693EDC588}"/>
    <cellStyle name="_IRT CPEE_fev07_pós-IGPM_Pasta1_atualização serviços taxados" xfId="45545" xr:uid="{BDE60101-7DE7-434E-B176-BD24BE859196}"/>
    <cellStyle name="_IRT CPEE_fev07_pós-IGPM_Pasta1_Financeiro Desconto na TUSD Consumidores Livres Reajuste 2010 - 03_03_2010" xfId="45546" xr:uid="{25449A05-226F-4C46-9559-8A8B9E1ED579}"/>
    <cellStyle name="_IRT CPEE_fev07_pós-IGPM_Pasta1_Financeiro Desconto na TUSD Geradores Reajuste 2010 - 03_03_2010" xfId="45547" xr:uid="{6ADB5761-A6F2-40B7-86CC-1F5A67C7BD27}"/>
    <cellStyle name="_IRT CPEE_fev07_pós-IGPM_Pasta1_Financeiro Subsídio Baixa Renda Reajuste 2010 - 03_03_2010" xfId="45548" xr:uid="{D0510DE6-DD2E-475E-81CE-1BCB0697A538}"/>
    <cellStyle name="_IRT CPEE_fev07_pós-IGPM_Pasta1_Financeiro Subsídio Rural Irrigante e Aquicultor Reajuste 2010 - 03_03_2010" xfId="45549" xr:uid="{210F34FE-3D11-407B-B242-81F0A61456A1}"/>
    <cellStyle name="_IRT CPEE_fev07_pós-IGPM_Pasta1_IRT-cálculo" xfId="5299" xr:uid="{EF47EF5F-F61E-4DFD-BFC4-F0EA3CB30D69}"/>
    <cellStyle name="_IRT CPEE_fev07_pós-IGPM_Pasta1_IRT-cálculo CAPA NEUTRALIDADE" xfId="5300" xr:uid="{4668DFCC-DEB0-4532-84A7-2275C0E24087}"/>
    <cellStyle name="_IRT CPEE_fev07_pós-IGPM_Pasta1_SOBRECONTRATAÇÃO E CVA" xfId="5301" xr:uid="{E7F9348F-3179-401A-8993-A0A1BBF524FF}"/>
    <cellStyle name="_IRT CPEE_fev07_pós-IGPM_Sheet1" xfId="5302" xr:uid="{706CE732-2EB3-4CCD-A774-A207EB916B06}"/>
    <cellStyle name="_IRT CPEE_fev07_pós-IGPM_Sheet2" xfId="5303" xr:uid="{7FF64343-558F-4CDA-B0E9-2558685A6D97}"/>
    <cellStyle name="_IRT CPEE_fev07_pós-IGPM_SOBRECONTRATAÇÃO E CVA" xfId="5304" xr:uid="{206FE559-CE29-4BE9-95CD-82729B5E87B8}"/>
    <cellStyle name="_IRT CPEE_fev07_Sheet1" xfId="5305" xr:uid="{83052CA7-36DD-48BD-A6C8-87FED7CD6170}"/>
    <cellStyle name="_IRT CPEE_fev07_SOBRECONTRATAÇÃO E CVA" xfId="5306" xr:uid="{A0401E58-0138-4C75-B16D-0895452F0163}"/>
    <cellStyle name="_IRT CPEE_fev07_SOBRECONTRATAÇÃO E CVA A-1" xfId="5307" xr:uid="{226E0797-CD3D-42E4-82AA-F0127ED8DAA7}"/>
    <cellStyle name="_IRT CPEE_fev07_SOBRECONTRATAÇÃO E CVA A-1_IRT-cálculo" xfId="5308" xr:uid="{C329FB0B-2A7C-4472-90BD-F27E0C4F8CFE}"/>
    <cellStyle name="_IRT CPEE_fev07_SOBRECONTRATAÇÃO E CVA A-1_IRT-cálculo CAPA NEUTRALIDADE" xfId="5309" xr:uid="{5291D8F1-A6AC-4EDC-B039-31EF0EF11315}"/>
    <cellStyle name="_IRT Energipe 2007" xfId="5310" xr:uid="{5F508921-09F9-4B50-8E44-426DC05A585E}"/>
    <cellStyle name="_IRT IGUAÇU_2007 (2)" xfId="5311" xr:uid="{1A465C2B-07CC-4059-9727-2F927AEC7715}"/>
    <cellStyle name="_IRT SAELPA-2006" xfId="5312" xr:uid="{D0DED4D6-0D40-4703-AA0D-8CA4F573F613}"/>
    <cellStyle name="_IRT SAELPA-2006_CVA Borborema 2010 - Fiscalizada Final" xfId="5313" xr:uid="{65BCFEBF-D623-4B89-88AB-6959F5358782}"/>
    <cellStyle name="_IRT_2006_Sulgipe_Final" xfId="2825" xr:uid="{496DA400-4EAD-4636-9490-34B8FC5C6344}"/>
    <cellStyle name="_IRT_2006_Sulgipe_Final 2" xfId="3833" xr:uid="{8EB1E553-E990-4412-9F03-B33CBB16FEFA}"/>
    <cellStyle name="_IRT_2006_Sulgipe_Final 3" xfId="5314" xr:uid="{06202C54-42D8-4BFE-893E-54776F85F824}"/>
    <cellStyle name="_IRT_2006_Sulgipe_Final_Balanço" xfId="2826" xr:uid="{0C188D67-66E3-4F91-8F33-566DBA9D72D4}"/>
    <cellStyle name="_IRT_2006_Sulgipe_Final_casulo 15" xfId="2827" xr:uid="{4CAC4CBC-CF5F-404F-8BCA-3489BF783B8F}"/>
    <cellStyle name="_IRT_2006_Sulgipe_Final_COELCE  ICMS Não Compensado RTO 2012 281211" xfId="5315" xr:uid="{922F0D3A-77E1-454A-AFC3-D0415E3D0CEC}"/>
    <cellStyle name="_IRT_2006_Sulgipe_Final_COELCE - RTO 2011 - PLPT_PLANILHA_CÁLCULO_DÉFICIT" xfId="5316" xr:uid="{86E96E7A-7A7A-4780-80F1-1890FB733FE0}"/>
    <cellStyle name="_IRT_2006_Sulgipe_Final_Exposição_Agosto 2" xfId="5317" xr:uid="{20E37448-19A8-430F-AEF6-54D4A7BDB03A}"/>
    <cellStyle name="_IRT_2006_Sulgipe_Final_IRT EEB 2010" xfId="5318" xr:uid="{4454106B-43E0-4DC8-9308-833E253F2F0F}"/>
    <cellStyle name="_IRT_2006_Sulgipe_Final_IRT_Revisão A-2" xfId="5319" xr:uid="{9545FBD2-0297-411E-BDDB-5F0A8B2BA966}"/>
    <cellStyle name="_IRT_2006_Sulgipe_Final_IRT-cálculo" xfId="5320" xr:uid="{33DD8FBD-B3D4-4518-A1EE-42240FED5F8C}"/>
    <cellStyle name="_IRT_2006_Sulgipe_Final_Simulação AES SUL 03_04_07" xfId="2828" xr:uid="{8683B3C0-DB65-4CBD-AF31-8DF86A13292E}"/>
    <cellStyle name="_IRT_2006_Sulgipe_Final_Simulação AES SUL 03_04_07 2" xfId="3834" xr:uid="{EBA7676C-53F2-4DBF-A8D3-BEAD3B7451BF}"/>
    <cellStyle name="_IRT_2006_Sulgipe_Final_Simulação AES SUL 03_04_07 3" xfId="5321" xr:uid="{DD0D3FF1-0488-4B8A-87C7-11CE79721190}"/>
    <cellStyle name="_IRT_2006_Sulgipe_Final_Simulação AES SUL 03_04_07_Balanço" xfId="2829" xr:uid="{BDE04586-4A19-4E82-B606-FD7F3C3E19CB}"/>
    <cellStyle name="_IRT_2006_Sulgipe_Final_Simulação AES SUL 03_04_07_casulo 15" xfId="2830" xr:uid="{7954DF21-8738-4AD9-8F2E-F0FDD062D40F}"/>
    <cellStyle name="_IRT_2006_Sulgipe_Final_Simulação AES SUL 03_04_07_IRT EEB 2010" xfId="5322" xr:uid="{BC06D56C-BEA3-4E75-9C50-C0B637DAAFA3}"/>
    <cellStyle name="_IRT_2006_Sulgipe_Final_Simulação congelamento COELCE 2011 - Propostas 3ª Fase AP040 (20.12.2011)" xfId="5323" xr:uid="{B347C72A-3412-424A-8987-7D08552EE0E8}"/>
    <cellStyle name="_IRT_2006_Sulgipe_Final_Sobrecontratação AES (2)" xfId="2831" xr:uid="{CFA3ED33-4D87-4CC5-97AC-11D35A75D99D}"/>
    <cellStyle name="_IRT_2006_Sulgipe_Final_Sobrecontratação AES (2) 2" xfId="3835" xr:uid="{7DE31DF3-6925-448D-9FE8-581027D35B9E}"/>
    <cellStyle name="_IRT_2006_Sulgipe_Final_Sobrecontratação AES (2) 3" xfId="5324" xr:uid="{E49D3B9A-1D2F-4D69-8B09-9E270F3784A2}"/>
    <cellStyle name="_IRT_2006_Sulgipe_Final_Sobrecontratação AES (2)_Balanço" xfId="2832" xr:uid="{022D6F82-F27C-4428-ADB2-46EC087A7A95}"/>
    <cellStyle name="_IRT_2006_Sulgipe_Final_Sobrecontratação AES (2)_casulo 15" xfId="2833" xr:uid="{71DD2FD4-698A-4413-BF7C-B240A8001255}"/>
    <cellStyle name="_IRT_2006_Sulgipe_Final_Sobrecontratação AES (2)_IRT EEB 2010" xfId="5325" xr:uid="{EEF11BA1-BCE2-4977-98B2-1FD31301735E}"/>
    <cellStyle name="_IRT_2006_Sulgipe_Final_SOBRECONTRATAÇÃO E CVA" xfId="5326" xr:uid="{CE0EA822-DF0B-46D4-9A50-5B3F7893FAF5}"/>
    <cellStyle name="_IRT_Bragantina_maio_2009" xfId="5327" xr:uid="{41F0F757-E754-42D4-BA75-4654DB8E45E6}"/>
    <cellStyle name="_IRT_CAT_LEO" xfId="5328" xr:uid="{F8168580-E19E-4A5F-B1EC-0D9B6CB8B6D8}"/>
    <cellStyle name="_IRT_CAT_LEO_CVA Borborema 2010 - Fiscalizada Final" xfId="5329" xr:uid="{E0D5D93E-1489-429E-AFCE-F7777DDC4DD8}"/>
    <cellStyle name="_IRT_CEEE_OUT2009" xfId="5330" xr:uid="{5AE6D6A9-48E0-4155-B4D2-4503191EC478}"/>
    <cellStyle name="_IRT_CELG_setembro2007_pósIPCA" xfId="5331" xr:uid="{4E66CA61-51C3-4122-BE31-D806442AAC6B}"/>
    <cellStyle name="_IRT_CELG_setembro2007_pósIPCA_Cálculo do Financeiro do Baixa Renda" xfId="5332" xr:uid="{6EA6A5D1-860C-47C0-83F6-E8C68DD70BA7}"/>
    <cellStyle name="_IRT_CELG_setembro2007_pósIPCA_Cálculo do Financeiro do Baixa Renda_IRT-cálculo" xfId="5333" xr:uid="{188F98CC-01F8-4E3D-88B9-FEBF38672C6D}"/>
    <cellStyle name="_IRT_CELG_setembro2007_pósIPCA_Cálculo do Financeiro do Baixa Renda_IRT-cálculo CAPA NEUTRALIDADE" xfId="5334" xr:uid="{9EFC732E-443E-42D2-B1AD-48495901FC8D}"/>
    <cellStyle name="_IRT_CELG_setembro2007_pósIPCA_Custo com Avaliação de Ativos para Base de Remuneração" xfId="5335" xr:uid="{275EC3C4-28F6-4FAC-9CCE-BFF0F9D3EB5B}"/>
    <cellStyle name="_IRT_CELG_setembro2007_pósIPCA_Custo com Avaliação de Ativos para Base de Remuneração_IRT-cálculo" xfId="5336" xr:uid="{43486A98-65D1-4966-8D6B-348FE57C8960}"/>
    <cellStyle name="_IRT_CELG_setembro2007_pósIPCA_Custo com Avaliação de Ativos para Base de Remuneração_IRT-cálculo CAPA NEUTRALIDADE" xfId="5337" xr:uid="{F79A9476-FBBF-466C-B131-D44EBD0911C7}"/>
    <cellStyle name="_IRT_CELG_setembro2007_pósIPCA_IF - Autoprodutores 2" xfId="5338" xr:uid="{7CDEE1AC-9A3B-4755-93D0-B9882396805A}"/>
    <cellStyle name="_IRT_CELG_setembro2007_pósIPCA_IF_Consumidores livres e geradoras_2010" xfId="5339" xr:uid="{DF48AC5C-5F79-4F4A-BA88-451BA42982CC}"/>
    <cellStyle name="_IRT_CELG_setembro2007_pósIPCA_IRT-cálculo" xfId="45550" xr:uid="{B62D619B-DDF9-4C8E-B914-14D38BD1CE45}"/>
    <cellStyle name="_IRT_CELG_setembro2007_pósIPCA_Sheet1" xfId="5340" xr:uid="{0F76923F-4E6E-417B-A394-8C66D25348EB}"/>
    <cellStyle name="_IRT_CELPE_abril_2007_hermano vfinal" xfId="45551" xr:uid="{5CA31866-80FC-4EC9-AB38-C86A66B18911}"/>
    <cellStyle name="_IRT_CELPE_abril_2007_hermano vfinal teste" xfId="45552" xr:uid="{299D2336-1429-4C0A-A89B-D8C433CC5E20}"/>
    <cellStyle name="_IRT_CEMAR_2007_VDef" xfId="2834" xr:uid="{314F7AE3-E120-49BA-8DF1-6B5A98673BC7}"/>
    <cellStyle name="_IRT_CEMAR_2007_VDef_IF - Autoprodutores 2" xfId="5341" xr:uid="{45F007CE-DC5E-4C37-9FF5-28C1698A6FE8}"/>
    <cellStyle name="_IRT_CEMAR_2007_VDef_IF_Consumidores livres e geradoras_2010" xfId="5342" xr:uid="{0CD014E3-88AA-477F-A647-CF8F395E6E42}"/>
    <cellStyle name="_IRT_CEMAR_2007_VDef_IRT-cálculo" xfId="5343" xr:uid="{C6397C29-979D-46A8-B8E0-3ACD5B0D0F24}"/>
    <cellStyle name="_IRT_CEMAR_2007_VDef_Sheet1" xfId="5344" xr:uid="{D37BEFC5-33A5-4297-B66B-DD46E7E51BD3}"/>
    <cellStyle name="_IRT_CEMAT_2009" xfId="5345" xr:uid="{D7779DB0-6E6D-477F-9B8C-8E42BF506A25}"/>
    <cellStyle name="_IRT_CEMIG_abr 2009" xfId="4132" xr:uid="{9E428799-D644-4057-9230-54D094780708}"/>
    <cellStyle name="_IRT_CERON_2008" xfId="45553" xr:uid="{EE3822F6-2037-49C9-8432-55179040DDD2}"/>
    <cellStyle name="_IRT_COELCE_abr2008_prévia6 final" xfId="45554" xr:uid="{ECE1CBF7-ED31-4C72-B1F4-8142E2D5FA68}"/>
    <cellStyle name="_IRT_COPEL-DIS_junho2007" xfId="2835" xr:uid="{8835D2D0-FB50-4BA8-B1EB-6EAF9777D94D}"/>
    <cellStyle name="_IRT_COPEL-DIS_junho2007_atualização serviços taxados" xfId="45555" xr:uid="{C105B862-FAAF-4CC7-A29B-A3F95993D7FE}"/>
    <cellStyle name="_IRT_COPEL-DIS_junho2007_Cálculo do Financeiro do Baixa Renda" xfId="5346" xr:uid="{8B639E1F-CD75-4307-A205-A954BD0D064B}"/>
    <cellStyle name="_IRT_COPEL-DIS_junho2007_Cálculo do Financeiro do Baixa Renda_IRT-cálculo" xfId="5347" xr:uid="{82CA4CA9-0C7E-423C-82DF-023F6D27252A}"/>
    <cellStyle name="_IRT_COPEL-DIS_junho2007_Cálculo do Financeiro do Baixa Renda_IRT-cálculo CAPA NEUTRALIDADE" xfId="5348" xr:uid="{6A1758D2-7C4A-4B9C-B094-CBE35BD4583A}"/>
    <cellStyle name="_IRT_COPEL-DIS_junho2007_Contratos_Compra_Energia_Fev_09_Jan_10_recebido_06_01_09" xfId="5349" xr:uid="{9BAB7BAA-1DCB-4EE2-A415-045498A9EB50}"/>
    <cellStyle name="_IRT_COPEL-DIS_junho2007_CT_DIR_13_2008_Anexo_II_IRT_ESCELSA_Memoria_de_Calculo" xfId="5350" xr:uid="{379377ED-DDE0-4281-A66D-975506741134}"/>
    <cellStyle name="_IRT_COPEL-DIS_junho2007_Custo com Avaliação de Ativos para Base de Remuneração" xfId="5351" xr:uid="{632F1E6D-FC21-4A5C-BDA9-D134059AAD22}"/>
    <cellStyle name="_IRT_COPEL-DIS_junho2007_Custo com Avaliação de Ativos para Base de Remuneração_IRT-cálculo" xfId="5352" xr:uid="{191C2AB5-DFE9-4364-85A7-FF309A8747FF}"/>
    <cellStyle name="_IRT_COPEL-DIS_junho2007_Custo com Avaliação de Ativos para Base de Remuneração_IRT-cálculo CAPA NEUTRALIDADE" xfId="5353" xr:uid="{3851597D-BEF2-4D7C-9A43-1AFD01BFEE9D}"/>
    <cellStyle name="_IRT_COPEL-DIS_junho2007_Energia Comprada" xfId="5354" xr:uid="{6FD1FDFF-CAA4-4DC4-B701-D3DF3BD2230E}"/>
    <cellStyle name="_IRT_COPEL-DIS_junho2007_Energia Comprada_IRT-cálculo" xfId="5355" xr:uid="{EAB57837-1E5F-4042-A1DD-D7F3EF4E3FBD}"/>
    <cellStyle name="_IRT_COPEL-DIS_junho2007_Energia Comprada_IRT-cálculo CAPA NEUTRALIDADE" xfId="5356" xr:uid="{7EF1D7AF-C363-4022-855A-8353FE4C0DF2}"/>
    <cellStyle name="_IRT_COPEL-DIS_junho2007_Fator X" xfId="4133" xr:uid="{8D0CF3F4-85F5-4BED-835C-A66FC5081B5F}"/>
    <cellStyle name="_IRT_COPEL-DIS_junho2007_Fator X_atualização serviços taxados" xfId="45556" xr:uid="{D7535FFE-ECE8-4506-80A9-5EC5F7B8AEB6}"/>
    <cellStyle name="_IRT_COPEL-DIS_junho2007_Fator X_Financeiro Desconto na TUSD Consumidores Livres Reajuste 2010 - 03_03_2010" xfId="45557" xr:uid="{56790F51-1CD9-4CB8-94B2-04C71D13854E}"/>
    <cellStyle name="_IRT_COPEL-DIS_junho2007_Fator X_Financeiro Desconto na TUSD Geradores Reajuste 2010 - 03_03_2010" xfId="45558" xr:uid="{CEBDE564-113D-4DFB-B759-5970F4A651D2}"/>
    <cellStyle name="_IRT_COPEL-DIS_junho2007_Fator X_Financeiro Subsídio Baixa Renda Reajuste 2010 - 03_03_2010" xfId="45559" xr:uid="{DB24BBC8-EA27-40D3-9B60-2315D79EE2F1}"/>
    <cellStyle name="_IRT_COPEL-DIS_junho2007_Fator X_Financeiro Subsídio Rural Irrigante e Aquicultor Reajuste 2010 - 03_03_2010" xfId="45560" xr:uid="{22E30BF7-3F80-485C-AD1D-5EDEBBE3BBF2}"/>
    <cellStyle name="_IRT_COPEL-DIS_junho2007_Fator X_IRT-cálculo" xfId="5357" xr:uid="{468EBC93-895C-44D6-975F-3B45CB6480CB}"/>
    <cellStyle name="_IRT_COPEL-DIS_junho2007_Fator X_IRT-cálculo CAPA NEUTRALIDADE" xfId="5358" xr:uid="{6CBFA988-873D-416B-A768-2896BC72B38E}"/>
    <cellStyle name="_IRT_COPEL-DIS_junho2007_Fator X_SOBRECONTRATAÇÃO E CVA" xfId="5359" xr:uid="{724F09B6-2AD0-40FE-9212-EAA6428AB2A4}"/>
    <cellStyle name="_IRT_COPEL-DIS_junho2007_Financeiro Desconto na TUSD Consumidores Livres Reajuste 2010 - 03_03_2010" xfId="45561" xr:uid="{427FAFAC-0CDC-4439-B1AA-7366E74F0F6C}"/>
    <cellStyle name="_IRT_COPEL-DIS_junho2007_Financeiro Desconto na TUSD Geradores Reajuste 2010 - 03_03_2010" xfId="45562" xr:uid="{004C4C82-A81D-4D06-9DB8-822006931DC9}"/>
    <cellStyle name="_IRT_COPEL-DIS_junho2007_Financeiro Subsídio Baixa Renda Reajuste 2010 - 03_03_2010" xfId="45563" xr:uid="{4F53DF94-F6E5-4194-B425-BB9A2A2D4333}"/>
    <cellStyle name="_IRT_COPEL-DIS_junho2007_Financeiro Subsídio Rural Irrigante e Aquicultor Reajuste 2010 - 03_03_2010" xfId="45564" xr:uid="{3C978DBB-8CEF-4F65-9FA0-E05CE9A06971}"/>
    <cellStyle name="_IRT_COPEL-DIS_junho2007_IF - Autoprodutores 2" xfId="5360" xr:uid="{4A00B4E7-2E8B-4205-B6C4-520AAA6A2C30}"/>
    <cellStyle name="_IRT_COPEL-DIS_junho2007_IF_Consumidores livres e geradoras_2010" xfId="5361" xr:uid="{ACAE08DE-E4C2-4656-BDC5-A6DF1F2BAA20}"/>
    <cellStyle name="_IRT_COPEL-DIS_junho2007_IRT (2)" xfId="4134" xr:uid="{98EA27D4-1C26-4DF6-8466-B3200ECCE6F7}"/>
    <cellStyle name="_IRT_COPEL-DIS_junho2007_IRT (2) 2" xfId="5362" xr:uid="{909F4AF8-C303-44E6-8321-E27370A5F53E}"/>
    <cellStyle name="_IRT_COPEL-DIS_junho2007_IRT_1" xfId="4135" xr:uid="{7003807E-E6FB-42F3-88CB-1B7B0006647D}"/>
    <cellStyle name="_IRT_COPEL-DIS_junho2007_IRT_1_atualização serviços taxados" xfId="45565" xr:uid="{928CFF8F-FB6F-4794-ACC2-1F0F4DB8F62C}"/>
    <cellStyle name="_IRT_COPEL-DIS_junho2007_IRT_1_Financeiro Desconto na TUSD Consumidores Livres Reajuste 2010 - 03_03_2010" xfId="45566" xr:uid="{89C4F2FB-75DC-439E-A9F4-A6F0B289B958}"/>
    <cellStyle name="_IRT_COPEL-DIS_junho2007_IRT_1_Financeiro Desconto na TUSD Geradores Reajuste 2010 - 03_03_2010" xfId="45567" xr:uid="{DF790B42-5B20-472A-8196-1316C5D65AA4}"/>
    <cellStyle name="_IRT_COPEL-DIS_junho2007_IRT_1_Financeiro Subsídio Baixa Renda Reajuste 2010 - 03_03_2010" xfId="45568" xr:uid="{DBDBF291-F3EC-432D-B804-C53D1F8AAF59}"/>
    <cellStyle name="_IRT_COPEL-DIS_junho2007_IRT_1_Financeiro Subsídio Rural Irrigante e Aquicultor Reajuste 2010 - 03_03_2010" xfId="45569" xr:uid="{8D0B2266-308F-4963-BD18-D093C20FE3CE}"/>
    <cellStyle name="_IRT_COPEL-DIS_junho2007_IRT_1_IRT-cálculo" xfId="5363" xr:uid="{2DC34378-DFB8-4F77-863D-B903CB9124E8}"/>
    <cellStyle name="_IRT_COPEL-DIS_junho2007_IRT_1_IRT-cálculo CAPA NEUTRALIDADE" xfId="5364" xr:uid="{792B7E1F-D15D-4450-9C6D-BE16C6215EDB}"/>
    <cellStyle name="_IRT_COPEL-DIS_junho2007_IRT_1_SOBRECONTRATAÇÃO E CVA" xfId="5365" xr:uid="{525852BA-0CB5-4200-A7A8-38AC485FE8DB}"/>
    <cellStyle name="_IRT_COPEL-DIS_junho2007_IRT_ESCELSA_2009_Contratos_Compra_Energia_Ago_08_Jul_10_PerfilCarga_25_06_2009" xfId="5366" xr:uid="{0771A7AC-FEE2-4901-BFB1-28972A4F32CF}"/>
    <cellStyle name="_IRT_COPEL-DIS_junho2007_IRT_Revisão A-1" xfId="5367" xr:uid="{FBC367E1-DF9B-49E1-8FC1-F32141C56FD4}"/>
    <cellStyle name="_IRT_COPEL-DIS_junho2007_IRT-cálculo" xfId="5368" xr:uid="{85D4176A-FDC4-4C6E-A5A9-46D17C4B0848}"/>
    <cellStyle name="_IRT_COPEL-DIS_junho2007_IRT-cálculo CAPA NEUTRALIDADE" xfId="5369" xr:uid="{25E675CC-9A0F-481C-8A62-0EA4110AABC9}"/>
    <cellStyle name="_IRT_COPEL-DIS_junho2007_Pasta1" xfId="4136" xr:uid="{32D97E36-9229-40D7-AE1A-EE36E8910A73}"/>
    <cellStyle name="_IRT_COPEL-DIS_junho2007_Pasta1_atualização serviços taxados" xfId="45570" xr:uid="{8A7B0988-69FC-4EAE-BF18-D4F66B73D7F6}"/>
    <cellStyle name="_IRT_COPEL-DIS_junho2007_Pasta1_Financeiro Desconto na TUSD Consumidores Livres Reajuste 2010 - 03_03_2010" xfId="45571" xr:uid="{D82077B5-ABCB-4652-8E7C-5AD0592B37DD}"/>
    <cellStyle name="_IRT_COPEL-DIS_junho2007_Pasta1_Financeiro Desconto na TUSD Geradores Reajuste 2010 - 03_03_2010" xfId="45572" xr:uid="{9C9A5890-ED48-4A52-9E1B-59342C72CB57}"/>
    <cellStyle name="_IRT_COPEL-DIS_junho2007_Pasta1_Financeiro Subsídio Baixa Renda Reajuste 2010 - 03_03_2010" xfId="45573" xr:uid="{6EB4265F-9695-49E5-8849-DE1E34F8D936}"/>
    <cellStyle name="_IRT_COPEL-DIS_junho2007_Pasta1_Financeiro Subsídio Rural Irrigante e Aquicultor Reajuste 2010 - 03_03_2010" xfId="45574" xr:uid="{B3A322F2-47CC-4D84-AB28-D9635296FE10}"/>
    <cellStyle name="_IRT_COPEL-DIS_junho2007_Pasta1_IRT-cálculo" xfId="5370" xr:uid="{C8334988-B985-4693-90A8-CC0BD54D3374}"/>
    <cellStyle name="_IRT_COPEL-DIS_junho2007_Pasta1_IRT-cálculo CAPA NEUTRALIDADE" xfId="5371" xr:uid="{2705F9B8-9C8D-4C97-858F-3F08F23E1463}"/>
    <cellStyle name="_IRT_COPEL-DIS_junho2007_Pasta1_SOBRECONTRATAÇÃO E CVA" xfId="5372" xr:uid="{535F66E7-1EF4-49BE-B64B-60EB22D8CA60}"/>
    <cellStyle name="_IRT_COPEL-DIS_junho2007_Sheet1" xfId="5373" xr:uid="{BB2057A4-B1DF-4EEA-AA95-E6D7D0D2F0B3}"/>
    <cellStyle name="_IRT_COPEL-DIS_junho2007_Sheet2" xfId="5374" xr:uid="{00FFA9DE-8B76-4106-A252-67C879D714DD}"/>
    <cellStyle name="_IRT_COPEL-DIS_junho2007_SOBRECONTRATAÇÃO E CVA" xfId="5375" xr:uid="{BB105F3E-E9A0-402A-AABD-7B270DE6D1B2}"/>
    <cellStyle name="_IRT_CPFL_LESTE_PAULISTA(CPEE)_fev2009-COM_PREVISÃO_BR_da_Diretoria_pos_IGPM" xfId="2836" xr:uid="{BA56E1C6-0511-40CE-A39B-FBC0299D14B6}"/>
    <cellStyle name="_IRT_ENERGISA_SE_abr2009" xfId="5376" xr:uid="{CCE9127C-1672-4834-8397-7527C28DEA85}"/>
    <cellStyle name="_IRT_ENF" xfId="5377" xr:uid="{51F8FBC8-627F-47BA-9B39-301AA8EE7BF2}"/>
    <cellStyle name="_IRT_Escelsa" xfId="5378" xr:uid="{ACF7502E-8D09-4EC3-89CE-5E5AE414311D}"/>
    <cellStyle name="_IRT_IRT-cálculo" xfId="5379" xr:uid="{E79D8F51-C558-4F73-A93F-9F129DB5F2C2}"/>
    <cellStyle name="_IRT_IRT-cálculo CAPA NEUTRALIDADE" xfId="5380" xr:uid="{A750CA3B-C7B4-46A2-BBC3-20C8DFD01283}"/>
    <cellStyle name="_IRT_LIGHT_nov2007" xfId="5381" xr:uid="{E8704317-9F42-4553-918E-D2F14EA702DB}"/>
    <cellStyle name="_IRT_LIGHT_nov2007_Cálculo do Financeiro do Baixa Renda" xfId="5382" xr:uid="{CF77E988-3C32-4675-8BEE-5B332C089035}"/>
    <cellStyle name="_IRT_LIGHT_nov2007_Cálculo do Financeiro do Baixa Renda_IRT-cálculo" xfId="5383" xr:uid="{2BDBF437-8B66-49F8-9D9E-29EECD7D6DB2}"/>
    <cellStyle name="_IRT_LIGHT_nov2007_Cálculo do Financeiro do Baixa Renda_IRT-cálculo CAPA NEUTRALIDADE" xfId="5384" xr:uid="{FD0A39B2-60FE-4E8F-AAD2-7343D22E6E82}"/>
    <cellStyle name="_IRT_LIGHT_nov2007_Custo com Avaliação de Ativos para Base de Remuneração" xfId="5385" xr:uid="{B4357CD8-7AA1-4084-8A65-EE7C52C6EB5A}"/>
    <cellStyle name="_IRT_LIGHT_nov2007_Custo com Avaliação de Ativos para Base de Remuneração_IRT-cálculo" xfId="5386" xr:uid="{03F2F02B-E7B5-43DD-82EE-6ECB066A9484}"/>
    <cellStyle name="_IRT_LIGHT_nov2007_Custo com Avaliação de Ativos para Base de Remuneração_IRT-cálculo CAPA NEUTRALIDADE" xfId="5387" xr:uid="{4E8C3180-26C3-4CB4-86CE-A3CCB714D855}"/>
    <cellStyle name="_IRT_LIGHT_nov2007_IRT-cálculo" xfId="45575" xr:uid="{89FA2297-3648-467D-A91C-DE3CF3E38825}"/>
    <cellStyle name="_IRT_Planilha Básica_30jun2009" xfId="5388" xr:uid="{D2BE0D81-EE22-4443-B919-DCF2A2E0857E}"/>
    <cellStyle name="_IRT_Planilha Básica_fev2010a" xfId="2837" xr:uid="{66003131-2702-4098-856C-0DD657428774}"/>
    <cellStyle name="_IRT_Planilha Básica_fev2010a 2" xfId="3836" xr:uid="{F053F200-14F3-464E-AAAB-CA9DD78A65A3}"/>
    <cellStyle name="_IRT_Planilha Básica_fev2010a_Balanço" xfId="2838" xr:uid="{1B44307F-C98E-4BFA-97D2-840F912E3B29}"/>
    <cellStyle name="_IRT_Planilha Básica_fev2010a_casulo 15" xfId="2839" xr:uid="{21D8E80B-DC79-4866-B8E5-71DA08938C26}"/>
    <cellStyle name="_IRT_Planilha Básica_fev2010a_IRT EEB 2010" xfId="5389" xr:uid="{3BD9FA64-5B15-4F6D-93A5-E0AB16F0AAEE}"/>
    <cellStyle name="_IRT_Planilha Básica_jun2009" xfId="5390" xr:uid="{B6C24CB8-F57F-40A7-A67A-224A10303687}"/>
    <cellStyle name="_IRT_Planilha Básica_mar2010b" xfId="5391" xr:uid="{0471B665-A2B0-46FD-817C-69CEC5FE1FCA}"/>
    <cellStyle name="_IRT_Planilha Básica_março2009" xfId="2840" xr:uid="{3DBEFF3A-498A-4C9D-BCD2-D0FC8A13FAC2}"/>
    <cellStyle name="_IRT_Planilha Básica_março2009_COELCE  ICMS Não Compensado RTO 2012 281211" xfId="5392" xr:uid="{77FB127E-5D3E-4A40-8BB4-4DDACD960F7A}"/>
    <cellStyle name="_IRT_Planilha Básica_março2009_COELCE - RTO 2011 - PLPT_PLANILHA_CÁLCULO_DÉFICIT" xfId="5393" xr:uid="{CA216638-FFE3-4552-8ECE-A9811D986EAA}"/>
    <cellStyle name="_IRT_Planilha Básica_março2009_IRT Piratininga 2009" xfId="2841" xr:uid="{6ED55D35-66BC-42B0-8F01-9982ACBFB92B}"/>
    <cellStyle name="_IRT_Planilha Básica_março2009_IRT Piratininga 2009 2" xfId="3837" xr:uid="{46480E31-B762-4D80-A9BC-1FC4E61A5A52}"/>
    <cellStyle name="_IRT_Planilha Básica_março2009_IRT_Planilha Básica_ CETRIL" xfId="2842" xr:uid="{A87F4AC1-0C79-492B-9024-193783BD1787}"/>
    <cellStyle name="_IRT_Planilha Básica_março2009_IRT_Planilha Básica_ CETRIL 2" xfId="3838" xr:uid="{2ADE7C8C-50AF-4006-BD06-60C68037AEBA}"/>
    <cellStyle name="_IRT_Planilha Básica_março2009_Simulação congelamento COELCE 2011 - Propostas 3ª Fase AP040 (20.12.2011)" xfId="5394" xr:uid="{A4DF99E0-8739-4E41-A110-2A18EE0749DD}"/>
    <cellStyle name="_IRT_Planilha Básica_NOVA METODOLOGIA" xfId="5395" xr:uid="{42374523-E7E6-4D5A-BED3-18CFDC3A17ED}"/>
    <cellStyle name="_IRT_Planilha Básica_set2009" xfId="5396" xr:uid="{FB879F6D-585F-4F87-9DAB-7DB266F8EC41}"/>
    <cellStyle name="_IRT_Pleito" xfId="5397" xr:uid="{1356C590-9140-455F-AA27-4E8AF945AEF6}"/>
    <cellStyle name="_IRT_Pleito_IRT-cálculo" xfId="5398" xr:uid="{1DE3CF93-F54F-4A15-9914-03BFAA61D17C}"/>
    <cellStyle name="_IRT_Pleito_IRT-cálculo CAPA NEUTRALIDADE" xfId="5399" xr:uid="{DA6D333F-C57E-4799-AA03-E9726D1652E4}"/>
    <cellStyle name="_IRT_Revisão A-1" xfId="5400" xr:uid="{D2B36126-C7B5-45AD-B745-0F9C4C313790}"/>
    <cellStyle name="_IRT_Revisão A-2" xfId="5401" xr:uid="{8C69A9BA-CBFA-4018-BF89-D86286960A1C}"/>
    <cellStyle name="_IRT_Santa 2010" xfId="5402" xr:uid="{A918B163-DE6F-4F5B-821A-494D2C68B44E}"/>
    <cellStyle name="_IRT_SantaCruzpós IGPM" xfId="5403" xr:uid="{D7FDB183-5A7D-4CC9-B082-1DE7485BB637}"/>
    <cellStyle name="_IRT2006_CEB_Final" xfId="2843" xr:uid="{1F1BD27F-3888-4324-9A8F-A0D46786F974}"/>
    <cellStyle name="_IRT2006_CEB_Final 2" xfId="3839" xr:uid="{0880B802-C031-429B-BDAC-0B76BA337877}"/>
    <cellStyle name="_IRT2006_CEB_Final 3" xfId="5404" xr:uid="{4CB37832-50AC-48DB-B790-5DE3B7F10294}"/>
    <cellStyle name="_IRT2006_CEB_Final_Balanço" xfId="2844" xr:uid="{B900AF7F-3523-43E3-8E49-406D729D9C9C}"/>
    <cellStyle name="_IRT2006_CEB_Final_casulo 15" xfId="2845" xr:uid="{83C1E0BB-3176-4A8E-AA21-5AA8BD40D797}"/>
    <cellStyle name="_IRT2006_CEB_Final_Exposição_Agosto 2" xfId="5405" xr:uid="{4F8CEE96-1492-4A3E-AD45-694EB92A42B0}"/>
    <cellStyle name="_IRT2006_CEB_Final_IRT EEB 2010" xfId="5406" xr:uid="{981F50C8-9AD7-4C4A-A336-EDFF8B2062E9}"/>
    <cellStyle name="_IRT2006_CEB_Final_IRT_Revisão A-2" xfId="5407" xr:uid="{FFC44027-9672-41D1-BA93-A8C5C1AC9450}"/>
    <cellStyle name="_IRT2006_CEB_Final_Simulação AES SUL 03_04_07" xfId="2846" xr:uid="{6C1584F1-9D59-4F3B-8EC3-B421E126D38B}"/>
    <cellStyle name="_IRT2006_CEB_Final_Simulação AES SUL 03_04_07 2" xfId="3840" xr:uid="{0D07BC30-D5C2-4C29-A892-D813ECD6228F}"/>
    <cellStyle name="_IRT2006_CEB_Final_Simulação AES SUL 03_04_07 3" xfId="5408" xr:uid="{7988FFA4-0389-4240-9181-32F5FAB55144}"/>
    <cellStyle name="_IRT2006_CEB_Final_Simulação AES SUL 03_04_07_Balanço" xfId="2847" xr:uid="{B72DC62B-A6F7-4872-AE08-3E89C9367B86}"/>
    <cellStyle name="_IRT2006_CEB_Final_Simulação AES SUL 03_04_07_casulo 15" xfId="2848" xr:uid="{4F806CC0-CA45-4EF2-9491-54643BD59274}"/>
    <cellStyle name="_IRT2006_CEB_Final_Simulação AES SUL 03_04_07_IRT EEB 2010" xfId="5409" xr:uid="{711DE56A-8E44-4CFD-9AC8-44288DC16908}"/>
    <cellStyle name="_IRT2006_CEB_Final_Sobrecontratação AES (2)" xfId="2849" xr:uid="{C3F19211-40C5-4F8A-986D-BE4BABD7658A}"/>
    <cellStyle name="_IRT2006_CEB_Final_Sobrecontratação AES (2) 2" xfId="3841" xr:uid="{24BEE0E0-89BF-42CC-A731-CD2CE031BAE8}"/>
    <cellStyle name="_IRT2006_CEB_Final_Sobrecontratação AES (2) 3" xfId="5410" xr:uid="{CD714DAB-108A-487A-B8C1-A2F26D830B8E}"/>
    <cellStyle name="_IRT2006_CEB_Final_Sobrecontratação AES (2)_Balanço" xfId="2850" xr:uid="{C22B7B37-DFE9-45C1-862E-73CDDC218D95}"/>
    <cellStyle name="_IRT2006_CEB_Final_Sobrecontratação AES (2)_casulo 15" xfId="2851" xr:uid="{8F99FE6A-4CB5-4C55-A73F-977A170B5562}"/>
    <cellStyle name="_IRT2006_CEB_Final_Sobrecontratação AES (2)_IRT EEB 2010" xfId="5411" xr:uid="{F819DDA1-7636-4B55-B870-C827B037A381}"/>
    <cellStyle name="_IRT-2010_COPEL_PLPT_CALCULO_DEFICIT_RES_294_V4" xfId="4137" xr:uid="{17D7F16E-FDBC-41DB-8D22-8BC95580640F}"/>
    <cellStyle name="_IRT-2010_COPEL_SOBRECONTRATAÇÃOeCVAenergia" xfId="4138" xr:uid="{22A24D96-E66A-4948-B9DC-50EAB03E861E}"/>
    <cellStyle name="_IRT-cálculo" xfId="5412" xr:uid="{658A469C-C197-49F3-8EEE-D4F07C6F27E5}"/>
    <cellStyle name="_Modelo  Repasse sobrecontratação" xfId="4139" xr:uid="{0D9DBFC0-0848-4BA5-A8B2-D043C97723E3}"/>
    <cellStyle name="_Modelo  Repasse sobrecontratação 2" xfId="5413" xr:uid="{2639BFAC-80C1-4D93-98D3-B5C91CDB9472}"/>
    <cellStyle name="_Modelo IRT ANEELl_2010" xfId="45576" xr:uid="{DDD8DDD2-D571-4D1A-A7F6-ACB5D44E4257}"/>
    <cellStyle name="_MODELO PLANILHAS IRT-versão 2" xfId="2852" xr:uid="{1CF6FDA5-C928-41AA-81CF-61324FB6E25D}"/>
    <cellStyle name="_MODELO PLANILHAS IRT-versão 2_atualização serviços taxados" xfId="45577" xr:uid="{8602B1BE-32DB-4175-8DFF-F79506847C69}"/>
    <cellStyle name="_MODELO PLANILHAS IRT-versão 2_Calculo_Subsidio_ELFSM_26_06_08_Modelo_ANEEL" xfId="5414" xr:uid="{9DAD485C-9D51-47BC-AF55-169C9B344956}"/>
    <cellStyle name="_MODELO PLANILHAS IRT-versão 2_Calculo_Subsidio_ELFSM_26_06_08_Modelo_ANEEL_IRT-cálculo" xfId="5415" xr:uid="{33BED085-A0EF-47B5-970E-322AF9711AEA}"/>
    <cellStyle name="_MODELO PLANILHAS IRT-versão 2_Calculo_Subsidio_ELFSM_26_06_08_Modelo_ANEEL_IRT-cálculo CAPA NEUTRALIDADE" xfId="5416" xr:uid="{2503257B-3A2A-4645-B1FE-DCAD80E2A2C0}"/>
    <cellStyle name="_MODELO PLANILHAS IRT-versão 2_CVA_Projetada até dez-2008_Setembro" xfId="5417" xr:uid="{DE8AF576-BB90-4AAD-A32A-46D6BBBEF12E}"/>
    <cellStyle name="_MODELO PLANILHAS IRT-versão 2_CVA_Projetada até dez-2008_Setembro_CVA Outros Componentes PROVISÃO" xfId="5418" xr:uid="{6A65B35A-AF69-4A50-97F8-58B049FEA735}"/>
    <cellStyle name="_MODELO PLANILHAS IRT-versão 2_CVA_Projetada até dez-2008_Setembro_PROVISÃO" xfId="5419" xr:uid="{9F7C6E92-C6A7-4489-B313-393F12212EE1}"/>
    <cellStyle name="_MODELO PLANILHAS IRT-versão 2_Energia Comprada" xfId="5420" xr:uid="{85FCE072-1843-4C00-A7B3-FC7250B29454}"/>
    <cellStyle name="_MODELO PLANILHAS IRT-versão 2_Energia Comprada_IRT-cálculo" xfId="5421" xr:uid="{9EBB7E93-115A-4119-B683-488A2D3D550B}"/>
    <cellStyle name="_MODELO PLANILHAS IRT-versão 2_Energia Comprada_IRT-cálculo CAPA NEUTRALIDADE" xfId="5422" xr:uid="{785A908C-86EE-40E7-82C9-4812C9835A76}"/>
    <cellStyle name="_MODELO PLANILHAS IRT-versão 2_Fator X" xfId="4140" xr:uid="{34A5483B-40CD-4AD1-A26E-F00C389045BC}"/>
    <cellStyle name="_MODELO PLANILHAS IRT-versão 2_Fator X_atualização serviços taxados" xfId="45578" xr:uid="{F271ADAF-FB99-4E45-80CB-A7FD79744E17}"/>
    <cellStyle name="_MODELO PLANILHAS IRT-versão 2_Fator X_Financeiro Desconto na TUSD Consumidores Livres Reajuste 2010 - 03_03_2010" xfId="45579" xr:uid="{EF84FA28-8F30-429F-9300-56B566448B4F}"/>
    <cellStyle name="_MODELO PLANILHAS IRT-versão 2_Fator X_Financeiro Desconto na TUSD Geradores Reajuste 2010 - 03_03_2010" xfId="45580" xr:uid="{C3387215-6FE8-427B-8274-9A6E30D1D313}"/>
    <cellStyle name="_MODELO PLANILHAS IRT-versão 2_Fator X_Financeiro Subsídio Baixa Renda Reajuste 2010 - 03_03_2010" xfId="45581" xr:uid="{95848EFA-D173-40BB-8E53-B40FE57A2EF9}"/>
    <cellStyle name="_MODELO PLANILHAS IRT-versão 2_Fator X_Financeiro Subsídio Rural Irrigante e Aquicultor Reajuste 2010 - 03_03_2010" xfId="45582" xr:uid="{74D586F6-39AD-4586-9707-C992246D3730}"/>
    <cellStyle name="_MODELO PLANILHAS IRT-versão 2_Fator X_IRT-cálculo" xfId="5423" xr:uid="{8B136229-A149-441F-B5DF-D011B398E810}"/>
    <cellStyle name="_MODELO PLANILHAS IRT-versão 2_Fator X_IRT-cálculo CAPA NEUTRALIDADE" xfId="5424" xr:uid="{4439B9DA-45F0-4973-AFA3-33ACD0639485}"/>
    <cellStyle name="_MODELO PLANILHAS IRT-versão 2_Fator X_SOBRECONTRATAÇÃO E CVA" xfId="5425" xr:uid="{9585E8DD-CA43-468D-B243-174D6F7CBB24}"/>
    <cellStyle name="_MODELO PLANILHAS IRT-versão 2_Financeiro Desconto na TUSD Consumidores Livres Reajuste 2010 - 03_03_2010" xfId="45583" xr:uid="{59A265E9-F01E-4047-A5F8-7929B34578EA}"/>
    <cellStyle name="_MODELO PLANILHAS IRT-versão 2_Financeiro Desconto na TUSD Geradores Reajuste 2010 - 03_03_2010" xfId="45584" xr:uid="{70B5B888-5997-4ED3-8CF0-470609F6B1CE}"/>
    <cellStyle name="_MODELO PLANILHAS IRT-versão 2_Financeiro Subsídio Baixa Renda Reajuste 2010 - 03_03_2010" xfId="45585" xr:uid="{BC007F25-9715-4275-8868-0D6AA846F84F}"/>
    <cellStyle name="_MODELO PLANILHAS IRT-versão 2_Financeiro Subsídio Rural Irrigante e Aquicultor Reajuste 2010 - 03_03_2010" xfId="45586" xr:uid="{4BBDBDB2-E69B-4180-9356-FAF0F15A4897}"/>
    <cellStyle name="_MODELO PLANILHAS IRT-versão 2_IF - Autoprodutores 2" xfId="5426" xr:uid="{34DBC6A4-CA7D-4CE9-9D71-DAE2166EEF6E}"/>
    <cellStyle name="_MODELO PLANILHAS IRT-versão 2_IF_Consumidores livres e geradoras_2010" xfId="5427" xr:uid="{D0F07BF4-4366-42F8-90DD-A970F2ED043F}"/>
    <cellStyle name="_MODELO PLANILHAS IRT-versão 2_IRT (2)" xfId="4141" xr:uid="{3C37373F-1810-4D73-BDC4-7DCA5DFAAE78}"/>
    <cellStyle name="_MODELO PLANILHAS IRT-versão 2_IRT (2) 2" xfId="5428" xr:uid="{DB989993-377A-4DB1-93D2-3818FA25E92B}"/>
    <cellStyle name="_MODELO PLANILHAS IRT-versão 2_IRT_1" xfId="4142" xr:uid="{0C3D1C2D-CD7D-45E9-8D1C-84891B7933D0}"/>
    <cellStyle name="_MODELO PLANILHAS IRT-versão 2_IRT_1_atualização serviços taxados" xfId="45587" xr:uid="{C9B6445B-BA4A-40FA-B476-919450464E6E}"/>
    <cellStyle name="_MODELO PLANILHAS IRT-versão 2_IRT_1_Financeiro Desconto na TUSD Consumidores Livres Reajuste 2010 - 03_03_2010" xfId="45588" xr:uid="{BE4C6CF2-D37D-47E4-A666-55AC6359EA85}"/>
    <cellStyle name="_MODELO PLANILHAS IRT-versão 2_IRT_1_Financeiro Desconto na TUSD Geradores Reajuste 2010 - 03_03_2010" xfId="45589" xr:uid="{9E4AAEE0-B1C6-4D18-AA9B-9506B708F98D}"/>
    <cellStyle name="_MODELO PLANILHAS IRT-versão 2_IRT_1_Financeiro Subsídio Baixa Renda Reajuste 2010 - 03_03_2010" xfId="45590" xr:uid="{C15CB64D-69DA-4CDB-9045-3F54942E9D8C}"/>
    <cellStyle name="_MODELO PLANILHAS IRT-versão 2_IRT_1_Financeiro Subsídio Rural Irrigante e Aquicultor Reajuste 2010 - 03_03_2010" xfId="45591" xr:uid="{C2213B3E-4852-426E-9FCC-48033CA9791B}"/>
    <cellStyle name="_MODELO PLANILHAS IRT-versão 2_IRT_1_IRT-cálculo" xfId="5429" xr:uid="{B2683CE6-8172-4E1F-B0CF-1D901DEF954D}"/>
    <cellStyle name="_MODELO PLANILHAS IRT-versão 2_IRT_1_IRT-cálculo CAPA NEUTRALIDADE" xfId="5430" xr:uid="{F520574C-00D6-4EE2-809F-672B77929CB6}"/>
    <cellStyle name="_MODELO PLANILHAS IRT-versão 2_IRT_1_SOBRECONTRATAÇÃO E CVA" xfId="5431" xr:uid="{55E70538-9116-4CF2-A2D2-8C4D798671C8}"/>
    <cellStyle name="_MODELO PLANILHAS IRT-versão 2_IRT_Planilha Básica_ CETRIL" xfId="2853" xr:uid="{177053E1-8C7D-4D6C-992A-86980C756164}"/>
    <cellStyle name="_MODELO PLANILHAS IRT-versão 2_IRT_Planilha Básica_ CETRIL 2" xfId="3842" xr:uid="{6D96C2B7-5C0C-4DDF-A9DA-31D16DF50944}"/>
    <cellStyle name="_MODELO PLANILHAS IRT-versão 2_IRT_Pleito" xfId="5432" xr:uid="{EC047154-EA42-4F58-9FA7-F4901FC68F31}"/>
    <cellStyle name="_MODELO PLANILHAS IRT-versão 2_IRT_Pleito_IRT-cálculo" xfId="5433" xr:uid="{86E16CB7-EF9A-4A2D-BC27-7063347934AC}"/>
    <cellStyle name="_MODELO PLANILHAS IRT-versão 2_IRT_Pleito_IRT-cálculo CAPA NEUTRALIDADE" xfId="5434" xr:uid="{FC93869A-812C-417C-AC88-93CA2925DE32}"/>
    <cellStyle name="_MODELO PLANILHAS IRT-versão 2_IRT_Revisão A-1" xfId="5435" xr:uid="{23559160-F4A9-4F30-BAD3-E62A0FA8368F}"/>
    <cellStyle name="_MODELO PLANILHAS IRT-versão 2_IRT-cálculo" xfId="5436" xr:uid="{B79D7459-7BFE-48DA-8700-1117AB208DB9}"/>
    <cellStyle name="_MODELO PLANILHAS IRT-versão 2_IRT-cálculo CAPA NEUTRALIDADE" xfId="5437" xr:uid="{7BC2C411-AA70-4BA8-82D0-D5B6AEE22350}"/>
    <cellStyle name="_MODELO PLANILHAS IRT-versão 2_Pasta1" xfId="4143" xr:uid="{46EB7C94-658F-4854-87F9-50C5FA1CDC73}"/>
    <cellStyle name="_MODELO PLANILHAS IRT-versão 2_Pasta1_atualização serviços taxados" xfId="45592" xr:uid="{7B60B911-E1CD-42AE-8F75-76304147CAAA}"/>
    <cellStyle name="_MODELO PLANILHAS IRT-versão 2_Pasta1_Financeiro Desconto na TUSD Consumidores Livres Reajuste 2010 - 03_03_2010" xfId="45593" xr:uid="{20DC6299-19B8-409E-AC46-18B23FC17FF7}"/>
    <cellStyle name="_MODELO PLANILHAS IRT-versão 2_Pasta1_Financeiro Desconto na TUSD Geradores Reajuste 2010 - 03_03_2010" xfId="45594" xr:uid="{15E7BB5A-7CF8-4364-A636-240BC585FBB7}"/>
    <cellStyle name="_MODELO PLANILHAS IRT-versão 2_Pasta1_Financeiro Subsídio Baixa Renda Reajuste 2010 - 03_03_2010" xfId="45595" xr:uid="{005282DF-0C6B-4BA5-962F-75A3FC71192F}"/>
    <cellStyle name="_MODELO PLANILHAS IRT-versão 2_Pasta1_Financeiro Subsídio Rural Irrigante e Aquicultor Reajuste 2010 - 03_03_2010" xfId="45596" xr:uid="{1327B132-1FD5-45F8-8D3D-4CB35D4B1D46}"/>
    <cellStyle name="_MODELO PLANILHAS IRT-versão 2_Pasta1_IRT-cálculo" xfId="5438" xr:uid="{D4D56E83-97A5-400C-AED1-E8CAA1868176}"/>
    <cellStyle name="_MODELO PLANILHAS IRT-versão 2_Pasta1_IRT-cálculo CAPA NEUTRALIDADE" xfId="5439" xr:uid="{1AA1D3A6-8B8E-42D0-A826-6EAF3085736F}"/>
    <cellStyle name="_MODELO PLANILHAS IRT-versão 2_Pasta1_SOBRECONTRATAÇÃO E CVA" xfId="5440" xr:uid="{AA4AA1E2-FB0E-4B53-98F5-85AE67371BC5}"/>
    <cellStyle name="_MODELO PLANILHAS IRT-versão 2_Sheet1" xfId="5441" xr:uid="{3C5B8DFD-EF5C-438F-8AB7-00BD86B0D2C0}"/>
    <cellStyle name="_MODELO PLANILHAS IRT-versão 2_SOBRECONTRATAÇÃO E CVA" xfId="5442" xr:uid="{2059549F-8BF7-4329-8E68-96BF19734851}"/>
    <cellStyle name="_MODELO PLANILHAS IRT-versão 2_SOBRECONTRATAÇÃO E CVA A-1" xfId="5443" xr:uid="{09090857-137B-42E2-9675-1FA668CC973B}"/>
    <cellStyle name="_MODELO PLANILHAS IRT-versão 2_SOBRECONTRATAÇÃO E CVA A-1_IRT-cálculo" xfId="5444" xr:uid="{063B9588-8469-4CFF-A71B-91539552D3F8}"/>
    <cellStyle name="_MODELO PLANILHAS IRT-versão 2_SOBRECONTRATAÇÃO E CVA A-1_IRT-cálculo CAPA NEUTRALIDADE" xfId="5445" xr:uid="{EF6B2A9F-A714-459A-B565-0212C48F3FD4}"/>
    <cellStyle name="_MODELO SALDO CVA" xfId="2854" xr:uid="{B6205757-AA76-43CC-9C4C-DB62EA44370D}"/>
    <cellStyle name="_MODELO SALDO CVA 2" xfId="3843" xr:uid="{CA2D39B0-6367-4DD5-93EF-63B7A8A43B21}"/>
    <cellStyle name="_MODELO SALDO CVA 3" xfId="5446" xr:uid="{ADCB160F-7EA1-445E-91CC-E1ECC5BF0039}"/>
    <cellStyle name="_MODELO SALDO CVA_Balanço" xfId="2855" xr:uid="{59C6CFE2-C1E0-4026-A481-426A3426F375}"/>
    <cellStyle name="_MODELO SALDO CVA_casulo 15" xfId="2856" xr:uid="{F1EAA47E-A2B5-477B-BFF7-1E2C8404B438}"/>
    <cellStyle name="_MODELO SALDO CVA_Exposição_Agosto 2" xfId="5447" xr:uid="{ED9394ED-0858-4EBF-96FD-B9BDAAC10F92}"/>
    <cellStyle name="_MODELO SALDO CVA_IRT EEB 2010" xfId="5448" xr:uid="{8F8265DE-B9A0-4356-AB37-4B57C053E091}"/>
    <cellStyle name="_MODELO SALDO CVA_IRT_Revisão A-2" xfId="5449" xr:uid="{1FC35825-BCF2-4E48-BA6C-4B8F3B2A4119}"/>
    <cellStyle name="_MODELO SALDO CVA_Simulação AES SUL 03_04_07" xfId="2857" xr:uid="{19BBD30B-C94A-4653-AE20-90AAD2064A77}"/>
    <cellStyle name="_MODELO SALDO CVA_Simulação AES SUL 03_04_07 2" xfId="3844" xr:uid="{A5556334-71D3-4988-9E21-2B5F99FAAA4A}"/>
    <cellStyle name="_MODELO SALDO CVA_Simulação AES SUL 03_04_07 3" xfId="5450" xr:uid="{E9E885CD-A3DE-4A0B-95B4-0CF4DB58F443}"/>
    <cellStyle name="_MODELO SALDO CVA_Simulação AES SUL 03_04_07_Balanço" xfId="2858" xr:uid="{FC5E2798-FF77-4DF1-9709-2B118C15314B}"/>
    <cellStyle name="_MODELO SALDO CVA_Simulação AES SUL 03_04_07_casulo 15" xfId="2859" xr:uid="{EBB14708-DB37-4E2A-93CC-23F1621C97B3}"/>
    <cellStyle name="_MODELO SALDO CVA_Simulação AES SUL 03_04_07_IRT EEB 2010" xfId="5451" xr:uid="{34228766-0CA8-4351-9432-BBBDBB23E8D6}"/>
    <cellStyle name="_MODELO SALDO CVA_Sobrecontratação AES (2)" xfId="2860" xr:uid="{A22114E5-15D0-4D83-A189-C6F73B18D50B}"/>
    <cellStyle name="_MODELO SALDO CVA_Sobrecontratação AES (2) 2" xfId="3845" xr:uid="{C8781A6D-D325-4A73-B4ED-4189F4C9D328}"/>
    <cellStyle name="_MODELO SALDO CVA_Sobrecontratação AES (2) 3" xfId="5452" xr:uid="{9F97439E-D250-4F2B-AFF7-8C7F4252F2C1}"/>
    <cellStyle name="_MODELO SALDO CVA_Sobrecontratação AES (2)_Balanço" xfId="2861" xr:uid="{18532E82-1D71-4A3B-87C6-8D9639DDBA94}"/>
    <cellStyle name="_MODELO SALDO CVA_Sobrecontratação AES (2)_casulo 15" xfId="2862" xr:uid="{69A4347A-2428-459F-BD0C-D7C7C1F5244E}"/>
    <cellStyle name="_MODELO SALDO CVA_Sobrecontratação AES (2)_IRT EEB 2010" xfId="5453" xr:uid="{A6692620-0F4D-4A63-9A26-4789F0E8C955}"/>
    <cellStyle name="_modelo_Sobrecontratacao" xfId="5454" xr:uid="{4C90BFBA-C5BC-4389-8D8D-5CFD417EBC77}"/>
    <cellStyle name="_Oficio037-Planilha07 v18-04-07c" xfId="5455" xr:uid="{765C4B52-4A91-4E0A-8FD1-4C30E3F96708}"/>
    <cellStyle name="_Oficio037-Planilha07 v18-04-07c_2009.04.09 EEB IRT2009 Conexao CEMIG C Financeiro" xfId="5456" xr:uid="{DAF46FAD-7C90-4751-9188-09F2174C93DA}"/>
    <cellStyle name="_Oficio037-Planilha07 v18-04-07c_Base Mercado_EMG" xfId="5457" xr:uid="{5145A96D-2735-442C-8E11-6D670E88D034}"/>
    <cellStyle name="_Oficio037-Planilha07 v18-04-07c_IF - Autoprodutores 2" xfId="5458" xr:uid="{5EE5BF10-DC7F-4B4E-9658-0569D3AE31A2}"/>
    <cellStyle name="_Oficio037-Planilha07 v18-04-07c_IF_Consumidores livres e geradoras_2010" xfId="5459" xr:uid="{2FAECA79-75FE-4A14-8193-0944A9A186C0}"/>
    <cellStyle name="_Oficio037-Planilha07 v18-04-07c_IRT-cálculo" xfId="45597" xr:uid="{279D0115-CF65-42D8-99FD-C32EE3EC4682}"/>
    <cellStyle name="_Oficio037-Planilha07 v18-04-07c_Pleito_IRT_ESE_2010_Envio_ANEEL_Final_atualizado_05_04" xfId="5460" xr:uid="{BB2082D5-31B3-46E7-8A2F-897FC675076F}"/>
    <cellStyle name="_Oficio037-Planilha07 v18-04-07c_Sheet1" xfId="5461" xr:uid="{82FE6338-C0A3-42F3-83F5-9677C16C60F3}"/>
    <cellStyle name="_passivo PIS_COFINS" xfId="5462" xr:uid="{C22B0013-34AD-4B87-9F8D-A1E5D3F211CB}"/>
    <cellStyle name="_passivo PIS_COFINS_atualização serviços taxados" xfId="45598" xr:uid="{B32E420A-9716-4746-AEE5-D7FDB463DA38}"/>
    <cellStyle name="_passivo PIS_COFINS_Financeiro Desconto na TUSD Consumidores Livres Reajuste 2010 - 03_03_2010" xfId="45599" xr:uid="{1A67E0EC-30CA-426A-A008-6FB8A136E246}"/>
    <cellStyle name="_passivo PIS_COFINS_Financeiro Desconto na TUSD Geradores Reajuste 2010 - 03_03_2010" xfId="45600" xr:uid="{8A2757E3-324A-4A0B-AAB7-FEC1B5C436F8}"/>
    <cellStyle name="_passivo PIS_COFINS_Financeiro Subsídio Baixa Renda Reajuste 2010 - 03_03_2010" xfId="45601" xr:uid="{161A0984-5FAE-47A3-B144-8FC0EBB9B210}"/>
    <cellStyle name="_passivo PIS_COFINS_Financeiro Subsídio Rural Irrigante e Aquicultor Reajuste 2010 - 03_03_2010" xfId="45602" xr:uid="{33D4D8DA-08DF-4791-8E50-C4FFAC51C70C}"/>
    <cellStyle name="_passivo PIS_COFINS_IF - Autoprodutores 2" xfId="5463" xr:uid="{DEA9129D-61B6-41F5-9569-447D51AE0781}"/>
    <cellStyle name="_passivo PIS_COFINS_IF_Consumidores livres e geradoras_2010" xfId="5464" xr:uid="{D81545A3-E2FC-405C-A636-951EDA5266D3}"/>
    <cellStyle name="_passivo PIS_COFINS_IRT-cálculo" xfId="5465" xr:uid="{28A7648D-7BE5-4753-BCFD-8F08DB30BBAB}"/>
    <cellStyle name="_passivo PIS_COFINS_Sheet1" xfId="5466" xr:uid="{723F3D21-3CD4-4318-AF03-739E189DECF0}"/>
    <cellStyle name="_Pasta1" xfId="2863" xr:uid="{B9981365-1493-462A-83C9-A5D740F12E2E}"/>
    <cellStyle name="_Pasta1 2" xfId="3846" xr:uid="{1874532D-48CF-4BA4-A0EE-C35FE2B3BA9B}"/>
    <cellStyle name="_Pasta1 2 2" xfId="5467" xr:uid="{A526032A-F0AF-4374-A93B-0D47A4357A55}"/>
    <cellStyle name="_Pasta1 3" xfId="5468" xr:uid="{B1103508-205A-4702-A69F-FDBCEA258C2C}"/>
    <cellStyle name="_Pasta1_atualização serviços taxados" xfId="45603" xr:uid="{1F14A5FF-80FC-4947-AF04-4792F538153A}"/>
    <cellStyle name="_Pasta1_Balanço" xfId="2864" xr:uid="{90FB584A-5105-4B31-952F-4B82758630F4}"/>
    <cellStyle name="_Pasta1_casulo 15" xfId="2865" xr:uid="{3D5C2E9F-C74D-4468-AD28-63B7FDE755CA}"/>
    <cellStyle name="_Pasta1_CVA Borborema 2010 - Fiscalizada Final" xfId="5469" xr:uid="{D1F769C1-86CA-43F9-9B44-C73BD81E8984}"/>
    <cellStyle name="_Pasta1_Energia Comprada" xfId="5470" xr:uid="{D444CFD2-E903-46A5-B246-286F17036DA4}"/>
    <cellStyle name="_Pasta1_Energia Comprada_IRT-cálculo" xfId="5471" xr:uid="{E26C1AF7-EE5B-4DA9-87FC-5C8FF196D74C}"/>
    <cellStyle name="_Pasta1_Energia Comprada_IRT-cálculo CAPA NEUTRALIDADE" xfId="5472" xr:uid="{1EE0C4CF-33F8-4BB2-9BA3-56364CB3E224}"/>
    <cellStyle name="_Pasta1_Fator X" xfId="4144" xr:uid="{EA549671-F469-4C41-897F-3EB2896CE995}"/>
    <cellStyle name="_Pasta1_Fator X 2" xfId="5473" xr:uid="{05CDDE0D-5070-4B57-90B1-ED52C353FAF2}"/>
    <cellStyle name="_Pasta1_Fator X_atualização serviços taxados" xfId="45604" xr:uid="{3ECCF0B0-3AAD-448A-A608-B1E2DCD0B9C9}"/>
    <cellStyle name="_Pasta1_Fator X_Financeiro Desconto na TUSD Consumidores Livres Reajuste 2010 - 03_03_2010" xfId="45605" xr:uid="{5B2B6B0A-A6ED-42D2-9784-5DBCC3D3BC57}"/>
    <cellStyle name="_Pasta1_Fator X_Financeiro Desconto na TUSD Geradores Reajuste 2010 - 03_03_2010" xfId="45606" xr:uid="{9E4DF5F4-3E96-4436-B980-44918DB94323}"/>
    <cellStyle name="_Pasta1_Fator X_Financeiro Subsídio Baixa Renda Reajuste 2010 - 03_03_2010" xfId="45607" xr:uid="{64D321F6-7560-4520-80E3-1463601B8D43}"/>
    <cellStyle name="_Pasta1_Fator X_Financeiro Subsídio Rural Irrigante e Aquicultor Reajuste 2010 - 03_03_2010" xfId="45608" xr:uid="{DB5F84EF-0E9E-4DB8-88F5-9B98AC60941C}"/>
    <cellStyle name="_Pasta1_Fator X_IRT-cálculo" xfId="5474" xr:uid="{003CCE1F-D55E-406F-AB13-4C6C3204B0CE}"/>
    <cellStyle name="_Pasta1_Fator X_IRT-cálculo CAPA NEUTRALIDADE" xfId="5475" xr:uid="{CADCF397-93FF-41C9-89C5-B580D2494492}"/>
    <cellStyle name="_Pasta1_Fator X_SOBRECONTRATAÇÃO E CVA" xfId="5476" xr:uid="{AA449200-0D48-4184-909F-369FCC924A39}"/>
    <cellStyle name="_Pasta1_Financeiro Desconto na TUSD Consumidores Livres Reajuste 2010 - 03_03_2010" xfId="45609" xr:uid="{0A213189-FBD8-4072-B97E-4C96E34267FC}"/>
    <cellStyle name="_Pasta1_Financeiro Desconto na TUSD Geradores Reajuste 2010 - 03_03_2010" xfId="45610" xr:uid="{8FAE33AA-41FE-4FE9-906F-46F564455E89}"/>
    <cellStyle name="_Pasta1_Financeiro Subsídio Baixa Renda Reajuste 2010 - 03_03_2010" xfId="45611" xr:uid="{DA0A397D-417F-4FDB-8297-68F11A31A76F}"/>
    <cellStyle name="_Pasta1_Financeiro Subsídio Rural Irrigante e Aquicultor Reajuste 2010 - 03_03_2010" xfId="45612" xr:uid="{70E9F198-8D7F-4665-ACA1-F96677A97B59}"/>
    <cellStyle name="_Pasta1_IRT (2)" xfId="4145" xr:uid="{DBDC50C6-5087-407C-B593-1FBDE5C0A28D}"/>
    <cellStyle name="_Pasta1_IRT EEB 2010" xfId="5477" xr:uid="{7125B3EF-CC86-4D58-8E79-577C5A1FAF26}"/>
    <cellStyle name="_Pasta1_IRT_1" xfId="4146" xr:uid="{32BFFD25-75AE-4743-BD3E-5508FA2D6641}"/>
    <cellStyle name="_Pasta1_IRT_1 2" xfId="5478" xr:uid="{DFC5F6A0-890F-48D0-9591-AA6A338879AB}"/>
    <cellStyle name="_Pasta1_IRT_1_atualização serviços taxados" xfId="45613" xr:uid="{8D70981F-6A2A-43AD-B960-C9B05C40DE18}"/>
    <cellStyle name="_Pasta1_IRT_1_Financeiro Desconto na TUSD Consumidores Livres Reajuste 2010 - 03_03_2010" xfId="45614" xr:uid="{04E94A8E-AC28-4837-83D5-81237A9A65BD}"/>
    <cellStyle name="_Pasta1_IRT_1_Financeiro Desconto na TUSD Geradores Reajuste 2010 - 03_03_2010" xfId="45615" xr:uid="{A477D54B-7B11-4BDD-9FAD-238A7EA163A1}"/>
    <cellStyle name="_Pasta1_IRT_1_Financeiro Subsídio Baixa Renda Reajuste 2010 - 03_03_2010" xfId="45616" xr:uid="{476473E7-8EAC-4D49-9452-8895203B1D80}"/>
    <cellStyle name="_Pasta1_IRT_1_Financeiro Subsídio Rural Irrigante e Aquicultor Reajuste 2010 - 03_03_2010" xfId="45617" xr:uid="{9FE2E1A7-9828-4740-A28D-D95605F9D772}"/>
    <cellStyle name="_Pasta1_IRT_1_IRT-cálculo" xfId="5479" xr:uid="{7E4D1B0D-BDCA-4FDB-A874-F7160A21DA08}"/>
    <cellStyle name="_Pasta1_IRT_1_IRT-cálculo CAPA NEUTRALIDADE" xfId="5480" xr:uid="{A858F742-99F3-4042-8BE7-54523298D683}"/>
    <cellStyle name="_Pasta1_IRT_1_SOBRECONTRATAÇÃO E CVA" xfId="5481" xr:uid="{D2848CC7-7D7A-4694-85FE-DA61DF7769F1}"/>
    <cellStyle name="_Pasta1_IRT_Planilha Básica_DIRETORIA" xfId="5482" xr:uid="{0601FE4A-2823-495E-8325-9EC083547183}"/>
    <cellStyle name="_Pasta1_IRT_Revisão A-1" xfId="5483" xr:uid="{B38D5E2B-C523-45FA-A111-89CF5E69CFD9}"/>
    <cellStyle name="_Pasta1_IRT-cálculo" xfId="5484" xr:uid="{5925E91A-2546-4BD4-BA90-3B51B28FBC7E}"/>
    <cellStyle name="_Pasta1_IRT-cálculo CAPA NEUTRALIDADE" xfId="5485" xr:uid="{5C06C6C6-591A-4786-89F3-430BA111D6D1}"/>
    <cellStyle name="_Pasta1_NOVA PLANILHA REVISÃO 1" xfId="5486" xr:uid="{07D7E36C-2B77-4CF2-AEC6-337A934B6C56}"/>
    <cellStyle name="_Pasta1_Pasta1" xfId="4147" xr:uid="{D0D8401B-0D3A-4C7A-8DCB-5EF5723B9A69}"/>
    <cellStyle name="_Pasta1_Pasta1 2" xfId="5487" xr:uid="{61247698-94DA-4024-BA19-D52EBCD82877}"/>
    <cellStyle name="_Pasta1_Pasta1_atualização serviços taxados" xfId="45618" xr:uid="{8CD10959-090F-44BE-9ADB-D198F0210A4D}"/>
    <cellStyle name="_Pasta1_Pasta1_Financeiro Desconto na TUSD Consumidores Livres Reajuste 2010 - 03_03_2010" xfId="45619" xr:uid="{E51AEE94-ECA0-4BB9-A764-6DDDEB9A5F96}"/>
    <cellStyle name="_Pasta1_Pasta1_Financeiro Desconto na TUSD Geradores Reajuste 2010 - 03_03_2010" xfId="45620" xr:uid="{26D44288-0DC2-45B1-94A4-3C547ACEE4C6}"/>
    <cellStyle name="_Pasta1_Pasta1_Financeiro Subsídio Baixa Renda Reajuste 2010 - 03_03_2010" xfId="45621" xr:uid="{9DC9B157-66F8-44CD-9227-04858018A1E4}"/>
    <cellStyle name="_Pasta1_Pasta1_Financeiro Subsídio Rural Irrigante e Aquicultor Reajuste 2010 - 03_03_2010" xfId="45622" xr:uid="{5BAEBB0C-3C43-4B8F-B97B-81505D7071BA}"/>
    <cellStyle name="_Pasta1_Pasta1_IRT-cálculo" xfId="5488" xr:uid="{D56A5473-AE33-42B4-9DC2-D9E72BB1C0A9}"/>
    <cellStyle name="_Pasta1_Pasta1_IRT-cálculo CAPA NEUTRALIDADE" xfId="5489" xr:uid="{44C94A6B-51FB-459F-8ED9-E0E76E4C995F}"/>
    <cellStyle name="_Pasta1_Pasta1_SOBRECONTRATAÇÃO E CVA" xfId="5490" xr:uid="{2A9C45EE-46E0-4F2A-A3B0-7260D0C74CE0}"/>
    <cellStyle name="_Pasta1_SOBRECONTRATAÇÃO E CVA" xfId="5491" xr:uid="{67AE2621-158A-4D97-A18A-77F6568B11CF}"/>
    <cellStyle name="_Pasta11" xfId="4148" xr:uid="{89C89E4D-8136-411A-AB60-2ED3CC7C66B4}"/>
    <cellStyle name="_Pasta11 2" xfId="5492" xr:uid="{2C035942-19E8-4DBD-A20B-33B2CEC69C4A}"/>
    <cellStyle name="_Pasta11_atualização serviços taxados" xfId="45623" xr:uid="{439CC55A-3C57-403B-BD94-2081DBCAB811}"/>
    <cellStyle name="_Pasta11_Energia Comprada" xfId="5493" xr:uid="{634CFB93-E9B2-4DB2-B08A-501CBDF9F79C}"/>
    <cellStyle name="_Pasta11_Energia Comprada_IRT-cálculo" xfId="5494" xr:uid="{7689549E-4A38-4ED4-819F-5E8C793B242B}"/>
    <cellStyle name="_Pasta11_Energia Comprada_IRT-cálculo CAPA NEUTRALIDADE" xfId="5495" xr:uid="{C41314D3-8DCA-40EE-A1EF-790209E99004}"/>
    <cellStyle name="_Pasta11_Fator X" xfId="4149" xr:uid="{4472B481-92D1-4DDD-8354-AD0BA1D4BFF7}"/>
    <cellStyle name="_Pasta11_Fator X 2" xfId="5496" xr:uid="{B5E95383-68E5-4449-8286-928A6F3DD71F}"/>
    <cellStyle name="_Pasta11_Fator X_atualização serviços taxados" xfId="45624" xr:uid="{E7B5C060-4EB5-470E-A58D-0DE443DC7253}"/>
    <cellStyle name="_Pasta11_Fator X_Financeiro Desconto na TUSD Consumidores Livres Reajuste 2010 - 03_03_2010" xfId="45625" xr:uid="{8364A3DB-5DF4-4DF5-B775-BF7D6DFF81E6}"/>
    <cellStyle name="_Pasta11_Fator X_Financeiro Desconto na TUSD Geradores Reajuste 2010 - 03_03_2010" xfId="45626" xr:uid="{A0A7641B-5386-4481-A8A5-BBC5B8A40B08}"/>
    <cellStyle name="_Pasta11_Fator X_Financeiro Subsídio Baixa Renda Reajuste 2010 - 03_03_2010" xfId="45627" xr:uid="{AE02203F-20F9-4C61-AA91-9D01D7C3FDC5}"/>
    <cellStyle name="_Pasta11_Fator X_Financeiro Subsídio Rural Irrigante e Aquicultor Reajuste 2010 - 03_03_2010" xfId="45628" xr:uid="{DE3555FE-A54A-4291-8F3C-87F1632F6A24}"/>
    <cellStyle name="_Pasta11_Fator X_IRT-cálculo" xfId="5497" xr:uid="{C8C5C133-083E-43F0-8096-715F2B8171CA}"/>
    <cellStyle name="_Pasta11_Fator X_IRT-cálculo CAPA NEUTRALIDADE" xfId="5498" xr:uid="{480FE77E-2A23-458C-9612-B151CAF653B7}"/>
    <cellStyle name="_Pasta11_Fator X_SOBRECONTRATAÇÃO E CVA" xfId="5499" xr:uid="{3FFF96DC-63A0-47E6-96D4-771ABC11F8BD}"/>
    <cellStyle name="_Pasta11_Financeiro Desconto na TUSD Consumidores Livres Reajuste 2010 - 03_03_2010" xfId="45629" xr:uid="{A4FB8B57-ECD7-4DD2-8D99-9D10ED18AB33}"/>
    <cellStyle name="_Pasta11_Financeiro Desconto na TUSD Geradores Reajuste 2010 - 03_03_2010" xfId="45630" xr:uid="{3E1E6C6D-ED45-4652-A3F9-67DE4BC77B11}"/>
    <cellStyle name="_Pasta11_Financeiro Subsídio Baixa Renda Reajuste 2010 - 03_03_2010" xfId="45631" xr:uid="{939C491F-88BE-458D-AFAF-6BEAF9A691E0}"/>
    <cellStyle name="_Pasta11_Financeiro Subsídio Rural Irrigante e Aquicultor Reajuste 2010 - 03_03_2010" xfId="45632" xr:uid="{1826C735-FFAE-4BC4-B423-A102B7550A4B}"/>
    <cellStyle name="_Pasta11_IRT (2)" xfId="4150" xr:uid="{320D91E2-DDC7-4333-92A1-9D31ACB06A49}"/>
    <cellStyle name="_Pasta11_IRT_1" xfId="4151" xr:uid="{F6910987-1BC6-4AF1-B979-E4DFBB09995E}"/>
    <cellStyle name="_Pasta11_IRT_1 2" xfId="5500" xr:uid="{2863FE31-6C6D-459F-ACFB-0A7C0CC0A289}"/>
    <cellStyle name="_Pasta11_IRT_1_atualização serviços taxados" xfId="45633" xr:uid="{6F4AF846-161A-4EFC-920F-584CA597CFC5}"/>
    <cellStyle name="_Pasta11_IRT_1_Financeiro Desconto na TUSD Consumidores Livres Reajuste 2010 - 03_03_2010" xfId="45634" xr:uid="{274DA4B1-B1F3-4881-9E7B-9C4BDC8F7222}"/>
    <cellStyle name="_Pasta11_IRT_1_Financeiro Desconto na TUSD Geradores Reajuste 2010 - 03_03_2010" xfId="45635" xr:uid="{7B9748DA-D6A6-414F-A6C1-46C699CB28FE}"/>
    <cellStyle name="_Pasta11_IRT_1_Financeiro Subsídio Baixa Renda Reajuste 2010 - 03_03_2010" xfId="45636" xr:uid="{AB4ECA66-AC19-4647-ACC5-7169CF9070CE}"/>
    <cellStyle name="_Pasta11_IRT_1_Financeiro Subsídio Rural Irrigante e Aquicultor Reajuste 2010 - 03_03_2010" xfId="45637" xr:uid="{D8BEB67F-BA7D-4509-AEFB-1A6F22AF51E2}"/>
    <cellStyle name="_Pasta11_IRT_1_IRT-cálculo" xfId="5501" xr:uid="{F2369865-033A-4842-A26D-C8260DD2955D}"/>
    <cellStyle name="_Pasta11_IRT_1_IRT-cálculo CAPA NEUTRALIDADE" xfId="5502" xr:uid="{20A03C16-78D0-41E3-968E-AA523419673A}"/>
    <cellStyle name="_Pasta11_IRT_1_SOBRECONTRATAÇÃO E CVA" xfId="5503" xr:uid="{58E93EB6-C345-444C-BB19-07FAC72E3E7F}"/>
    <cellStyle name="_Pasta11_IRT-cálculo" xfId="5504" xr:uid="{5832E86A-A410-49E8-90E8-7BD4516794BE}"/>
    <cellStyle name="_Pasta11_IRT-cálculo CAPA NEUTRALIDADE" xfId="5505" xr:uid="{33E47200-5111-4CE9-800A-967137590CEA}"/>
    <cellStyle name="_Pasta11_Pasta1" xfId="4152" xr:uid="{2BC2B25A-2DAB-4363-A95D-AFDB3C8E29F1}"/>
    <cellStyle name="_Pasta11_Pasta1 2" xfId="5506" xr:uid="{E5A5260F-C8E0-4B6A-8E52-231774EDAC60}"/>
    <cellStyle name="_Pasta11_Pasta1_atualização serviços taxados" xfId="45638" xr:uid="{C18961CE-7DD0-4474-A64B-320C394DB8AB}"/>
    <cellStyle name="_Pasta11_Pasta1_Financeiro Desconto na TUSD Consumidores Livres Reajuste 2010 - 03_03_2010" xfId="45639" xr:uid="{21700CA1-62B9-4D01-814E-33D14DE9EECA}"/>
    <cellStyle name="_Pasta11_Pasta1_Financeiro Desconto na TUSD Geradores Reajuste 2010 - 03_03_2010" xfId="45640" xr:uid="{023C02F1-3AC5-4211-B39B-B9CE777C1BC6}"/>
    <cellStyle name="_Pasta11_Pasta1_Financeiro Subsídio Baixa Renda Reajuste 2010 - 03_03_2010" xfId="45641" xr:uid="{15E575C1-3129-452E-A406-96756B4E7F7C}"/>
    <cellStyle name="_Pasta11_Pasta1_Financeiro Subsídio Rural Irrigante e Aquicultor Reajuste 2010 - 03_03_2010" xfId="45642" xr:uid="{C1B68B0F-4658-4015-A1A3-12E4059561A3}"/>
    <cellStyle name="_Pasta11_Pasta1_IRT-cálculo" xfId="5507" xr:uid="{1FBB05E9-2A17-492F-8BE9-31C6BA6B3C8B}"/>
    <cellStyle name="_Pasta11_Pasta1_IRT-cálculo CAPA NEUTRALIDADE" xfId="5508" xr:uid="{AC4FF2D0-5F61-4B6A-85FF-A78C70E592A8}"/>
    <cellStyle name="_Pasta11_Pasta1_SOBRECONTRATAÇÃO E CVA" xfId="5509" xr:uid="{6053A16C-3DAE-4790-A0CA-71F222FED194}"/>
    <cellStyle name="_Pasta11_SOBRECONTRATAÇÃO E CVA" xfId="5510" xr:uid="{7F6B48E4-B886-4D53-ADF8-849536359FD2}"/>
    <cellStyle name="_Pasta12" xfId="4153" xr:uid="{0934B96F-67B9-447A-ADC5-275A1DFB887B}"/>
    <cellStyle name="_Pasta12 2" xfId="5511" xr:uid="{AA29C6B5-2553-439E-B0B2-EC7AFB4D6F40}"/>
    <cellStyle name="_Pasta12_atualização serviços taxados" xfId="45643" xr:uid="{3A52AB48-29DE-4D20-911A-9ECD93EAF3DD}"/>
    <cellStyle name="_Pasta12_Energia Comprada" xfId="5512" xr:uid="{EE4C26E9-57DA-4119-8443-49C8577C797F}"/>
    <cellStyle name="_Pasta12_Energia Comprada_IRT-cálculo" xfId="5513" xr:uid="{764A8B20-A58A-411A-9A2D-CC44D47FCF90}"/>
    <cellStyle name="_Pasta12_Energia Comprada_IRT-cálculo CAPA NEUTRALIDADE" xfId="5514" xr:uid="{F36151F6-F268-4D2E-914D-BDD863DD051E}"/>
    <cellStyle name="_Pasta12_Fator X" xfId="4154" xr:uid="{DE5076D2-1CF6-4438-8103-4234D2A064F3}"/>
    <cellStyle name="_Pasta12_Fator X 2" xfId="5515" xr:uid="{1F1FE42B-EAE4-4CC9-8A80-0A182ED9E266}"/>
    <cellStyle name="_Pasta12_Fator X_atualização serviços taxados" xfId="45644" xr:uid="{47F77F2E-56CD-4EBF-83AA-B8894E089523}"/>
    <cellStyle name="_Pasta12_Fator X_Financeiro Desconto na TUSD Consumidores Livres Reajuste 2010 - 03_03_2010" xfId="45645" xr:uid="{961138A4-53F7-40C0-ACCE-98268312C23E}"/>
    <cellStyle name="_Pasta12_Fator X_Financeiro Desconto na TUSD Geradores Reajuste 2010 - 03_03_2010" xfId="45646" xr:uid="{CE200149-50F7-4E89-A63E-4C446B26E7E5}"/>
    <cellStyle name="_Pasta12_Fator X_Financeiro Subsídio Baixa Renda Reajuste 2010 - 03_03_2010" xfId="45647" xr:uid="{D00BBFFF-CB6F-4ED5-A108-2881FBA5633E}"/>
    <cellStyle name="_Pasta12_Fator X_Financeiro Subsídio Rural Irrigante e Aquicultor Reajuste 2010 - 03_03_2010" xfId="45648" xr:uid="{8AE24F7F-121E-460F-A420-C5071397A0BE}"/>
    <cellStyle name="_Pasta12_Fator X_IRT-cálculo" xfId="5516" xr:uid="{0A0B8911-F385-4AEC-8906-D32B773E6F91}"/>
    <cellStyle name="_Pasta12_Fator X_IRT-cálculo CAPA NEUTRALIDADE" xfId="5517" xr:uid="{A2930B4E-6509-4361-9BF7-1CC3DEF9E6C3}"/>
    <cellStyle name="_Pasta12_Fator X_SOBRECONTRATAÇÃO E CVA" xfId="5518" xr:uid="{78BF1959-ED0E-4FD8-ADE5-F34B3E56E913}"/>
    <cellStyle name="_Pasta12_Financeiro Desconto na TUSD Consumidores Livres Reajuste 2010 - 03_03_2010" xfId="45649" xr:uid="{850F8289-1DA7-484A-9D5B-0F96478F39A7}"/>
    <cellStyle name="_Pasta12_Financeiro Desconto na TUSD Geradores Reajuste 2010 - 03_03_2010" xfId="45650" xr:uid="{D4F8C854-9EC3-44E9-91E4-0DBB92D02D78}"/>
    <cellStyle name="_Pasta12_Financeiro Subsídio Baixa Renda Reajuste 2010 - 03_03_2010" xfId="45651" xr:uid="{D72A8E27-19BF-421F-83F4-48EFB2FD443D}"/>
    <cellStyle name="_Pasta12_Financeiro Subsídio Rural Irrigante e Aquicultor Reajuste 2010 - 03_03_2010" xfId="45652" xr:uid="{27DAFEAD-1709-4C6D-8303-4ED499920B68}"/>
    <cellStyle name="_Pasta12_IRT (2)" xfId="4155" xr:uid="{8A47623B-A989-4443-B3D1-06B4E2A5984C}"/>
    <cellStyle name="_Pasta12_IRT_1" xfId="4156" xr:uid="{00644763-8454-42EB-9CAA-CAC480040F07}"/>
    <cellStyle name="_Pasta12_IRT_1 2" xfId="5519" xr:uid="{3EF978AB-3CFB-4F99-9C07-762F396CD9B3}"/>
    <cellStyle name="_Pasta12_IRT_1_atualização serviços taxados" xfId="45653" xr:uid="{FC31331C-0B4F-44E2-A940-C96556573F72}"/>
    <cellStyle name="_Pasta12_IRT_1_Financeiro Desconto na TUSD Consumidores Livres Reajuste 2010 - 03_03_2010" xfId="45654" xr:uid="{AFC3AFB3-3948-4652-9979-5AA75DF0E0D3}"/>
    <cellStyle name="_Pasta12_IRT_1_Financeiro Desconto na TUSD Geradores Reajuste 2010 - 03_03_2010" xfId="45655" xr:uid="{7B40A5FD-4D9C-4EA8-A15E-C40627C9F4D6}"/>
    <cellStyle name="_Pasta12_IRT_1_Financeiro Subsídio Baixa Renda Reajuste 2010 - 03_03_2010" xfId="45656" xr:uid="{FE6D433A-417F-4F49-8AF6-14841633D817}"/>
    <cellStyle name="_Pasta12_IRT_1_Financeiro Subsídio Rural Irrigante e Aquicultor Reajuste 2010 - 03_03_2010" xfId="45657" xr:uid="{70D31EEE-3627-44F8-A844-3F3801EDCBD8}"/>
    <cellStyle name="_Pasta12_IRT_1_IRT-cálculo" xfId="5520" xr:uid="{1C17FD96-3928-467E-8A19-F72A8FE42A2A}"/>
    <cellStyle name="_Pasta12_IRT_1_IRT-cálculo CAPA NEUTRALIDADE" xfId="5521" xr:uid="{4C09B69B-09F7-4AE9-82BF-B3FCDC0A5923}"/>
    <cellStyle name="_Pasta12_IRT_1_SOBRECONTRATAÇÃO E CVA" xfId="5522" xr:uid="{C51A1896-7F76-470B-BDCD-9FB91C0AF74D}"/>
    <cellStyle name="_Pasta12_IRT-cálculo" xfId="5523" xr:uid="{D2FF1F4E-686F-40D4-B7A6-8AC241F5852D}"/>
    <cellStyle name="_Pasta12_IRT-cálculo CAPA NEUTRALIDADE" xfId="5524" xr:uid="{AA9DB28D-DC59-4A98-8521-FE6BBCFA1CF9}"/>
    <cellStyle name="_Pasta12_Pasta1" xfId="4157" xr:uid="{D5C61E46-6853-444C-97B4-185D0533B98B}"/>
    <cellStyle name="_Pasta12_Pasta1 2" xfId="5525" xr:uid="{C10440E2-83A9-4200-9C8C-ADF6087C2671}"/>
    <cellStyle name="_Pasta12_Pasta1_atualização serviços taxados" xfId="45658" xr:uid="{332308FC-88C8-4E91-8A64-7459818D51EB}"/>
    <cellStyle name="_Pasta12_Pasta1_Financeiro Desconto na TUSD Consumidores Livres Reajuste 2010 - 03_03_2010" xfId="45659" xr:uid="{53F9A24F-0EA7-4F29-9004-8F3EB760D2D7}"/>
    <cellStyle name="_Pasta12_Pasta1_Financeiro Desconto na TUSD Geradores Reajuste 2010 - 03_03_2010" xfId="45660" xr:uid="{C5D8B38C-4A84-4AD4-B533-A8E27E9439E6}"/>
    <cellStyle name="_Pasta12_Pasta1_Financeiro Subsídio Baixa Renda Reajuste 2010 - 03_03_2010" xfId="45661" xr:uid="{04ED7DDC-CACE-4F9A-8D91-16A99A5E578C}"/>
    <cellStyle name="_Pasta12_Pasta1_Financeiro Subsídio Rural Irrigante e Aquicultor Reajuste 2010 - 03_03_2010" xfId="45662" xr:uid="{ED262AC6-4CC5-48C5-904A-3338B12AA7CB}"/>
    <cellStyle name="_Pasta12_Pasta1_IRT-cálculo" xfId="5526" xr:uid="{5E0AE38E-8A2A-46D1-952C-00DE45B910EB}"/>
    <cellStyle name="_Pasta12_Pasta1_IRT-cálculo CAPA NEUTRALIDADE" xfId="5527" xr:uid="{8E88B50D-FF00-4E4C-BE8C-8BD1167B8121}"/>
    <cellStyle name="_Pasta12_Pasta1_SOBRECONTRATAÇÃO E CVA" xfId="5528" xr:uid="{42B85C1D-239D-45E2-9B6C-0C7C4F6DC665}"/>
    <cellStyle name="_Pasta12_SOBRECONTRATAÇÃO E CVA" xfId="5529" xr:uid="{BC38DE52-0AF0-4B6E-8FFE-71BA87B3622C}"/>
    <cellStyle name="_Pasta2" xfId="2866" xr:uid="{4BE89ABE-E948-422C-B29C-C1B2BC0E4087}"/>
    <cellStyle name="_Pasta2 2" xfId="5530" xr:uid="{4D203C7B-4A65-4E6A-B197-3427F590407B}"/>
    <cellStyle name="_Pasta2 3" xfId="5531" xr:uid="{C5705FA2-CB14-4CD9-AA5B-639DA3329DE1}"/>
    <cellStyle name="_Pasta2_IF - Autoprodutores 2" xfId="5532" xr:uid="{A82EEF31-BC97-4259-9DFE-AA7A36C6A6CD}"/>
    <cellStyle name="_Pasta2_IF_Consumidores livres e geradoras_2010" xfId="5533" xr:uid="{0852D2D5-DEDF-4B72-ADAA-4C0B5F8D0C3E}"/>
    <cellStyle name="_Pasta2_IRT Piratininga 2009" xfId="2867" xr:uid="{7E210B5B-22F6-4D42-A1BC-D8898C9D3DC2}"/>
    <cellStyle name="_Pasta2_IRT Piratininga 2009 2" xfId="3847" xr:uid="{9622CC50-CEA7-4E25-B473-5E72DB61E564}"/>
    <cellStyle name="_Pasta2_IRT_Planilha Básica_ CETRIL" xfId="2868" xr:uid="{64E06637-BA0B-44A9-86C0-6DC628B36467}"/>
    <cellStyle name="_Pasta2_IRT_Planilha Básica_ CETRIL 2" xfId="3848" xr:uid="{2B9A95C4-15E0-439B-AFDE-19F401667326}"/>
    <cellStyle name="_Pasta2_IRT_Planilha Básica_mar2010b" xfId="5534" xr:uid="{AAB1E6F5-2D4A-4185-8B78-B4BF2C465349}"/>
    <cellStyle name="_Pasta2_IRT-cálculo" xfId="5535" xr:uid="{49BB3471-9CF7-40A4-ACB3-4E91971E56F9}"/>
    <cellStyle name="_Pasta2_Sheet1" xfId="5536" xr:uid="{D71F10D6-619B-4275-A67F-3C9424ECC01D}"/>
    <cellStyle name="_Pasta2_SRE_SOBRECONTRATAÇÃO E CVA 7521_COELCE_V2" xfId="45663" xr:uid="{6DF3E422-CE39-4E79-A27B-26C6612EB3E9}"/>
    <cellStyle name="_PERSONAL" xfId="5537" xr:uid="{667E7FC1-317B-49FF-B3E9-7A8B4BC166FC}"/>
    <cellStyle name="_PERSONAL_PERSONAL" xfId="5538" xr:uid="{F03F77AC-26D6-4C70-A74F-6E0A042809FF}"/>
    <cellStyle name="_PERSONAL_PERSONAL_1" xfId="5539" xr:uid="{3BE6FD92-9BC9-4E6D-913C-5DF2DB00883B}"/>
    <cellStyle name="_PERSONAL_PERSONAL_2" xfId="5540" xr:uid="{1D14F8A3-7892-46D7-B608-F418CD9CB259}"/>
    <cellStyle name="_PERSONAL_PERSONAL_3" xfId="5541" xr:uid="{926203DC-4049-4842-AB66-B7E7944EBF20}"/>
    <cellStyle name="_Plan1" xfId="5542" xr:uid="{269EFBA4-C8CD-4D31-8FD5-E3A7435DD006}"/>
    <cellStyle name="_Plan2" xfId="4158" xr:uid="{DCFC0391-2A0B-4331-892D-28A266ED2E90}"/>
    <cellStyle name="_Plan2 2" xfId="5543" xr:uid="{378B6896-36F9-4C77-9E68-9BAC7A1D04A6}"/>
    <cellStyle name="_Plan2_atualização serviços taxados" xfId="45664" xr:uid="{73AC6373-8E20-4D83-8CEF-4CD923B00F93}"/>
    <cellStyle name="_Plan2_COELCE - RTO 2011 - PLPT_PLANILHA_CÁLCULO_DÉFICIT" xfId="5544" xr:uid="{5159B23A-7CA7-4406-8163-98E1B92F5FB3}"/>
    <cellStyle name="_Plan2_Financeiro Desconto na TUSD Consumidores Livres Reajuste 2010 - 03_03_2010" xfId="45665" xr:uid="{22471B29-8AF5-4AB7-A6D1-A760EDB8B30A}"/>
    <cellStyle name="_Plan2_Financeiro Desconto na TUSD Geradores Reajuste 2010 - 03_03_2010" xfId="45666" xr:uid="{96AF77F0-DCFB-4721-AD49-6446EDD5B855}"/>
    <cellStyle name="_Plan2_Financeiro Subsídio Baixa Renda Reajuste 2010 - 03_03_2010" xfId="45667" xr:uid="{DB7AEF47-E0B6-4437-B97D-FAA8BF460B8F}"/>
    <cellStyle name="_Plan2_Financeiro Subsídio Rural Irrigante e Aquicultor Reajuste 2010 - 03_03_2010" xfId="45668" xr:uid="{06BCA236-82CB-4B2E-98B0-322B219212B0}"/>
    <cellStyle name="_Planilha 14.Gastos O&amp;M 29062007  Vfinal M 3" xfId="5545" xr:uid="{07B2680D-0E8E-431B-A650-8DE1AF4FE77B}"/>
    <cellStyle name="_Planilha 15 Consumidores 28062007 final M 3" xfId="5546" xr:uid="{60A99610-BEC1-406B-853B-79FD4A477602}"/>
    <cellStyle name="_Planilha 17 Dados Físicos 28062007 vfinal M 3 " xfId="5547" xr:uid="{30175B72-FB7E-46EE-A7E9-FC7EED74F98B}"/>
    <cellStyle name="_Planilha 18 Veículos 28062007 vfinal M 3" xfId="5548" xr:uid="{2BC6C37C-DD46-4E23-BAAB-249DB639C718}"/>
    <cellStyle name="_Planilha 19 Informática e Telecom vfinal M 3" xfId="5549" xr:uid="{F558B2FE-147B-4317-962A-4C58415AB46C}"/>
    <cellStyle name="_Planilha 20 Edificações  28062007 vfinal M 3" xfId="5550" xr:uid="{357148D9-6492-4652-9F0A-35A08715E5A4}"/>
    <cellStyle name="_Planilha16 CO RP 29062007 v final M 3" xfId="5551" xr:uid="{D590DC68-E552-4F69-BE89-9C2B154F32E9}"/>
    <cellStyle name="_Planilhas_Desc_Tusd_-Validadas SFF" xfId="4159" xr:uid="{94F90C57-9CD2-4AD7-9307-80C22BB2982A}"/>
    <cellStyle name="_Planilhas_Desc_Tusd_-Validadas SFF 2" xfId="5552" xr:uid="{17CCFA42-87D9-45F8-B219-A632B0F6E9FD}"/>
    <cellStyle name="_Planilhas_Desc_Tusd_-Validadas SFF_atualização serviços taxados" xfId="45669" xr:uid="{6ACCFBEC-4079-4E2F-990E-D9A927F87B58}"/>
    <cellStyle name="_Planilhas_Desc_Tusd_-Validadas SFF_Energia Comprada" xfId="5553" xr:uid="{A6E44F82-0C87-441F-90A6-4858821C0347}"/>
    <cellStyle name="_Planilhas_Desc_Tusd_-Validadas SFF_Energia Comprada_IRT-cálculo" xfId="5554" xr:uid="{CAA0162C-8CF4-4D85-A95F-78897AD8DF8F}"/>
    <cellStyle name="_Planilhas_Desc_Tusd_-Validadas SFF_Energia Comprada_IRT-cálculo CAPA NEUTRALIDADE" xfId="5555" xr:uid="{862EB3F9-CFC2-458D-BBC2-022314C40EEC}"/>
    <cellStyle name="_Planilhas_Desc_Tusd_-Validadas SFF_Fator X" xfId="4160" xr:uid="{3DED9A32-9D97-458C-995E-CF315D05EB38}"/>
    <cellStyle name="_Planilhas_Desc_Tusd_-Validadas SFF_Fator X 2" xfId="5556" xr:uid="{50BD025F-E314-4763-9658-32523CADE22C}"/>
    <cellStyle name="_Planilhas_Desc_Tusd_-Validadas SFF_Fator X_atualização serviços taxados" xfId="45670" xr:uid="{355DFBD7-E1EB-4508-A1E1-4B470A004CDD}"/>
    <cellStyle name="_Planilhas_Desc_Tusd_-Validadas SFF_Fator X_Financeiro Desconto na TUSD Consumidores Livres Reajuste 2010 - 03_03_2010" xfId="45671" xr:uid="{39744B65-7AB0-4B02-ADB1-AB4C1EB31232}"/>
    <cellStyle name="_Planilhas_Desc_Tusd_-Validadas SFF_Fator X_Financeiro Desconto na TUSD Geradores Reajuste 2010 - 03_03_2010" xfId="45672" xr:uid="{E00D6869-CB5C-4840-BCE3-925147A33770}"/>
    <cellStyle name="_Planilhas_Desc_Tusd_-Validadas SFF_Fator X_Financeiro Subsídio Baixa Renda Reajuste 2010 - 03_03_2010" xfId="45673" xr:uid="{1D94EC56-4254-43A5-972C-EAF2E0CE4EE2}"/>
    <cellStyle name="_Planilhas_Desc_Tusd_-Validadas SFF_Fator X_Financeiro Subsídio Rural Irrigante e Aquicultor Reajuste 2010 - 03_03_2010" xfId="45674" xr:uid="{656F914B-DFD0-4958-B0E7-9BA7F8DBBC04}"/>
    <cellStyle name="_Planilhas_Desc_Tusd_-Validadas SFF_Fator X_IRT-cálculo" xfId="5557" xr:uid="{DFA8D570-C03B-4778-9E09-83373B123E9E}"/>
    <cellStyle name="_Planilhas_Desc_Tusd_-Validadas SFF_Fator X_IRT-cálculo CAPA NEUTRALIDADE" xfId="5558" xr:uid="{1A091039-8CE5-4A54-8CFB-D55C748688C0}"/>
    <cellStyle name="_Planilhas_Desc_Tusd_-Validadas SFF_Fator X_SOBRECONTRATAÇÃO E CVA" xfId="5559" xr:uid="{34B4F60B-1A5B-4B0F-8B00-F65525E15904}"/>
    <cellStyle name="_Planilhas_Desc_Tusd_-Validadas SFF_Financeiro Desconto na TUSD Consumidores Livres Reajuste 2010 - 03_03_2010" xfId="45675" xr:uid="{13933C36-2449-499F-91A3-97D5EB2727D9}"/>
    <cellStyle name="_Planilhas_Desc_Tusd_-Validadas SFF_Financeiro Desconto na TUSD Geradores Reajuste 2010 - 03_03_2010" xfId="45676" xr:uid="{7390C2BF-44B2-4BA8-B995-700E7963E459}"/>
    <cellStyle name="_Planilhas_Desc_Tusd_-Validadas SFF_Financeiro Subsídio Baixa Renda Reajuste 2010 - 03_03_2010" xfId="45677" xr:uid="{B9D64262-F9D2-4833-BE8B-BD5D58AC0FC6}"/>
    <cellStyle name="_Planilhas_Desc_Tusd_-Validadas SFF_Financeiro Subsídio Rural Irrigante e Aquicultor Reajuste 2010 - 03_03_2010" xfId="45678" xr:uid="{B73CDC0C-AA13-47C8-8E8C-0506F2AF1DC5}"/>
    <cellStyle name="_Planilhas_Desc_Tusd_-Validadas SFF_IRT (2)" xfId="4161" xr:uid="{5C1C35A8-0728-43E7-9C83-8FAD00790C9D}"/>
    <cellStyle name="_Planilhas_Desc_Tusd_-Validadas SFF_IRT_1" xfId="4162" xr:uid="{E8F82318-65EC-4C18-A415-12CD9A9867D3}"/>
    <cellStyle name="_Planilhas_Desc_Tusd_-Validadas SFF_IRT_1 2" xfId="5560" xr:uid="{30312578-90BE-4D95-8BE9-07BC99C8D5E1}"/>
    <cellStyle name="_Planilhas_Desc_Tusd_-Validadas SFF_IRT_1_atualização serviços taxados" xfId="45679" xr:uid="{90B85CF8-B559-4E03-8485-F33F7C9E1D15}"/>
    <cellStyle name="_Planilhas_Desc_Tusd_-Validadas SFF_IRT_1_Financeiro Desconto na TUSD Consumidores Livres Reajuste 2010 - 03_03_2010" xfId="45680" xr:uid="{68175E6B-BA4F-4D5B-BFED-C173D39112FA}"/>
    <cellStyle name="_Planilhas_Desc_Tusd_-Validadas SFF_IRT_1_Financeiro Desconto na TUSD Geradores Reajuste 2010 - 03_03_2010" xfId="45681" xr:uid="{EA1E2DD4-77C1-45C8-9FE5-0F392643DC46}"/>
    <cellStyle name="_Planilhas_Desc_Tusd_-Validadas SFF_IRT_1_Financeiro Subsídio Baixa Renda Reajuste 2010 - 03_03_2010" xfId="45682" xr:uid="{66039F08-C11C-4346-88F3-64BC3243CA53}"/>
    <cellStyle name="_Planilhas_Desc_Tusd_-Validadas SFF_IRT_1_Financeiro Subsídio Rural Irrigante e Aquicultor Reajuste 2010 - 03_03_2010" xfId="45683" xr:uid="{BE0C9000-C777-4715-91C8-1A6D4DCA3789}"/>
    <cellStyle name="_Planilhas_Desc_Tusd_-Validadas SFF_IRT_1_IRT-cálculo" xfId="5561" xr:uid="{BFE4906C-DFD9-4851-A771-F681BBAB180F}"/>
    <cellStyle name="_Planilhas_Desc_Tusd_-Validadas SFF_IRT_1_IRT-cálculo CAPA NEUTRALIDADE" xfId="5562" xr:uid="{002558C7-9708-4A14-962E-4BE314871F9B}"/>
    <cellStyle name="_Planilhas_Desc_Tusd_-Validadas SFF_IRT_1_SOBRECONTRATAÇÃO E CVA" xfId="5563" xr:uid="{B21115AD-7E31-42AF-AEF3-443306ACD791}"/>
    <cellStyle name="_Planilhas_Desc_Tusd_-Validadas SFF_IRT-cálculo" xfId="5564" xr:uid="{936DA949-8B34-4A41-B25D-005DA6CCD3FF}"/>
    <cellStyle name="_Planilhas_Desc_Tusd_-Validadas SFF_IRT-cálculo CAPA NEUTRALIDADE" xfId="5565" xr:uid="{B4E04A51-987F-4C8E-8378-9924E275CAD7}"/>
    <cellStyle name="_Planilhas_Desc_Tusd_-Validadas SFF_Pasta1" xfId="4163" xr:uid="{E56B7D8E-9B8A-4A34-8BFF-1E2ABC29C865}"/>
    <cellStyle name="_Planilhas_Desc_Tusd_-Validadas SFF_Pasta1 2" xfId="5566" xr:uid="{440074FE-29A0-47B9-88B1-0460E69FCF51}"/>
    <cellStyle name="_Planilhas_Desc_Tusd_-Validadas SFF_Pasta1_atualização serviços taxados" xfId="45684" xr:uid="{4D0FE71C-6505-48F0-A98C-4C83C1DBE1C4}"/>
    <cellStyle name="_Planilhas_Desc_Tusd_-Validadas SFF_Pasta1_Financeiro Desconto na TUSD Consumidores Livres Reajuste 2010 - 03_03_2010" xfId="45685" xr:uid="{199ED7D9-0E72-42CE-9ED6-5D0B90F3EC66}"/>
    <cellStyle name="_Planilhas_Desc_Tusd_-Validadas SFF_Pasta1_Financeiro Desconto na TUSD Geradores Reajuste 2010 - 03_03_2010" xfId="45686" xr:uid="{83FF1BC4-DF52-4C8E-9503-D94E5B76A1E9}"/>
    <cellStyle name="_Planilhas_Desc_Tusd_-Validadas SFF_Pasta1_Financeiro Subsídio Baixa Renda Reajuste 2010 - 03_03_2010" xfId="45687" xr:uid="{4DAAF2E8-61E6-4169-9E47-73169EA5F2A9}"/>
    <cellStyle name="_Planilhas_Desc_Tusd_-Validadas SFF_Pasta1_Financeiro Subsídio Rural Irrigante e Aquicultor Reajuste 2010 - 03_03_2010" xfId="45688" xr:uid="{D6E1ECFE-336A-49C8-BDAA-52CCA7F61118}"/>
    <cellStyle name="_Planilhas_Desc_Tusd_-Validadas SFF_Pasta1_IRT-cálculo" xfId="5567" xr:uid="{B7D34423-CE66-4802-8A18-19B7422BB9D2}"/>
    <cellStyle name="_Planilhas_Desc_Tusd_-Validadas SFF_Pasta1_IRT-cálculo CAPA NEUTRALIDADE" xfId="5568" xr:uid="{B6C754DD-5D69-47BF-8083-E8487D691099}"/>
    <cellStyle name="_Planilhas_Desc_Tusd_-Validadas SFF_Pasta1_SOBRECONTRATAÇÃO E CVA" xfId="5569" xr:uid="{EB2155D6-6FC4-414A-A0D5-A6A7516E085C}"/>
    <cellStyle name="_Planilhas_Desc_Tusd_-Validadas SFF_SOBRECONTRATAÇÃO E CVA" xfId="5570" xr:uid="{F16B6F46-1A78-4EB5-A92A-7D4D022B3A58}"/>
    <cellStyle name="_Pleito PLT EMG" xfId="5571" xr:uid="{F6CF0F93-76AC-4C70-9321-9481C29A298D}"/>
    <cellStyle name="_Pleito PLT EPB" xfId="5572" xr:uid="{D0544533-FAFD-46FA-805E-55D861134755}"/>
    <cellStyle name="_Pleito PLT EPB_CVA Borborema 2010 - Fiscalizada Final" xfId="5573" xr:uid="{E457310E-7633-47E2-AEFB-1E8B54CF71A1}"/>
    <cellStyle name="_Pleito PLT ESE" xfId="5574" xr:uid="{E4B0833F-5E0A-4591-A81C-676A5FAFD33F}"/>
    <cellStyle name="_Pleito_IRT_EBO_2010_FINAL_ENVIO_ANEEL" xfId="5575" xr:uid="{BA028291-CDC0-43F7-BEF6-0660D343A076}"/>
    <cellStyle name="_PLPT CEMIG 2009_PLANILHA_CÁLCULO_DÉFICIT_RESOLUÇÃO_294_2007_V3" xfId="2869" xr:uid="{3C97D91F-85D5-44E4-9D15-01FBBE160970}"/>
    <cellStyle name="_PLPT CEMIG 2009_PLANILHA_CÁLCULO_DÉFICIT_RESOLUÇÃO_294_2007_V3 2" xfId="3849" xr:uid="{AFD40574-C241-4244-B8A6-820DD727F6A4}"/>
    <cellStyle name="_PLPT CEMIG 2009_PLANILHA_CÁLCULO_DÉFICIT_RESOLUÇÃO_294_2007_V3_Ajustes REAJUSTE 2008 ELETROPAULO" xfId="5576" xr:uid="{9BC67C5F-F9FD-42C5-ABC2-96EAE6315DAD}"/>
    <cellStyle name="_PLPT CEMIG 2009_PLANILHA_CÁLCULO_DÉFICIT_RESOLUÇÃO_294_2007_V3_Ajustes REAJUSTE 2008 ELETROPAULO_IRT-cálculo" xfId="5577" xr:uid="{8899FE6E-4A6A-44FC-ABA6-249A449EC576}"/>
    <cellStyle name="_PLPT CEMIG 2009_PLANILHA_CÁLCULO_DÉFICIT_RESOLUÇÃO_294_2007_V3_Ajustes REAJUSTE 2008 ELETROPAULO_IRT-cálculo CAPA NEUTRALIDADE" xfId="5578" xr:uid="{F0F7D425-FD45-4D9F-8419-64D7598A0CC4}"/>
    <cellStyle name="_PLPT CEMIG 2009_PLANILHA_CÁLCULO_DÉFICIT_RESOLUÇÃO_294_2007_V3_Ajustes REVISÃO 2007 ELETROPAULO" xfId="5579" xr:uid="{A9B95612-F549-498C-BAE6-5EBFCD1B4179}"/>
    <cellStyle name="_PLPT CEMIG 2009_PLANILHA_CÁLCULO_DÉFICIT_RESOLUÇÃO_294_2007_V3_Ajustes REVISÃO 2007 ELETROPAULO_IRT-cálculo" xfId="5580" xr:uid="{85F047A2-C70D-48B8-AE50-DC94504221B3}"/>
    <cellStyle name="_PLPT CEMIG 2009_PLANILHA_CÁLCULO_DÉFICIT_RESOLUÇÃO_294_2007_V3_Ajustes REVISÃO 2007 ELETROPAULO_IRT-cálculo CAPA NEUTRALIDADE" xfId="5581" xr:uid="{B3408820-C8ED-4904-A6E8-406859737160}"/>
    <cellStyle name="_PLPT CEMIG 2009_PLANILHA_CÁLCULO_DÉFICIT_RESOLUÇÃO_294_2007_V3_Balanço" xfId="2870" xr:uid="{77A3AE69-A828-48FC-A5AF-6789152DE2FA}"/>
    <cellStyle name="_PLPT CEMIG 2009_PLANILHA_CÁLCULO_DÉFICIT_RESOLUÇÃO_294_2007_V3_Balanço 2" xfId="3850" xr:uid="{5782030C-0C75-4A0D-B5BF-526571164945}"/>
    <cellStyle name="_PLPT CEMIG 2009_PLANILHA_CÁLCULO_DÉFICIT_RESOLUÇÃO_294_2007_V3_casulo 15" xfId="2871" xr:uid="{5E67BBF5-4E9E-41B5-B6F1-E2B52EB4BEF2}"/>
    <cellStyle name="_PLPT CEMIG 2009_PLANILHA_CÁLCULO_DÉFICIT_RESOLUÇÃO_294_2007_V3_casulo 5" xfId="2872" xr:uid="{F5C174D3-793A-40D9-83B8-A2ADA2E84943}"/>
    <cellStyle name="_PLPT CEMIG 2009_PLANILHA_CÁLCULO_DÉFICIT_RESOLUÇÃO_294_2007_V3_casulo 5 2" xfId="3851" xr:uid="{0D8EE173-CB65-4984-BE72-A2C749BD1EC7}"/>
    <cellStyle name="_PLPT CEMIG 2009_PLANILHA_CÁLCULO_DÉFICIT_RESOLUÇÃO_294_2007_V3_casulo 5_Balanço" xfId="2873" xr:uid="{8311D72E-80C3-4F26-B3A3-C77F795F80A7}"/>
    <cellStyle name="_PLPT CEMIG 2009_PLANILHA_CÁLCULO_DÉFICIT_RESOLUÇÃO_294_2007_V3_casulo 5_casulo 15" xfId="2874" xr:uid="{7D853319-2BBA-4CEA-8492-83C60F27F211}"/>
    <cellStyle name="_PLPT CEMIG 2009_PLANILHA_CÁLCULO_DÉFICIT_RESOLUÇÃO_294_2007_V3_casulo 5_IRT EEB 2010" xfId="5582" xr:uid="{85A21ABA-3783-4185-9AA2-EEA7A547182E}"/>
    <cellStyle name="_PLPT CEMIG 2009_PLANILHA_CÁLCULO_DÉFICIT_RESOLUÇÃO_294_2007_V3_IRT EEB 2010" xfId="5583" xr:uid="{5C6FCD25-9FE0-465C-B511-E6AEA401AB0A}"/>
    <cellStyle name="_PLPT CEMIG 2009_PLANILHA_CÁLCULO_DÉFICIT_RESOLUÇÃO_294_2007_V3_IRT Piratininga 2009" xfId="2875" xr:uid="{65BB0271-7ED8-46F1-8D4B-6D84D598A809}"/>
    <cellStyle name="_PLPT CEMIG 2009_PLANILHA_CÁLCULO_DÉFICIT_RESOLUÇÃO_294_2007_V3_IRT Piratininga 2009 2" xfId="3852" xr:uid="{723877D6-E4E1-4EF1-B537-AB535010E2C7}"/>
    <cellStyle name="_PLPT CEMIG 2009_PLANILHA_CÁLCULO_DÉFICIT_RESOLUÇÃO_294_2007_V3_IRT Piratininga 2009_Balanço" xfId="2876" xr:uid="{0A55D97B-258C-4579-97E7-F2056411DF4D}"/>
    <cellStyle name="_PLPT CEMIG 2009_PLANILHA_CÁLCULO_DÉFICIT_RESOLUÇÃO_294_2007_V3_IRT Piratininga 2009_casulo 15" xfId="2877" xr:uid="{1923337F-CCE9-4520-961B-B3E7D1C35340}"/>
    <cellStyle name="_PLPT CEMIG 2009_PLANILHA_CÁLCULO_DÉFICIT_RESOLUÇÃO_294_2007_V3_IRT Piratininga 2009_IRT EEB 2010" xfId="5584" xr:uid="{25902EFB-9D79-4202-8ECE-B81C156BE674}"/>
    <cellStyle name="_PLPT CEMIG 2009_PLANILHA_CÁLCULO_DÉFICIT_RESOLUÇÃO_294_2007_V3_IRT_Bragantina_maio_2009" xfId="5585" xr:uid="{369ED731-F72E-423D-BDAC-CB05D8551830}"/>
    <cellStyle name="_PLPT CEMIG 2009_PLANILHA_CÁLCULO_DÉFICIT_RESOLUÇÃO_294_2007_V3_IRT_CEMAT_2009" xfId="5586" xr:uid="{C21B87E2-E8F1-443B-B5A8-72DC61220131}"/>
    <cellStyle name="_PLPT CEMIG 2009_PLANILHA_CÁLCULO_DÉFICIT_RESOLUÇÃO_294_2007_V3_IRT_EBB_mai2010d" xfId="5587" xr:uid="{CB30BAE7-3F2D-434B-ACFC-765F39043B1B}"/>
    <cellStyle name="_PLPT CEMIG 2009_PLANILHA_CÁLCULO_DÉFICIT_RESOLUÇÃO_294_2007_V3_IRT_Planilha Básica_ CETRIL" xfId="2878" xr:uid="{577AE020-B533-40FB-84D9-2452C00A6E4C}"/>
    <cellStyle name="_PLPT CEMIG 2009_PLANILHA_CÁLCULO_DÉFICIT_RESOLUÇÃO_294_2007_V3_IRT_Planilha Básica_ CETRIL 2" xfId="3853" xr:uid="{665667CA-19A7-4460-8BE6-E25BC449EA8F}"/>
    <cellStyle name="_PLPT CEMIG 2009_PLANILHA_CÁLCULO_DÉFICIT_RESOLUÇÃO_294_2007_V3_IRT_Planilha Básica_ CETRIL_Balanço" xfId="2879" xr:uid="{75745E91-B59E-4D3E-A6EA-3B30D85E84F0}"/>
    <cellStyle name="_PLPT CEMIG 2009_PLANILHA_CÁLCULO_DÉFICIT_RESOLUÇÃO_294_2007_V3_IRT_Planilha Básica_ CETRIL_casulo 15" xfId="2880" xr:uid="{38FE9A5D-DA61-48DD-94BE-BA64A92FA224}"/>
    <cellStyle name="_PLPT CEMIG 2009_PLANILHA_CÁLCULO_DÉFICIT_RESOLUÇÃO_294_2007_V3_IRT_Planilha Básica_ CETRIL_IRT EEB 2010" xfId="5588" xr:uid="{D953E2E9-A5F3-428A-9B8E-B3D37B93C4F3}"/>
    <cellStyle name="_PLPT CEMIG 2009_PLANILHA_CÁLCULO_DÉFICIT_RESOLUÇÃO_294_2007_V3_IRT_Planilha Básica_DIRETORIA" xfId="5589" xr:uid="{0E7B5691-5046-4160-8FCF-5B7E04B78F1B}"/>
    <cellStyle name="_PLPT CEMIG 2009_PLANILHA_CÁLCULO_DÉFICIT_RESOLUÇÃO_294_2007_V3_IRT_Planilha Básica_mar2010b" xfId="5590" xr:uid="{D315BADB-FBD3-4224-BBF0-6E5DCE143AFB}"/>
    <cellStyle name="_PLPT CEMIG 2009_PLANILHA_CÁLCULO_DÉFICIT_RESOLUÇÃO_294_2007_V3_IRT_Planilha Básica_mar2010d" xfId="2881" xr:uid="{CB95EB1D-7819-402B-B48C-66C0C09BA2E1}"/>
    <cellStyle name="_PLPT CEMIG 2009_PLANILHA_CÁLCULO_DÉFICIT_RESOLUÇÃO_294_2007_V3_IRT_Planilha Básica_mar2010d 2" xfId="3854" xr:uid="{CEE8EA2A-26EF-40C8-869D-309422DEA559}"/>
    <cellStyle name="_PLPT CEMIG 2009_PLANILHA_CÁLCULO_DÉFICIT_RESOLUÇÃO_294_2007_V3_IRT-cálculo" xfId="5591" xr:uid="{6738B767-22D7-49A4-813B-D4498254AF11}"/>
    <cellStyle name="_PLPT CEMIG 2009_PLANILHA_CÁLCULO_DÉFICIT_RESOLUÇÃO_294_2007_V3_IRT-cálculo CAPA NEUTRALIDADE" xfId="5592" xr:uid="{A3CF76A6-E53F-4222-AA64-CDE03EF08427}"/>
    <cellStyle name="_PLPT CEMIG 2009_PLANILHA_CÁLCULO_DÉFICIT_RESOLUÇÃO_294_2007_V3_Resultados_DEA_RND_QUAL_PERDAS" xfId="45031" xr:uid="{2EB30178-95DE-4F59-B62B-7DE9792A7843}"/>
    <cellStyle name="_PLPT CEMIG 2009_PLANILHA_CÁLCULO_DÉFICIT_RESOLUÇÃO_294_2007_V3_Subsídios para análise da SRE" xfId="2882" xr:uid="{D3F50294-C5A5-4D80-BAA6-2A7F14EA9BAC}"/>
    <cellStyle name="_PLPT CEMIG 2009_PLANILHA_CÁLCULO_DÉFICIT_RESOLUÇÃO_294_2007_V3_Subsídios para análise da SRE 2" xfId="3855" xr:uid="{3DFA50BF-CDA7-4DB4-B5EA-4172E543BA09}"/>
    <cellStyle name="_PLPT CEMIG 2009_PLANILHA_CÁLCULO_DÉFICIT_RESOLUÇÃO_294_2007_V3_Subsídios para análise da SRE_02 IRT Bandeirante 2009" xfId="5593" xr:uid="{64ECF952-997E-447D-BEBF-C8B5BA3CFC3D}"/>
    <cellStyle name="_PLPT CEMIG 2009_PLANILHA_CÁLCULO_DÉFICIT_RESOLUÇÃO_294_2007_V3_Subsídios para análise da SRE_1" xfId="5594" xr:uid="{4DAE2BD8-947A-4C4A-90E4-7AACAE7DD896}"/>
    <cellStyle name="_PLPT CEMIG 2009_PLANILHA_CÁLCULO_DÉFICIT_RESOLUÇÃO_294_2007_V3_Subsídios para análise da SRE_Balanço" xfId="2883" xr:uid="{7C03153B-EDA7-47B5-8BCC-6821A66E08A4}"/>
    <cellStyle name="_PLPT CEMIG 2009_PLANILHA_CÁLCULO_DÉFICIT_RESOLUÇÃO_294_2007_V3_Subsídios para análise da SRE_Balanço 2" xfId="3856" xr:uid="{89BF1DF2-6682-488A-9EBD-806A08A02187}"/>
    <cellStyle name="_PLPT CEMIG 2009_PLANILHA_CÁLCULO_DÉFICIT_RESOLUÇÃO_294_2007_V3_Subsídios para análise da SRE_casulo 15" xfId="2884" xr:uid="{27146520-2290-4E43-B472-B0C36FA38AB7}"/>
    <cellStyle name="_PLPT CEMIG 2009_PLANILHA_CÁLCULO_DÉFICIT_RESOLUÇÃO_294_2007_V3_Subsídios para análise da SRE_casulo 5" xfId="2885" xr:uid="{C94B27C8-0DB3-422A-9A00-E4C7F7958988}"/>
    <cellStyle name="_PLPT CEMIG 2009_PLANILHA_CÁLCULO_DÉFICIT_RESOLUÇÃO_294_2007_V3_Subsídios para análise da SRE_casulo 5 2" xfId="3857" xr:uid="{5952FA0B-1902-437C-B4A1-3154B4AB7089}"/>
    <cellStyle name="_PLPT CEMIG 2009_PLANILHA_CÁLCULO_DÉFICIT_RESOLUÇÃO_294_2007_V3_Subsídios para análise da SRE_casulo 5_Balanço" xfId="2886" xr:uid="{43265783-F4B4-4332-A74C-F1A1434F6A0F}"/>
    <cellStyle name="_PLPT CEMIG 2009_PLANILHA_CÁLCULO_DÉFICIT_RESOLUÇÃO_294_2007_V3_Subsídios para análise da SRE_casulo 5_casulo 15" xfId="2887" xr:uid="{73A481D2-785B-477C-8D06-95E26102571D}"/>
    <cellStyle name="_PLPT CEMIG 2009_PLANILHA_CÁLCULO_DÉFICIT_RESOLUÇÃO_294_2007_V3_Subsídios para análise da SRE_casulo 5_IRT EEB 2010" xfId="5595" xr:uid="{C9295A7E-A9EC-4A5C-98D4-6619299D277B}"/>
    <cellStyle name="_PLPT CEMIG 2009_PLANILHA_CÁLCULO_DÉFICIT_RESOLUÇÃO_294_2007_V3_Subsídios para análise da SRE_IRT EEB 2010" xfId="5596" xr:uid="{A4FD6753-ECA9-485E-9301-A390F086FE1B}"/>
    <cellStyle name="_PLPT CEMIG 2009_PLANILHA_CÁLCULO_DÉFICIT_RESOLUÇÃO_294_2007_V3_Subsídios para análise da SRE_IRT Piratininga 2009" xfId="2888" xr:uid="{04EFBA51-691D-4A9E-BAA7-BDADD031B144}"/>
    <cellStyle name="_PLPT CEMIG 2009_PLANILHA_CÁLCULO_DÉFICIT_RESOLUÇÃO_294_2007_V3_Subsídios para análise da SRE_IRT Piratininga 2009 2" xfId="3858" xr:uid="{9098A6A9-8728-4780-8ED4-D13EB2930A1A}"/>
    <cellStyle name="_PLPT CEMIG 2009_PLANILHA_CÁLCULO_DÉFICIT_RESOLUÇÃO_294_2007_V3_Subsídios para análise da SRE_IRT Piratininga 2009_Balanço" xfId="2889" xr:uid="{D2ACF3A2-B30C-44ED-B5C3-A4462B0C0A6C}"/>
    <cellStyle name="_PLPT CEMIG 2009_PLANILHA_CÁLCULO_DÉFICIT_RESOLUÇÃO_294_2007_V3_Subsídios para análise da SRE_IRT Piratininga 2009_casulo 15" xfId="2890" xr:uid="{0B021611-57DF-4AB7-B6EE-0BCA59C2979B}"/>
    <cellStyle name="_PLPT CEMIG 2009_PLANILHA_CÁLCULO_DÉFICIT_RESOLUÇÃO_294_2007_V3_Subsídios para análise da SRE_IRT Piratininga 2009_IRT EEB 2010" xfId="5597" xr:uid="{312121B1-06B4-477A-BA1A-8EB49319E18A}"/>
    <cellStyle name="_PLPT CEMIG 2009_PLANILHA_CÁLCULO_DÉFICIT_RESOLUÇÃO_294_2007_V3_Subsídios para análise da SRE_IRT_EBB_mai2010d" xfId="5598" xr:uid="{4EA7B1AE-42E2-4FC0-848D-8D2C838EF39D}"/>
    <cellStyle name="_PLPT CEMIG 2009_PLANILHA_CÁLCULO_DÉFICIT_RESOLUÇÃO_294_2007_V3_Subsídios para análise da SRE_IRT_Planilha Básica_ CETRIL" xfId="2891" xr:uid="{B761BE0E-DD21-4F6B-A475-84F6E05DBED6}"/>
    <cellStyle name="_PLPT CEMIG 2009_PLANILHA_CÁLCULO_DÉFICIT_RESOLUÇÃO_294_2007_V3_Subsídios para análise da SRE_IRT_Planilha Básica_ CETRIL 2" xfId="3859" xr:uid="{562BAFB7-2263-4B99-B17D-D62F65E32DD8}"/>
    <cellStyle name="_PLPT CEMIG 2009_PLANILHA_CÁLCULO_DÉFICIT_RESOLUÇÃO_294_2007_V3_Subsídios para análise da SRE_IRT_Planilha Básica_ CETRIL_Balanço" xfId="2892" xr:uid="{264B5E34-955A-47C2-9EAE-0FF7F45057AF}"/>
    <cellStyle name="_PLPT CEMIG 2009_PLANILHA_CÁLCULO_DÉFICIT_RESOLUÇÃO_294_2007_V3_Subsídios para análise da SRE_IRT_Planilha Básica_ CETRIL_casulo 15" xfId="2893" xr:uid="{F012FB10-79DA-40AB-A130-85539BD90140}"/>
    <cellStyle name="_PLPT CEMIG 2009_PLANILHA_CÁLCULO_DÉFICIT_RESOLUÇÃO_294_2007_V3_Subsídios para análise da SRE_IRT_Planilha Básica_ CETRIL_IRT EEB 2010" xfId="5599" xr:uid="{C753F34F-7B84-49ED-950B-E8BC30B89710}"/>
    <cellStyle name="_PLPT CEMIG 2009_PLANILHA_CÁLCULO_DÉFICIT_RESOLUÇÃO_294_2007_V3_Subsídios para análise da SRE_IRT_Planilha Básica_DIRETORIA" xfId="5600" xr:uid="{9DCF9BDE-8F3A-4D64-8863-50029D01B8BB}"/>
    <cellStyle name="_PLPT CEMIG 2009_PLANILHA_CÁLCULO_DÉFICIT_RESOLUÇÃO_294_2007_V3_Subsídios para análise da SRE_IRT_Planilha Básica_fev2010" xfId="5601" xr:uid="{3679084C-0A66-4ED3-8E6B-B37D9B8AD175}"/>
    <cellStyle name="_PLPT CEMIG 2009_PLANILHA_CÁLCULO_DÉFICIT_RESOLUÇÃO_294_2007_V3_Subsídios para análise da SRE_IRT_Planilha Básica_fev2010a" xfId="2894" xr:uid="{B7975072-27D9-4FAF-B71E-B5A21D3B6F2F}"/>
    <cellStyle name="_PLPT CEMIG 2009_PLANILHA_CÁLCULO_DÉFICIT_RESOLUÇÃO_294_2007_V3_Subsídios para análise da SRE_IRT_Planilha Básica_fev2010a 2" xfId="3860" xr:uid="{89E73F19-3443-4184-8094-24FA15A78AA3}"/>
    <cellStyle name="_PLPT CEMIG 2009_PLANILHA_CÁLCULO_DÉFICIT_RESOLUÇÃO_294_2007_V3_Subsídios para análise da SRE_IRT_Planilha Básica_fev2010a_Balanço" xfId="2895" xr:uid="{58C885E5-BD01-46C3-8127-3C9978BBCB8C}"/>
    <cellStyle name="_PLPT CEMIG 2009_PLANILHA_CÁLCULO_DÉFICIT_RESOLUÇÃO_294_2007_V3_Subsídios para análise da SRE_IRT_Planilha Básica_fev2010a_Balanço 2" xfId="3861" xr:uid="{546699D1-FC98-45FD-A820-68411766BB4D}"/>
    <cellStyle name="_PLPT CEMIG 2009_PLANILHA_CÁLCULO_DÉFICIT_RESOLUÇÃO_294_2007_V3_Subsídios para análise da SRE_IRT_Planilha Básica_fev2010a_casulo 15" xfId="2896" xr:uid="{4279F5CE-7526-4A00-80E2-362133A2E856}"/>
    <cellStyle name="_PLPT CEMIG 2009_PLANILHA_CÁLCULO_DÉFICIT_RESOLUÇÃO_294_2007_V3_Subsídios para análise da SRE_IRT_Planilha Básica_fev2010a_casulo 5" xfId="2897" xr:uid="{DEACA6BA-57D8-4C31-9C3E-48E538985FBD}"/>
    <cellStyle name="_PLPT CEMIG 2009_PLANILHA_CÁLCULO_DÉFICIT_RESOLUÇÃO_294_2007_V3_Subsídios para análise da SRE_IRT_Planilha Básica_fev2010a_casulo 5 2" xfId="3862" xr:uid="{683714C8-E3C2-4EF4-90AC-84779E50E5E6}"/>
    <cellStyle name="_PLPT CEMIG 2009_PLANILHA_CÁLCULO_DÉFICIT_RESOLUÇÃO_294_2007_V3_Subsídios para análise da SRE_IRT_Planilha Básica_fev2010a_casulo 5_Balanço" xfId="2898" xr:uid="{7A420078-908F-4D18-A7C6-240D645CA1B3}"/>
    <cellStyle name="_PLPT CEMIG 2009_PLANILHA_CÁLCULO_DÉFICIT_RESOLUÇÃO_294_2007_V3_Subsídios para análise da SRE_IRT_Planilha Básica_fev2010a_casulo 5_casulo 15" xfId="2899" xr:uid="{B964B835-1004-4EAE-BD05-3E535651DDDD}"/>
    <cellStyle name="_PLPT CEMIG 2009_PLANILHA_CÁLCULO_DÉFICIT_RESOLUÇÃO_294_2007_V3_Subsídios para análise da SRE_IRT_Planilha Básica_fev2010a_casulo 5_IRT EEB 2010" xfId="5602" xr:uid="{5463C3E8-B8DC-4BEC-994B-AB1108BA9ED0}"/>
    <cellStyle name="_PLPT CEMIG 2009_PLANILHA_CÁLCULO_DÉFICIT_RESOLUÇÃO_294_2007_V3_Subsídios para análise da SRE_IRT_Planilha Básica_fev2010a_IRT EEB 2010" xfId="5603" xr:uid="{98FAF2A6-D0CA-4BAC-A885-C688DAEB9884}"/>
    <cellStyle name="_PLPT CEMIG 2009_PLANILHA_CÁLCULO_DÉFICIT_RESOLUÇÃO_294_2007_V3_Subsídios para análise da SRE_IRT_Planilha Básica_jan2010" xfId="5604" xr:uid="{D0FE53E5-C198-46EA-98F3-B423F847362D}"/>
    <cellStyle name="_PLPT CEMIG 2009_PLANILHA_CÁLCULO_DÉFICIT_RESOLUÇÃO_294_2007_V3_Subsídios para análise da SRE_IRT_Planilha Básica_mar2010b" xfId="5605" xr:uid="{0F375E6B-36B7-41E2-A55D-4AE69BB49282}"/>
    <cellStyle name="_PLPT CEMIG 2009_PLANILHA_CÁLCULO_DÉFICIT_RESOLUÇÃO_294_2007_V3_Subsídios para análise da SRE_IRT_Planilha Básica_mar2010d" xfId="2900" xr:uid="{A9B2256F-325C-4A42-9192-78694CC2FA69}"/>
    <cellStyle name="_PLPT CEMIG 2009_PLANILHA_CÁLCULO_DÉFICIT_RESOLUÇÃO_294_2007_V3_Subsídios para análise da SRE_IRT_Planilha Básica_mar2010d 2" xfId="3863" xr:uid="{571C452A-4AAD-4E9E-A4FB-E001582A0561}"/>
    <cellStyle name="_PLPT CEMIG 2009_PLANILHA_CÁLCULO_DÉFICIT_RESOLUÇÃO_294_2007_V3_Subsídios para análise da SRE_IRT_Planilha Básica_NOVA METODOLOGIA" xfId="5606" xr:uid="{FF866758-F4A7-43A9-8407-A129363B5FDC}"/>
    <cellStyle name="_PLPT CEMIG 2009_PLANILHA_CÁLCULO_DÉFICIT_RESOLUÇÃO_294_2007_V3_Subsídios para análise da SRE_IRT_Santa 2010" xfId="5607" xr:uid="{02EB95F3-0E17-493A-997B-B18F83EBA07A}"/>
    <cellStyle name="_PLPT CEMIG 2009_PLANILHA_CÁLCULO_DÉFICIT_RESOLUÇÃO_294_2007_V3_Subsídios para análise da SRE_IRT-cálculo" xfId="5608" xr:uid="{C64B9D12-0FF2-40C1-A8A1-284E20981683}"/>
    <cellStyle name="_PLPT CEMIG 2009_PLANILHA_CÁLCULO_DÉFICIT_RESOLUÇÃO_294_2007_V3_Subsídios para análise da SRE_IRT-cálculo CAPA NEUTRALIDADE" xfId="5609" xr:uid="{FE1C6C2A-7BA8-4DB9-9605-33A92069E4DD}"/>
    <cellStyle name="_PLPT CEMIG 2009_PLANILHA_CÁLCULO_DÉFICIT_RESOLUÇÃO_294_2007_V3_Subsídios para análise da SRE_Resultados_DEA_RND_QUAL_PERDAS" xfId="45032" xr:uid="{D6D2EEE0-2C6E-401D-B610-A2AD0C0A6093}"/>
    <cellStyle name="_PLPT CEMIG 2009_PLANILHA_CÁLCULO_DÉFICIT_RESOLUÇÃO_294_2007_V3_Subsídios para análise da SRE_teste ampla" xfId="2901" xr:uid="{1F75F517-D483-412A-BEA7-0FE8F3A03C8B}"/>
    <cellStyle name="_PLPT CEMIG 2009_PLANILHA_CÁLCULO_DÉFICIT_RESOLUÇÃO_294_2007_V3_Subsídios para análise da SRE_teste ampla 2" xfId="3864" xr:uid="{D8602883-6B4A-488D-929A-3D22A9B7D9CF}"/>
    <cellStyle name="_PLPT CEMIG 2009_PLANILHA_CÁLCULO_DÉFICIT_RESOLUÇÃO_294_2007_V3_Subsídios para análise da SRE_teste ampla_Balanço" xfId="2902" xr:uid="{BD464AFD-C2CA-4B71-AD2A-9ABA3ED35183}"/>
    <cellStyle name="_PLPT CEMIG 2009_PLANILHA_CÁLCULO_DÉFICIT_RESOLUÇÃO_294_2007_V3_Subsídios para análise da SRE_teste ampla_Balanço 2" xfId="3865" xr:uid="{DA97812F-4714-43B6-9A75-27D01CF0DD08}"/>
    <cellStyle name="_PLPT CEMIG 2009_PLANILHA_CÁLCULO_DÉFICIT_RESOLUÇÃO_294_2007_V3_Subsídios para análise da SRE_teste ampla_casulo 15" xfId="2903" xr:uid="{272B2838-FE30-4D3A-90D3-51B40790C002}"/>
    <cellStyle name="_PLPT CEMIG 2009_PLANILHA_CÁLCULO_DÉFICIT_RESOLUÇÃO_294_2007_V3_Subsídios para análise da SRE_teste ampla_casulo 5" xfId="2904" xr:uid="{7F8C2450-F07C-4AB3-8C15-497656576A9F}"/>
    <cellStyle name="_PLPT CEMIG 2009_PLANILHA_CÁLCULO_DÉFICIT_RESOLUÇÃO_294_2007_V3_Subsídios para análise da SRE_teste ampla_casulo 5 2" xfId="3866" xr:uid="{A3AAA3B6-7ABE-4564-BBD4-6EF743D0C43E}"/>
    <cellStyle name="_PLPT CEMIG 2009_PLANILHA_CÁLCULO_DÉFICIT_RESOLUÇÃO_294_2007_V3_Subsídios para análise da SRE_teste ampla_casulo 5_Balanço" xfId="2905" xr:uid="{0AAD89DD-24BE-44E5-B7AA-CD9E550DC300}"/>
    <cellStyle name="_PLPT CEMIG 2009_PLANILHA_CÁLCULO_DÉFICIT_RESOLUÇÃO_294_2007_V3_Subsídios para análise da SRE_teste ampla_casulo 5_casulo 15" xfId="2906" xr:uid="{CF3F0F3B-CA97-4643-A3C4-F3DFD4A3276E}"/>
    <cellStyle name="_PLPT CEMIG 2009_PLANILHA_CÁLCULO_DÉFICIT_RESOLUÇÃO_294_2007_V3_Subsídios para análise da SRE_teste ampla_casulo 5_IRT EEB 2010" xfId="5610" xr:uid="{A8DBA2AD-483A-4A26-BC2B-E171F3E72590}"/>
    <cellStyle name="_PLPT CEMIG 2009_PLANILHA_CÁLCULO_DÉFICIT_RESOLUÇÃO_294_2007_V3_Subsídios para análise da SRE_teste ampla_IRT EEB 2010" xfId="5611" xr:uid="{A4C0F528-1A73-4F73-8CE5-676AFA18B336}"/>
    <cellStyle name="_PLPT CEMIG 2009_PLANILHA_CÁLCULO_DÉFICIT_RESOLUÇÃO_294_2007_V3_SubsídiosAnáliseSRE_COSERN_IRT-2010" xfId="4164" xr:uid="{B2555472-6EC4-420E-9E48-84C00897C24A}"/>
    <cellStyle name="_PLPT EMG 2010" xfId="5612" xr:uid="{2693FD7F-4EA0-41AD-BC52-FE2EBF5315CC}"/>
    <cellStyle name="_PLPT EMG 2010_ANEEL" xfId="5613" xr:uid="{60DB63CA-AB15-4007-8E04-90A8143C45D0}"/>
    <cellStyle name="_PLPT MOCOCA-2009_PLANILHA_CÁLCULO_DÉFICIT_RESOLUÇÃO_294_2007_V3" xfId="2907" xr:uid="{A9A2CE3D-2240-46CE-B609-A0BB8804C8B9}"/>
    <cellStyle name="_PLPT MOCOCA-2009_PLANILHA_CÁLCULO_DÉFICIT_RESOLUÇÃO_294_2007_V3 2" xfId="3867" xr:uid="{7CB836F5-5D68-4961-BA79-8CA9CB845B4E}"/>
    <cellStyle name="_PLPT MOCOCA-2009_PLANILHA_CÁLCULO_DÉFICIT_RESOLUÇÃO_294_2007_V3_02 IRT COSERN 2009" xfId="4165" xr:uid="{70FDF045-DC65-4FC4-B5DB-A884EF466F2A}"/>
    <cellStyle name="_PLPT MOCOCA-2009_PLANILHA_CÁLCULO_DÉFICIT_RESOLUÇÃO_294_2007_V3_Ajustes REAJUSTE 2008 ELETROPAULO" xfId="5614" xr:uid="{B53C72F8-7C2F-4A9C-B26A-AF2EC11AE036}"/>
    <cellStyle name="_PLPT MOCOCA-2009_PLANILHA_CÁLCULO_DÉFICIT_RESOLUÇÃO_294_2007_V3_Ajustes REAJUSTE 2008 ELETROPAULO_IRT-cálculo" xfId="5615" xr:uid="{1EECF9EE-47FE-4C53-8715-EB3FA008F342}"/>
    <cellStyle name="_PLPT MOCOCA-2009_PLANILHA_CÁLCULO_DÉFICIT_RESOLUÇÃO_294_2007_V3_Ajustes REAJUSTE 2008 ELETROPAULO_IRT-cálculo CAPA NEUTRALIDADE" xfId="5616" xr:uid="{1AA5AD08-55F2-46D8-81D5-329DF01993DB}"/>
    <cellStyle name="_PLPT MOCOCA-2009_PLANILHA_CÁLCULO_DÉFICIT_RESOLUÇÃO_294_2007_V3_Ajustes REVISÃO 2007 ELETROPAULO" xfId="5617" xr:uid="{F8B51C02-694D-4D33-8E07-6D76B5B36DD5}"/>
    <cellStyle name="_PLPT MOCOCA-2009_PLANILHA_CÁLCULO_DÉFICIT_RESOLUÇÃO_294_2007_V3_Ajustes REVISÃO 2007 ELETROPAULO_IRT-cálculo" xfId="5618" xr:uid="{7AF8DA06-FF64-457C-9355-23AFE303F3F0}"/>
    <cellStyle name="_PLPT MOCOCA-2009_PLANILHA_CÁLCULO_DÉFICIT_RESOLUÇÃO_294_2007_V3_Ajustes REVISÃO 2007 ELETROPAULO_IRT-cálculo CAPA NEUTRALIDADE" xfId="5619" xr:uid="{E6564C1D-79B2-47CE-9953-A12F0E97E6CA}"/>
    <cellStyle name="_PLPT MOCOCA-2009_PLANILHA_CÁLCULO_DÉFICIT_RESOLUÇÃO_294_2007_V3_atualização serviços taxados" xfId="45689" xr:uid="{9A8233A1-D9B0-439B-A1E7-C24367E4FFE5}"/>
    <cellStyle name="_PLPT MOCOCA-2009_PLANILHA_CÁLCULO_DÉFICIT_RESOLUÇÃO_294_2007_V3_Balanço" xfId="2908" xr:uid="{9CF8FCDD-41C9-4BC4-942C-BF37C4A18D9C}"/>
    <cellStyle name="_PLPT MOCOCA-2009_PLANILHA_CÁLCULO_DÉFICIT_RESOLUÇÃO_294_2007_V3_Balanço 2" xfId="3868" xr:uid="{9D961689-977D-494D-B3B4-744F7BC88AA3}"/>
    <cellStyle name="_PLPT MOCOCA-2009_PLANILHA_CÁLCULO_DÉFICIT_RESOLUÇÃO_294_2007_V3_casulo 15" xfId="2909" xr:uid="{ED20E7C1-6A24-4E7B-A85A-9A04D88F3BA3}"/>
    <cellStyle name="_PLPT MOCOCA-2009_PLANILHA_CÁLCULO_DÉFICIT_RESOLUÇÃO_294_2007_V3_casulo 5" xfId="2910" xr:uid="{45601DA2-1DF6-47C6-9D6C-006169310ABF}"/>
    <cellStyle name="_PLPT MOCOCA-2009_PLANILHA_CÁLCULO_DÉFICIT_RESOLUÇÃO_294_2007_V3_casulo 5 2" xfId="3869" xr:uid="{B9AA9C08-F197-4CD3-9F37-A1BD8D0F48D6}"/>
    <cellStyle name="_PLPT MOCOCA-2009_PLANILHA_CÁLCULO_DÉFICIT_RESOLUÇÃO_294_2007_V3_casulo 5_Balanço" xfId="2911" xr:uid="{8A720545-3151-4511-B1E6-7EAD8C6D688C}"/>
    <cellStyle name="_PLPT MOCOCA-2009_PLANILHA_CÁLCULO_DÉFICIT_RESOLUÇÃO_294_2007_V3_casulo 5_casulo 15" xfId="2912" xr:uid="{8A7A1AAC-C9F3-4614-AFB9-F63386E8FEA7}"/>
    <cellStyle name="_PLPT MOCOCA-2009_PLANILHA_CÁLCULO_DÉFICIT_RESOLUÇÃO_294_2007_V3_casulo 5_IRT EEB 2010" xfId="5620" xr:uid="{4B7C693D-7AD8-402C-89BB-A3B7F1DF1D2C}"/>
    <cellStyle name="_PLPT MOCOCA-2009_PLANILHA_CÁLCULO_DÉFICIT_RESOLUÇÃO_294_2007_V3_Financeiro Desconto na TUSD Consumidores Livres Reajuste 2010 - 03_03_2010" xfId="45690" xr:uid="{05A2F757-E588-4BFB-9B51-B75A0268AD4B}"/>
    <cellStyle name="_PLPT MOCOCA-2009_PLANILHA_CÁLCULO_DÉFICIT_RESOLUÇÃO_294_2007_V3_Financeiro Desconto na TUSD Geradores Reajuste 2010 - 03_03_2010" xfId="45691" xr:uid="{8837DF59-5CF5-4AAB-85DA-A05ADE3FAE19}"/>
    <cellStyle name="_PLPT MOCOCA-2009_PLANILHA_CÁLCULO_DÉFICIT_RESOLUÇÃO_294_2007_V3_Financeiro Subsídio Baixa Renda Reajuste 2010 - 03_03_2010" xfId="45692" xr:uid="{5BFD32B0-2440-405A-8125-AF917C33A2A5}"/>
    <cellStyle name="_PLPT MOCOCA-2009_PLANILHA_CÁLCULO_DÉFICIT_RESOLUÇÃO_294_2007_V3_Financeiro Subsídio Rural Irrigante e Aquicultor Reajuste 2010 - 03_03_2010" xfId="45693" xr:uid="{6EE83419-E9A4-4DA1-8232-322469EFC5E8}"/>
    <cellStyle name="_PLPT MOCOCA-2009_PLANILHA_CÁLCULO_DÉFICIT_RESOLUÇÃO_294_2007_V3_IRT" xfId="5621" xr:uid="{A0F9D6B9-D814-4409-81E9-8F6037398078}"/>
    <cellStyle name="_PLPT MOCOCA-2009_PLANILHA_CÁLCULO_DÉFICIT_RESOLUÇÃO_294_2007_V3_IRT EEB 2010" xfId="5622" xr:uid="{540352CC-20AE-49BC-B61E-88B748151C6A}"/>
    <cellStyle name="_PLPT MOCOCA-2009_PLANILHA_CÁLCULO_DÉFICIT_RESOLUÇÃO_294_2007_V3_IRT Piratininga 2009" xfId="2913" xr:uid="{4F27D90C-791E-4A68-9820-CB73988EF5F9}"/>
    <cellStyle name="_PLPT MOCOCA-2009_PLANILHA_CÁLCULO_DÉFICIT_RESOLUÇÃO_294_2007_V3_IRT Piratininga 2009 2" xfId="3870" xr:uid="{ABC0F1CB-4592-4F6D-A8E9-B44ABB777CA1}"/>
    <cellStyle name="_PLPT MOCOCA-2009_PLANILHA_CÁLCULO_DÉFICIT_RESOLUÇÃO_294_2007_V3_IRT Piratininga 2009_Balanço" xfId="2914" xr:uid="{A766046A-CEE3-4FC2-B35C-DF5A854C4864}"/>
    <cellStyle name="_PLPT MOCOCA-2009_PLANILHA_CÁLCULO_DÉFICIT_RESOLUÇÃO_294_2007_V3_IRT Piratininga 2009_casulo 15" xfId="2915" xr:uid="{F1249F92-001A-4437-B058-74C5096ACFFD}"/>
    <cellStyle name="_PLPT MOCOCA-2009_PLANILHA_CÁLCULO_DÉFICIT_RESOLUÇÃO_294_2007_V3_IRT Piratininga 2009_IRT EEB 2010" xfId="5623" xr:uid="{E03463B2-F2D1-4DE9-B6D1-C56AE1D1BB00}"/>
    <cellStyle name="_PLPT MOCOCA-2009_PLANILHA_CÁLCULO_DÉFICIT_RESOLUÇÃO_294_2007_V3_IRT_Bragantina_maio_2009" xfId="5624" xr:uid="{70810AB8-BB7E-44BB-9A4E-0C88DD9A0BB2}"/>
    <cellStyle name="_PLPT MOCOCA-2009_PLANILHA_CÁLCULO_DÉFICIT_RESOLUÇÃO_294_2007_V3_IRT_CEMAT_2009" xfId="5625" xr:uid="{D7B56D87-8947-498B-A685-4D7A49600023}"/>
    <cellStyle name="_PLPT MOCOCA-2009_PLANILHA_CÁLCULO_DÉFICIT_RESOLUÇÃO_294_2007_V3_IRT_EBB_mai2010d" xfId="5626" xr:uid="{834ADA82-B543-4FC8-92E1-5AE91AC26052}"/>
    <cellStyle name="_PLPT MOCOCA-2009_PLANILHA_CÁLCULO_DÉFICIT_RESOLUÇÃO_294_2007_V3_IRT_ENF" xfId="5627" xr:uid="{E55B9F45-57F7-4851-A1B0-3600917170CB}"/>
    <cellStyle name="_PLPT MOCOCA-2009_PLANILHA_CÁLCULO_DÉFICIT_RESOLUÇÃO_294_2007_V3_IRT_Escelsa" xfId="5628" xr:uid="{CEE4D984-3212-4686-8ABE-9EC217115891}"/>
    <cellStyle name="_PLPT MOCOCA-2009_PLANILHA_CÁLCULO_DÉFICIT_RESOLUÇÃO_294_2007_V3_IRT_Planilha Básica_ CETRIL" xfId="2916" xr:uid="{E2E134EF-A8A8-4D78-8ABB-C3705072CA6E}"/>
    <cellStyle name="_PLPT MOCOCA-2009_PLANILHA_CÁLCULO_DÉFICIT_RESOLUÇÃO_294_2007_V3_IRT_Planilha Básica_ CETRIL 2" xfId="3871" xr:uid="{7E0FC9FB-8B3E-4988-8C7E-1793552F1245}"/>
    <cellStyle name="_PLPT MOCOCA-2009_PLANILHA_CÁLCULO_DÉFICIT_RESOLUÇÃO_294_2007_V3_IRT_Planilha Básica_ CETRIL_Balanço" xfId="2917" xr:uid="{6D1A4F7D-D7A2-4577-97B4-E58EA3C7D24C}"/>
    <cellStyle name="_PLPT MOCOCA-2009_PLANILHA_CÁLCULO_DÉFICIT_RESOLUÇÃO_294_2007_V3_IRT_Planilha Básica_ CETRIL_casulo 15" xfId="2918" xr:uid="{6A4C3FBB-9244-49BE-9574-B7D57B50E498}"/>
    <cellStyle name="_PLPT MOCOCA-2009_PLANILHA_CÁLCULO_DÉFICIT_RESOLUÇÃO_294_2007_V3_IRT_Planilha Básica_ CETRIL_IRT EEB 2010" xfId="5629" xr:uid="{6DB5A035-3BFD-48C6-81B8-C59FCA51E90E}"/>
    <cellStyle name="_PLPT MOCOCA-2009_PLANILHA_CÁLCULO_DÉFICIT_RESOLUÇÃO_294_2007_V3_IRT_Planilha Básica_30jun2009" xfId="5630" xr:uid="{8412AF03-10AE-405A-861A-3B6E12ACAABF}"/>
    <cellStyle name="_PLPT MOCOCA-2009_PLANILHA_CÁLCULO_DÉFICIT_RESOLUÇÃO_294_2007_V3_IRT_Planilha Básica_DIRETORIA" xfId="5631" xr:uid="{7D4DA286-D6B0-4F3C-B567-6F9F22DB21DB}"/>
    <cellStyle name="_PLPT MOCOCA-2009_PLANILHA_CÁLCULO_DÉFICIT_RESOLUÇÃO_294_2007_V3_IRT_Planilha Básica_jun2009" xfId="5632" xr:uid="{6725F42B-0968-42F6-883F-9D13E93AA432}"/>
    <cellStyle name="_PLPT MOCOCA-2009_PLANILHA_CÁLCULO_DÉFICIT_RESOLUÇÃO_294_2007_V3_IRT_Planilha Básica_mar2010b" xfId="5633" xr:uid="{F5B84CD8-6C74-41A0-92B4-471AD1C7A20C}"/>
    <cellStyle name="_PLPT MOCOCA-2009_PLANILHA_CÁLCULO_DÉFICIT_RESOLUÇÃO_294_2007_V3_IRT_Planilha Básica_mar2010d" xfId="2919" xr:uid="{0AE595B4-1428-4E35-9A6C-18A6106EFF47}"/>
    <cellStyle name="_PLPT MOCOCA-2009_PLANILHA_CÁLCULO_DÉFICIT_RESOLUÇÃO_294_2007_V3_IRT_Planilha Básica_mar2010d 2" xfId="3872" xr:uid="{E8FDB9FF-57BA-42AC-96E6-23197899C850}"/>
    <cellStyle name="_PLPT MOCOCA-2009_PLANILHA_CÁLCULO_DÉFICIT_RESOLUÇÃO_294_2007_V3_IRT_Planilha Básica_março2009" xfId="2920" xr:uid="{FC7F667A-B3AC-4D1F-A627-CAE2A59FA5C1}"/>
    <cellStyle name="_PLPT MOCOCA-2009_PLANILHA_CÁLCULO_DÉFICIT_RESOLUÇÃO_294_2007_V3_IRT_Planilha Básica_março2009 2" xfId="3873" xr:uid="{F24CA9CE-FDF3-40D6-B5B3-AB5B80F611BC}"/>
    <cellStyle name="_PLPT MOCOCA-2009_PLANILHA_CÁLCULO_DÉFICIT_RESOLUÇÃO_294_2007_V3_IRT_Planilha Básica_março2009_02 IRT Bandeirante 2009" xfId="5634" xr:uid="{DFEEC0FB-FDEF-42A5-B3F3-8D34749FDB07}"/>
    <cellStyle name="_PLPT MOCOCA-2009_PLANILHA_CÁLCULO_DÉFICIT_RESOLUÇÃO_294_2007_V3_IRT_Planilha Básica_março2009_Balanço" xfId="2921" xr:uid="{7BFBDD30-8968-4BBA-87CF-E1583FFAFF36}"/>
    <cellStyle name="_PLPT MOCOCA-2009_PLANILHA_CÁLCULO_DÉFICIT_RESOLUÇÃO_294_2007_V3_IRT_Planilha Básica_março2009_Balanço 2" xfId="3874" xr:uid="{AD2BCC65-33A7-40FC-AA3B-46FCE0B9EAD2}"/>
    <cellStyle name="_PLPT MOCOCA-2009_PLANILHA_CÁLCULO_DÉFICIT_RESOLUÇÃO_294_2007_V3_IRT_Planilha Básica_março2009_casulo 15" xfId="2922" xr:uid="{C9DC38FD-5A09-4F1E-B68E-639D0B31CCF4}"/>
    <cellStyle name="_PLPT MOCOCA-2009_PLANILHA_CÁLCULO_DÉFICIT_RESOLUÇÃO_294_2007_V3_IRT_Planilha Básica_março2009_casulo 5" xfId="2923" xr:uid="{3466BEC4-96E9-48DF-9784-1704C0EFDF5D}"/>
    <cellStyle name="_PLPT MOCOCA-2009_PLANILHA_CÁLCULO_DÉFICIT_RESOLUÇÃO_294_2007_V3_IRT_Planilha Básica_março2009_casulo 5 2" xfId="3875" xr:uid="{D1086EDF-0104-48E3-A2A6-8A75669C6566}"/>
    <cellStyle name="_PLPT MOCOCA-2009_PLANILHA_CÁLCULO_DÉFICIT_RESOLUÇÃO_294_2007_V3_IRT_Planilha Básica_março2009_casulo 5_Balanço" xfId="2924" xr:uid="{13CF5B0A-E53D-408F-BC34-8890B8EEA3E4}"/>
    <cellStyle name="_PLPT MOCOCA-2009_PLANILHA_CÁLCULO_DÉFICIT_RESOLUÇÃO_294_2007_V3_IRT_Planilha Básica_março2009_casulo 5_casulo 15" xfId="2925" xr:uid="{20142576-D3E4-4A4D-B523-F72654A0ACF6}"/>
    <cellStyle name="_PLPT MOCOCA-2009_PLANILHA_CÁLCULO_DÉFICIT_RESOLUÇÃO_294_2007_V3_IRT_Planilha Básica_março2009_casulo 5_IRT EEB 2010" xfId="5635" xr:uid="{67A8FC8F-3D22-43BD-9910-92157C17E6AB}"/>
    <cellStyle name="_PLPT MOCOCA-2009_PLANILHA_CÁLCULO_DÉFICIT_RESOLUÇÃO_294_2007_V3_IRT_Planilha Básica_março2009_COELCE  ICMS Não Compensado RTO 2012 281211" xfId="5636" xr:uid="{F56D6112-7264-4FC2-B95A-AE21F6941CFB}"/>
    <cellStyle name="_PLPT MOCOCA-2009_PLANILHA_CÁLCULO_DÉFICIT_RESOLUÇÃO_294_2007_V3_IRT_Planilha Básica_março2009_COELCE - RTO 2011 - PLPT_PLANILHA_CÁLCULO_DÉFICIT" xfId="5637" xr:uid="{27BAE6D4-7EF4-4FFD-919A-3BAD4636DA2C}"/>
    <cellStyle name="_PLPT MOCOCA-2009_PLANILHA_CÁLCULO_DÉFICIT_RESOLUÇÃO_294_2007_V3_IRT_Planilha Básica_março2009_IRT EEB 2010" xfId="5638" xr:uid="{27260BE7-7942-4E9B-8A8A-BB84FF12C9C1}"/>
    <cellStyle name="_PLPT MOCOCA-2009_PLANILHA_CÁLCULO_DÉFICIT_RESOLUÇÃO_294_2007_V3_IRT_Planilha Básica_março2009_IRT Piratininga 2009" xfId="2926" xr:uid="{E5F90E04-873C-40A1-9D92-18698CB27C6E}"/>
    <cellStyle name="_PLPT MOCOCA-2009_PLANILHA_CÁLCULO_DÉFICIT_RESOLUÇÃO_294_2007_V3_IRT_Planilha Básica_março2009_IRT Piratininga 2009 2" xfId="3876" xr:uid="{038FE24A-7D06-4527-9196-3A60B1E6B6E4}"/>
    <cellStyle name="_PLPT MOCOCA-2009_PLANILHA_CÁLCULO_DÉFICIT_RESOLUÇÃO_294_2007_V3_IRT_Planilha Básica_março2009_IRT Piratininga 2009_Balanço" xfId="2927" xr:uid="{9109CFB7-1F07-42EF-A053-02FAA8EC51DF}"/>
    <cellStyle name="_PLPT MOCOCA-2009_PLANILHA_CÁLCULO_DÉFICIT_RESOLUÇÃO_294_2007_V3_IRT_Planilha Básica_março2009_IRT Piratininga 2009_casulo 15" xfId="2928" xr:uid="{20BD85E3-2978-41EC-9EB3-B8C4ACB1F67B}"/>
    <cellStyle name="_PLPT MOCOCA-2009_PLANILHA_CÁLCULO_DÉFICIT_RESOLUÇÃO_294_2007_V3_IRT_Planilha Básica_março2009_IRT Piratininga 2009_IRT EEB 2010" xfId="5639" xr:uid="{5DFCB458-9665-4C33-935F-EDB244D00D9A}"/>
    <cellStyle name="_PLPT MOCOCA-2009_PLANILHA_CÁLCULO_DÉFICIT_RESOLUÇÃO_294_2007_V3_IRT_Planilha Básica_março2009_IRT_EBB_mai2010d" xfId="5640" xr:uid="{C0D63B1B-DBFA-4B8D-8319-8F3316BDDC25}"/>
    <cellStyle name="_PLPT MOCOCA-2009_PLANILHA_CÁLCULO_DÉFICIT_RESOLUÇÃO_294_2007_V3_IRT_Planilha Básica_março2009_IRT_Planilha Básica_ CETRIL" xfId="2929" xr:uid="{C79EB10D-2C36-4969-BDB8-F6F7A3C1E77C}"/>
    <cellStyle name="_PLPT MOCOCA-2009_PLANILHA_CÁLCULO_DÉFICIT_RESOLUÇÃO_294_2007_V3_IRT_Planilha Básica_março2009_IRT_Planilha Básica_ CETRIL 2" xfId="3877" xr:uid="{D8D99798-6474-4979-801E-574984125DD2}"/>
    <cellStyle name="_PLPT MOCOCA-2009_PLANILHA_CÁLCULO_DÉFICIT_RESOLUÇÃO_294_2007_V3_IRT_Planilha Básica_março2009_IRT_Planilha Básica_ CETRIL_Balanço" xfId="2930" xr:uid="{CE02C377-22A2-4D5D-ADCC-F1E51A8EA767}"/>
    <cellStyle name="_PLPT MOCOCA-2009_PLANILHA_CÁLCULO_DÉFICIT_RESOLUÇÃO_294_2007_V3_IRT_Planilha Básica_março2009_IRT_Planilha Básica_ CETRIL_casulo 15" xfId="2931" xr:uid="{21024671-F6A9-42B1-BD27-D201D57B8401}"/>
    <cellStyle name="_PLPT MOCOCA-2009_PLANILHA_CÁLCULO_DÉFICIT_RESOLUÇÃO_294_2007_V3_IRT_Planilha Básica_março2009_IRT_Planilha Básica_ CETRIL_IRT EEB 2010" xfId="5641" xr:uid="{A5EC7EEC-2301-4699-9DC0-3CBFD2CB05EA}"/>
    <cellStyle name="_PLPT MOCOCA-2009_PLANILHA_CÁLCULO_DÉFICIT_RESOLUÇÃO_294_2007_V3_IRT_Planilha Básica_março2009_IRT_Planilha Básica_DIRETORIA" xfId="5642" xr:uid="{6B072024-B178-4EEA-AA68-1111C52FF34B}"/>
    <cellStyle name="_PLPT MOCOCA-2009_PLANILHA_CÁLCULO_DÉFICIT_RESOLUÇÃO_294_2007_V3_IRT_Planilha Básica_março2009_IRT_Planilha Básica_fev2010" xfId="5643" xr:uid="{8766EE21-51C2-4B74-8CBC-A38EF9A5CDEC}"/>
    <cellStyle name="_PLPT MOCOCA-2009_PLANILHA_CÁLCULO_DÉFICIT_RESOLUÇÃO_294_2007_V3_IRT_Planilha Básica_março2009_IRT_Planilha Básica_fev2010a" xfId="2932" xr:uid="{B9060F53-F34F-499C-BD29-3E808B48F840}"/>
    <cellStyle name="_PLPT MOCOCA-2009_PLANILHA_CÁLCULO_DÉFICIT_RESOLUÇÃO_294_2007_V3_IRT_Planilha Básica_março2009_IRT_Planilha Básica_fev2010a 2" xfId="3878" xr:uid="{6B4A68F3-AFDB-4F3D-99B5-83A2FA5115DB}"/>
    <cellStyle name="_PLPT MOCOCA-2009_PLANILHA_CÁLCULO_DÉFICIT_RESOLUÇÃO_294_2007_V3_IRT_Planilha Básica_março2009_IRT_Planilha Básica_fev2010a_Balanço" xfId="2933" xr:uid="{E662B710-697B-4FF4-9BFD-2FBA7BE2B386}"/>
    <cellStyle name="_PLPT MOCOCA-2009_PLANILHA_CÁLCULO_DÉFICIT_RESOLUÇÃO_294_2007_V3_IRT_Planilha Básica_março2009_IRT_Planilha Básica_fev2010a_Balanço 2" xfId="3879" xr:uid="{D6F13028-4A35-44E7-846C-4D7EFEB57C1B}"/>
    <cellStyle name="_PLPT MOCOCA-2009_PLANILHA_CÁLCULO_DÉFICIT_RESOLUÇÃO_294_2007_V3_IRT_Planilha Básica_março2009_IRT_Planilha Básica_fev2010a_casulo 15" xfId="2934" xr:uid="{265B20B4-78D9-4CD5-B5CE-2ED2AADFB198}"/>
    <cellStyle name="_PLPT MOCOCA-2009_PLANILHA_CÁLCULO_DÉFICIT_RESOLUÇÃO_294_2007_V3_IRT_Planilha Básica_março2009_IRT_Planilha Básica_fev2010a_casulo 5" xfId="2935" xr:uid="{851DF3E6-3E56-4796-AA25-4C2A240ED847}"/>
    <cellStyle name="_PLPT MOCOCA-2009_PLANILHA_CÁLCULO_DÉFICIT_RESOLUÇÃO_294_2007_V3_IRT_Planilha Básica_março2009_IRT_Planilha Básica_fev2010a_casulo 5 2" xfId="3880" xr:uid="{3CF27A2E-2F93-484D-8E2A-A6BA800EACB3}"/>
    <cellStyle name="_PLPT MOCOCA-2009_PLANILHA_CÁLCULO_DÉFICIT_RESOLUÇÃO_294_2007_V3_IRT_Planilha Básica_março2009_IRT_Planilha Básica_fev2010a_casulo 5_Balanço" xfId="2936" xr:uid="{4ACD6141-37B5-4433-BD9A-F6661116F408}"/>
    <cellStyle name="_PLPT MOCOCA-2009_PLANILHA_CÁLCULO_DÉFICIT_RESOLUÇÃO_294_2007_V3_IRT_Planilha Básica_março2009_IRT_Planilha Básica_fev2010a_casulo 5_casulo 15" xfId="2937" xr:uid="{798590F0-78C7-4027-B8F9-51AAEEEB85EE}"/>
    <cellStyle name="_PLPT MOCOCA-2009_PLANILHA_CÁLCULO_DÉFICIT_RESOLUÇÃO_294_2007_V3_IRT_Planilha Básica_março2009_IRT_Planilha Básica_fev2010a_casulo 5_IRT EEB 2010" xfId="5644" xr:uid="{45A71B32-0CE4-409A-81DE-DBA1A82DCBCA}"/>
    <cellStyle name="_PLPT MOCOCA-2009_PLANILHA_CÁLCULO_DÉFICIT_RESOLUÇÃO_294_2007_V3_IRT_Planilha Básica_março2009_IRT_Planilha Básica_fev2010a_IRT EEB 2010" xfId="5645" xr:uid="{C157F853-8F1C-4A08-8E59-93566D8C7517}"/>
    <cellStyle name="_PLPT MOCOCA-2009_PLANILHA_CÁLCULO_DÉFICIT_RESOLUÇÃO_294_2007_V3_IRT_Planilha Básica_março2009_IRT_Planilha Básica_jan2010" xfId="5646" xr:uid="{3DCE33BC-137B-4EAC-8C54-8C2BAB19E142}"/>
    <cellStyle name="_PLPT MOCOCA-2009_PLANILHA_CÁLCULO_DÉFICIT_RESOLUÇÃO_294_2007_V3_IRT_Planilha Básica_março2009_IRT_Planilha Básica_mar2010d" xfId="2938" xr:uid="{411A89C0-228F-4A78-8179-CB53A3389B71}"/>
    <cellStyle name="_PLPT MOCOCA-2009_PLANILHA_CÁLCULO_DÉFICIT_RESOLUÇÃO_294_2007_V3_IRT_Planilha Básica_março2009_IRT_Planilha Básica_mar2010d 2" xfId="3881" xr:uid="{00AFE85B-5B64-414E-8C28-C01893F17616}"/>
    <cellStyle name="_PLPT MOCOCA-2009_PLANILHA_CÁLCULO_DÉFICIT_RESOLUÇÃO_294_2007_V3_IRT_Planilha Básica_março2009_IRT_Planilha Básica_NOVA METODOLOGIA" xfId="5647" xr:uid="{FBB31357-AFB3-47ED-8B6E-57721FB22110}"/>
    <cellStyle name="_PLPT MOCOCA-2009_PLANILHA_CÁLCULO_DÉFICIT_RESOLUÇÃO_294_2007_V3_IRT_Planilha Básica_março2009_IRT_Santa 2010" xfId="5648" xr:uid="{9C308891-DBB9-4106-8F7E-094ADE40AD98}"/>
    <cellStyle name="_PLPT MOCOCA-2009_PLANILHA_CÁLCULO_DÉFICIT_RESOLUÇÃO_294_2007_V3_IRT_Planilha Básica_março2009_IRT-cálculo" xfId="45694" xr:uid="{61D990C9-E19E-44AD-8706-CB75367E374F}"/>
    <cellStyle name="_PLPT MOCOCA-2009_PLANILHA_CÁLCULO_DÉFICIT_RESOLUÇÃO_294_2007_V3_IRT_Planilha Básica_março2009_Resultados_DEA_RND_QUAL_PERDAS" xfId="45033" xr:uid="{80FA1A51-B19E-4E76-97A3-416EA6550E1B}"/>
    <cellStyle name="_PLPT MOCOCA-2009_PLANILHA_CÁLCULO_DÉFICIT_RESOLUÇÃO_294_2007_V3_IRT_Planilha Básica_março2009_Simulação congelamento COELCE 2011 - Propostas 3ª Fase AP040 (20.12.2011)" xfId="5649" xr:uid="{1D811EE0-B6E1-45DD-87D4-87AB97A98D4E}"/>
    <cellStyle name="_PLPT MOCOCA-2009_PLANILHA_CÁLCULO_DÉFICIT_RESOLUÇÃO_294_2007_V3_IRT_Planilha Básica_março2009_teste ampla" xfId="2939" xr:uid="{D7D139B5-D37E-44F4-8E69-2284C3AEB3E1}"/>
    <cellStyle name="_PLPT MOCOCA-2009_PLANILHA_CÁLCULO_DÉFICIT_RESOLUÇÃO_294_2007_V3_IRT_Planilha Básica_março2009_teste ampla 2" xfId="3882" xr:uid="{0FD83817-5849-40C9-80C2-F864D1035C5D}"/>
    <cellStyle name="_PLPT MOCOCA-2009_PLANILHA_CÁLCULO_DÉFICIT_RESOLUÇÃO_294_2007_V3_IRT_Planilha Básica_março2009_teste ampla_Balanço" xfId="2940" xr:uid="{827A6DD4-1F96-4E82-8441-A64F00F5AA15}"/>
    <cellStyle name="_PLPT MOCOCA-2009_PLANILHA_CÁLCULO_DÉFICIT_RESOLUÇÃO_294_2007_V3_IRT_Planilha Básica_março2009_teste ampla_Balanço 2" xfId="3883" xr:uid="{DC7CBE17-76B3-4678-8C4E-7A6C84E37FA7}"/>
    <cellStyle name="_PLPT MOCOCA-2009_PLANILHA_CÁLCULO_DÉFICIT_RESOLUÇÃO_294_2007_V3_IRT_Planilha Básica_março2009_teste ampla_casulo 15" xfId="2941" xr:uid="{1F5C35DB-EBA7-491A-81FD-7B881203FCB8}"/>
    <cellStyle name="_PLPT MOCOCA-2009_PLANILHA_CÁLCULO_DÉFICIT_RESOLUÇÃO_294_2007_V3_IRT_Planilha Básica_março2009_teste ampla_casulo 5" xfId="2942" xr:uid="{7AF57613-3919-48D4-A316-47C30D667D3F}"/>
    <cellStyle name="_PLPT MOCOCA-2009_PLANILHA_CÁLCULO_DÉFICIT_RESOLUÇÃO_294_2007_V3_IRT_Planilha Básica_março2009_teste ampla_casulo 5 2" xfId="3884" xr:uid="{9EBC9C78-E900-4963-97D8-3D0F1C8CA39C}"/>
    <cellStyle name="_PLPT MOCOCA-2009_PLANILHA_CÁLCULO_DÉFICIT_RESOLUÇÃO_294_2007_V3_IRT_Planilha Básica_março2009_teste ampla_casulo 5_Balanço" xfId="2943" xr:uid="{AECE3A4F-FFEC-45BE-B2C0-DA80ED2C7EAC}"/>
    <cellStyle name="_PLPT MOCOCA-2009_PLANILHA_CÁLCULO_DÉFICIT_RESOLUÇÃO_294_2007_V3_IRT_Planilha Básica_março2009_teste ampla_casulo 5_casulo 15" xfId="2944" xr:uid="{478C43C3-95B8-410C-A4AC-06954E2BA8C7}"/>
    <cellStyle name="_PLPT MOCOCA-2009_PLANILHA_CÁLCULO_DÉFICIT_RESOLUÇÃO_294_2007_V3_IRT_Planilha Básica_março2009_teste ampla_casulo 5_IRT EEB 2010" xfId="5650" xr:uid="{AC3A06CC-A5F6-4793-A254-05D0C36490AA}"/>
    <cellStyle name="_PLPT MOCOCA-2009_PLANILHA_CÁLCULO_DÉFICIT_RESOLUÇÃO_294_2007_V3_IRT_Planilha Básica_março2009_teste ampla_IRT EEB 2010" xfId="5651" xr:uid="{B8E355D3-6593-43AC-9AA4-EF34365009C3}"/>
    <cellStyle name="_PLPT MOCOCA-2009_PLANILHA_CÁLCULO_DÉFICIT_RESOLUÇÃO_294_2007_V3_IRT-cálculo" xfId="5652" xr:uid="{09B49929-B673-43FA-A481-D43C699A8299}"/>
    <cellStyle name="_PLPT MOCOCA-2009_PLANILHA_CÁLCULO_DÉFICIT_RESOLUÇÃO_294_2007_V3_IRT-cálculo CAPA NEUTRALIDADE" xfId="5653" xr:uid="{F5AB64BB-6FFA-4555-8F03-4ECF94E2B2D8}"/>
    <cellStyle name="_PLPT MOCOCA-2009_PLANILHA_CÁLCULO_DÉFICIT_RESOLUÇÃO_294_2007_V3_Resultados_DEA_RND_QUAL_PERDAS" xfId="45034" xr:uid="{8D86E4B3-7494-46BA-A2F9-1F2EBBAA6C7F}"/>
    <cellStyle name="_PLPT MOCOCA-2009_PLANILHA_CÁLCULO_DÉFICIT_RESOLUÇÃO_294_2007_V3_Subsídios para análise da SRE" xfId="2945" xr:uid="{810B7A64-36F1-430C-95DF-395C41C94FD7}"/>
    <cellStyle name="_PLPT MOCOCA-2009_PLANILHA_CÁLCULO_DÉFICIT_RESOLUÇÃO_294_2007_V3_Subsídios para análise da SRE 2" xfId="3885" xr:uid="{414EA17B-3E3E-4187-8EF5-F86743AEFDED}"/>
    <cellStyle name="_PLPT MOCOCA-2009_PLANILHA_CÁLCULO_DÉFICIT_RESOLUÇÃO_294_2007_V3_Subsídios para análise da SRE_02 IRT Bandeirante 2009" xfId="5654" xr:uid="{CAC0ECAC-D47C-4D3F-B6C6-CB03425F4CF3}"/>
    <cellStyle name="_PLPT MOCOCA-2009_PLANILHA_CÁLCULO_DÉFICIT_RESOLUÇÃO_294_2007_V3_Subsídios para análise da SRE_1" xfId="5655" xr:uid="{085F5A38-D6D8-4BDE-8E58-8332467403FD}"/>
    <cellStyle name="_PLPT MOCOCA-2009_PLANILHA_CÁLCULO_DÉFICIT_RESOLUÇÃO_294_2007_V3_Subsídios para análise da SRE_Balanço" xfId="2946" xr:uid="{5E24206A-95E8-434B-8208-10781F982A2B}"/>
    <cellStyle name="_PLPT MOCOCA-2009_PLANILHA_CÁLCULO_DÉFICIT_RESOLUÇÃO_294_2007_V3_Subsídios para análise da SRE_Balanço 2" xfId="3886" xr:uid="{79764752-2E63-4BFA-8769-A33A152E8F65}"/>
    <cellStyle name="_PLPT MOCOCA-2009_PLANILHA_CÁLCULO_DÉFICIT_RESOLUÇÃO_294_2007_V3_Subsídios para análise da SRE_casulo 15" xfId="2947" xr:uid="{BF35BEEA-2474-4C81-B2D3-E2364D3CF994}"/>
    <cellStyle name="_PLPT MOCOCA-2009_PLANILHA_CÁLCULO_DÉFICIT_RESOLUÇÃO_294_2007_V3_Subsídios para análise da SRE_casulo 5" xfId="2948" xr:uid="{257F4290-37E2-4F41-9CA3-4CEA11DF2E5D}"/>
    <cellStyle name="_PLPT MOCOCA-2009_PLANILHA_CÁLCULO_DÉFICIT_RESOLUÇÃO_294_2007_V3_Subsídios para análise da SRE_casulo 5 2" xfId="3887" xr:uid="{6A909597-5AE4-4AE3-AA1A-3B109741887C}"/>
    <cellStyle name="_PLPT MOCOCA-2009_PLANILHA_CÁLCULO_DÉFICIT_RESOLUÇÃO_294_2007_V3_Subsídios para análise da SRE_casulo 5_Balanço" xfId="2949" xr:uid="{C029DE54-8CAE-4AA1-9AE6-55B6CB6D1410}"/>
    <cellStyle name="_PLPT MOCOCA-2009_PLANILHA_CÁLCULO_DÉFICIT_RESOLUÇÃO_294_2007_V3_Subsídios para análise da SRE_casulo 5_casulo 15" xfId="2950" xr:uid="{3FE88D2B-4CF7-4281-8F55-C503BCE92A3F}"/>
    <cellStyle name="_PLPT MOCOCA-2009_PLANILHA_CÁLCULO_DÉFICIT_RESOLUÇÃO_294_2007_V3_Subsídios para análise da SRE_casulo 5_IRT EEB 2010" xfId="5656" xr:uid="{729018E2-7DC5-4B87-B4BA-74EB5D194EC6}"/>
    <cellStyle name="_PLPT MOCOCA-2009_PLANILHA_CÁLCULO_DÉFICIT_RESOLUÇÃO_294_2007_V3_Subsídios para análise da SRE_IRT EEB 2010" xfId="5657" xr:uid="{C09CF7A8-65FE-4384-A691-AA1596389EAA}"/>
    <cellStyle name="_PLPT MOCOCA-2009_PLANILHA_CÁLCULO_DÉFICIT_RESOLUÇÃO_294_2007_V3_Subsídios para análise da SRE_IRT Piratininga 2009" xfId="2951" xr:uid="{A9A5F843-8EF9-4782-BDF1-DD6649EDC47F}"/>
    <cellStyle name="_PLPT MOCOCA-2009_PLANILHA_CÁLCULO_DÉFICIT_RESOLUÇÃO_294_2007_V3_Subsídios para análise da SRE_IRT Piratininga 2009 2" xfId="3888" xr:uid="{A5B52E75-63BF-45F3-9A06-891F2EEED551}"/>
    <cellStyle name="_PLPT MOCOCA-2009_PLANILHA_CÁLCULO_DÉFICIT_RESOLUÇÃO_294_2007_V3_Subsídios para análise da SRE_IRT Piratininga 2009_Balanço" xfId="2952" xr:uid="{CBC7FBFD-C345-4046-826F-B083B8A4A29D}"/>
    <cellStyle name="_PLPT MOCOCA-2009_PLANILHA_CÁLCULO_DÉFICIT_RESOLUÇÃO_294_2007_V3_Subsídios para análise da SRE_IRT Piratininga 2009_casulo 15" xfId="2953" xr:uid="{868A5CA9-0D54-450E-9400-0A2A98842890}"/>
    <cellStyle name="_PLPT MOCOCA-2009_PLANILHA_CÁLCULO_DÉFICIT_RESOLUÇÃO_294_2007_V3_Subsídios para análise da SRE_IRT Piratininga 2009_IRT EEB 2010" xfId="5658" xr:uid="{795C30D2-ED0A-4BA3-8D29-1199076FC3EB}"/>
    <cellStyle name="_PLPT MOCOCA-2009_PLANILHA_CÁLCULO_DÉFICIT_RESOLUÇÃO_294_2007_V3_Subsídios para análise da SRE_IRT_EBB_mai2010d" xfId="5659" xr:uid="{399D9E7C-F31A-4691-8834-9C441A84CE45}"/>
    <cellStyle name="_PLPT MOCOCA-2009_PLANILHA_CÁLCULO_DÉFICIT_RESOLUÇÃO_294_2007_V3_Subsídios para análise da SRE_IRT_Planilha Básica_ CETRIL" xfId="2954" xr:uid="{EFF6A94A-5D5E-4482-B294-E83F227CF7E4}"/>
    <cellStyle name="_PLPT MOCOCA-2009_PLANILHA_CÁLCULO_DÉFICIT_RESOLUÇÃO_294_2007_V3_Subsídios para análise da SRE_IRT_Planilha Básica_ CETRIL 2" xfId="3889" xr:uid="{E1942FAC-2343-44EA-A369-FF64A4BFB6AA}"/>
    <cellStyle name="_PLPT MOCOCA-2009_PLANILHA_CÁLCULO_DÉFICIT_RESOLUÇÃO_294_2007_V3_Subsídios para análise da SRE_IRT_Planilha Básica_ CETRIL_Balanço" xfId="2955" xr:uid="{983F2876-D9AC-4250-9C73-AF8958CC86E6}"/>
    <cellStyle name="_PLPT MOCOCA-2009_PLANILHA_CÁLCULO_DÉFICIT_RESOLUÇÃO_294_2007_V3_Subsídios para análise da SRE_IRT_Planilha Básica_ CETRIL_casulo 15" xfId="2956" xr:uid="{410735B3-01A8-48E4-B372-9E87347BA1CF}"/>
    <cellStyle name="_PLPT MOCOCA-2009_PLANILHA_CÁLCULO_DÉFICIT_RESOLUÇÃO_294_2007_V3_Subsídios para análise da SRE_IRT_Planilha Básica_ CETRIL_IRT EEB 2010" xfId="5660" xr:uid="{F002A7CA-C847-4A1F-AD6C-C80598CD3902}"/>
    <cellStyle name="_PLPT MOCOCA-2009_PLANILHA_CÁLCULO_DÉFICIT_RESOLUÇÃO_294_2007_V3_Subsídios para análise da SRE_IRT_Planilha Básica_DIRETORIA" xfId="5661" xr:uid="{6673307D-D59E-4E55-8BF0-046A171F383A}"/>
    <cellStyle name="_PLPT MOCOCA-2009_PLANILHA_CÁLCULO_DÉFICIT_RESOLUÇÃO_294_2007_V3_Subsídios para análise da SRE_IRT_Planilha Básica_fev2010" xfId="5662" xr:uid="{4BC0C87C-1F66-428D-89BF-2F5EF22EAA9A}"/>
    <cellStyle name="_PLPT MOCOCA-2009_PLANILHA_CÁLCULO_DÉFICIT_RESOLUÇÃO_294_2007_V3_Subsídios para análise da SRE_IRT_Planilha Básica_fev2010a" xfId="2957" xr:uid="{B2F29D61-C2FD-45AB-8B7F-05299B55D62E}"/>
    <cellStyle name="_PLPT MOCOCA-2009_PLANILHA_CÁLCULO_DÉFICIT_RESOLUÇÃO_294_2007_V3_Subsídios para análise da SRE_IRT_Planilha Básica_fev2010a 2" xfId="3890" xr:uid="{A3675DE2-B929-4768-9C5D-0DEDC164CAD2}"/>
    <cellStyle name="_PLPT MOCOCA-2009_PLANILHA_CÁLCULO_DÉFICIT_RESOLUÇÃO_294_2007_V3_Subsídios para análise da SRE_IRT_Planilha Básica_fev2010a_Balanço" xfId="2958" xr:uid="{71579890-FA88-406A-AF0E-B8D637EE37FD}"/>
    <cellStyle name="_PLPT MOCOCA-2009_PLANILHA_CÁLCULO_DÉFICIT_RESOLUÇÃO_294_2007_V3_Subsídios para análise da SRE_IRT_Planilha Básica_fev2010a_Balanço 2" xfId="3891" xr:uid="{C36BE484-B100-4D8B-89EC-F256FB9F9B10}"/>
    <cellStyle name="_PLPT MOCOCA-2009_PLANILHA_CÁLCULO_DÉFICIT_RESOLUÇÃO_294_2007_V3_Subsídios para análise da SRE_IRT_Planilha Básica_fev2010a_casulo 15" xfId="2959" xr:uid="{5B1B49DE-4772-48C3-82CF-30646E3619C1}"/>
    <cellStyle name="_PLPT MOCOCA-2009_PLANILHA_CÁLCULO_DÉFICIT_RESOLUÇÃO_294_2007_V3_Subsídios para análise da SRE_IRT_Planilha Básica_fev2010a_casulo 5" xfId="2960" xr:uid="{B32E3A0A-DD84-4D48-8F24-0566671B3E02}"/>
    <cellStyle name="_PLPT MOCOCA-2009_PLANILHA_CÁLCULO_DÉFICIT_RESOLUÇÃO_294_2007_V3_Subsídios para análise da SRE_IRT_Planilha Básica_fev2010a_casulo 5 2" xfId="3892" xr:uid="{18524842-066C-4D87-BCDF-BD57408ED478}"/>
    <cellStyle name="_PLPT MOCOCA-2009_PLANILHA_CÁLCULO_DÉFICIT_RESOLUÇÃO_294_2007_V3_Subsídios para análise da SRE_IRT_Planilha Básica_fev2010a_casulo 5_Balanço" xfId="2961" xr:uid="{722F539B-0FC9-4F81-8F5D-40B064BC670B}"/>
    <cellStyle name="_PLPT MOCOCA-2009_PLANILHA_CÁLCULO_DÉFICIT_RESOLUÇÃO_294_2007_V3_Subsídios para análise da SRE_IRT_Planilha Básica_fev2010a_casulo 5_casulo 15" xfId="2962" xr:uid="{86CDCD72-A885-4978-BC95-DE8538DF688A}"/>
    <cellStyle name="_PLPT MOCOCA-2009_PLANILHA_CÁLCULO_DÉFICIT_RESOLUÇÃO_294_2007_V3_Subsídios para análise da SRE_IRT_Planilha Básica_fev2010a_casulo 5_IRT EEB 2010" xfId="5663" xr:uid="{72EEA802-9F12-4414-9491-708CE1741D48}"/>
    <cellStyle name="_PLPT MOCOCA-2009_PLANILHA_CÁLCULO_DÉFICIT_RESOLUÇÃO_294_2007_V3_Subsídios para análise da SRE_IRT_Planilha Básica_fev2010a_IRT EEB 2010" xfId="5664" xr:uid="{BFBB0465-57ED-43B3-A668-A675FB6CB024}"/>
    <cellStyle name="_PLPT MOCOCA-2009_PLANILHA_CÁLCULO_DÉFICIT_RESOLUÇÃO_294_2007_V3_Subsídios para análise da SRE_IRT_Planilha Básica_jan2010" xfId="5665" xr:uid="{0B4AA182-44FB-4FED-A666-D267124EF3BD}"/>
    <cellStyle name="_PLPT MOCOCA-2009_PLANILHA_CÁLCULO_DÉFICIT_RESOLUÇÃO_294_2007_V3_Subsídios para análise da SRE_IRT_Planilha Básica_mar2010b" xfId="5666" xr:uid="{160BCE4A-FF5D-4B3E-BF1E-5FB4EF53D2CB}"/>
    <cellStyle name="_PLPT MOCOCA-2009_PLANILHA_CÁLCULO_DÉFICIT_RESOLUÇÃO_294_2007_V3_Subsídios para análise da SRE_IRT_Planilha Básica_mar2010d" xfId="2963" xr:uid="{49315097-F0EF-4475-819D-FD4C28B04DAB}"/>
    <cellStyle name="_PLPT MOCOCA-2009_PLANILHA_CÁLCULO_DÉFICIT_RESOLUÇÃO_294_2007_V3_Subsídios para análise da SRE_IRT_Planilha Básica_mar2010d 2" xfId="3893" xr:uid="{60FD3AF8-B312-4F33-99A4-CAD778815B73}"/>
    <cellStyle name="_PLPT MOCOCA-2009_PLANILHA_CÁLCULO_DÉFICIT_RESOLUÇÃO_294_2007_V3_Subsídios para análise da SRE_IRT_Planilha Básica_NOVA METODOLOGIA" xfId="5667" xr:uid="{1FAD08BC-6787-418D-B2E6-51CFC89542AF}"/>
    <cellStyle name="_PLPT MOCOCA-2009_PLANILHA_CÁLCULO_DÉFICIT_RESOLUÇÃO_294_2007_V3_Subsídios para análise da SRE_IRT_Santa 2010" xfId="5668" xr:uid="{E7F8A4C5-B4CC-4EF7-A366-B60CFE2472FD}"/>
    <cellStyle name="_PLPT MOCOCA-2009_PLANILHA_CÁLCULO_DÉFICIT_RESOLUÇÃO_294_2007_V3_Subsídios para análise da SRE_IRT-cálculo" xfId="5669" xr:uid="{8574A5C4-7DA4-44C0-ADD0-C5FBD0F48F9E}"/>
    <cellStyle name="_PLPT MOCOCA-2009_PLANILHA_CÁLCULO_DÉFICIT_RESOLUÇÃO_294_2007_V3_Subsídios para análise da SRE_IRT-cálculo CAPA NEUTRALIDADE" xfId="5670" xr:uid="{F6A40236-685C-48F3-A69D-FF28C3D7D127}"/>
    <cellStyle name="_PLPT MOCOCA-2009_PLANILHA_CÁLCULO_DÉFICIT_RESOLUÇÃO_294_2007_V3_Subsídios para análise da SRE_Resultados_DEA_RND_QUAL_PERDAS" xfId="45035" xr:uid="{EB962EB9-1107-46E6-8D46-5099DF4ECB41}"/>
    <cellStyle name="_PLPT MOCOCA-2009_PLANILHA_CÁLCULO_DÉFICIT_RESOLUÇÃO_294_2007_V3_Subsídios para análise da SRE_teste ampla" xfId="2964" xr:uid="{27C4CB2C-6C6E-47F6-8662-62C69CC9FFA8}"/>
    <cellStyle name="_PLPT MOCOCA-2009_PLANILHA_CÁLCULO_DÉFICIT_RESOLUÇÃO_294_2007_V3_Subsídios para análise da SRE_teste ampla 2" xfId="3894" xr:uid="{206A8F48-A5C3-445F-AE9C-FED2CE2370D8}"/>
    <cellStyle name="_PLPT MOCOCA-2009_PLANILHA_CÁLCULO_DÉFICIT_RESOLUÇÃO_294_2007_V3_Subsídios para análise da SRE_teste ampla_Balanço" xfId="2965" xr:uid="{9C424658-D14F-44F7-8F19-DF44406A891B}"/>
    <cellStyle name="_PLPT MOCOCA-2009_PLANILHA_CÁLCULO_DÉFICIT_RESOLUÇÃO_294_2007_V3_Subsídios para análise da SRE_teste ampla_Balanço 2" xfId="3895" xr:uid="{F1F1A6B0-36D4-4E07-99F2-857500F29C4A}"/>
    <cellStyle name="_PLPT MOCOCA-2009_PLANILHA_CÁLCULO_DÉFICIT_RESOLUÇÃO_294_2007_V3_Subsídios para análise da SRE_teste ampla_casulo 15" xfId="2966" xr:uid="{ECDFA3EE-2A5E-4E07-A805-9E97285F02E5}"/>
    <cellStyle name="_PLPT MOCOCA-2009_PLANILHA_CÁLCULO_DÉFICIT_RESOLUÇÃO_294_2007_V3_Subsídios para análise da SRE_teste ampla_casulo 5" xfId="2967" xr:uid="{FF104ECF-F562-4086-B456-C23E88403842}"/>
    <cellStyle name="_PLPT MOCOCA-2009_PLANILHA_CÁLCULO_DÉFICIT_RESOLUÇÃO_294_2007_V3_Subsídios para análise da SRE_teste ampla_casulo 5 2" xfId="3896" xr:uid="{60F404CE-4A44-4D49-B4BE-F74846FD3AFD}"/>
    <cellStyle name="_PLPT MOCOCA-2009_PLANILHA_CÁLCULO_DÉFICIT_RESOLUÇÃO_294_2007_V3_Subsídios para análise da SRE_teste ampla_casulo 5_Balanço" xfId="2968" xr:uid="{D23681DE-21AF-4B77-9AC7-E4D09C0201CB}"/>
    <cellStyle name="_PLPT MOCOCA-2009_PLANILHA_CÁLCULO_DÉFICIT_RESOLUÇÃO_294_2007_V3_Subsídios para análise da SRE_teste ampla_casulo 5_casulo 15" xfId="2969" xr:uid="{50F5D02D-9954-4C05-BA61-15518E5BEDEB}"/>
    <cellStyle name="_PLPT MOCOCA-2009_PLANILHA_CÁLCULO_DÉFICIT_RESOLUÇÃO_294_2007_V3_Subsídios para análise da SRE_teste ampla_casulo 5_IRT EEB 2010" xfId="5671" xr:uid="{0BB8F891-ED94-45D8-B9FB-3B3D02BA0832}"/>
    <cellStyle name="_PLPT MOCOCA-2009_PLANILHA_CÁLCULO_DÉFICIT_RESOLUÇÃO_294_2007_V3_Subsídios para análise da SRE_teste ampla_IRT EEB 2010" xfId="5672" xr:uid="{4BF0D108-372D-4285-A141-018ED69CCD39}"/>
    <cellStyle name="_PLPT MOCOCA-2009_PLANILHA_CÁLCULO_DÉFICIT_RESOLUÇÃO_294_2007_V3_SubsídiosAnáliseSRE_COSERN_IRT-2010" xfId="4166" xr:uid="{B3A14C64-B980-4F14-AC35-0C56EE8DE59D}"/>
    <cellStyle name="_PLPT_EPB_2010 " xfId="5673" xr:uid="{E6E432E3-4774-4CF0-8F3A-E16C8C4D8AB0}"/>
    <cellStyle name="_PLPT_PLANILHA_ANEEL" xfId="5674" xr:uid="{8449E16A-98AC-45FB-B189-E8B377136324}"/>
    <cellStyle name="_PLPT_PLANILHA_ANEEL_FINAL_12_07" xfId="5675" xr:uid="{ECCE47B5-E3AA-4894-AF03-0D664B85FFDB}"/>
    <cellStyle name="_PLPT_PLANILHA_ANEEL_mbl" xfId="5676" xr:uid="{BC7B1A72-F059-4DD6-8E65-B1C036FE9D58}"/>
    <cellStyle name="_PLPT_PLANILHA_CÁLCULO_DÉFICIT até revisão2007" xfId="5677" xr:uid="{09A5E487-BB45-4FFD-8A77-8131C005E787}"/>
    <cellStyle name="_PLPT_PLANILHA_CÁLCULO_DÉFICIT até revisão2007_atualização serviços taxados" xfId="45695" xr:uid="{46976FAE-A602-4D83-AB44-9AE63F17B9E2}"/>
    <cellStyle name="_PLPT_PLANILHA_CÁLCULO_DÉFICIT até revisão2007_Financeiro Desconto na TUSD Consumidores Livres Reajuste 2010 - 03_03_2010" xfId="45696" xr:uid="{91CA6877-1F1E-4F77-9264-F0B1C2874F34}"/>
    <cellStyle name="_PLPT_PLANILHA_CÁLCULO_DÉFICIT até revisão2007_Financeiro Desconto na TUSD Geradores Reajuste 2010 - 03_03_2010" xfId="45697" xr:uid="{3359E4FD-C501-4A28-8909-B087993B08A1}"/>
    <cellStyle name="_PLPT_PLANILHA_CÁLCULO_DÉFICIT até revisão2007_Financeiro Subsídio Baixa Renda Reajuste 2010 - 03_03_2010" xfId="45698" xr:uid="{A539A4E2-6CFB-4822-A0DF-FABC61A000F0}"/>
    <cellStyle name="_PLPT_PLANILHA_CÁLCULO_DÉFICIT até revisão2007_Financeiro Subsídio Rural Irrigante e Aquicultor Reajuste 2010 - 03_03_2010" xfId="45699" xr:uid="{9AD2438C-2804-4EB7-BFED-C62697BAE259}"/>
    <cellStyle name="_PLPT_PLANILHA_CÁLCULO_DÉFICIT_RESOLUÇÃO_294_2007" xfId="5678" xr:uid="{E19DDEE4-A5F4-4D50-BAF4-F35BCBEAB323}"/>
    <cellStyle name="_PLPT_PLANILHA_CÁLCULO_DÉFICIT_RESOLUÇÃO_294_2007_antes Da Revisão" xfId="5679" xr:uid="{A5854ED6-2F05-4F21-93F3-0D97F8537E25}"/>
    <cellStyle name="_PLPT_PLANILHA_CÁLCULO_DÉFICIT_RESOLUÇÃO_294_2007_CELG 2008" xfId="5680" xr:uid="{D15098FD-E798-4349-82A7-00A237471338}"/>
    <cellStyle name="_PLPT_PLANILHA_CÁLCULO_DÉFICIT_RESOLUÇÃO_294_2007_COELCE_Sem_Gov_Estado_pos_Rev2007" xfId="2970" xr:uid="{1D9913AA-DEDC-43FE-9C7A-947B931C0080}"/>
    <cellStyle name="_PLPT_PLANILHA_CÁLCULO_DÉFICIT_RESOLUÇÃO_294_2007_COELCE_Sem_Gov_Estado_pos_Rev2007 2" xfId="3897" xr:uid="{889AEBB1-449F-4B52-AEDF-4D10EC31424E}"/>
    <cellStyle name="_PLPT_PLANILHA_CÁLCULO_DÉFICIT_RESOLUÇÃO_294_2007_COELCE_Sem_Gov_Estado_pos_Rev2007 3" xfId="5681" xr:uid="{6EBA5BCC-5DE2-43C6-AF65-9CC44B47DC29}"/>
    <cellStyle name="_PLPT_PLANILHA_CÁLCULO_DÉFICIT_RESOLUÇÃO_294_2007_COELCE_Sem_Gov_Estado_pos_Rev2007_02 IRT COSERN 2009" xfId="4167" xr:uid="{5F832334-D80B-4220-82E4-F2E0E07B69A7}"/>
    <cellStyle name="_PLPT_PLANILHA_CÁLCULO_DÉFICIT_RESOLUÇÃO_294_2007_COELCE_Sem_Gov_Estado_pos_Rev2007_2008.08.07 CELPA IRT2008 Homologado" xfId="5682" xr:uid="{9D68F329-4CED-4B25-ADA6-0813C97117D0}"/>
    <cellStyle name="_PLPT_PLANILHA_CÁLCULO_DÉFICIT_RESOLUÇÃO_294_2007_COELCE_Sem_Gov_Estado_pos_Rev2007_Ajustes REAJUSTE 2008 ELETROPAULO" xfId="5683" xr:uid="{F03F5C79-EF39-483D-8BCB-FFCFEFCD027D}"/>
    <cellStyle name="_PLPT_PLANILHA_CÁLCULO_DÉFICIT_RESOLUÇÃO_294_2007_COELCE_Sem_Gov_Estado_pos_Rev2007_Ajustes REAJUSTE 2008 ELETROPAULO_IRT-cálculo" xfId="5684" xr:uid="{64E433BB-772D-406A-B4F1-EE8F542E7520}"/>
    <cellStyle name="_PLPT_PLANILHA_CÁLCULO_DÉFICIT_RESOLUÇÃO_294_2007_COELCE_Sem_Gov_Estado_pos_Rev2007_Ajustes REAJUSTE 2008 ELETROPAULO_IRT-cálculo CAPA NEUTRALIDADE" xfId="5685" xr:uid="{CD95696B-FAED-48FA-A2FC-B4342A66379F}"/>
    <cellStyle name="_PLPT_PLANILHA_CÁLCULO_DÉFICIT_RESOLUÇÃO_294_2007_COELCE_Sem_Gov_Estado_pos_Rev2007_Ajustes REVISÃO 2007 ELETROPAULO" xfId="5686" xr:uid="{5EC803D3-8527-4E96-8FED-77D851AEEC59}"/>
    <cellStyle name="_PLPT_PLANILHA_CÁLCULO_DÉFICIT_RESOLUÇÃO_294_2007_COELCE_Sem_Gov_Estado_pos_Rev2007_Ajustes REVISÃO 2007 ELETROPAULO_IRT-cálculo" xfId="5687" xr:uid="{595182E5-7936-4CE2-9E30-F5DCF66B5FB8}"/>
    <cellStyle name="_PLPT_PLANILHA_CÁLCULO_DÉFICIT_RESOLUÇÃO_294_2007_COELCE_Sem_Gov_Estado_pos_Rev2007_Ajustes REVISÃO 2007 ELETROPAULO_IRT-cálculo CAPA NEUTRALIDADE" xfId="5688" xr:uid="{4FBC0268-CBB8-4EE3-A95F-EF3513C17202}"/>
    <cellStyle name="_PLPT_PLANILHA_CÁLCULO_DÉFICIT_RESOLUÇÃO_294_2007_COELCE_Sem_Gov_Estado_pos_Rev2007_atualização serviços taxados" xfId="45700" xr:uid="{B18612F7-DD8A-4370-8728-E13E5A58E167}"/>
    <cellStyle name="_PLPT_PLANILHA_CÁLCULO_DÉFICIT_RESOLUÇÃO_294_2007_COELCE_Sem_Gov_Estado_pos_Rev2007_Balanço" xfId="2971" xr:uid="{BA1EF547-5BD3-4B48-B568-6AAB8C7F3E0A}"/>
    <cellStyle name="_PLPT_PLANILHA_CÁLCULO_DÉFICIT_RESOLUÇÃO_294_2007_COELCE_Sem_Gov_Estado_pos_Rev2007_Balanço 2" xfId="3898" xr:uid="{145B1035-3786-472B-BA80-B5450CE167A1}"/>
    <cellStyle name="_PLPT_PLANILHA_CÁLCULO_DÉFICIT_RESOLUÇÃO_294_2007_COELCE_Sem_Gov_Estado_pos_Rev2007_Calculo_Subsidio_ELFSM_26_06_08_Modelo_ANEEL" xfId="5689" xr:uid="{B3653604-594D-4BC4-9CCF-4BF1B5AE854E}"/>
    <cellStyle name="_PLPT_PLANILHA_CÁLCULO_DÉFICIT_RESOLUÇÃO_294_2007_COELCE_Sem_Gov_Estado_pos_Rev2007_Calculo_Subsidio_ELFSM_26_06_08_Modelo_ANEEL_IRT-cálculo" xfId="5690" xr:uid="{BBC09A70-A6BC-45DD-81F4-6C6A61348E78}"/>
    <cellStyle name="_PLPT_PLANILHA_CÁLCULO_DÉFICIT_RESOLUÇÃO_294_2007_COELCE_Sem_Gov_Estado_pos_Rev2007_Calculo_Subsidio_ELFSM_26_06_08_Modelo_ANEEL_IRT-cálculo CAPA NEUTRALIDADE" xfId="5691" xr:uid="{83507FB2-14A7-49E4-897E-F242557975C7}"/>
    <cellStyle name="_PLPT_PLANILHA_CÁLCULO_DÉFICIT_RESOLUÇÃO_294_2007_COELCE_Sem_Gov_Estado_pos_Rev2007_casulo 15" xfId="2972" xr:uid="{7067035D-2013-49B8-A5A0-A221FD419EBD}"/>
    <cellStyle name="_PLPT_PLANILHA_CÁLCULO_DÉFICIT_RESOLUÇÃO_294_2007_COELCE_Sem_Gov_Estado_pos_Rev2007_casulo 5" xfId="2973" xr:uid="{F26904CF-4B41-488B-9C3C-0C3A344543BD}"/>
    <cellStyle name="_PLPT_PLANILHA_CÁLCULO_DÉFICIT_RESOLUÇÃO_294_2007_COELCE_Sem_Gov_Estado_pos_Rev2007_casulo 5 2" xfId="3899" xr:uid="{D27FF457-5481-485F-A662-0981D72137D1}"/>
    <cellStyle name="_PLPT_PLANILHA_CÁLCULO_DÉFICIT_RESOLUÇÃO_294_2007_COELCE_Sem_Gov_Estado_pos_Rev2007_casulo 5_Balanço" xfId="2974" xr:uid="{B83ECE72-FC41-4975-B579-DC7A43AAB631}"/>
    <cellStyle name="_PLPT_PLANILHA_CÁLCULO_DÉFICIT_RESOLUÇÃO_294_2007_COELCE_Sem_Gov_Estado_pos_Rev2007_casulo 5_casulo 15" xfId="2975" xr:uid="{E7CCD565-B7E3-476F-A821-D2F6964D262F}"/>
    <cellStyle name="_PLPT_PLANILHA_CÁLCULO_DÉFICIT_RESOLUÇÃO_294_2007_COELCE_Sem_Gov_Estado_pos_Rev2007_casulo 5_IRT EEB 2010" xfId="5692" xr:uid="{D44B6678-90F5-4CD6-9547-E97BFC3539EC}"/>
    <cellStyle name="_PLPT_PLANILHA_CÁLCULO_DÉFICIT_RESOLUÇÃO_294_2007_COELCE_Sem_Gov_Estado_pos_Rev2007_COELCE - Balanço de Energia - Reajuste 2009 - 02 02 2009" xfId="45701" xr:uid="{4FC605B2-4890-4A82-81C7-CEF3EFAF8B6F}"/>
    <cellStyle name="_PLPT_PLANILHA_CÁLCULO_DÉFICIT_RESOLUÇÃO_294_2007_COELCE_Sem_Gov_Estado_pos_Rev2007_COELCE - Compensação CVA Ano Anterior" xfId="45702" xr:uid="{C131F69A-7BF5-45D3-8DD9-84450BAA81AA}"/>
    <cellStyle name="_PLPT_PLANILHA_CÁLCULO_DÉFICIT_RESOLUÇÃO_294_2007_COELCE_Sem_Gov_Estado_pos_Rev2007_Compensação CVA Ano Anterior" xfId="45703" xr:uid="{C27BD15D-8D0F-4F5D-8CDA-4B3EC0B504F9}"/>
    <cellStyle name="_PLPT_PLANILHA_CÁLCULO_DÉFICIT_RESOLUÇÃO_294_2007_COELCE_Sem_Gov_Estado_pos_Rev2007_Cópia de IRT_CPFL_LESTE_PAULISTA(CPEE)_fev2009-COM_PREVISÃO_BR_da_Diretoria_pos_IGPM" xfId="2976" xr:uid="{3D48704F-E117-4479-BCE5-839C41551F0D}"/>
    <cellStyle name="_PLPT_PLANILHA_CÁLCULO_DÉFICIT_RESOLUÇÃO_294_2007_COELCE_Sem_Gov_Estado_pos_Rev2007_Cópia de IRT_CPFL_LESTE_PAULISTA(CPEE)_fev2009-COM_PREVISÃO_BR_da_Diretoria_pos_IGPM 2" xfId="3900" xr:uid="{C860C4B5-3888-4B35-B766-1735A6D36006}"/>
    <cellStyle name="_PLPT_PLANILHA_CÁLCULO_DÉFICIT_RESOLUÇÃO_294_2007_COELCE_Sem_Gov_Estado_pos_Rev2007_Cópia de IRT_CPFL_LESTE_PAULISTA(CPEE)_fev2009-COM_PREVISÃO_BR_da_Diretoria_pos_IGPM_Balanço" xfId="2977" xr:uid="{99C5B259-27BA-424E-B68F-08D7DD40D0AE}"/>
    <cellStyle name="_PLPT_PLANILHA_CÁLCULO_DÉFICIT_RESOLUÇÃO_294_2007_COELCE_Sem_Gov_Estado_pos_Rev2007_Cópia de IRT_CPFL_LESTE_PAULISTA(CPEE)_fev2009-COM_PREVISÃO_BR_da_Diretoria_pos_IGPM_Balanço 2" xfId="3901" xr:uid="{7591D220-6104-4C54-ABCB-D91684DB2B9F}"/>
    <cellStyle name="_PLPT_PLANILHA_CÁLCULO_DÉFICIT_RESOLUÇÃO_294_2007_COELCE_Sem_Gov_Estado_pos_Rev2007_Cópia de IRT_CPFL_LESTE_PAULISTA(CPEE)_fev2009-COM_PREVISÃO_BR_da_Diretoria_pos_IGPM_casulo 15" xfId="2978" xr:uid="{7A22F7AC-3FE4-45DF-A41A-7BAA14E3F38C}"/>
    <cellStyle name="_PLPT_PLANILHA_CÁLCULO_DÉFICIT_RESOLUÇÃO_294_2007_COELCE_Sem_Gov_Estado_pos_Rev2007_Cópia de IRT_CPFL_LESTE_PAULISTA(CPEE)_fev2009-COM_PREVISÃO_BR_da_Diretoria_pos_IGPM_casulo 5" xfId="2979" xr:uid="{7AA0CC7A-D77C-408B-BED7-5D67D750BE43}"/>
    <cellStyle name="_PLPT_PLANILHA_CÁLCULO_DÉFICIT_RESOLUÇÃO_294_2007_COELCE_Sem_Gov_Estado_pos_Rev2007_Cópia de IRT_CPFL_LESTE_PAULISTA(CPEE)_fev2009-COM_PREVISÃO_BR_da_Diretoria_pos_IGPM_casulo 5 2" xfId="3902" xr:uid="{0CDF5DAD-FC77-47B3-9C86-30434EB69E5B}"/>
    <cellStyle name="_PLPT_PLANILHA_CÁLCULO_DÉFICIT_RESOLUÇÃO_294_2007_COELCE_Sem_Gov_Estado_pos_Rev2007_Cópia de IRT_CPFL_LESTE_PAULISTA(CPEE)_fev2009-COM_PREVISÃO_BR_da_Diretoria_pos_IGPM_casulo 5_Balanço" xfId="2980" xr:uid="{98206B99-285D-46A4-85D1-7313CD774FA3}"/>
    <cellStyle name="_PLPT_PLANILHA_CÁLCULO_DÉFICIT_RESOLUÇÃO_294_2007_COELCE_Sem_Gov_Estado_pos_Rev2007_Cópia de IRT_CPFL_LESTE_PAULISTA(CPEE)_fev2009-COM_PREVISÃO_BR_da_Diretoria_pos_IGPM_casulo 5_casulo 15" xfId="2981" xr:uid="{8EC19DFC-C552-4404-9176-C87521F36180}"/>
    <cellStyle name="_PLPT_PLANILHA_CÁLCULO_DÉFICIT_RESOLUÇÃO_294_2007_COELCE_Sem_Gov_Estado_pos_Rev2007_Cópia de IRT_CPFL_LESTE_PAULISTA(CPEE)_fev2009-COM_PREVISÃO_BR_da_Diretoria_pos_IGPM_casulo 5_IRT EEB 2010" xfId="5693" xr:uid="{C521CA24-5449-4698-A564-23AD21FCE17E}"/>
    <cellStyle name="_PLPT_PLANILHA_CÁLCULO_DÉFICIT_RESOLUÇÃO_294_2007_COELCE_Sem_Gov_Estado_pos_Rev2007_Cópia de IRT_CPFL_LESTE_PAULISTA(CPEE)_fev2009-COM_PREVISÃO_BR_da_Diretoria_pos_IGPM_IRT EEB 2010" xfId="5694" xr:uid="{F7B818BE-EE84-4B79-B17E-D1A15CD57570}"/>
    <cellStyle name="_PLPT_PLANILHA_CÁLCULO_DÉFICIT_RESOLUÇÃO_294_2007_COELCE_Sem_Gov_Estado_pos_Rev2007_Exposição" xfId="5695" xr:uid="{8E61257D-9465-4EB9-8B2E-0EF70BACB8AB}"/>
    <cellStyle name="_PLPT_PLANILHA_CÁLCULO_DÉFICIT_RESOLUÇÃO_294_2007_COELCE_Sem_Gov_Estado_pos_Rev2007_Exposição 2008" xfId="5696" xr:uid="{B86B2358-7F70-4116-BE5D-58E35FB9234A}"/>
    <cellStyle name="_PLPT_PLANILHA_CÁLCULO_DÉFICIT_RESOLUÇÃO_294_2007_COELCE_Sem_Gov_Estado_pos_Rev2007_Exposição_Agosto 1" xfId="5697" xr:uid="{39C22E96-3370-41C3-9FED-56EA40A18BF3}"/>
    <cellStyle name="_PLPT_PLANILHA_CÁLCULO_DÉFICIT_RESOLUÇÃO_294_2007_COELCE_Sem_Gov_Estado_pos_Rev2007_Financeiro Desconto na TUSD Consumidores Livres Reajuste 2010 - 03_03_2010" xfId="45704" xr:uid="{5734CAF6-C325-47ED-8748-C4D7760AA9DC}"/>
    <cellStyle name="_PLPT_PLANILHA_CÁLCULO_DÉFICIT_RESOLUÇÃO_294_2007_COELCE_Sem_Gov_Estado_pos_Rev2007_Financeiro Desconto na TUSD Geradores Reajuste 2010 - 03_03_2010" xfId="45705" xr:uid="{C7B56C09-9C38-4CC9-B8C4-D2369C30473B}"/>
    <cellStyle name="_PLPT_PLANILHA_CÁLCULO_DÉFICIT_RESOLUÇÃO_294_2007_COELCE_Sem_Gov_Estado_pos_Rev2007_Financeiro Subsídio Baixa Renda Reajuste 2010 - 03_03_2010" xfId="45706" xr:uid="{C87387BC-2572-4D54-BA07-D65AAAE1B2EA}"/>
    <cellStyle name="_PLPT_PLANILHA_CÁLCULO_DÉFICIT_RESOLUÇÃO_294_2007_COELCE_Sem_Gov_Estado_pos_Rev2007_Financeiro Subsídio Rural Irrigante e Aquicultor Reajuste 2010 - 03_03_2010" xfId="45707" xr:uid="{E71B0F91-903A-4C89-8267-E847D9CFFD01}"/>
    <cellStyle name="_PLPT_PLANILHA_CÁLCULO_DÉFICIT_RESOLUÇÃO_294_2007_COELCE_Sem_Gov_Estado_pos_Rev2007_IRT" xfId="5698" xr:uid="{361FD30A-1559-4757-9DAC-AFFCD3388862}"/>
    <cellStyle name="_PLPT_PLANILHA_CÁLCULO_DÉFICIT_RESOLUÇÃO_294_2007_COELCE_Sem_Gov_Estado_pos_Rev2007_IRT EEB 2010" xfId="5699" xr:uid="{2B3E159D-1511-4C44-AA77-D19AB5A19097}"/>
    <cellStyle name="_PLPT_PLANILHA_CÁLCULO_DÉFICIT_RESOLUÇÃO_294_2007_COELCE_Sem_Gov_Estado_pos_Rev2007_IRT Piratininga 2009" xfId="2982" xr:uid="{A8A43B61-F179-44DB-AF4C-41E199AF0BC5}"/>
    <cellStyle name="_PLPT_PLANILHA_CÁLCULO_DÉFICIT_RESOLUÇÃO_294_2007_COELCE_Sem_Gov_Estado_pos_Rev2007_IRT Piratininga 2009 2" xfId="3903" xr:uid="{77B5E0D1-64E5-4881-888B-F8E1F38E11F2}"/>
    <cellStyle name="_PLPT_PLANILHA_CÁLCULO_DÉFICIT_RESOLUÇÃO_294_2007_COELCE_Sem_Gov_Estado_pos_Rev2007_IRT Piratininga 2009_Balanço" xfId="2983" xr:uid="{A86B31BB-5E9C-4F46-B1CE-E009744B04DD}"/>
    <cellStyle name="_PLPT_PLANILHA_CÁLCULO_DÉFICIT_RESOLUÇÃO_294_2007_COELCE_Sem_Gov_Estado_pos_Rev2007_IRT Piratininga 2009_casulo 15" xfId="2984" xr:uid="{BC49256F-0C4E-43D2-907C-D8F7D7B39032}"/>
    <cellStyle name="_PLPT_PLANILHA_CÁLCULO_DÉFICIT_RESOLUÇÃO_294_2007_COELCE_Sem_Gov_Estado_pos_Rev2007_IRT Piratininga 2009_IRT EEB 2010" xfId="5700" xr:uid="{96C2D3F8-3376-431C-AA26-8BB85953502B}"/>
    <cellStyle name="_PLPT_PLANILHA_CÁLCULO_DÉFICIT_RESOLUÇÃO_294_2007_COELCE_Sem_Gov_Estado_pos_Rev2007_IRT Reloaded" xfId="2985" xr:uid="{8BBE86C4-29E5-476B-8A39-A57FEA1E7092}"/>
    <cellStyle name="_PLPT_PLANILHA_CÁLCULO_DÉFICIT_RESOLUÇÃO_294_2007_COELCE_Sem_Gov_Estado_pos_Rev2007_IRT Reloaded 2" xfId="3904" xr:uid="{2150C35E-D03A-41A4-9B2E-D9280C7E70DA}"/>
    <cellStyle name="_PLPT_PLANILHA_CÁLCULO_DÉFICIT_RESOLUÇÃO_294_2007_COELCE_Sem_Gov_Estado_pos_Rev2007_IRT Reloaded_Balanço" xfId="2986" xr:uid="{0C54C36D-3BCE-4CB5-916C-6C9774827472}"/>
    <cellStyle name="_PLPT_PLANILHA_CÁLCULO_DÉFICIT_RESOLUÇÃO_294_2007_COELCE_Sem_Gov_Estado_pos_Rev2007_IRT Reloaded_Balanço 2" xfId="3905" xr:uid="{A824B65A-99EE-4E81-A88C-144F9801E890}"/>
    <cellStyle name="_PLPT_PLANILHA_CÁLCULO_DÉFICIT_RESOLUÇÃO_294_2007_COELCE_Sem_Gov_Estado_pos_Rev2007_IRT Reloaded_casulo 15" xfId="2987" xr:uid="{BFB341D2-ACF8-4AEB-971D-8CE14F1FD6F4}"/>
    <cellStyle name="_PLPT_PLANILHA_CÁLCULO_DÉFICIT_RESOLUÇÃO_294_2007_COELCE_Sem_Gov_Estado_pos_Rev2007_IRT Reloaded_casulo 5" xfId="2988" xr:uid="{C85BD17E-A25F-4B14-9047-547B5D20F989}"/>
    <cellStyle name="_PLPT_PLANILHA_CÁLCULO_DÉFICIT_RESOLUÇÃO_294_2007_COELCE_Sem_Gov_Estado_pos_Rev2007_IRT Reloaded_casulo 5 2" xfId="3906" xr:uid="{66233F41-2747-4934-BDB4-248562B5DEC5}"/>
    <cellStyle name="_PLPT_PLANILHA_CÁLCULO_DÉFICIT_RESOLUÇÃO_294_2007_COELCE_Sem_Gov_Estado_pos_Rev2007_IRT Reloaded_casulo 5_Balanço" xfId="2989" xr:uid="{81D59E3D-8000-41CB-A0B3-3857AA9E8294}"/>
    <cellStyle name="_PLPT_PLANILHA_CÁLCULO_DÉFICIT_RESOLUÇÃO_294_2007_COELCE_Sem_Gov_Estado_pos_Rev2007_IRT Reloaded_casulo 5_casulo 15" xfId="2990" xr:uid="{17B08E60-EEAE-42A3-AFC0-5804E76C1ABE}"/>
    <cellStyle name="_PLPT_PLANILHA_CÁLCULO_DÉFICIT_RESOLUÇÃO_294_2007_COELCE_Sem_Gov_Estado_pos_Rev2007_IRT Reloaded_casulo 5_IRT EEB 2010" xfId="5701" xr:uid="{26ACF7E6-C85D-42B3-8059-9F871533B4FA}"/>
    <cellStyle name="_PLPT_PLANILHA_CÁLCULO_DÉFICIT_RESOLUÇÃO_294_2007_COELCE_Sem_Gov_Estado_pos_Rev2007_IRT Reloaded_IRT EEB 2010" xfId="5702" xr:uid="{266F1608-6369-471C-9099-24C2D5EFB690}"/>
    <cellStyle name="_PLPT_PLANILHA_CÁLCULO_DÉFICIT_RESOLUÇÃO_294_2007_COELCE_Sem_Gov_Estado_pos_Rev2007_IRT_1" xfId="4168" xr:uid="{8FE0F41E-A841-4280-88EC-5129DAF7AC3F}"/>
    <cellStyle name="_PLPT_PLANILHA_CÁLCULO_DÉFICIT_RESOLUÇÃO_294_2007_COELCE_Sem_Gov_Estado_pos_Rev2007_IRT_1 2" xfId="5703" xr:uid="{82A50703-1309-4ADC-B0FB-9F906158D200}"/>
    <cellStyle name="_PLPT_PLANILHA_CÁLCULO_DÉFICIT_RESOLUÇÃO_294_2007_COELCE_Sem_Gov_Estado_pos_Rev2007_IRT_1_atualização serviços taxados" xfId="45708" xr:uid="{D16F548B-89BD-4DBD-A748-8D08F1FF40C4}"/>
    <cellStyle name="_PLPT_PLANILHA_CÁLCULO_DÉFICIT_RESOLUÇÃO_294_2007_COELCE_Sem_Gov_Estado_pos_Rev2007_IRT_1_Financeiro Desconto na TUSD Consumidores Livres Reajuste 2010 - 03_03_2010" xfId="45709" xr:uid="{927FD79F-8219-480A-BC96-66DBB0046F54}"/>
    <cellStyle name="_PLPT_PLANILHA_CÁLCULO_DÉFICIT_RESOLUÇÃO_294_2007_COELCE_Sem_Gov_Estado_pos_Rev2007_IRT_1_Financeiro Desconto na TUSD Geradores Reajuste 2010 - 03_03_2010" xfId="45710" xr:uid="{DA79382F-0C26-45EA-BE8D-FD425A2EEDDE}"/>
    <cellStyle name="_PLPT_PLANILHA_CÁLCULO_DÉFICIT_RESOLUÇÃO_294_2007_COELCE_Sem_Gov_Estado_pos_Rev2007_IRT_1_Financeiro Subsídio Baixa Renda Reajuste 2010 - 03_03_2010" xfId="45711" xr:uid="{1BACB74E-1A42-4F8A-8ACC-D907F87BA736}"/>
    <cellStyle name="_PLPT_PLANILHA_CÁLCULO_DÉFICIT_RESOLUÇÃO_294_2007_COELCE_Sem_Gov_Estado_pos_Rev2007_IRT_1_Financeiro Subsídio Rural Irrigante e Aquicultor Reajuste 2010 - 03_03_2010" xfId="45712" xr:uid="{E13019F7-D938-41CE-8722-23B050EC3C05}"/>
    <cellStyle name="_PLPT_PLANILHA_CÁLCULO_DÉFICIT_RESOLUÇÃO_294_2007_COELCE_Sem_Gov_Estado_pos_Rev2007_IRT_1_IRT-cálculo" xfId="5704" xr:uid="{4013383E-F35A-41EC-8AF6-41A21857CB3D}"/>
    <cellStyle name="_PLPT_PLANILHA_CÁLCULO_DÉFICIT_RESOLUÇÃO_294_2007_COELCE_Sem_Gov_Estado_pos_Rev2007_IRT_1_IRT-cálculo CAPA NEUTRALIDADE" xfId="5705" xr:uid="{CED6DB6F-902A-417C-B861-FD19786D9BF5}"/>
    <cellStyle name="_PLPT_PLANILHA_CÁLCULO_DÉFICIT_RESOLUÇÃO_294_2007_COELCE_Sem_Gov_Estado_pos_Rev2007_IRT_1_SOBRECONTRATAÇÃO E CVA" xfId="5706" xr:uid="{1B60489C-3CAC-4FB2-B664-9F2ECD05F4EE}"/>
    <cellStyle name="_PLPT_PLANILHA_CÁLCULO_DÉFICIT_RESOLUÇÃO_294_2007_COELCE_Sem_Gov_Estado_pos_Rev2007_IRT_Bragantina_maio_2009" xfId="5707" xr:uid="{6132229C-3CC0-44E6-9A44-E754B1FA24F7}"/>
    <cellStyle name="_PLPT_PLANILHA_CÁLCULO_DÉFICIT_RESOLUÇÃO_294_2007_COELCE_Sem_Gov_Estado_pos_Rev2007_IRT_CEMAT_2009" xfId="5708" xr:uid="{98CA78BF-62E2-44AE-9EFF-36E19554E4BB}"/>
    <cellStyle name="_PLPT_PLANILHA_CÁLCULO_DÉFICIT_RESOLUÇÃO_294_2007_COELCE_Sem_Gov_Estado_pos_Rev2007_IRT_COELCE_abr2008" xfId="4169" xr:uid="{FAA799AE-5172-470F-BBEC-DDFEE095925F}"/>
    <cellStyle name="_PLPT_PLANILHA_CÁLCULO_DÉFICIT_RESOLUÇÃO_294_2007_COELCE_Sem_Gov_Estado_pos_Rev2007_IRT_COELCE_abr2008 2" xfId="5709" xr:uid="{673D74B1-B84E-41C0-9D91-8B4F9B5BE861}"/>
    <cellStyle name="_PLPT_PLANILHA_CÁLCULO_DÉFICIT_RESOLUÇÃO_294_2007_COELCE_Sem_Gov_Estado_pos_Rev2007_IRT_COELCE_abr2008_atualização serviços taxados" xfId="45713" xr:uid="{C28B99F2-C0E7-4B28-966B-4CEC984EC607}"/>
    <cellStyle name="_PLPT_PLANILHA_CÁLCULO_DÉFICIT_RESOLUÇÃO_294_2007_COELCE_Sem_Gov_Estado_pos_Rev2007_IRT_COELCE_abr2008_COELCE - RTO 2011 - PLPT_PLANILHA_CÁLCULO_DÉFICIT" xfId="5710" xr:uid="{525A0405-BFC7-458E-9E01-D3E1E261287B}"/>
    <cellStyle name="_PLPT_PLANILHA_CÁLCULO_DÉFICIT_RESOLUÇÃO_294_2007_COELCE_Sem_Gov_Estado_pos_Rev2007_IRT_COELCE_abr2008_Financeiro Desconto na TUSD Consumidores Livres Reajuste 2010 - 03_03_2010" xfId="45714" xr:uid="{BE2B5381-AE2B-4B10-BED1-2B5761D304AB}"/>
    <cellStyle name="_PLPT_PLANILHA_CÁLCULO_DÉFICIT_RESOLUÇÃO_294_2007_COELCE_Sem_Gov_Estado_pos_Rev2007_IRT_COELCE_abr2008_Financeiro Desconto na TUSD Geradores Reajuste 2010 - 03_03_2010" xfId="45715" xr:uid="{C1BBD778-7287-4A53-A6A9-C40336C9EF41}"/>
    <cellStyle name="_PLPT_PLANILHA_CÁLCULO_DÉFICIT_RESOLUÇÃO_294_2007_COELCE_Sem_Gov_Estado_pos_Rev2007_IRT_COELCE_abr2008_Financeiro Subsídio Baixa Renda Reajuste 2010 - 03_03_2010" xfId="45716" xr:uid="{3B06C0D8-2E7F-4F79-BB13-FED48CF57569}"/>
    <cellStyle name="_PLPT_PLANILHA_CÁLCULO_DÉFICIT_RESOLUÇÃO_294_2007_COELCE_Sem_Gov_Estado_pos_Rev2007_IRT_COELCE_abr2008_Financeiro Subsídio Rural Irrigante e Aquicultor Reajuste 2010 - 03_03_2010" xfId="45717" xr:uid="{8C4B893C-B9A5-4609-A1B4-2B9161FF8ED1}"/>
    <cellStyle name="_PLPT_PLANILHA_CÁLCULO_DÉFICIT_RESOLUÇÃO_294_2007_COELCE_Sem_Gov_Estado_pos_Rev2007_IRT_EBB_mai2010d" xfId="5711" xr:uid="{41C973AD-8FFB-43C1-8EB3-B66988DCE07C}"/>
    <cellStyle name="_PLPT_PLANILHA_CÁLCULO_DÉFICIT_RESOLUÇÃO_294_2007_COELCE_Sem_Gov_Estado_pos_Rev2007_IRT_ENERGISA_SE_abr2009" xfId="5712" xr:uid="{06917E2F-CC78-42E9-862D-BF800B26A2A0}"/>
    <cellStyle name="_PLPT_PLANILHA_CÁLCULO_DÉFICIT_RESOLUÇÃO_294_2007_COELCE_Sem_Gov_Estado_pos_Rev2007_IRT_ENF" xfId="5713" xr:uid="{82202164-4B58-4780-9224-E190CA8CD35A}"/>
    <cellStyle name="_PLPT_PLANILHA_CÁLCULO_DÉFICIT_RESOLUÇÃO_294_2007_COELCE_Sem_Gov_Estado_pos_Rev2007_IRT_Escelsa" xfId="5714" xr:uid="{7B3208A6-BD52-4FDE-8A7F-B6EEA7493F61}"/>
    <cellStyle name="_PLPT_PLANILHA_CÁLCULO_DÉFICIT_RESOLUÇÃO_294_2007_COELCE_Sem_Gov_Estado_pos_Rev2007_IRT_Planilha Básica_ CETRIL" xfId="2991" xr:uid="{8318CE49-6EB5-4A80-B95D-A5B64F8B3330}"/>
    <cellStyle name="_PLPT_PLANILHA_CÁLCULO_DÉFICIT_RESOLUÇÃO_294_2007_COELCE_Sem_Gov_Estado_pos_Rev2007_IRT_Planilha Básica_ CETRIL 2" xfId="3907" xr:uid="{27974AC6-BF52-468A-8FCD-F1E58FA63471}"/>
    <cellStyle name="_PLPT_PLANILHA_CÁLCULO_DÉFICIT_RESOLUÇÃO_294_2007_COELCE_Sem_Gov_Estado_pos_Rev2007_IRT_Planilha Básica_ CETRIL_Balanço" xfId="2992" xr:uid="{0D5BF58A-AF77-4F1C-818B-B4ED71489B30}"/>
    <cellStyle name="_PLPT_PLANILHA_CÁLCULO_DÉFICIT_RESOLUÇÃO_294_2007_COELCE_Sem_Gov_Estado_pos_Rev2007_IRT_Planilha Básica_ CETRIL_casulo 15" xfId="2993" xr:uid="{9C3C91DB-9A0B-4D45-B4D0-5A6F53B58DE9}"/>
    <cellStyle name="_PLPT_PLANILHA_CÁLCULO_DÉFICIT_RESOLUÇÃO_294_2007_COELCE_Sem_Gov_Estado_pos_Rev2007_IRT_Planilha Básica_ CETRIL_IRT EEB 2010" xfId="5715" xr:uid="{C3D123D3-7C3A-45F0-AFD5-AB990BC18906}"/>
    <cellStyle name="_PLPT_PLANILHA_CÁLCULO_DÉFICIT_RESOLUÇÃO_294_2007_COELCE_Sem_Gov_Estado_pos_Rev2007_IRT_Planilha Básica_30jun2009" xfId="5716" xr:uid="{522AF032-EB75-480F-9C26-B16B2F47DFB3}"/>
    <cellStyle name="_PLPT_PLANILHA_CÁLCULO_DÉFICIT_RESOLUÇÃO_294_2007_COELCE_Sem_Gov_Estado_pos_Rev2007_IRT_Planilha Básica_DIRETORIA" xfId="5717" xr:uid="{5E8C217E-C72B-4C77-B3EF-628CFE90D6B0}"/>
    <cellStyle name="_PLPT_PLANILHA_CÁLCULO_DÉFICIT_RESOLUÇÃO_294_2007_COELCE_Sem_Gov_Estado_pos_Rev2007_IRT_Planilha Básica_fev2010" xfId="5718" xr:uid="{5FDEE97B-19AB-4881-BFB1-F556665E4E5E}"/>
    <cellStyle name="_PLPT_PLANILHA_CÁLCULO_DÉFICIT_RESOLUÇÃO_294_2007_COELCE_Sem_Gov_Estado_pos_Rev2007_IRT_Planilha Básica_fev2010a" xfId="2994" xr:uid="{6F04E582-E04C-4FEE-BB70-497FD9D483EE}"/>
    <cellStyle name="_PLPT_PLANILHA_CÁLCULO_DÉFICIT_RESOLUÇÃO_294_2007_COELCE_Sem_Gov_Estado_pos_Rev2007_IRT_Planilha Básica_fev2010a 2" xfId="3908" xr:uid="{C906C561-226A-4C2D-9768-E93F07F13282}"/>
    <cellStyle name="_PLPT_PLANILHA_CÁLCULO_DÉFICIT_RESOLUÇÃO_294_2007_COELCE_Sem_Gov_Estado_pos_Rev2007_IRT_Planilha Básica_fev2010a_Balanço" xfId="2995" xr:uid="{9F7B7475-7F22-4A92-8393-1D93BF7BB74B}"/>
    <cellStyle name="_PLPT_PLANILHA_CÁLCULO_DÉFICIT_RESOLUÇÃO_294_2007_COELCE_Sem_Gov_Estado_pos_Rev2007_IRT_Planilha Básica_fev2010a_Balanço 2" xfId="3909" xr:uid="{E45B9B0F-68A1-43CD-BD32-4FD57AC2A5C7}"/>
    <cellStyle name="_PLPT_PLANILHA_CÁLCULO_DÉFICIT_RESOLUÇÃO_294_2007_COELCE_Sem_Gov_Estado_pos_Rev2007_IRT_Planilha Básica_fev2010a_casulo 15" xfId="2996" xr:uid="{F9D97EFA-8F22-4295-9B3C-D280F818B0B2}"/>
    <cellStyle name="_PLPT_PLANILHA_CÁLCULO_DÉFICIT_RESOLUÇÃO_294_2007_COELCE_Sem_Gov_Estado_pos_Rev2007_IRT_Planilha Básica_fev2010a_casulo 5" xfId="2997" xr:uid="{E92CF696-11CB-4474-B530-EF340E82E4D0}"/>
    <cellStyle name="_PLPT_PLANILHA_CÁLCULO_DÉFICIT_RESOLUÇÃO_294_2007_COELCE_Sem_Gov_Estado_pos_Rev2007_IRT_Planilha Básica_fev2010a_casulo 5 2" xfId="3910" xr:uid="{620CE69F-C948-4430-85B4-D9964F95B87F}"/>
    <cellStyle name="_PLPT_PLANILHA_CÁLCULO_DÉFICIT_RESOLUÇÃO_294_2007_COELCE_Sem_Gov_Estado_pos_Rev2007_IRT_Planilha Básica_fev2010a_casulo 5_Balanço" xfId="2998" xr:uid="{3A653100-8FDF-4A52-91BB-689A68101F7B}"/>
    <cellStyle name="_PLPT_PLANILHA_CÁLCULO_DÉFICIT_RESOLUÇÃO_294_2007_COELCE_Sem_Gov_Estado_pos_Rev2007_IRT_Planilha Básica_fev2010a_casulo 5_casulo 15" xfId="2999" xr:uid="{BC05197D-B075-498A-880B-8010D4915E70}"/>
    <cellStyle name="_PLPT_PLANILHA_CÁLCULO_DÉFICIT_RESOLUÇÃO_294_2007_COELCE_Sem_Gov_Estado_pos_Rev2007_IRT_Planilha Básica_fev2010a_casulo 5_IRT EEB 2010" xfId="5719" xr:uid="{BD88DD44-6657-4F06-ADAA-331F1F48B326}"/>
    <cellStyle name="_PLPT_PLANILHA_CÁLCULO_DÉFICIT_RESOLUÇÃO_294_2007_COELCE_Sem_Gov_Estado_pos_Rev2007_IRT_Planilha Básica_fev2010a_IRT EEB 2010" xfId="5720" xr:uid="{E9BD5ADE-4140-43EE-98C9-DE62FD835521}"/>
    <cellStyle name="_PLPT_PLANILHA_CÁLCULO_DÉFICIT_RESOLUÇÃO_294_2007_COELCE_Sem_Gov_Estado_pos_Rev2007_IRT_Planilha Básica_jun2009" xfId="5721" xr:uid="{9691A3E5-A2F9-44D3-AD45-AF35536526E5}"/>
    <cellStyle name="_PLPT_PLANILHA_CÁLCULO_DÉFICIT_RESOLUÇÃO_294_2007_COELCE_Sem_Gov_Estado_pos_Rev2007_IRT_Planilha Básica_mar2010b" xfId="5722" xr:uid="{D64883CA-C1BF-4C67-B844-1DC2DB9CAEA2}"/>
    <cellStyle name="_PLPT_PLANILHA_CÁLCULO_DÉFICIT_RESOLUÇÃO_294_2007_COELCE_Sem_Gov_Estado_pos_Rev2007_IRT_Planilha Básica_mar2010d" xfId="3000" xr:uid="{61DB42D3-CA4E-4FAF-AE71-D5ADEA0B9F61}"/>
    <cellStyle name="_PLPT_PLANILHA_CÁLCULO_DÉFICIT_RESOLUÇÃO_294_2007_COELCE_Sem_Gov_Estado_pos_Rev2007_IRT_Planilha Básica_mar2010d 2" xfId="3911" xr:uid="{4E9BDC27-1410-46B3-B18F-2E99D39BF246}"/>
    <cellStyle name="_PLPT_PLANILHA_CÁLCULO_DÉFICIT_RESOLUÇÃO_294_2007_COELCE_Sem_Gov_Estado_pos_Rev2007_IRT_Planilha Básica_março2009" xfId="3001" xr:uid="{39F02A83-511F-4403-AEB1-A2ADFB55B389}"/>
    <cellStyle name="_PLPT_PLANILHA_CÁLCULO_DÉFICIT_RESOLUÇÃO_294_2007_COELCE_Sem_Gov_Estado_pos_Rev2007_IRT_Planilha Básica_março2009 2" xfId="3912" xr:uid="{8B0014DD-AEDA-4499-8972-5D264B5DB2FD}"/>
    <cellStyle name="_PLPT_PLANILHA_CÁLCULO_DÉFICIT_RESOLUÇÃO_294_2007_COELCE_Sem_Gov_Estado_pos_Rev2007_IRT_Planilha Básica_março2009_02 IRT Bandeirante 2009" xfId="5723" xr:uid="{A3102119-B838-4379-8062-87024DAD5B0E}"/>
    <cellStyle name="_PLPT_PLANILHA_CÁLCULO_DÉFICIT_RESOLUÇÃO_294_2007_COELCE_Sem_Gov_Estado_pos_Rev2007_IRT_Planilha Básica_março2009_Balanço" xfId="3002" xr:uid="{64646D97-9963-4364-B82F-98104FC7FAD6}"/>
    <cellStyle name="_PLPT_PLANILHA_CÁLCULO_DÉFICIT_RESOLUÇÃO_294_2007_COELCE_Sem_Gov_Estado_pos_Rev2007_IRT_Planilha Básica_março2009_Balanço 2" xfId="3913" xr:uid="{6A772CBC-2AC1-4EB8-B579-A9ED5045FF36}"/>
    <cellStyle name="_PLPT_PLANILHA_CÁLCULO_DÉFICIT_RESOLUÇÃO_294_2007_COELCE_Sem_Gov_Estado_pos_Rev2007_IRT_Planilha Básica_março2009_casulo 15" xfId="3003" xr:uid="{B929BCF2-7BB4-4FCF-A16A-597A61226D82}"/>
    <cellStyle name="_PLPT_PLANILHA_CÁLCULO_DÉFICIT_RESOLUÇÃO_294_2007_COELCE_Sem_Gov_Estado_pos_Rev2007_IRT_Planilha Básica_março2009_casulo 5" xfId="3004" xr:uid="{1D658194-F3DD-4BE5-9F52-9D0580038B8D}"/>
    <cellStyle name="_PLPT_PLANILHA_CÁLCULO_DÉFICIT_RESOLUÇÃO_294_2007_COELCE_Sem_Gov_Estado_pos_Rev2007_IRT_Planilha Básica_março2009_casulo 5 2" xfId="3914" xr:uid="{6F04758D-F6FE-4B51-8D50-791F3454CA22}"/>
    <cellStyle name="_PLPT_PLANILHA_CÁLCULO_DÉFICIT_RESOLUÇÃO_294_2007_COELCE_Sem_Gov_Estado_pos_Rev2007_IRT_Planilha Básica_março2009_casulo 5_Balanço" xfId="3005" xr:uid="{FC7791F8-A899-4201-94B6-C3CCCDBAC29E}"/>
    <cellStyle name="_PLPT_PLANILHA_CÁLCULO_DÉFICIT_RESOLUÇÃO_294_2007_COELCE_Sem_Gov_Estado_pos_Rev2007_IRT_Planilha Básica_março2009_casulo 5_casulo 15" xfId="3006" xr:uid="{46FB657F-4291-47ED-9E54-35EF84BF1AF9}"/>
    <cellStyle name="_PLPT_PLANILHA_CÁLCULO_DÉFICIT_RESOLUÇÃO_294_2007_COELCE_Sem_Gov_Estado_pos_Rev2007_IRT_Planilha Básica_março2009_casulo 5_IRT EEB 2010" xfId="5724" xr:uid="{AE592A5E-AA97-485A-83D5-0C26BC865135}"/>
    <cellStyle name="_PLPT_PLANILHA_CÁLCULO_DÉFICIT_RESOLUÇÃO_294_2007_COELCE_Sem_Gov_Estado_pos_Rev2007_IRT_Planilha Básica_março2009_COELCE  ICMS Não Compensado RTO 2012 281211" xfId="5725" xr:uid="{A140CE1C-6D8F-4F5B-9C0E-F2EEC00B2A38}"/>
    <cellStyle name="_PLPT_PLANILHA_CÁLCULO_DÉFICIT_RESOLUÇÃO_294_2007_COELCE_Sem_Gov_Estado_pos_Rev2007_IRT_Planilha Básica_março2009_COELCE - RTO 2011 - PLPT_PLANILHA_CÁLCULO_DÉFICIT" xfId="5726" xr:uid="{0437002A-76A2-45E9-8B8D-5172E2AF4D87}"/>
    <cellStyle name="_PLPT_PLANILHA_CÁLCULO_DÉFICIT_RESOLUÇÃO_294_2007_COELCE_Sem_Gov_Estado_pos_Rev2007_IRT_Planilha Básica_março2009_IRT EEB 2010" xfId="5727" xr:uid="{F69185B2-670A-4192-8A2E-ACA0D82AB467}"/>
    <cellStyle name="_PLPT_PLANILHA_CÁLCULO_DÉFICIT_RESOLUÇÃO_294_2007_COELCE_Sem_Gov_Estado_pos_Rev2007_IRT_Planilha Básica_março2009_IRT Piratininga 2009" xfId="3007" xr:uid="{90EB5447-9BD6-478A-B501-39B83640538C}"/>
    <cellStyle name="_PLPT_PLANILHA_CÁLCULO_DÉFICIT_RESOLUÇÃO_294_2007_COELCE_Sem_Gov_Estado_pos_Rev2007_IRT_Planilha Básica_março2009_IRT Piratininga 2009 2" xfId="3915" xr:uid="{607EAA44-EF82-43F2-9950-FCCDC408AEEB}"/>
    <cellStyle name="_PLPT_PLANILHA_CÁLCULO_DÉFICIT_RESOLUÇÃO_294_2007_COELCE_Sem_Gov_Estado_pos_Rev2007_IRT_Planilha Básica_março2009_IRT Piratininga 2009_Balanço" xfId="3008" xr:uid="{A470371F-39E2-49F5-8079-7C6964274372}"/>
    <cellStyle name="_PLPT_PLANILHA_CÁLCULO_DÉFICIT_RESOLUÇÃO_294_2007_COELCE_Sem_Gov_Estado_pos_Rev2007_IRT_Planilha Básica_março2009_IRT Piratininga 2009_casulo 15" xfId="3009" xr:uid="{0C98FE04-C223-4B26-9185-AC439B52A5D8}"/>
    <cellStyle name="_PLPT_PLANILHA_CÁLCULO_DÉFICIT_RESOLUÇÃO_294_2007_COELCE_Sem_Gov_Estado_pos_Rev2007_IRT_Planilha Básica_março2009_IRT Piratininga 2009_IRT EEB 2010" xfId="5728" xr:uid="{9C4A9B55-8C36-4E48-85F6-3E31FB2941FC}"/>
    <cellStyle name="_PLPT_PLANILHA_CÁLCULO_DÉFICIT_RESOLUÇÃO_294_2007_COELCE_Sem_Gov_Estado_pos_Rev2007_IRT_Planilha Básica_março2009_IRT_EBB_mai2010d" xfId="5729" xr:uid="{A84CC292-DB0F-4FAD-BC56-42A6A0152F2A}"/>
    <cellStyle name="_PLPT_PLANILHA_CÁLCULO_DÉFICIT_RESOLUÇÃO_294_2007_COELCE_Sem_Gov_Estado_pos_Rev2007_IRT_Planilha Básica_março2009_IRT_Planilha Básica_ CETRIL" xfId="3010" xr:uid="{66E4E27E-B8BB-4241-A3C6-B3E39924BDD4}"/>
    <cellStyle name="_PLPT_PLANILHA_CÁLCULO_DÉFICIT_RESOLUÇÃO_294_2007_COELCE_Sem_Gov_Estado_pos_Rev2007_IRT_Planilha Básica_março2009_IRT_Planilha Básica_ CETRIL 2" xfId="3916" xr:uid="{2DBD758D-9E76-4848-9F2C-4F41A1FB057C}"/>
    <cellStyle name="_PLPT_PLANILHA_CÁLCULO_DÉFICIT_RESOLUÇÃO_294_2007_COELCE_Sem_Gov_Estado_pos_Rev2007_IRT_Planilha Básica_março2009_IRT_Planilha Básica_ CETRIL_Balanço" xfId="3011" xr:uid="{0F7EC060-D73B-4FD1-A857-11B43EE574A5}"/>
    <cellStyle name="_PLPT_PLANILHA_CÁLCULO_DÉFICIT_RESOLUÇÃO_294_2007_COELCE_Sem_Gov_Estado_pos_Rev2007_IRT_Planilha Básica_março2009_IRT_Planilha Básica_ CETRIL_casulo 15" xfId="3012" xr:uid="{8CBB706C-3361-4A0A-AE4E-9DB3C466A572}"/>
    <cellStyle name="_PLPT_PLANILHA_CÁLCULO_DÉFICIT_RESOLUÇÃO_294_2007_COELCE_Sem_Gov_Estado_pos_Rev2007_IRT_Planilha Básica_março2009_IRT_Planilha Básica_ CETRIL_IRT EEB 2010" xfId="5730" xr:uid="{FBBF038C-21E0-4D9C-9D2A-2A0B8E537392}"/>
    <cellStyle name="_PLPT_PLANILHA_CÁLCULO_DÉFICIT_RESOLUÇÃO_294_2007_COELCE_Sem_Gov_Estado_pos_Rev2007_IRT_Planilha Básica_março2009_IRT_Planilha Básica_DIRETORIA" xfId="5731" xr:uid="{54633669-593A-412F-9CF2-1D72AB069978}"/>
    <cellStyle name="_PLPT_PLANILHA_CÁLCULO_DÉFICIT_RESOLUÇÃO_294_2007_COELCE_Sem_Gov_Estado_pos_Rev2007_IRT_Planilha Básica_março2009_IRT_Planilha Básica_fev2010" xfId="5732" xr:uid="{FB9D7BDC-13FA-498B-A68E-9B18ECF4436A}"/>
    <cellStyle name="_PLPT_PLANILHA_CÁLCULO_DÉFICIT_RESOLUÇÃO_294_2007_COELCE_Sem_Gov_Estado_pos_Rev2007_IRT_Planilha Básica_março2009_IRT_Planilha Básica_fev2010a" xfId="3013" xr:uid="{BE894A98-9B3D-418C-97F8-7539FC8A7D60}"/>
    <cellStyle name="_PLPT_PLANILHA_CÁLCULO_DÉFICIT_RESOLUÇÃO_294_2007_COELCE_Sem_Gov_Estado_pos_Rev2007_IRT_Planilha Básica_março2009_IRT_Planilha Básica_fev2010a 2" xfId="3917" xr:uid="{E381B2CE-9265-47F6-B558-9EEBA0028DA5}"/>
    <cellStyle name="_PLPT_PLANILHA_CÁLCULO_DÉFICIT_RESOLUÇÃO_294_2007_COELCE_Sem_Gov_Estado_pos_Rev2007_IRT_Planilha Básica_março2009_IRT_Planilha Básica_fev2010a_Balanço" xfId="3014" xr:uid="{A186617F-E57C-4874-A77D-A5884E9E5794}"/>
    <cellStyle name="_PLPT_PLANILHA_CÁLCULO_DÉFICIT_RESOLUÇÃO_294_2007_COELCE_Sem_Gov_Estado_pos_Rev2007_IRT_Planilha Básica_março2009_IRT_Planilha Básica_fev2010a_Balanço 2" xfId="3918" xr:uid="{3F891A6C-0568-4D80-8A50-5E4F8D196528}"/>
    <cellStyle name="_PLPT_PLANILHA_CÁLCULO_DÉFICIT_RESOLUÇÃO_294_2007_COELCE_Sem_Gov_Estado_pos_Rev2007_IRT_Planilha Básica_março2009_IRT_Planilha Básica_fev2010a_casulo 15" xfId="3015" xr:uid="{DDF565CD-39D0-4EF2-84C0-640143EE616C}"/>
    <cellStyle name="_PLPT_PLANILHA_CÁLCULO_DÉFICIT_RESOLUÇÃO_294_2007_COELCE_Sem_Gov_Estado_pos_Rev2007_IRT_Planilha Básica_março2009_IRT_Planilha Básica_fev2010a_casulo 5" xfId="3016" xr:uid="{A82689C0-047A-47C9-B94B-F201354EE06A}"/>
    <cellStyle name="_PLPT_PLANILHA_CÁLCULO_DÉFICIT_RESOLUÇÃO_294_2007_COELCE_Sem_Gov_Estado_pos_Rev2007_IRT_Planilha Básica_março2009_IRT_Planilha Básica_fev2010a_casulo 5 2" xfId="3919" xr:uid="{A92055A5-4BDA-48BA-83DE-BFA30F9FE3A7}"/>
    <cellStyle name="_PLPT_PLANILHA_CÁLCULO_DÉFICIT_RESOLUÇÃO_294_2007_COELCE_Sem_Gov_Estado_pos_Rev2007_IRT_Planilha Básica_março2009_IRT_Planilha Básica_fev2010a_casulo 5_Balanço" xfId="3017" xr:uid="{BA6620D1-19E7-4F73-BCD1-88AF224DF2DE}"/>
    <cellStyle name="_PLPT_PLANILHA_CÁLCULO_DÉFICIT_RESOLUÇÃO_294_2007_COELCE_Sem_Gov_Estado_pos_Rev2007_IRT_Planilha Básica_março2009_IRT_Planilha Básica_fev2010a_casulo 5_casulo 15" xfId="3018" xr:uid="{589957E4-631C-4C4B-BB0B-5E139283DB5B}"/>
    <cellStyle name="_PLPT_PLANILHA_CÁLCULO_DÉFICIT_RESOLUÇÃO_294_2007_COELCE_Sem_Gov_Estado_pos_Rev2007_IRT_Planilha Básica_março2009_IRT_Planilha Básica_fev2010a_casulo 5_IRT EEB 2010" xfId="5733" xr:uid="{CA33BC94-255C-49EA-8F15-CD2A0D945D57}"/>
    <cellStyle name="_PLPT_PLANILHA_CÁLCULO_DÉFICIT_RESOLUÇÃO_294_2007_COELCE_Sem_Gov_Estado_pos_Rev2007_IRT_Planilha Básica_março2009_IRT_Planilha Básica_fev2010a_IRT EEB 2010" xfId="5734" xr:uid="{DE810283-10BE-475D-90C7-A7D18E9A9B38}"/>
    <cellStyle name="_PLPT_PLANILHA_CÁLCULO_DÉFICIT_RESOLUÇÃO_294_2007_COELCE_Sem_Gov_Estado_pos_Rev2007_IRT_Planilha Básica_março2009_IRT_Planilha Básica_jan2010" xfId="5735" xr:uid="{0294A95A-D62B-44C2-83B1-1C26C8F31740}"/>
    <cellStyle name="_PLPT_PLANILHA_CÁLCULO_DÉFICIT_RESOLUÇÃO_294_2007_COELCE_Sem_Gov_Estado_pos_Rev2007_IRT_Planilha Básica_março2009_IRT_Planilha Básica_mar2010d" xfId="3019" xr:uid="{43D73A68-2183-4A3B-8448-099946A0469E}"/>
    <cellStyle name="_PLPT_PLANILHA_CÁLCULO_DÉFICIT_RESOLUÇÃO_294_2007_COELCE_Sem_Gov_Estado_pos_Rev2007_IRT_Planilha Básica_março2009_IRT_Planilha Básica_mar2010d 2" xfId="3920" xr:uid="{612AAF6A-E992-4E90-B68C-9E835E6C5FE4}"/>
    <cellStyle name="_PLPT_PLANILHA_CÁLCULO_DÉFICIT_RESOLUÇÃO_294_2007_COELCE_Sem_Gov_Estado_pos_Rev2007_IRT_Planilha Básica_março2009_IRT_Planilha Básica_NOVA METODOLOGIA" xfId="5736" xr:uid="{23659C52-57D3-4ADC-8EBE-E0E29AC17FD9}"/>
    <cellStyle name="_PLPT_PLANILHA_CÁLCULO_DÉFICIT_RESOLUÇÃO_294_2007_COELCE_Sem_Gov_Estado_pos_Rev2007_IRT_Planilha Básica_março2009_IRT_Santa 2010" xfId="5737" xr:uid="{5535DD26-23C4-4FA9-A39A-AC2058D2DB53}"/>
    <cellStyle name="_PLPT_PLANILHA_CÁLCULO_DÉFICIT_RESOLUÇÃO_294_2007_COELCE_Sem_Gov_Estado_pos_Rev2007_IRT_Planilha Básica_março2009_IRT-cálculo" xfId="45718" xr:uid="{2DB9983C-AC8F-494F-B426-10ACC274DFFE}"/>
    <cellStyle name="_PLPT_PLANILHA_CÁLCULO_DÉFICIT_RESOLUÇÃO_294_2007_COELCE_Sem_Gov_Estado_pos_Rev2007_IRT_Planilha Básica_março2009_Resultados_DEA_RND_QUAL_PERDAS" xfId="45036" xr:uid="{F2CA3659-C52F-4AB2-A836-4180F5A56961}"/>
    <cellStyle name="_PLPT_PLANILHA_CÁLCULO_DÉFICIT_RESOLUÇÃO_294_2007_COELCE_Sem_Gov_Estado_pos_Rev2007_IRT_Planilha Básica_março2009_Simulação congelamento COELCE 2011 - Propostas 3ª Fase AP040 (20.12.2011)" xfId="5738" xr:uid="{E9A5905C-C5A8-4CCF-87D6-D26F36A9A2EA}"/>
    <cellStyle name="_PLPT_PLANILHA_CÁLCULO_DÉFICIT_RESOLUÇÃO_294_2007_COELCE_Sem_Gov_Estado_pos_Rev2007_IRT_Planilha Básica_março2009_teste ampla" xfId="3020" xr:uid="{AAFBB395-A021-4636-AD42-11B430012D4D}"/>
    <cellStyle name="_PLPT_PLANILHA_CÁLCULO_DÉFICIT_RESOLUÇÃO_294_2007_COELCE_Sem_Gov_Estado_pos_Rev2007_IRT_Planilha Básica_março2009_teste ampla 2" xfId="3921" xr:uid="{55F4856C-B6E7-4853-B13D-A1D0941F6B86}"/>
    <cellStyle name="_PLPT_PLANILHA_CÁLCULO_DÉFICIT_RESOLUÇÃO_294_2007_COELCE_Sem_Gov_Estado_pos_Rev2007_IRT_Planilha Básica_março2009_teste ampla_Balanço" xfId="3021" xr:uid="{2D41E993-F95E-4B4D-A753-B71AC6D323AF}"/>
    <cellStyle name="_PLPT_PLANILHA_CÁLCULO_DÉFICIT_RESOLUÇÃO_294_2007_COELCE_Sem_Gov_Estado_pos_Rev2007_IRT_Planilha Básica_março2009_teste ampla_Balanço 2" xfId="3922" xr:uid="{FA95BEF6-AFC6-41B0-AD68-F564888421B4}"/>
    <cellStyle name="_PLPT_PLANILHA_CÁLCULO_DÉFICIT_RESOLUÇÃO_294_2007_COELCE_Sem_Gov_Estado_pos_Rev2007_IRT_Planilha Básica_março2009_teste ampla_casulo 15" xfId="3022" xr:uid="{C3862D4B-FA00-4F51-A2D4-0F6141DE846B}"/>
    <cellStyle name="_PLPT_PLANILHA_CÁLCULO_DÉFICIT_RESOLUÇÃO_294_2007_COELCE_Sem_Gov_Estado_pos_Rev2007_IRT_Planilha Básica_março2009_teste ampla_casulo 5" xfId="3023" xr:uid="{67B84A1C-2ACD-4C71-931C-6F8F169559BC}"/>
    <cellStyle name="_PLPT_PLANILHA_CÁLCULO_DÉFICIT_RESOLUÇÃO_294_2007_COELCE_Sem_Gov_Estado_pos_Rev2007_IRT_Planilha Básica_março2009_teste ampla_casulo 5 2" xfId="3923" xr:uid="{F4D77C19-839C-4622-ACD0-3ED9D2AF23F4}"/>
    <cellStyle name="_PLPT_PLANILHA_CÁLCULO_DÉFICIT_RESOLUÇÃO_294_2007_COELCE_Sem_Gov_Estado_pos_Rev2007_IRT_Planilha Básica_março2009_teste ampla_casulo 5_Balanço" xfId="3024" xr:uid="{A666FF51-DB58-4316-A4E9-4050233614BB}"/>
    <cellStyle name="_PLPT_PLANILHA_CÁLCULO_DÉFICIT_RESOLUÇÃO_294_2007_COELCE_Sem_Gov_Estado_pos_Rev2007_IRT_Planilha Básica_março2009_teste ampla_casulo 5_casulo 15" xfId="3025" xr:uid="{D62A9892-9B1B-49B6-8034-9ED2AE7BC959}"/>
    <cellStyle name="_PLPT_PLANILHA_CÁLCULO_DÉFICIT_RESOLUÇÃO_294_2007_COELCE_Sem_Gov_Estado_pos_Rev2007_IRT_Planilha Básica_março2009_teste ampla_casulo 5_IRT EEB 2010" xfId="5739" xr:uid="{9831BF7C-4B33-496E-97C7-4CDF53C63F24}"/>
    <cellStyle name="_PLPT_PLANILHA_CÁLCULO_DÉFICIT_RESOLUÇÃO_294_2007_COELCE_Sem_Gov_Estado_pos_Rev2007_IRT_Planilha Básica_março2009_teste ampla_IRT EEB 2010" xfId="5740" xr:uid="{48851342-9BB4-4DDF-B7F9-D3DCB1E0D68F}"/>
    <cellStyle name="_PLPT_PLANILHA_CÁLCULO_DÉFICIT_RESOLUÇÃO_294_2007_COELCE_Sem_Gov_Estado_pos_Rev2007_IRT_Planilha Básica_NOVA METODOLOGIA" xfId="5741" xr:uid="{D25246CB-6E4B-4517-A215-D66F1E44C1AB}"/>
    <cellStyle name="_PLPT_PLANILHA_CÁLCULO_DÉFICIT_RESOLUÇÃO_294_2007_COELCE_Sem_Gov_Estado_pos_Rev2007_IRT_Planilha Básica_out2009" xfId="3026" xr:uid="{C29D3C56-3890-4C87-97B9-70E010EB29A3}"/>
    <cellStyle name="_PLPT_PLANILHA_CÁLCULO_DÉFICIT_RESOLUÇÃO_294_2007_COELCE_Sem_Gov_Estado_pos_Rev2007_IRT_Planilha Básica_out2009 2" xfId="3924" xr:uid="{9748A9FB-8455-4F24-A624-F33CF49F55EC}"/>
    <cellStyle name="_PLPT_PLANILHA_CÁLCULO_DÉFICIT_RESOLUÇÃO_294_2007_COELCE_Sem_Gov_Estado_pos_Rev2007_IRT_Planilha Básica_out2009_Balanço" xfId="3027" xr:uid="{21D837FA-5F5E-492F-82E1-D91DD25EDCC2}"/>
    <cellStyle name="_PLPT_PLANILHA_CÁLCULO_DÉFICIT_RESOLUÇÃO_294_2007_COELCE_Sem_Gov_Estado_pos_Rev2007_IRT_Planilha Básica_out2009_Balanço 2" xfId="3925" xr:uid="{ACBD44C8-D81A-4B0E-BE6F-C9A9B0A92F0F}"/>
    <cellStyle name="_PLPT_PLANILHA_CÁLCULO_DÉFICIT_RESOLUÇÃO_294_2007_COELCE_Sem_Gov_Estado_pos_Rev2007_IRT_Planilha Básica_out2009_casulo 15" xfId="3028" xr:uid="{EB9AE416-8E97-46E6-B7D7-2312F03666C8}"/>
    <cellStyle name="_PLPT_PLANILHA_CÁLCULO_DÉFICIT_RESOLUÇÃO_294_2007_COELCE_Sem_Gov_Estado_pos_Rev2007_IRT_Planilha Básica_out2009_casulo 5" xfId="3029" xr:uid="{2F5D10EC-D3C4-4753-AF16-6BEB28CE3368}"/>
    <cellStyle name="_PLPT_PLANILHA_CÁLCULO_DÉFICIT_RESOLUÇÃO_294_2007_COELCE_Sem_Gov_Estado_pos_Rev2007_IRT_Planilha Básica_out2009_casulo 5 2" xfId="3926" xr:uid="{5B439B37-0BBC-4DA5-995B-5D02204757BC}"/>
    <cellStyle name="_PLPT_PLANILHA_CÁLCULO_DÉFICIT_RESOLUÇÃO_294_2007_COELCE_Sem_Gov_Estado_pos_Rev2007_IRT_Planilha Básica_out2009_casulo 5_Balanço" xfId="3030" xr:uid="{68E53A61-4B3B-4B8E-861D-52A4EC4E9935}"/>
    <cellStyle name="_PLPT_PLANILHA_CÁLCULO_DÉFICIT_RESOLUÇÃO_294_2007_COELCE_Sem_Gov_Estado_pos_Rev2007_IRT_Planilha Básica_out2009_casulo 5_casulo 15" xfId="3031" xr:uid="{8BE5E3D8-2B05-4FFD-B3B4-7CCA5251DF24}"/>
    <cellStyle name="_PLPT_PLANILHA_CÁLCULO_DÉFICIT_RESOLUÇÃO_294_2007_COELCE_Sem_Gov_Estado_pos_Rev2007_IRT_Planilha Básica_out2009_casulo 5_IRT EEB 2010" xfId="5742" xr:uid="{CFD52B50-D0BC-47ED-AFD1-26864FA5C464}"/>
    <cellStyle name="_PLPT_PLANILHA_CÁLCULO_DÉFICIT_RESOLUÇÃO_294_2007_COELCE_Sem_Gov_Estado_pos_Rev2007_IRT_Planilha Básica_out2009_IRT EEB 2010" xfId="5743" xr:uid="{EE72AF2E-E48D-4695-92B5-2C78015EE4CA}"/>
    <cellStyle name="_PLPT_PLANILHA_CÁLCULO_DÉFICIT_RESOLUÇÃO_294_2007_COELCE_Sem_Gov_Estado_pos_Rev2007_IRT_Pleito" xfId="5744" xr:uid="{B3B0E38D-071F-4332-9366-CF6885E7A606}"/>
    <cellStyle name="_PLPT_PLANILHA_CÁLCULO_DÉFICIT_RESOLUÇÃO_294_2007_COELCE_Sem_Gov_Estado_pos_Rev2007_IRT_Pleito_IRT-cálculo" xfId="5745" xr:uid="{2CC71B13-5FBD-40C5-9286-55032E7F8F9D}"/>
    <cellStyle name="_PLPT_PLANILHA_CÁLCULO_DÉFICIT_RESOLUÇÃO_294_2007_COELCE_Sem_Gov_Estado_pos_Rev2007_IRT_Pleito_IRT-cálculo CAPA NEUTRALIDADE" xfId="5746" xr:uid="{A589A229-3504-408F-BAA9-B846C6F0D39A}"/>
    <cellStyle name="_PLPT_PLANILHA_CÁLCULO_DÉFICIT_RESOLUÇÃO_294_2007_COELCE_Sem_Gov_Estado_pos_Rev2007_IRT_Revisão A-1" xfId="5747" xr:uid="{55F12A56-6533-47F4-8529-23F96659AF87}"/>
    <cellStyle name="_PLPT_PLANILHA_CÁLCULO_DÉFICIT_RESOLUÇÃO_294_2007_COELCE_Sem_Gov_Estado_pos_Rev2007_IRT_Revisão A-1_IRT-cálculo" xfId="5748" xr:uid="{401ECF7C-8189-41C6-A1E9-4CE0C2F3F236}"/>
    <cellStyle name="_PLPT_PLANILHA_CÁLCULO_DÉFICIT_RESOLUÇÃO_294_2007_COELCE_Sem_Gov_Estado_pos_Rev2007_IRT_Revisão A-1_IRT-cálculo CAPA NEUTRALIDADE" xfId="5749" xr:uid="{B6CCC5C8-82A5-477B-A709-8C892BCD6D58}"/>
    <cellStyle name="_PLPT_PLANILHA_CÁLCULO_DÉFICIT_RESOLUÇÃO_294_2007_COELCE_Sem_Gov_Estado_pos_Rev2007_IRT_SantaCruzpós IGPM" xfId="5750" xr:uid="{F88F19E2-F3AE-444D-9400-EEAC40F3FFA0}"/>
    <cellStyle name="_PLPT_PLANILHA_CÁLCULO_DÉFICIT_RESOLUÇÃO_294_2007_COELCE_Sem_Gov_Estado_pos_Rev2007_IRT1" xfId="5751" xr:uid="{463E153F-A18E-47E1-AC37-2411D7599ACF}"/>
    <cellStyle name="_PLPT_PLANILHA_CÁLCULO_DÉFICIT_RESOLUÇÃO_294_2007_COELCE_Sem_Gov_Estado_pos_Rev2007_IRT1_IRT-cálculo" xfId="5752" xr:uid="{90017AEE-8F07-4F6A-80F9-DFBAAEE5EE2E}"/>
    <cellStyle name="_PLPT_PLANILHA_CÁLCULO_DÉFICIT_RESOLUÇÃO_294_2007_COELCE_Sem_Gov_Estado_pos_Rev2007_IRT1_IRT-cálculo CAPA NEUTRALIDADE" xfId="5753" xr:uid="{95EE95AC-4044-4144-8165-CE0C1F9D754F}"/>
    <cellStyle name="_PLPT_PLANILHA_CÁLCULO_DÉFICIT_RESOLUÇÃO_294_2007_COELCE_Sem_Gov_Estado_pos_Rev2007_IRT-2010_COPEL_SOBRECONTRATAÇÃOeCVAenergia" xfId="4170" xr:uid="{EE058C14-3227-4269-9892-DA8C6CF7CC7A}"/>
    <cellStyle name="_PLPT_PLANILHA_CÁLCULO_DÉFICIT_RESOLUÇÃO_294_2007_COELCE_Sem_Gov_Estado_pos_Rev2007_IRT-cálculo" xfId="5754" xr:uid="{F0908DC3-9538-45B7-AB51-BB7B01A817D4}"/>
    <cellStyle name="_PLPT_PLANILHA_CÁLCULO_DÉFICIT_RESOLUÇÃO_294_2007_COELCE_Sem_Gov_Estado_pos_Rev2007_IRT-cálculo CAPA NEUTRALIDADE" xfId="5755" xr:uid="{2E7F4FEA-A168-4615-8FB5-93E249BD12B2}"/>
    <cellStyle name="_PLPT_PLANILHA_CÁLCULO_DÉFICIT_RESOLUÇÃO_294_2007_COELCE_Sem_Gov_Estado_pos_Rev2007_Modelo IRT ANEELl_2010" xfId="45719" xr:uid="{A03CC1F0-2460-4D2B-B873-2AFB0E4806DF}"/>
    <cellStyle name="_PLPT_PLANILHA_CÁLCULO_DÉFICIT_RESOLUÇÃO_294_2007_COELCE_Sem_Gov_Estado_pos_Rev2007_Pasta1" xfId="4171" xr:uid="{B2E7E054-054D-45FC-AA03-57B228AEC1C0}"/>
    <cellStyle name="_PLPT_PLANILHA_CÁLCULO_DÉFICIT_RESOLUÇÃO_294_2007_COELCE_Sem_Gov_Estado_pos_Rev2007_Pasta1 2" xfId="5756" xr:uid="{35577188-5802-4CB4-92AD-899EFE583461}"/>
    <cellStyle name="_PLPT_PLANILHA_CÁLCULO_DÉFICIT_RESOLUÇÃO_294_2007_COELCE_Sem_Gov_Estado_pos_Rev2007_Pasta1_atualização serviços taxados" xfId="45720" xr:uid="{FDEE7E97-F7E1-4E01-AF9E-3421938F5CFE}"/>
    <cellStyle name="_PLPT_PLANILHA_CÁLCULO_DÉFICIT_RESOLUÇÃO_294_2007_COELCE_Sem_Gov_Estado_pos_Rev2007_Pasta1_Financeiro Desconto na TUSD Consumidores Livres Reajuste 2010 - 03_03_2010" xfId="45721" xr:uid="{40A5847D-B763-437A-98FF-8726AB2D6967}"/>
    <cellStyle name="_PLPT_PLANILHA_CÁLCULO_DÉFICIT_RESOLUÇÃO_294_2007_COELCE_Sem_Gov_Estado_pos_Rev2007_Pasta1_Financeiro Desconto na TUSD Geradores Reajuste 2010 - 03_03_2010" xfId="45722" xr:uid="{EAFA2C14-FD57-40FB-8BAB-613326EF0F53}"/>
    <cellStyle name="_PLPT_PLANILHA_CÁLCULO_DÉFICIT_RESOLUÇÃO_294_2007_COELCE_Sem_Gov_Estado_pos_Rev2007_Pasta1_Financeiro Subsídio Baixa Renda Reajuste 2010 - 03_03_2010" xfId="45723" xr:uid="{91833252-AF4B-457C-9758-8A548264BDEE}"/>
    <cellStyle name="_PLPT_PLANILHA_CÁLCULO_DÉFICIT_RESOLUÇÃO_294_2007_COELCE_Sem_Gov_Estado_pos_Rev2007_Pasta1_Financeiro Subsídio Rural Irrigante e Aquicultor Reajuste 2010 - 03_03_2010" xfId="45724" xr:uid="{EAD7F9DA-55B8-4143-934A-22EF1575FAFD}"/>
    <cellStyle name="_PLPT_PLANILHA_CÁLCULO_DÉFICIT_RESOLUÇÃO_294_2007_COELCE_Sem_Gov_Estado_pos_Rev2007_Pasta1_IRT-cálculo" xfId="5757" xr:uid="{3C02FFAB-3E06-4EA7-9D2A-DBF278273FAD}"/>
    <cellStyle name="_PLPT_PLANILHA_CÁLCULO_DÉFICIT_RESOLUÇÃO_294_2007_COELCE_Sem_Gov_Estado_pos_Rev2007_Pasta1_IRT-cálculo CAPA NEUTRALIDADE" xfId="5758" xr:uid="{DD06576B-7796-4089-BCF1-C397EBCD1557}"/>
    <cellStyle name="_PLPT_PLANILHA_CÁLCULO_DÉFICIT_RESOLUÇÃO_294_2007_COELCE_Sem_Gov_Estado_pos_Rev2007_Pasta1_SOBRECONTRATAÇÃO E CVA" xfId="5759" xr:uid="{CC881BF5-402A-4505-BC4E-E6646D44A82B}"/>
    <cellStyle name="_PLPT_PLANILHA_CÁLCULO_DÉFICIT_RESOLUÇÃO_294_2007_COELCE_Sem_Gov_Estado_pos_Rev2007_Pasta2" xfId="3032" xr:uid="{369B290A-2B5B-44A4-8E18-DC0D1685516D}"/>
    <cellStyle name="_PLPT_PLANILHA_CÁLCULO_DÉFICIT_RESOLUÇÃO_294_2007_COELCE_Sem_Gov_Estado_pos_Rev2007_Pasta2 2" xfId="3927" xr:uid="{7E18885A-AD19-49C9-A4C8-3D9F09416F1B}"/>
    <cellStyle name="_PLPT_PLANILHA_CÁLCULO_DÉFICIT_RESOLUÇÃO_294_2007_COELCE_Sem_Gov_Estado_pos_Rev2007_Pasta2_02 IRT Bandeirante 2009" xfId="5760" xr:uid="{EE94FFC3-3DFB-4F18-B8C4-C35CE6E59869}"/>
    <cellStyle name="_PLPT_PLANILHA_CÁLCULO_DÉFICIT_RESOLUÇÃO_294_2007_COELCE_Sem_Gov_Estado_pos_Rev2007_Pasta2_Balanço" xfId="3033" xr:uid="{F8FE286C-8F05-43DF-9698-725D359D8172}"/>
    <cellStyle name="_PLPT_PLANILHA_CÁLCULO_DÉFICIT_RESOLUÇÃO_294_2007_COELCE_Sem_Gov_Estado_pos_Rev2007_Pasta2_Balanço 2" xfId="3928" xr:uid="{AD5BE3A4-2D2E-4F14-BC86-1B5E7DE2EE11}"/>
    <cellStyle name="_PLPT_PLANILHA_CÁLCULO_DÉFICIT_RESOLUÇÃO_294_2007_COELCE_Sem_Gov_Estado_pos_Rev2007_Pasta2_casulo 15" xfId="3034" xr:uid="{61F0460D-7EFC-4CB4-9FED-C180197B1FB2}"/>
    <cellStyle name="_PLPT_PLANILHA_CÁLCULO_DÉFICIT_RESOLUÇÃO_294_2007_COELCE_Sem_Gov_Estado_pos_Rev2007_Pasta2_casulo 5" xfId="3035" xr:uid="{3B73979D-3E17-4B8A-AC89-222DCEA6B7C7}"/>
    <cellStyle name="_PLPT_PLANILHA_CÁLCULO_DÉFICIT_RESOLUÇÃO_294_2007_COELCE_Sem_Gov_Estado_pos_Rev2007_Pasta2_casulo 5 2" xfId="3929" xr:uid="{B60D5E1D-CC6E-403A-AFDB-C5B3683C769A}"/>
    <cellStyle name="_PLPT_PLANILHA_CÁLCULO_DÉFICIT_RESOLUÇÃO_294_2007_COELCE_Sem_Gov_Estado_pos_Rev2007_Pasta2_casulo 5_Balanço" xfId="3036" xr:uid="{83D467D9-FE80-489B-B035-8E0EDBEE7D9B}"/>
    <cellStyle name="_PLPT_PLANILHA_CÁLCULO_DÉFICIT_RESOLUÇÃO_294_2007_COELCE_Sem_Gov_Estado_pos_Rev2007_Pasta2_casulo 5_casulo 15" xfId="3037" xr:uid="{68EE2C2C-9730-4061-86DE-18335A83C61C}"/>
    <cellStyle name="_PLPT_PLANILHA_CÁLCULO_DÉFICIT_RESOLUÇÃO_294_2007_COELCE_Sem_Gov_Estado_pos_Rev2007_Pasta2_casulo 5_IRT EEB 2010" xfId="5761" xr:uid="{1B322990-92D7-4A61-8DFC-60D8ACF9BE94}"/>
    <cellStyle name="_PLPT_PLANILHA_CÁLCULO_DÉFICIT_RESOLUÇÃO_294_2007_COELCE_Sem_Gov_Estado_pos_Rev2007_Pasta2_IRT EEB 2010" xfId="5762" xr:uid="{357DE6E3-7705-4B05-8CAF-EDC020F36D2E}"/>
    <cellStyle name="_PLPT_PLANILHA_CÁLCULO_DÉFICIT_RESOLUÇÃO_294_2007_COELCE_Sem_Gov_Estado_pos_Rev2007_Pasta2_IRT Piratininga 2009" xfId="3038" xr:uid="{21AEC32C-539E-4C81-B143-A9C37F4D3B2D}"/>
    <cellStyle name="_PLPT_PLANILHA_CÁLCULO_DÉFICIT_RESOLUÇÃO_294_2007_COELCE_Sem_Gov_Estado_pos_Rev2007_Pasta2_IRT Piratininga 2009 2" xfId="3930" xr:uid="{F7287826-87BC-4658-950F-7967BCB0D6CB}"/>
    <cellStyle name="_PLPT_PLANILHA_CÁLCULO_DÉFICIT_RESOLUÇÃO_294_2007_COELCE_Sem_Gov_Estado_pos_Rev2007_Pasta2_IRT Piratininga 2009_Balanço" xfId="3039" xr:uid="{A1CC7EFC-30B5-4ADB-942E-799C12EE0456}"/>
    <cellStyle name="_PLPT_PLANILHA_CÁLCULO_DÉFICIT_RESOLUÇÃO_294_2007_COELCE_Sem_Gov_Estado_pos_Rev2007_Pasta2_IRT Piratininga 2009_casulo 15" xfId="3040" xr:uid="{4EF95C83-0D13-444F-8432-67B0BB514C57}"/>
    <cellStyle name="_PLPT_PLANILHA_CÁLCULO_DÉFICIT_RESOLUÇÃO_294_2007_COELCE_Sem_Gov_Estado_pos_Rev2007_Pasta2_IRT Piratininga 2009_IRT EEB 2010" xfId="5763" xr:uid="{09F43F81-D604-4DE4-90E9-1098BE7CC1C5}"/>
    <cellStyle name="_PLPT_PLANILHA_CÁLCULO_DÉFICIT_RESOLUÇÃO_294_2007_COELCE_Sem_Gov_Estado_pos_Rev2007_Pasta2_IRT_EBB_mai2010d" xfId="5764" xr:uid="{7CD97D9D-6B78-4521-9643-8B9C3452622F}"/>
    <cellStyle name="_PLPT_PLANILHA_CÁLCULO_DÉFICIT_RESOLUÇÃO_294_2007_COELCE_Sem_Gov_Estado_pos_Rev2007_Pasta2_IRT_Planilha Básica_ CETRIL" xfId="3041" xr:uid="{7AB79009-ABBC-4CE3-88A7-73F409BFA96B}"/>
    <cellStyle name="_PLPT_PLANILHA_CÁLCULO_DÉFICIT_RESOLUÇÃO_294_2007_COELCE_Sem_Gov_Estado_pos_Rev2007_Pasta2_IRT_Planilha Básica_ CETRIL 2" xfId="3931" xr:uid="{002FC689-6673-400B-B7C9-7C11B55462C7}"/>
    <cellStyle name="_PLPT_PLANILHA_CÁLCULO_DÉFICIT_RESOLUÇÃO_294_2007_COELCE_Sem_Gov_Estado_pos_Rev2007_Pasta2_IRT_Planilha Básica_ CETRIL_Balanço" xfId="3042" xr:uid="{61A197D3-430B-4DF2-8883-2E7C803CB5AC}"/>
    <cellStyle name="_PLPT_PLANILHA_CÁLCULO_DÉFICIT_RESOLUÇÃO_294_2007_COELCE_Sem_Gov_Estado_pos_Rev2007_Pasta2_IRT_Planilha Básica_ CETRIL_casulo 15" xfId="3043" xr:uid="{F64CDB7F-C3FC-42BA-83FE-12F7ACC18DDD}"/>
    <cellStyle name="_PLPT_PLANILHA_CÁLCULO_DÉFICIT_RESOLUÇÃO_294_2007_COELCE_Sem_Gov_Estado_pos_Rev2007_Pasta2_IRT_Planilha Básica_ CETRIL_IRT EEB 2010" xfId="5765" xr:uid="{DB0F4D95-9A06-407E-8AA7-3EC39463963A}"/>
    <cellStyle name="_PLPT_PLANILHA_CÁLCULO_DÉFICIT_RESOLUÇÃO_294_2007_COELCE_Sem_Gov_Estado_pos_Rev2007_Pasta2_IRT_Planilha Básica_DIRETORIA" xfId="5766" xr:uid="{5E795781-0910-4AF6-8200-161329B0AACA}"/>
    <cellStyle name="_PLPT_PLANILHA_CÁLCULO_DÉFICIT_RESOLUÇÃO_294_2007_COELCE_Sem_Gov_Estado_pos_Rev2007_Pasta2_IRT_Planilha Básica_fev2010" xfId="5767" xr:uid="{422A27CC-B076-4ABF-8AEF-C3E7BB045B15}"/>
    <cellStyle name="_PLPT_PLANILHA_CÁLCULO_DÉFICIT_RESOLUÇÃO_294_2007_COELCE_Sem_Gov_Estado_pos_Rev2007_Pasta2_IRT_Planilha Básica_fev2010a" xfId="3044" xr:uid="{4BF80D99-0111-44E9-81D2-69CE34103A8F}"/>
    <cellStyle name="_PLPT_PLANILHA_CÁLCULO_DÉFICIT_RESOLUÇÃO_294_2007_COELCE_Sem_Gov_Estado_pos_Rev2007_Pasta2_IRT_Planilha Básica_fev2010a 2" xfId="3932" xr:uid="{608A78B3-20FF-4314-BFE3-C0D9BC90CD7C}"/>
    <cellStyle name="_PLPT_PLANILHA_CÁLCULO_DÉFICIT_RESOLUÇÃO_294_2007_COELCE_Sem_Gov_Estado_pos_Rev2007_Pasta2_IRT_Planilha Básica_fev2010a_Balanço" xfId="3045" xr:uid="{2EE5D1F9-2D22-46B4-9C8B-527CEF781445}"/>
    <cellStyle name="_PLPT_PLANILHA_CÁLCULO_DÉFICIT_RESOLUÇÃO_294_2007_COELCE_Sem_Gov_Estado_pos_Rev2007_Pasta2_IRT_Planilha Básica_fev2010a_Balanço 2" xfId="3933" xr:uid="{AD5A3FD0-8F4F-4982-9307-927AB5EF05D8}"/>
    <cellStyle name="_PLPT_PLANILHA_CÁLCULO_DÉFICIT_RESOLUÇÃO_294_2007_COELCE_Sem_Gov_Estado_pos_Rev2007_Pasta2_IRT_Planilha Básica_fev2010a_casulo 15" xfId="3046" xr:uid="{188AEA60-88E5-490E-B801-8A8C92C843FE}"/>
    <cellStyle name="_PLPT_PLANILHA_CÁLCULO_DÉFICIT_RESOLUÇÃO_294_2007_COELCE_Sem_Gov_Estado_pos_Rev2007_Pasta2_IRT_Planilha Básica_fev2010a_casulo 5" xfId="3047" xr:uid="{FE93EAB2-DA92-4E00-A248-D0FC1419CAFC}"/>
    <cellStyle name="_PLPT_PLANILHA_CÁLCULO_DÉFICIT_RESOLUÇÃO_294_2007_COELCE_Sem_Gov_Estado_pos_Rev2007_Pasta2_IRT_Planilha Básica_fev2010a_casulo 5 2" xfId="3934" xr:uid="{8546063D-3061-4C07-858C-DF0879D68704}"/>
    <cellStyle name="_PLPT_PLANILHA_CÁLCULO_DÉFICIT_RESOLUÇÃO_294_2007_COELCE_Sem_Gov_Estado_pos_Rev2007_Pasta2_IRT_Planilha Básica_fev2010a_casulo 5_Balanço" xfId="3048" xr:uid="{13C29C8E-AEFA-41C3-9669-40AB9F99C5DD}"/>
    <cellStyle name="_PLPT_PLANILHA_CÁLCULO_DÉFICIT_RESOLUÇÃO_294_2007_COELCE_Sem_Gov_Estado_pos_Rev2007_Pasta2_IRT_Planilha Básica_fev2010a_casulo 5_casulo 15" xfId="3049" xr:uid="{8E1777DC-F59E-4E58-9B4D-F6E9AE9AA206}"/>
    <cellStyle name="_PLPT_PLANILHA_CÁLCULO_DÉFICIT_RESOLUÇÃO_294_2007_COELCE_Sem_Gov_Estado_pos_Rev2007_Pasta2_IRT_Planilha Básica_fev2010a_casulo 5_IRT EEB 2010" xfId="5768" xr:uid="{42BBE89A-BEB7-4AFA-9F44-9CC5C44DC9C6}"/>
    <cellStyle name="_PLPT_PLANILHA_CÁLCULO_DÉFICIT_RESOLUÇÃO_294_2007_COELCE_Sem_Gov_Estado_pos_Rev2007_Pasta2_IRT_Planilha Básica_fev2010a_IRT EEB 2010" xfId="5769" xr:uid="{51DC320A-E3DC-400A-B610-D302A199C785}"/>
    <cellStyle name="_PLPT_PLANILHA_CÁLCULO_DÉFICIT_RESOLUÇÃO_294_2007_COELCE_Sem_Gov_Estado_pos_Rev2007_Pasta2_IRT_Planilha Básica_jan2010" xfId="5770" xr:uid="{6E6A10EE-3F80-4B84-BA90-B916AE175371}"/>
    <cellStyle name="_PLPT_PLANILHA_CÁLCULO_DÉFICIT_RESOLUÇÃO_294_2007_COELCE_Sem_Gov_Estado_pos_Rev2007_Pasta2_IRT_Planilha Básica_mar2010b" xfId="5771" xr:uid="{4CBC23B8-CA16-4F33-B9B7-8ACC4F615EFA}"/>
    <cellStyle name="_PLPT_PLANILHA_CÁLCULO_DÉFICIT_RESOLUÇÃO_294_2007_COELCE_Sem_Gov_Estado_pos_Rev2007_Pasta2_IRT_Planilha Básica_mar2010d" xfId="3050" xr:uid="{0EEA1798-F1DF-4842-86A2-2CF8E2740A9C}"/>
    <cellStyle name="_PLPT_PLANILHA_CÁLCULO_DÉFICIT_RESOLUÇÃO_294_2007_COELCE_Sem_Gov_Estado_pos_Rev2007_Pasta2_IRT_Planilha Básica_mar2010d 2" xfId="3935" xr:uid="{8F8E70F6-99D1-4DD5-B8D9-5B1A6724BAEE}"/>
    <cellStyle name="_PLPT_PLANILHA_CÁLCULO_DÉFICIT_RESOLUÇÃO_294_2007_COELCE_Sem_Gov_Estado_pos_Rev2007_Pasta2_IRT_Planilha Básica_NOVA METODOLOGIA" xfId="5772" xr:uid="{0ACB2DB9-2B75-44BC-A8D2-002D7267EB62}"/>
    <cellStyle name="_PLPT_PLANILHA_CÁLCULO_DÉFICIT_RESOLUÇÃO_294_2007_COELCE_Sem_Gov_Estado_pos_Rev2007_Pasta2_IRT_Santa 2010" xfId="5773" xr:uid="{71745125-52E8-4856-ADB2-29D79083F524}"/>
    <cellStyle name="_PLPT_PLANILHA_CÁLCULO_DÉFICIT_RESOLUÇÃO_294_2007_COELCE_Sem_Gov_Estado_pos_Rev2007_Pasta2_IRT-cálculo" xfId="5774" xr:uid="{CDC20EE9-1D5C-494F-BBC9-FA990DABE884}"/>
    <cellStyle name="_PLPT_PLANILHA_CÁLCULO_DÉFICIT_RESOLUÇÃO_294_2007_COELCE_Sem_Gov_Estado_pos_Rev2007_Pasta2_IRT-cálculo CAPA NEUTRALIDADE" xfId="5775" xr:uid="{E9D2133C-9797-43F8-926B-7C07A37F90D5}"/>
    <cellStyle name="_PLPT_PLANILHA_CÁLCULO_DÉFICIT_RESOLUÇÃO_294_2007_COELCE_Sem_Gov_Estado_pos_Rev2007_Pasta2_Resultados_DEA_RND_QUAL_PERDAS" xfId="45037" xr:uid="{0C37FA26-51A3-485E-A337-B415CD76D420}"/>
    <cellStyle name="_PLPT_PLANILHA_CÁLCULO_DÉFICIT_RESOLUÇÃO_294_2007_COELCE_Sem_Gov_Estado_pos_Rev2007_Pasta2_teste ampla" xfId="3051" xr:uid="{23639CDE-1CD9-4525-9FB2-E37256520E7A}"/>
    <cellStyle name="_PLPT_PLANILHA_CÁLCULO_DÉFICIT_RESOLUÇÃO_294_2007_COELCE_Sem_Gov_Estado_pos_Rev2007_Pasta2_teste ampla 2" xfId="3936" xr:uid="{595A0193-2460-4FA4-8C9B-8D87733DD0C0}"/>
    <cellStyle name="_PLPT_PLANILHA_CÁLCULO_DÉFICIT_RESOLUÇÃO_294_2007_COELCE_Sem_Gov_Estado_pos_Rev2007_Pasta2_teste ampla_Balanço" xfId="3052" xr:uid="{7E1DF7A0-5B17-43C5-BDD4-20CE7E76F062}"/>
    <cellStyle name="_PLPT_PLANILHA_CÁLCULO_DÉFICIT_RESOLUÇÃO_294_2007_COELCE_Sem_Gov_Estado_pos_Rev2007_Pasta2_teste ampla_Balanço 2" xfId="3937" xr:uid="{5C4E39AD-8480-4AF9-877F-07A704B26ACC}"/>
    <cellStyle name="_PLPT_PLANILHA_CÁLCULO_DÉFICIT_RESOLUÇÃO_294_2007_COELCE_Sem_Gov_Estado_pos_Rev2007_Pasta2_teste ampla_casulo 15" xfId="3053" xr:uid="{729FCA19-BBC7-4080-9D6C-FD7BDF087965}"/>
    <cellStyle name="_PLPT_PLANILHA_CÁLCULO_DÉFICIT_RESOLUÇÃO_294_2007_COELCE_Sem_Gov_Estado_pos_Rev2007_Pasta2_teste ampla_casulo 5" xfId="3054" xr:uid="{001B33B1-7232-4A82-9DF6-696EED54753C}"/>
    <cellStyle name="_PLPT_PLANILHA_CÁLCULO_DÉFICIT_RESOLUÇÃO_294_2007_COELCE_Sem_Gov_Estado_pos_Rev2007_Pasta2_teste ampla_casulo 5 2" xfId="3938" xr:uid="{BB787DC1-F11C-42B9-861E-6077D79DED04}"/>
    <cellStyle name="_PLPT_PLANILHA_CÁLCULO_DÉFICIT_RESOLUÇÃO_294_2007_COELCE_Sem_Gov_Estado_pos_Rev2007_Pasta2_teste ampla_casulo 5_Balanço" xfId="3055" xr:uid="{678F318B-FDAD-4648-8C2F-C567CE4582AE}"/>
    <cellStyle name="_PLPT_PLANILHA_CÁLCULO_DÉFICIT_RESOLUÇÃO_294_2007_COELCE_Sem_Gov_Estado_pos_Rev2007_Pasta2_teste ampla_casulo 5_casulo 15" xfId="3056" xr:uid="{B1FE8B7A-5541-4DD0-B204-A9DA9296D895}"/>
    <cellStyle name="_PLPT_PLANILHA_CÁLCULO_DÉFICIT_RESOLUÇÃO_294_2007_COELCE_Sem_Gov_Estado_pos_Rev2007_Pasta2_teste ampla_casulo 5_IRT EEB 2010" xfId="5776" xr:uid="{4B0E3F79-72BE-4358-BB67-D9772E700C42}"/>
    <cellStyle name="_PLPT_PLANILHA_CÁLCULO_DÉFICIT_RESOLUÇÃO_294_2007_COELCE_Sem_Gov_Estado_pos_Rev2007_Pasta2_teste ampla_IRT EEB 2010" xfId="5777" xr:uid="{096CBC19-23C2-4D50-BF78-C3BAED4DDDB3}"/>
    <cellStyle name="_PLPT_PLANILHA_CÁLCULO_DÉFICIT_RESOLUÇÃO_294_2007_COELCE_Sem_Gov_Estado_pos_Rev2007_Pleito_IRT_ESE_2010_Envio_ANEEL_Final_atualizado_05_04" xfId="5778" xr:uid="{FC44AA61-5C26-4881-A978-8FC5FCD65300}"/>
    <cellStyle name="_PLPT_PLANILHA_CÁLCULO_DÉFICIT_RESOLUÇÃO_294_2007_COELCE_Sem_Gov_Estado_pos_Rev2007_Resultados_DEA_RND_QUAL_PERDAS" xfId="45038" xr:uid="{33C62535-A39D-43AE-840D-B5723630F9AE}"/>
    <cellStyle name="_PLPT_PLANILHA_CÁLCULO_DÉFICIT_RESOLUÇÃO_294_2007_COELCE_Sem_Gov_Estado_pos_Rev2007_sobrecontratação 2009 v2" xfId="45725" xr:uid="{101803B6-B88C-4C45-ADDC-2F6C26BFE5C6}"/>
    <cellStyle name="_PLPT_PLANILHA_CÁLCULO_DÉFICIT_RESOLUÇÃO_294_2007_COELCE_Sem_Gov_Estado_pos_Rev2007_SOBRECONTRATAÇÃO E CVA Energisa Paraíba" xfId="5779" xr:uid="{673A86C9-452D-4C76-BCB5-B208932A1448}"/>
    <cellStyle name="_PLPT_PLANILHA_CÁLCULO_DÉFICIT_RESOLUÇÃO_294_2007_COELCE_Sem_Gov_Estado_pos_Rev2007_SOBRECONTRATAÇÃO EPB 2010" xfId="5780" xr:uid="{A4985C6A-ADB3-4C77-B866-00901211AF02}"/>
    <cellStyle name="_PLPT_PLANILHA_CÁLCULO_DÉFICIT_RESOLUÇÃO_294_2007_COELCE_Sem_Gov_Estado_pos_Rev2007_Sobrecontratação_e_CVA_Energia" xfId="5781" xr:uid="{B7E4F1B3-317E-48A0-933B-3D5ADDC8C64B}"/>
    <cellStyle name="_PLPT_PLANILHA_CÁLCULO_DÉFICIT_RESOLUÇÃO_294_2007_COELCE_Sem_Gov_Estado_pos_Rev2007_Sobrecontratação-CVAenergia_COSERN_IRT-2010_nova" xfId="4172" xr:uid="{F90DFD6D-7B98-49B9-ADE6-4FF271CEEFFE}"/>
    <cellStyle name="_PLPT_PLANILHA_CÁLCULO_DÉFICIT_RESOLUÇÃO_294_2007_COELCE_Sem_Gov_Estado_pos_Rev2007_Subsídios para análise da SRE" xfId="3057" xr:uid="{1B335AE7-EBA8-4A25-A8FD-E24AACCAFD3D}"/>
    <cellStyle name="_PLPT_PLANILHA_CÁLCULO_DÉFICIT_RESOLUÇÃO_294_2007_COELCE_Sem_Gov_Estado_pos_Rev2007_Subsídios para análise da SRE 2" xfId="3939" xr:uid="{7AAAA0F7-7546-4634-BCF4-9DF0634A1217}"/>
    <cellStyle name="_PLPT_PLANILHA_CÁLCULO_DÉFICIT_RESOLUÇÃO_294_2007_COELCE_Sem_Gov_Estado_pos_Rev2007_Subsídios para análise da SRE_02 IRT Bandeirante 2009" xfId="5782" xr:uid="{69AB3BD0-1915-4DC2-8D30-2E111C14E575}"/>
    <cellStyle name="_PLPT_PLANILHA_CÁLCULO_DÉFICIT_RESOLUÇÃO_294_2007_COELCE_Sem_Gov_Estado_pos_Rev2007_Subsídios para análise da SRE_1" xfId="5783" xr:uid="{4F46F6B1-06D2-437F-B5B8-477938BA01B5}"/>
    <cellStyle name="_PLPT_PLANILHA_CÁLCULO_DÉFICIT_RESOLUÇÃO_294_2007_COELCE_Sem_Gov_Estado_pos_Rev2007_Subsídios para análise da SRE_Balanço" xfId="3058" xr:uid="{B6E29EB4-434B-4DD7-BF42-09000B184A11}"/>
    <cellStyle name="_PLPT_PLANILHA_CÁLCULO_DÉFICIT_RESOLUÇÃO_294_2007_COELCE_Sem_Gov_Estado_pos_Rev2007_Subsídios para análise da SRE_Balanço 2" xfId="3940" xr:uid="{D30A9BD0-9845-46EF-9F41-2290D9B8C0D5}"/>
    <cellStyle name="_PLPT_PLANILHA_CÁLCULO_DÉFICIT_RESOLUÇÃO_294_2007_COELCE_Sem_Gov_Estado_pos_Rev2007_Subsídios para análise da SRE_casulo 15" xfId="3059" xr:uid="{BAE1A9CD-7EC4-4EC3-8A6C-4C71E1C6700E}"/>
    <cellStyle name="_PLPT_PLANILHA_CÁLCULO_DÉFICIT_RESOLUÇÃO_294_2007_COELCE_Sem_Gov_Estado_pos_Rev2007_Subsídios para análise da SRE_casulo 5" xfId="3060" xr:uid="{F9530B36-C194-4B6D-8A5F-C1290E77B634}"/>
    <cellStyle name="_PLPT_PLANILHA_CÁLCULO_DÉFICIT_RESOLUÇÃO_294_2007_COELCE_Sem_Gov_Estado_pos_Rev2007_Subsídios para análise da SRE_casulo 5 2" xfId="3941" xr:uid="{E6ABE9CA-FAB0-48B2-B702-990C111B8B59}"/>
    <cellStyle name="_PLPT_PLANILHA_CÁLCULO_DÉFICIT_RESOLUÇÃO_294_2007_COELCE_Sem_Gov_Estado_pos_Rev2007_Subsídios para análise da SRE_casulo 5_Balanço" xfId="3061" xr:uid="{E7367BEA-C682-4C3E-BE0C-88E5BFE25C12}"/>
    <cellStyle name="_PLPT_PLANILHA_CÁLCULO_DÉFICIT_RESOLUÇÃO_294_2007_COELCE_Sem_Gov_Estado_pos_Rev2007_Subsídios para análise da SRE_casulo 5_casulo 15" xfId="3062" xr:uid="{99187F25-ACC3-4BFF-BAD9-2146740A9523}"/>
    <cellStyle name="_PLPT_PLANILHA_CÁLCULO_DÉFICIT_RESOLUÇÃO_294_2007_COELCE_Sem_Gov_Estado_pos_Rev2007_Subsídios para análise da SRE_casulo 5_IRT EEB 2010" xfId="5784" xr:uid="{2BDA6F13-4ECA-406A-A36B-6F7C131CCB4F}"/>
    <cellStyle name="_PLPT_PLANILHA_CÁLCULO_DÉFICIT_RESOLUÇÃO_294_2007_COELCE_Sem_Gov_Estado_pos_Rev2007_Subsídios para análise da SRE_IRT EEB 2010" xfId="5785" xr:uid="{1F216BF7-67F4-4C50-9B66-E55F7CEAEE37}"/>
    <cellStyle name="_PLPT_PLANILHA_CÁLCULO_DÉFICIT_RESOLUÇÃO_294_2007_COELCE_Sem_Gov_Estado_pos_Rev2007_Subsídios para análise da SRE_IRT Piratininga 2009" xfId="3063" xr:uid="{AD34CF8F-5FE1-42CA-A5E3-91D518235D85}"/>
    <cellStyle name="_PLPT_PLANILHA_CÁLCULO_DÉFICIT_RESOLUÇÃO_294_2007_COELCE_Sem_Gov_Estado_pos_Rev2007_Subsídios para análise da SRE_IRT Piratininga 2009 2" xfId="3942" xr:uid="{0257D1C7-0DEA-42C0-BC8A-8021407848E3}"/>
    <cellStyle name="_PLPT_PLANILHA_CÁLCULO_DÉFICIT_RESOLUÇÃO_294_2007_COELCE_Sem_Gov_Estado_pos_Rev2007_Subsídios para análise da SRE_IRT Piratininga 2009_Balanço" xfId="3064" xr:uid="{A415C915-5540-499D-8C54-26133370B4B6}"/>
    <cellStyle name="_PLPT_PLANILHA_CÁLCULO_DÉFICIT_RESOLUÇÃO_294_2007_COELCE_Sem_Gov_Estado_pos_Rev2007_Subsídios para análise da SRE_IRT Piratininga 2009_casulo 15" xfId="3065" xr:uid="{013C545F-F77A-499B-B9B9-A5616A27071A}"/>
    <cellStyle name="_PLPT_PLANILHA_CÁLCULO_DÉFICIT_RESOLUÇÃO_294_2007_COELCE_Sem_Gov_Estado_pos_Rev2007_Subsídios para análise da SRE_IRT Piratininga 2009_IRT EEB 2010" xfId="5786" xr:uid="{2D669DB6-E9D7-40BB-85F8-AF80E8F461A3}"/>
    <cellStyle name="_PLPT_PLANILHA_CÁLCULO_DÉFICIT_RESOLUÇÃO_294_2007_COELCE_Sem_Gov_Estado_pos_Rev2007_Subsídios para análise da SRE_IRT_EBB_mai2010d" xfId="5787" xr:uid="{6360C033-97CB-4770-8B38-58D065945561}"/>
    <cellStyle name="_PLPT_PLANILHA_CÁLCULO_DÉFICIT_RESOLUÇÃO_294_2007_COELCE_Sem_Gov_Estado_pos_Rev2007_Subsídios para análise da SRE_IRT_Planilha Básica_ CETRIL" xfId="3066" xr:uid="{3DD9E88B-BBB0-4F1B-AFD1-63D9A08B1DEB}"/>
    <cellStyle name="_PLPT_PLANILHA_CÁLCULO_DÉFICIT_RESOLUÇÃO_294_2007_COELCE_Sem_Gov_Estado_pos_Rev2007_Subsídios para análise da SRE_IRT_Planilha Básica_ CETRIL 2" xfId="3943" xr:uid="{59633453-1041-4C6E-9CAA-EED5097A2B18}"/>
    <cellStyle name="_PLPT_PLANILHA_CÁLCULO_DÉFICIT_RESOLUÇÃO_294_2007_COELCE_Sem_Gov_Estado_pos_Rev2007_Subsídios para análise da SRE_IRT_Planilha Básica_ CETRIL_Balanço" xfId="3067" xr:uid="{F4F896DB-AB59-447C-B52C-04CD3E0D0F12}"/>
    <cellStyle name="_PLPT_PLANILHA_CÁLCULO_DÉFICIT_RESOLUÇÃO_294_2007_COELCE_Sem_Gov_Estado_pos_Rev2007_Subsídios para análise da SRE_IRT_Planilha Básica_ CETRIL_casulo 15" xfId="3068" xr:uid="{725D65F9-0F02-4356-BA4D-FD68FCD63C86}"/>
    <cellStyle name="_PLPT_PLANILHA_CÁLCULO_DÉFICIT_RESOLUÇÃO_294_2007_COELCE_Sem_Gov_Estado_pos_Rev2007_Subsídios para análise da SRE_IRT_Planilha Básica_ CETRIL_IRT EEB 2010" xfId="5788" xr:uid="{C62C06C2-51D8-4CEB-A7ED-3F257FB44C65}"/>
    <cellStyle name="_PLPT_PLANILHA_CÁLCULO_DÉFICIT_RESOLUÇÃO_294_2007_COELCE_Sem_Gov_Estado_pos_Rev2007_Subsídios para análise da SRE_IRT_Planilha Básica_DIRETORIA" xfId="5789" xr:uid="{80A03666-4FA6-4CE2-B296-7EE3144A919B}"/>
    <cellStyle name="_PLPT_PLANILHA_CÁLCULO_DÉFICIT_RESOLUÇÃO_294_2007_COELCE_Sem_Gov_Estado_pos_Rev2007_Subsídios para análise da SRE_IRT_Planilha Básica_fev2010" xfId="5790" xr:uid="{6C8A5762-F53D-437F-93BF-62050D44EEF2}"/>
    <cellStyle name="_PLPT_PLANILHA_CÁLCULO_DÉFICIT_RESOLUÇÃO_294_2007_COELCE_Sem_Gov_Estado_pos_Rev2007_Subsídios para análise da SRE_IRT_Planilha Básica_fev2010a" xfId="3069" xr:uid="{A3D7172D-65DB-4C4B-8269-2BA315B918CB}"/>
    <cellStyle name="_PLPT_PLANILHA_CÁLCULO_DÉFICIT_RESOLUÇÃO_294_2007_COELCE_Sem_Gov_Estado_pos_Rev2007_Subsídios para análise da SRE_IRT_Planilha Básica_fev2010a 2" xfId="3944" xr:uid="{0365DC78-EB26-4BA8-BB15-42C2ED18117C}"/>
    <cellStyle name="_PLPT_PLANILHA_CÁLCULO_DÉFICIT_RESOLUÇÃO_294_2007_COELCE_Sem_Gov_Estado_pos_Rev2007_Subsídios para análise da SRE_IRT_Planilha Básica_fev2010a_Balanço" xfId="3070" xr:uid="{31B5534B-C94E-418C-893A-F3D25FD941FB}"/>
    <cellStyle name="_PLPT_PLANILHA_CÁLCULO_DÉFICIT_RESOLUÇÃO_294_2007_COELCE_Sem_Gov_Estado_pos_Rev2007_Subsídios para análise da SRE_IRT_Planilha Básica_fev2010a_Balanço 2" xfId="3945" xr:uid="{75EFE0B6-EFD1-4183-9842-F11D351B7C91}"/>
    <cellStyle name="_PLPT_PLANILHA_CÁLCULO_DÉFICIT_RESOLUÇÃO_294_2007_COELCE_Sem_Gov_Estado_pos_Rev2007_Subsídios para análise da SRE_IRT_Planilha Básica_fev2010a_casulo 15" xfId="3071" xr:uid="{DDAAEF7F-F6D0-4E32-BA5C-97331F2D5676}"/>
    <cellStyle name="_PLPT_PLANILHA_CÁLCULO_DÉFICIT_RESOLUÇÃO_294_2007_COELCE_Sem_Gov_Estado_pos_Rev2007_Subsídios para análise da SRE_IRT_Planilha Básica_fev2010a_casulo 5" xfId="3072" xr:uid="{987B9CC8-4B2C-4C21-850E-DF4E6849872C}"/>
    <cellStyle name="_PLPT_PLANILHA_CÁLCULO_DÉFICIT_RESOLUÇÃO_294_2007_COELCE_Sem_Gov_Estado_pos_Rev2007_Subsídios para análise da SRE_IRT_Planilha Básica_fev2010a_casulo 5 2" xfId="3946" xr:uid="{ACA8AA74-FB75-4117-B4E4-C64A9B176742}"/>
    <cellStyle name="_PLPT_PLANILHA_CÁLCULO_DÉFICIT_RESOLUÇÃO_294_2007_COELCE_Sem_Gov_Estado_pos_Rev2007_Subsídios para análise da SRE_IRT_Planilha Básica_fev2010a_casulo 5_Balanço" xfId="3073" xr:uid="{F369C8BA-A21D-42D4-935C-53D76AAB237E}"/>
    <cellStyle name="_PLPT_PLANILHA_CÁLCULO_DÉFICIT_RESOLUÇÃO_294_2007_COELCE_Sem_Gov_Estado_pos_Rev2007_Subsídios para análise da SRE_IRT_Planilha Básica_fev2010a_casulo 5_casulo 15" xfId="3074" xr:uid="{5B9FE596-F683-431B-B55B-8451CDF7C05B}"/>
    <cellStyle name="_PLPT_PLANILHA_CÁLCULO_DÉFICIT_RESOLUÇÃO_294_2007_COELCE_Sem_Gov_Estado_pos_Rev2007_Subsídios para análise da SRE_IRT_Planilha Básica_fev2010a_casulo 5_IRT EEB 2010" xfId="5791" xr:uid="{1E806426-CE48-47D9-AEDC-B249A241AE2F}"/>
    <cellStyle name="_PLPT_PLANILHA_CÁLCULO_DÉFICIT_RESOLUÇÃO_294_2007_COELCE_Sem_Gov_Estado_pos_Rev2007_Subsídios para análise da SRE_IRT_Planilha Básica_fev2010a_IRT EEB 2010" xfId="5792" xr:uid="{DBE2BD5B-E8F8-4B80-BBF8-FD962B872928}"/>
    <cellStyle name="_PLPT_PLANILHA_CÁLCULO_DÉFICIT_RESOLUÇÃO_294_2007_COELCE_Sem_Gov_Estado_pos_Rev2007_Subsídios para análise da SRE_IRT_Planilha Básica_jan2010" xfId="5793" xr:uid="{0611C78F-40FC-4BFD-8B10-8434653D77FD}"/>
    <cellStyle name="_PLPT_PLANILHA_CÁLCULO_DÉFICIT_RESOLUÇÃO_294_2007_COELCE_Sem_Gov_Estado_pos_Rev2007_Subsídios para análise da SRE_IRT_Planilha Básica_mar2010b" xfId="5794" xr:uid="{9B5BAF95-43E8-4DFC-B71B-62A6910191D3}"/>
    <cellStyle name="_PLPT_PLANILHA_CÁLCULO_DÉFICIT_RESOLUÇÃO_294_2007_COELCE_Sem_Gov_Estado_pos_Rev2007_Subsídios para análise da SRE_IRT_Planilha Básica_mar2010d" xfId="3075" xr:uid="{960C877E-B612-4BC6-AC01-62776D3C429A}"/>
    <cellStyle name="_PLPT_PLANILHA_CÁLCULO_DÉFICIT_RESOLUÇÃO_294_2007_COELCE_Sem_Gov_Estado_pos_Rev2007_Subsídios para análise da SRE_IRT_Planilha Básica_mar2010d 2" xfId="3947" xr:uid="{CFEDA325-ED32-47CB-8BBA-4D68A6FC8A94}"/>
    <cellStyle name="_PLPT_PLANILHA_CÁLCULO_DÉFICIT_RESOLUÇÃO_294_2007_COELCE_Sem_Gov_Estado_pos_Rev2007_Subsídios para análise da SRE_IRT_Planilha Básica_NOVA METODOLOGIA" xfId="5795" xr:uid="{A4BEDBFE-1323-4664-8FC2-1FAE78741F0D}"/>
    <cellStyle name="_PLPT_PLANILHA_CÁLCULO_DÉFICIT_RESOLUÇÃO_294_2007_COELCE_Sem_Gov_Estado_pos_Rev2007_Subsídios para análise da SRE_IRT_Santa 2010" xfId="5796" xr:uid="{0E95D4CA-EC99-4D5F-81EB-53E03848E816}"/>
    <cellStyle name="_PLPT_PLANILHA_CÁLCULO_DÉFICIT_RESOLUÇÃO_294_2007_COELCE_Sem_Gov_Estado_pos_Rev2007_Subsídios para análise da SRE_IRT-cálculo" xfId="5797" xr:uid="{D20A9422-F5E7-4649-9335-CDF63E09A36D}"/>
    <cellStyle name="_PLPT_PLANILHA_CÁLCULO_DÉFICIT_RESOLUÇÃO_294_2007_COELCE_Sem_Gov_Estado_pos_Rev2007_Subsídios para análise da SRE_IRT-cálculo CAPA NEUTRALIDADE" xfId="5798" xr:uid="{FBA37CED-D4A3-441D-8F95-C099B89461D7}"/>
    <cellStyle name="_PLPT_PLANILHA_CÁLCULO_DÉFICIT_RESOLUÇÃO_294_2007_COELCE_Sem_Gov_Estado_pos_Rev2007_Subsídios para análise da SRE_Resultados_DEA_RND_QUAL_PERDAS" xfId="45039" xr:uid="{7EE38008-455C-4B86-ADE7-B15A2B9EBF6F}"/>
    <cellStyle name="_PLPT_PLANILHA_CÁLCULO_DÉFICIT_RESOLUÇÃO_294_2007_COELCE_Sem_Gov_Estado_pos_Rev2007_Subsídios para análise da SRE_teste ampla" xfId="3076" xr:uid="{7FEB0BED-4F2D-474A-B9E8-E9C5031B1F96}"/>
    <cellStyle name="_PLPT_PLANILHA_CÁLCULO_DÉFICIT_RESOLUÇÃO_294_2007_COELCE_Sem_Gov_Estado_pos_Rev2007_Subsídios para análise da SRE_teste ampla 2" xfId="3948" xr:uid="{57AD8309-59E0-4C71-B335-F347038D1419}"/>
    <cellStyle name="_PLPT_PLANILHA_CÁLCULO_DÉFICIT_RESOLUÇÃO_294_2007_COELCE_Sem_Gov_Estado_pos_Rev2007_Subsídios para análise da SRE_teste ampla_Balanço" xfId="3077" xr:uid="{4A49906B-D8F8-49D2-ACB9-CFFD4FFBF341}"/>
    <cellStyle name="_PLPT_PLANILHA_CÁLCULO_DÉFICIT_RESOLUÇÃO_294_2007_COELCE_Sem_Gov_Estado_pos_Rev2007_Subsídios para análise da SRE_teste ampla_Balanço 2" xfId="3949" xr:uid="{31D669EE-BD41-4342-82E8-8EDDEEF40BB0}"/>
    <cellStyle name="_PLPT_PLANILHA_CÁLCULO_DÉFICIT_RESOLUÇÃO_294_2007_COELCE_Sem_Gov_Estado_pos_Rev2007_Subsídios para análise da SRE_teste ampla_casulo 15" xfId="3078" xr:uid="{DACFAF93-C580-465C-BAAC-FE41785C4D3C}"/>
    <cellStyle name="_PLPT_PLANILHA_CÁLCULO_DÉFICIT_RESOLUÇÃO_294_2007_COELCE_Sem_Gov_Estado_pos_Rev2007_Subsídios para análise da SRE_teste ampla_casulo 5" xfId="3079" xr:uid="{F5100F5F-03E7-480F-956A-277B3B6E4EC1}"/>
    <cellStyle name="_PLPT_PLANILHA_CÁLCULO_DÉFICIT_RESOLUÇÃO_294_2007_COELCE_Sem_Gov_Estado_pos_Rev2007_Subsídios para análise da SRE_teste ampla_casulo 5 2" xfId="3950" xr:uid="{2BB62142-E334-45CB-90A1-20DD6A4EBB02}"/>
    <cellStyle name="_PLPT_PLANILHA_CÁLCULO_DÉFICIT_RESOLUÇÃO_294_2007_COELCE_Sem_Gov_Estado_pos_Rev2007_Subsídios para análise da SRE_teste ampla_casulo 5_Balanço" xfId="3080" xr:uid="{A8B58866-BA1D-4320-A4E7-04331C56431F}"/>
    <cellStyle name="_PLPT_PLANILHA_CÁLCULO_DÉFICIT_RESOLUÇÃO_294_2007_COELCE_Sem_Gov_Estado_pos_Rev2007_Subsídios para análise da SRE_teste ampla_casulo 5_casulo 15" xfId="3081" xr:uid="{6F8FDE63-39C4-4642-A144-A1400DA111AF}"/>
    <cellStyle name="_PLPT_PLANILHA_CÁLCULO_DÉFICIT_RESOLUÇÃO_294_2007_COELCE_Sem_Gov_Estado_pos_Rev2007_Subsídios para análise da SRE_teste ampla_casulo 5_IRT EEB 2010" xfId="5799" xr:uid="{1F90E356-69A7-4B93-B91E-3DFD47390BB7}"/>
    <cellStyle name="_PLPT_PLANILHA_CÁLCULO_DÉFICIT_RESOLUÇÃO_294_2007_COELCE_Sem_Gov_Estado_pos_Rev2007_Subsídios para análise da SRE_teste ampla_IRT EEB 2010" xfId="5800" xr:uid="{BFA470E4-1ED0-4F71-B62A-25BF3795A9C3}"/>
    <cellStyle name="_PLPT_PLANILHA_CÁLCULO_DÉFICIT_RESOLUÇÃO_294_2007_COELCE_Sem_Gov_Estado_pos_Rev2007_SubsídiosAnáliseSRE_COSERN_IRT-2010" xfId="4173" xr:uid="{A97C2835-E907-4E30-810A-AA9F6DBF79A7}"/>
    <cellStyle name="_PLPT_PLANILHA_CÁLCULO_DÉFICIT_RESOLUÇÃO_294_2007_COELCE_Sem_Gov_Estado_pos_Rev2007_teste ampla" xfId="3082" xr:uid="{50FAF6AF-7171-4E57-9CD4-99B6C625EC20}"/>
    <cellStyle name="_PLPT_PLANILHA_CÁLCULO_DÉFICIT_RESOLUÇÃO_294_2007_COELCE_Sem_Gov_Estado_pos_Rev2007_teste ampla 2" xfId="3951" xr:uid="{D5CB8A9A-41C4-49DF-BE3D-1EA52D35B8BC}"/>
    <cellStyle name="_PLPT_PLANILHA_CÁLCULO_DÉFICIT_RESOLUÇÃO_294_2007_COELCE_Sem_Gov_Estado_pos_Rev2007_teste ampla_Balanço" xfId="3083" xr:uid="{1B64FAC8-BE07-4FA7-AAA2-CCB4B1CAEDBF}"/>
    <cellStyle name="_PLPT_PLANILHA_CÁLCULO_DÉFICIT_RESOLUÇÃO_294_2007_COELCE_Sem_Gov_Estado_pos_Rev2007_teste ampla_Balanço 2" xfId="3952" xr:uid="{B5C8C806-418B-45A3-96FC-96954FCB6DCB}"/>
    <cellStyle name="_PLPT_PLANILHA_CÁLCULO_DÉFICIT_RESOLUÇÃO_294_2007_COELCE_Sem_Gov_Estado_pos_Rev2007_teste ampla_casulo 15" xfId="3084" xr:uid="{0E6DF48B-1B27-47B0-83F6-BAA3706D7707}"/>
    <cellStyle name="_PLPT_PLANILHA_CÁLCULO_DÉFICIT_RESOLUÇÃO_294_2007_COELCE_Sem_Gov_Estado_pos_Rev2007_teste ampla_casulo 5" xfId="3085" xr:uid="{49BFCD8A-E3B9-4FD4-BD20-C1B9A1DA6403}"/>
    <cellStyle name="_PLPT_PLANILHA_CÁLCULO_DÉFICIT_RESOLUÇÃO_294_2007_COELCE_Sem_Gov_Estado_pos_Rev2007_teste ampla_casulo 5 2" xfId="3953" xr:uid="{322F1CA7-667D-47BE-8119-96CFCA39D59C}"/>
    <cellStyle name="_PLPT_PLANILHA_CÁLCULO_DÉFICIT_RESOLUÇÃO_294_2007_COELCE_Sem_Gov_Estado_pos_Rev2007_teste ampla_casulo 5_Balanço" xfId="3086" xr:uid="{22134D22-B84F-4C3A-94DF-AC3F0799D014}"/>
    <cellStyle name="_PLPT_PLANILHA_CÁLCULO_DÉFICIT_RESOLUÇÃO_294_2007_COELCE_Sem_Gov_Estado_pos_Rev2007_teste ampla_casulo 5_casulo 15" xfId="3087" xr:uid="{CC68C80D-B3DC-459F-AD44-AB52C3117216}"/>
    <cellStyle name="_PLPT_PLANILHA_CÁLCULO_DÉFICIT_RESOLUÇÃO_294_2007_COELCE_Sem_Gov_Estado_pos_Rev2007_teste ampla_casulo 5_IRT EEB 2010" xfId="5801" xr:uid="{D84A8539-F010-4AC6-8C8F-F3B87404EB42}"/>
    <cellStyle name="_PLPT_PLANILHA_CÁLCULO_DÉFICIT_RESOLUÇÃO_294_2007_COELCE_Sem_Gov_Estado_pos_Rev2007_teste ampla_IRT EEB 2010" xfId="5802" xr:uid="{8E51A089-FFBF-402A-A2DD-62ED5869E387}"/>
    <cellStyle name="_PLPT_PLANILHA_CÁLCULO_DÉFICIT_RESOLUÇÃO_294_2007_COELCE_Sem_Gov_Estado-Ate_Rev2007" xfId="3088" xr:uid="{28E7002A-3B11-4827-88CD-F22B1B30F654}"/>
    <cellStyle name="_PLPT_PLANILHA_CÁLCULO_DÉFICIT_RESOLUÇÃO_294_2007_COELCE_Sem_Gov_Estado-Ate_Rev2007 2" xfId="3954" xr:uid="{AC771358-7675-45AF-9103-FD964B211FD2}"/>
    <cellStyle name="_PLPT_PLANILHA_CÁLCULO_DÉFICIT_RESOLUÇÃO_294_2007_COELCE_Sem_Gov_Estado-Ate_Rev2007 3" xfId="5803" xr:uid="{767E0A1D-642A-4307-81B1-97B1D56393C0}"/>
    <cellStyle name="_PLPT_PLANILHA_CÁLCULO_DÉFICIT_RESOLUÇÃO_294_2007_COELCE_Sem_Gov_Estado-Ate_Rev2007_02 IRT COSERN 2009" xfId="4174" xr:uid="{CED6F488-EC53-4C71-B80A-FA3177B19710}"/>
    <cellStyle name="_PLPT_PLANILHA_CÁLCULO_DÉFICIT_RESOLUÇÃO_294_2007_COELCE_Sem_Gov_Estado-Ate_Rev2007_2008.08.07 CELPA IRT2008 Homologado" xfId="5804" xr:uid="{E2C47231-B637-4269-AE98-28F9B9A45525}"/>
    <cellStyle name="_PLPT_PLANILHA_CÁLCULO_DÉFICIT_RESOLUÇÃO_294_2007_COELCE_Sem_Gov_Estado-Ate_Rev2007_Ajustes REAJUSTE 2008 ELETROPAULO" xfId="5805" xr:uid="{B678020B-9E6B-4A3D-A30A-F4836EB2879B}"/>
    <cellStyle name="_PLPT_PLANILHA_CÁLCULO_DÉFICIT_RESOLUÇÃO_294_2007_COELCE_Sem_Gov_Estado-Ate_Rev2007_Ajustes REAJUSTE 2008 ELETROPAULO_IRT-cálculo" xfId="5806" xr:uid="{083C3B7D-4C15-4B8C-8EF4-D875027A14F9}"/>
    <cellStyle name="_PLPT_PLANILHA_CÁLCULO_DÉFICIT_RESOLUÇÃO_294_2007_COELCE_Sem_Gov_Estado-Ate_Rev2007_Ajustes REAJUSTE 2008 ELETROPAULO_IRT-cálculo CAPA NEUTRALIDADE" xfId="5807" xr:uid="{7D227D81-C1F8-4918-8E36-0A228BB56FFC}"/>
    <cellStyle name="_PLPT_PLANILHA_CÁLCULO_DÉFICIT_RESOLUÇÃO_294_2007_COELCE_Sem_Gov_Estado-Ate_Rev2007_Ajustes REVISÃO 2007 ELETROPAULO" xfId="5808" xr:uid="{BBFA93CE-0F40-402B-BF82-03489F8111CB}"/>
    <cellStyle name="_PLPT_PLANILHA_CÁLCULO_DÉFICIT_RESOLUÇÃO_294_2007_COELCE_Sem_Gov_Estado-Ate_Rev2007_Ajustes REVISÃO 2007 ELETROPAULO_IRT-cálculo" xfId="5809" xr:uid="{43A1E8E0-B335-4FC6-A3F3-046296C7E7C3}"/>
    <cellStyle name="_PLPT_PLANILHA_CÁLCULO_DÉFICIT_RESOLUÇÃO_294_2007_COELCE_Sem_Gov_Estado-Ate_Rev2007_Ajustes REVISÃO 2007 ELETROPAULO_IRT-cálculo CAPA NEUTRALIDADE" xfId="5810" xr:uid="{E3BDA48F-5AF8-473A-90D6-43AD82F8CDC6}"/>
    <cellStyle name="_PLPT_PLANILHA_CÁLCULO_DÉFICIT_RESOLUÇÃO_294_2007_COELCE_Sem_Gov_Estado-Ate_Rev2007_atualização serviços taxados" xfId="45726" xr:uid="{E5918CA9-18A1-44AD-98AC-32546897AC6D}"/>
    <cellStyle name="_PLPT_PLANILHA_CÁLCULO_DÉFICIT_RESOLUÇÃO_294_2007_COELCE_Sem_Gov_Estado-Ate_Rev2007_Balanço" xfId="3089" xr:uid="{C8DC9996-AA91-44AF-BF0E-2C4502527100}"/>
    <cellStyle name="_PLPT_PLANILHA_CÁLCULO_DÉFICIT_RESOLUÇÃO_294_2007_COELCE_Sem_Gov_Estado-Ate_Rev2007_Balanço 2" xfId="3955" xr:uid="{7AC5B16E-CDDD-478C-8631-79D44575DAC9}"/>
    <cellStyle name="_PLPT_PLANILHA_CÁLCULO_DÉFICIT_RESOLUÇÃO_294_2007_COELCE_Sem_Gov_Estado-Ate_Rev2007_Calculo_Subsidio_ELFSM_26_06_08_Modelo_ANEEL" xfId="5811" xr:uid="{B07A89CD-70C7-4D85-9188-47114E1FF489}"/>
    <cellStyle name="_PLPT_PLANILHA_CÁLCULO_DÉFICIT_RESOLUÇÃO_294_2007_COELCE_Sem_Gov_Estado-Ate_Rev2007_Calculo_Subsidio_ELFSM_26_06_08_Modelo_ANEEL_IRT-cálculo" xfId="5812" xr:uid="{3626F64C-EB54-446D-AC4F-C5471FE1CF9F}"/>
    <cellStyle name="_PLPT_PLANILHA_CÁLCULO_DÉFICIT_RESOLUÇÃO_294_2007_COELCE_Sem_Gov_Estado-Ate_Rev2007_Calculo_Subsidio_ELFSM_26_06_08_Modelo_ANEEL_IRT-cálculo CAPA NEUTRALIDADE" xfId="5813" xr:uid="{709B34F1-718B-40D2-9655-3717A6C6473F}"/>
    <cellStyle name="_PLPT_PLANILHA_CÁLCULO_DÉFICIT_RESOLUÇÃO_294_2007_COELCE_Sem_Gov_Estado-Ate_Rev2007_casulo 15" xfId="3090" xr:uid="{56557D59-B35A-4D53-A6AB-4837E865F9CF}"/>
    <cellStyle name="_PLPT_PLANILHA_CÁLCULO_DÉFICIT_RESOLUÇÃO_294_2007_COELCE_Sem_Gov_Estado-Ate_Rev2007_casulo 5" xfId="3091" xr:uid="{CC200744-C729-4BF5-8A46-38ECCCA94BA1}"/>
    <cellStyle name="_PLPT_PLANILHA_CÁLCULO_DÉFICIT_RESOLUÇÃO_294_2007_COELCE_Sem_Gov_Estado-Ate_Rev2007_casulo 5 2" xfId="3956" xr:uid="{D572FBBD-D5F4-4072-9A47-A8485FB80FF9}"/>
    <cellStyle name="_PLPT_PLANILHA_CÁLCULO_DÉFICIT_RESOLUÇÃO_294_2007_COELCE_Sem_Gov_Estado-Ate_Rev2007_casulo 5_Balanço" xfId="3092" xr:uid="{557F78CC-D029-40EF-805C-8F8480CC734E}"/>
    <cellStyle name="_PLPT_PLANILHA_CÁLCULO_DÉFICIT_RESOLUÇÃO_294_2007_COELCE_Sem_Gov_Estado-Ate_Rev2007_casulo 5_casulo 15" xfId="3093" xr:uid="{8ABF8991-9F47-4B5B-8B3B-E6D17B7172CF}"/>
    <cellStyle name="_PLPT_PLANILHA_CÁLCULO_DÉFICIT_RESOLUÇÃO_294_2007_COELCE_Sem_Gov_Estado-Ate_Rev2007_casulo 5_IRT EEB 2010" xfId="5814" xr:uid="{0F2C50A7-507C-4A79-A2D9-D4E90997B761}"/>
    <cellStyle name="_PLPT_PLANILHA_CÁLCULO_DÉFICIT_RESOLUÇÃO_294_2007_COELCE_Sem_Gov_Estado-Ate_Rev2007_COELCE - Balanço de Energia - Reajuste 2009 - 02 02 2009" xfId="45727" xr:uid="{867C554C-C5DE-4315-8F66-9753CACD2286}"/>
    <cellStyle name="_PLPT_PLANILHA_CÁLCULO_DÉFICIT_RESOLUÇÃO_294_2007_COELCE_Sem_Gov_Estado-Ate_Rev2007_COELCE - Compensação CVA Ano Anterior" xfId="45728" xr:uid="{C92806E6-50BA-4DA9-976C-CD2861F0EDAB}"/>
    <cellStyle name="_PLPT_PLANILHA_CÁLCULO_DÉFICIT_RESOLUÇÃO_294_2007_COELCE_Sem_Gov_Estado-Ate_Rev2007_Compensação CVA Ano Anterior" xfId="45729" xr:uid="{9115E511-C5B0-4695-A531-1A805F236395}"/>
    <cellStyle name="_PLPT_PLANILHA_CÁLCULO_DÉFICIT_RESOLUÇÃO_294_2007_COELCE_Sem_Gov_Estado-Ate_Rev2007_Cópia de IRT_CPFL_LESTE_PAULISTA(CPEE)_fev2009-COM_PREVISÃO_BR_da_Diretoria_pos_IGPM" xfId="3094" xr:uid="{8A2655C3-B785-4135-8113-D4D8AFC875A7}"/>
    <cellStyle name="_PLPT_PLANILHA_CÁLCULO_DÉFICIT_RESOLUÇÃO_294_2007_COELCE_Sem_Gov_Estado-Ate_Rev2007_Cópia de IRT_CPFL_LESTE_PAULISTA(CPEE)_fev2009-COM_PREVISÃO_BR_da_Diretoria_pos_IGPM 2" xfId="3957" xr:uid="{E38373DA-DA7B-4612-A3A6-20A033F43ED0}"/>
    <cellStyle name="_PLPT_PLANILHA_CÁLCULO_DÉFICIT_RESOLUÇÃO_294_2007_COELCE_Sem_Gov_Estado-Ate_Rev2007_Cópia de IRT_CPFL_LESTE_PAULISTA(CPEE)_fev2009-COM_PREVISÃO_BR_da_Diretoria_pos_IGPM_Balanço" xfId="3095" xr:uid="{63EDC774-56CB-48FA-BBC0-784C43995C03}"/>
    <cellStyle name="_PLPT_PLANILHA_CÁLCULO_DÉFICIT_RESOLUÇÃO_294_2007_COELCE_Sem_Gov_Estado-Ate_Rev2007_Cópia de IRT_CPFL_LESTE_PAULISTA(CPEE)_fev2009-COM_PREVISÃO_BR_da_Diretoria_pos_IGPM_Balanço 2" xfId="3958" xr:uid="{FEF8532C-924F-462C-B73D-35468635481E}"/>
    <cellStyle name="_PLPT_PLANILHA_CÁLCULO_DÉFICIT_RESOLUÇÃO_294_2007_COELCE_Sem_Gov_Estado-Ate_Rev2007_Cópia de IRT_CPFL_LESTE_PAULISTA(CPEE)_fev2009-COM_PREVISÃO_BR_da_Diretoria_pos_IGPM_casulo 15" xfId="3096" xr:uid="{94A6D376-E62A-4E7A-BF4E-633AED671734}"/>
    <cellStyle name="_PLPT_PLANILHA_CÁLCULO_DÉFICIT_RESOLUÇÃO_294_2007_COELCE_Sem_Gov_Estado-Ate_Rev2007_Cópia de IRT_CPFL_LESTE_PAULISTA(CPEE)_fev2009-COM_PREVISÃO_BR_da_Diretoria_pos_IGPM_casulo 5" xfId="3097" xr:uid="{D4C57721-E955-4FEF-9BF2-79AF7991CEE0}"/>
    <cellStyle name="_PLPT_PLANILHA_CÁLCULO_DÉFICIT_RESOLUÇÃO_294_2007_COELCE_Sem_Gov_Estado-Ate_Rev2007_Cópia de IRT_CPFL_LESTE_PAULISTA(CPEE)_fev2009-COM_PREVISÃO_BR_da_Diretoria_pos_IGPM_casulo 5 2" xfId="3959" xr:uid="{45289D2E-F78B-49DF-947B-AA3828CC3C00}"/>
    <cellStyle name="_PLPT_PLANILHA_CÁLCULO_DÉFICIT_RESOLUÇÃO_294_2007_COELCE_Sem_Gov_Estado-Ate_Rev2007_Cópia de IRT_CPFL_LESTE_PAULISTA(CPEE)_fev2009-COM_PREVISÃO_BR_da_Diretoria_pos_IGPM_casulo 5_Balanço" xfId="3098" xr:uid="{CD2E653C-F86E-4500-86E1-AF6BE79F2DE2}"/>
    <cellStyle name="_PLPT_PLANILHA_CÁLCULO_DÉFICIT_RESOLUÇÃO_294_2007_COELCE_Sem_Gov_Estado-Ate_Rev2007_Cópia de IRT_CPFL_LESTE_PAULISTA(CPEE)_fev2009-COM_PREVISÃO_BR_da_Diretoria_pos_IGPM_casulo 5_casulo 15" xfId="3099" xr:uid="{DE55A6ED-AE9B-43E7-A5D2-8085BA9E2BE3}"/>
    <cellStyle name="_PLPT_PLANILHA_CÁLCULO_DÉFICIT_RESOLUÇÃO_294_2007_COELCE_Sem_Gov_Estado-Ate_Rev2007_Cópia de IRT_CPFL_LESTE_PAULISTA(CPEE)_fev2009-COM_PREVISÃO_BR_da_Diretoria_pos_IGPM_casulo 5_IRT EEB 2010" xfId="5815" xr:uid="{543E34E6-8B84-4B0D-AEAE-AEB0EC28BDB0}"/>
    <cellStyle name="_PLPT_PLANILHA_CÁLCULO_DÉFICIT_RESOLUÇÃO_294_2007_COELCE_Sem_Gov_Estado-Ate_Rev2007_Cópia de IRT_CPFL_LESTE_PAULISTA(CPEE)_fev2009-COM_PREVISÃO_BR_da_Diretoria_pos_IGPM_IRT EEB 2010" xfId="5816" xr:uid="{BDC03FAE-5C6C-4DE1-9E8D-511F682EC037}"/>
    <cellStyle name="_PLPT_PLANILHA_CÁLCULO_DÉFICIT_RESOLUÇÃO_294_2007_COELCE_Sem_Gov_Estado-Ate_Rev2007_Exposição" xfId="5817" xr:uid="{F9A7C997-57B5-4F31-8A93-6B473EF870B8}"/>
    <cellStyle name="_PLPT_PLANILHA_CÁLCULO_DÉFICIT_RESOLUÇÃO_294_2007_COELCE_Sem_Gov_Estado-Ate_Rev2007_Exposição 2008" xfId="5818" xr:uid="{B040F7FF-5334-410C-9611-8C2B27256126}"/>
    <cellStyle name="_PLPT_PLANILHA_CÁLCULO_DÉFICIT_RESOLUÇÃO_294_2007_COELCE_Sem_Gov_Estado-Ate_Rev2007_Exposição_Agosto 1" xfId="5819" xr:uid="{CB60DB2B-C655-4E91-9A05-F0618C74FB0E}"/>
    <cellStyle name="_PLPT_PLANILHA_CÁLCULO_DÉFICIT_RESOLUÇÃO_294_2007_COELCE_Sem_Gov_Estado-Ate_Rev2007_Financeiro Desconto na TUSD Consumidores Livres Reajuste 2010 - 03_03_2010" xfId="45730" xr:uid="{0F393031-95E6-448C-9A55-4C7465F86354}"/>
    <cellStyle name="_PLPT_PLANILHA_CÁLCULO_DÉFICIT_RESOLUÇÃO_294_2007_COELCE_Sem_Gov_Estado-Ate_Rev2007_Financeiro Desconto na TUSD Geradores Reajuste 2010 - 03_03_2010" xfId="45731" xr:uid="{7ADB13A2-0650-4775-8D38-D542F264A222}"/>
    <cellStyle name="_PLPT_PLANILHA_CÁLCULO_DÉFICIT_RESOLUÇÃO_294_2007_COELCE_Sem_Gov_Estado-Ate_Rev2007_Financeiro Subsídio Baixa Renda Reajuste 2010 - 03_03_2010" xfId="45732" xr:uid="{C0E868FE-E5D1-489A-8BCB-FCE5462AC00E}"/>
    <cellStyle name="_PLPT_PLANILHA_CÁLCULO_DÉFICIT_RESOLUÇÃO_294_2007_COELCE_Sem_Gov_Estado-Ate_Rev2007_Financeiro Subsídio Rural Irrigante e Aquicultor Reajuste 2010 - 03_03_2010" xfId="45733" xr:uid="{EBF542D3-8F43-416C-A69D-E12D4C684D5D}"/>
    <cellStyle name="_PLPT_PLANILHA_CÁLCULO_DÉFICIT_RESOLUÇÃO_294_2007_COELCE_Sem_Gov_Estado-Ate_Rev2007_IRT" xfId="5820" xr:uid="{B9CC8A6F-8FB3-4767-822B-928DB9CEAAB7}"/>
    <cellStyle name="_PLPT_PLANILHA_CÁLCULO_DÉFICIT_RESOLUÇÃO_294_2007_COELCE_Sem_Gov_Estado-Ate_Rev2007_IRT EEB 2010" xfId="5821" xr:uid="{3D40065C-3268-4087-8286-CF80E8034C0F}"/>
    <cellStyle name="_PLPT_PLANILHA_CÁLCULO_DÉFICIT_RESOLUÇÃO_294_2007_COELCE_Sem_Gov_Estado-Ate_Rev2007_IRT Piratininga 2009" xfId="3100" xr:uid="{0EA5E1DA-4B6B-4E71-B26E-E42A172960AF}"/>
    <cellStyle name="_PLPT_PLANILHA_CÁLCULO_DÉFICIT_RESOLUÇÃO_294_2007_COELCE_Sem_Gov_Estado-Ate_Rev2007_IRT Piratininga 2009 2" xfId="3960" xr:uid="{8BA2BD50-64E7-4D44-909E-3EA6D6BA936D}"/>
    <cellStyle name="_PLPT_PLANILHA_CÁLCULO_DÉFICIT_RESOLUÇÃO_294_2007_COELCE_Sem_Gov_Estado-Ate_Rev2007_IRT Piratininga 2009_Balanço" xfId="3101" xr:uid="{356F39BD-F686-48D0-B77F-F4227AD3A313}"/>
    <cellStyle name="_PLPT_PLANILHA_CÁLCULO_DÉFICIT_RESOLUÇÃO_294_2007_COELCE_Sem_Gov_Estado-Ate_Rev2007_IRT Piratininga 2009_casulo 15" xfId="3102" xr:uid="{55C31F49-8B98-4575-8394-3EF1A17851C7}"/>
    <cellStyle name="_PLPT_PLANILHA_CÁLCULO_DÉFICIT_RESOLUÇÃO_294_2007_COELCE_Sem_Gov_Estado-Ate_Rev2007_IRT Piratininga 2009_IRT EEB 2010" xfId="5822" xr:uid="{249F0758-2CE2-4144-B96A-52CD0900939E}"/>
    <cellStyle name="_PLPT_PLANILHA_CÁLCULO_DÉFICIT_RESOLUÇÃO_294_2007_COELCE_Sem_Gov_Estado-Ate_Rev2007_IRT Reloaded" xfId="3103" xr:uid="{0E47DD74-D795-4087-A841-6FB882F0A426}"/>
    <cellStyle name="_PLPT_PLANILHA_CÁLCULO_DÉFICIT_RESOLUÇÃO_294_2007_COELCE_Sem_Gov_Estado-Ate_Rev2007_IRT Reloaded 2" xfId="3961" xr:uid="{8C8EEF4F-9B07-4505-816D-FC7B531433FD}"/>
    <cellStyle name="_PLPT_PLANILHA_CÁLCULO_DÉFICIT_RESOLUÇÃO_294_2007_COELCE_Sem_Gov_Estado-Ate_Rev2007_IRT Reloaded_Balanço" xfId="3104" xr:uid="{88BF9A06-3A3E-43CC-A5C3-36895F8E7778}"/>
    <cellStyle name="_PLPT_PLANILHA_CÁLCULO_DÉFICIT_RESOLUÇÃO_294_2007_COELCE_Sem_Gov_Estado-Ate_Rev2007_IRT Reloaded_Balanço 2" xfId="3962" xr:uid="{7E39E7EE-CCF3-4DFF-8FDB-2ABBE9F3617F}"/>
    <cellStyle name="_PLPT_PLANILHA_CÁLCULO_DÉFICIT_RESOLUÇÃO_294_2007_COELCE_Sem_Gov_Estado-Ate_Rev2007_IRT Reloaded_casulo 15" xfId="3105" xr:uid="{12520927-3018-4396-A10F-380443D29A53}"/>
    <cellStyle name="_PLPT_PLANILHA_CÁLCULO_DÉFICIT_RESOLUÇÃO_294_2007_COELCE_Sem_Gov_Estado-Ate_Rev2007_IRT Reloaded_casulo 5" xfId="3106" xr:uid="{2B1A0826-4542-443C-8A04-97660832F8A4}"/>
    <cellStyle name="_PLPT_PLANILHA_CÁLCULO_DÉFICIT_RESOLUÇÃO_294_2007_COELCE_Sem_Gov_Estado-Ate_Rev2007_IRT Reloaded_casulo 5 2" xfId="3963" xr:uid="{ECBD8F51-DCB7-48D0-8EB6-3CA3078103A4}"/>
    <cellStyle name="_PLPT_PLANILHA_CÁLCULO_DÉFICIT_RESOLUÇÃO_294_2007_COELCE_Sem_Gov_Estado-Ate_Rev2007_IRT Reloaded_casulo 5_Balanço" xfId="3107" xr:uid="{47565C51-9E51-44FF-B922-7FC11E139808}"/>
    <cellStyle name="_PLPT_PLANILHA_CÁLCULO_DÉFICIT_RESOLUÇÃO_294_2007_COELCE_Sem_Gov_Estado-Ate_Rev2007_IRT Reloaded_casulo 5_casulo 15" xfId="3108" xr:uid="{34DC22B0-557A-47D9-9566-5A24800DCDE5}"/>
    <cellStyle name="_PLPT_PLANILHA_CÁLCULO_DÉFICIT_RESOLUÇÃO_294_2007_COELCE_Sem_Gov_Estado-Ate_Rev2007_IRT Reloaded_casulo 5_IRT EEB 2010" xfId="5823" xr:uid="{ECACDF5E-0AA0-45CD-83DA-9AC816F23459}"/>
    <cellStyle name="_PLPT_PLANILHA_CÁLCULO_DÉFICIT_RESOLUÇÃO_294_2007_COELCE_Sem_Gov_Estado-Ate_Rev2007_IRT Reloaded_IRT EEB 2010" xfId="5824" xr:uid="{5ED2A0EC-83AF-48AF-87B0-CC254E0C7877}"/>
    <cellStyle name="_PLPT_PLANILHA_CÁLCULO_DÉFICIT_RESOLUÇÃO_294_2007_COELCE_Sem_Gov_Estado-Ate_Rev2007_IRT_1" xfId="4175" xr:uid="{5642EF6A-92FC-4A6F-9B49-8B63B677E09E}"/>
    <cellStyle name="_PLPT_PLANILHA_CÁLCULO_DÉFICIT_RESOLUÇÃO_294_2007_COELCE_Sem_Gov_Estado-Ate_Rev2007_IRT_1 2" xfId="5825" xr:uid="{37A2F6B6-AABD-445E-BEBC-12B2AD34356C}"/>
    <cellStyle name="_PLPT_PLANILHA_CÁLCULO_DÉFICIT_RESOLUÇÃO_294_2007_COELCE_Sem_Gov_Estado-Ate_Rev2007_IRT_1_atualização serviços taxados" xfId="45734" xr:uid="{45D7046D-B66F-46D8-8F44-D8C89FA273FD}"/>
    <cellStyle name="_PLPT_PLANILHA_CÁLCULO_DÉFICIT_RESOLUÇÃO_294_2007_COELCE_Sem_Gov_Estado-Ate_Rev2007_IRT_1_Financeiro Desconto na TUSD Consumidores Livres Reajuste 2010 - 03_03_2010" xfId="45735" xr:uid="{A69FD41D-E1C7-4B84-A6CD-52D153A70B21}"/>
    <cellStyle name="_PLPT_PLANILHA_CÁLCULO_DÉFICIT_RESOLUÇÃO_294_2007_COELCE_Sem_Gov_Estado-Ate_Rev2007_IRT_1_Financeiro Desconto na TUSD Geradores Reajuste 2010 - 03_03_2010" xfId="45736" xr:uid="{B59518BB-D4BA-424F-875B-13282BF7E8BA}"/>
    <cellStyle name="_PLPT_PLANILHA_CÁLCULO_DÉFICIT_RESOLUÇÃO_294_2007_COELCE_Sem_Gov_Estado-Ate_Rev2007_IRT_1_Financeiro Subsídio Baixa Renda Reajuste 2010 - 03_03_2010" xfId="45737" xr:uid="{13019405-585F-478C-BB2F-DD75DBBFDB98}"/>
    <cellStyle name="_PLPT_PLANILHA_CÁLCULO_DÉFICIT_RESOLUÇÃO_294_2007_COELCE_Sem_Gov_Estado-Ate_Rev2007_IRT_1_Financeiro Subsídio Rural Irrigante e Aquicultor Reajuste 2010 - 03_03_2010" xfId="45738" xr:uid="{4BCE85A2-2C8B-447D-8FE7-C0006E101D46}"/>
    <cellStyle name="_PLPT_PLANILHA_CÁLCULO_DÉFICIT_RESOLUÇÃO_294_2007_COELCE_Sem_Gov_Estado-Ate_Rev2007_IRT_1_IRT-cálculo" xfId="5826" xr:uid="{A224A582-9FB8-4094-8530-48CFB408D31C}"/>
    <cellStyle name="_PLPT_PLANILHA_CÁLCULO_DÉFICIT_RESOLUÇÃO_294_2007_COELCE_Sem_Gov_Estado-Ate_Rev2007_IRT_1_IRT-cálculo CAPA NEUTRALIDADE" xfId="5827" xr:uid="{E84A5768-F49B-42B7-AF7B-33C823AD9DE7}"/>
    <cellStyle name="_PLPT_PLANILHA_CÁLCULO_DÉFICIT_RESOLUÇÃO_294_2007_COELCE_Sem_Gov_Estado-Ate_Rev2007_IRT_1_SOBRECONTRATAÇÃO E CVA" xfId="5828" xr:uid="{B2193D8F-5DFB-469B-8127-EDF66403014B}"/>
    <cellStyle name="_PLPT_PLANILHA_CÁLCULO_DÉFICIT_RESOLUÇÃO_294_2007_COELCE_Sem_Gov_Estado-Ate_Rev2007_IRT_Bragantina_maio_2009" xfId="5829" xr:uid="{6334D8B6-7763-4349-96BF-000B5421BFFF}"/>
    <cellStyle name="_PLPT_PLANILHA_CÁLCULO_DÉFICIT_RESOLUÇÃO_294_2007_COELCE_Sem_Gov_Estado-Ate_Rev2007_IRT_CEMAT_2009" xfId="5830" xr:uid="{C5C08D6C-FF1C-47A4-AAF6-E434C603AEF3}"/>
    <cellStyle name="_PLPT_PLANILHA_CÁLCULO_DÉFICIT_RESOLUÇÃO_294_2007_COELCE_Sem_Gov_Estado-Ate_Rev2007_IRT_COELCE_abr2008" xfId="4176" xr:uid="{1A2CADD3-7478-4376-9792-F748CAB1BB72}"/>
    <cellStyle name="_PLPT_PLANILHA_CÁLCULO_DÉFICIT_RESOLUÇÃO_294_2007_COELCE_Sem_Gov_Estado-Ate_Rev2007_IRT_COELCE_abr2008 2" xfId="5831" xr:uid="{2E4101CF-1BA3-43AF-A2C6-BBB5BAC36070}"/>
    <cellStyle name="_PLPT_PLANILHA_CÁLCULO_DÉFICIT_RESOLUÇÃO_294_2007_COELCE_Sem_Gov_Estado-Ate_Rev2007_IRT_COELCE_abr2008_atualização serviços taxados" xfId="45739" xr:uid="{28A18CD0-B31B-4CF4-BED6-164363F25610}"/>
    <cellStyle name="_PLPT_PLANILHA_CÁLCULO_DÉFICIT_RESOLUÇÃO_294_2007_COELCE_Sem_Gov_Estado-Ate_Rev2007_IRT_COELCE_abr2008_COELCE - RTO 2011 - PLPT_PLANILHA_CÁLCULO_DÉFICIT" xfId="5832" xr:uid="{DA5FC662-06CA-4446-8D03-7153E5041B17}"/>
    <cellStyle name="_PLPT_PLANILHA_CÁLCULO_DÉFICIT_RESOLUÇÃO_294_2007_COELCE_Sem_Gov_Estado-Ate_Rev2007_IRT_COELCE_abr2008_Financeiro Desconto na TUSD Consumidores Livres Reajuste 2010 - 03_03_2010" xfId="45740" xr:uid="{61FC7D1A-33BD-46B7-A3D4-FEB5330FDC33}"/>
    <cellStyle name="_PLPT_PLANILHA_CÁLCULO_DÉFICIT_RESOLUÇÃO_294_2007_COELCE_Sem_Gov_Estado-Ate_Rev2007_IRT_COELCE_abr2008_Financeiro Desconto na TUSD Geradores Reajuste 2010 - 03_03_2010" xfId="45741" xr:uid="{B8907FA7-6A72-4AAA-886F-2D94E9CD6E4A}"/>
    <cellStyle name="_PLPT_PLANILHA_CÁLCULO_DÉFICIT_RESOLUÇÃO_294_2007_COELCE_Sem_Gov_Estado-Ate_Rev2007_IRT_COELCE_abr2008_Financeiro Subsídio Baixa Renda Reajuste 2010 - 03_03_2010" xfId="45742" xr:uid="{1EBAF52C-7FA5-498D-B9E1-1A480F81C943}"/>
    <cellStyle name="_PLPT_PLANILHA_CÁLCULO_DÉFICIT_RESOLUÇÃO_294_2007_COELCE_Sem_Gov_Estado-Ate_Rev2007_IRT_COELCE_abr2008_Financeiro Subsídio Rural Irrigante e Aquicultor Reajuste 2010 - 03_03_2010" xfId="45743" xr:uid="{C02B22D0-36C5-4123-BE44-63329D4067B2}"/>
    <cellStyle name="_PLPT_PLANILHA_CÁLCULO_DÉFICIT_RESOLUÇÃO_294_2007_COELCE_Sem_Gov_Estado-Ate_Rev2007_IRT_EBB_mai2010d" xfId="5833" xr:uid="{D1BD21C7-16C1-41F0-8D37-004F3283CE60}"/>
    <cellStyle name="_PLPT_PLANILHA_CÁLCULO_DÉFICIT_RESOLUÇÃO_294_2007_COELCE_Sem_Gov_Estado-Ate_Rev2007_IRT_ENERGISA_SE_abr2009" xfId="5834" xr:uid="{0C0C41BB-A169-401A-99AD-CE230AFCA2CB}"/>
    <cellStyle name="_PLPT_PLANILHA_CÁLCULO_DÉFICIT_RESOLUÇÃO_294_2007_COELCE_Sem_Gov_Estado-Ate_Rev2007_IRT_ENF" xfId="5835" xr:uid="{AC801584-364F-4090-B838-1DB4A2E0694D}"/>
    <cellStyle name="_PLPT_PLANILHA_CÁLCULO_DÉFICIT_RESOLUÇÃO_294_2007_COELCE_Sem_Gov_Estado-Ate_Rev2007_IRT_Escelsa" xfId="5836" xr:uid="{CE0B7CB7-E432-480F-8E98-E36BA410B703}"/>
    <cellStyle name="_PLPT_PLANILHA_CÁLCULO_DÉFICIT_RESOLUÇÃO_294_2007_COELCE_Sem_Gov_Estado-Ate_Rev2007_IRT_Planilha Básica_ CETRIL" xfId="3109" xr:uid="{9F265559-526C-42C4-8CBC-106849FDEDE4}"/>
    <cellStyle name="_PLPT_PLANILHA_CÁLCULO_DÉFICIT_RESOLUÇÃO_294_2007_COELCE_Sem_Gov_Estado-Ate_Rev2007_IRT_Planilha Básica_ CETRIL 2" xfId="3964" xr:uid="{E7D36ADA-FE23-47A7-8EBE-0D536B6F664D}"/>
    <cellStyle name="_PLPT_PLANILHA_CÁLCULO_DÉFICIT_RESOLUÇÃO_294_2007_COELCE_Sem_Gov_Estado-Ate_Rev2007_IRT_Planilha Básica_ CETRIL_Balanço" xfId="3110" xr:uid="{443B876E-1DAF-4FFE-A956-F7D4906962AF}"/>
    <cellStyle name="_PLPT_PLANILHA_CÁLCULO_DÉFICIT_RESOLUÇÃO_294_2007_COELCE_Sem_Gov_Estado-Ate_Rev2007_IRT_Planilha Básica_ CETRIL_casulo 15" xfId="3111" xr:uid="{FF31EEFF-C52C-4927-B067-ECAEF9E5B951}"/>
    <cellStyle name="_PLPT_PLANILHA_CÁLCULO_DÉFICIT_RESOLUÇÃO_294_2007_COELCE_Sem_Gov_Estado-Ate_Rev2007_IRT_Planilha Básica_ CETRIL_IRT EEB 2010" xfId="5837" xr:uid="{2364035D-49CD-4B36-B7B5-8B30EDC59BED}"/>
    <cellStyle name="_PLPT_PLANILHA_CÁLCULO_DÉFICIT_RESOLUÇÃO_294_2007_COELCE_Sem_Gov_Estado-Ate_Rev2007_IRT_Planilha Básica_30jun2009" xfId="5838" xr:uid="{AE81F341-1F63-4A07-95C4-8BB0E96A2E78}"/>
    <cellStyle name="_PLPT_PLANILHA_CÁLCULO_DÉFICIT_RESOLUÇÃO_294_2007_COELCE_Sem_Gov_Estado-Ate_Rev2007_IRT_Planilha Básica_DIRETORIA" xfId="5839" xr:uid="{18669A7A-678C-4588-80AB-038A2D4C160F}"/>
    <cellStyle name="_PLPT_PLANILHA_CÁLCULO_DÉFICIT_RESOLUÇÃO_294_2007_COELCE_Sem_Gov_Estado-Ate_Rev2007_IRT_Planilha Básica_fev2010" xfId="5840" xr:uid="{D3B65498-5E53-46CE-8181-FDA5BF20D308}"/>
    <cellStyle name="_PLPT_PLANILHA_CÁLCULO_DÉFICIT_RESOLUÇÃO_294_2007_COELCE_Sem_Gov_Estado-Ate_Rev2007_IRT_Planilha Básica_fev2010a" xfId="3112" xr:uid="{2D5C7F2C-8422-4C18-9631-47DAD2167E4F}"/>
    <cellStyle name="_PLPT_PLANILHA_CÁLCULO_DÉFICIT_RESOLUÇÃO_294_2007_COELCE_Sem_Gov_Estado-Ate_Rev2007_IRT_Planilha Básica_fev2010a 2" xfId="3965" xr:uid="{EC8A6573-BF17-4F6A-9479-584732B3542B}"/>
    <cellStyle name="_PLPT_PLANILHA_CÁLCULO_DÉFICIT_RESOLUÇÃO_294_2007_COELCE_Sem_Gov_Estado-Ate_Rev2007_IRT_Planilha Básica_fev2010a_Balanço" xfId="3113" xr:uid="{E5126498-437A-4033-A1CF-F4BE51268C7F}"/>
    <cellStyle name="_PLPT_PLANILHA_CÁLCULO_DÉFICIT_RESOLUÇÃO_294_2007_COELCE_Sem_Gov_Estado-Ate_Rev2007_IRT_Planilha Básica_fev2010a_Balanço 2" xfId="3966" xr:uid="{93C50CFF-973D-4224-80AE-FE10D1ADE973}"/>
    <cellStyle name="_PLPT_PLANILHA_CÁLCULO_DÉFICIT_RESOLUÇÃO_294_2007_COELCE_Sem_Gov_Estado-Ate_Rev2007_IRT_Planilha Básica_fev2010a_casulo 15" xfId="3114" xr:uid="{DAC43467-9BEF-4F3E-87B0-17E97293AFBC}"/>
    <cellStyle name="_PLPT_PLANILHA_CÁLCULO_DÉFICIT_RESOLUÇÃO_294_2007_COELCE_Sem_Gov_Estado-Ate_Rev2007_IRT_Planilha Básica_fev2010a_casulo 5" xfId="3115" xr:uid="{FE44E160-549E-4C32-B648-553A1D41EFBE}"/>
    <cellStyle name="_PLPT_PLANILHA_CÁLCULO_DÉFICIT_RESOLUÇÃO_294_2007_COELCE_Sem_Gov_Estado-Ate_Rev2007_IRT_Planilha Básica_fev2010a_casulo 5 2" xfId="3967" xr:uid="{44736F5B-767B-4122-94DC-92A68A67A9BB}"/>
    <cellStyle name="_PLPT_PLANILHA_CÁLCULO_DÉFICIT_RESOLUÇÃO_294_2007_COELCE_Sem_Gov_Estado-Ate_Rev2007_IRT_Planilha Básica_fev2010a_casulo 5_Balanço" xfId="3116" xr:uid="{3061A4A5-E21D-47CC-A0D3-41FFBDB6C0E0}"/>
    <cellStyle name="_PLPT_PLANILHA_CÁLCULO_DÉFICIT_RESOLUÇÃO_294_2007_COELCE_Sem_Gov_Estado-Ate_Rev2007_IRT_Planilha Básica_fev2010a_casulo 5_casulo 15" xfId="3117" xr:uid="{E9147850-6AF2-460A-9808-9B0C9DA8FFDA}"/>
    <cellStyle name="_PLPT_PLANILHA_CÁLCULO_DÉFICIT_RESOLUÇÃO_294_2007_COELCE_Sem_Gov_Estado-Ate_Rev2007_IRT_Planilha Básica_fev2010a_casulo 5_IRT EEB 2010" xfId="5841" xr:uid="{178D09A0-2E09-494B-B55A-4EC2FEF36413}"/>
    <cellStyle name="_PLPT_PLANILHA_CÁLCULO_DÉFICIT_RESOLUÇÃO_294_2007_COELCE_Sem_Gov_Estado-Ate_Rev2007_IRT_Planilha Básica_fev2010a_IRT EEB 2010" xfId="5842" xr:uid="{797D172E-609A-403F-B2C2-3861FF1DAC3A}"/>
    <cellStyle name="_PLPT_PLANILHA_CÁLCULO_DÉFICIT_RESOLUÇÃO_294_2007_COELCE_Sem_Gov_Estado-Ate_Rev2007_IRT_Planilha Básica_jun2009" xfId="5843" xr:uid="{4BC54B2C-2EB9-4F6C-AC6B-B7F7D42E15C7}"/>
    <cellStyle name="_PLPT_PLANILHA_CÁLCULO_DÉFICIT_RESOLUÇÃO_294_2007_COELCE_Sem_Gov_Estado-Ate_Rev2007_IRT_Planilha Básica_mar2010b" xfId="5844" xr:uid="{1D2E064C-1F09-4B8B-9FE6-1B1CA9173D42}"/>
    <cellStyle name="_PLPT_PLANILHA_CÁLCULO_DÉFICIT_RESOLUÇÃO_294_2007_COELCE_Sem_Gov_Estado-Ate_Rev2007_IRT_Planilha Básica_mar2010d" xfId="3118" xr:uid="{D54B36BD-DA7F-4CC6-92CF-FC0F6907B83C}"/>
    <cellStyle name="_PLPT_PLANILHA_CÁLCULO_DÉFICIT_RESOLUÇÃO_294_2007_COELCE_Sem_Gov_Estado-Ate_Rev2007_IRT_Planilha Básica_mar2010d 2" xfId="3968" xr:uid="{2DF2ED98-11C4-4879-9F8B-CB823C8E1914}"/>
    <cellStyle name="_PLPT_PLANILHA_CÁLCULO_DÉFICIT_RESOLUÇÃO_294_2007_COELCE_Sem_Gov_Estado-Ate_Rev2007_IRT_Planilha Básica_março2009" xfId="3119" xr:uid="{5A11E9EE-5169-4B33-9F86-5B50F4BAC9DF}"/>
    <cellStyle name="_PLPT_PLANILHA_CÁLCULO_DÉFICIT_RESOLUÇÃO_294_2007_COELCE_Sem_Gov_Estado-Ate_Rev2007_IRT_Planilha Básica_março2009 2" xfId="3969" xr:uid="{59F82B9D-D832-4810-BF9C-D4C20F88DFCD}"/>
    <cellStyle name="_PLPT_PLANILHA_CÁLCULO_DÉFICIT_RESOLUÇÃO_294_2007_COELCE_Sem_Gov_Estado-Ate_Rev2007_IRT_Planilha Básica_março2009_02 IRT Bandeirante 2009" xfId="5845" xr:uid="{9C72AFC1-A11D-4E1C-A17A-02EF981A599A}"/>
    <cellStyle name="_PLPT_PLANILHA_CÁLCULO_DÉFICIT_RESOLUÇÃO_294_2007_COELCE_Sem_Gov_Estado-Ate_Rev2007_IRT_Planilha Básica_março2009_Balanço" xfId="3120" xr:uid="{350E6571-8754-4A9D-99CB-DEC893A4A8FE}"/>
    <cellStyle name="_PLPT_PLANILHA_CÁLCULO_DÉFICIT_RESOLUÇÃO_294_2007_COELCE_Sem_Gov_Estado-Ate_Rev2007_IRT_Planilha Básica_março2009_Balanço 2" xfId="3970" xr:uid="{E415C0F5-B7AC-47AE-802A-1AB09C288FD7}"/>
    <cellStyle name="_PLPT_PLANILHA_CÁLCULO_DÉFICIT_RESOLUÇÃO_294_2007_COELCE_Sem_Gov_Estado-Ate_Rev2007_IRT_Planilha Básica_março2009_casulo 15" xfId="3121" xr:uid="{1427126B-D9BD-4905-8B54-EA25659BA448}"/>
    <cellStyle name="_PLPT_PLANILHA_CÁLCULO_DÉFICIT_RESOLUÇÃO_294_2007_COELCE_Sem_Gov_Estado-Ate_Rev2007_IRT_Planilha Básica_março2009_casulo 5" xfId="3122" xr:uid="{0A626917-74BE-4D03-8A48-09F0FE6158DB}"/>
    <cellStyle name="_PLPT_PLANILHA_CÁLCULO_DÉFICIT_RESOLUÇÃO_294_2007_COELCE_Sem_Gov_Estado-Ate_Rev2007_IRT_Planilha Básica_março2009_casulo 5 2" xfId="3971" xr:uid="{239CE532-F8F5-4690-80CF-409C81C87DAF}"/>
    <cellStyle name="_PLPT_PLANILHA_CÁLCULO_DÉFICIT_RESOLUÇÃO_294_2007_COELCE_Sem_Gov_Estado-Ate_Rev2007_IRT_Planilha Básica_março2009_casulo 5_Balanço" xfId="3123" xr:uid="{29405B21-2025-41BE-9195-18D78360DAB8}"/>
    <cellStyle name="_PLPT_PLANILHA_CÁLCULO_DÉFICIT_RESOLUÇÃO_294_2007_COELCE_Sem_Gov_Estado-Ate_Rev2007_IRT_Planilha Básica_março2009_casulo 5_casulo 15" xfId="3124" xr:uid="{022EB8F7-59C5-4585-9EA0-909F5B1ACC82}"/>
    <cellStyle name="_PLPT_PLANILHA_CÁLCULO_DÉFICIT_RESOLUÇÃO_294_2007_COELCE_Sem_Gov_Estado-Ate_Rev2007_IRT_Planilha Básica_março2009_casulo 5_IRT EEB 2010" xfId="5846" xr:uid="{0288BF9D-3D7A-4198-9BCC-B90039FC995B}"/>
    <cellStyle name="_PLPT_PLANILHA_CÁLCULO_DÉFICIT_RESOLUÇÃO_294_2007_COELCE_Sem_Gov_Estado-Ate_Rev2007_IRT_Planilha Básica_março2009_COELCE  ICMS Não Compensado RTO 2012 281211" xfId="5847" xr:uid="{B720D6BA-CA62-433C-B233-9B22BF844117}"/>
    <cellStyle name="_PLPT_PLANILHA_CÁLCULO_DÉFICIT_RESOLUÇÃO_294_2007_COELCE_Sem_Gov_Estado-Ate_Rev2007_IRT_Planilha Básica_março2009_COELCE - RTO 2011 - PLPT_PLANILHA_CÁLCULO_DÉFICIT" xfId="5848" xr:uid="{8E7E654D-1E85-499F-91B1-19846E0F6357}"/>
    <cellStyle name="_PLPT_PLANILHA_CÁLCULO_DÉFICIT_RESOLUÇÃO_294_2007_COELCE_Sem_Gov_Estado-Ate_Rev2007_IRT_Planilha Básica_março2009_IRT EEB 2010" xfId="5849" xr:uid="{D065112F-6A29-4083-A4DA-20B7D50E6F52}"/>
    <cellStyle name="_PLPT_PLANILHA_CÁLCULO_DÉFICIT_RESOLUÇÃO_294_2007_COELCE_Sem_Gov_Estado-Ate_Rev2007_IRT_Planilha Básica_março2009_IRT Piratininga 2009" xfId="3125" xr:uid="{02513275-46C1-4DF5-84E9-6EE2D3CB564E}"/>
    <cellStyle name="_PLPT_PLANILHA_CÁLCULO_DÉFICIT_RESOLUÇÃO_294_2007_COELCE_Sem_Gov_Estado-Ate_Rev2007_IRT_Planilha Básica_março2009_IRT Piratininga 2009 2" xfId="3972" xr:uid="{D5D6E8E6-DC2C-4FAA-8D3F-6AE0E040E89C}"/>
    <cellStyle name="_PLPT_PLANILHA_CÁLCULO_DÉFICIT_RESOLUÇÃO_294_2007_COELCE_Sem_Gov_Estado-Ate_Rev2007_IRT_Planilha Básica_março2009_IRT Piratininga 2009_Balanço" xfId="3126" xr:uid="{2D2606B3-9127-4ECF-9D8F-71D8E8744A2F}"/>
    <cellStyle name="_PLPT_PLANILHA_CÁLCULO_DÉFICIT_RESOLUÇÃO_294_2007_COELCE_Sem_Gov_Estado-Ate_Rev2007_IRT_Planilha Básica_março2009_IRT Piratininga 2009_casulo 15" xfId="3127" xr:uid="{2E9715EA-6E73-4BE2-A902-504B01BDB322}"/>
    <cellStyle name="_PLPT_PLANILHA_CÁLCULO_DÉFICIT_RESOLUÇÃO_294_2007_COELCE_Sem_Gov_Estado-Ate_Rev2007_IRT_Planilha Básica_março2009_IRT Piratininga 2009_IRT EEB 2010" xfId="5850" xr:uid="{182D85EC-401D-49EA-BAB5-48C4D6F2DE2C}"/>
    <cellStyle name="_PLPT_PLANILHA_CÁLCULO_DÉFICIT_RESOLUÇÃO_294_2007_COELCE_Sem_Gov_Estado-Ate_Rev2007_IRT_Planilha Básica_março2009_IRT_EBB_mai2010d" xfId="5851" xr:uid="{03F440DD-0A01-4A31-BB5A-B4444075584F}"/>
    <cellStyle name="_PLPT_PLANILHA_CÁLCULO_DÉFICIT_RESOLUÇÃO_294_2007_COELCE_Sem_Gov_Estado-Ate_Rev2007_IRT_Planilha Básica_março2009_IRT_Planilha Básica_ CETRIL" xfId="3128" xr:uid="{934A1A33-83E3-4BA0-8E19-338BD345E852}"/>
    <cellStyle name="_PLPT_PLANILHA_CÁLCULO_DÉFICIT_RESOLUÇÃO_294_2007_COELCE_Sem_Gov_Estado-Ate_Rev2007_IRT_Planilha Básica_março2009_IRT_Planilha Básica_ CETRIL 2" xfId="3973" xr:uid="{36F859A1-32D4-443A-8252-62D083ECB71C}"/>
    <cellStyle name="_PLPT_PLANILHA_CÁLCULO_DÉFICIT_RESOLUÇÃO_294_2007_COELCE_Sem_Gov_Estado-Ate_Rev2007_IRT_Planilha Básica_março2009_IRT_Planilha Básica_ CETRIL_Balanço" xfId="3129" xr:uid="{A6E33EC4-9834-4EAA-B85B-170944EEADF1}"/>
    <cellStyle name="_PLPT_PLANILHA_CÁLCULO_DÉFICIT_RESOLUÇÃO_294_2007_COELCE_Sem_Gov_Estado-Ate_Rev2007_IRT_Planilha Básica_março2009_IRT_Planilha Básica_ CETRIL_casulo 15" xfId="3130" xr:uid="{AC2EE025-3581-4122-B37D-1CCCB3821409}"/>
    <cellStyle name="_PLPT_PLANILHA_CÁLCULO_DÉFICIT_RESOLUÇÃO_294_2007_COELCE_Sem_Gov_Estado-Ate_Rev2007_IRT_Planilha Básica_março2009_IRT_Planilha Básica_ CETRIL_IRT EEB 2010" xfId="5852" xr:uid="{BC953005-28BF-42F9-B83A-3C81A5A096E4}"/>
    <cellStyle name="_PLPT_PLANILHA_CÁLCULO_DÉFICIT_RESOLUÇÃO_294_2007_COELCE_Sem_Gov_Estado-Ate_Rev2007_IRT_Planilha Básica_março2009_IRT_Planilha Básica_DIRETORIA" xfId="5853" xr:uid="{A1EE989C-F396-483E-8B57-F5F5C0BAEA42}"/>
    <cellStyle name="_PLPT_PLANILHA_CÁLCULO_DÉFICIT_RESOLUÇÃO_294_2007_COELCE_Sem_Gov_Estado-Ate_Rev2007_IRT_Planilha Básica_março2009_IRT_Planilha Básica_fev2010" xfId="5854" xr:uid="{9241F5F7-C90B-4F33-95D8-8DD80237A10B}"/>
    <cellStyle name="_PLPT_PLANILHA_CÁLCULO_DÉFICIT_RESOLUÇÃO_294_2007_COELCE_Sem_Gov_Estado-Ate_Rev2007_IRT_Planilha Básica_março2009_IRT_Planilha Básica_fev2010a" xfId="3131" xr:uid="{D37992A1-8528-443C-9B2D-3EF2240DFDF1}"/>
    <cellStyle name="_PLPT_PLANILHA_CÁLCULO_DÉFICIT_RESOLUÇÃO_294_2007_COELCE_Sem_Gov_Estado-Ate_Rev2007_IRT_Planilha Básica_março2009_IRT_Planilha Básica_fev2010a 2" xfId="3974" xr:uid="{CF143B02-F6BB-4B3F-8C0B-AF7186B4F22E}"/>
    <cellStyle name="_PLPT_PLANILHA_CÁLCULO_DÉFICIT_RESOLUÇÃO_294_2007_COELCE_Sem_Gov_Estado-Ate_Rev2007_IRT_Planilha Básica_março2009_IRT_Planilha Básica_fev2010a_Balanço" xfId="3132" xr:uid="{A8E54197-F491-4280-B72B-EE25A343F221}"/>
    <cellStyle name="_PLPT_PLANILHA_CÁLCULO_DÉFICIT_RESOLUÇÃO_294_2007_COELCE_Sem_Gov_Estado-Ate_Rev2007_IRT_Planilha Básica_março2009_IRT_Planilha Básica_fev2010a_Balanço 2" xfId="3975" xr:uid="{C116910E-4D61-469E-9435-A4D20FD9300E}"/>
    <cellStyle name="_PLPT_PLANILHA_CÁLCULO_DÉFICIT_RESOLUÇÃO_294_2007_COELCE_Sem_Gov_Estado-Ate_Rev2007_IRT_Planilha Básica_março2009_IRT_Planilha Básica_fev2010a_casulo 15" xfId="3133" xr:uid="{399CD276-BDBC-4F9E-9C2D-B8537682FD92}"/>
    <cellStyle name="_PLPT_PLANILHA_CÁLCULO_DÉFICIT_RESOLUÇÃO_294_2007_COELCE_Sem_Gov_Estado-Ate_Rev2007_IRT_Planilha Básica_março2009_IRT_Planilha Básica_fev2010a_casulo 5" xfId="3134" xr:uid="{280CB67D-6C78-44E0-85A6-983352A0ABCB}"/>
    <cellStyle name="_PLPT_PLANILHA_CÁLCULO_DÉFICIT_RESOLUÇÃO_294_2007_COELCE_Sem_Gov_Estado-Ate_Rev2007_IRT_Planilha Básica_março2009_IRT_Planilha Básica_fev2010a_casulo 5 2" xfId="3976" xr:uid="{64A0B5C5-5029-4CFD-8C7F-A507F03896A6}"/>
    <cellStyle name="_PLPT_PLANILHA_CÁLCULO_DÉFICIT_RESOLUÇÃO_294_2007_COELCE_Sem_Gov_Estado-Ate_Rev2007_IRT_Planilha Básica_março2009_IRT_Planilha Básica_fev2010a_casulo 5_Balanço" xfId="3135" xr:uid="{6F728492-B321-4E19-AE30-4F0F5B2979B8}"/>
    <cellStyle name="_PLPT_PLANILHA_CÁLCULO_DÉFICIT_RESOLUÇÃO_294_2007_COELCE_Sem_Gov_Estado-Ate_Rev2007_IRT_Planilha Básica_março2009_IRT_Planilha Básica_fev2010a_casulo 5_casulo 15" xfId="3136" xr:uid="{46AC4408-2977-451E-B7EF-A123CEA3643A}"/>
    <cellStyle name="_PLPT_PLANILHA_CÁLCULO_DÉFICIT_RESOLUÇÃO_294_2007_COELCE_Sem_Gov_Estado-Ate_Rev2007_IRT_Planilha Básica_março2009_IRT_Planilha Básica_fev2010a_casulo 5_IRT EEB 2010" xfId="5855" xr:uid="{162A38FC-1F83-4A61-B4D2-196D47F1F09A}"/>
    <cellStyle name="_PLPT_PLANILHA_CÁLCULO_DÉFICIT_RESOLUÇÃO_294_2007_COELCE_Sem_Gov_Estado-Ate_Rev2007_IRT_Planilha Básica_março2009_IRT_Planilha Básica_fev2010a_IRT EEB 2010" xfId="5856" xr:uid="{A061F832-8321-47C9-8690-14692BC4C7D7}"/>
    <cellStyle name="_PLPT_PLANILHA_CÁLCULO_DÉFICIT_RESOLUÇÃO_294_2007_COELCE_Sem_Gov_Estado-Ate_Rev2007_IRT_Planilha Básica_março2009_IRT_Planilha Básica_jan2010" xfId="5857" xr:uid="{BC27AABF-17FA-4B85-B6F3-F308D99455EB}"/>
    <cellStyle name="_PLPT_PLANILHA_CÁLCULO_DÉFICIT_RESOLUÇÃO_294_2007_COELCE_Sem_Gov_Estado-Ate_Rev2007_IRT_Planilha Básica_março2009_IRT_Planilha Básica_mar2010d" xfId="3137" xr:uid="{1CE9271C-A2A0-40FE-92CA-4021F1099B11}"/>
    <cellStyle name="_PLPT_PLANILHA_CÁLCULO_DÉFICIT_RESOLUÇÃO_294_2007_COELCE_Sem_Gov_Estado-Ate_Rev2007_IRT_Planilha Básica_março2009_IRT_Planilha Básica_mar2010d 2" xfId="3977" xr:uid="{B736B010-C569-4B9B-8CFC-A4093C8F97F9}"/>
    <cellStyle name="_PLPT_PLANILHA_CÁLCULO_DÉFICIT_RESOLUÇÃO_294_2007_COELCE_Sem_Gov_Estado-Ate_Rev2007_IRT_Planilha Básica_março2009_IRT_Planilha Básica_NOVA METODOLOGIA" xfId="5858" xr:uid="{A3AB27B4-56E1-4244-B596-25A9EDCE08D2}"/>
    <cellStyle name="_PLPT_PLANILHA_CÁLCULO_DÉFICIT_RESOLUÇÃO_294_2007_COELCE_Sem_Gov_Estado-Ate_Rev2007_IRT_Planilha Básica_março2009_IRT_Santa 2010" xfId="5859" xr:uid="{ABE9F305-7EBC-4BDB-9A7E-EC431FDDDE39}"/>
    <cellStyle name="_PLPT_PLANILHA_CÁLCULO_DÉFICIT_RESOLUÇÃO_294_2007_COELCE_Sem_Gov_Estado-Ate_Rev2007_IRT_Planilha Básica_março2009_IRT-cálculo" xfId="45744" xr:uid="{3BC049F6-2C07-4808-9E51-74ED89CAF7C5}"/>
    <cellStyle name="_PLPT_PLANILHA_CÁLCULO_DÉFICIT_RESOLUÇÃO_294_2007_COELCE_Sem_Gov_Estado-Ate_Rev2007_IRT_Planilha Básica_março2009_Resultados_DEA_RND_QUAL_PERDAS" xfId="45040" xr:uid="{09A00F00-0295-4FF5-8396-0AE8D4014E2B}"/>
    <cellStyle name="_PLPT_PLANILHA_CÁLCULO_DÉFICIT_RESOLUÇÃO_294_2007_COELCE_Sem_Gov_Estado-Ate_Rev2007_IRT_Planilha Básica_março2009_Simulação congelamento COELCE 2011 - Propostas 3ª Fase AP040 (20.12.2011)" xfId="5860" xr:uid="{E31BF66A-EC6E-44A5-A18A-157EE6B305E5}"/>
    <cellStyle name="_PLPT_PLANILHA_CÁLCULO_DÉFICIT_RESOLUÇÃO_294_2007_COELCE_Sem_Gov_Estado-Ate_Rev2007_IRT_Planilha Básica_março2009_teste ampla" xfId="3138" xr:uid="{8A3D0810-76F2-4B53-BEE9-E0C10D37E973}"/>
    <cellStyle name="_PLPT_PLANILHA_CÁLCULO_DÉFICIT_RESOLUÇÃO_294_2007_COELCE_Sem_Gov_Estado-Ate_Rev2007_IRT_Planilha Básica_março2009_teste ampla 2" xfId="3978" xr:uid="{4329638B-235E-48DB-8829-FFABC4243238}"/>
    <cellStyle name="_PLPT_PLANILHA_CÁLCULO_DÉFICIT_RESOLUÇÃO_294_2007_COELCE_Sem_Gov_Estado-Ate_Rev2007_IRT_Planilha Básica_março2009_teste ampla_Balanço" xfId="3139" xr:uid="{9B30ED23-D467-4F20-B85C-C3E6522B1794}"/>
    <cellStyle name="_PLPT_PLANILHA_CÁLCULO_DÉFICIT_RESOLUÇÃO_294_2007_COELCE_Sem_Gov_Estado-Ate_Rev2007_IRT_Planilha Básica_março2009_teste ampla_Balanço 2" xfId="3979" xr:uid="{75DFD194-E63B-4722-9C58-FA839F3D418F}"/>
    <cellStyle name="_PLPT_PLANILHA_CÁLCULO_DÉFICIT_RESOLUÇÃO_294_2007_COELCE_Sem_Gov_Estado-Ate_Rev2007_IRT_Planilha Básica_março2009_teste ampla_casulo 15" xfId="3140" xr:uid="{C0316179-EC67-4FF6-AF93-FD211B15119D}"/>
    <cellStyle name="_PLPT_PLANILHA_CÁLCULO_DÉFICIT_RESOLUÇÃO_294_2007_COELCE_Sem_Gov_Estado-Ate_Rev2007_IRT_Planilha Básica_março2009_teste ampla_casulo 5" xfId="3141" xr:uid="{BA646DD2-31AB-4BAF-AF05-0B295D0818ED}"/>
    <cellStyle name="_PLPT_PLANILHA_CÁLCULO_DÉFICIT_RESOLUÇÃO_294_2007_COELCE_Sem_Gov_Estado-Ate_Rev2007_IRT_Planilha Básica_março2009_teste ampla_casulo 5 2" xfId="3980" xr:uid="{DD4A0BCF-3A5C-4572-B892-DFB02460F6F2}"/>
    <cellStyle name="_PLPT_PLANILHA_CÁLCULO_DÉFICIT_RESOLUÇÃO_294_2007_COELCE_Sem_Gov_Estado-Ate_Rev2007_IRT_Planilha Básica_março2009_teste ampla_casulo 5_Balanço" xfId="3142" xr:uid="{8483F97A-34A7-4AB7-BEF7-FB11E0C3F9AE}"/>
    <cellStyle name="_PLPT_PLANILHA_CÁLCULO_DÉFICIT_RESOLUÇÃO_294_2007_COELCE_Sem_Gov_Estado-Ate_Rev2007_IRT_Planilha Básica_março2009_teste ampla_casulo 5_casulo 15" xfId="3143" xr:uid="{85BF65A2-E12B-4AC0-9FCC-EAD1E68246EA}"/>
    <cellStyle name="_PLPT_PLANILHA_CÁLCULO_DÉFICIT_RESOLUÇÃO_294_2007_COELCE_Sem_Gov_Estado-Ate_Rev2007_IRT_Planilha Básica_março2009_teste ampla_casulo 5_IRT EEB 2010" xfId="5861" xr:uid="{54C457B2-A6C7-470F-A3BA-14C6BFA24B56}"/>
    <cellStyle name="_PLPT_PLANILHA_CÁLCULO_DÉFICIT_RESOLUÇÃO_294_2007_COELCE_Sem_Gov_Estado-Ate_Rev2007_IRT_Planilha Básica_março2009_teste ampla_IRT EEB 2010" xfId="5862" xr:uid="{82D38E7D-BCF7-4162-96B5-ABA6A782EBB6}"/>
    <cellStyle name="_PLPT_PLANILHA_CÁLCULO_DÉFICIT_RESOLUÇÃO_294_2007_COELCE_Sem_Gov_Estado-Ate_Rev2007_IRT_Planilha Básica_NOVA METODOLOGIA" xfId="5863" xr:uid="{B3D4F2FC-F1B1-45EB-9EAB-07DB08D8EE1E}"/>
    <cellStyle name="_PLPT_PLANILHA_CÁLCULO_DÉFICIT_RESOLUÇÃO_294_2007_COELCE_Sem_Gov_Estado-Ate_Rev2007_IRT_Planilha Básica_out2009" xfId="3144" xr:uid="{AF3E92CE-66E2-42B6-8226-F752D17B5018}"/>
    <cellStyle name="_PLPT_PLANILHA_CÁLCULO_DÉFICIT_RESOLUÇÃO_294_2007_COELCE_Sem_Gov_Estado-Ate_Rev2007_IRT_Planilha Básica_out2009 2" xfId="3981" xr:uid="{EB687363-121F-4FD5-AE24-8B3C10ED789D}"/>
    <cellStyle name="_PLPT_PLANILHA_CÁLCULO_DÉFICIT_RESOLUÇÃO_294_2007_COELCE_Sem_Gov_Estado-Ate_Rev2007_IRT_Planilha Básica_out2009_Balanço" xfId="3145" xr:uid="{33FE5F2A-CA15-4666-886B-FD7B60B36372}"/>
    <cellStyle name="_PLPT_PLANILHA_CÁLCULO_DÉFICIT_RESOLUÇÃO_294_2007_COELCE_Sem_Gov_Estado-Ate_Rev2007_IRT_Planilha Básica_out2009_Balanço 2" xfId="3982" xr:uid="{0F8306BA-DB47-4BB7-91F3-7E31EC266F8E}"/>
    <cellStyle name="_PLPT_PLANILHA_CÁLCULO_DÉFICIT_RESOLUÇÃO_294_2007_COELCE_Sem_Gov_Estado-Ate_Rev2007_IRT_Planilha Básica_out2009_casulo 15" xfId="3146" xr:uid="{30CC9E18-E54C-4F68-8F25-D0B0D4309962}"/>
    <cellStyle name="_PLPT_PLANILHA_CÁLCULO_DÉFICIT_RESOLUÇÃO_294_2007_COELCE_Sem_Gov_Estado-Ate_Rev2007_IRT_Planilha Básica_out2009_casulo 5" xfId="3147" xr:uid="{42C12508-C750-4AB8-83A8-F5049B7DA2AB}"/>
    <cellStyle name="_PLPT_PLANILHA_CÁLCULO_DÉFICIT_RESOLUÇÃO_294_2007_COELCE_Sem_Gov_Estado-Ate_Rev2007_IRT_Planilha Básica_out2009_casulo 5 2" xfId="3983" xr:uid="{E0CD3A8A-D41F-494C-947A-DFAC7E81D94A}"/>
    <cellStyle name="_PLPT_PLANILHA_CÁLCULO_DÉFICIT_RESOLUÇÃO_294_2007_COELCE_Sem_Gov_Estado-Ate_Rev2007_IRT_Planilha Básica_out2009_casulo 5_Balanço" xfId="3148" xr:uid="{5DC90E53-ACF9-4781-ACAD-D61CA3DB0866}"/>
    <cellStyle name="_PLPT_PLANILHA_CÁLCULO_DÉFICIT_RESOLUÇÃO_294_2007_COELCE_Sem_Gov_Estado-Ate_Rev2007_IRT_Planilha Básica_out2009_casulo 5_casulo 15" xfId="3149" xr:uid="{84517539-58FD-4F03-89FE-BE02BD1C247D}"/>
    <cellStyle name="_PLPT_PLANILHA_CÁLCULO_DÉFICIT_RESOLUÇÃO_294_2007_COELCE_Sem_Gov_Estado-Ate_Rev2007_IRT_Planilha Básica_out2009_casulo 5_IRT EEB 2010" xfId="5864" xr:uid="{061C4101-3B3B-4C3A-A856-2C415D0968F9}"/>
    <cellStyle name="_PLPT_PLANILHA_CÁLCULO_DÉFICIT_RESOLUÇÃO_294_2007_COELCE_Sem_Gov_Estado-Ate_Rev2007_IRT_Planilha Básica_out2009_IRT EEB 2010" xfId="5865" xr:uid="{05ECCE44-4B4C-4921-BAF4-BE1BD245A5FE}"/>
    <cellStyle name="_PLPT_PLANILHA_CÁLCULO_DÉFICIT_RESOLUÇÃO_294_2007_COELCE_Sem_Gov_Estado-Ate_Rev2007_IRT_Pleito" xfId="5866" xr:uid="{E7E6A43B-4A06-4DA0-A815-2971B868BD2E}"/>
    <cellStyle name="_PLPT_PLANILHA_CÁLCULO_DÉFICIT_RESOLUÇÃO_294_2007_COELCE_Sem_Gov_Estado-Ate_Rev2007_IRT_Pleito_IRT-cálculo" xfId="5867" xr:uid="{3A83D740-49D0-423E-BF34-C84672A1676D}"/>
    <cellStyle name="_PLPT_PLANILHA_CÁLCULO_DÉFICIT_RESOLUÇÃO_294_2007_COELCE_Sem_Gov_Estado-Ate_Rev2007_IRT_Pleito_IRT-cálculo CAPA NEUTRALIDADE" xfId="5868" xr:uid="{7DAB5916-F9B4-425D-A0FF-B73DD324140A}"/>
    <cellStyle name="_PLPT_PLANILHA_CÁLCULO_DÉFICIT_RESOLUÇÃO_294_2007_COELCE_Sem_Gov_Estado-Ate_Rev2007_IRT_Revisão A-1" xfId="5869" xr:uid="{27C32273-0313-4CFC-9265-5141408EAF4B}"/>
    <cellStyle name="_PLPT_PLANILHA_CÁLCULO_DÉFICIT_RESOLUÇÃO_294_2007_COELCE_Sem_Gov_Estado-Ate_Rev2007_IRT_Revisão A-1_IRT-cálculo" xfId="5870" xr:uid="{F9590F8F-2DF4-46C6-B704-55CB7ECA56D9}"/>
    <cellStyle name="_PLPT_PLANILHA_CÁLCULO_DÉFICIT_RESOLUÇÃO_294_2007_COELCE_Sem_Gov_Estado-Ate_Rev2007_IRT_Revisão A-1_IRT-cálculo CAPA NEUTRALIDADE" xfId="5871" xr:uid="{4B035A22-7574-4D56-A5CF-59EA663657A4}"/>
    <cellStyle name="_PLPT_PLANILHA_CÁLCULO_DÉFICIT_RESOLUÇÃO_294_2007_COELCE_Sem_Gov_Estado-Ate_Rev2007_IRT_SantaCruzpós IGPM" xfId="5872" xr:uid="{54554972-07CB-4778-A336-C6BEFF15F196}"/>
    <cellStyle name="_PLPT_PLANILHA_CÁLCULO_DÉFICIT_RESOLUÇÃO_294_2007_COELCE_Sem_Gov_Estado-Ate_Rev2007_IRT1" xfId="5873" xr:uid="{2CB48512-EFA8-4B6A-ABDE-AFFD2AF37A95}"/>
    <cellStyle name="_PLPT_PLANILHA_CÁLCULO_DÉFICIT_RESOLUÇÃO_294_2007_COELCE_Sem_Gov_Estado-Ate_Rev2007_IRT1_IRT-cálculo" xfId="5874" xr:uid="{E5837A7A-CCF9-4037-9151-FAB36743CC5D}"/>
    <cellStyle name="_PLPT_PLANILHA_CÁLCULO_DÉFICIT_RESOLUÇÃO_294_2007_COELCE_Sem_Gov_Estado-Ate_Rev2007_IRT1_IRT-cálculo CAPA NEUTRALIDADE" xfId="5875" xr:uid="{A383596D-9DD4-4571-AA09-5BCC32B3A0B6}"/>
    <cellStyle name="_PLPT_PLANILHA_CÁLCULO_DÉFICIT_RESOLUÇÃO_294_2007_COELCE_Sem_Gov_Estado-Ate_Rev2007_IRT-2010_COPEL_SOBRECONTRATAÇÃOeCVAenergia" xfId="4177" xr:uid="{BFE36574-FA2C-4285-B882-5B3A17E369B3}"/>
    <cellStyle name="_PLPT_PLANILHA_CÁLCULO_DÉFICIT_RESOLUÇÃO_294_2007_COELCE_Sem_Gov_Estado-Ate_Rev2007_IRT-cálculo" xfId="5876" xr:uid="{8D9679FB-5D00-456B-8F4F-B110526B38B9}"/>
    <cellStyle name="_PLPT_PLANILHA_CÁLCULO_DÉFICIT_RESOLUÇÃO_294_2007_COELCE_Sem_Gov_Estado-Ate_Rev2007_IRT-cálculo CAPA NEUTRALIDADE" xfId="5877" xr:uid="{E03DA383-C9B7-4B71-94D4-C968317B85C0}"/>
    <cellStyle name="_PLPT_PLANILHA_CÁLCULO_DÉFICIT_RESOLUÇÃO_294_2007_COELCE_Sem_Gov_Estado-Ate_Rev2007_Modelo IRT ANEELl_2010" xfId="45745" xr:uid="{AD93D014-CAFF-44F4-985B-5438076AFA1E}"/>
    <cellStyle name="_PLPT_PLANILHA_CÁLCULO_DÉFICIT_RESOLUÇÃO_294_2007_COELCE_Sem_Gov_Estado-Ate_Rev2007_Pasta1" xfId="4178" xr:uid="{65ACA419-7DBC-40E0-AC60-B1E3806F8187}"/>
    <cellStyle name="_PLPT_PLANILHA_CÁLCULO_DÉFICIT_RESOLUÇÃO_294_2007_COELCE_Sem_Gov_Estado-Ate_Rev2007_Pasta1 2" xfId="5878" xr:uid="{515FA273-729E-44D8-AF28-A912589DC4A0}"/>
    <cellStyle name="_PLPT_PLANILHA_CÁLCULO_DÉFICIT_RESOLUÇÃO_294_2007_COELCE_Sem_Gov_Estado-Ate_Rev2007_Pasta1_atualização serviços taxados" xfId="45746" xr:uid="{033FBD04-1BB4-4525-8E86-CD0794EB127F}"/>
    <cellStyle name="_PLPT_PLANILHA_CÁLCULO_DÉFICIT_RESOLUÇÃO_294_2007_COELCE_Sem_Gov_Estado-Ate_Rev2007_Pasta1_Financeiro Desconto na TUSD Consumidores Livres Reajuste 2010 - 03_03_2010" xfId="45747" xr:uid="{B0A5824D-F4D5-4043-A9E8-366EC0EDEF2C}"/>
    <cellStyle name="_PLPT_PLANILHA_CÁLCULO_DÉFICIT_RESOLUÇÃO_294_2007_COELCE_Sem_Gov_Estado-Ate_Rev2007_Pasta1_Financeiro Desconto na TUSD Geradores Reajuste 2010 - 03_03_2010" xfId="45748" xr:uid="{7AE8D85F-5A3D-4363-AF27-9322BCA3C408}"/>
    <cellStyle name="_PLPT_PLANILHA_CÁLCULO_DÉFICIT_RESOLUÇÃO_294_2007_COELCE_Sem_Gov_Estado-Ate_Rev2007_Pasta1_Financeiro Subsídio Baixa Renda Reajuste 2010 - 03_03_2010" xfId="45749" xr:uid="{2C6C9606-95EC-434F-BB31-B514D559C304}"/>
    <cellStyle name="_PLPT_PLANILHA_CÁLCULO_DÉFICIT_RESOLUÇÃO_294_2007_COELCE_Sem_Gov_Estado-Ate_Rev2007_Pasta1_Financeiro Subsídio Rural Irrigante e Aquicultor Reajuste 2010 - 03_03_2010" xfId="45750" xr:uid="{EA2ADDA7-E499-455C-AE53-934F31C0DE36}"/>
    <cellStyle name="_PLPT_PLANILHA_CÁLCULO_DÉFICIT_RESOLUÇÃO_294_2007_COELCE_Sem_Gov_Estado-Ate_Rev2007_Pasta1_IRT-cálculo" xfId="5879" xr:uid="{2E902568-72CB-4C97-9149-5CE54573B391}"/>
    <cellStyle name="_PLPT_PLANILHA_CÁLCULO_DÉFICIT_RESOLUÇÃO_294_2007_COELCE_Sem_Gov_Estado-Ate_Rev2007_Pasta1_IRT-cálculo CAPA NEUTRALIDADE" xfId="5880" xr:uid="{5003290C-E1D9-4623-9753-7C3CC687E082}"/>
    <cellStyle name="_PLPT_PLANILHA_CÁLCULO_DÉFICIT_RESOLUÇÃO_294_2007_COELCE_Sem_Gov_Estado-Ate_Rev2007_Pasta1_SOBRECONTRATAÇÃO E CVA" xfId="5881" xr:uid="{7ABAE66E-39A9-4CD2-8C80-67013500167A}"/>
    <cellStyle name="_PLPT_PLANILHA_CÁLCULO_DÉFICIT_RESOLUÇÃO_294_2007_COELCE_Sem_Gov_Estado-Ate_Rev2007_Pasta2" xfId="3150" xr:uid="{9FD4B9F5-E849-4AD9-A3A7-19EAD38B08B0}"/>
    <cellStyle name="_PLPT_PLANILHA_CÁLCULO_DÉFICIT_RESOLUÇÃO_294_2007_COELCE_Sem_Gov_Estado-Ate_Rev2007_Pasta2 2" xfId="3984" xr:uid="{7237D5C4-64CC-43E6-912F-5B1B24146DF6}"/>
    <cellStyle name="_PLPT_PLANILHA_CÁLCULO_DÉFICIT_RESOLUÇÃO_294_2007_COELCE_Sem_Gov_Estado-Ate_Rev2007_Pasta2_02 IRT Bandeirante 2009" xfId="5882" xr:uid="{987053A1-BA65-4D03-8CA1-60CD85C22976}"/>
    <cellStyle name="_PLPT_PLANILHA_CÁLCULO_DÉFICIT_RESOLUÇÃO_294_2007_COELCE_Sem_Gov_Estado-Ate_Rev2007_Pasta2_Balanço" xfId="3151" xr:uid="{92C10842-0AA4-4DA0-8CFD-A0D1A04BF6FE}"/>
    <cellStyle name="_PLPT_PLANILHA_CÁLCULO_DÉFICIT_RESOLUÇÃO_294_2007_COELCE_Sem_Gov_Estado-Ate_Rev2007_Pasta2_Balanço 2" xfId="3985" xr:uid="{606D6486-7352-43CC-94BB-C7C2BD178569}"/>
    <cellStyle name="_PLPT_PLANILHA_CÁLCULO_DÉFICIT_RESOLUÇÃO_294_2007_COELCE_Sem_Gov_Estado-Ate_Rev2007_Pasta2_casulo 15" xfId="3152" xr:uid="{E01DC1EB-F3C1-410F-A13A-DC338D841980}"/>
    <cellStyle name="_PLPT_PLANILHA_CÁLCULO_DÉFICIT_RESOLUÇÃO_294_2007_COELCE_Sem_Gov_Estado-Ate_Rev2007_Pasta2_casulo 5" xfId="3153" xr:uid="{218BD968-52BF-4754-AF80-D9A50F5C355F}"/>
    <cellStyle name="_PLPT_PLANILHA_CÁLCULO_DÉFICIT_RESOLUÇÃO_294_2007_COELCE_Sem_Gov_Estado-Ate_Rev2007_Pasta2_casulo 5 2" xfId="3986" xr:uid="{58CEB064-EEAF-4D6A-ACF4-3AAB2283A353}"/>
    <cellStyle name="_PLPT_PLANILHA_CÁLCULO_DÉFICIT_RESOLUÇÃO_294_2007_COELCE_Sem_Gov_Estado-Ate_Rev2007_Pasta2_casulo 5_Balanço" xfId="3154" xr:uid="{45364DC8-DDAE-45FD-879E-AEA6B5562B56}"/>
    <cellStyle name="_PLPT_PLANILHA_CÁLCULO_DÉFICIT_RESOLUÇÃO_294_2007_COELCE_Sem_Gov_Estado-Ate_Rev2007_Pasta2_casulo 5_casulo 15" xfId="3155" xr:uid="{1112DBDC-F167-4C69-B816-1A25364DDE48}"/>
    <cellStyle name="_PLPT_PLANILHA_CÁLCULO_DÉFICIT_RESOLUÇÃO_294_2007_COELCE_Sem_Gov_Estado-Ate_Rev2007_Pasta2_casulo 5_IRT EEB 2010" xfId="5883" xr:uid="{B90C808A-4C4D-4313-B9B7-8CF28506822F}"/>
    <cellStyle name="_PLPT_PLANILHA_CÁLCULO_DÉFICIT_RESOLUÇÃO_294_2007_COELCE_Sem_Gov_Estado-Ate_Rev2007_Pasta2_IRT EEB 2010" xfId="5884" xr:uid="{332ECE37-283C-4A1D-9310-D4CEB1CECEB6}"/>
    <cellStyle name="_PLPT_PLANILHA_CÁLCULO_DÉFICIT_RESOLUÇÃO_294_2007_COELCE_Sem_Gov_Estado-Ate_Rev2007_Pasta2_IRT Piratininga 2009" xfId="3156" xr:uid="{6998ED0D-3F67-4438-8997-0C1EFF9841D6}"/>
    <cellStyle name="_PLPT_PLANILHA_CÁLCULO_DÉFICIT_RESOLUÇÃO_294_2007_COELCE_Sem_Gov_Estado-Ate_Rev2007_Pasta2_IRT Piratininga 2009 2" xfId="3987" xr:uid="{2BB8BB21-D357-4374-A305-820610713790}"/>
    <cellStyle name="_PLPT_PLANILHA_CÁLCULO_DÉFICIT_RESOLUÇÃO_294_2007_COELCE_Sem_Gov_Estado-Ate_Rev2007_Pasta2_IRT Piratininga 2009_Balanço" xfId="3157" xr:uid="{3DE72CD6-6064-4FD3-89B5-12EF6F02F99C}"/>
    <cellStyle name="_PLPT_PLANILHA_CÁLCULO_DÉFICIT_RESOLUÇÃO_294_2007_COELCE_Sem_Gov_Estado-Ate_Rev2007_Pasta2_IRT Piratininga 2009_casulo 15" xfId="3158" xr:uid="{81FDCCE1-5875-4B76-8D61-4123A30ECF9A}"/>
    <cellStyle name="_PLPT_PLANILHA_CÁLCULO_DÉFICIT_RESOLUÇÃO_294_2007_COELCE_Sem_Gov_Estado-Ate_Rev2007_Pasta2_IRT Piratininga 2009_IRT EEB 2010" xfId="5885" xr:uid="{6DD46A46-1ABA-4EF8-8DDE-D4FF6AE6C076}"/>
    <cellStyle name="_PLPT_PLANILHA_CÁLCULO_DÉFICIT_RESOLUÇÃO_294_2007_COELCE_Sem_Gov_Estado-Ate_Rev2007_Pasta2_IRT_EBB_mai2010d" xfId="5886" xr:uid="{A60D2F32-66C1-4F46-95B7-690EC4A41606}"/>
    <cellStyle name="_PLPT_PLANILHA_CÁLCULO_DÉFICIT_RESOLUÇÃO_294_2007_COELCE_Sem_Gov_Estado-Ate_Rev2007_Pasta2_IRT_Planilha Básica_ CETRIL" xfId="3159" xr:uid="{890CE653-CEE2-4027-B22D-E2A2F08C9B08}"/>
    <cellStyle name="_PLPT_PLANILHA_CÁLCULO_DÉFICIT_RESOLUÇÃO_294_2007_COELCE_Sem_Gov_Estado-Ate_Rev2007_Pasta2_IRT_Planilha Básica_ CETRIL 2" xfId="3988" xr:uid="{A949AC74-D248-4EC0-989E-266A40AA5904}"/>
    <cellStyle name="_PLPT_PLANILHA_CÁLCULO_DÉFICIT_RESOLUÇÃO_294_2007_COELCE_Sem_Gov_Estado-Ate_Rev2007_Pasta2_IRT_Planilha Básica_ CETRIL_Balanço" xfId="3160" xr:uid="{7BF7C16A-147F-4F81-8BA5-171B3B874A64}"/>
    <cellStyle name="_PLPT_PLANILHA_CÁLCULO_DÉFICIT_RESOLUÇÃO_294_2007_COELCE_Sem_Gov_Estado-Ate_Rev2007_Pasta2_IRT_Planilha Básica_ CETRIL_casulo 15" xfId="3161" xr:uid="{B655961A-C404-40D3-B429-9FA35CEB37BA}"/>
    <cellStyle name="_PLPT_PLANILHA_CÁLCULO_DÉFICIT_RESOLUÇÃO_294_2007_COELCE_Sem_Gov_Estado-Ate_Rev2007_Pasta2_IRT_Planilha Básica_ CETRIL_IRT EEB 2010" xfId="5887" xr:uid="{B6E64D65-E814-4C47-BEED-EE1257E4EFEC}"/>
    <cellStyle name="_PLPT_PLANILHA_CÁLCULO_DÉFICIT_RESOLUÇÃO_294_2007_COELCE_Sem_Gov_Estado-Ate_Rev2007_Pasta2_IRT_Planilha Básica_DIRETORIA" xfId="5888" xr:uid="{52A66A73-46DF-4091-BAA7-1E0367882590}"/>
    <cellStyle name="_PLPT_PLANILHA_CÁLCULO_DÉFICIT_RESOLUÇÃO_294_2007_COELCE_Sem_Gov_Estado-Ate_Rev2007_Pasta2_IRT_Planilha Básica_fev2010" xfId="5889" xr:uid="{8A2594CC-4846-493A-8A0D-A13CDFA0D22C}"/>
    <cellStyle name="_PLPT_PLANILHA_CÁLCULO_DÉFICIT_RESOLUÇÃO_294_2007_COELCE_Sem_Gov_Estado-Ate_Rev2007_Pasta2_IRT_Planilha Básica_fev2010a" xfId="3162" xr:uid="{39DF1D6F-FD26-41CD-8A04-DCCD3AA43EE6}"/>
    <cellStyle name="_PLPT_PLANILHA_CÁLCULO_DÉFICIT_RESOLUÇÃO_294_2007_COELCE_Sem_Gov_Estado-Ate_Rev2007_Pasta2_IRT_Planilha Básica_fev2010a 2" xfId="3989" xr:uid="{A73A7685-7513-42E3-89C2-0319FEBA2E58}"/>
    <cellStyle name="_PLPT_PLANILHA_CÁLCULO_DÉFICIT_RESOLUÇÃO_294_2007_COELCE_Sem_Gov_Estado-Ate_Rev2007_Pasta2_IRT_Planilha Básica_fev2010a_Balanço" xfId="3163" xr:uid="{4A0EB1F9-64A0-4C74-B31F-15C2F7E351BB}"/>
    <cellStyle name="_PLPT_PLANILHA_CÁLCULO_DÉFICIT_RESOLUÇÃO_294_2007_COELCE_Sem_Gov_Estado-Ate_Rev2007_Pasta2_IRT_Planilha Básica_fev2010a_Balanço 2" xfId="3990" xr:uid="{E91C36E4-D01B-48CF-8F29-63FFD6DCA113}"/>
    <cellStyle name="_PLPT_PLANILHA_CÁLCULO_DÉFICIT_RESOLUÇÃO_294_2007_COELCE_Sem_Gov_Estado-Ate_Rev2007_Pasta2_IRT_Planilha Básica_fev2010a_casulo 15" xfId="3164" xr:uid="{0B3B52B9-68D7-4E4E-ACD4-9F1ADFC3309C}"/>
    <cellStyle name="_PLPT_PLANILHA_CÁLCULO_DÉFICIT_RESOLUÇÃO_294_2007_COELCE_Sem_Gov_Estado-Ate_Rev2007_Pasta2_IRT_Planilha Básica_fev2010a_casulo 5" xfId="3165" xr:uid="{2AC3839B-BE5D-4012-9298-3D75E38A42D3}"/>
    <cellStyle name="_PLPT_PLANILHA_CÁLCULO_DÉFICIT_RESOLUÇÃO_294_2007_COELCE_Sem_Gov_Estado-Ate_Rev2007_Pasta2_IRT_Planilha Básica_fev2010a_casulo 5 2" xfId="3991" xr:uid="{BAD7B191-58E4-4ADF-AD72-5C3CD508E1FB}"/>
    <cellStyle name="_PLPT_PLANILHA_CÁLCULO_DÉFICIT_RESOLUÇÃO_294_2007_COELCE_Sem_Gov_Estado-Ate_Rev2007_Pasta2_IRT_Planilha Básica_fev2010a_casulo 5_Balanço" xfId="3166" xr:uid="{175814D7-F531-4729-A505-A045F80FB1A3}"/>
    <cellStyle name="_PLPT_PLANILHA_CÁLCULO_DÉFICIT_RESOLUÇÃO_294_2007_COELCE_Sem_Gov_Estado-Ate_Rev2007_Pasta2_IRT_Planilha Básica_fev2010a_casulo 5_casulo 15" xfId="3167" xr:uid="{F5126D6D-8CAE-4563-B311-78BE7CAD569E}"/>
    <cellStyle name="_PLPT_PLANILHA_CÁLCULO_DÉFICIT_RESOLUÇÃO_294_2007_COELCE_Sem_Gov_Estado-Ate_Rev2007_Pasta2_IRT_Planilha Básica_fev2010a_casulo 5_IRT EEB 2010" xfId="5890" xr:uid="{B497B750-AE47-4A6C-978C-3A9966BD7C69}"/>
    <cellStyle name="_PLPT_PLANILHA_CÁLCULO_DÉFICIT_RESOLUÇÃO_294_2007_COELCE_Sem_Gov_Estado-Ate_Rev2007_Pasta2_IRT_Planilha Básica_fev2010a_IRT EEB 2010" xfId="5891" xr:uid="{0FFF17A8-42D0-4AFA-BE60-00CEE9595221}"/>
    <cellStyle name="_PLPT_PLANILHA_CÁLCULO_DÉFICIT_RESOLUÇÃO_294_2007_COELCE_Sem_Gov_Estado-Ate_Rev2007_Pasta2_IRT_Planilha Básica_jan2010" xfId="5892" xr:uid="{1CC9F93C-777C-4D46-9EAC-ACC9B0C87862}"/>
    <cellStyle name="_PLPT_PLANILHA_CÁLCULO_DÉFICIT_RESOLUÇÃO_294_2007_COELCE_Sem_Gov_Estado-Ate_Rev2007_Pasta2_IRT_Planilha Básica_mar2010b" xfId="5893" xr:uid="{9849C0D7-7003-4CBB-AB80-511E91778CA1}"/>
    <cellStyle name="_PLPT_PLANILHA_CÁLCULO_DÉFICIT_RESOLUÇÃO_294_2007_COELCE_Sem_Gov_Estado-Ate_Rev2007_Pasta2_IRT_Planilha Básica_mar2010d" xfId="3168" xr:uid="{C8994238-278B-4068-8CDB-035ABA674FDF}"/>
    <cellStyle name="_PLPT_PLANILHA_CÁLCULO_DÉFICIT_RESOLUÇÃO_294_2007_COELCE_Sem_Gov_Estado-Ate_Rev2007_Pasta2_IRT_Planilha Básica_mar2010d 2" xfId="3992" xr:uid="{57A2B9EE-FA21-49B7-A69B-6D0F13A8C5E2}"/>
    <cellStyle name="_PLPT_PLANILHA_CÁLCULO_DÉFICIT_RESOLUÇÃO_294_2007_COELCE_Sem_Gov_Estado-Ate_Rev2007_Pasta2_IRT_Planilha Básica_NOVA METODOLOGIA" xfId="5894" xr:uid="{BA931CCF-F8A1-46D7-B63C-8B61BA34998A}"/>
    <cellStyle name="_PLPT_PLANILHA_CÁLCULO_DÉFICIT_RESOLUÇÃO_294_2007_COELCE_Sem_Gov_Estado-Ate_Rev2007_Pasta2_IRT_Santa 2010" xfId="5895" xr:uid="{4F0C63C1-E91E-4E32-B39C-BD4A011F1119}"/>
    <cellStyle name="_PLPT_PLANILHA_CÁLCULO_DÉFICIT_RESOLUÇÃO_294_2007_COELCE_Sem_Gov_Estado-Ate_Rev2007_Pasta2_IRT-cálculo" xfId="5896" xr:uid="{F2DF33D4-AEBD-4621-A6BC-CBF4CE3A8F45}"/>
    <cellStyle name="_PLPT_PLANILHA_CÁLCULO_DÉFICIT_RESOLUÇÃO_294_2007_COELCE_Sem_Gov_Estado-Ate_Rev2007_Pasta2_IRT-cálculo CAPA NEUTRALIDADE" xfId="5897" xr:uid="{875A791B-9362-4087-81C8-7C53723A0EB9}"/>
    <cellStyle name="_PLPT_PLANILHA_CÁLCULO_DÉFICIT_RESOLUÇÃO_294_2007_COELCE_Sem_Gov_Estado-Ate_Rev2007_Pasta2_Resultados_DEA_RND_QUAL_PERDAS" xfId="45041" xr:uid="{1B8FFE98-B0CE-4903-BBBB-9C785F887436}"/>
    <cellStyle name="_PLPT_PLANILHA_CÁLCULO_DÉFICIT_RESOLUÇÃO_294_2007_COELCE_Sem_Gov_Estado-Ate_Rev2007_Pasta2_teste ampla" xfId="3169" xr:uid="{093A52CE-A55B-4202-B241-A8B58DD40A82}"/>
    <cellStyle name="_PLPT_PLANILHA_CÁLCULO_DÉFICIT_RESOLUÇÃO_294_2007_COELCE_Sem_Gov_Estado-Ate_Rev2007_Pasta2_teste ampla 2" xfId="3993" xr:uid="{1A13BE7B-DEC6-40B1-843B-FFD8B6C979FF}"/>
    <cellStyle name="_PLPT_PLANILHA_CÁLCULO_DÉFICIT_RESOLUÇÃO_294_2007_COELCE_Sem_Gov_Estado-Ate_Rev2007_Pasta2_teste ampla_Balanço" xfId="3170" xr:uid="{294BA2E3-D800-4231-A774-45CEDC648673}"/>
    <cellStyle name="_PLPT_PLANILHA_CÁLCULO_DÉFICIT_RESOLUÇÃO_294_2007_COELCE_Sem_Gov_Estado-Ate_Rev2007_Pasta2_teste ampla_Balanço 2" xfId="3994" xr:uid="{2AB5E11E-A1A5-46C4-B58A-14C7B30CA4CA}"/>
    <cellStyle name="_PLPT_PLANILHA_CÁLCULO_DÉFICIT_RESOLUÇÃO_294_2007_COELCE_Sem_Gov_Estado-Ate_Rev2007_Pasta2_teste ampla_casulo 15" xfId="3171" xr:uid="{B4FF01A3-FD4C-4652-B9F3-86E8C8CE9EB4}"/>
    <cellStyle name="_PLPT_PLANILHA_CÁLCULO_DÉFICIT_RESOLUÇÃO_294_2007_COELCE_Sem_Gov_Estado-Ate_Rev2007_Pasta2_teste ampla_casulo 5" xfId="3172" xr:uid="{EE6B8082-D3B8-438C-8D4C-7657C1D732CB}"/>
    <cellStyle name="_PLPT_PLANILHA_CÁLCULO_DÉFICIT_RESOLUÇÃO_294_2007_COELCE_Sem_Gov_Estado-Ate_Rev2007_Pasta2_teste ampla_casulo 5 2" xfId="3995" xr:uid="{479D231A-6BCF-4D07-B31E-3AF2C0C05534}"/>
    <cellStyle name="_PLPT_PLANILHA_CÁLCULO_DÉFICIT_RESOLUÇÃO_294_2007_COELCE_Sem_Gov_Estado-Ate_Rev2007_Pasta2_teste ampla_casulo 5_Balanço" xfId="3173" xr:uid="{E655E2F9-7356-4A16-B320-7A33C4A0E84D}"/>
    <cellStyle name="_PLPT_PLANILHA_CÁLCULO_DÉFICIT_RESOLUÇÃO_294_2007_COELCE_Sem_Gov_Estado-Ate_Rev2007_Pasta2_teste ampla_casulo 5_casulo 15" xfId="3174" xr:uid="{D31F8632-AD14-41E2-A7AC-8B1C8CCAACA5}"/>
    <cellStyle name="_PLPT_PLANILHA_CÁLCULO_DÉFICIT_RESOLUÇÃO_294_2007_COELCE_Sem_Gov_Estado-Ate_Rev2007_Pasta2_teste ampla_casulo 5_IRT EEB 2010" xfId="5898" xr:uid="{5368D064-DC0D-41EE-A299-F3AF766DCFFE}"/>
    <cellStyle name="_PLPT_PLANILHA_CÁLCULO_DÉFICIT_RESOLUÇÃO_294_2007_COELCE_Sem_Gov_Estado-Ate_Rev2007_Pasta2_teste ampla_IRT EEB 2010" xfId="5899" xr:uid="{DCA9C307-7815-44DE-B9E4-C1E1203AD689}"/>
    <cellStyle name="_PLPT_PLANILHA_CÁLCULO_DÉFICIT_RESOLUÇÃO_294_2007_COELCE_Sem_Gov_Estado-Ate_Rev2007_Pleito_IRT_ESE_2010_Envio_ANEEL_Final_atualizado_05_04" xfId="5900" xr:uid="{F694290A-220F-48AF-95DD-33C9AF7148E8}"/>
    <cellStyle name="_PLPT_PLANILHA_CÁLCULO_DÉFICIT_RESOLUÇÃO_294_2007_COELCE_Sem_Gov_Estado-Ate_Rev2007_Resultados_DEA_RND_QUAL_PERDAS" xfId="45042" xr:uid="{76A7703E-CEF1-4355-A5B4-493A31FEFAAB}"/>
    <cellStyle name="_PLPT_PLANILHA_CÁLCULO_DÉFICIT_RESOLUÇÃO_294_2007_COELCE_Sem_Gov_Estado-Ate_Rev2007_sobrecontratação 2009 v2" xfId="45751" xr:uid="{F8CC049A-12D4-481C-A982-768DC506728A}"/>
    <cellStyle name="_PLPT_PLANILHA_CÁLCULO_DÉFICIT_RESOLUÇÃO_294_2007_COELCE_Sem_Gov_Estado-Ate_Rev2007_SOBRECONTRATAÇÃO E CVA Energisa Paraíba" xfId="5901" xr:uid="{F0980489-A1D4-45F6-9878-A102C52F1EC9}"/>
    <cellStyle name="_PLPT_PLANILHA_CÁLCULO_DÉFICIT_RESOLUÇÃO_294_2007_COELCE_Sem_Gov_Estado-Ate_Rev2007_SOBRECONTRATAÇÃO EPB 2010" xfId="5902" xr:uid="{B9A621C1-1E7E-4249-B6AD-3247E6D89142}"/>
    <cellStyle name="_PLPT_PLANILHA_CÁLCULO_DÉFICIT_RESOLUÇÃO_294_2007_COELCE_Sem_Gov_Estado-Ate_Rev2007_Sobrecontratação_e_CVA_Energia" xfId="5903" xr:uid="{79B732EB-4294-40FD-93CF-46243B6CC802}"/>
    <cellStyle name="_PLPT_PLANILHA_CÁLCULO_DÉFICIT_RESOLUÇÃO_294_2007_COELCE_Sem_Gov_Estado-Ate_Rev2007_Sobrecontratação-CVAenergia_COSERN_IRT-2010_nova" xfId="4179" xr:uid="{9F336F44-6ADE-4018-A909-76749A0717F7}"/>
    <cellStyle name="_PLPT_PLANILHA_CÁLCULO_DÉFICIT_RESOLUÇÃO_294_2007_COELCE_Sem_Gov_Estado-Ate_Rev2007_Subsídios para análise da SRE" xfId="3175" xr:uid="{98B9C527-166A-41C3-AC5D-703C083621E3}"/>
    <cellStyle name="_PLPT_PLANILHA_CÁLCULO_DÉFICIT_RESOLUÇÃO_294_2007_COELCE_Sem_Gov_Estado-Ate_Rev2007_Subsídios para análise da SRE 2" xfId="3996" xr:uid="{80B95945-ECAB-45D6-8321-CDC846D48A22}"/>
    <cellStyle name="_PLPT_PLANILHA_CÁLCULO_DÉFICIT_RESOLUÇÃO_294_2007_COELCE_Sem_Gov_Estado-Ate_Rev2007_Subsídios para análise da SRE_02 IRT Bandeirante 2009" xfId="5904" xr:uid="{566F1EF9-2A0C-4C52-96D4-F3FB7A05D6E4}"/>
    <cellStyle name="_PLPT_PLANILHA_CÁLCULO_DÉFICIT_RESOLUÇÃO_294_2007_COELCE_Sem_Gov_Estado-Ate_Rev2007_Subsídios para análise da SRE_1" xfId="5905" xr:uid="{07F166DD-4E53-4CAD-B5BE-6E06FA85681B}"/>
    <cellStyle name="_PLPT_PLANILHA_CÁLCULO_DÉFICIT_RESOLUÇÃO_294_2007_COELCE_Sem_Gov_Estado-Ate_Rev2007_Subsídios para análise da SRE_Balanço" xfId="3176" xr:uid="{DD66FF0C-09DB-41A9-915B-5CDD4FE377B9}"/>
    <cellStyle name="_PLPT_PLANILHA_CÁLCULO_DÉFICIT_RESOLUÇÃO_294_2007_COELCE_Sem_Gov_Estado-Ate_Rev2007_Subsídios para análise da SRE_Balanço 2" xfId="3997" xr:uid="{00D1551D-097C-42C9-ADA5-A10BF282C7C8}"/>
    <cellStyle name="_PLPT_PLANILHA_CÁLCULO_DÉFICIT_RESOLUÇÃO_294_2007_COELCE_Sem_Gov_Estado-Ate_Rev2007_Subsídios para análise da SRE_casulo 15" xfId="3177" xr:uid="{1AD02A4A-3886-4276-9380-BBAF9A77EB41}"/>
    <cellStyle name="_PLPT_PLANILHA_CÁLCULO_DÉFICIT_RESOLUÇÃO_294_2007_COELCE_Sem_Gov_Estado-Ate_Rev2007_Subsídios para análise da SRE_casulo 5" xfId="3178" xr:uid="{AB97A0A6-6229-4923-AC6A-17DF4FCBEC1C}"/>
    <cellStyle name="_PLPT_PLANILHA_CÁLCULO_DÉFICIT_RESOLUÇÃO_294_2007_COELCE_Sem_Gov_Estado-Ate_Rev2007_Subsídios para análise da SRE_casulo 5 2" xfId="3998" xr:uid="{B1E0FB9E-71AE-4EBA-AAC7-0C45FFB4ED6F}"/>
    <cellStyle name="_PLPT_PLANILHA_CÁLCULO_DÉFICIT_RESOLUÇÃO_294_2007_COELCE_Sem_Gov_Estado-Ate_Rev2007_Subsídios para análise da SRE_casulo 5_Balanço" xfId="3179" xr:uid="{E1A409E6-251B-448E-BEB4-F48D6B5AFB5D}"/>
    <cellStyle name="_PLPT_PLANILHA_CÁLCULO_DÉFICIT_RESOLUÇÃO_294_2007_COELCE_Sem_Gov_Estado-Ate_Rev2007_Subsídios para análise da SRE_casulo 5_casulo 15" xfId="3180" xr:uid="{9B5141DC-F310-47BD-9E50-E0780EBAC072}"/>
    <cellStyle name="_PLPT_PLANILHA_CÁLCULO_DÉFICIT_RESOLUÇÃO_294_2007_COELCE_Sem_Gov_Estado-Ate_Rev2007_Subsídios para análise da SRE_casulo 5_IRT EEB 2010" xfId="5906" xr:uid="{FA00E196-09C0-4C94-A753-E76CBF801ACD}"/>
    <cellStyle name="_PLPT_PLANILHA_CÁLCULO_DÉFICIT_RESOLUÇÃO_294_2007_COELCE_Sem_Gov_Estado-Ate_Rev2007_Subsídios para análise da SRE_IRT EEB 2010" xfId="5907" xr:uid="{C9E9FAA4-589D-4338-A3AC-1415EB80ACA1}"/>
    <cellStyle name="_PLPT_PLANILHA_CÁLCULO_DÉFICIT_RESOLUÇÃO_294_2007_COELCE_Sem_Gov_Estado-Ate_Rev2007_Subsídios para análise da SRE_IRT Piratininga 2009" xfId="3181" xr:uid="{A27D7BD5-5C0E-4C32-A9EB-A02096641025}"/>
    <cellStyle name="_PLPT_PLANILHA_CÁLCULO_DÉFICIT_RESOLUÇÃO_294_2007_COELCE_Sem_Gov_Estado-Ate_Rev2007_Subsídios para análise da SRE_IRT Piratininga 2009 2" xfId="3999" xr:uid="{C191E2ED-4A12-4212-8554-87ED24D0E661}"/>
    <cellStyle name="_PLPT_PLANILHA_CÁLCULO_DÉFICIT_RESOLUÇÃO_294_2007_COELCE_Sem_Gov_Estado-Ate_Rev2007_Subsídios para análise da SRE_IRT Piratininga 2009_Balanço" xfId="3182" xr:uid="{0CEF25A3-F6F8-4124-A534-70861B6BF502}"/>
    <cellStyle name="_PLPT_PLANILHA_CÁLCULO_DÉFICIT_RESOLUÇÃO_294_2007_COELCE_Sem_Gov_Estado-Ate_Rev2007_Subsídios para análise da SRE_IRT Piratininga 2009_casulo 15" xfId="3183" xr:uid="{E1A299F0-5528-429D-8521-BEA01BA230A0}"/>
    <cellStyle name="_PLPT_PLANILHA_CÁLCULO_DÉFICIT_RESOLUÇÃO_294_2007_COELCE_Sem_Gov_Estado-Ate_Rev2007_Subsídios para análise da SRE_IRT Piratininga 2009_IRT EEB 2010" xfId="5908" xr:uid="{AEB5F9B0-581C-4BC6-8855-B41499999537}"/>
    <cellStyle name="_PLPT_PLANILHA_CÁLCULO_DÉFICIT_RESOLUÇÃO_294_2007_COELCE_Sem_Gov_Estado-Ate_Rev2007_Subsídios para análise da SRE_IRT_EBB_mai2010d" xfId="5909" xr:uid="{C6510001-0952-4DA5-B0F6-83A46D17EE12}"/>
    <cellStyle name="_PLPT_PLANILHA_CÁLCULO_DÉFICIT_RESOLUÇÃO_294_2007_COELCE_Sem_Gov_Estado-Ate_Rev2007_Subsídios para análise da SRE_IRT_Planilha Básica_ CETRIL" xfId="3184" xr:uid="{2583AE4C-46E4-4CA4-8831-C30CE3CDE888}"/>
    <cellStyle name="_PLPT_PLANILHA_CÁLCULO_DÉFICIT_RESOLUÇÃO_294_2007_COELCE_Sem_Gov_Estado-Ate_Rev2007_Subsídios para análise da SRE_IRT_Planilha Básica_ CETRIL 2" xfId="4000" xr:uid="{105AA7A5-ABCA-4099-9452-2B0E5E18F559}"/>
    <cellStyle name="_PLPT_PLANILHA_CÁLCULO_DÉFICIT_RESOLUÇÃO_294_2007_COELCE_Sem_Gov_Estado-Ate_Rev2007_Subsídios para análise da SRE_IRT_Planilha Básica_ CETRIL_Balanço" xfId="3185" xr:uid="{81FE7F79-DE15-4F58-83C2-EBA2043B4796}"/>
    <cellStyle name="_PLPT_PLANILHA_CÁLCULO_DÉFICIT_RESOLUÇÃO_294_2007_COELCE_Sem_Gov_Estado-Ate_Rev2007_Subsídios para análise da SRE_IRT_Planilha Básica_ CETRIL_casulo 15" xfId="3186" xr:uid="{12C3C996-59E7-41D1-9600-C4197F413512}"/>
    <cellStyle name="_PLPT_PLANILHA_CÁLCULO_DÉFICIT_RESOLUÇÃO_294_2007_COELCE_Sem_Gov_Estado-Ate_Rev2007_Subsídios para análise da SRE_IRT_Planilha Básica_ CETRIL_IRT EEB 2010" xfId="5910" xr:uid="{B1107BB2-2861-44C5-9033-EF3E5B4F7BFD}"/>
    <cellStyle name="_PLPT_PLANILHA_CÁLCULO_DÉFICIT_RESOLUÇÃO_294_2007_COELCE_Sem_Gov_Estado-Ate_Rev2007_Subsídios para análise da SRE_IRT_Planilha Básica_DIRETORIA" xfId="5911" xr:uid="{0E33F6AE-9A30-4DE3-8774-18ABE4F98C41}"/>
    <cellStyle name="_PLPT_PLANILHA_CÁLCULO_DÉFICIT_RESOLUÇÃO_294_2007_COELCE_Sem_Gov_Estado-Ate_Rev2007_Subsídios para análise da SRE_IRT_Planilha Básica_fev2010" xfId="5912" xr:uid="{77FF2689-BEDD-4411-9EAC-82976ED5E1C7}"/>
    <cellStyle name="_PLPT_PLANILHA_CÁLCULO_DÉFICIT_RESOLUÇÃO_294_2007_COELCE_Sem_Gov_Estado-Ate_Rev2007_Subsídios para análise da SRE_IRT_Planilha Básica_fev2010a" xfId="3187" xr:uid="{5E5C59EB-2586-4089-957B-D7AE4C026D18}"/>
    <cellStyle name="_PLPT_PLANILHA_CÁLCULO_DÉFICIT_RESOLUÇÃO_294_2007_COELCE_Sem_Gov_Estado-Ate_Rev2007_Subsídios para análise da SRE_IRT_Planilha Básica_fev2010a 2" xfId="4001" xr:uid="{80F8AFC3-8092-4B5C-A65F-3DF9C9F07086}"/>
    <cellStyle name="_PLPT_PLANILHA_CÁLCULO_DÉFICIT_RESOLUÇÃO_294_2007_COELCE_Sem_Gov_Estado-Ate_Rev2007_Subsídios para análise da SRE_IRT_Planilha Básica_fev2010a_Balanço" xfId="3188" xr:uid="{7CDAB922-B4AA-4C98-856B-985DE0E551CC}"/>
    <cellStyle name="_PLPT_PLANILHA_CÁLCULO_DÉFICIT_RESOLUÇÃO_294_2007_COELCE_Sem_Gov_Estado-Ate_Rev2007_Subsídios para análise da SRE_IRT_Planilha Básica_fev2010a_Balanço 2" xfId="4002" xr:uid="{FA812EF5-B4FF-4E9B-846A-2004BCEF9B4F}"/>
    <cellStyle name="_PLPT_PLANILHA_CÁLCULO_DÉFICIT_RESOLUÇÃO_294_2007_COELCE_Sem_Gov_Estado-Ate_Rev2007_Subsídios para análise da SRE_IRT_Planilha Básica_fev2010a_casulo 15" xfId="3189" xr:uid="{55643EE1-56C8-4A55-AF05-50D12B858803}"/>
    <cellStyle name="_PLPT_PLANILHA_CÁLCULO_DÉFICIT_RESOLUÇÃO_294_2007_COELCE_Sem_Gov_Estado-Ate_Rev2007_Subsídios para análise da SRE_IRT_Planilha Básica_fev2010a_casulo 5" xfId="3190" xr:uid="{37C7C8C6-69C4-4BF7-B82C-A3F05B4E0552}"/>
    <cellStyle name="_PLPT_PLANILHA_CÁLCULO_DÉFICIT_RESOLUÇÃO_294_2007_COELCE_Sem_Gov_Estado-Ate_Rev2007_Subsídios para análise da SRE_IRT_Planilha Básica_fev2010a_casulo 5 2" xfId="4003" xr:uid="{8A4CE1E5-F87F-4961-837B-21F4E240425B}"/>
    <cellStyle name="_PLPT_PLANILHA_CÁLCULO_DÉFICIT_RESOLUÇÃO_294_2007_COELCE_Sem_Gov_Estado-Ate_Rev2007_Subsídios para análise da SRE_IRT_Planilha Básica_fev2010a_casulo 5_Balanço" xfId="3191" xr:uid="{3053F4A1-7056-4460-8AD9-6A5B898E55CF}"/>
    <cellStyle name="_PLPT_PLANILHA_CÁLCULO_DÉFICIT_RESOLUÇÃO_294_2007_COELCE_Sem_Gov_Estado-Ate_Rev2007_Subsídios para análise da SRE_IRT_Planilha Básica_fev2010a_casulo 5_casulo 15" xfId="3192" xr:uid="{1B4F0930-663B-4C9B-B691-2F3A91745A90}"/>
    <cellStyle name="_PLPT_PLANILHA_CÁLCULO_DÉFICIT_RESOLUÇÃO_294_2007_COELCE_Sem_Gov_Estado-Ate_Rev2007_Subsídios para análise da SRE_IRT_Planilha Básica_fev2010a_casulo 5_IRT EEB 2010" xfId="5913" xr:uid="{27E293B9-ED61-4A3E-BBC3-F58179367A7A}"/>
    <cellStyle name="_PLPT_PLANILHA_CÁLCULO_DÉFICIT_RESOLUÇÃO_294_2007_COELCE_Sem_Gov_Estado-Ate_Rev2007_Subsídios para análise da SRE_IRT_Planilha Básica_fev2010a_IRT EEB 2010" xfId="5914" xr:uid="{EE92FBC0-5CC5-4A76-9019-4B4171713F8E}"/>
    <cellStyle name="_PLPT_PLANILHA_CÁLCULO_DÉFICIT_RESOLUÇÃO_294_2007_COELCE_Sem_Gov_Estado-Ate_Rev2007_Subsídios para análise da SRE_IRT_Planilha Básica_jan2010" xfId="5915" xr:uid="{D9D070FC-D3A4-41BC-9085-35419837CAA2}"/>
    <cellStyle name="_PLPT_PLANILHA_CÁLCULO_DÉFICIT_RESOLUÇÃO_294_2007_COELCE_Sem_Gov_Estado-Ate_Rev2007_Subsídios para análise da SRE_IRT_Planilha Básica_mar2010b" xfId="5916" xr:uid="{82A12262-7403-4DB8-BAC2-4660BB7AAF2E}"/>
    <cellStyle name="_PLPT_PLANILHA_CÁLCULO_DÉFICIT_RESOLUÇÃO_294_2007_COELCE_Sem_Gov_Estado-Ate_Rev2007_Subsídios para análise da SRE_IRT_Planilha Básica_mar2010d" xfId="3193" xr:uid="{4837CEDD-1947-4BBA-9FBA-D7FC3E15E4ED}"/>
    <cellStyle name="_PLPT_PLANILHA_CÁLCULO_DÉFICIT_RESOLUÇÃO_294_2007_COELCE_Sem_Gov_Estado-Ate_Rev2007_Subsídios para análise da SRE_IRT_Planilha Básica_mar2010d 2" xfId="4004" xr:uid="{EAC13F6D-7C93-4C22-8CA9-9221901A8AAC}"/>
    <cellStyle name="_PLPT_PLANILHA_CÁLCULO_DÉFICIT_RESOLUÇÃO_294_2007_COELCE_Sem_Gov_Estado-Ate_Rev2007_Subsídios para análise da SRE_IRT_Planilha Básica_NOVA METODOLOGIA" xfId="5917" xr:uid="{86B92532-9996-4690-AAF5-4BBB09BE67E6}"/>
    <cellStyle name="_PLPT_PLANILHA_CÁLCULO_DÉFICIT_RESOLUÇÃO_294_2007_COELCE_Sem_Gov_Estado-Ate_Rev2007_Subsídios para análise da SRE_IRT_Santa 2010" xfId="5918" xr:uid="{D699DE15-2329-4FF0-9518-06F9DBCBA88D}"/>
    <cellStyle name="_PLPT_PLANILHA_CÁLCULO_DÉFICIT_RESOLUÇÃO_294_2007_COELCE_Sem_Gov_Estado-Ate_Rev2007_Subsídios para análise da SRE_IRT-cálculo" xfId="5919" xr:uid="{CE633F0B-E5A3-44B5-B5F7-DFA1825FD858}"/>
    <cellStyle name="_PLPT_PLANILHA_CÁLCULO_DÉFICIT_RESOLUÇÃO_294_2007_COELCE_Sem_Gov_Estado-Ate_Rev2007_Subsídios para análise da SRE_IRT-cálculo CAPA NEUTRALIDADE" xfId="5920" xr:uid="{D3623796-DE58-4C16-99D2-7F66C1B6E47B}"/>
    <cellStyle name="_PLPT_PLANILHA_CÁLCULO_DÉFICIT_RESOLUÇÃO_294_2007_COELCE_Sem_Gov_Estado-Ate_Rev2007_Subsídios para análise da SRE_Resultados_DEA_RND_QUAL_PERDAS" xfId="45043" xr:uid="{F6181C9C-26ED-4A26-A2F0-E20D26A4F066}"/>
    <cellStyle name="_PLPT_PLANILHA_CÁLCULO_DÉFICIT_RESOLUÇÃO_294_2007_COELCE_Sem_Gov_Estado-Ate_Rev2007_Subsídios para análise da SRE_teste ampla" xfId="3194" xr:uid="{EAE53C2C-A036-4E86-BB7C-51A955AD6313}"/>
    <cellStyle name="_PLPT_PLANILHA_CÁLCULO_DÉFICIT_RESOLUÇÃO_294_2007_COELCE_Sem_Gov_Estado-Ate_Rev2007_Subsídios para análise da SRE_teste ampla 2" xfId="4005" xr:uid="{3A9F3D65-B11D-4EC5-A4EB-A2C77DB6E55A}"/>
    <cellStyle name="_PLPT_PLANILHA_CÁLCULO_DÉFICIT_RESOLUÇÃO_294_2007_COELCE_Sem_Gov_Estado-Ate_Rev2007_Subsídios para análise da SRE_teste ampla_Balanço" xfId="3195" xr:uid="{E0CB7BE6-46CE-495C-BDBA-52C0E4666855}"/>
    <cellStyle name="_PLPT_PLANILHA_CÁLCULO_DÉFICIT_RESOLUÇÃO_294_2007_COELCE_Sem_Gov_Estado-Ate_Rev2007_Subsídios para análise da SRE_teste ampla_Balanço 2" xfId="4006" xr:uid="{F785751E-2845-4B24-8876-309640994162}"/>
    <cellStyle name="_PLPT_PLANILHA_CÁLCULO_DÉFICIT_RESOLUÇÃO_294_2007_COELCE_Sem_Gov_Estado-Ate_Rev2007_Subsídios para análise da SRE_teste ampla_casulo 15" xfId="3196" xr:uid="{558D55AC-6090-4234-B4F5-1E1FF491FEFA}"/>
    <cellStyle name="_PLPT_PLANILHA_CÁLCULO_DÉFICIT_RESOLUÇÃO_294_2007_COELCE_Sem_Gov_Estado-Ate_Rev2007_Subsídios para análise da SRE_teste ampla_casulo 5" xfId="3197" xr:uid="{5BD9C162-5BF9-4515-8A3C-21BE718582F8}"/>
    <cellStyle name="_PLPT_PLANILHA_CÁLCULO_DÉFICIT_RESOLUÇÃO_294_2007_COELCE_Sem_Gov_Estado-Ate_Rev2007_Subsídios para análise da SRE_teste ampla_casulo 5 2" xfId="4007" xr:uid="{A630CFFD-1D5B-4DDF-BF2E-4D3ADE80EC36}"/>
    <cellStyle name="_PLPT_PLANILHA_CÁLCULO_DÉFICIT_RESOLUÇÃO_294_2007_COELCE_Sem_Gov_Estado-Ate_Rev2007_Subsídios para análise da SRE_teste ampla_casulo 5_Balanço" xfId="3198" xr:uid="{698651B0-BC4E-4CAA-978E-69E7991B6211}"/>
    <cellStyle name="_PLPT_PLANILHA_CÁLCULO_DÉFICIT_RESOLUÇÃO_294_2007_COELCE_Sem_Gov_Estado-Ate_Rev2007_Subsídios para análise da SRE_teste ampla_casulo 5_casulo 15" xfId="3199" xr:uid="{82342E5A-20FD-4C9B-927E-335B82BFC091}"/>
    <cellStyle name="_PLPT_PLANILHA_CÁLCULO_DÉFICIT_RESOLUÇÃO_294_2007_COELCE_Sem_Gov_Estado-Ate_Rev2007_Subsídios para análise da SRE_teste ampla_casulo 5_IRT EEB 2010" xfId="5921" xr:uid="{B524381E-6AF7-4A59-BDED-A670B3CD8060}"/>
    <cellStyle name="_PLPT_PLANILHA_CÁLCULO_DÉFICIT_RESOLUÇÃO_294_2007_COELCE_Sem_Gov_Estado-Ate_Rev2007_Subsídios para análise da SRE_teste ampla_IRT EEB 2010" xfId="5922" xr:uid="{92BEC51E-CC36-4AA3-B705-F53B1689ACCB}"/>
    <cellStyle name="_PLPT_PLANILHA_CÁLCULO_DÉFICIT_RESOLUÇÃO_294_2007_COELCE_Sem_Gov_Estado-Ate_Rev2007_SubsídiosAnáliseSRE_COSERN_IRT-2010" xfId="4180" xr:uid="{344119E3-6156-432F-88F2-DF1EC2AF7BAF}"/>
    <cellStyle name="_PLPT_PLANILHA_CÁLCULO_DÉFICIT_RESOLUÇÃO_294_2007_COELCE_Sem_Gov_Estado-Ate_Rev2007_teste ampla" xfId="3200" xr:uid="{A97D5426-EB88-4103-A71E-C0329461A946}"/>
    <cellStyle name="_PLPT_PLANILHA_CÁLCULO_DÉFICIT_RESOLUÇÃO_294_2007_COELCE_Sem_Gov_Estado-Ate_Rev2007_teste ampla 2" xfId="4008" xr:uid="{032A20E7-8D0C-4AA7-B721-A5CD11DF30C7}"/>
    <cellStyle name="_PLPT_PLANILHA_CÁLCULO_DÉFICIT_RESOLUÇÃO_294_2007_COELCE_Sem_Gov_Estado-Ate_Rev2007_teste ampla_Balanço" xfId="3201" xr:uid="{A8BFE2AC-B8D4-400A-AD18-53D72EBBE8AD}"/>
    <cellStyle name="_PLPT_PLANILHA_CÁLCULO_DÉFICIT_RESOLUÇÃO_294_2007_COELCE_Sem_Gov_Estado-Ate_Rev2007_teste ampla_Balanço 2" xfId="4009" xr:uid="{5120E230-6F5C-405F-BEA1-FD98D115A52F}"/>
    <cellStyle name="_PLPT_PLANILHA_CÁLCULO_DÉFICIT_RESOLUÇÃO_294_2007_COELCE_Sem_Gov_Estado-Ate_Rev2007_teste ampla_casulo 15" xfId="3202" xr:uid="{918ACE25-50FF-4C5C-8020-C0EE54A9B897}"/>
    <cellStyle name="_PLPT_PLANILHA_CÁLCULO_DÉFICIT_RESOLUÇÃO_294_2007_COELCE_Sem_Gov_Estado-Ate_Rev2007_teste ampla_casulo 5" xfId="3203" xr:uid="{EBFA1FFC-5C3F-4B6B-9409-47787AFB52FA}"/>
    <cellStyle name="_PLPT_PLANILHA_CÁLCULO_DÉFICIT_RESOLUÇÃO_294_2007_COELCE_Sem_Gov_Estado-Ate_Rev2007_teste ampla_casulo 5 2" xfId="4010" xr:uid="{5A289344-5968-41B4-BBEF-47B0396343AC}"/>
    <cellStyle name="_PLPT_PLANILHA_CÁLCULO_DÉFICIT_RESOLUÇÃO_294_2007_COELCE_Sem_Gov_Estado-Ate_Rev2007_teste ampla_casulo 5_Balanço" xfId="3204" xr:uid="{D057CF49-6A9D-464F-BAC4-10BA5E37BB42}"/>
    <cellStyle name="_PLPT_PLANILHA_CÁLCULO_DÉFICIT_RESOLUÇÃO_294_2007_COELCE_Sem_Gov_Estado-Ate_Rev2007_teste ampla_casulo 5_casulo 15" xfId="3205" xr:uid="{FFC49877-EBC8-4BE9-A624-F4DE1A93AF8E}"/>
    <cellStyle name="_PLPT_PLANILHA_CÁLCULO_DÉFICIT_RESOLUÇÃO_294_2007_COELCE_Sem_Gov_Estado-Ate_Rev2007_teste ampla_casulo 5_IRT EEB 2010" xfId="5923" xr:uid="{F6194463-7850-449A-9D73-794F3936A7A0}"/>
    <cellStyle name="_PLPT_PLANILHA_CÁLCULO_DÉFICIT_RESOLUÇÃO_294_2007_COELCE_Sem_Gov_Estado-Ate_Rev2007_teste ampla_IRT EEB 2010" xfId="5924" xr:uid="{F21D1CD5-8743-4EEE-8622-4E597C633515}"/>
    <cellStyle name="_PLPT_PLANILHA_CÁLCULO_DÉFICIT_RESOLUÇÃO_294_2007_V2" xfId="5925" xr:uid="{3246E2F0-932F-4080-9F2D-9E76CD18A2D3}"/>
    <cellStyle name="_PLPT_PLANILHA_CÁLCULO_DÉFICIT_RESOLUÇÃO_294_2007_V2_atualização serviços taxados" xfId="45752" xr:uid="{3E39B822-C31C-4551-B2A3-6110E1071537}"/>
    <cellStyle name="_PLPT_PLANILHA_CÁLCULO_DÉFICIT_RESOLUÇÃO_294_2007_V2_Financeiro Desconto na TUSD Consumidores Livres Reajuste 2010 - 03_03_2010" xfId="45753" xr:uid="{CBB4E330-7D91-4804-88DB-19FB01B8E06C}"/>
    <cellStyle name="_PLPT_PLANILHA_CÁLCULO_DÉFICIT_RESOLUÇÃO_294_2007_V2_Financeiro Desconto na TUSD Geradores Reajuste 2010 - 03_03_2010" xfId="45754" xr:uid="{BD6512C6-DC10-4187-B2EC-DDA14A3F9B84}"/>
    <cellStyle name="_PLPT_PLANILHA_CÁLCULO_DÉFICIT_RESOLUÇÃO_294_2007_V2_Financeiro Subsídio Baixa Renda Reajuste 2010 - 03_03_2010" xfId="45755" xr:uid="{2B9CE65E-5351-4575-ADAB-8C5B68339862}"/>
    <cellStyle name="_PLPT_PLANILHA_CÁLCULO_DÉFICIT_RESOLUÇÃO_294_2007_V2_Financeiro Subsídio Rural Irrigante e Aquicultor Reajuste 2010 - 03_03_2010" xfId="45756" xr:uid="{7B29B770-525C-4087-A67F-D7A688813DBE}"/>
    <cellStyle name="_PLPT_PLANILHA_CÁLCULO_DÉFICIT_RESOLUÇÃO_294_2007_V3" xfId="5926" xr:uid="{672B642D-7C59-4FCB-9A02-D39561F05068}"/>
    <cellStyle name="_PLPT_PLANILHA_CÁLCULO_DÉFICIT_RESOLUÇÃO_294_2007_V3_atualização serviços taxados" xfId="45757" xr:uid="{F25DC58A-83DB-43CE-8B20-85EFCBD8A246}"/>
    <cellStyle name="_PLPT_PLANILHA_CÁLCULO_DÉFICIT_RESOLUÇÃO_294_2007_V3_Financeiro Desconto na TUSD Consumidores Livres Reajuste 2010 - 03_03_2010" xfId="45758" xr:uid="{31578A8F-CF81-42E8-95D6-CAA6B219A2D5}"/>
    <cellStyle name="_PLPT_PLANILHA_CÁLCULO_DÉFICIT_RESOLUÇÃO_294_2007_V3_Financeiro Desconto na TUSD Geradores Reajuste 2010 - 03_03_2010" xfId="45759" xr:uid="{1A6EF02F-1FEF-4EF8-9424-AAB34F376FD3}"/>
    <cellStyle name="_PLPT_PLANILHA_CÁLCULO_DÉFICIT_RESOLUÇÃO_294_2007_V3_Financeiro Subsídio Baixa Renda Reajuste 2010 - 03_03_2010" xfId="45760" xr:uid="{6EE461BF-0CCC-4501-9D66-441F333AE9EB}"/>
    <cellStyle name="_PLPT_PLANILHA_CÁLCULO_DÉFICIT_RESOLUÇÃO_294_2007_V3_Financeiro Subsídio Rural Irrigante e Aquicultor Reajuste 2010 - 03_03_2010" xfId="45761" xr:uid="{4E7F2377-EC52-4AC2-A3FF-BA5BD45E1F44}"/>
    <cellStyle name="_PLPT_PLANILHA_CÁLCULO_DÉFICIT_RESOLUÇÃO_294_2007_V3_IRT CEEE 2009" xfId="5927" xr:uid="{7FDFB9B5-6F79-40AC-8851-E765C93DA56E}"/>
    <cellStyle name="_PLPT_Res294_v3_COSERN_IRT-2010" xfId="4181" xr:uid="{28BA6221-B855-4F74-8D8D-67361B994F0C}"/>
    <cellStyle name="_PLPT_RES294_V4_IRT2010_ELEKTRO" xfId="4182" xr:uid="{55882932-C8FB-4DA4-B8FF-C86AA8BE0E39}"/>
    <cellStyle name="_Projeção Refrescos Guararapes" xfId="5928" xr:uid="{3191BD35-569A-4646-9E5C-7071DAD704FD}"/>
    <cellStyle name="_PRTP Copel - Tabelas Auxiliares" xfId="45762" xr:uid="{41C5CAC5-8282-4C7F-8207-E4666A9F2713}"/>
    <cellStyle name="_PRTP_ EBO vFINAL" xfId="5929" xr:uid="{DC6B7B77-88E2-4A67-9088-1653A333DD1A}"/>
    <cellStyle name="_PRTP_EEVP_2007" xfId="45763" xr:uid="{5192145D-5920-425D-815A-F766289C7A00}"/>
    <cellStyle name="_PRTP_Santa Cruz-AP2" xfId="5930" xr:uid="{A16EC111-7009-4558-97D7-249D9D46C649}"/>
    <cellStyle name="_PRTP_Santa Cruz-Final" xfId="5931" xr:uid="{28FCA4D7-3A07-4FBA-9283-91E2CDFD461D}"/>
    <cellStyle name="_PRTP_v5-COELCE-HOM" xfId="5932" xr:uid="{A132F4B6-149F-416F-BAC4-77C765A71348}"/>
    <cellStyle name="_PRTP_v5-COELCE-HOM_Abertura Tarifária CEB RTP 2008" xfId="5933" xr:uid="{3C7664B8-7F29-4984-8D83-0B65A85DFEE7}"/>
    <cellStyle name="_PRTP_v5-COELCE-HOM_Cópia de Cópia de SIMULAÇÃO ESTRUTURAv103 - REAJUSTE - teste ELETROPAULO 2008-C51" xfId="5934" xr:uid="{D9313396-6C11-4312-961C-FE7277D1C3BA}"/>
    <cellStyle name="_PRTP_v5-COELCE-HOM_IRT-cálculo" xfId="5935" xr:uid="{37B34379-DBCD-46D3-9D94-ABC1669E9A0C}"/>
    <cellStyle name="_PRTP_v5-COELCE-HOM_IRT-cálculo CAPA NEUTRALIDADE" xfId="5936" xr:uid="{AA8C31CF-7517-42EC-AEB7-1E4CA43FFFB7}"/>
    <cellStyle name="_PRTP_v5-COELCE-HOM_NOVA PLANIILHA - REAJUSTE-5" xfId="5937" xr:uid="{B6A3438A-CE0D-4BDC-B504-AC90BF8D496B}"/>
    <cellStyle name="_PRTP_v5-COELCE-HOM_NOVA PLANIILHA - REVISÃO 3" xfId="5938" xr:uid="{6E29FF7C-1E90-4969-A922-4D4F804C0DAB}"/>
    <cellStyle name="_PRTP_v5-COELCE-HOM_NOVA PLANIILHA - REVISÃO 4" xfId="5939" xr:uid="{10C5FC9D-5F89-4D6C-8273-9B703310AEB2}"/>
    <cellStyle name="_PRTP_v5-COELCE-HOM_NOVA PLANILHA REVISÃO 1" xfId="5940" xr:uid="{BCF4FB10-6DDC-45EF-822B-AB2CC571EC94}"/>
    <cellStyle name="_PRTP_v5-COELCE-HOM_SIMULAÇÃO ESTRUTURAv103 - REAJUSTE - teste ELETROPAULO 2008-C33" xfId="5941" xr:uid="{88BAFE0D-A9DD-408B-ACD1-A4F1805F3C98}"/>
    <cellStyle name="_PRTP_v6-xxxxx" xfId="5942" xr:uid="{111587B4-D727-44D4-AB33-915CDA51F0E6}"/>
    <cellStyle name="_PRTP_vPUBLICAÇÃO_FINAL_-_CEMAT" xfId="5943" xr:uid="{75DF4AD5-1394-434E-90C1-DE99258940FE}"/>
    <cellStyle name="_QUADRO I -Desconto irrigantes 2007" xfId="5944" xr:uid="{9D39B2F2-E44C-457B-BD75-860ECB4A9A5E}"/>
    <cellStyle name="_QUADRO I -Desconto irrigantes 2007_atualização serviços taxados" xfId="45764" xr:uid="{E8F36792-CF92-4FB7-A6FE-9EBD0337D975}"/>
    <cellStyle name="_QUADRO I -Desconto irrigantes 2007_Financeiro Desconto na TUSD Consumidores Livres Reajuste 2010 - 03_03_2010" xfId="45765" xr:uid="{1423A135-9B85-46F6-9DE4-12FF884FDE36}"/>
    <cellStyle name="_QUADRO I -Desconto irrigantes 2007_Financeiro Desconto na TUSD Geradores Reajuste 2010 - 03_03_2010" xfId="45766" xr:uid="{FAF9B4D5-490C-4492-84E7-8B356713FADF}"/>
    <cellStyle name="_QUADRO I -Desconto irrigantes 2007_Financeiro Subsídio Baixa Renda Reajuste 2010 - 03_03_2010" xfId="45767" xr:uid="{8B635C3D-950A-4414-B3F0-5EF86FC350BC}"/>
    <cellStyle name="_QUADRO I -Desconto irrigantes 2007_Financeiro Subsídio Rural Irrigante e Aquicultor Reajuste 2010 - 03_03_2010" xfId="45768" xr:uid="{0FEB0072-811E-456A-826E-64A7913B29AE}"/>
    <cellStyle name="_QUADRO I -Desconto irrigantes 2007_IF - Autoprodutores 2" xfId="5945" xr:uid="{37F90EA8-F192-4CE6-A4CD-4A8BBFE877F5}"/>
    <cellStyle name="_QUADRO I -Desconto irrigantes 2007_IF_Consumidores livres e geradoras_2010" xfId="5946" xr:uid="{EE68BEDC-9E66-4AD6-B3C8-31A814FA4650}"/>
    <cellStyle name="_QUADRO I -Desconto irrigantes 2007_Sheet1" xfId="5947" xr:uid="{6B4837A5-9D73-4EB9-881C-36C5BDC83A91}"/>
    <cellStyle name="_QUADRO II - CUSD's concatenação_elektro" xfId="5948" xr:uid="{E35BF693-6946-449C-AF0C-723B018FC227}"/>
    <cellStyle name="_QUADRO II - CUSD's concatenação_elektro_atualização serviços taxados" xfId="45769" xr:uid="{28963AEB-DB02-4E3F-B86B-633F09AB3CAC}"/>
    <cellStyle name="_QUADRO II - CUSD's concatenação_elektro_Financeiro Desconto na TUSD Consumidores Livres Reajuste 2010 - 03_03_2010" xfId="45770" xr:uid="{693107F7-1FF3-4486-B2B7-0F37F06FBA2C}"/>
    <cellStyle name="_QUADRO II - CUSD's concatenação_elektro_Financeiro Desconto na TUSD Geradores Reajuste 2010 - 03_03_2010" xfId="45771" xr:uid="{AD36EE43-5CC2-44AB-9C2E-800A4D5BDDD3}"/>
    <cellStyle name="_QUADRO II - CUSD's concatenação_elektro_Financeiro Subsídio Baixa Renda Reajuste 2010 - 03_03_2010" xfId="45772" xr:uid="{D38018DA-871D-46FB-A3C0-C4D6163CB2BF}"/>
    <cellStyle name="_QUADRO II - CUSD's concatenação_elektro_Financeiro Subsídio Rural Irrigante e Aquicultor Reajuste 2010 - 03_03_2010" xfId="45773" xr:uid="{40B1C3C3-BC45-49DE-BB02-D1396375708E}"/>
    <cellStyle name="_QUADRO II - CUSD's concatenação_elektro_IF - Autoprodutores 2" xfId="5949" xr:uid="{7A38F016-8EA9-414F-A80D-E8E649426402}"/>
    <cellStyle name="_QUADRO II - CUSD's concatenação_elektro_IF_Consumidores livres e geradoras_2010" xfId="5950" xr:uid="{FFCDA549-6F31-4559-80F4-F5B714BC4F53}"/>
    <cellStyle name="_QUADRO II - CUSD's concatenação_elektro_Sheet1" xfId="5951" xr:uid="{7AFF7AA6-83A1-4D7E-9F35-B89B2B0ABB1A}"/>
    <cellStyle name="_QUADRO X - Baixa Renda" xfId="5952" xr:uid="{1E725E77-73C2-45C5-913C-BCAA85E668FC}"/>
    <cellStyle name="_QUADRO X - Baixa Renda_atualização serviços taxados" xfId="45774" xr:uid="{3338DF43-5651-4D7F-A447-8F0F3D79D3C6}"/>
    <cellStyle name="_QUADRO X - Baixa Renda_Financeiro Desconto na TUSD Consumidores Livres Reajuste 2010 - 03_03_2010" xfId="45775" xr:uid="{8622D085-8A1B-4315-B78F-828B071CF9D8}"/>
    <cellStyle name="_QUADRO X - Baixa Renda_Financeiro Desconto na TUSD Geradores Reajuste 2010 - 03_03_2010" xfId="45776" xr:uid="{876C34B3-3B84-4AAD-9BFE-0FFFE82F2069}"/>
    <cellStyle name="_QUADRO X - Baixa Renda_Financeiro Subsídio Baixa Renda Reajuste 2010 - 03_03_2010" xfId="45777" xr:uid="{C6BBF615-43D4-4CDC-839C-DB4A38D3E730}"/>
    <cellStyle name="_QUADRO X - Baixa Renda_Financeiro Subsídio Rural Irrigante e Aquicultor Reajuste 2010 - 03_03_2010" xfId="45778" xr:uid="{98FF9EC5-AEE5-4FD9-B7C6-4EA1694A06D1}"/>
    <cellStyle name="_QUADRO X - Baixa Renda_IF - Autoprodutores 2" xfId="5953" xr:uid="{4415DDF9-0C20-498E-965F-79037D8FC256}"/>
    <cellStyle name="_QUADRO X - Baixa Renda_IF_Consumidores livres e geradoras_2010" xfId="5954" xr:uid="{8730349A-4007-447E-9B40-AEF922E2020A}"/>
    <cellStyle name="_QUADRO X - Baixa Renda_Sheet1" xfId="5955" xr:uid="{F2C0E8D9-97EA-45D7-BFE5-4704C5538A2D}"/>
    <cellStyle name="_REDE BÁSICA" xfId="5956" xr:uid="{C054501B-0EDD-4039-A8EF-16F91B97F474}"/>
    <cellStyle name="_Resultados_DEA_RND_QUAL_PERDAS" xfId="45044" xr:uid="{E6029B30-1879-4476-8DA4-D0A54338B8D0}"/>
    <cellStyle name="_RGE - Repasse sobrecontratação" xfId="3206" xr:uid="{04FBE933-97B8-4CBE-B729-F3668D44275B}"/>
    <cellStyle name="_RGE - Repasse sobrecontratação 2" xfId="4011" xr:uid="{514E67A7-A5DC-434C-A11C-D1B8EF2E11A8}"/>
    <cellStyle name="_RGE - Repasse sobrecontratação 3" xfId="5957" xr:uid="{6AB38FF6-73EC-4820-B83C-DD7484A28CF3}"/>
    <cellStyle name="_RGE - Repasse sobrecontratação_Exposição_Agosto 2" xfId="5958" xr:uid="{AEB74ECC-04DB-48C3-B38C-72FCDF485D88}"/>
    <cellStyle name="_RGE - Repasse sobrecontratação_IRT_Revisão A-2" xfId="5959" xr:uid="{AF8D0DD5-72F3-4BCD-B0D3-1415880A398C}"/>
    <cellStyle name="_RTP_EMG" xfId="5960" xr:uid="{2229FE1D-8977-4DFF-8DF7-D09D405C032E}"/>
    <cellStyle name="_RTP_ESCELSA_Subsidio_077_fiscalizada_sff" xfId="3207" xr:uid="{770D99FC-6A31-4547-9BFF-07D8541463B6}"/>
    <cellStyle name="_RTP_ESCELSA_Subsidio_077_fiscalizada_sff_atualização serviços taxados" xfId="45779" xr:uid="{E16CC0DB-00FA-499F-A4E8-A9873A7E7B87}"/>
    <cellStyle name="_RTP_ESCELSA_Subsidio_077_fiscalizada_sff_Cálculo do Financeiro do Baixa Renda" xfId="5961" xr:uid="{019C5091-37DA-4BFA-A011-7F783370F14D}"/>
    <cellStyle name="_RTP_ESCELSA_Subsidio_077_fiscalizada_sff_Cálculo do Financeiro do Baixa Renda_IRT-cálculo" xfId="5962" xr:uid="{36776B21-C59D-4ED5-870D-373B9BA83046}"/>
    <cellStyle name="_RTP_ESCELSA_Subsidio_077_fiscalizada_sff_Cálculo do Financeiro do Baixa Renda_IRT-cálculo CAPA NEUTRALIDADE" xfId="5963" xr:uid="{92A10D78-E849-4A11-B4F6-DB3DF407E229}"/>
    <cellStyle name="_RTP_ESCELSA_Subsidio_077_fiscalizada_sff_Calculo_Subsidio_ELFSM_26_06_08_Modelo_ANEEL" xfId="5964" xr:uid="{32677148-4461-41E7-A2C3-F53C2AB6AECF}"/>
    <cellStyle name="_RTP_ESCELSA_Subsidio_077_fiscalizada_sff_Calculo_Subsidio_ELFSM_26_06_08_Modelo_ANEEL_IRT-cálculo" xfId="5965" xr:uid="{3DB6462A-7DD5-472F-A566-96AC21C5A4ED}"/>
    <cellStyle name="_RTP_ESCELSA_Subsidio_077_fiscalizada_sff_Calculo_Subsidio_ELFSM_26_06_08_Modelo_ANEEL_IRT-cálculo CAPA NEUTRALIDADE" xfId="5966" xr:uid="{944EAA95-C9C7-41A6-970C-6C1315DA4B08}"/>
    <cellStyle name="_RTP_ESCELSA_Subsidio_077_fiscalizada_sff_Custo com Avaliação de Ativos para Base de Remuneração" xfId="5967" xr:uid="{9ACFF330-85DF-4AD6-9A0F-39F080899085}"/>
    <cellStyle name="_RTP_ESCELSA_Subsidio_077_fiscalizada_sff_Custo com Avaliação de Ativos para Base de Remuneração_IRT-cálculo" xfId="5968" xr:uid="{68A24E74-51A3-4D22-9429-70D78357302C}"/>
    <cellStyle name="_RTP_ESCELSA_Subsidio_077_fiscalizada_sff_Custo com Avaliação de Ativos para Base de Remuneração_IRT-cálculo CAPA NEUTRALIDADE" xfId="5969" xr:uid="{6E631536-2E19-43D6-AB52-B3FC4A8741FE}"/>
    <cellStyle name="_RTP_ESCELSA_Subsidio_077_fiscalizada_sff_Energia Comprada" xfId="5970" xr:uid="{C67141C7-A45A-4101-A39A-92F10F0AA20A}"/>
    <cellStyle name="_RTP_ESCELSA_Subsidio_077_fiscalizada_sff_Energia Comprada_IRT-cálculo" xfId="5971" xr:uid="{5E20EE6D-5158-4C50-9C7B-9D62135742EF}"/>
    <cellStyle name="_RTP_ESCELSA_Subsidio_077_fiscalizada_sff_Energia Comprada_IRT-cálculo CAPA NEUTRALIDADE" xfId="5972" xr:uid="{B194953F-4351-4B5F-A64F-A85E37FA42A4}"/>
    <cellStyle name="_RTP_ESCELSA_Subsidio_077_fiscalizada_sff_Fator X" xfId="4183" xr:uid="{6A2D3A36-F577-4CAD-BC55-AA5BC83699B5}"/>
    <cellStyle name="_RTP_ESCELSA_Subsidio_077_fiscalizada_sff_Fator X_atualização serviços taxados" xfId="45780" xr:uid="{CABA8937-A148-4AED-955E-498090C893C1}"/>
    <cellStyle name="_RTP_ESCELSA_Subsidio_077_fiscalizada_sff_Fator X_Financeiro Desconto na TUSD Consumidores Livres Reajuste 2010 - 03_03_2010" xfId="45781" xr:uid="{918D9570-90D0-40E9-B829-85C25CB04B75}"/>
    <cellStyle name="_RTP_ESCELSA_Subsidio_077_fiscalizada_sff_Fator X_Financeiro Desconto na TUSD Geradores Reajuste 2010 - 03_03_2010" xfId="45782" xr:uid="{95F9AD51-3940-4714-BF49-3198942B7BED}"/>
    <cellStyle name="_RTP_ESCELSA_Subsidio_077_fiscalizada_sff_Fator X_Financeiro Subsídio Baixa Renda Reajuste 2010 - 03_03_2010" xfId="45783" xr:uid="{A7515755-F387-4063-88A4-F289B27CB91E}"/>
    <cellStyle name="_RTP_ESCELSA_Subsidio_077_fiscalizada_sff_Fator X_Financeiro Subsídio Rural Irrigante e Aquicultor Reajuste 2010 - 03_03_2010" xfId="45784" xr:uid="{EC639519-9421-4F8E-8ADC-0271BE008788}"/>
    <cellStyle name="_RTP_ESCELSA_Subsidio_077_fiscalizada_sff_Fator X_IRT-cálculo" xfId="5973" xr:uid="{3989C552-734E-417C-8559-D9EAB9365D77}"/>
    <cellStyle name="_RTP_ESCELSA_Subsidio_077_fiscalizada_sff_Fator X_IRT-cálculo CAPA NEUTRALIDADE" xfId="5974" xr:uid="{98F689A0-6450-4870-84CA-0C29360EBE4C}"/>
    <cellStyle name="_RTP_ESCELSA_Subsidio_077_fiscalizada_sff_Fator X_SOBRECONTRATAÇÃO E CVA" xfId="5975" xr:uid="{49D4403E-FA2A-4ECC-85E3-B3D85D86AC36}"/>
    <cellStyle name="_RTP_ESCELSA_Subsidio_077_fiscalizada_sff_Financeiro Desconto na TUSD Consumidores Livres Reajuste 2010 - 03_03_2010" xfId="45785" xr:uid="{E3140B5F-0AD5-43F6-80B9-DB45250C14F8}"/>
    <cellStyle name="_RTP_ESCELSA_Subsidio_077_fiscalizada_sff_Financeiro Desconto na TUSD Geradores Reajuste 2010 - 03_03_2010" xfId="45786" xr:uid="{AA5153C6-7832-4A01-BE51-0C20C71661FC}"/>
    <cellStyle name="_RTP_ESCELSA_Subsidio_077_fiscalizada_sff_Financeiro Subsídio Baixa Renda Reajuste 2010 - 03_03_2010" xfId="45787" xr:uid="{DBCDB953-7FFB-498D-A95E-39E0D2CCAA8F}"/>
    <cellStyle name="_RTP_ESCELSA_Subsidio_077_fiscalizada_sff_Financeiro Subsídio Rural Irrigante e Aquicultor Reajuste 2010 - 03_03_2010" xfId="45788" xr:uid="{50A7B437-4453-4E89-925A-282DF93CE237}"/>
    <cellStyle name="_RTP_ESCELSA_Subsidio_077_fiscalizada_sff_IF - Autoprodutores 2" xfId="5976" xr:uid="{103F7980-DFE3-4156-9C5F-41E7C25C2F22}"/>
    <cellStyle name="_RTP_ESCELSA_Subsidio_077_fiscalizada_sff_IF_Consumidores livres e geradoras_2010" xfId="5977" xr:uid="{6969F541-A9E8-4BC9-BCAB-8FE70CFBE0E0}"/>
    <cellStyle name="_RTP_ESCELSA_Subsidio_077_fiscalizada_sff_IRT (2)" xfId="4184" xr:uid="{086916D1-4969-4358-98FC-F1182FD4ED56}"/>
    <cellStyle name="_RTP_ESCELSA_Subsidio_077_fiscalizada_sff_IRT (2) 2" xfId="5978" xr:uid="{C275644A-E135-4953-8C92-E46D78FB51F7}"/>
    <cellStyle name="_RTP_ESCELSA_Subsidio_077_fiscalizada_sff_IRT_1" xfId="4185" xr:uid="{823D4427-9B20-47B5-A73A-0A771B5D7E67}"/>
    <cellStyle name="_RTP_ESCELSA_Subsidio_077_fiscalizada_sff_IRT_1_atualização serviços taxados" xfId="45789" xr:uid="{8F3D347D-2D76-42EC-9DCA-002CBD6E3C61}"/>
    <cellStyle name="_RTP_ESCELSA_Subsidio_077_fiscalizada_sff_IRT_1_Financeiro Desconto na TUSD Consumidores Livres Reajuste 2010 - 03_03_2010" xfId="45790" xr:uid="{D5965B2D-C6CC-47C1-8753-69E003485E32}"/>
    <cellStyle name="_RTP_ESCELSA_Subsidio_077_fiscalizada_sff_IRT_1_Financeiro Desconto na TUSD Geradores Reajuste 2010 - 03_03_2010" xfId="45791" xr:uid="{B0668DEC-7467-4F8C-A353-A937323C1E05}"/>
    <cellStyle name="_RTP_ESCELSA_Subsidio_077_fiscalizada_sff_IRT_1_Financeiro Subsídio Baixa Renda Reajuste 2010 - 03_03_2010" xfId="45792" xr:uid="{016BE565-A6CF-449A-AC8A-68DB1CEF4BE2}"/>
    <cellStyle name="_RTP_ESCELSA_Subsidio_077_fiscalizada_sff_IRT_1_Financeiro Subsídio Rural Irrigante e Aquicultor Reajuste 2010 - 03_03_2010" xfId="45793" xr:uid="{7A45D9BF-0637-4BCB-9A66-F8056A31E472}"/>
    <cellStyle name="_RTP_ESCELSA_Subsidio_077_fiscalizada_sff_IRT_1_IRT-cálculo" xfId="5979" xr:uid="{470B7CDA-E477-4060-A580-E9E53E05C81B}"/>
    <cellStyle name="_RTP_ESCELSA_Subsidio_077_fiscalizada_sff_IRT_1_IRT-cálculo CAPA NEUTRALIDADE" xfId="5980" xr:uid="{713F84F5-8439-4E54-B9C0-93B9F5556933}"/>
    <cellStyle name="_RTP_ESCELSA_Subsidio_077_fiscalizada_sff_IRT_1_SOBRECONTRATAÇÃO E CVA" xfId="5981" xr:uid="{4F5DCECF-AF11-46C3-A4E5-BD38845EDF9B}"/>
    <cellStyle name="_RTP_ESCELSA_Subsidio_077_fiscalizada_sff_IRT_Pleito" xfId="5982" xr:uid="{92071476-06DD-4854-B5E9-57EB7CB30F33}"/>
    <cellStyle name="_RTP_ESCELSA_Subsidio_077_fiscalizada_sff_IRT_Pleito_IRT-cálculo" xfId="5983" xr:uid="{4EB195AF-A8CE-4144-AD6A-334E20360225}"/>
    <cellStyle name="_RTP_ESCELSA_Subsidio_077_fiscalizada_sff_IRT_Pleito_IRT-cálculo CAPA NEUTRALIDADE" xfId="5984" xr:uid="{7F7096BC-837E-4D75-A393-5511903E6FA7}"/>
    <cellStyle name="_RTP_ESCELSA_Subsidio_077_fiscalizada_sff_IRT_Revisão A-1" xfId="5985" xr:uid="{6BCAFEE2-389F-4A4C-AA19-1249940B6D46}"/>
    <cellStyle name="_RTP_ESCELSA_Subsidio_077_fiscalizada_sff_IRT-cálculo" xfId="5986" xr:uid="{1889DCA4-05C4-4161-A61A-3B841057D843}"/>
    <cellStyle name="_RTP_ESCELSA_Subsidio_077_fiscalizada_sff_IRT-cálculo CAPA NEUTRALIDADE" xfId="5987" xr:uid="{B98FC0DD-C442-45F6-9665-1CC90EF9732D}"/>
    <cellStyle name="_RTP_ESCELSA_Subsidio_077_fiscalizada_sff_Pasta1" xfId="4186" xr:uid="{9AD9EC20-4FCF-4CC1-A61F-5C8D509B9549}"/>
    <cellStyle name="_RTP_ESCELSA_Subsidio_077_fiscalizada_sff_Pasta1_atualização serviços taxados" xfId="45794" xr:uid="{5BE48831-F3A9-4F09-9010-9D53ECF49250}"/>
    <cellStyle name="_RTP_ESCELSA_Subsidio_077_fiscalizada_sff_Pasta1_Financeiro Desconto na TUSD Consumidores Livres Reajuste 2010 - 03_03_2010" xfId="45795" xr:uid="{4042F6C3-FCBD-4AAC-AA4B-6A13DE1753F1}"/>
    <cellStyle name="_RTP_ESCELSA_Subsidio_077_fiscalizada_sff_Pasta1_Financeiro Desconto na TUSD Geradores Reajuste 2010 - 03_03_2010" xfId="45796" xr:uid="{D090A600-F61E-4E34-B8F9-E8ACA3CD77E6}"/>
    <cellStyle name="_RTP_ESCELSA_Subsidio_077_fiscalizada_sff_Pasta1_Financeiro Subsídio Baixa Renda Reajuste 2010 - 03_03_2010" xfId="45797" xr:uid="{014DA19E-BEE3-4CB8-A24B-50F41E528C13}"/>
    <cellStyle name="_RTP_ESCELSA_Subsidio_077_fiscalizada_sff_Pasta1_Financeiro Subsídio Rural Irrigante e Aquicultor Reajuste 2010 - 03_03_2010" xfId="45798" xr:uid="{262998CD-6BFB-4729-9FD5-18E7E6184A25}"/>
    <cellStyle name="_RTP_ESCELSA_Subsidio_077_fiscalizada_sff_Pasta1_IRT-cálculo" xfId="5988" xr:uid="{864DFEAC-1C61-4360-A7C2-3027E0ACED13}"/>
    <cellStyle name="_RTP_ESCELSA_Subsidio_077_fiscalizada_sff_Pasta1_IRT-cálculo CAPA NEUTRALIDADE" xfId="5989" xr:uid="{AB4D0617-6DE8-4BE9-9073-85F3C783E32B}"/>
    <cellStyle name="_RTP_ESCELSA_Subsidio_077_fiscalizada_sff_Pasta1_SOBRECONTRATAÇÃO E CVA" xfId="5990" xr:uid="{8DE886B3-3CED-4B25-BC4E-C312E58D8817}"/>
    <cellStyle name="_RTP_ESCELSA_Subsidio_077_fiscalizada_sff_Sheet1" xfId="5991" xr:uid="{51AB6E2B-1B8D-4D45-A593-2FF551065CE3}"/>
    <cellStyle name="_RTP_ESCELSA_Subsidio_077_fiscalizada_sff_Sheet2" xfId="5992" xr:uid="{C2D84739-63C0-43EF-81AA-316ACCF67428}"/>
    <cellStyle name="_RTP_ESCELSA_Subsidio_077_fiscalizada_sff_SOBRECONTRATAÇÃO E CVA" xfId="5993" xr:uid="{271E50FC-97D9-4BF1-8222-BBCEEBA41C79}"/>
    <cellStyle name="_Santa Cruz Cliente por área 27062007" xfId="5994" xr:uid="{9C164FC4-DE1C-4118-8FFC-769A69FD226C}"/>
    <cellStyle name="_SANTA CRUZ_2_CICLO_DADOS_INICIAIS" xfId="5995" xr:uid="{9068FAC6-E71C-4CBB-9BFA-C28A2B1442C5}"/>
    <cellStyle name="_SANTA CRUZ_2_CICLO_DADOS_INICIAIS (v 26-06)" xfId="5996" xr:uid="{8933169B-5B78-4C7A-B1E1-BB623EAF0151}"/>
    <cellStyle name="_SANTA CRUZ_2_CICLO_DADOS_INICIAIS (Vx)" xfId="5997" xr:uid="{9C0AABF2-2BBD-43E9-8547-57EA7C6B4B23}"/>
    <cellStyle name="_SANTA CRUZ_2_CICLO_DADOS_INICIAIS(v4)" xfId="5998" xr:uid="{AA0F492E-B11C-4CDC-A93D-3F95E9E575ED}"/>
    <cellStyle name="_SANTA CRUZ_2_CICLO_DADOS_INICIAIS_E3" xfId="5999" xr:uid="{4F23C277-6A37-42C6-8CF8-6013B458E9F4}"/>
    <cellStyle name="_SANTA CRUZ_2_CICLO_DADOS_INICIAIS-28jun - EV" xfId="6000" xr:uid="{C5EFCE3F-2D37-44A8-8FD8-05F237E2CB5E}"/>
    <cellStyle name="_SANTA CRUZ_2_CICLO_DADOS_MERCADO_E1 (14jun)" xfId="6001" xr:uid="{ECECF96A-BEB1-43DD-B08C-46E2461B0280}"/>
    <cellStyle name="_SANTA CRUZ_2_CICLO_DADOS_MERCADO_E1 (15jun)" xfId="6002" xr:uid="{B4A299FD-DFF3-40E6-84E2-40360ACE801E}"/>
    <cellStyle name="_Santa Maria - Cons por municipio" xfId="6003" xr:uid="{18449D57-D39B-4363-BD2B-40FF77BADC03}"/>
    <cellStyle name="_Simulação AES SUL 03_04_07" xfId="3208" xr:uid="{E64077DE-5870-49A2-B7DE-F79B72A62F9D}"/>
    <cellStyle name="_Simulação AES SUL 03_04_07 2" xfId="4012" xr:uid="{EF4B1EC9-E3C2-447D-B690-A94F8282FCA7}"/>
    <cellStyle name="_Simulação AES SUL 03_04_07_Balanço" xfId="3209" xr:uid="{331F32B5-EA8B-49A8-A36F-4FDF881C3EBC}"/>
    <cellStyle name="_Simulação AES SUL 03_04_07_casulo 15" xfId="3210" xr:uid="{28B13AEF-5030-484E-A51B-5C33263D4E06}"/>
    <cellStyle name="_Simulação AES SUL 03_04_07_IRT EEB 2010" xfId="6004" xr:uid="{1E7A4DA1-A242-47D8-93D4-33B33FF9334C}"/>
    <cellStyle name="_Simulação CAIUA - ANEEL" xfId="6005" xr:uid="{BD5DA9C5-C7C6-4A2D-A9C7-042627A888BF}"/>
    <cellStyle name="_Simulação CAIUA - ANEEL_2009.04.09 EEB IRT2009 Conexao CEMIG C Financeiro" xfId="6006" xr:uid="{9CA9040C-F73D-4DE0-B974-DD3813F7BA5F}"/>
    <cellStyle name="_Simulação CAIUA - ANEEL_atualização serviços taxados" xfId="45799" xr:uid="{99502921-4F13-4919-85E6-358B0E012755}"/>
    <cellStyle name="_Simulação CAIUA - ANEEL_CVA Borborema 2010 - Fiscalizada Final" xfId="6007" xr:uid="{2CBFC4C9-89FE-463F-9CEE-F9D3098A8A49}"/>
    <cellStyle name="_Simulação CAIUA - ANEEL_Financeiro Desconto na TUSD Consumidores Livres Reajuste 2010 - 03_03_2010" xfId="45800" xr:uid="{A818E64D-14E3-4F3B-BB96-BD5B9926F9B3}"/>
    <cellStyle name="_Simulação CAIUA - ANEEL_Financeiro Desconto na TUSD Geradores Reajuste 2010 - 03_03_2010" xfId="45801" xr:uid="{900D162C-4D4D-4B81-8D57-5FE335812D85}"/>
    <cellStyle name="_Simulação CAIUA - ANEEL_Financeiro Subsídio Baixa Renda Reajuste 2010 - 03_03_2010" xfId="45802" xr:uid="{356A10D5-16D4-4F0E-A844-382FB778D0A6}"/>
    <cellStyle name="_Simulação CAIUA - ANEEL_Financeiro Subsídio Rural Irrigante e Aquicultor Reajuste 2010 - 03_03_2010" xfId="45803" xr:uid="{1E868ADF-862B-401A-8C67-EE6093660A6E}"/>
    <cellStyle name="_Simulação CAIUA - ANEEL_IF - Autoprodutores 2" xfId="6008" xr:uid="{A2F0E838-FBDA-4791-AF3C-C5B9B5CE0A56}"/>
    <cellStyle name="_Simulação CAIUA - ANEEL_IF_Consumidores livres e geradoras_2010" xfId="6009" xr:uid="{53BD701D-4F37-4111-BCAE-2E82A5089215}"/>
    <cellStyle name="_Simulação CAIUA - ANEEL_Sheet1" xfId="6010" xr:uid="{B2E40C2B-7ABB-4294-9695-457CF60DE18E}"/>
    <cellStyle name="_Simulação CENF - ANEEL sobrecontratação" xfId="6011" xr:uid="{BE73275E-5F03-4AEB-A59E-DF01000559C4}"/>
    <cellStyle name="_Simulação CENF - ANEEL sobrecontratação_CVA Borborema 2010 - Fiscalizada Final" xfId="6012" xr:uid="{5DC4238C-B564-4BE9-AB2E-37221CB18EBE}"/>
    <cellStyle name="_Simulação congelamento COELCE 2011 - Propostas 3ª Fase AP040 (20.12.2011)" xfId="6013" xr:uid="{87106492-C8ED-491D-B07A-392F1CF7ADA2}"/>
    <cellStyle name="_Simulação Nova Carga Coteminas RT EBO" xfId="6014" xr:uid="{A6ED4654-D73A-4550-BAB7-47F164F3FB1F}"/>
    <cellStyle name="_Simulacao_4ª_RTP_ESCELSA_1" xfId="3211" xr:uid="{16103BE7-3535-45EC-B21C-78CF38BF661E}"/>
    <cellStyle name="_Simulacao_4ª_RTP_ESCELSA_1_IF - Autoprodutores 2" xfId="6015" xr:uid="{A5E063CD-EDD2-4298-BB66-F4C746B0A3C1}"/>
    <cellStyle name="_Simulacao_4ª_RTP_ESCELSA_1_IF_Consumidores livres e geradoras_2010" xfId="6016" xr:uid="{B9259495-87B0-446C-8D01-FB27FB3FCD71}"/>
    <cellStyle name="_Simulacao_4ª_RTP_ESCELSA_1_IRT-cálculo" xfId="6017" xr:uid="{DA7CF71F-9430-44F6-8328-BA30D98AA901}"/>
    <cellStyle name="_Simulacao_4ª_RTP_ESCELSA_1_Sheet1" xfId="6018" xr:uid="{2DB9E743-54B8-4C98-844E-67A04981987F}"/>
    <cellStyle name="_Simulador Ampla - Proposta Preliminar" xfId="6019" xr:uid="{09A01DF9-AC22-4A39-A211-C0CD4E4D7E21}"/>
    <cellStyle name="_Simulador Ampla_AP" xfId="6020" xr:uid="{3476A1CA-9EC7-4EA1-8F89-A5F3E07CDC52}"/>
    <cellStyle name="_Simulador CELPE_2009" xfId="45804" xr:uid="{8F45C588-1B45-43C3-878A-12DAAE21D2DA}"/>
    <cellStyle name="_Simulador COSERN-final" xfId="6021" xr:uid="{13ED4CC0-BA8C-42B2-ACF9-48E029F148E5}"/>
    <cellStyle name="_Simulador COSERN-final_IF - Autoprodutores 2" xfId="6022" xr:uid="{FED0F9B9-B4D9-4900-B422-E7243DC60138}"/>
    <cellStyle name="_Simulador COSERN-final_IF_Consumidores livres e geradoras_2010" xfId="6023" xr:uid="{138C5A86-7B2E-4BB3-8EE6-4D6E18A63F22}"/>
    <cellStyle name="_Simulador COSERN-final_Sheet1" xfId="6024" xr:uid="{02A9AFED-14BB-41CD-884F-957DF2784800}"/>
    <cellStyle name="_Simulador modelo" xfId="6025" xr:uid="{5B01516F-6218-4655-92DF-3D633E7336C1}"/>
    <cellStyle name="_Síntese Capex EBO encaminhado para Aneel" xfId="6026" xr:uid="{8E19CEEA-B1EF-4D31-818C-29DF451DCFD5}"/>
    <cellStyle name="_Síntese Executiva" xfId="6027" xr:uid="{EEC27175-D8D5-4054-A4DD-D66ECFB56C4B}"/>
    <cellStyle name="_Sobrecontr - Plan Cabral_CEAL" xfId="6028" xr:uid="{7A37A8E9-CC49-4C2A-AC17-E8E394EBC7E1}"/>
    <cellStyle name="_Sobrecontr - Plan Cabral_CEAL (!)" xfId="6029" xr:uid="{6B38D32C-E61A-4C8E-9935-B79FA4A9B7E4}"/>
    <cellStyle name="_Sobrecontr_CELPA - Plan.Cabral" xfId="6030" xr:uid="{C8F02CEB-214B-462E-85E0-955E8EAC7ABB}"/>
    <cellStyle name="_Sobrecontr_ELEKTRO - Plan Cabral_2007" xfId="6031" xr:uid="{FE3CBF22-4126-4C28-8F5C-EF2F752CE587}"/>
    <cellStyle name="_Sobrecontratação - Dados - Estimativa - Celpa CCEE" xfId="4187" xr:uid="{DCCA95D6-CD2F-468B-9E5A-452C0C2FD9A4}"/>
    <cellStyle name="_Sobrecontratação - Dados - Estimativa - Celpa CCEE 2" xfId="6032" xr:uid="{6B53A554-6D86-4217-ABFC-9BC93EAA9EE3}"/>
    <cellStyle name="_Sobrecontratação - Dados - Estimativa - Celpa CCEE_atualização serviços taxados" xfId="45805" xr:uid="{714FEB39-8BBE-47A4-9323-57EC6CCC75F3}"/>
    <cellStyle name="_Sobrecontratação - Dados - Estimativa - Celpa CCEE_COELCE - RTO 2011 - PLPT_PLANILHA_CÁLCULO_DÉFICIT" xfId="6033" xr:uid="{2FEADA69-28C7-4F5A-85F1-9F8C43B43711}"/>
    <cellStyle name="_Sobrecontratação - Dados - Estimativa - Celpa CCEE_Financeiro Desconto na TUSD Consumidores Livres Reajuste 2010 - 03_03_2010" xfId="45806" xr:uid="{C3C28D33-9C5B-40E4-A5E4-BFB058320BC7}"/>
    <cellStyle name="_Sobrecontratação - Dados - Estimativa - Celpa CCEE_Financeiro Desconto na TUSD Geradores Reajuste 2010 - 03_03_2010" xfId="45807" xr:uid="{735B4F7E-4BFF-4BBE-A4EA-1B90603AAAAF}"/>
    <cellStyle name="_Sobrecontratação - Dados - Estimativa - Celpa CCEE_Financeiro Subsídio Baixa Renda Reajuste 2010 - 03_03_2010" xfId="45808" xr:uid="{D7EED25E-EAED-47F5-9AD9-7A7D90FCE39B}"/>
    <cellStyle name="_Sobrecontratação - Dados - Estimativa - Celpa CCEE_Financeiro Subsídio Rural Irrigante e Aquicultor Reajuste 2010 - 03_03_2010" xfId="45809" xr:uid="{F8F5E451-556F-4263-B669-29528BE85DDB}"/>
    <cellStyle name="_SOBRECONTRATAÇÃO - RES  255-2007 AES (2)" xfId="3212" xr:uid="{F9D454D8-2E14-4B96-AD92-B39EC2157EA0}"/>
    <cellStyle name="_SOBRECONTRATAÇÃO - RES  255-2007 AES (2) 2" xfId="4013" xr:uid="{BED03277-CF0F-4152-8CF5-2CCF00F254F6}"/>
    <cellStyle name="_SOBRECONTRATAÇÃO - RES  255-2007 AES (2)_Balanço" xfId="3213" xr:uid="{FD6A1519-B823-40DE-BC7C-F3B4C1830503}"/>
    <cellStyle name="_SOBRECONTRATAÇÃO - RES  255-2007 AES (2)_casulo 15" xfId="3214" xr:uid="{F061F056-2718-4E1E-88DE-0EFB5B900B86}"/>
    <cellStyle name="_SOBRECONTRATAÇÃO - RES  255-2007 AES (2)_IRT EEB 2010" xfId="6034" xr:uid="{456FEDE2-477B-448E-AC03-91E987BEBD7F}"/>
    <cellStyle name="_SOBRECONTRATAÇÃO - RES  255-2007 AES (3)" xfId="3215" xr:uid="{B265A756-6241-4017-A364-6CF1B04BA423}"/>
    <cellStyle name="_SOBRECONTRATAÇÃO - RES  255-2007 AES (3) 2" xfId="4014" xr:uid="{C530A5F0-B786-4A1D-B57E-A0BE62DA30BE}"/>
    <cellStyle name="_SOBRECONTRATAÇÃO - RES  255-2007 AES (3)_Balanço" xfId="3216" xr:uid="{BF8D9843-4889-422F-8F29-418B76EF6B21}"/>
    <cellStyle name="_SOBRECONTRATAÇÃO - RES  255-2007 AES (3)_casulo 15" xfId="3217" xr:uid="{786DB151-9671-40FE-AF0A-665355041EF8}"/>
    <cellStyle name="_SOBRECONTRATAÇÃO - RES  255-2007 AES (3)_IRT EEB 2010" xfId="6035" xr:uid="{37E41BFB-4B2F-44CF-91CE-B8DC97387102}"/>
    <cellStyle name="_SOBRECONTRATAÇÃO - RES  255-2007-ELEKTRO-Rec.PROINFA" xfId="6036" xr:uid="{F743452E-B8AB-4B56-B54D-CBB8C783C139}"/>
    <cellStyle name="_SOBRECONTRATAÇÃO - RES  255-2007-ELEKTRO-Rec.PROINFA_atualização serviços taxados" xfId="45810" xr:uid="{A75FE14E-3032-4954-B08A-479F04C270A9}"/>
    <cellStyle name="_SOBRECONTRATAÇÃO - RES  255-2007-ELEKTRO-Rec.PROINFA_Financeiro Desconto na TUSD Consumidores Livres Reajuste 2010 - 03_03_2010" xfId="45811" xr:uid="{66562EF7-F6CC-4D4B-A5C3-965771989F16}"/>
    <cellStyle name="_SOBRECONTRATAÇÃO - RES  255-2007-ELEKTRO-Rec.PROINFA_Financeiro Desconto na TUSD Geradores Reajuste 2010 - 03_03_2010" xfId="45812" xr:uid="{696CAE84-3AAD-4BC2-A780-DBB3BF6EE451}"/>
    <cellStyle name="_SOBRECONTRATAÇÃO - RES  255-2007-ELEKTRO-Rec.PROINFA_Financeiro Subsídio Baixa Renda Reajuste 2010 - 03_03_2010" xfId="45813" xr:uid="{94B32EB6-2FA2-468D-83B1-9DE885B4C237}"/>
    <cellStyle name="_SOBRECONTRATAÇÃO - RES  255-2007-ELEKTRO-Rec.PROINFA_Financeiro Subsídio Rural Irrigante e Aquicultor Reajuste 2010 - 03_03_2010" xfId="45814" xr:uid="{50943036-6B26-4ED4-AD01-1779FF00EDDE}"/>
    <cellStyle name="_SOBRECONTRATAÇÃO - RES. 255-2007, AES" xfId="3218" xr:uid="{F8417DCB-1050-4CFC-9CE9-668F4FC343F9}"/>
    <cellStyle name="_SOBRECONTRATAÇÃO - RES. 255-2007, AES 2" xfId="4015" xr:uid="{34D1BBAF-6370-4CA7-AFF2-BD9689A1778F}"/>
    <cellStyle name="_SOBRECONTRATAÇÃO - RES. 255-2007, AES_Balanço" xfId="3219" xr:uid="{2FFA0CF4-B592-4F47-BCE2-8D53A3DEED02}"/>
    <cellStyle name="_SOBRECONTRATAÇÃO - RES. 255-2007, AES_casulo 15" xfId="3220" xr:uid="{AD47E982-36C1-431F-A2D4-29BFAB578F0C}"/>
    <cellStyle name="_SOBRECONTRATAÇÃO - RES. 255-2007, AES_IRT EEB 2010" xfId="6037" xr:uid="{FA5E8E8D-C49B-43B4-AC3A-147727E5DE6F}"/>
    <cellStyle name="_SOBRECONTRATAÇÃO - SAELPA 2007" xfId="6038" xr:uid="{3033606D-2540-4A69-A666-FEAAE12525F2}"/>
    <cellStyle name="_Sobrecontratação AES (2)" xfId="3221" xr:uid="{E539515A-4A50-47F2-8B9A-C44EA4E6F0EC}"/>
    <cellStyle name="_Sobrecontratação AES (2) 2" xfId="4016" xr:uid="{1F758552-F520-4DEB-B141-4367A78C368A}"/>
    <cellStyle name="_Sobrecontratação AES (2)_Balanço" xfId="3222" xr:uid="{35871004-5480-4D1F-9838-75316EC26B93}"/>
    <cellStyle name="_Sobrecontratação AES (2)_casulo 15" xfId="3223" xr:uid="{689AAD15-0165-41B4-AB99-E3E509C94D3F}"/>
    <cellStyle name="_Sobrecontratação AES (2)_IRT EEB 2010" xfId="6039" xr:uid="{AF5D4C9B-B1E4-4D59-BD90-8D8E0AAA4156}"/>
    <cellStyle name="_SOBRECONTRATAÇÃO ANO CIVIL 2005 - CVA - APROVADO" xfId="6040" xr:uid="{6EFB47E7-CB5C-48A8-9FF0-78EB7C24687E}"/>
    <cellStyle name="_SOBRECONTRATAÇÃO ANO CIVIL 2005 - CVA - APROVADO_atualização serviços taxados" xfId="45815" xr:uid="{2E64A14C-3E04-4F20-BECA-C7FEA8D38A1B}"/>
    <cellStyle name="_SOBRECONTRATAÇÃO ANO CIVIL 2005 - CVA - APROVADO_Financeiro Desconto na TUSD Consumidores Livres Reajuste 2010 - 03_03_2010" xfId="45816" xr:uid="{CAB9D979-70ED-45E0-BD2F-883F57955EDD}"/>
    <cellStyle name="_SOBRECONTRATAÇÃO ANO CIVIL 2005 - CVA - APROVADO_Financeiro Desconto na TUSD Geradores Reajuste 2010 - 03_03_2010" xfId="45817" xr:uid="{F832B757-49A3-485A-9447-78459ADFF505}"/>
    <cellStyle name="_SOBRECONTRATAÇÃO ANO CIVIL 2005 - CVA - APROVADO_Financeiro Subsídio Baixa Renda Reajuste 2010 - 03_03_2010" xfId="45818" xr:uid="{CDC5AA53-7436-4033-92E8-53706B31B7E3}"/>
    <cellStyle name="_SOBRECONTRATAÇÃO ANO CIVIL 2005 - CVA - APROVADO_Financeiro Subsídio Rural Irrigante e Aquicultor Reajuste 2010 - 03_03_2010" xfId="45819" xr:uid="{CDBC0144-94D8-455F-8A3B-B5AAACA9DE63}"/>
    <cellStyle name="_SOBRECONTRATAÇÃO E CVA" xfId="6041" xr:uid="{F2902B5D-AD45-4FAB-AFC2-1B67E3B82AC0}"/>
    <cellStyle name="_SOBRECONTRATAÇÃO E CVA A-1" xfId="6042" xr:uid="{A054B124-020A-4937-84C9-8BFC9B812160}"/>
    <cellStyle name="_SOBRECONTRATAÇÃO E CVA A-1_IRT-cálculo" xfId="6043" xr:uid="{BD9D0A38-4EFC-4620-A9B9-683B0B46DDCC}"/>
    <cellStyle name="_SOBRECONTRATAÇÃO E CVA A-1_IRT-cálculo CAPA NEUTRALIDADE" xfId="6044" xr:uid="{AAC4F936-D1B5-44A8-9CF6-8E25AA32BC5D}"/>
    <cellStyle name="_SOBRECONTRATAÇÃO E CVA Energisa Paraíba" xfId="6045" xr:uid="{20BCC1BC-50F8-49C2-A696-7EBF9DDC88DA}"/>
    <cellStyle name="_SOBRECONTRATAÇÃO E CVAlinhas_EMG_08" xfId="6046" xr:uid="{EE521CF8-9479-4BDF-A9DE-1A700649DA01}"/>
    <cellStyle name="_Sobrecontratação e exposição_CCEE_SRE" xfId="4188" xr:uid="{2A49F092-52CC-4DA3-94DF-3F595DB6ED3C}"/>
    <cellStyle name="_Sobrecontratação e exposição_CCEE_SRE 2" xfId="6047" xr:uid="{431FCA35-42EF-4453-90E3-47366AC1267D}"/>
    <cellStyle name="_Sobrecontratação e exposição_CCEE_SRE_atualização serviços taxados" xfId="45820" xr:uid="{8E148488-4402-469A-9DFD-E539B53FE056}"/>
    <cellStyle name="_Sobrecontratação e exposição_CCEE_SRE_Energia Comprada" xfId="6048" xr:uid="{2DF0D1E2-38E5-4B78-83A2-9F097B36BD75}"/>
    <cellStyle name="_Sobrecontratação e exposição_CCEE_SRE_Energia Comprada_IRT-cálculo" xfId="6049" xr:uid="{4071D772-EF8E-4981-BD93-97954F5AB9D7}"/>
    <cellStyle name="_Sobrecontratação e exposição_CCEE_SRE_Energia Comprada_IRT-cálculo CAPA NEUTRALIDADE" xfId="6050" xr:uid="{054A14AE-2964-465E-9AC0-BDED1C41B9A4}"/>
    <cellStyle name="_Sobrecontratação e exposição_CCEE_SRE_Fator X" xfId="4189" xr:uid="{26E0F86A-56C0-4B25-9BD6-970DF9A57B1E}"/>
    <cellStyle name="_Sobrecontratação e exposição_CCEE_SRE_Fator X 2" xfId="6051" xr:uid="{128695DD-B535-4639-B9CB-26830CE07FE3}"/>
    <cellStyle name="_Sobrecontratação e exposição_CCEE_SRE_Fator X_atualização serviços taxados" xfId="45821" xr:uid="{30E1DC3A-FA4C-42B0-8EA6-EDC9A68C4D20}"/>
    <cellStyle name="_Sobrecontratação e exposição_CCEE_SRE_Fator X_Financeiro Desconto na TUSD Consumidores Livres Reajuste 2010 - 03_03_2010" xfId="45822" xr:uid="{88B808A9-ED6D-4E58-A325-6213C6BCC29F}"/>
    <cellStyle name="_Sobrecontratação e exposição_CCEE_SRE_Fator X_Financeiro Desconto na TUSD Geradores Reajuste 2010 - 03_03_2010" xfId="45823" xr:uid="{AEBC7A6F-9ED2-41CF-87B2-F4F31DD6E688}"/>
    <cellStyle name="_Sobrecontratação e exposição_CCEE_SRE_Fator X_Financeiro Subsídio Baixa Renda Reajuste 2010 - 03_03_2010" xfId="45824" xr:uid="{FEE12C07-ACB8-40E0-B36E-25E5D3F77200}"/>
    <cellStyle name="_Sobrecontratação e exposição_CCEE_SRE_Fator X_Financeiro Subsídio Rural Irrigante e Aquicultor Reajuste 2010 - 03_03_2010" xfId="45825" xr:uid="{40EAFEC2-D692-48A6-99FD-77AB9C7D8CEA}"/>
    <cellStyle name="_Sobrecontratação e exposição_CCEE_SRE_Fator X_IRT-cálculo" xfId="6052" xr:uid="{DE7657F3-B7E4-4CC8-BF12-87BC72CE1281}"/>
    <cellStyle name="_Sobrecontratação e exposição_CCEE_SRE_Fator X_IRT-cálculo CAPA NEUTRALIDADE" xfId="6053" xr:uid="{1060346D-4960-4BD8-9219-B3840BAE2682}"/>
    <cellStyle name="_Sobrecontratação e exposição_CCEE_SRE_Fator X_SOBRECONTRATAÇÃO E CVA" xfId="6054" xr:uid="{461F4E55-8263-4B2F-B998-352DB3EFFE1F}"/>
    <cellStyle name="_Sobrecontratação e exposição_CCEE_SRE_Financeiro Desconto na TUSD Consumidores Livres Reajuste 2010 - 03_03_2010" xfId="45826" xr:uid="{5B40C31E-B822-4B74-B1CC-FCEA008549C8}"/>
    <cellStyle name="_Sobrecontratação e exposição_CCEE_SRE_Financeiro Desconto na TUSD Geradores Reajuste 2010 - 03_03_2010" xfId="45827" xr:uid="{9F224EFD-92D7-41C9-8F19-84A68E8FB655}"/>
    <cellStyle name="_Sobrecontratação e exposição_CCEE_SRE_Financeiro Subsídio Baixa Renda Reajuste 2010 - 03_03_2010" xfId="45828" xr:uid="{33CCD9F5-0C20-4D81-9BBB-E0AF2EF46748}"/>
    <cellStyle name="_Sobrecontratação e exposição_CCEE_SRE_Financeiro Subsídio Rural Irrigante e Aquicultor Reajuste 2010 - 03_03_2010" xfId="45829" xr:uid="{5AEBA1D6-B04C-4DD0-82F2-E7A1B87A6ED9}"/>
    <cellStyle name="_Sobrecontratação e exposição_CCEE_SRE_IRT (2)" xfId="4190" xr:uid="{B81792F4-6BB0-4F1E-9810-709D5136761D}"/>
    <cellStyle name="_Sobrecontratação e exposição_CCEE_SRE_IRT_1" xfId="4191" xr:uid="{CA85016C-2643-4C46-ADE8-FC1C58EDE3C2}"/>
    <cellStyle name="_Sobrecontratação e exposição_CCEE_SRE_IRT_1 2" xfId="6055" xr:uid="{065E7CD0-7486-48E4-A954-7661DD5AF958}"/>
    <cellStyle name="_Sobrecontratação e exposição_CCEE_SRE_IRT_1_atualização serviços taxados" xfId="45830" xr:uid="{F78449A1-3057-49C1-BFB2-DA575C275D4E}"/>
    <cellStyle name="_Sobrecontratação e exposição_CCEE_SRE_IRT_1_Financeiro Desconto na TUSD Consumidores Livres Reajuste 2010 - 03_03_2010" xfId="45831" xr:uid="{DFA19F14-1B6E-4B17-AC31-C2EB7406B43E}"/>
    <cellStyle name="_Sobrecontratação e exposição_CCEE_SRE_IRT_1_Financeiro Desconto na TUSD Geradores Reajuste 2010 - 03_03_2010" xfId="45832" xr:uid="{842E245E-5C83-4E18-BCC1-A1B9C87698F1}"/>
    <cellStyle name="_Sobrecontratação e exposição_CCEE_SRE_IRT_1_Financeiro Subsídio Baixa Renda Reajuste 2010 - 03_03_2010" xfId="45833" xr:uid="{2917B8A8-56B2-43CE-8C73-41FD7707AA51}"/>
    <cellStyle name="_Sobrecontratação e exposição_CCEE_SRE_IRT_1_Financeiro Subsídio Rural Irrigante e Aquicultor Reajuste 2010 - 03_03_2010" xfId="45834" xr:uid="{18C7AC61-073A-47DF-B1ED-4767E146DFC3}"/>
    <cellStyle name="_Sobrecontratação e exposição_CCEE_SRE_IRT_1_IRT-cálculo" xfId="6056" xr:uid="{30EC2DDF-34F1-485A-BF71-4DED21FBEFC9}"/>
    <cellStyle name="_Sobrecontratação e exposição_CCEE_SRE_IRT_1_IRT-cálculo CAPA NEUTRALIDADE" xfId="6057" xr:uid="{1B60556B-0362-4975-B9C1-733F351CFA4E}"/>
    <cellStyle name="_Sobrecontratação e exposição_CCEE_SRE_IRT_1_SOBRECONTRATAÇÃO E CVA" xfId="6058" xr:uid="{8B289972-9318-4BC8-BC8C-CADCD5CCFBE3}"/>
    <cellStyle name="_Sobrecontratação e exposição_CCEE_SRE_IRT-cálculo" xfId="6059" xr:uid="{FE228F06-5982-4014-A57E-A781D4A928C3}"/>
    <cellStyle name="_Sobrecontratação e exposição_CCEE_SRE_IRT-cálculo CAPA NEUTRALIDADE" xfId="6060" xr:uid="{7D268E8B-7C05-46E9-94CE-7C8CCB2A3048}"/>
    <cellStyle name="_Sobrecontratação e exposição_CCEE_SRE_Pasta1" xfId="4192" xr:uid="{20D7290B-81A2-4948-8E1C-DEC7B7A456C3}"/>
    <cellStyle name="_Sobrecontratação e exposição_CCEE_SRE_Pasta1 2" xfId="6061" xr:uid="{6FF1DE73-60B7-4BCF-AFCD-F16FE13C37B0}"/>
    <cellStyle name="_Sobrecontratação e exposição_CCEE_SRE_Pasta1_atualização serviços taxados" xfId="45835" xr:uid="{E9F7B6A0-968C-4476-9FD4-3F27CCBCAECC}"/>
    <cellStyle name="_Sobrecontratação e exposição_CCEE_SRE_Pasta1_Financeiro Desconto na TUSD Consumidores Livres Reajuste 2010 - 03_03_2010" xfId="45836" xr:uid="{FB95F612-D7C4-4DD7-A1CF-9B01D5DC36BA}"/>
    <cellStyle name="_Sobrecontratação e exposição_CCEE_SRE_Pasta1_Financeiro Desconto na TUSD Geradores Reajuste 2010 - 03_03_2010" xfId="45837" xr:uid="{DBE88F19-9AFC-4057-A78B-BDD50375DAD8}"/>
    <cellStyle name="_Sobrecontratação e exposição_CCEE_SRE_Pasta1_Financeiro Subsídio Baixa Renda Reajuste 2010 - 03_03_2010" xfId="45838" xr:uid="{2AB24998-CB1C-4116-A08A-D50D27BD1836}"/>
    <cellStyle name="_Sobrecontratação e exposição_CCEE_SRE_Pasta1_Financeiro Subsídio Rural Irrigante e Aquicultor Reajuste 2010 - 03_03_2010" xfId="45839" xr:uid="{B6EB2522-7201-46D8-A2D5-103EFEE2286D}"/>
    <cellStyle name="_Sobrecontratação e exposição_CCEE_SRE_Pasta1_IRT-cálculo" xfId="6062" xr:uid="{61965DC7-6825-4527-ACB1-A3B6CD4D059A}"/>
    <cellStyle name="_Sobrecontratação e exposição_CCEE_SRE_Pasta1_IRT-cálculo CAPA NEUTRALIDADE" xfId="6063" xr:uid="{8005F53F-2B16-42BC-B1BF-E4211F81BB71}"/>
    <cellStyle name="_Sobrecontratação e exposição_CCEE_SRE_Pasta1_SOBRECONTRATAÇÃO E CVA" xfId="6064" xr:uid="{6B559E54-315E-4BD4-942B-AEB6092147C4}"/>
    <cellStyle name="_Sobrecontratação e exposição_CCEE_SRE_SOBRECONTRATAÇÃO E CVA" xfId="6065" xr:uid="{530A1929-8396-4326-8DFD-FB83E027C8CB}"/>
    <cellStyle name="_SOBRECONTRATAÇÃO EPB 2010" xfId="6066" xr:uid="{B25B9F55-4E1F-4A93-9228-51AC797AC82C}"/>
    <cellStyle name="_Sobrecontratação_e_CVA_Energia" xfId="6067" xr:uid="{FCBC9845-D5A2-4679-9F0C-D0E74D2530C5}"/>
    <cellStyle name="_Sobrecontratacao_ESE_IRT_2009" xfId="6068" xr:uid="{9D8C53D3-0F18-4FA3-A899-97FB38129EB9}"/>
    <cellStyle name="_SOBRECONTRATAÇÃO-2008" xfId="6069" xr:uid="{E1C22E7E-F5A7-4BFD-8EBF-2FF0F046BA86}"/>
    <cellStyle name="_Subsídios para análise da SRE" xfId="3224" xr:uid="{356E5F92-06A9-4804-A930-C9ACAFA7F3CB}"/>
    <cellStyle name="_Subsídios para análise da SRE_IRT Piratininga 2009" xfId="3225" xr:uid="{A48AE624-55D2-4263-9AE2-5983ABFCDD2D}"/>
    <cellStyle name="_Subsídios para análise da SRE_IRT Piratininga 2009 2" xfId="4017" xr:uid="{AB47929E-246E-4037-B935-EBCBFEE5A7CE}"/>
    <cellStyle name="_Subsídios para análise da SRE_IRT_Planilha Básica_ CETRIL" xfId="3226" xr:uid="{012150C8-242F-4039-AA9D-EF7B69249AE9}"/>
    <cellStyle name="_Subsídios para análise da SRE_IRT_Planilha Básica_ CETRIL 2" xfId="4018" xr:uid="{83E5564D-2FB3-4FDE-A243-2C9986B7A1FA}"/>
    <cellStyle name="_Subsídios para análise da SRE_IRT_Planilha Básica_mar2010b" xfId="6070" xr:uid="{A0428122-9BD1-4A14-9042-A36F8EE94B96}"/>
    <cellStyle name="_Subsídios para análise da SRE_IRT-cálculo" xfId="6071" xr:uid="{4F0970E1-D9CC-406D-A644-4686BE9C5A1B}"/>
    <cellStyle name="_SubsídiosAnáliseSRE_COSERN_IRT-2010" xfId="4193" xr:uid="{B68E4813-623A-4557-8F57-A3769749183F}"/>
    <cellStyle name="_Tabelas de apoio NT CELPE" xfId="45840" xr:uid="{D0E7566D-2C1C-4F7F-9F0A-9B125181A0DA}"/>
    <cellStyle name="_TARIFAS 2008 modelo" xfId="6072" xr:uid="{2A3A18EB-F07A-4716-BD39-F24EFC41B526}"/>
    <cellStyle name="_Tarifas de Suprimento_Final" xfId="3227" xr:uid="{EE700B0C-AE9D-4BDF-9179-994F9EFBA2BA}"/>
    <cellStyle name="_Tarifas de Suprimento_Final 2" xfId="4019" xr:uid="{794F513E-19C0-4498-86F6-B67A76E6CE24}"/>
    <cellStyle name="_Tarifas de Suprimento_Final 3" xfId="6073" xr:uid="{1E7833A8-4842-4375-948F-1C845FD4371D}"/>
    <cellStyle name="_Tarifas de Suprimento_Final_COELCE  ICMS Não Compensado RTO 2012 281211" xfId="6074" xr:uid="{B3120D53-7AE3-448D-A9D6-9D006FCED990}"/>
    <cellStyle name="_Tarifas de Suprimento_Final_COELCE - RTO 2011 - PLPT_PLANILHA_CÁLCULO_DÉFICIT" xfId="6075" xr:uid="{F19C74A3-C6B4-43F9-884B-DC0814C28613}"/>
    <cellStyle name="_Tarifas de Suprimento_Final_Exposição_Agosto 2" xfId="6076" xr:uid="{54FABD0F-9D5A-4734-A55B-7492A33834C3}"/>
    <cellStyle name="_Tarifas de Suprimento_Final_IRT_Revisão A-2" xfId="6077" xr:uid="{506F70D4-0E7B-48BF-8E91-5402789CE915}"/>
    <cellStyle name="_Tarifas de Suprimento_Final_IRT-cálculo" xfId="6078" xr:uid="{7AB7E856-4F7E-4850-B1F1-10F3CC75C9B8}"/>
    <cellStyle name="_Tarifas de Suprimento_Final_Simulação AES SUL 03_04_07" xfId="3228" xr:uid="{4B5593C5-E1F3-44E3-B24A-984BF1A058FF}"/>
    <cellStyle name="_Tarifas de Suprimento_Final_Simulação AES SUL 03_04_07 2" xfId="4020" xr:uid="{FE6B321F-6EE1-4F66-A4C1-C97CD3FEF84F}"/>
    <cellStyle name="_Tarifas de Suprimento_Final_Simulação AES SUL 03_04_07 3" xfId="6079" xr:uid="{E4882CB5-49E1-4F1F-B21B-32EDFEE8047E}"/>
    <cellStyle name="_Tarifas de Suprimento_Final_Simulação congelamento COELCE 2011 - Propostas 3ª Fase AP040 (20.12.2011)" xfId="6080" xr:uid="{A9963779-DC9A-421C-A4BF-853DD2C2EF96}"/>
    <cellStyle name="_Tarifas de Suprimento_Final_Sobrecontratação AES (2)" xfId="3229" xr:uid="{75408B79-8784-4F89-9D31-AE19D553C694}"/>
    <cellStyle name="_Tarifas de Suprimento_Final_Sobrecontratação AES (2) 2" xfId="4021" xr:uid="{C8E70D07-01C0-44B5-BD7D-CF3DE62FC663}"/>
    <cellStyle name="_Tarifas de Suprimento_Final_Sobrecontratação AES (2) 3" xfId="6081" xr:uid="{2DED072E-EA79-4F7A-8373-C43BA086FBA6}"/>
    <cellStyle name="_Tarifas de Suprimento_Final_SOBRECONTRATAÇÃO E CVA" xfId="6082" xr:uid="{2BB896B8-6CDD-435B-982C-BF828AB70434}"/>
    <cellStyle name="_Tarifas suprimento_TUSD DMEPC" xfId="3230" xr:uid="{A531024A-61D3-4C54-A00B-D24D06144508}"/>
    <cellStyle name="_Tarifas suprimento_TUSD DMEPC_IRT Piratininga 2009" xfId="3231" xr:uid="{DB506A3E-BFF9-457A-854C-31AA464C9528}"/>
    <cellStyle name="_Tarifas suprimento_TUSD DMEPC_IRT Piratininga 2009 2" xfId="4022" xr:uid="{93725FC3-4944-4064-A81C-08E36C18ADA7}"/>
    <cellStyle name="_Tarifas suprimento_TUSD DMEPC_IRT_Planilha Básica_ CETRIL" xfId="3232" xr:uid="{97598B86-DF7D-47C1-9481-B96FDB4FFEE6}"/>
    <cellStyle name="_Tarifas suprimento_TUSD DMEPC_IRT_Planilha Básica_ CETRIL 2" xfId="4023" xr:uid="{C76A7E01-8940-4D1C-A287-5711E4479D55}"/>
    <cellStyle name="_Tarifas suprimento_TUSD DMEPC_IRT_Planilha Básica_mar2010b" xfId="6083" xr:uid="{6E389EB6-225B-4C3B-87EF-3F6967B895FD}"/>
    <cellStyle name="_Tarifas suprimento_TUSD DMEPC_IRT-cálculo" xfId="6084" xr:uid="{B7D849F9-8EEC-42BB-9A64-2C4A6FE170A4}"/>
    <cellStyle name="_teste ampla" xfId="3233" xr:uid="{A0D23254-FB41-4C6E-97DA-A21F25367ABA}"/>
    <cellStyle name="_teste ampla 2" xfId="4024" xr:uid="{94916DE0-A9BA-4BC4-AEEC-087C86F2A585}"/>
    <cellStyle name="_teste ampla_Balanço" xfId="3234" xr:uid="{D2A7D13C-9D32-4ECA-9AB7-9859E3F019D1}"/>
    <cellStyle name="_teste ampla_casulo 15" xfId="3235" xr:uid="{9C0EB73A-E58B-4D40-B899-CE146673D956}"/>
    <cellStyle name="_teste ampla_IRT EEB 2010" xfId="6085" xr:uid="{C58FDB08-FFAF-4C5A-B544-99532F894A14}"/>
    <cellStyle name="_Tracking Account Coteminas EBO - FINAL" xfId="6086" xr:uid="{08977E5E-8E33-4A6B-9D27-0DA806001FA6}"/>
    <cellStyle name="_Tracking Account Coteminas EBO - FINAL 2010" xfId="6087" xr:uid="{AB1BEDBF-F305-4D04-A4F5-66AAA06EE5F4}"/>
    <cellStyle name="_TUSD AP PIE - ESE 2010" xfId="6088" xr:uid="{2C906793-62BE-469F-9493-C8C71770D37E}"/>
    <cellStyle name="_TUSD FIO-B - ESE 2010" xfId="6089" xr:uid="{9F5A006B-E215-477B-8FC0-F9BCAE668B8D}"/>
    <cellStyle name="_TUSD G - ESE 2010" xfId="6090" xr:uid="{1032A35B-4E2B-48DE-BEE2-C63CB68F6875}"/>
    <cellStyle name="_VERSAO 800" xfId="6091" xr:uid="{58B025EC-A075-4FD6-93DA-00D7B1142431}"/>
    <cellStyle name="£ BP" xfId="6092" xr:uid="{EA8E6E30-BF88-49F3-8940-D43FC518F9F5}"/>
    <cellStyle name="¥ JY" xfId="6093" xr:uid="{4372C454-2DC1-438B-A45D-478B11F8CDBB}"/>
    <cellStyle name="=C:\WINDOWS\SYSTEM32\COMMAND.COM" xfId="6094" xr:uid="{F7686A84-AD21-4C29-BC46-A1EC95BF8DBE}"/>
    <cellStyle name="=C:\WINDOWS\SYSTEM32\COMMAND.COM 2" xfId="6095" xr:uid="{47AA03B7-B1F0-4738-8FEB-4253CA2129C5}"/>
    <cellStyle name="=C:\WINDOWS\SYSTEM32\COMMAND.COM 3" xfId="6096" xr:uid="{56BA2535-F93B-4B76-8C2D-07C0E36C15EB}"/>
    <cellStyle name="=C:\WINDOWS\SYSTEM32\COMMAND.COM_IF - Autoprodutores" xfId="6097" xr:uid="{D19570B7-C610-4271-AE4E-488BB895969A}"/>
    <cellStyle name="=C:\WINNT\SYSTEM32\COMMAND.COM" xfId="6098" xr:uid="{B138F6F3-F19E-415F-9EB1-39316FEA3C5D}"/>
    <cellStyle name="‡" xfId="6099" xr:uid="{46B5936B-7121-4CAA-BC47-5768AB22756E}"/>
    <cellStyle name="‡_IRT-cálculo" xfId="6100" xr:uid="{16E3B31B-2E7A-490A-9EC4-05ABBD27B035}"/>
    <cellStyle name="‡_IRT-cálculo CAPA NEUTRALIDADE" xfId="6101" xr:uid="{048A86F6-74B2-49E3-B3A4-82A356483997}"/>
    <cellStyle name="•W_laroux" xfId="6102" xr:uid="{CD35B407-D76A-4A31-A459-C46264A94E03}"/>
    <cellStyle name="0%" xfId="4194" xr:uid="{5BE30458-74D7-4DFC-8701-97A55BF73F10}"/>
    <cellStyle name="0% 2" xfId="6103" xr:uid="{6B7B7F35-7BC2-4BC4-9D1E-5946A4C8BB92}"/>
    <cellStyle name="0,0%" xfId="4195" xr:uid="{EF9D6945-FF80-496C-8D63-5A369391314F}"/>
    <cellStyle name="0.0%" xfId="4196" xr:uid="{B1FB373B-89DC-4FCA-BD39-AC418DD4B575}"/>
    <cellStyle name="0.00%" xfId="4197" xr:uid="{DEB65E98-4B0F-48F4-BCAC-A53861704145}"/>
    <cellStyle name="0.00% 2" xfId="6104" xr:uid="{5AAC05AE-5B29-4DC7-8AD8-BC3EF3EE9D75}"/>
    <cellStyle name="0000" xfId="6105" xr:uid="{C3B91E66-337D-49D4-90D0-1AE6AC93FA3E}"/>
    <cellStyle name="0000 2" xfId="6106" xr:uid="{F4E50D5D-AF56-40AE-A971-C45552C41E3E}"/>
    <cellStyle name="0000 3" xfId="6107" xr:uid="{FE9C1895-752F-4C2A-9E77-FA150FE85554}"/>
    <cellStyle name="0000_IF - Autoprodutores" xfId="6108" xr:uid="{2301D2D6-FF53-4451-8AFA-3D6487BEA34E}"/>
    <cellStyle name="000000" xfId="6109" xr:uid="{F49190C8-048D-49FE-9A47-EF3A420B8726}"/>
    <cellStyle name="1o.nível" xfId="3236" xr:uid="{126C4F6F-50D4-4CCA-9A0E-9346C2803AAC}"/>
    <cellStyle name="1o.nível 2" xfId="6110" xr:uid="{D5700CD3-C3E5-43A5-85E4-A46E91F23B3F}"/>
    <cellStyle name="1o.nível 3" xfId="6111" xr:uid="{8964047C-B694-47DB-AE5D-48FA4FC69EC6}"/>
    <cellStyle name="20% - Accent1" xfId="3237" xr:uid="{7C39EED7-6165-4FC4-99F6-A72DD686390E}"/>
    <cellStyle name="20% - Accent1 2" xfId="6112" xr:uid="{79872DEC-17FA-4151-AC7D-ABA0A31F5572}"/>
    <cellStyle name="20% - Accent2" xfId="3238" xr:uid="{D7C6E38A-C122-4AC1-98A1-710C077ED86F}"/>
    <cellStyle name="20% - Accent2 2" xfId="6113" xr:uid="{C2DA03AF-C557-4759-9D49-85F521C50946}"/>
    <cellStyle name="20% - Accent3" xfId="3239" xr:uid="{C88160A3-3C2E-422B-B310-481B3FD9E453}"/>
    <cellStyle name="20% - Accent3 2" xfId="6114" xr:uid="{56FB47B0-23FF-4EBA-86FA-E301590B44B2}"/>
    <cellStyle name="20% - Accent4" xfId="3240" xr:uid="{BCADCC85-FC25-4D27-A674-5E65E797318F}"/>
    <cellStyle name="20% - Accent4 2" xfId="6115" xr:uid="{738E60C8-19F9-4E1A-B019-A15E6EA5881A}"/>
    <cellStyle name="20% - Accent5" xfId="3241" xr:uid="{F3E5F685-757F-4B84-B6D1-53D06A999BE6}"/>
    <cellStyle name="20% - Accent5 2" xfId="6116" xr:uid="{D598A2F6-BB43-4951-9055-625DC4945E33}"/>
    <cellStyle name="20% - Accent6" xfId="3242" xr:uid="{ED6790AC-DFAD-454D-9FB1-41F483A6E1B5}"/>
    <cellStyle name="20% - Accent6 2" xfId="6117" xr:uid="{20F5CD93-26D7-476F-99F4-D0CAF1D9C0E8}"/>
    <cellStyle name="20% - Ênfase1 10" xfId="6118" xr:uid="{6E4E1E92-3009-4F8C-836F-EC313627D5F8}"/>
    <cellStyle name="20% - Ênfase1 11" xfId="45841" xr:uid="{E6FE4D65-8D93-459B-8826-717FE9E63C44}"/>
    <cellStyle name="20% - Ênfase1 12" xfId="3243" xr:uid="{861EFED6-5CB1-49DD-B720-E3DE6328805B}"/>
    <cellStyle name="20% - Ênfase1 2" xfId="1252" xr:uid="{38F74F4B-905A-4D40-9141-76D438F09E3A}"/>
    <cellStyle name="20% - Ênfase1 2 2" xfId="2515" xr:uid="{F8FC92F7-92F7-414B-9915-2056A9CE1DCC}"/>
    <cellStyle name="20% - Ênfase1 2 2 2" xfId="6119" xr:uid="{54747943-98B4-43B7-B899-B3E8338B6A38}"/>
    <cellStyle name="20% - Ênfase1 2 3" xfId="3475" xr:uid="{F1C4B2C3-11F9-4F3C-89AA-D15F4C729008}"/>
    <cellStyle name="20% - Ênfase1 3" xfId="1253" xr:uid="{ED8C091B-53A5-4336-9F88-2B1B71819A07}"/>
    <cellStyle name="20% - Ênfase1 3 2" xfId="6120" xr:uid="{E00EC4B1-415E-49E3-8CCD-F7BA957C5EFA}"/>
    <cellStyle name="20% - Ênfase1 4" xfId="6121" xr:uid="{5FD266EF-41BE-438F-BEC6-8A309C48892A}"/>
    <cellStyle name="20% - Ênfase1 4 2" xfId="6122" xr:uid="{C988B360-8A72-4B11-AB85-45A14590658E}"/>
    <cellStyle name="20% - Ênfase1 5" xfId="6123" xr:uid="{34139F8D-4C00-4AD5-90FE-2EFA64545439}"/>
    <cellStyle name="20% - Ênfase1 6" xfId="6124" xr:uid="{6B75ED4B-BFA0-4B82-A5C4-9FE5E896B70D}"/>
    <cellStyle name="20% - Ênfase1 7" xfId="6125" xr:uid="{2029E787-31FF-4E28-A742-66E7BD07121D}"/>
    <cellStyle name="20% - Ênfase1 8" xfId="6126" xr:uid="{D6EAD871-CF17-4277-81FF-D8B08D5BE56F}"/>
    <cellStyle name="20% - Ênfase1 9" xfId="6127" xr:uid="{C71F3901-69F7-4647-99CE-9E777F2165BA}"/>
    <cellStyle name="20% - Ênfase2 10" xfId="6128" xr:uid="{1DCF22FF-D91C-4BC4-9096-607B83B9D91A}"/>
    <cellStyle name="20% - Ênfase2 11" xfId="45842" xr:uid="{E56D60DD-B687-4454-9AAD-39F7C466317E}"/>
    <cellStyle name="20% - Ênfase2 12" xfId="3244" xr:uid="{358E634F-EF23-48FC-B3BE-4DAB07879C36}"/>
    <cellStyle name="20% - Ênfase2 2" xfId="1254" xr:uid="{EFEE9A53-D391-4480-A152-BAFCC4ED3FAF}"/>
    <cellStyle name="20% - Ênfase2 2 2" xfId="2516" xr:uid="{F742F836-B17E-437F-B36B-61DFE82260ED}"/>
    <cellStyle name="20% - Ênfase2 2 2 2" xfId="6129" xr:uid="{0DB1FE22-627A-4CA8-98C5-D5DF81E54EDD}"/>
    <cellStyle name="20% - Ênfase2 2 3" xfId="3476" xr:uid="{424EB20F-A2CE-416D-A26D-C6FF0D355D85}"/>
    <cellStyle name="20% - Ênfase2 3" xfId="1255" xr:uid="{1FE8DF23-76CF-4340-A578-77814DFC4DDD}"/>
    <cellStyle name="20% - Ênfase2 3 2" xfId="6130" xr:uid="{1C34F976-6DA0-43CC-AB25-EBAEC4A65911}"/>
    <cellStyle name="20% - Ênfase2 4" xfId="6131" xr:uid="{03011B4C-6140-4167-A3B2-AF1FB3D0AC6C}"/>
    <cellStyle name="20% - Ênfase2 4 2" xfId="6132" xr:uid="{37EB6CCF-7086-478C-AE23-44C8665AC9AF}"/>
    <cellStyle name="20% - Ênfase2 5" xfId="6133" xr:uid="{0A17710D-3365-4FA3-98C1-76B352A34965}"/>
    <cellStyle name="20% - Ênfase2 6" xfId="6134" xr:uid="{32BA4D6D-B907-485B-82AD-F85000C043EF}"/>
    <cellStyle name="20% - Ênfase2 7" xfId="6135" xr:uid="{ECA6EAA4-15C3-4698-A200-3C043A8F817A}"/>
    <cellStyle name="20% - Ênfase2 8" xfId="6136" xr:uid="{F7B1E7E7-2DFE-4973-8054-6AEBF4F54DAA}"/>
    <cellStyle name="20% - Ênfase2 9" xfId="6137" xr:uid="{CA6E74BD-D3FB-4FE3-A9C9-562DFC2CA636}"/>
    <cellStyle name="20% - Ênfase3 10" xfId="6138" xr:uid="{D3786633-0185-492C-90FE-EA5C43B0CB5F}"/>
    <cellStyle name="20% - Ênfase3 11" xfId="45843" xr:uid="{4EFB919C-0DB4-4286-AF66-862E9942591F}"/>
    <cellStyle name="20% - Ênfase3 12" xfId="3245" xr:uid="{2474CF5B-5FEB-4C0D-9576-5DFB9B030D12}"/>
    <cellStyle name="20% - Ênfase3 2" xfId="1256" xr:uid="{774BF2AC-FE70-437A-AA4A-E702A35540FD}"/>
    <cellStyle name="20% - Ênfase3 2 2" xfId="2517" xr:uid="{5B3C2B88-3755-403E-9149-105B3D7F0349}"/>
    <cellStyle name="20% - Ênfase3 2 2 2" xfId="6139" xr:uid="{8A668E80-A784-4C69-B4BB-83A08B84EF28}"/>
    <cellStyle name="20% - Ênfase3 2 3" xfId="3477" xr:uid="{38D90950-9A13-47D6-8D46-73DC1FFDB4FA}"/>
    <cellStyle name="20% - Ênfase3 3" xfId="1257" xr:uid="{2A409895-D99F-449B-93B9-EBC0227ADB46}"/>
    <cellStyle name="20% - Ênfase3 3 2" xfId="6140" xr:uid="{BA8AB07B-4BBC-485E-A72D-9825F4F98210}"/>
    <cellStyle name="20% - Ênfase3 4" xfId="6141" xr:uid="{488769B5-78D1-4818-A18F-154CA68F867F}"/>
    <cellStyle name="20% - Ênfase3 4 2" xfId="6142" xr:uid="{996FEFF6-075B-4B76-8E38-354B2BFF8CB5}"/>
    <cellStyle name="20% - Ênfase3 5" xfId="6143" xr:uid="{A43901A3-DD9E-4A0C-83C0-EA919DA99D2B}"/>
    <cellStyle name="20% - Ênfase3 6" xfId="6144" xr:uid="{11AD4801-092E-4CC1-B603-D66B3D3ACF52}"/>
    <cellStyle name="20% - Ênfase3 7" xfId="6145" xr:uid="{A575CE99-2AFE-4DC0-BC9F-CDC9A5428FD9}"/>
    <cellStyle name="20% - Ênfase3 8" xfId="6146" xr:uid="{28AE1EA8-B5D8-43AF-848B-E6470FDABAA6}"/>
    <cellStyle name="20% - Ênfase3 9" xfId="6147" xr:uid="{DB60CD1E-E35B-4D39-81EF-922EB7A496BB}"/>
    <cellStyle name="20% - Ênfase4 10" xfId="6148" xr:uid="{70F40E65-A546-4F27-A577-51FD6FC7C25A}"/>
    <cellStyle name="20% - Ênfase4 11" xfId="45844" xr:uid="{9612E381-D24A-40F8-AAD0-1ACC69C576FD}"/>
    <cellStyle name="20% - Ênfase4 12" xfId="3246" xr:uid="{B32E0AE4-8206-46AF-A848-628662EA02CB}"/>
    <cellStyle name="20% - Ênfase4 2" xfId="1258" xr:uid="{24D35C00-1B81-47A6-A363-C743C59A5C0D}"/>
    <cellStyle name="20% - Ênfase4 2 2" xfId="2518" xr:uid="{48FC2314-6AF0-438A-A5E4-142C532422B6}"/>
    <cellStyle name="20% - Ênfase4 2 2 2" xfId="6149" xr:uid="{CD564765-1556-4318-B67B-592DED633130}"/>
    <cellStyle name="20% - Ênfase4 2 3" xfId="3478" xr:uid="{73719553-B3A9-4AF2-A740-99A026E7A254}"/>
    <cellStyle name="20% - Ênfase4 3" xfId="1259" xr:uid="{DCA2AF22-2842-4F6C-8B30-81D1F41B9651}"/>
    <cellStyle name="20% - Ênfase4 3 2" xfId="6150" xr:uid="{D7F5EDAE-2D85-496E-A9DC-7581C8219205}"/>
    <cellStyle name="20% - Ênfase4 4" xfId="6151" xr:uid="{073DAEF4-99C0-4E3B-8310-1C6924B27A48}"/>
    <cellStyle name="20% - Ênfase4 4 2" xfId="6152" xr:uid="{2A4362DE-5681-48B5-9CA5-9EEC36E79F48}"/>
    <cellStyle name="20% - Ênfase4 5" xfId="6153" xr:uid="{127B3C90-18E8-4B8A-B8B6-8DF315BD2C08}"/>
    <cellStyle name="20% - Ênfase4 6" xfId="6154" xr:uid="{E7A2FE62-DA9D-4098-9176-6F81B77E7E1C}"/>
    <cellStyle name="20% - Ênfase4 7" xfId="6155" xr:uid="{CFB5CC73-5291-4550-AE29-D2D1782F93C8}"/>
    <cellStyle name="20% - Ênfase4 8" xfId="6156" xr:uid="{3ED2AA5F-C91F-4A07-9330-C359FA6F0339}"/>
    <cellStyle name="20% - Ênfase4 9" xfId="6157" xr:uid="{0199E676-B47B-4356-96A3-A94B583568A0}"/>
    <cellStyle name="20% - Ênfase5 10" xfId="6158" xr:uid="{D0BDCC65-CA74-475C-98C1-7959F54906DD}"/>
    <cellStyle name="20% - Ênfase5 11" xfId="45845" xr:uid="{403AEEE0-FFD4-44D8-9143-24A1D18DB31B}"/>
    <cellStyle name="20% - Ênfase5 12" xfId="3247" xr:uid="{D54C95DB-F7B6-4566-BBFE-36F970D865A3}"/>
    <cellStyle name="20% - Ênfase5 2" xfId="1260" xr:uid="{962318A2-8659-4E9B-A125-DCC419393909}"/>
    <cellStyle name="20% - Ênfase5 2 2" xfId="2519" xr:uid="{93E873E0-DFA5-4CC0-B215-91A2DE1EAF98}"/>
    <cellStyle name="20% - Ênfase5 2 2 2" xfId="6159" xr:uid="{9F98314D-8985-477B-8794-5D278F205110}"/>
    <cellStyle name="20% - Ênfase5 2 3" xfId="3479" xr:uid="{8CF9315B-FE30-4087-A142-171D691D9555}"/>
    <cellStyle name="20% - Ênfase5 3" xfId="1261" xr:uid="{3E203158-0406-4532-92BE-D175549CAA99}"/>
    <cellStyle name="20% - Ênfase5 3 2" xfId="6160" xr:uid="{CFA46FEA-ED62-4D6E-ABDF-A37FF80CC0EE}"/>
    <cellStyle name="20% - Ênfase5 4" xfId="6161" xr:uid="{2F5E170A-7534-4226-91E0-8FFB0D7F159D}"/>
    <cellStyle name="20% - Ênfase5 4 2" xfId="6162" xr:uid="{A539DAEA-867D-4DB0-BB65-8A1D1E7E7595}"/>
    <cellStyle name="20% - Ênfase5 5" xfId="6163" xr:uid="{00ECA94F-FE5E-4683-8DE4-BAEAE7FF8BE8}"/>
    <cellStyle name="20% - Ênfase5 6" xfId="6164" xr:uid="{2A208B00-710A-41BF-BB73-833F784D19CC}"/>
    <cellStyle name="20% - Ênfase5 7" xfId="6165" xr:uid="{796E9E42-CBD3-4F9F-A454-D4726D6876F8}"/>
    <cellStyle name="20% - Ênfase5 8" xfId="6166" xr:uid="{0FA332BD-5698-4745-8793-F67346E5DC1D}"/>
    <cellStyle name="20% - Ênfase5 9" xfId="6167" xr:uid="{E77A1442-3E2E-4BE5-BA37-D8571F54A4CC}"/>
    <cellStyle name="20% - Ênfase6 10" xfId="6168" xr:uid="{8484404B-B2E4-486F-9385-A9C25D76DE48}"/>
    <cellStyle name="20% - Ênfase6 11" xfId="45846" xr:uid="{B73AA005-7BCA-4617-AE33-17E9C1FE1EA1}"/>
    <cellStyle name="20% - Ênfase6 12" xfId="3248" xr:uid="{6461EAFC-24E7-4173-BF09-5650C67225E6}"/>
    <cellStyle name="20% - Ênfase6 2" xfId="1262" xr:uid="{3C9A2827-5BDE-411E-9646-04F353D16983}"/>
    <cellStyle name="20% - Ênfase6 2 2" xfId="2520" xr:uid="{5BD00B58-36F2-4E3F-913F-8F2B5DD74CF2}"/>
    <cellStyle name="20% - Ênfase6 2 2 2" xfId="6169" xr:uid="{F4A0CF67-B392-4338-8052-E7A74D5DC7C9}"/>
    <cellStyle name="20% - Ênfase6 2 3" xfId="3480" xr:uid="{BD719049-9B50-4D30-B6E0-D99BE94E7F57}"/>
    <cellStyle name="20% - Ênfase6 3" xfId="1263" xr:uid="{CD939D1B-7C5E-429E-A2B2-C03B14BCA732}"/>
    <cellStyle name="20% - Ênfase6 3 2" xfId="6170" xr:uid="{60806D1A-8670-4669-ACF0-491B60E94403}"/>
    <cellStyle name="20% - Ênfase6 4" xfId="6171" xr:uid="{596F9E03-4849-47B3-863A-1AFBC479BD19}"/>
    <cellStyle name="20% - Ênfase6 4 2" xfId="6172" xr:uid="{F11912F2-FB5C-40B1-A3FA-71B03BF629E5}"/>
    <cellStyle name="20% - Ênfase6 5" xfId="6173" xr:uid="{9DC45AC2-B118-4A70-A026-716656A8D451}"/>
    <cellStyle name="20% - Ênfase6 6" xfId="6174" xr:uid="{E4758F5F-1CFD-4FF4-A50F-27FCD0A7F667}"/>
    <cellStyle name="20% - Ênfase6 7" xfId="6175" xr:uid="{21BEE22C-E082-424D-933F-AFFA918087AB}"/>
    <cellStyle name="20% - Ênfase6 8" xfId="6176" xr:uid="{44B6244C-2B47-4C16-8F2B-64C31D00D2BE}"/>
    <cellStyle name="20% - Ênfase6 9" xfId="6177" xr:uid="{DED71BD0-B892-4E47-9E45-36CABEB9934D}"/>
    <cellStyle name="20% - Énfasis1" xfId="3481" xr:uid="{30ED6EBA-8805-4BE6-9E8C-021E9A5726F7}"/>
    <cellStyle name="20% - Énfasis1 10" xfId="6178" xr:uid="{BEFA063A-7ECB-4CE4-96AF-282AA90119B9}"/>
    <cellStyle name="20% - Énfasis1 11" xfId="6179" xr:uid="{9EF92B70-004E-475F-8EDD-43DFE410343D}"/>
    <cellStyle name="20% - Énfasis1 12" xfId="6180" xr:uid="{BCE85F3A-B0C3-4682-AC42-A00299C90AB2}"/>
    <cellStyle name="20% - Énfasis1 13" xfId="6181" xr:uid="{2CA9401C-CECA-48BB-8882-1021E6DFC73B}"/>
    <cellStyle name="20% - Énfasis1 14" xfId="6182" xr:uid="{FE47F157-A894-45CB-8150-12597EB48554}"/>
    <cellStyle name="20% - Énfasis1 15" xfId="6183" xr:uid="{41378715-238D-480C-91EF-440C3AC0A06C}"/>
    <cellStyle name="20% - Énfasis1 16" xfId="6184" xr:uid="{D4D700A8-55F9-41F3-A8D1-5BFD89D1E222}"/>
    <cellStyle name="20% - Énfasis1 17" xfId="6185" xr:uid="{BD51BBAE-D839-49D9-918A-4D77CE774E52}"/>
    <cellStyle name="20% - Énfasis1 18" xfId="6186" xr:uid="{E942327A-5BE5-485A-A7A4-C6D6A6BD6D3E}"/>
    <cellStyle name="20% - Énfasis1 19" xfId="6187" xr:uid="{98D82183-A525-40A2-9742-D7E8C3C61616}"/>
    <cellStyle name="20% - Énfasis1 2" xfId="6188" xr:uid="{36DC01E0-96A9-41D0-A49A-993A5C970E9F}"/>
    <cellStyle name="20% - Énfasis1 2 2" xfId="6189" xr:uid="{094D7345-6D5A-4978-9E7C-B818B2D80443}"/>
    <cellStyle name="20% - Énfasis1 20" xfId="6190" xr:uid="{2D78FE64-AABA-45ED-8970-BCD6E5482BBC}"/>
    <cellStyle name="20% - Énfasis1 21" xfId="6191" xr:uid="{B3E8BE85-4EF7-4E9C-A116-C0C5FEA9DA26}"/>
    <cellStyle name="20% - Énfasis1 22" xfId="6192" xr:uid="{80B8691B-58F2-462B-B6AD-9B6AC0466F78}"/>
    <cellStyle name="20% - Énfasis1 23" xfId="6193" xr:uid="{595AEB45-9417-44F2-ABCC-E81F76F67F02}"/>
    <cellStyle name="20% - Énfasis1 24" xfId="6194" xr:uid="{A3402B59-F187-4902-A49B-1D25ED059646}"/>
    <cellStyle name="20% - Énfasis1 25" xfId="6195" xr:uid="{96A9C535-23FC-4AFB-AA52-3702DDEB1DB1}"/>
    <cellStyle name="20% - Énfasis1 3" xfId="6196" xr:uid="{32F3321E-CBF4-4582-98E8-A6D0FD829592}"/>
    <cellStyle name="20% - Énfasis1 3 2" xfId="6197" xr:uid="{759CD78B-ED60-4A8D-81E8-E175E09E40BB}"/>
    <cellStyle name="20% - Énfasis1 4" xfId="6198" xr:uid="{870316CD-175E-4ECB-8727-2EA1873B9E51}"/>
    <cellStyle name="20% - Énfasis1 5" xfId="6199" xr:uid="{04AD9532-AB9F-4D23-9D8D-1ED8F1744219}"/>
    <cellStyle name="20% - Énfasis1 6" xfId="6200" xr:uid="{9B8CBD5B-E6D0-4FC9-A08C-FA138273CC37}"/>
    <cellStyle name="20% - Énfasis1 7" xfId="6201" xr:uid="{E3E0DAE1-E057-4FE1-98BE-05D6D0FE0E61}"/>
    <cellStyle name="20% - Énfasis1 8" xfId="6202" xr:uid="{59797B04-80E1-41B2-9570-BA58FBF36E09}"/>
    <cellStyle name="20% - Énfasis1 9" xfId="6203" xr:uid="{C676AC48-24A4-42C2-867B-E6B7A78F570B}"/>
    <cellStyle name="20% - Énfasis2" xfId="3482" xr:uid="{C780AE12-8168-41B5-99B0-321BF1053720}"/>
    <cellStyle name="20% - Énfasis2 10" xfId="6204" xr:uid="{4931B9FD-992B-4B57-90C8-5AE92869FBF2}"/>
    <cellStyle name="20% - Énfasis2 11" xfId="6205" xr:uid="{E6093CC3-0F01-4F4B-A97B-F1CA82811BC9}"/>
    <cellStyle name="20% - Énfasis2 12" xfId="6206" xr:uid="{54DB5702-B441-4E2F-B2BF-E641034C9AE0}"/>
    <cellStyle name="20% - Énfasis2 13" xfId="6207" xr:uid="{8D1378C2-EF79-4265-B6CA-FAAC7C99047C}"/>
    <cellStyle name="20% - Énfasis2 14" xfId="6208" xr:uid="{E5082C92-9DE3-48C5-BB16-815607A021F8}"/>
    <cellStyle name="20% - Énfasis2 15" xfId="6209" xr:uid="{38D641D5-A8AF-4977-A233-76828DEDD5DC}"/>
    <cellStyle name="20% - Énfasis2 16" xfId="6210" xr:uid="{7C24C525-87DA-4786-90D4-38FF081D12F6}"/>
    <cellStyle name="20% - Énfasis2 17" xfId="6211" xr:uid="{7CC37431-4AA2-4474-83A6-9E3166779B79}"/>
    <cellStyle name="20% - Énfasis2 18" xfId="6212" xr:uid="{F213E2AA-F39A-4794-B3FB-4C92A74F9BE4}"/>
    <cellStyle name="20% - Énfasis2 19" xfId="6213" xr:uid="{1B41DE5D-9507-464E-8C7F-803D7ED8828E}"/>
    <cellStyle name="20% - Énfasis2 2" xfId="6214" xr:uid="{78C571DF-4525-4A9B-ACE7-435189487F03}"/>
    <cellStyle name="20% - Énfasis2 2 2" xfId="6215" xr:uid="{EB6E3A47-18A3-4133-87F0-1878E15BDEA5}"/>
    <cellStyle name="20% - Énfasis2 20" xfId="6216" xr:uid="{7E27461A-B061-49A3-85F1-027EF2A0419B}"/>
    <cellStyle name="20% - Énfasis2 21" xfId="6217" xr:uid="{81EDB7F6-9AE1-4AFC-A67C-D2600A5FD670}"/>
    <cellStyle name="20% - Énfasis2 22" xfId="6218" xr:uid="{E78F9677-48C8-41B7-8FC7-8053B774C92C}"/>
    <cellStyle name="20% - Énfasis2 23" xfId="6219" xr:uid="{4FC701E8-6DC5-4AA0-8601-5217274833E8}"/>
    <cellStyle name="20% - Énfasis2 24" xfId="6220" xr:uid="{5594D2E1-173D-4980-BCB6-F0D0F78172D8}"/>
    <cellStyle name="20% - Énfasis2 25" xfId="6221" xr:uid="{91C4126D-E186-4093-A2A9-5F670CED92F2}"/>
    <cellStyle name="20% - Énfasis2 3" xfId="6222" xr:uid="{41C0A7AA-CDAF-406D-BC2F-CC7A173422DB}"/>
    <cellStyle name="20% - Énfasis2 3 2" xfId="6223" xr:uid="{55F0A3C1-13E2-4AF8-92FC-19C2D3C5211B}"/>
    <cellStyle name="20% - Énfasis2 4" xfId="6224" xr:uid="{088833D2-E814-49AB-95CC-6852B96E0A45}"/>
    <cellStyle name="20% - Énfasis2 5" xfId="6225" xr:uid="{A3EC11DA-BA42-4B76-8B60-D739392BCD70}"/>
    <cellStyle name="20% - Énfasis2 6" xfId="6226" xr:uid="{F687A1EB-5450-461E-98C4-0B4F2122FEFF}"/>
    <cellStyle name="20% - Énfasis2 7" xfId="6227" xr:uid="{D5C9B09E-2ED3-4698-8AD8-3ABE9ACECCB3}"/>
    <cellStyle name="20% - Énfasis2 8" xfId="6228" xr:uid="{89F76333-3F24-4047-B2D9-DFC232885E65}"/>
    <cellStyle name="20% - Énfasis2 9" xfId="6229" xr:uid="{CD24361B-0830-43F0-A7E8-3EABDF9639BF}"/>
    <cellStyle name="20% - Énfasis3" xfId="3483" xr:uid="{DA02E7B2-9F27-4595-8D26-A97A48074EFA}"/>
    <cellStyle name="20% - Énfasis3 10" xfId="6230" xr:uid="{D73425A9-20F0-48FD-833C-A449A69F19E8}"/>
    <cellStyle name="20% - Énfasis3 11" xfId="6231" xr:uid="{DB5095E1-F3CB-42B4-A4F4-E4FE2D4A7509}"/>
    <cellStyle name="20% - Énfasis3 12" xfId="6232" xr:uid="{5191535F-A5CE-49D1-98F9-86F56BE67053}"/>
    <cellStyle name="20% - Énfasis3 13" xfId="6233" xr:uid="{55B45F63-64B3-417A-B358-91D53B4A76AC}"/>
    <cellStyle name="20% - Énfasis3 14" xfId="6234" xr:uid="{0E188788-630A-4303-BA88-E216C8685644}"/>
    <cellStyle name="20% - Énfasis3 15" xfId="6235" xr:uid="{1C9DD7F7-6A90-4EF8-9391-E0B6C4E61405}"/>
    <cellStyle name="20% - Énfasis3 16" xfId="6236" xr:uid="{0FD2A10E-AAA0-4D58-871F-A5F0554E5366}"/>
    <cellStyle name="20% - Énfasis3 17" xfId="6237" xr:uid="{8FCE98D7-1D4C-4A10-AA14-3EF03A4ABDF6}"/>
    <cellStyle name="20% - Énfasis3 18" xfId="6238" xr:uid="{C4691047-D22C-42C1-9CBB-3A69B4CD8D40}"/>
    <cellStyle name="20% - Énfasis3 19" xfId="6239" xr:uid="{8195461A-3712-4608-8519-C71160573E9D}"/>
    <cellStyle name="20% - Énfasis3 2" xfId="6240" xr:uid="{1A9A8BF8-1B47-4366-95D0-CBC224A6251C}"/>
    <cellStyle name="20% - Énfasis3 2 2" xfId="6241" xr:uid="{23E6E31A-8E35-481E-B975-BB9EE074F399}"/>
    <cellStyle name="20% - Énfasis3 20" xfId="6242" xr:uid="{DC68032D-F93B-4516-B522-EA8DD03106C3}"/>
    <cellStyle name="20% - Énfasis3 21" xfId="6243" xr:uid="{999EE3F6-F4D1-4870-9215-C3CF89A9F22E}"/>
    <cellStyle name="20% - Énfasis3 22" xfId="6244" xr:uid="{BA68E44F-3E80-4678-86F3-5237ED120FB2}"/>
    <cellStyle name="20% - Énfasis3 23" xfId="6245" xr:uid="{A18171CC-3C5C-4CB0-9D1D-252752312896}"/>
    <cellStyle name="20% - Énfasis3 24" xfId="6246" xr:uid="{C6726137-2EAA-48FC-BBAA-9BCE80745FC8}"/>
    <cellStyle name="20% - Énfasis3 25" xfId="6247" xr:uid="{4A5BB949-396D-4FA4-A065-B217BEE47E6D}"/>
    <cellStyle name="20% - Énfasis3 3" xfId="6248" xr:uid="{605BF122-848A-462B-BC6F-A1FB5C9EC6E2}"/>
    <cellStyle name="20% - Énfasis3 3 2" xfId="6249" xr:uid="{0C43952A-0163-47B5-BF22-2413652242DE}"/>
    <cellStyle name="20% - Énfasis3 4" xfId="6250" xr:uid="{C24028C8-8FEA-4A67-9BED-326645EF4E1D}"/>
    <cellStyle name="20% - Énfasis3 5" xfId="6251" xr:uid="{9DF349E2-C505-46CC-B102-E6B37FFE950B}"/>
    <cellStyle name="20% - Énfasis3 6" xfId="6252" xr:uid="{C9B79E32-FCA5-463B-BAAC-84239C88C49A}"/>
    <cellStyle name="20% - Énfasis3 7" xfId="6253" xr:uid="{4B72E078-F0C6-4777-8884-6B70F644CE40}"/>
    <cellStyle name="20% - Énfasis3 8" xfId="6254" xr:uid="{BB7649CD-A5EE-497B-AE8B-86AB7022E393}"/>
    <cellStyle name="20% - Énfasis3 9" xfId="6255" xr:uid="{B30CDC1E-8727-4581-8A6A-13535D9D3FEE}"/>
    <cellStyle name="20% - Énfasis4" xfId="3484" xr:uid="{6F4E6B59-F304-4F29-B901-37E33A9A1823}"/>
    <cellStyle name="20% - Énfasis4 10" xfId="6256" xr:uid="{EFD4734F-1B89-44F6-955A-CBD6A42F1207}"/>
    <cellStyle name="20% - Énfasis4 11" xfId="6257" xr:uid="{9FE7669B-26E5-4148-98AD-E213748B1116}"/>
    <cellStyle name="20% - Énfasis4 12" xfId="6258" xr:uid="{0182806D-6C4A-41A6-8A50-E730FD3FD926}"/>
    <cellStyle name="20% - Énfasis4 13" xfId="6259" xr:uid="{55CBF736-6B22-47D3-8112-04C0240CD3F0}"/>
    <cellStyle name="20% - Énfasis4 14" xfId="6260" xr:uid="{288DB5B5-3C6A-4BE7-8A8C-82B87BE9B81A}"/>
    <cellStyle name="20% - Énfasis4 15" xfId="6261" xr:uid="{F8BB8A99-335B-4437-A3A9-AB35BFCB4602}"/>
    <cellStyle name="20% - Énfasis4 16" xfId="6262" xr:uid="{F1EDE092-AC59-489F-9FF5-99C641FC1E13}"/>
    <cellStyle name="20% - Énfasis4 17" xfId="6263" xr:uid="{687F99B3-E391-4BA9-9438-66905CA9DEED}"/>
    <cellStyle name="20% - Énfasis4 18" xfId="6264" xr:uid="{361E9B1B-B5FA-4452-993E-1B15FAD52D87}"/>
    <cellStyle name="20% - Énfasis4 19" xfId="6265" xr:uid="{4BB3C3FA-DECC-4557-9CC1-16A840F8DFF9}"/>
    <cellStyle name="20% - Énfasis4 2" xfId="6266" xr:uid="{FBCFCE8C-447C-439D-9213-6B2B2BD99882}"/>
    <cellStyle name="20% - Énfasis4 2 2" xfId="6267" xr:uid="{4E5919C8-FD73-4B62-824F-EE18E125F98F}"/>
    <cellStyle name="20% - Énfasis4 20" xfId="6268" xr:uid="{78087FDE-E964-4E48-A701-78B37C998682}"/>
    <cellStyle name="20% - Énfasis4 21" xfId="6269" xr:uid="{9AAA97B0-9CF4-4EC2-B486-45BB16E9B4E4}"/>
    <cellStyle name="20% - Énfasis4 22" xfId="6270" xr:uid="{B9329FF9-30BF-4887-9283-EF9A05ABB206}"/>
    <cellStyle name="20% - Énfasis4 23" xfId="6271" xr:uid="{6FADA683-7F62-4DF4-A821-8EBE207304C4}"/>
    <cellStyle name="20% - Énfasis4 24" xfId="6272" xr:uid="{1371FB87-69EF-4303-9DB0-E930B6B31771}"/>
    <cellStyle name="20% - Énfasis4 25" xfId="6273" xr:uid="{AB80E2DD-A036-450B-9BAB-4EDFFC777E4F}"/>
    <cellStyle name="20% - Énfasis4 3" xfId="6274" xr:uid="{8CFF3AD2-9D8B-4902-A56D-5DADC888F82D}"/>
    <cellStyle name="20% - Énfasis4 3 2" xfId="6275" xr:uid="{4F0D1EBC-587D-47DE-A4F8-4406264B2E26}"/>
    <cellStyle name="20% - Énfasis4 4" xfId="6276" xr:uid="{F26B9EE7-76F7-4A5E-A6AB-6E48EC82794D}"/>
    <cellStyle name="20% - Énfasis4 5" xfId="6277" xr:uid="{A589EECD-B72A-4F0A-B6B9-5826DBC3319B}"/>
    <cellStyle name="20% - Énfasis4 6" xfId="6278" xr:uid="{6B53E58E-BE5D-4FFC-8F3B-FBF0343FD828}"/>
    <cellStyle name="20% - Énfasis4 7" xfId="6279" xr:uid="{B20A7D7E-DA4C-42A7-BF34-902F88CFDE6D}"/>
    <cellStyle name="20% - Énfasis4 8" xfId="6280" xr:uid="{C8DB7779-012A-4F71-8E11-FBC843EE1BAD}"/>
    <cellStyle name="20% - Énfasis4 9" xfId="6281" xr:uid="{9CEFF53F-06AA-47E1-A96C-5A3F4CF156F1}"/>
    <cellStyle name="20% - Énfasis5" xfId="3485" xr:uid="{04B95548-295F-45F7-B080-1153B8F9F043}"/>
    <cellStyle name="20% - Énfasis5 10" xfId="6282" xr:uid="{6BAB7E31-143C-4DF3-BFF0-4A1D607ED28E}"/>
    <cellStyle name="20% - Énfasis5 11" xfId="6283" xr:uid="{768DA318-F40E-49A8-B29F-D3D219A5E190}"/>
    <cellStyle name="20% - Énfasis5 12" xfId="6284" xr:uid="{24A5F874-6193-4B7D-894B-6923FA829444}"/>
    <cellStyle name="20% - Énfasis5 13" xfId="6285" xr:uid="{7D69D544-DAB0-49DE-8B0A-A5A247364D20}"/>
    <cellStyle name="20% - Énfasis5 14" xfId="6286" xr:uid="{6451AFAE-0B2B-42F4-A442-32BE532D2E73}"/>
    <cellStyle name="20% - Énfasis5 15" xfId="6287" xr:uid="{B1376EA7-BC50-4A19-A828-2E9B2B6AFAE9}"/>
    <cellStyle name="20% - Énfasis5 16" xfId="6288" xr:uid="{671AEAAF-61A7-427C-B090-823D6574D35E}"/>
    <cellStyle name="20% - Énfasis5 17" xfId="6289" xr:uid="{F60EB32B-4E49-4EB3-BF3F-3AE08716A891}"/>
    <cellStyle name="20% - Énfasis5 18" xfId="6290" xr:uid="{A98841CD-EF94-4768-ACC6-9437583A7D74}"/>
    <cellStyle name="20% - Énfasis5 19" xfId="6291" xr:uid="{8FA72BFC-F56E-4A6C-92D4-22CC2F269C10}"/>
    <cellStyle name="20% - Énfasis5 2" xfId="6292" xr:uid="{18E53936-20DA-4BAA-BC5E-43F906AE6A65}"/>
    <cellStyle name="20% - Énfasis5 2 2" xfId="6293" xr:uid="{0400C72E-F57C-4602-9D78-C8A1E43C2D68}"/>
    <cellStyle name="20% - Énfasis5 20" xfId="6294" xr:uid="{985F2B93-BF76-4935-BDB1-07486BE84AAC}"/>
    <cellStyle name="20% - Énfasis5 21" xfId="6295" xr:uid="{8D3C79E8-9FBB-4D93-AA68-B302C8711430}"/>
    <cellStyle name="20% - Énfasis5 22" xfId="6296" xr:uid="{483104FB-945E-4C2C-9DC2-8B4EE19E7A8E}"/>
    <cellStyle name="20% - Énfasis5 23" xfId="6297" xr:uid="{97F8606D-D877-4DD2-A5FC-04703725E9A5}"/>
    <cellStyle name="20% - Énfasis5 24" xfId="6298" xr:uid="{4BE1AC6A-4488-48BE-9E58-9388DDC51E51}"/>
    <cellStyle name="20% - Énfasis5 25" xfId="6299" xr:uid="{28563ED4-A198-4A1D-98AC-F915399D1E03}"/>
    <cellStyle name="20% - Énfasis5 3" xfId="6300" xr:uid="{040651B1-6159-4593-A3FF-1A803BDFC701}"/>
    <cellStyle name="20% - Énfasis5 3 2" xfId="6301" xr:uid="{65724D98-BB7C-4B42-87FD-C2BD162FCF0A}"/>
    <cellStyle name="20% - Énfasis5 4" xfId="6302" xr:uid="{8E520FBF-6ADB-478A-B894-6B73B1D38BAE}"/>
    <cellStyle name="20% - Énfasis5 5" xfId="6303" xr:uid="{78D897D0-DF61-4075-9DA8-B0D335F6B4BB}"/>
    <cellStyle name="20% - Énfasis5 6" xfId="6304" xr:uid="{80DB14BB-AB07-4B08-AC05-42DD672D4394}"/>
    <cellStyle name="20% - Énfasis5 7" xfId="6305" xr:uid="{C0B2311C-9393-46D3-91E1-EAB30C97F767}"/>
    <cellStyle name="20% - Énfasis5 8" xfId="6306" xr:uid="{2CC5847D-C2E6-46C0-9427-A19C5D95EBA9}"/>
    <cellStyle name="20% - Énfasis5 9" xfId="6307" xr:uid="{85E694D6-72A7-4C03-A7E6-8D0E82E6DB09}"/>
    <cellStyle name="20% - Énfasis6" xfId="3486" xr:uid="{62D8E9CD-3419-4130-8DF6-BC1E827FEE06}"/>
    <cellStyle name="20% - Énfasis6 10" xfId="6308" xr:uid="{2713264B-4E26-4686-B58C-5E712B12E8C2}"/>
    <cellStyle name="20% - Énfasis6 11" xfId="6309" xr:uid="{56C5D8A6-0EC1-4544-B0D8-F4E57C74997C}"/>
    <cellStyle name="20% - Énfasis6 12" xfId="6310" xr:uid="{6E231455-616F-4516-902E-F8B2273E6223}"/>
    <cellStyle name="20% - Énfasis6 13" xfId="6311" xr:uid="{B750D284-B482-4A63-B34D-D8DBD63F32AF}"/>
    <cellStyle name="20% - Énfasis6 14" xfId="6312" xr:uid="{ECD68580-1CAA-4C09-A19E-A48FC9B8F2E1}"/>
    <cellStyle name="20% - Énfasis6 15" xfId="6313" xr:uid="{39033CDB-C9AE-4906-83F8-62FD9817FE01}"/>
    <cellStyle name="20% - Énfasis6 16" xfId="6314" xr:uid="{A372AF79-7B7D-43C8-BA6F-A1B48B72A149}"/>
    <cellStyle name="20% - Énfasis6 17" xfId="6315" xr:uid="{44A8E1A3-650A-4F52-838E-4052541DFBE9}"/>
    <cellStyle name="20% - Énfasis6 18" xfId="6316" xr:uid="{0F0F9879-4DDD-4E55-AD88-8DEC7AF058C4}"/>
    <cellStyle name="20% - Énfasis6 19" xfId="6317" xr:uid="{0B8E513D-5587-494A-8733-5E37C12F42B1}"/>
    <cellStyle name="20% - Énfasis6 2" xfId="6318" xr:uid="{1DDCE7B6-9ED6-40B2-917A-DE33CBF12FB5}"/>
    <cellStyle name="20% - Énfasis6 2 2" xfId="6319" xr:uid="{24222BAD-BBE6-4CF5-A977-828C587C14E5}"/>
    <cellStyle name="20% - Énfasis6 20" xfId="6320" xr:uid="{D4DD9F1F-E095-4F3F-8801-0AF13B0F098A}"/>
    <cellStyle name="20% - Énfasis6 21" xfId="6321" xr:uid="{05212D6A-0967-4247-BC1E-60DA8A22AC50}"/>
    <cellStyle name="20% - Énfasis6 22" xfId="6322" xr:uid="{E0F8E0AA-6A49-44D7-88F2-AD95C3A0548C}"/>
    <cellStyle name="20% - Énfasis6 23" xfId="6323" xr:uid="{F852640A-309C-4C24-AD02-87193ABD2200}"/>
    <cellStyle name="20% - Énfasis6 24" xfId="6324" xr:uid="{2C96A188-93B5-4368-B0E9-EE5BDA72894D}"/>
    <cellStyle name="20% - Énfasis6 25" xfId="6325" xr:uid="{EA4AFE0C-B11D-44F1-A6B3-F81B49FD5F18}"/>
    <cellStyle name="20% - Énfasis6 3" xfId="6326" xr:uid="{755FAD0A-AABC-4021-BB40-AF8C101AEF4E}"/>
    <cellStyle name="20% - Énfasis6 3 2" xfId="6327" xr:uid="{71D13CD3-8CE4-4447-9F6A-0EB7F4F65D77}"/>
    <cellStyle name="20% - Énfasis6 4" xfId="6328" xr:uid="{5E059717-D854-4B48-B59F-F316D2E7CCD2}"/>
    <cellStyle name="20% - Énfasis6 5" xfId="6329" xr:uid="{A687DFBC-9216-4180-AA83-78BC8750DA5F}"/>
    <cellStyle name="20% - Énfasis6 6" xfId="6330" xr:uid="{6F69380A-66D7-4730-8199-57DBC66E33D7}"/>
    <cellStyle name="20% - Énfasis6 7" xfId="6331" xr:uid="{911C3117-99EF-466C-A8B8-F008C922344D}"/>
    <cellStyle name="20% - Énfasis6 8" xfId="6332" xr:uid="{343AE49A-40F3-47EF-998C-D412AE5B8FCA}"/>
    <cellStyle name="20% - Énfasis6 9" xfId="6333" xr:uid="{DE58E89B-B7D5-44F7-8883-39661D3A8204}"/>
    <cellStyle name="2o.nível" xfId="3249" xr:uid="{543E4F8B-1FBE-4C46-95B9-803AC05C4E63}"/>
    <cellStyle name="40% - Accent1" xfId="3250" xr:uid="{558B73ED-0412-4F4B-BAF6-E874EE8CA6D0}"/>
    <cellStyle name="40% - Accent1 2" xfId="6334" xr:uid="{4F9A72FC-DDA3-4810-B8C5-5923ACB84E9F}"/>
    <cellStyle name="40% - Accent2" xfId="3251" xr:uid="{E5BFC606-0176-4F3D-8FCA-3A05FBE11C10}"/>
    <cellStyle name="40% - Accent2 2" xfId="6335" xr:uid="{76D23F28-78BE-48E4-9704-AAE99E409C40}"/>
    <cellStyle name="40% - Accent3" xfId="3252" xr:uid="{F6C1F7C3-1D73-4F78-A4A0-BA2F838DDC09}"/>
    <cellStyle name="40% - Accent3 2" xfId="6336" xr:uid="{CDB7240A-6373-45B9-BA8D-F125110C2725}"/>
    <cellStyle name="40% - Accent4" xfId="3253" xr:uid="{86E5FD45-7BBA-415F-96D3-18C4BE60918B}"/>
    <cellStyle name="40% - Accent4 2" xfId="6337" xr:uid="{3C903332-19ED-4CE3-8AF4-C724864CBE7F}"/>
    <cellStyle name="40% - Accent5" xfId="3254" xr:uid="{8F90F3C8-02CF-497A-9464-11A08A8796AA}"/>
    <cellStyle name="40% - Accent5 2" xfId="6338" xr:uid="{E80DAADE-6BED-4974-9EF3-3533E3A51EA6}"/>
    <cellStyle name="40% - Accent6" xfId="3255" xr:uid="{A96549DC-0B70-43F8-A963-242CDD331FBE}"/>
    <cellStyle name="40% - Accent6 2" xfId="6339" xr:uid="{6D2CEE01-3032-4849-A022-5B23D4FDDD39}"/>
    <cellStyle name="40% - Ênfase1 10" xfId="6340" xr:uid="{6D6D1D28-B2B1-43F4-8D01-EB2CC9D17696}"/>
    <cellStyle name="40% - Ênfase1 11" xfId="45847" xr:uid="{BCC59D74-4538-43DA-A5E1-9D7E8024F2E3}"/>
    <cellStyle name="40% - Ênfase1 12" xfId="3256" xr:uid="{F25856FD-59A9-41D4-8ADE-52E9FB20AC88}"/>
    <cellStyle name="40% - Ênfase1 2" xfId="1264" xr:uid="{B786BB19-EEA5-427A-B029-387C9EA72463}"/>
    <cellStyle name="40% - Ênfase1 2 2" xfId="2521" xr:uid="{1B85B051-292A-40BF-96E3-148ACCF943F9}"/>
    <cellStyle name="40% - Ênfase1 2 2 2" xfId="6341" xr:uid="{14FA388F-DC01-4A56-804A-EFF241B9F6D5}"/>
    <cellStyle name="40% - Ênfase1 2 3" xfId="3487" xr:uid="{BD3842FA-EE19-478A-ADC5-F3BD17B5C931}"/>
    <cellStyle name="40% - Ênfase1 3" xfId="1265" xr:uid="{C0815407-A556-4A01-B3B6-40EB3009B148}"/>
    <cellStyle name="40% - Ênfase1 3 2" xfId="6342" xr:uid="{1E71E278-6F2F-4CCE-B7D9-A843D2B630A8}"/>
    <cellStyle name="40% - Ênfase1 4" xfId="6343" xr:uid="{A1E2CE54-BB77-4F68-B89E-378472F04461}"/>
    <cellStyle name="40% - Ênfase1 4 2" xfId="6344" xr:uid="{E7E080C8-68E0-4234-A2A6-C4E92B0560EA}"/>
    <cellStyle name="40% - Ênfase1 5" xfId="6345" xr:uid="{33203A74-B2C1-415A-82B8-D41F640E6C40}"/>
    <cellStyle name="40% - Ênfase1 6" xfId="6346" xr:uid="{BFA2EB29-432A-4717-87DD-9393731E2DBB}"/>
    <cellStyle name="40% - Ênfase1 7" xfId="6347" xr:uid="{5F9A32F3-6169-46C5-A69A-AB76D0728C6A}"/>
    <cellStyle name="40% - Ênfase1 8" xfId="6348" xr:uid="{A5B62188-317C-4C25-A5CB-7B0726B2F8E1}"/>
    <cellStyle name="40% - Ênfase1 9" xfId="6349" xr:uid="{CBA24A51-2F67-4172-9C7B-2FFFE0F08CA7}"/>
    <cellStyle name="40% - Ênfase2 10" xfId="6350" xr:uid="{6E724A08-7A15-44C3-88F4-955EA9AF352E}"/>
    <cellStyle name="40% - Ênfase2 11" xfId="45848" xr:uid="{9F13F2E2-3880-4AE4-A0FF-42074C39B475}"/>
    <cellStyle name="40% - Ênfase2 12" xfId="3257" xr:uid="{A41A24A7-41B0-4766-9F80-CC2BD043B209}"/>
    <cellStyle name="40% - Ênfase2 2" xfId="1266" xr:uid="{D4E75CF3-2613-4655-B417-205C25F4C47F}"/>
    <cellStyle name="40% - Ênfase2 2 2" xfId="2522" xr:uid="{1A6F55CF-E694-41E5-BD63-20C51C089B3C}"/>
    <cellStyle name="40% - Ênfase2 2 2 2" xfId="6351" xr:uid="{707ACB3E-9C5C-4B97-AB2C-5ACBB18B0466}"/>
    <cellStyle name="40% - Ênfase2 2 3" xfId="3488" xr:uid="{7F5F8038-FAF8-4DA4-975D-37080D095145}"/>
    <cellStyle name="40% - Ênfase2 3" xfId="1267" xr:uid="{BF63585A-85D3-419C-BB1C-21DD7A332BC3}"/>
    <cellStyle name="40% - Ênfase2 3 2" xfId="6352" xr:uid="{FC2AC5DF-7B61-45B4-A02C-C403AD8A20B0}"/>
    <cellStyle name="40% - Ênfase2 4" xfId="6353" xr:uid="{DA2F1A3E-50DA-478E-9E3F-6527445166F3}"/>
    <cellStyle name="40% - Ênfase2 4 2" xfId="6354" xr:uid="{CDF11157-6AA4-45E7-A8BE-8BA887405900}"/>
    <cellStyle name="40% - Ênfase2 5" xfId="6355" xr:uid="{2ABB2179-A971-4F02-BE1B-7D675FFA0EDA}"/>
    <cellStyle name="40% - Ênfase2 6" xfId="6356" xr:uid="{8507E8F3-51ED-46F6-B229-C690D658B4F9}"/>
    <cellStyle name="40% - Ênfase2 7" xfId="6357" xr:uid="{65622234-CA8B-492D-A913-47EFFE548210}"/>
    <cellStyle name="40% - Ênfase2 8" xfId="6358" xr:uid="{A7F78A53-8F79-4D47-96CB-4563C883BF4B}"/>
    <cellStyle name="40% - Ênfase2 9" xfId="6359" xr:uid="{ADABF48F-63C9-431A-9793-C1AA071A4057}"/>
    <cellStyle name="40% - Ênfase3 10" xfId="6360" xr:uid="{5785B039-FF6C-40A6-AD84-7E8BFCAB6E17}"/>
    <cellStyle name="40% - Ênfase3 11" xfId="45849" xr:uid="{571AB5FB-9DB5-421E-A765-FDB237AB4439}"/>
    <cellStyle name="40% - Ênfase3 12" xfId="3258" xr:uid="{6FDB02D3-32AE-4E6A-8A99-731AEF9813F6}"/>
    <cellStyle name="40% - Ênfase3 2" xfId="1268" xr:uid="{4DEEA8BC-EF57-42CF-A76E-55D8B244E708}"/>
    <cellStyle name="40% - Ênfase3 2 2" xfId="2523" xr:uid="{6400571B-19BF-4BC8-A8C4-DD5370E39D4C}"/>
    <cellStyle name="40% - Ênfase3 2 2 2" xfId="6361" xr:uid="{CA7D31B0-AFAD-468D-A38D-7680546EFEB8}"/>
    <cellStyle name="40% - Ênfase3 2 3" xfId="3489" xr:uid="{08EE0E98-EF03-44B9-AFCE-9A4C712FE0AE}"/>
    <cellStyle name="40% - Ênfase3 3" xfId="1269" xr:uid="{E7C70C21-28A7-4E32-8D35-D3D9D2B917A3}"/>
    <cellStyle name="40% - Ênfase3 3 2" xfId="6362" xr:uid="{5261B59F-AD6C-430A-87C7-D67A1D96286E}"/>
    <cellStyle name="40% - Ênfase3 4" xfId="6363" xr:uid="{3A477098-374E-42D2-9E3D-4A25F07FFE50}"/>
    <cellStyle name="40% - Ênfase3 4 2" xfId="6364" xr:uid="{EFB86222-03FF-4D01-891E-E4D74A66B81E}"/>
    <cellStyle name="40% - Ênfase3 5" xfId="6365" xr:uid="{FF00448C-6357-4208-9FA4-B80250A6D5DB}"/>
    <cellStyle name="40% - Ênfase3 6" xfId="6366" xr:uid="{090B1D5E-D31C-440A-A95A-3291E3CA1E53}"/>
    <cellStyle name="40% - Ênfase3 7" xfId="6367" xr:uid="{A4A5CDE0-811D-48E4-B1F3-16C60C411CB2}"/>
    <cellStyle name="40% - Ênfase3 8" xfId="6368" xr:uid="{109BF3AC-9CB2-4F56-A6AB-B79C09888D86}"/>
    <cellStyle name="40% - Ênfase3 9" xfId="6369" xr:uid="{8895B5D8-881C-4D12-AD82-A511E61D391C}"/>
    <cellStyle name="40% - Ênfase4 10" xfId="6370" xr:uid="{6D68A3A3-934C-42F4-A10C-A3DE4801B71A}"/>
    <cellStyle name="40% - Ênfase4 11" xfId="45850" xr:uid="{F2FF6B56-4F1F-489F-95CC-38C1B45E251C}"/>
    <cellStyle name="40% - Ênfase4 12" xfId="3259" xr:uid="{70745F67-6D26-45E2-9D6C-7C100911B794}"/>
    <cellStyle name="40% - Ênfase4 2" xfId="1270" xr:uid="{62320854-9710-4273-B02D-4A1DDF612C50}"/>
    <cellStyle name="40% - Ênfase4 2 2" xfId="2524" xr:uid="{0CE53C3B-F1D2-49E8-B054-F8EC351A8FF4}"/>
    <cellStyle name="40% - Ênfase4 2 2 2" xfId="6371" xr:uid="{0CC77965-4A8C-496E-B26C-C0F7B24E0817}"/>
    <cellStyle name="40% - Ênfase4 2 3" xfId="3490" xr:uid="{C8B2A2E4-D1AA-4366-AD3A-34B081714E41}"/>
    <cellStyle name="40% - Ênfase4 3" xfId="1271" xr:uid="{F57F0660-1009-4D6C-B834-96C3007D41BF}"/>
    <cellStyle name="40% - Ênfase4 3 2" xfId="6372" xr:uid="{5E581406-4AB1-43A6-9126-AEF1EA66F224}"/>
    <cellStyle name="40% - Ênfase4 4" xfId="6373" xr:uid="{09500D22-B678-48FC-98C9-956062A8C321}"/>
    <cellStyle name="40% - Ênfase4 4 2" xfId="6374" xr:uid="{FE45288B-52B7-4BEE-AE89-0A4D271BAD75}"/>
    <cellStyle name="40% - Ênfase4 5" xfId="6375" xr:uid="{B34210EF-6AEF-4510-8180-249A12610E00}"/>
    <cellStyle name="40% - Ênfase4 6" xfId="6376" xr:uid="{DBD95539-5859-492A-B7A7-130FE502229A}"/>
    <cellStyle name="40% - Ênfase4 7" xfId="6377" xr:uid="{788629AB-C906-449C-B3C0-CA9346FB8A60}"/>
    <cellStyle name="40% - Ênfase4 8" xfId="6378" xr:uid="{C5B3084F-BB6E-43F1-9450-0EA884A4F45A}"/>
    <cellStyle name="40% - Ênfase4 9" xfId="6379" xr:uid="{B65760EC-085C-485E-9326-4BB751C21C41}"/>
    <cellStyle name="40% - Ênfase5 10" xfId="6380" xr:uid="{E9ECEC8A-7273-4D29-8975-A4C1BF7888DC}"/>
    <cellStyle name="40% - Ênfase5 11" xfId="45851" xr:uid="{4CFF9F90-793B-4712-B87F-A681C829733F}"/>
    <cellStyle name="40% - Ênfase5 12" xfId="3260" xr:uid="{90945B68-ABE0-4BD8-AC94-25F6BB7CDE54}"/>
    <cellStyle name="40% - Ênfase5 2" xfId="1272" xr:uid="{9880302D-EF4F-4AC8-B341-561041789545}"/>
    <cellStyle name="40% - Ênfase5 2 2" xfId="2525" xr:uid="{8C3B45F9-8646-474B-B1E3-71D76A52EACF}"/>
    <cellStyle name="40% - Ênfase5 2 2 2" xfId="6381" xr:uid="{55B49EB5-1F3B-4217-ABC5-4499EB5B0618}"/>
    <cellStyle name="40% - Ênfase5 2 3" xfId="3491" xr:uid="{6DC5870E-3B0E-4FC4-9BA4-E72B19CE4201}"/>
    <cellStyle name="40% - Ênfase5 3" xfId="1273" xr:uid="{65084AC8-2B99-460B-8FC6-E05D65A1FB8A}"/>
    <cellStyle name="40% - Ênfase5 3 2" xfId="6382" xr:uid="{F99AFCEB-AEF1-49B0-A720-BA745E9424E8}"/>
    <cellStyle name="40% - Ênfase5 4" xfId="6383" xr:uid="{0EBD29BF-2DF5-4FD7-A58D-56F78D801795}"/>
    <cellStyle name="40% - Ênfase5 4 2" xfId="6384" xr:uid="{339AF676-66BA-4EAD-869B-1947176C3477}"/>
    <cellStyle name="40% - Ênfase5 5" xfId="6385" xr:uid="{B83466B9-670C-44CB-A1AF-22F5260E530D}"/>
    <cellStyle name="40% - Ênfase5 6" xfId="6386" xr:uid="{D187E4AB-1372-4608-9285-467A730F672A}"/>
    <cellStyle name="40% - Ênfase5 7" xfId="6387" xr:uid="{2661C479-FFF6-41B7-99A7-7F53DCD134AC}"/>
    <cellStyle name="40% - Ênfase5 8" xfId="6388" xr:uid="{3401AA5E-AD36-4279-9C9D-ABD2C7A9C655}"/>
    <cellStyle name="40% - Ênfase5 9" xfId="6389" xr:uid="{FB86070A-8A63-4ECC-88D0-3A6BAC873479}"/>
    <cellStyle name="40% - Ênfase6 10" xfId="6390" xr:uid="{7EE960C6-9DC3-45C8-9E3B-1D5E557EDB83}"/>
    <cellStyle name="40% - Ênfase6 11" xfId="45852" xr:uid="{F32A4376-1F4F-452F-85DD-9B5484A98F43}"/>
    <cellStyle name="40% - Ênfase6 12" xfId="3261" xr:uid="{A75A4B85-9F57-45F5-BE00-132DFE1836F5}"/>
    <cellStyle name="40% - Ênfase6 2" xfId="1274" xr:uid="{6DCA5764-ED3B-4579-9298-B9CE77D980D8}"/>
    <cellStyle name="40% - Ênfase6 2 2" xfId="2526" xr:uid="{CB6407E2-422B-4380-9F0A-89933CA52312}"/>
    <cellStyle name="40% - Ênfase6 2 2 2" xfId="6391" xr:uid="{6A30A1AF-DE00-4888-BA18-3D0BE124481B}"/>
    <cellStyle name="40% - Ênfase6 2 3" xfId="3492" xr:uid="{E23A7460-CADF-4C8E-B095-B09ADB62A6AF}"/>
    <cellStyle name="40% - Ênfase6 3" xfId="1275" xr:uid="{EAF9BE9F-56BF-4ED5-9690-4C4E3C515849}"/>
    <cellStyle name="40% - Ênfase6 3 2" xfId="6392" xr:uid="{F82FB0D4-386B-42FA-BCE5-8E10A12A825C}"/>
    <cellStyle name="40% - Ênfase6 4" xfId="6393" xr:uid="{AD84BF32-9445-4EC4-9540-647653FAEE77}"/>
    <cellStyle name="40% - Ênfase6 4 2" xfId="6394" xr:uid="{5AA850B8-E6C1-4C9F-9C9B-FDD8CA8CB3F9}"/>
    <cellStyle name="40% - Ênfase6 5" xfId="6395" xr:uid="{E91DF8F2-1157-467C-AE04-71C2AE8C42A2}"/>
    <cellStyle name="40% - Ênfase6 6" xfId="6396" xr:uid="{C285956E-7DA5-4D79-A63E-6BA3DF9C3B96}"/>
    <cellStyle name="40% - Ênfase6 7" xfId="6397" xr:uid="{24EEA7DB-2430-42C0-B9D5-63719B63F21B}"/>
    <cellStyle name="40% - Ênfase6 8" xfId="6398" xr:uid="{141F7D91-12CC-42AA-B2C1-29523FBC2A3F}"/>
    <cellStyle name="40% - Ênfase6 9" xfId="6399" xr:uid="{3BF0E033-D5F5-48D8-9106-188D7161751F}"/>
    <cellStyle name="40% - Énfasis1" xfId="3493" xr:uid="{649F0240-F25B-402D-BF96-150B1EFF0699}"/>
    <cellStyle name="40% - Énfasis1 10" xfId="6400" xr:uid="{D6694471-010D-4B33-9800-2565904A910A}"/>
    <cellStyle name="40% - Énfasis1 11" xfId="6401" xr:uid="{E44F0BBC-E7F3-403C-8F24-D9F73630FF92}"/>
    <cellStyle name="40% - Énfasis1 12" xfId="6402" xr:uid="{123B6A55-5C9A-4A9F-80E2-59AC91C76C16}"/>
    <cellStyle name="40% - Énfasis1 13" xfId="6403" xr:uid="{8B766279-FEF3-46F7-8671-1E4E54DB8FF2}"/>
    <cellStyle name="40% - Énfasis1 14" xfId="6404" xr:uid="{0FDEC0E6-65E2-458E-9531-30A594BF746F}"/>
    <cellStyle name="40% - Énfasis1 15" xfId="6405" xr:uid="{6EDC06E6-7B5C-4AB3-B328-883A164F3A06}"/>
    <cellStyle name="40% - Énfasis1 16" xfId="6406" xr:uid="{41833660-79D7-4207-AF63-D9D78675F29B}"/>
    <cellStyle name="40% - Énfasis1 17" xfId="6407" xr:uid="{8256F80A-AE0F-4F40-825B-F0493DB68E72}"/>
    <cellStyle name="40% - Énfasis1 18" xfId="6408" xr:uid="{59FCC0DC-AB11-4BBE-977D-FED1B042D990}"/>
    <cellStyle name="40% - Énfasis1 19" xfId="6409" xr:uid="{2405A9C6-7713-4725-B3D8-7CF8A1A13CC0}"/>
    <cellStyle name="40% - Énfasis1 2" xfId="6410" xr:uid="{7ED84339-0196-4CDD-8930-FC38245E906A}"/>
    <cellStyle name="40% - Énfasis1 2 2" xfId="6411" xr:uid="{B520CEA6-C7C8-4867-9968-4A8B7E2F8B0A}"/>
    <cellStyle name="40% - Énfasis1 20" xfId="6412" xr:uid="{9704237C-9864-4416-8759-D9BBD72983CD}"/>
    <cellStyle name="40% - Énfasis1 21" xfId="6413" xr:uid="{2B5F5E27-C730-424D-B4A9-0E2AE006BA48}"/>
    <cellStyle name="40% - Énfasis1 22" xfId="6414" xr:uid="{F973F379-B2DE-4975-AB76-F3439CBD842B}"/>
    <cellStyle name="40% - Énfasis1 23" xfId="6415" xr:uid="{8994D1EB-5240-47CD-B496-BD5A16F904D0}"/>
    <cellStyle name="40% - Énfasis1 24" xfId="6416" xr:uid="{8664637D-DF0F-4145-B329-2A036EC6CF7A}"/>
    <cellStyle name="40% - Énfasis1 25" xfId="6417" xr:uid="{808D15A8-A86F-47B8-9356-B198AF938B66}"/>
    <cellStyle name="40% - Énfasis1 3" xfId="6418" xr:uid="{95F1B77D-1D2C-47B9-9B55-1D6D9666AE3C}"/>
    <cellStyle name="40% - Énfasis1 3 2" xfId="6419" xr:uid="{A1C65ABA-0A85-4A67-82D7-7CD3F04B05DB}"/>
    <cellStyle name="40% - Énfasis1 4" xfId="6420" xr:uid="{1593157D-0BAD-411D-A9A3-51A432AEB8C3}"/>
    <cellStyle name="40% - Énfasis1 5" xfId="6421" xr:uid="{35D4E1CE-5556-49CF-954D-8A1C53EDE808}"/>
    <cellStyle name="40% - Énfasis1 6" xfId="6422" xr:uid="{B140AAD2-6D78-44B8-BD51-2E0799946741}"/>
    <cellStyle name="40% - Énfasis1 7" xfId="6423" xr:uid="{9BDE7803-1F40-4BD7-ABF8-2E339657F85D}"/>
    <cellStyle name="40% - Énfasis1 8" xfId="6424" xr:uid="{169E9E6B-8664-4F74-9361-5BE7A1FA9937}"/>
    <cellStyle name="40% - Énfasis1 9" xfId="6425" xr:uid="{63E99470-372A-41A5-A1CC-A6665602C57B}"/>
    <cellStyle name="40% - Énfasis2" xfId="3494" xr:uid="{193CBA5F-279D-47DD-B9D8-566464BA9A42}"/>
    <cellStyle name="40% - Énfasis2 10" xfId="6426" xr:uid="{7B659FA6-C44E-4EA7-A462-DBC3039C962C}"/>
    <cellStyle name="40% - Énfasis2 11" xfId="6427" xr:uid="{C15C9E8E-78BC-4E7E-B6DC-33ECA1D61580}"/>
    <cellStyle name="40% - Énfasis2 12" xfId="6428" xr:uid="{C8C9DD9F-82ED-4343-8DE6-4AA384BB6761}"/>
    <cellStyle name="40% - Énfasis2 13" xfId="6429" xr:uid="{87BF00BE-3796-41DB-8683-1E18C986CAB8}"/>
    <cellStyle name="40% - Énfasis2 14" xfId="6430" xr:uid="{15123CD6-73A6-4811-9D78-35A16AC0E40D}"/>
    <cellStyle name="40% - Énfasis2 15" xfId="6431" xr:uid="{51D7E19B-12AE-4F3C-A3A6-F29B03E99179}"/>
    <cellStyle name="40% - Énfasis2 16" xfId="6432" xr:uid="{155EE8A0-E00C-49AE-B274-A2F2B6A883AE}"/>
    <cellStyle name="40% - Énfasis2 17" xfId="6433" xr:uid="{6BED1CED-74D6-447C-A0F5-86ADC38B2A8C}"/>
    <cellStyle name="40% - Énfasis2 18" xfId="6434" xr:uid="{D25798A9-5978-4379-A815-B0A7F1DBDC82}"/>
    <cellStyle name="40% - Énfasis2 19" xfId="6435" xr:uid="{73F0D2BA-73A5-4CD0-BECF-E4B7D21F3497}"/>
    <cellStyle name="40% - Énfasis2 2" xfId="6436" xr:uid="{A42DEB65-F310-4BBF-BB77-032AFAEC89A4}"/>
    <cellStyle name="40% - Énfasis2 2 2" xfId="6437" xr:uid="{6750A3D2-3E3D-4449-8E6D-4949F2C33C2F}"/>
    <cellStyle name="40% - Énfasis2 20" xfId="6438" xr:uid="{85CB15AA-C03E-460A-B379-B0797D9AF5E5}"/>
    <cellStyle name="40% - Énfasis2 21" xfId="6439" xr:uid="{7A2DCE47-FD32-4C8B-94D9-B4500ACC93F7}"/>
    <cellStyle name="40% - Énfasis2 22" xfId="6440" xr:uid="{0947DA8B-AF1D-420B-9F62-F10C566FB449}"/>
    <cellStyle name="40% - Énfasis2 23" xfId="6441" xr:uid="{FB406DF9-88B9-4587-B2AD-80046BB7F0DE}"/>
    <cellStyle name="40% - Énfasis2 24" xfId="6442" xr:uid="{76CDAEC9-F2AB-49BC-8794-E1420291EDB8}"/>
    <cellStyle name="40% - Énfasis2 25" xfId="6443" xr:uid="{29500451-F8D4-4B50-B8D6-46F6F4B0D76A}"/>
    <cellStyle name="40% - Énfasis2 3" xfId="6444" xr:uid="{4707B439-8669-4AB3-93E1-4EE341A01A21}"/>
    <cellStyle name="40% - Énfasis2 3 2" xfId="6445" xr:uid="{3BE1A2AE-A9F2-4D38-8AE7-7B64253BF4ED}"/>
    <cellStyle name="40% - Énfasis2 4" xfId="6446" xr:uid="{593CCEAC-A56F-4937-90C9-02CFCE6BF3CE}"/>
    <cellStyle name="40% - Énfasis2 5" xfId="6447" xr:uid="{D3118452-D6A7-49E8-B968-9BF763DC6DAC}"/>
    <cellStyle name="40% - Énfasis2 6" xfId="6448" xr:uid="{F3078D01-0EE8-4104-9A2C-0DF8F5E2A9AC}"/>
    <cellStyle name="40% - Énfasis2 7" xfId="6449" xr:uid="{DDE61ECF-61C4-4382-8434-629BF23568C4}"/>
    <cellStyle name="40% - Énfasis2 8" xfId="6450" xr:uid="{27539F09-D896-458C-B607-96A552FE5596}"/>
    <cellStyle name="40% - Énfasis2 9" xfId="6451" xr:uid="{B884221B-E18E-4102-8CF2-6B13A0B606C5}"/>
    <cellStyle name="40% - Énfasis3" xfId="3495" xr:uid="{017C2B36-AD3A-4908-B3AF-985C14F83D68}"/>
    <cellStyle name="40% - Énfasis3 10" xfId="6452" xr:uid="{D56A12BC-1AD5-427A-A302-6528A6357392}"/>
    <cellStyle name="40% - Énfasis3 11" xfId="6453" xr:uid="{E1077C26-840A-4BA0-B93B-6B72825A53C2}"/>
    <cellStyle name="40% - Énfasis3 12" xfId="6454" xr:uid="{6F6E7D2A-FCBA-4263-8BC5-C48CDCDA8399}"/>
    <cellStyle name="40% - Énfasis3 13" xfId="6455" xr:uid="{E47B8418-6384-4762-B091-B3FA900421AA}"/>
    <cellStyle name="40% - Énfasis3 14" xfId="6456" xr:uid="{37C7CD64-1C04-4190-90E1-49CD13040A2A}"/>
    <cellStyle name="40% - Énfasis3 15" xfId="6457" xr:uid="{CC31670C-04DC-41B5-9FBA-F7D294D98155}"/>
    <cellStyle name="40% - Énfasis3 16" xfId="6458" xr:uid="{9FB19673-E518-4F10-8068-F6873B755750}"/>
    <cellStyle name="40% - Énfasis3 17" xfId="6459" xr:uid="{9188692B-B1A0-4BA7-ACB7-118360094D8F}"/>
    <cellStyle name="40% - Énfasis3 18" xfId="6460" xr:uid="{FE5F959D-3E26-48A8-AFCD-C2D68A1DA9B6}"/>
    <cellStyle name="40% - Énfasis3 19" xfId="6461" xr:uid="{1FBD47F0-FC04-486B-BF6E-3BEA1EDD05C7}"/>
    <cellStyle name="40% - Énfasis3 2" xfId="6462" xr:uid="{C6D6D5A1-F33E-4980-B035-3D2DFFC7CB21}"/>
    <cellStyle name="40% - Énfasis3 2 2" xfId="6463" xr:uid="{C1467BD4-4F2C-40D2-915E-AEBA08D07A3C}"/>
    <cellStyle name="40% - Énfasis3 20" xfId="6464" xr:uid="{73EFA23B-F8F3-4BE3-B5F3-80AB1737ACEB}"/>
    <cellStyle name="40% - Énfasis3 21" xfId="6465" xr:uid="{486677CE-6589-4F06-964D-87142830FF1D}"/>
    <cellStyle name="40% - Énfasis3 22" xfId="6466" xr:uid="{4C394817-6FD1-476A-82EA-05D3A89C42C4}"/>
    <cellStyle name="40% - Énfasis3 23" xfId="6467" xr:uid="{D7232427-CC49-435F-A72E-ED16C5CC07FE}"/>
    <cellStyle name="40% - Énfasis3 24" xfId="6468" xr:uid="{1912268A-3423-4292-AA8D-CAE403960748}"/>
    <cellStyle name="40% - Énfasis3 25" xfId="6469" xr:uid="{0AF66F34-3676-4338-A5A1-B89A33CB3E11}"/>
    <cellStyle name="40% - Énfasis3 3" xfId="6470" xr:uid="{A6F19B39-CDFB-41B6-A097-DA1CBD2974EE}"/>
    <cellStyle name="40% - Énfasis3 3 2" xfId="6471" xr:uid="{16F693DF-EFA0-40E3-A116-CBF2EAF2C0A9}"/>
    <cellStyle name="40% - Énfasis3 4" xfId="6472" xr:uid="{44B9B4D7-38F4-4946-A41D-23A8F270E70C}"/>
    <cellStyle name="40% - Énfasis3 5" xfId="6473" xr:uid="{EA174EC9-CBD3-4C32-909D-2C3A3754F697}"/>
    <cellStyle name="40% - Énfasis3 6" xfId="6474" xr:uid="{E66E0987-A5D4-4CCD-9974-728EA53538B1}"/>
    <cellStyle name="40% - Énfasis3 7" xfId="6475" xr:uid="{44BC295D-C565-4819-A711-F5A1875F4EE0}"/>
    <cellStyle name="40% - Énfasis3 8" xfId="6476" xr:uid="{0BE2CAC4-64B2-470D-AD6E-C00EC8EE7040}"/>
    <cellStyle name="40% - Énfasis3 9" xfId="6477" xr:uid="{2C305659-251F-47F6-B3DA-52EF766A298F}"/>
    <cellStyle name="40% - Énfasis4" xfId="3496" xr:uid="{A143562C-E6A6-487A-9485-E2E93FD6F308}"/>
    <cellStyle name="40% - Énfasis4 10" xfId="6478" xr:uid="{CE8C57C1-2A5C-4426-96D5-516746C9F8C3}"/>
    <cellStyle name="40% - Énfasis4 11" xfId="6479" xr:uid="{05D78B9E-BDB4-42E3-BF9E-4D0F272CACC0}"/>
    <cellStyle name="40% - Énfasis4 12" xfId="6480" xr:uid="{445108D8-20EF-4199-91C8-19470DAA6F73}"/>
    <cellStyle name="40% - Énfasis4 13" xfId="6481" xr:uid="{84C2AC2C-6324-42F2-8679-3C793C21627E}"/>
    <cellStyle name="40% - Énfasis4 14" xfId="6482" xr:uid="{6EE7D2AD-76AA-4C84-885C-07A773D69411}"/>
    <cellStyle name="40% - Énfasis4 15" xfId="6483" xr:uid="{A72C11B2-FD6C-478A-9928-676D09D43D33}"/>
    <cellStyle name="40% - Énfasis4 16" xfId="6484" xr:uid="{241D1298-92B8-4785-AAEF-B20A23B6E83F}"/>
    <cellStyle name="40% - Énfasis4 17" xfId="6485" xr:uid="{DF6E7E77-E903-48B7-A1CD-DDF74B901460}"/>
    <cellStyle name="40% - Énfasis4 18" xfId="6486" xr:uid="{C8F43EDB-33F2-4E71-BA12-D004D9DF48A5}"/>
    <cellStyle name="40% - Énfasis4 19" xfId="6487" xr:uid="{1C26EFBA-9756-4475-8267-1EF6C6472220}"/>
    <cellStyle name="40% - Énfasis4 2" xfId="6488" xr:uid="{96DCDE8C-97A8-409E-B0CC-4223C21CACD0}"/>
    <cellStyle name="40% - Énfasis4 2 2" xfId="6489" xr:uid="{990443EE-7B2C-427F-8C35-95C3C4ED5C0C}"/>
    <cellStyle name="40% - Énfasis4 20" xfId="6490" xr:uid="{516EDA60-0760-4F75-8919-E37C6DE50B95}"/>
    <cellStyle name="40% - Énfasis4 21" xfId="6491" xr:uid="{12FE1294-119C-4328-BFA9-61A17BBD8E54}"/>
    <cellStyle name="40% - Énfasis4 22" xfId="6492" xr:uid="{A4E93C8B-B230-44D4-96FF-793730AD7643}"/>
    <cellStyle name="40% - Énfasis4 23" xfId="6493" xr:uid="{E4AB0BA8-BA2A-4D7C-81D6-9E1F2AF89700}"/>
    <cellStyle name="40% - Énfasis4 24" xfId="6494" xr:uid="{283D3405-72FA-4F1D-8726-0BF492319867}"/>
    <cellStyle name="40% - Énfasis4 25" xfId="6495" xr:uid="{6C20EC39-F3E9-413C-8965-037A3A8AEACC}"/>
    <cellStyle name="40% - Énfasis4 3" xfId="6496" xr:uid="{96A9883B-FDE5-4C0A-8F31-A6EDA03DDE24}"/>
    <cellStyle name="40% - Énfasis4 3 2" xfId="6497" xr:uid="{10B8B861-0BBB-432F-9746-0B9C12E00F7C}"/>
    <cellStyle name="40% - Énfasis4 4" xfId="6498" xr:uid="{28A6FEA4-C599-4D7A-A30A-0244F39C7B0B}"/>
    <cellStyle name="40% - Énfasis4 5" xfId="6499" xr:uid="{54253EDF-58AB-4ECE-9FE2-ED11D1554881}"/>
    <cellStyle name="40% - Énfasis4 6" xfId="6500" xr:uid="{52952ED8-65C2-4CEF-8194-2EB1ECAA38CB}"/>
    <cellStyle name="40% - Énfasis4 7" xfId="6501" xr:uid="{C4CB8353-BE0E-4A8F-BA68-BFD4C47D8D99}"/>
    <cellStyle name="40% - Énfasis4 8" xfId="6502" xr:uid="{6527F2EA-CDD6-4CBF-B92D-469EE952A696}"/>
    <cellStyle name="40% - Énfasis4 9" xfId="6503" xr:uid="{8C2A13BB-A3E1-4F49-B47E-D2B3AD087613}"/>
    <cellStyle name="40% - Énfasis5" xfId="3497" xr:uid="{A96F10A7-28CE-4991-A619-16ED6560D480}"/>
    <cellStyle name="40% - Énfasis5 10" xfId="6504" xr:uid="{4330F05E-DF73-4238-8B5E-FD6373E6EBD6}"/>
    <cellStyle name="40% - Énfasis5 11" xfId="6505" xr:uid="{939782C0-1D01-4EFC-B7EA-A525AC7F3595}"/>
    <cellStyle name="40% - Énfasis5 12" xfId="6506" xr:uid="{EF6D244D-1313-4AB0-9D62-9B91FD531411}"/>
    <cellStyle name="40% - Énfasis5 13" xfId="6507" xr:uid="{B0C51C2C-D0E3-4260-89F7-0088F87A7D84}"/>
    <cellStyle name="40% - Énfasis5 14" xfId="6508" xr:uid="{790C960B-602D-4C10-82A0-C0B48D0455DA}"/>
    <cellStyle name="40% - Énfasis5 15" xfId="6509" xr:uid="{BE6CD3EE-573E-447A-9441-4C7DD4B541C7}"/>
    <cellStyle name="40% - Énfasis5 16" xfId="6510" xr:uid="{902EBD7E-3EA3-4576-8DD2-4F44A99B53F8}"/>
    <cellStyle name="40% - Énfasis5 17" xfId="6511" xr:uid="{F2A8C392-D445-4A44-8189-B2E83EA0855A}"/>
    <cellStyle name="40% - Énfasis5 18" xfId="6512" xr:uid="{9FD4A0CA-4756-4486-B63E-9D9258732754}"/>
    <cellStyle name="40% - Énfasis5 19" xfId="6513" xr:uid="{86C61EFC-BF0A-48BC-A24F-7B7CA20A16E6}"/>
    <cellStyle name="40% - Énfasis5 2" xfId="6514" xr:uid="{A25334BC-9F24-4FF2-B23B-2B72FCA8064F}"/>
    <cellStyle name="40% - Énfasis5 2 2" xfId="6515" xr:uid="{4BBD6C67-560B-494E-BEF3-42A2F96389A7}"/>
    <cellStyle name="40% - Énfasis5 20" xfId="6516" xr:uid="{0BCD27F1-7AA8-4835-B2F3-1259442FDC83}"/>
    <cellStyle name="40% - Énfasis5 21" xfId="6517" xr:uid="{3845E943-55B8-496A-A629-1B1FC1C32938}"/>
    <cellStyle name="40% - Énfasis5 22" xfId="6518" xr:uid="{B6897012-6506-4BA0-BE1B-FF383CDB6D79}"/>
    <cellStyle name="40% - Énfasis5 23" xfId="6519" xr:uid="{8EBE2D2F-A024-4943-AFD9-AF6B99293293}"/>
    <cellStyle name="40% - Énfasis5 24" xfId="6520" xr:uid="{163B97BA-3E4F-4934-8116-ED25AFF0205D}"/>
    <cellStyle name="40% - Énfasis5 25" xfId="6521" xr:uid="{D58E4B5F-0538-4111-8390-91BD9CC8701F}"/>
    <cellStyle name="40% - Énfasis5 3" xfId="6522" xr:uid="{D5CFF0D3-FA61-4453-ABBE-0C223432B8A4}"/>
    <cellStyle name="40% - Énfasis5 3 2" xfId="6523" xr:uid="{F33E8BB4-ECA4-4910-909B-2BBBE203AF87}"/>
    <cellStyle name="40% - Énfasis5 4" xfId="6524" xr:uid="{79E74ED6-5BBF-4517-897E-3D82E5FE9388}"/>
    <cellStyle name="40% - Énfasis5 5" xfId="6525" xr:uid="{30BF1EAC-16FB-4F5A-BA9A-496482C8A4D5}"/>
    <cellStyle name="40% - Énfasis5 6" xfId="6526" xr:uid="{FDD1F858-F22C-4942-B398-3B69463A9A74}"/>
    <cellStyle name="40% - Énfasis5 7" xfId="6527" xr:uid="{B782773A-D93C-44E4-B19B-139CEC59708D}"/>
    <cellStyle name="40% - Énfasis5 8" xfId="6528" xr:uid="{D55B829C-95C6-490D-9140-59A46F2D5B37}"/>
    <cellStyle name="40% - Énfasis5 9" xfId="6529" xr:uid="{26BBBE56-0A8D-4C55-97ED-FFCF7DF2DD77}"/>
    <cellStyle name="40% - Énfasis6" xfId="3498" xr:uid="{BBB1849C-C000-4697-85DA-11750B2932C7}"/>
    <cellStyle name="40% - Énfasis6 10" xfId="6530" xr:uid="{83200B38-6E8B-4F0C-8261-056FDE478D41}"/>
    <cellStyle name="40% - Énfasis6 11" xfId="6531" xr:uid="{C08F2291-83B5-49E7-A3A0-944165F0DC77}"/>
    <cellStyle name="40% - Énfasis6 12" xfId="6532" xr:uid="{F5A5B067-602D-4D19-8BC3-A44610531FD8}"/>
    <cellStyle name="40% - Énfasis6 13" xfId="6533" xr:uid="{72778D09-D16C-4C69-9B07-5303ABBBCA21}"/>
    <cellStyle name="40% - Énfasis6 14" xfId="6534" xr:uid="{FF423836-FFB7-4630-9C8E-17F406DD2219}"/>
    <cellStyle name="40% - Énfasis6 15" xfId="6535" xr:uid="{19D6C339-AD08-4DCE-B154-15117376F671}"/>
    <cellStyle name="40% - Énfasis6 16" xfId="6536" xr:uid="{6B5E6A18-EB66-4F5E-9430-933C940DF917}"/>
    <cellStyle name="40% - Énfasis6 17" xfId="6537" xr:uid="{A21CC998-C8EF-4709-8A2B-F5BA63F0E629}"/>
    <cellStyle name="40% - Énfasis6 18" xfId="6538" xr:uid="{35183E79-A04A-4225-B94F-DCF9738CA412}"/>
    <cellStyle name="40% - Énfasis6 19" xfId="6539" xr:uid="{D45556F5-FD7D-4B0A-BE2D-363D634648E9}"/>
    <cellStyle name="40% - Énfasis6 2" xfId="6540" xr:uid="{D9C9F68F-36B7-424D-AB04-651ED33245F2}"/>
    <cellStyle name="40% - Énfasis6 2 2" xfId="6541" xr:uid="{B26B55F8-E3C0-461E-8DD9-9C9351809233}"/>
    <cellStyle name="40% - Énfasis6 20" xfId="6542" xr:uid="{0F758EFC-0231-4151-8BBD-8CD9D63225BD}"/>
    <cellStyle name="40% - Énfasis6 21" xfId="6543" xr:uid="{41F6A64D-2A45-4F1F-8559-69E409B7D1DB}"/>
    <cellStyle name="40% - Énfasis6 22" xfId="6544" xr:uid="{5D2983B8-3723-4370-AD00-4BDD204D77AC}"/>
    <cellStyle name="40% - Énfasis6 23" xfId="6545" xr:uid="{3697A6AC-7D22-4384-82CE-FB63B6877DD9}"/>
    <cellStyle name="40% - Énfasis6 24" xfId="6546" xr:uid="{A86FA7B4-4F74-443E-A3AC-0EBF4DE56D18}"/>
    <cellStyle name="40% - Énfasis6 25" xfId="6547" xr:uid="{52DF0C0E-52DC-40B6-8AA3-C2B946585EB1}"/>
    <cellStyle name="40% - Énfasis6 3" xfId="6548" xr:uid="{3478A9E0-61FF-4FB2-88D7-C6F736E82221}"/>
    <cellStyle name="40% - Énfasis6 3 2" xfId="6549" xr:uid="{3D2F9076-B717-46B9-8271-B392064189B5}"/>
    <cellStyle name="40% - Énfasis6 4" xfId="6550" xr:uid="{0DD83021-2305-4E07-9BEE-17C190DE724C}"/>
    <cellStyle name="40% - Énfasis6 5" xfId="6551" xr:uid="{97616462-19ED-46DA-A269-14383CEA0203}"/>
    <cellStyle name="40% - Énfasis6 6" xfId="6552" xr:uid="{ED93862A-2F17-4DDF-B9A8-9607BC283D5E}"/>
    <cellStyle name="40% - Énfasis6 7" xfId="6553" xr:uid="{E7CC7536-0C9C-4FBD-8102-2980DB7F8D53}"/>
    <cellStyle name="40% - Énfasis6 8" xfId="6554" xr:uid="{35A9FE7C-38C5-4F6B-855D-679EF0D459B9}"/>
    <cellStyle name="40% - Énfasis6 9" xfId="6555" xr:uid="{00E0FC9B-C747-4724-A641-B7DBA37E69A6}"/>
    <cellStyle name="60% - Accent1" xfId="3262" xr:uid="{893CCFE0-B544-42CB-9AFA-73C5423E82AC}"/>
    <cellStyle name="60% - Accent1 2" xfId="6556" xr:uid="{F4FB2A7F-C0A0-4C03-8D08-50D27ED98085}"/>
    <cellStyle name="60% - Accent2" xfId="3263" xr:uid="{328A284E-42AB-454A-B429-2496C4B05749}"/>
    <cellStyle name="60% - Accent2 2" xfId="6557" xr:uid="{BF5F3CA9-81D6-4B06-8978-869E7A21D395}"/>
    <cellStyle name="60% - Accent3" xfId="3264" xr:uid="{D63A7004-F890-4F1D-9A21-711D732F7596}"/>
    <cellStyle name="60% - Accent3 2" xfId="6558" xr:uid="{78ACE9DA-CB7F-43B5-A988-CA0565A1291C}"/>
    <cellStyle name="60% - Accent4" xfId="3265" xr:uid="{C99DDB00-CA1D-4580-91F2-9074A707AC58}"/>
    <cellStyle name="60% - Accent4 2" xfId="6559" xr:uid="{7266EB4C-E22C-4A35-B95A-BF88A5E0D1A0}"/>
    <cellStyle name="60% - Accent5" xfId="3266" xr:uid="{01962739-2607-4994-817A-FAB8D927263D}"/>
    <cellStyle name="60% - Accent5 2" xfId="6560" xr:uid="{D89D256D-AF8E-451C-8BD7-E15312164A20}"/>
    <cellStyle name="60% - Accent6" xfId="3267" xr:uid="{39B684B7-466C-4A2A-978C-029E1A288F76}"/>
    <cellStyle name="60% - Accent6 2" xfId="6561" xr:uid="{36B1CD9E-C479-42F8-A80A-B82D08D2048F}"/>
    <cellStyle name="60% - Ênfase1 10" xfId="6562" xr:uid="{75C49040-618C-43AF-9980-FEAED03208C1}"/>
    <cellStyle name="60% - Ênfase1 11" xfId="45853" xr:uid="{9DF3B949-9B48-4A97-8CE3-54DA8399B5EA}"/>
    <cellStyle name="60% - Ênfase1 12" xfId="3268" xr:uid="{96ADE6C6-F53F-4267-ADAB-8F62EBADCB75}"/>
    <cellStyle name="60% - Ênfase1 2" xfId="1276" xr:uid="{02BAAD74-CBA5-43AA-A1F9-1FA39146389E}"/>
    <cellStyle name="60% - Ênfase1 2 2" xfId="6563" xr:uid="{ABDE9614-AFD7-4B9A-A344-77F9C438848C}"/>
    <cellStyle name="60% - Ênfase1 2 3" xfId="3499" xr:uid="{CC25EDEB-78E4-4FDB-839A-29DC3946392F}"/>
    <cellStyle name="60% - Ênfase1 3" xfId="1277" xr:uid="{A84CCAC4-683C-49B6-B317-EF249BD87924}"/>
    <cellStyle name="60% - Ênfase1 3 2" xfId="6564" xr:uid="{25E5DAE1-2740-46F3-B1F2-C01A0D4148A9}"/>
    <cellStyle name="60% - Ênfase1 4" xfId="6565" xr:uid="{F1781E36-4BBA-4416-86A2-2D261FF6EC63}"/>
    <cellStyle name="60% - Ênfase1 4 2" xfId="6566" xr:uid="{9DE80455-FA9A-4127-A2F1-E7B1FC54A15C}"/>
    <cellStyle name="60% - Ênfase1 5" xfId="6567" xr:uid="{CC021D50-10BD-46D2-A991-91E4B34B1E51}"/>
    <cellStyle name="60% - Ênfase1 6" xfId="6568" xr:uid="{25332223-FF76-4B20-854F-A36CBE5C3270}"/>
    <cellStyle name="60% - Ênfase1 7" xfId="6569" xr:uid="{B148CF5F-3B90-4795-8264-1E0E96E8B6EA}"/>
    <cellStyle name="60% - Ênfase1 8" xfId="6570" xr:uid="{9736E6FD-AB79-42C8-A0EA-53E1CDFAB47D}"/>
    <cellStyle name="60% - Ênfase1 9" xfId="6571" xr:uid="{636EDC72-C558-4B3D-8CEF-10A46FDF44CF}"/>
    <cellStyle name="60% - Ênfase2 10" xfId="6572" xr:uid="{D8F6C599-B5CB-45EA-81AC-507807CCE231}"/>
    <cellStyle name="60% - Ênfase2 11" xfId="45854" xr:uid="{C060BF26-33F1-4CD8-8BC8-63E92940D614}"/>
    <cellStyle name="60% - Ênfase2 12" xfId="3269" xr:uid="{C417766A-1288-47B6-9967-31C455729B78}"/>
    <cellStyle name="60% - Ênfase2 2" xfId="1278" xr:uid="{75159182-7FE3-43BD-9B59-E5AF8BF5EC6C}"/>
    <cellStyle name="60% - Ênfase2 2 2" xfId="6573" xr:uid="{8FBBCEAF-CC7F-40EF-B669-DED44018A5DA}"/>
    <cellStyle name="60% - Ênfase2 2 3" xfId="3500" xr:uid="{D89DD8C6-0C16-4C32-97F6-D851A24E28E3}"/>
    <cellStyle name="60% - Ênfase2 3" xfId="1279" xr:uid="{1F189B8F-206E-4C08-9187-C4DA221412E1}"/>
    <cellStyle name="60% - Ênfase2 3 2" xfId="6574" xr:uid="{EFBD425A-7A9D-4D0A-90DB-7AD566408B36}"/>
    <cellStyle name="60% - Ênfase2 4" xfId="6575" xr:uid="{573BE7A9-E473-4705-AEDC-B9627EBC5984}"/>
    <cellStyle name="60% - Ênfase2 4 2" xfId="6576" xr:uid="{B51F09F5-9A8C-46C1-B58C-DD19880B2583}"/>
    <cellStyle name="60% - Ênfase2 5" xfId="6577" xr:uid="{712A3909-DD8F-48C7-B99E-57487F2147A9}"/>
    <cellStyle name="60% - Ênfase2 6" xfId="6578" xr:uid="{08385689-5F41-4532-A05F-FEA0B9BBC88E}"/>
    <cellStyle name="60% - Ênfase2 7" xfId="6579" xr:uid="{319E9CC3-649A-46CC-B7DE-47306C791354}"/>
    <cellStyle name="60% - Ênfase2 8" xfId="6580" xr:uid="{C17B8903-925D-438B-858B-37A5CD08AE22}"/>
    <cellStyle name="60% - Ênfase2 9" xfId="6581" xr:uid="{0F9F7969-594C-4F8E-94E9-6C3115D7877F}"/>
    <cellStyle name="60% - Ênfase3 10" xfId="6582" xr:uid="{4602BFF3-3712-49BD-91AE-C4314C2DBF16}"/>
    <cellStyle name="60% - Ênfase3 11" xfId="45855" xr:uid="{EA010EAE-3E6B-433A-9D46-4ECA0637E27D}"/>
    <cellStyle name="60% - Ênfase3 12" xfId="3270" xr:uid="{0C0E290E-CE8B-41A9-992A-F77FB4C935A6}"/>
    <cellStyle name="60% - Ênfase3 2" xfId="1280" xr:uid="{ACABF1DF-F8B9-404A-87D6-6DBDF60E643E}"/>
    <cellStyle name="60% - Ênfase3 2 2" xfId="6583" xr:uid="{E4E0DC52-B205-4A43-AEB6-519C24D92195}"/>
    <cellStyle name="60% - Ênfase3 2 3" xfId="3501" xr:uid="{7A021D27-AE64-43A8-93BC-18E6B5ABED21}"/>
    <cellStyle name="60% - Ênfase3 3" xfId="1281" xr:uid="{77DCC91B-A758-4434-A7AE-86F37A362A68}"/>
    <cellStyle name="60% - Ênfase3 3 2" xfId="6584" xr:uid="{15660372-5DCB-4E9F-A519-9F41987BE479}"/>
    <cellStyle name="60% - Ênfase3 4" xfId="6585" xr:uid="{7D7A98D4-8284-4C6D-B373-C1126B57F5B2}"/>
    <cellStyle name="60% - Ênfase3 4 2" xfId="6586" xr:uid="{C8FCC781-80C8-4BA8-A7E0-7973774237A5}"/>
    <cellStyle name="60% - Ênfase3 5" xfId="6587" xr:uid="{40C92071-E0AF-4D8E-9AE1-6CD70CD99810}"/>
    <cellStyle name="60% - Ênfase3 6" xfId="6588" xr:uid="{72B19800-8D0D-4FE5-84FA-9EDC01306D09}"/>
    <cellStyle name="60% - Ênfase3 7" xfId="6589" xr:uid="{05572D2D-AAAD-4D6F-BF7F-019A7FA28A70}"/>
    <cellStyle name="60% - Ênfase3 8" xfId="6590" xr:uid="{FFC961A7-41F0-4B19-A15C-59477BBEDF80}"/>
    <cellStyle name="60% - Ênfase3 9" xfId="6591" xr:uid="{B20EC804-5996-460D-8B3B-B7479D0BC3F4}"/>
    <cellStyle name="60% - Ênfase4 10" xfId="6592" xr:uid="{56685A6F-3645-40B4-AC8F-6363128CE2F0}"/>
    <cellStyle name="60% - Ênfase4 11" xfId="45856" xr:uid="{F96D71BA-ABE1-4EA8-8431-7BC326A45EDD}"/>
    <cellStyle name="60% - Ênfase4 12" xfId="3271" xr:uid="{D74EEE98-A10A-46CA-963F-33CE65D41991}"/>
    <cellStyle name="60% - Ênfase4 2" xfId="1282" xr:uid="{C6DF0245-6A82-452B-9849-91719E3870DE}"/>
    <cellStyle name="60% - Ênfase4 2 2" xfId="6593" xr:uid="{694C58E8-D04A-4A8B-8B88-DDA9FB725920}"/>
    <cellStyle name="60% - Ênfase4 2 3" xfId="3502" xr:uid="{A5E8B208-193F-4D49-A496-0404B11AB411}"/>
    <cellStyle name="60% - Ênfase4 3" xfId="1283" xr:uid="{73EC866E-C394-46A1-9987-E657F669556D}"/>
    <cellStyle name="60% - Ênfase4 3 2" xfId="6594" xr:uid="{11E8FC15-3D6C-460A-AD07-9FA83C9B4CA0}"/>
    <cellStyle name="60% - Ênfase4 4" xfId="6595" xr:uid="{605E624C-D2FD-46AE-8266-68D331DFB810}"/>
    <cellStyle name="60% - Ênfase4 4 2" xfId="6596" xr:uid="{672114EE-06BB-4447-8D8D-2E8B6CCB0692}"/>
    <cellStyle name="60% - Ênfase4 5" xfId="6597" xr:uid="{FD6FD0D0-BE28-4436-8AE7-28B6528AC142}"/>
    <cellStyle name="60% - Ênfase4 6" xfId="6598" xr:uid="{53F8457B-759D-46BE-A005-C3097AE05BDC}"/>
    <cellStyle name="60% - Ênfase4 7" xfId="6599" xr:uid="{8D9872B8-5D27-4A78-8021-213F19B30584}"/>
    <cellStyle name="60% - Ênfase4 8" xfId="6600" xr:uid="{71A66711-DEE6-406E-AA33-40012C8AE5BE}"/>
    <cellStyle name="60% - Ênfase4 9" xfId="6601" xr:uid="{9173A724-B8EE-4D22-A182-B1AA9A649159}"/>
    <cellStyle name="60% - Ênfase5 10" xfId="6602" xr:uid="{8A66E932-754F-4936-93B4-916429B68306}"/>
    <cellStyle name="60% - Ênfase5 11" xfId="45857" xr:uid="{48F8E971-B9B5-400F-B95F-C4F218ABE46A}"/>
    <cellStyle name="60% - Ênfase5 12" xfId="3272" xr:uid="{0CEB4FA1-5CB3-46BF-8CEF-3E71364BBEEA}"/>
    <cellStyle name="60% - Ênfase5 2" xfId="1284" xr:uid="{8D546D02-A463-4A58-BFF5-0A5C5E233959}"/>
    <cellStyle name="60% - Ênfase5 2 2" xfId="6603" xr:uid="{77F0EB86-6046-47D4-8F94-5EEE9A6DD416}"/>
    <cellStyle name="60% - Ênfase5 2 3" xfId="3503" xr:uid="{A315485B-4B1C-40D3-AD6B-1BEB90886908}"/>
    <cellStyle name="60% - Ênfase5 3" xfId="1285" xr:uid="{C71933F1-ED47-42E9-9A07-77D965B7FEF8}"/>
    <cellStyle name="60% - Ênfase5 3 2" xfId="6604" xr:uid="{71320E4E-8072-4C97-97BD-4EAB6C41D9B3}"/>
    <cellStyle name="60% - Ênfase5 4" xfId="6605" xr:uid="{D19B95B0-2D57-4648-A273-786B9273C558}"/>
    <cellStyle name="60% - Ênfase5 4 2" xfId="6606" xr:uid="{1D6AFB55-449D-4033-8369-EF237F1DF9DA}"/>
    <cellStyle name="60% - Ênfase5 5" xfId="6607" xr:uid="{9246CB64-992E-4946-9A88-8B89E0FC8AF1}"/>
    <cellStyle name="60% - Ênfase5 6" xfId="6608" xr:uid="{B3338E09-F770-4BF1-BBCC-A2048B95A416}"/>
    <cellStyle name="60% - Ênfase5 7" xfId="6609" xr:uid="{BA28C58F-0D96-47D7-B35E-BAD7343A9A6B}"/>
    <cellStyle name="60% - Ênfase5 8" xfId="6610" xr:uid="{DC5F1BAC-0E96-4B6A-A41E-7261743772AB}"/>
    <cellStyle name="60% - Ênfase5 9" xfId="6611" xr:uid="{521C681B-4D97-4549-BC66-E66B93350D72}"/>
    <cellStyle name="60% - Ênfase6 10" xfId="6612" xr:uid="{1D602FA6-6C0D-4F9F-83FF-36CC4734F799}"/>
    <cellStyle name="60% - Ênfase6 11" xfId="45858" xr:uid="{74835429-87F3-470E-A30C-A26E21CE0EF9}"/>
    <cellStyle name="60% - Ênfase6 12" xfId="3273" xr:uid="{0E2F2E1D-5D28-4B02-A73F-EC02721ABBD2}"/>
    <cellStyle name="60% - Ênfase6 2" xfId="1286" xr:uid="{39B745A6-A01E-4C7D-BDC0-80D8E5B2DBC2}"/>
    <cellStyle name="60% - Ênfase6 2 2" xfId="6613" xr:uid="{F77C1106-3C7F-4AA3-8804-98F766A46ECB}"/>
    <cellStyle name="60% - Ênfase6 2 3" xfId="3504" xr:uid="{9F81D538-83D0-416F-9B21-27954F35E151}"/>
    <cellStyle name="60% - Ênfase6 3" xfId="1287" xr:uid="{50EEAA28-82C1-4286-AB58-33600184DF93}"/>
    <cellStyle name="60% - Ênfase6 3 2" xfId="6614" xr:uid="{6FFCB6C4-44B2-47DB-971F-1FB080C579AE}"/>
    <cellStyle name="60% - Ênfase6 4" xfId="6615" xr:uid="{47AFA658-2F43-4069-A2A2-04D6470EA97B}"/>
    <cellStyle name="60% - Ênfase6 4 2" xfId="6616" xr:uid="{AB023300-7519-4905-8209-0EBFD22A97FF}"/>
    <cellStyle name="60% - Ênfase6 5" xfId="6617" xr:uid="{3D5D719A-B10B-4CF6-B28E-CB26D32B6E84}"/>
    <cellStyle name="60% - Ênfase6 6" xfId="6618" xr:uid="{54A2CEED-504B-4585-89F6-5E4E7F9D663E}"/>
    <cellStyle name="60% - Ênfase6 7" xfId="6619" xr:uid="{AC445E5B-3F9B-45B9-9C59-B54AB5FFCC72}"/>
    <cellStyle name="60% - Ênfase6 8" xfId="6620" xr:uid="{7D660E20-374A-4B4F-880B-B6E75CE7D2C7}"/>
    <cellStyle name="60% - Ênfase6 9" xfId="6621" xr:uid="{DC9BF96F-A29F-4FAD-B867-E6D377EDE889}"/>
    <cellStyle name="60% - Énfasis1" xfId="3505" xr:uid="{186BC5DC-BCC3-4FD6-8768-D8022B08E5AE}"/>
    <cellStyle name="60% - Énfasis1 2" xfId="6622" xr:uid="{C1652674-CD2D-437B-B84F-A251BFB78D81}"/>
    <cellStyle name="60% - Énfasis2" xfId="3506" xr:uid="{37DA8713-C3E6-4EB8-AAFD-E4BBBA77C9B5}"/>
    <cellStyle name="60% - Énfasis2 2" xfId="6623" xr:uid="{11C52D28-2EAD-40B0-AA99-615EBB0A7FCA}"/>
    <cellStyle name="60% - Énfasis3" xfId="3507" xr:uid="{0AA0F438-ABB3-4F71-AC0D-2A711A81E322}"/>
    <cellStyle name="60% - Énfasis3 2" xfId="6624" xr:uid="{C573638F-5FB2-4E6C-84A3-1C431C2EFB1A}"/>
    <cellStyle name="60% - Énfasis4" xfId="3508" xr:uid="{33FF9F7D-3376-413D-ACD0-76C48125F14F}"/>
    <cellStyle name="60% - Énfasis4 2" xfId="6625" xr:uid="{F90CE952-4372-4F59-9FB4-FC6F1FC3E6F3}"/>
    <cellStyle name="60% - Énfasis5" xfId="3509" xr:uid="{81367659-8B17-4C3F-A54F-1A2E240A7DA7}"/>
    <cellStyle name="60% - Énfasis5 2" xfId="6626" xr:uid="{1573E6B3-9753-4A96-98A4-6F4BB501B771}"/>
    <cellStyle name="60% - Énfasis6" xfId="3510" xr:uid="{9A6CE204-2D29-43F5-874E-E48A35E26724}"/>
    <cellStyle name="60% - Énfasis6 2" xfId="6627" xr:uid="{D90B40A1-50B4-4293-95B1-0D926393B1F1}"/>
    <cellStyle name="8" xfId="3274" xr:uid="{BD64BB6C-B30B-4B8F-99A8-B75DD09B328C}"/>
    <cellStyle name="8_atualização serviços taxados" xfId="45859" xr:uid="{76BB433C-E585-4957-ABA7-777956A5341E}"/>
    <cellStyle name="8_Cálculo do Financeiro do Baixa Renda" xfId="6628" xr:uid="{2C30B73C-8B81-4957-B8AF-7D4B8CECDF8D}"/>
    <cellStyle name="8_Cálculo do Financeiro do Baixa Renda_IRT-cálculo" xfId="6629" xr:uid="{FD31BB8B-5045-4415-97B8-277B10B0EFB5}"/>
    <cellStyle name="8_Cálculo do Financeiro do Baixa Renda_IRT-cálculo CAPA NEUTRALIDADE" xfId="6630" xr:uid="{17DCC7BC-C5FE-427A-8931-A3F97541C5AF}"/>
    <cellStyle name="8_Calculo_Subsidio_ELFSM_26_06_08_Modelo_ANEEL" xfId="6631" xr:uid="{F5A9F8B1-92C1-4397-8A3E-0550FD352850}"/>
    <cellStyle name="8_Calculo_Subsidio_ELFSM_26_06_08_Modelo_ANEEL_IRT-cálculo" xfId="6632" xr:uid="{B1269616-60E9-4399-A652-68767CBC66F2}"/>
    <cellStyle name="8_Calculo_Subsidio_ELFSM_26_06_08_Modelo_ANEEL_IRT-cálculo CAPA NEUTRALIDADE" xfId="6633" xr:uid="{B60911D1-0096-4B01-BFA7-D7C210EBF27C}"/>
    <cellStyle name="8_CELPE - Cálculo do RA0 para o IRT 2010" xfId="45860" xr:uid="{9D379146-33CB-4311-80A5-F467E9BBFF6A}"/>
    <cellStyle name="8_CELPE REAJUSTE 2008 ver 6c (17mar08) (IRT revisado - reversão - bolhas)(corr Uso)" xfId="45861" xr:uid="{842F418C-A4A1-4075-A113-C2C365410A9B}"/>
    <cellStyle name="8_CELPE REAJUSTE 2008 ver final (enviada 17mar08)" xfId="45862" xr:uid="{4B303A57-7F3D-47B1-BF78-9DA7E1DF1A98}"/>
    <cellStyle name="8_COELBA_05_DIFERENÇAS_FINANCEIRAS_EM_RECUPERAÇÃO_Jan09" xfId="45863" xr:uid="{57AB96D9-8CBF-46EF-B32F-4CD870570FAD}"/>
    <cellStyle name="8_COELBA_05_DIFERENÇAS_FINANCEIRAS_EM_RECUPERAÇÃO_Jan09_COELBA_IRT 2010_Simulador_21_08_09" xfId="45864" xr:uid="{D096D11B-2100-4F67-B07D-6F3A86E346D1}"/>
    <cellStyle name="8_COELBA_06_DIFERENÇAS_FINANCEIRAS_EM_CONSTITUIÇÃO_Jan09" xfId="45865" xr:uid="{4CDD1384-7373-4548-8DBD-546EB6C24E96}"/>
    <cellStyle name="8_COELBA_06_DIFERENÇAS_FINANCEIRAS_EM_CONSTITUIÇÃO_Jan09_COELBA_IRT 2010_Simulador_21_08_09" xfId="45866" xr:uid="{F38E2B3E-DEAF-4F44-A94A-515990922EEE}"/>
    <cellStyle name="8_COELBA_90 - Apuração da Receita e Reversão_IRT 2010" xfId="45867" xr:uid="{B330D3EC-2282-4216-A3A8-5A7C8796C708}"/>
    <cellStyle name="8_COELBA_90 - Apuração da Receita e Reversão_IRT 2010_Jan_10" xfId="45868" xr:uid="{E15BFBC8-19EA-474E-B600-E67BEAF61A06}"/>
    <cellStyle name="8_COELCE - Balanço de Energia - Reajuste 2009 - 02 02 2009" xfId="45869" xr:uid="{2CA2556C-1C0B-4DA9-A374-967371E5535A}"/>
    <cellStyle name="8_COELCE - Compensação CVA Ano Anterior" xfId="45870" xr:uid="{78886D44-B1E7-4260-9723-3BDCBB5C827A}"/>
    <cellStyle name="8_Compensação CVA Ano Anterior" xfId="45871" xr:uid="{FE9A5A0C-C1DD-4AC0-BCE9-44FEDDD30DEC}"/>
    <cellStyle name="8_Cópia de COELBA_06_DIFERENÃAS_FINANCEIRAS_EM_CONSTITUIÃ+O_Jul08" xfId="6634" xr:uid="{BAEDFA95-27EB-498F-BE99-BB3C155CE55E}"/>
    <cellStyle name="8_Custo com Avaliação de Ativos para Base de Remuneração" xfId="6635" xr:uid="{24644E46-07B3-4027-993C-44EB0BAB2832}"/>
    <cellStyle name="8_Custo com Avaliação de Ativos para Base de Remuneração_IRT-cálculo" xfId="6636" xr:uid="{7386ED54-5EAA-410B-86F2-8E583F727C57}"/>
    <cellStyle name="8_Custo com Avaliação de Ativos para Base de Remuneração_IRT-cálculo CAPA NEUTRALIDADE" xfId="6637" xr:uid="{741B65AE-42F7-4E6F-BAE5-2EADD484171A}"/>
    <cellStyle name="8_CVA_Projetada até dez-2008_Setembro" xfId="6638" xr:uid="{732EBC60-C9CC-4833-9B32-6611A2CD93E6}"/>
    <cellStyle name="8_CVA_Projetada até dez-2008_Setembro_CVA Outros Componentes PROVISÃO" xfId="6639" xr:uid="{C876EB9E-B967-4A91-B3AD-3EBB5CCA5DE3}"/>
    <cellStyle name="8_CVA_Projetada até dez-2008_Setembro_PROVISÃO" xfId="6640" xr:uid="{73920E1F-E59A-4E27-AD50-142D2F4DE160}"/>
    <cellStyle name="8_Energia Comprada" xfId="6641" xr:uid="{6874FD7B-2724-42A1-8B61-D73BBC09FD70}"/>
    <cellStyle name="8_Energia Comprada_IRT-cálculo" xfId="6642" xr:uid="{3DFFB3B0-1BA3-463F-9A7F-8C32E0796835}"/>
    <cellStyle name="8_Energia Comprada_IRT-cálculo CAPA NEUTRALIDADE" xfId="6643" xr:uid="{EF40AB11-31FA-49A6-A516-8D0CF1F1A5F1}"/>
    <cellStyle name="8_Fator X" xfId="4198" xr:uid="{4367A20A-6E84-4766-BA50-77CE035504FA}"/>
    <cellStyle name="8_Fator X_atualização serviços taxados" xfId="45872" xr:uid="{3A800D5E-D440-4A30-B0AF-B4FA8C818D82}"/>
    <cellStyle name="8_Fator X_Financeiro Desconto na TUSD Consumidores Livres Reajuste 2010 - 03_03_2010" xfId="45873" xr:uid="{B95DDC35-E827-4579-9110-D2CF60DEC8CA}"/>
    <cellStyle name="8_Fator X_Financeiro Desconto na TUSD Geradores Reajuste 2010 - 03_03_2010" xfId="45874" xr:uid="{F73845F0-CAB7-4E87-82E5-038B9F8BCEAD}"/>
    <cellStyle name="8_Fator X_Financeiro Subsídio Baixa Renda Reajuste 2010 - 03_03_2010" xfId="45875" xr:uid="{59D6BB74-3E4A-4007-B7AC-E0CE131D4F2A}"/>
    <cellStyle name="8_Fator X_Financeiro Subsídio Rural Irrigante e Aquicultor Reajuste 2010 - 03_03_2010" xfId="45876" xr:uid="{430FD685-1027-490E-88D9-F6D1229D3326}"/>
    <cellStyle name="8_Fator X_IRT-cálculo" xfId="6644" xr:uid="{FE6261E6-C6C0-48F5-9ECE-5D83C46963F1}"/>
    <cellStyle name="8_Fator X_IRT-cálculo CAPA NEUTRALIDADE" xfId="6645" xr:uid="{C5DA59BF-208B-4E5A-9B67-17EB8A2CFD70}"/>
    <cellStyle name="8_Fator X_SOBRECONTRATAÇÃO E CVA" xfId="6646" xr:uid="{B4278231-E2CD-4ACE-8C5F-385CB490F6D0}"/>
    <cellStyle name="8_Financeiro Desconto na TUSD Consumidores Livres Reajuste 2010 - 03_03_2010" xfId="45877" xr:uid="{BD703114-63CE-4101-A651-26D0A4DE59E5}"/>
    <cellStyle name="8_Financeiro Desconto na TUSD Geradores Reajuste 2010 - 03_03_2010" xfId="45878" xr:uid="{2F84CF83-13D7-4732-B332-287E3795DA4B}"/>
    <cellStyle name="8_Financeiro Subsídio Baixa Renda Reajuste 2010 - 03_03_2010" xfId="45879" xr:uid="{77B076E7-3FA4-4DDA-8221-9102F45DD79D}"/>
    <cellStyle name="8_Financeiro Subsídio Rural Irrigante e Aquicultor Reajuste 2010 - 03_03_2010" xfId="45880" xr:uid="{1EBC48B3-1223-40AB-B483-B3A5D2B1A41C}"/>
    <cellStyle name="8_IF - Autoprodutores 2" xfId="6647" xr:uid="{17719E38-D6D8-438D-A996-54C16CBC9A2D}"/>
    <cellStyle name="8_IF_Consumidores livres e geradoras_2010" xfId="6648" xr:uid="{7257D2F1-A95A-46E9-8EBF-ABA87C8AE7DB}"/>
    <cellStyle name="8_IRT (2)" xfId="4199" xr:uid="{D939E0D0-D293-4BCD-A6E6-5B5C218C64FB}"/>
    <cellStyle name="8_IRT (2) 2" xfId="6649" xr:uid="{22767639-9AB3-4957-8C81-28F38204E47D}"/>
    <cellStyle name="8_IRT Piratininga 2009" xfId="3275" xr:uid="{4732C231-03D9-4C92-86D2-3D26C397CE85}"/>
    <cellStyle name="8_IRT Piratininga 2009 2" xfId="4025" xr:uid="{12B63B74-AA5B-4010-99F2-E39D847A038F}"/>
    <cellStyle name="8_IRT_1" xfId="4200" xr:uid="{46CFACDD-27EF-4FE2-BC6E-3CE1652778E6}"/>
    <cellStyle name="8_IRT_1_atualização serviços taxados" xfId="45881" xr:uid="{41104D7D-CF6A-4792-A39D-8175E0476B1A}"/>
    <cellStyle name="8_IRT_1_Financeiro Desconto na TUSD Consumidores Livres Reajuste 2010 - 03_03_2010" xfId="45882" xr:uid="{057753FF-0185-4828-A913-E4CFD17C7388}"/>
    <cellStyle name="8_IRT_1_Financeiro Desconto na TUSD Geradores Reajuste 2010 - 03_03_2010" xfId="45883" xr:uid="{81C41902-45FB-4D85-BC7E-D0CAFD40AD2C}"/>
    <cellStyle name="8_IRT_1_Financeiro Subsídio Baixa Renda Reajuste 2010 - 03_03_2010" xfId="45884" xr:uid="{F1949D92-30DB-4BAD-AB49-9C6B3B2200B3}"/>
    <cellStyle name="8_IRT_1_Financeiro Subsídio Rural Irrigante e Aquicultor Reajuste 2010 - 03_03_2010" xfId="45885" xr:uid="{61BE49E1-21F6-4504-BBFE-AF0D33D15342}"/>
    <cellStyle name="8_IRT_1_IRT-cálculo" xfId="6650" xr:uid="{19D384E3-D413-4227-B73C-24A8608DA106}"/>
    <cellStyle name="8_IRT_1_IRT-cálculo CAPA NEUTRALIDADE" xfId="6651" xr:uid="{A78C428C-C2EE-4E41-99CD-6BD04DACE624}"/>
    <cellStyle name="8_IRT_1_SOBRECONTRATAÇÃO E CVA" xfId="6652" xr:uid="{039CFD62-A5DE-46BC-8877-30D05119B65A}"/>
    <cellStyle name="8_IRT_LIGHT_nov2007" xfId="4201" xr:uid="{CFC99DF0-C61E-4E5B-BB14-4140DA3F81D3}"/>
    <cellStyle name="8_IRT_LIGHT_nov2007_atualização serviços taxados" xfId="45886" xr:uid="{C210CC85-AE24-47E3-8039-A8A4A7BEB85E}"/>
    <cellStyle name="8_IRT_LIGHT_nov2007_Financeiro Desconto na TUSD Consumidores Livres Reajuste 2010 - 03_03_2010" xfId="45887" xr:uid="{71CD78BD-9306-4CD9-9918-F832DE1336B8}"/>
    <cellStyle name="8_IRT_LIGHT_nov2007_Financeiro Desconto na TUSD Geradores Reajuste 2010 - 03_03_2010" xfId="45888" xr:uid="{D4BED677-E96A-4C37-92A0-FE839DA033F6}"/>
    <cellStyle name="8_IRT_LIGHT_nov2007_Financeiro Subsídio Baixa Renda Reajuste 2010 - 03_03_2010" xfId="45889" xr:uid="{E9F82164-430B-4210-BB38-FAA0A149A18F}"/>
    <cellStyle name="8_IRT_LIGHT_nov2007_Financeiro Subsídio Rural Irrigante e Aquicultor Reajuste 2010 - 03_03_2010" xfId="45890" xr:uid="{9928560C-B036-4B5D-9D04-E692DF3EA2F0}"/>
    <cellStyle name="8_IRT_LIGHT_nov2007_IRT-cálculo" xfId="6653" xr:uid="{05FC1C06-7E30-4E1C-9A45-F2EC436CD39F}"/>
    <cellStyle name="8_IRT_LIGHT_nov2007_IRT-cálculo CAPA NEUTRALIDADE" xfId="6654" xr:uid="{781FD5D9-B8C1-4ED6-964F-7112C45E1650}"/>
    <cellStyle name="8_IRT_LIGHT_nov2007_SOBRECONTRATAÇÃO E CVA" xfId="6655" xr:uid="{883EE4EE-A1CE-424B-B3FD-9D40AEC03F9D}"/>
    <cellStyle name="8_IRT_Planilha Básica_ CETRIL" xfId="3276" xr:uid="{95D442CC-239D-4E1D-8D4C-32BDEB9D1207}"/>
    <cellStyle name="8_IRT_Planilha Básica_ CETRIL 2" xfId="4026" xr:uid="{E98C543F-4668-4EAC-8D41-7D9FA887DD17}"/>
    <cellStyle name="8_IRT_Planilha Básica_mar2010b" xfId="6656" xr:uid="{9A553187-11AC-4640-A065-3F8191D3C883}"/>
    <cellStyle name="8_IRT_Pleito" xfId="6657" xr:uid="{8CABA505-DC3E-4C6E-841A-2DA0AC128A94}"/>
    <cellStyle name="8_IRT_Pleito_IRT-cálculo" xfId="6658" xr:uid="{9710642C-128B-42B0-BDFD-3325CAF6391F}"/>
    <cellStyle name="8_IRT_Pleito_IRT-cálculo CAPA NEUTRALIDADE" xfId="6659" xr:uid="{37526E48-B44D-4FD1-A132-A773EB890471}"/>
    <cellStyle name="8_IRT1" xfId="6660" xr:uid="{452E56A8-287A-4FA0-A465-F4D8159450F3}"/>
    <cellStyle name="8_IRT1_IRT-cálculo" xfId="6661" xr:uid="{65096D06-3790-44AD-88F3-A70F28460BAE}"/>
    <cellStyle name="8_IRT1_IRT-cálculo CAPA NEUTRALIDADE" xfId="6662" xr:uid="{6704714B-83F6-4272-BFFB-72BF37F6AB7A}"/>
    <cellStyle name="8_IRT-cálculo" xfId="6663" xr:uid="{87652B0E-8DE1-4524-9F43-3DB863B7F417}"/>
    <cellStyle name="8_Modelo IRT ANEELl_2010" xfId="45891" xr:uid="{DBF0C137-42ED-4CB8-A20D-18CA3DA9170D}"/>
    <cellStyle name="8_Pasta1" xfId="4202" xr:uid="{A5CC38C9-E9D4-46E6-AD5D-DE8348A69D7B}"/>
    <cellStyle name="8_Pasta1_atualização serviços taxados" xfId="45892" xr:uid="{C0201A69-B245-4928-A42B-049D2F9B0B9A}"/>
    <cellStyle name="8_Pasta1_Financeiro Desconto na TUSD Consumidores Livres Reajuste 2010 - 03_03_2010" xfId="45893" xr:uid="{67B1181F-2E9C-4975-A22E-0C63E034574F}"/>
    <cellStyle name="8_Pasta1_Financeiro Desconto na TUSD Geradores Reajuste 2010 - 03_03_2010" xfId="45894" xr:uid="{328D0BCA-B09D-46F7-BCBE-F3B16E726CBA}"/>
    <cellStyle name="8_Pasta1_Financeiro Subsídio Baixa Renda Reajuste 2010 - 03_03_2010" xfId="45895" xr:uid="{F680AEBE-3509-461C-831C-9D8571DEC0FA}"/>
    <cellStyle name="8_Pasta1_Financeiro Subsídio Rural Irrigante e Aquicultor Reajuste 2010 - 03_03_2010" xfId="45896" xr:uid="{8BF12C4C-4178-46F8-93D4-55F918DBDF8F}"/>
    <cellStyle name="8_Pasta1_IRT-cálculo" xfId="6664" xr:uid="{93E82471-4208-43F7-B6D1-4D2F9B8FEF26}"/>
    <cellStyle name="8_Pasta1_IRT-cálculo CAPA NEUTRALIDADE" xfId="6665" xr:uid="{461B4C68-A23B-408C-B142-773196607930}"/>
    <cellStyle name="8_Pasta1_SOBRECONTRATAÇÃO E CVA" xfId="6666" xr:uid="{177C2449-1065-4531-B57C-235129E6C6B3}"/>
    <cellStyle name="8_Receita de Venda Leilão Nova Térmico" xfId="6667" xr:uid="{B69ED002-B243-4282-B0F7-B63B3B67E6D3}"/>
    <cellStyle name="8_Receita de Venda Leilão Nova Térmico_IRT-cálculo" xfId="6668" xr:uid="{4CC635F5-CAEE-4422-8AD9-98E9DB693779}"/>
    <cellStyle name="8_Receita de Venda Leilão Nova Térmico_IRT-cálculo CAPA NEUTRALIDADE" xfId="6669" xr:uid="{C92A2A8B-63E6-4B7A-9125-6AC16DBF2478}"/>
    <cellStyle name="8_Recurso Administrativo IRT 2006 - Erro Receita Verificada" xfId="6670" xr:uid="{AB049B13-AB4E-4529-BC8E-3CC8B6C9CC80}"/>
    <cellStyle name="8_Recurso Administrativo IRT 2006 - Erro Receita Verificada_IRT-cálculo" xfId="6671" xr:uid="{416583EE-3911-4D26-93F7-430109825F77}"/>
    <cellStyle name="8_Recurso Administrativo IRT 2006 - Erro Receita Verificada_IRT-cálculo CAPA NEUTRALIDADE" xfId="6672" xr:uid="{44AF0D80-576B-40A6-AC7E-3D7E69CDE5F0}"/>
    <cellStyle name="8_Sheet1" xfId="6673" xr:uid="{B9926A84-D755-46D7-9774-7FCBB9FC5E41}"/>
    <cellStyle name="8_Sheet2" xfId="6674" xr:uid="{668CC050-95A6-4915-A64B-4754CA3F7AFD}"/>
    <cellStyle name="8_Simulação CEPISA XX_08_07" xfId="4203" xr:uid="{43DBF301-DFE6-44A7-B8BC-6AB15A5F6B94}"/>
    <cellStyle name="8_Simulação CEPISA XX_08_07 2" xfId="6675" xr:uid="{C75596E3-8FA5-42BB-8888-5C86C300E713}"/>
    <cellStyle name="8_sobrecontratação 2009 v2" xfId="45897" xr:uid="{2A55AA65-AFE8-46A4-98EA-22A8A913F384}"/>
    <cellStyle name="8_SOBRECONTRATAÇÃO E CVA" xfId="6676" xr:uid="{D67D2BDD-900D-4DA8-909D-85545B387F6A}"/>
    <cellStyle name="8_SOBRECONTRATAÇÃO E CVA A-1" xfId="6677" xr:uid="{5A982A67-A454-43F2-B940-246326A86A99}"/>
    <cellStyle name="8_SOBRECONTRATAÇÃO E CVA A-1_IRT-cálculo" xfId="6678" xr:uid="{259B29F4-F3A4-44A3-9432-AF94B298F2B9}"/>
    <cellStyle name="8_SOBRECONTRATAÇÃO E CVA A-1_IRT-cálculo CAPA NEUTRALIDADE" xfId="6679" xr:uid="{019E9EAE-354D-44C5-8046-BA571058786B}"/>
    <cellStyle name="8_Tabelas de apoio NT CELPE" xfId="45898" xr:uid="{8E2ECFAB-E3DB-4C2F-B32F-1535FC00E160}"/>
    <cellStyle name="8_TUSD e TE 243_2006" xfId="6680" xr:uid="{30829F75-B9D2-4149-9BDB-B3711138D132}"/>
    <cellStyle name="A3 297 x 420 mm" xfId="99" xr:uid="{9D452067-D3BD-4CD6-B509-53F28D94CFFF}"/>
    <cellStyle name="A3 297 x 420 mm 2" xfId="6681" xr:uid="{2817AF2F-9D01-4741-A6A4-15B37B711FCA}"/>
    <cellStyle name="A3 297 x 420 mm 3" xfId="45899" xr:uid="{50734A5A-1556-4F50-8C34-9FFC8162AE41}"/>
    <cellStyle name="A3 297 x 420 mm 4" xfId="45900" xr:uid="{957C6F28-DCEF-41F0-8AB4-3B116D4DDBDE}"/>
    <cellStyle name="A3 297 x 420 mm 5" xfId="3277" xr:uid="{38588B0B-92E5-428F-8081-AD56F4D0B141}"/>
    <cellStyle name="ac" xfId="3278" xr:uid="{14B43461-80E1-4B96-8DF1-9E45B2BC1C42}"/>
    <cellStyle name="ac 2" xfId="3511" xr:uid="{E319C974-CD80-46A8-8139-0E301152C921}"/>
    <cellStyle name="Accent1" xfId="3279" xr:uid="{BB018EFF-B45B-4F36-B3D4-74A1BF9DF5C9}"/>
    <cellStyle name="Accent1 - 20%" xfId="6682" xr:uid="{1E82AA34-B491-496F-851B-3601FCDF9093}"/>
    <cellStyle name="Accent1 - 40%" xfId="6683" xr:uid="{43AFB6AA-7786-4251-88E6-E6041B9D447D}"/>
    <cellStyle name="Accent1 - 60%" xfId="6684" xr:uid="{32A8E415-D652-446E-BFF9-DDBC21EDDE6A}"/>
    <cellStyle name="Accent1 2" xfId="6685" xr:uid="{340B9253-3BC6-469B-8779-8DA75CC686EA}"/>
    <cellStyle name="Accent1_Escelsa_2008_Versao regulatorio_Dyogenes" xfId="6686" xr:uid="{73F8BFAA-633D-4D34-AC42-F3070FE7B90E}"/>
    <cellStyle name="Accent2" xfId="3280" xr:uid="{88B126A2-9873-49B0-B068-141169273062}"/>
    <cellStyle name="Accent2 - 20%" xfId="6687" xr:uid="{A8EE4743-5470-4F97-9B83-C417EB87B810}"/>
    <cellStyle name="Accent2 - 40%" xfId="6688" xr:uid="{C7F7A016-A288-49AB-8C73-8F19A64CA274}"/>
    <cellStyle name="Accent2 - 60%" xfId="6689" xr:uid="{FE163F0C-D707-4F97-B257-97735DD500C3}"/>
    <cellStyle name="Accent2 2" xfId="6690" xr:uid="{0874FD38-60E7-4840-850E-BF6FE55E65AD}"/>
    <cellStyle name="Accent2 3" xfId="6691" xr:uid="{B1693624-6F74-4064-97A5-A709865CA407}"/>
    <cellStyle name="Accent2_Escelsa_2008_Versao regulatorio_Dyogenes" xfId="6692" xr:uid="{86E1DBA6-28D0-48F7-AB48-D3CF27D3935B}"/>
    <cellStyle name="Accent3" xfId="3281" xr:uid="{CA6AFF67-95A2-465F-8C8F-914C6FBCB8C3}"/>
    <cellStyle name="Accent3 - 20%" xfId="6693" xr:uid="{81CEF671-8B38-47B6-8569-76A6F562AA3E}"/>
    <cellStyle name="Accent3 - 40%" xfId="6694" xr:uid="{47BA5BB5-5C6D-4CCE-B37D-EAFF311DCB73}"/>
    <cellStyle name="Accent3 - 60%" xfId="6695" xr:uid="{0C2E950F-BC3E-4182-A78C-5E7389BA9408}"/>
    <cellStyle name="Accent3 2" xfId="6696" xr:uid="{34D6BB43-6816-44E7-A665-B0286669EEE4}"/>
    <cellStyle name="Accent3 3" xfId="6697" xr:uid="{23E3D92D-5330-42D3-A55E-706A578CF4A6}"/>
    <cellStyle name="Accent3_Escelsa_2008_Versao regulatorio_Dyogenes" xfId="6698" xr:uid="{B8069AF2-AF0F-4A0B-B269-1DC4DDE819FB}"/>
    <cellStyle name="Accent4" xfId="3282" xr:uid="{A925ACA2-FA4B-4922-AFE7-7BAF3C97806B}"/>
    <cellStyle name="Accent4 - 20%" xfId="6699" xr:uid="{9B691239-5927-4D9D-A919-635EFCF0AF5F}"/>
    <cellStyle name="Accent4 - 40%" xfId="6700" xr:uid="{CA76B6F5-30BB-4356-B1FC-477BDF804BF5}"/>
    <cellStyle name="Accent4 - 60%" xfId="6701" xr:uid="{D9DA8592-E6B6-4AA4-9210-D7D8085A16C0}"/>
    <cellStyle name="Accent4 2" xfId="6702" xr:uid="{12EABBA1-92F5-4226-AA57-E50111947CF3}"/>
    <cellStyle name="Accent4_Escelsa_2008_Versao regulatorio_Dyogenes" xfId="6703" xr:uid="{9C9A658A-5D8C-4A43-9878-7E7C26675A66}"/>
    <cellStyle name="Accent5" xfId="3283" xr:uid="{CD7021C9-1A25-46AF-9BDC-CF3D7F266975}"/>
    <cellStyle name="Accent5 - 20%" xfId="6704" xr:uid="{398FD56D-E21E-437F-9973-188BD9D00F88}"/>
    <cellStyle name="Accent5 - 40%" xfId="6705" xr:uid="{6F71FBFA-CA5F-4C6F-8B3C-95C6AEEEE920}"/>
    <cellStyle name="Accent5 - 60%" xfId="6706" xr:uid="{4463178B-D658-48E5-917B-9413D41FCAEA}"/>
    <cellStyle name="Accent5 2" xfId="6707" xr:uid="{47B43C42-495B-4B6F-AA43-7F8BD422CBD9}"/>
    <cellStyle name="Accent5_Escelsa_2008_Versao regulatorio_Dyogenes" xfId="6708" xr:uid="{F1C39B8F-20B2-4D65-992E-6095BCE1B588}"/>
    <cellStyle name="Accent6" xfId="3284" xr:uid="{9E4EBD59-DD9D-4617-8782-9AF2B99AA22A}"/>
    <cellStyle name="Accent6 - 20%" xfId="6709" xr:uid="{610B576C-59ED-44BD-88F0-B9BF7C05A51A}"/>
    <cellStyle name="Accent6 - 40%" xfId="6710" xr:uid="{F992C564-A05C-49E7-A05B-5B17B6FF4A9B}"/>
    <cellStyle name="Accent6 - 60%" xfId="6711" xr:uid="{84FC68EB-FED4-4B01-9CCB-C461287EDC29}"/>
    <cellStyle name="Accent6 2" xfId="6712" xr:uid="{764E4FF8-B902-4C12-BF02-A26AB3F8072D}"/>
    <cellStyle name="Accent6_Escelsa_2008_Versao regulatorio_Dyogenes" xfId="6713" xr:uid="{F94A04F9-F500-4F8B-B1C0-EAA576C4A1E9}"/>
    <cellStyle name="Actual Date" xfId="3285" xr:uid="{143AA95F-DB7B-49EB-BFB4-1A7E908B77B2}"/>
    <cellStyle name="Actual Date 2" xfId="3512" xr:uid="{F6BBE254-0058-4DAC-AD73-37079F2D8F18}"/>
    <cellStyle name="Actual Date 3" xfId="3513" xr:uid="{43068C2A-DA5D-44D4-8811-756FB98BC67C}"/>
    <cellStyle name="Actual Date 4" xfId="3514" xr:uid="{84AB24AA-E073-4311-9B97-ED509554142F}"/>
    <cellStyle name="Actual Date 5" xfId="3515" xr:uid="{8082EB4F-0ACF-435A-BDAC-126F774E6527}"/>
    <cellStyle name="Actual Date_COELCE CVA SRE (4)" xfId="6714" xr:uid="{6773E7D6-A4EA-451A-B7CA-AEBD660B0D15}"/>
    <cellStyle name="AFE" xfId="3286" xr:uid="{9497925A-C71F-4C0F-A7B1-2A806D23EF5D}"/>
    <cellStyle name="AFE 10" xfId="45901" xr:uid="{011C16A9-B93D-418B-B875-45B7DBD6B24A}"/>
    <cellStyle name="AFE 10 10" xfId="45902" xr:uid="{740FE4FE-2823-465F-933C-EFD405472424}"/>
    <cellStyle name="AFE 10 11" xfId="45903" xr:uid="{F8CCED70-2F4A-4EB9-8450-6B148835C6EE}"/>
    <cellStyle name="AFE 10 12" xfId="45904" xr:uid="{859B8BBA-E18C-481C-BC18-2BF74C9FBE6E}"/>
    <cellStyle name="AFE 10 13" xfId="45905" xr:uid="{6CE3D1FF-4947-4E49-BC84-C4B7665FB48A}"/>
    <cellStyle name="AFE 10 14" xfId="45906" xr:uid="{F009DD30-D524-4787-A56E-BBB79B184265}"/>
    <cellStyle name="AFE 10 15" xfId="45907" xr:uid="{8D349406-7376-4FBE-9ACE-BB2A099E425E}"/>
    <cellStyle name="AFE 10 16" xfId="45908" xr:uid="{77AA9702-3B58-4BEB-AC4F-544EF0289E76}"/>
    <cellStyle name="AFE 10 17" xfId="45909" xr:uid="{18F77EBB-20D6-4446-8ED0-A4D918A1082B}"/>
    <cellStyle name="AFE 10 18" xfId="45910" xr:uid="{135CD26F-3CEA-421D-B310-FC7009D016ED}"/>
    <cellStyle name="AFE 10 19" xfId="45911" xr:uid="{51BB1690-C670-4E79-B0D5-C3E24F032E9F}"/>
    <cellStyle name="AFE 10 2" xfId="45912" xr:uid="{19C5F4F0-A33E-4018-B473-2FF5D033ADED}"/>
    <cellStyle name="AFE 10 20" xfId="45913" xr:uid="{87D9B48A-4AFE-425E-A63E-617594DE6898}"/>
    <cellStyle name="AFE 10 21" xfId="45914" xr:uid="{74A9E268-9805-4B4A-AB00-BEEC868BE137}"/>
    <cellStyle name="AFE 10 22" xfId="45915" xr:uid="{E6E3C36A-57BF-406F-A21D-B9272F7E41B7}"/>
    <cellStyle name="AFE 10 23" xfId="45916" xr:uid="{72BE6C31-642E-4649-92A2-B19A14CED0CD}"/>
    <cellStyle name="AFE 10 24" xfId="45917" xr:uid="{971F654A-E750-4FF9-B38E-0C167AF7379C}"/>
    <cellStyle name="AFE 10 25" xfId="45918" xr:uid="{5B67AB45-9046-46B2-A69E-4FEEDC8FAC4A}"/>
    <cellStyle name="AFE 10 26" xfId="45919" xr:uid="{8271A106-7D6A-4844-8A8A-DE0F4F70C054}"/>
    <cellStyle name="AFE 10 27" xfId="45920" xr:uid="{01EDD353-978C-49F8-9987-680F1D9A337C}"/>
    <cellStyle name="AFE 10 28" xfId="45921" xr:uid="{003A4D7F-7048-4D55-8BCF-ABB1FA8A36AF}"/>
    <cellStyle name="AFE 10 3" xfId="45922" xr:uid="{CA78FBB6-5362-4351-8589-04875923C5F3}"/>
    <cellStyle name="AFE 10 4" xfId="45923" xr:uid="{A03E05DA-CF50-40F9-9BF1-33B5E909A4FE}"/>
    <cellStyle name="AFE 10 5" xfId="45924" xr:uid="{B792B5A9-0C31-4ABF-B871-E631B974BEFF}"/>
    <cellStyle name="AFE 10 6" xfId="45925" xr:uid="{816D0494-89FE-4409-B58D-B6B494825355}"/>
    <cellStyle name="AFE 10 7" xfId="45926" xr:uid="{A20BA7A6-BD40-4693-B619-DC2212BF05B2}"/>
    <cellStyle name="AFE 10 8" xfId="45927" xr:uid="{5889FA78-7CB6-48EC-9650-83BF2C1954D3}"/>
    <cellStyle name="AFE 10 9" xfId="45928" xr:uid="{D405ED07-1EFD-42E6-9879-FFDE19AB8836}"/>
    <cellStyle name="AFE 11" xfId="45929" xr:uid="{B0945537-4700-4A83-B585-3CE654B1A26A}"/>
    <cellStyle name="AFE 12" xfId="45930" xr:uid="{6D59EEC2-E8C1-4398-9C30-FB1B44DE37A3}"/>
    <cellStyle name="AFE 13" xfId="45931" xr:uid="{E1D043FA-20A1-4E06-BC84-6B20B9D6A76B}"/>
    <cellStyle name="AFE 14" xfId="45932" xr:uid="{2B0B4D8B-DAFB-4C70-AAD1-5B36C38B7017}"/>
    <cellStyle name="AFE 15" xfId="45933" xr:uid="{3241B88F-B68A-4A82-995F-C7954E9D1F0B}"/>
    <cellStyle name="AFE 16" xfId="45934" xr:uid="{FB5307C0-71F9-4735-9D79-2059480DEEDB}"/>
    <cellStyle name="AFE 17" xfId="45935" xr:uid="{69F28625-6971-43AC-959A-2A8F9BDC808D}"/>
    <cellStyle name="AFE 18" xfId="45936" xr:uid="{2F412DB7-DEE7-4578-A509-577C08CBE9D0}"/>
    <cellStyle name="AFE 19" xfId="45937" xr:uid="{EF552A06-7994-4534-AAE4-ED147C50CE01}"/>
    <cellStyle name="AFE 2" xfId="3468" xr:uid="{0AE8C616-6D35-492B-B929-B98703FA4B4C}"/>
    <cellStyle name="AFE 2 2" xfId="6715" xr:uid="{F3496981-F4F5-4148-AA04-CF1458C9A0BF}"/>
    <cellStyle name="AFE 2 2 2" xfId="6716" xr:uid="{2F1D51A1-AD67-443F-ADD6-DAF0243798D6}"/>
    <cellStyle name="AFE 2 3" xfId="6717" xr:uid="{61A89920-6DC9-46C0-9166-18A03D3FAA4A}"/>
    <cellStyle name="AFE 2 4" xfId="6718" xr:uid="{1C81052C-F10F-424E-AD30-0DA858DC099E}"/>
    <cellStyle name="AFE 2 4 2" xfId="6719" xr:uid="{32A4D153-D516-4632-95D4-4700E3C7B13A}"/>
    <cellStyle name="AFE 2 5" xfId="45938" xr:uid="{2F570916-ED68-4A90-B475-5453DB5DC834}"/>
    <cellStyle name="AFE 20" xfId="45939" xr:uid="{087EB6B7-800B-4CD0-BFEB-4EDB6E2600F0}"/>
    <cellStyle name="AFE 21" xfId="45940" xr:uid="{BF59B2BB-F1AB-42F5-B8DE-81733782FCBA}"/>
    <cellStyle name="AFE 22" xfId="45941" xr:uid="{01AE00A2-78D6-4DF2-9E26-28CD8BF3FEBE}"/>
    <cellStyle name="AFE 23" xfId="45942" xr:uid="{2EF8CDC2-E5FB-446C-AA7B-B5AE1BA94703}"/>
    <cellStyle name="AFE 24" xfId="45943" xr:uid="{6E3B1891-9622-4F34-9353-DCD24487A2E1}"/>
    <cellStyle name="AFE 25" xfId="45944" xr:uid="{0D4DB95D-51D4-4731-96E4-3D8910D79633}"/>
    <cellStyle name="AFE 26" xfId="45945" xr:uid="{6DE82560-9FAA-4DFA-81FE-3D73708DA6B0}"/>
    <cellStyle name="AFE 27" xfId="45946" xr:uid="{0767ABC4-616B-4839-A678-9B7E81B4DC1D}"/>
    <cellStyle name="AFE 28" xfId="45947" xr:uid="{5D277EA3-01E0-4D87-A997-C5901CF59F9D}"/>
    <cellStyle name="AFE 29" xfId="45948" xr:uid="{E640232B-382D-483C-B905-DFCF9A54335B}"/>
    <cellStyle name="AFE 3" xfId="3516" xr:uid="{EA92BD14-5443-40DB-B084-8162479CD95F}"/>
    <cellStyle name="AFE 3 2" xfId="6720" xr:uid="{12BE6E13-93D0-4973-A17E-7F39E235445F}"/>
    <cellStyle name="AFE 30" xfId="45949" xr:uid="{83CFEC41-ECD4-4ED0-BE87-F392739119E2}"/>
    <cellStyle name="AFE 31" xfId="45950" xr:uid="{72265DBA-0F93-4ACE-A699-B0040F00584F}"/>
    <cellStyle name="AFE 32" xfId="45951" xr:uid="{B7CB1AEC-948F-4650-9BFE-4B71A90451DC}"/>
    <cellStyle name="AFE 33" xfId="45952" xr:uid="{778D570A-33C5-43F6-AEFC-84482CB00C27}"/>
    <cellStyle name="AFE 34" xfId="45953" xr:uid="{3504B87E-0D30-4262-A5A2-5799109ADBC3}"/>
    <cellStyle name="AFE 35" xfId="45954" xr:uid="{A65B3441-BFB8-4CC6-B234-E1BC8CE2CC5E}"/>
    <cellStyle name="AFE 36" xfId="45955" xr:uid="{059DC663-EAAF-46E6-B3ED-EDEE7E58D604}"/>
    <cellStyle name="AFE 37" xfId="45956" xr:uid="{21335C15-6533-4663-AFF9-64452C139FB0}"/>
    <cellStyle name="AFE 4" xfId="4204" xr:uid="{067F461F-DAA4-40BE-BD4C-971828468241}"/>
    <cellStyle name="AFE 4 2" xfId="6721" xr:uid="{59B44B94-4553-4F0E-B09A-B02728781D65}"/>
    <cellStyle name="AFE 5" xfId="6722" xr:uid="{BD2DA496-761B-47B3-9F95-1FD090701A17}"/>
    <cellStyle name="AFE 5 2" xfId="6723" xr:uid="{98D29BB4-0E0B-46D8-B4E8-912F2C288C3F}"/>
    <cellStyle name="AFE 6" xfId="45957" xr:uid="{BF9A9D9B-1348-4A9D-A66D-F27985058DE5}"/>
    <cellStyle name="AFE 7" xfId="45958" xr:uid="{6627DDCE-D3A4-4644-AA69-AD79508F2159}"/>
    <cellStyle name="AFE 8" xfId="6724" xr:uid="{59C902A3-B221-4ED1-816D-AEF6F364549B}"/>
    <cellStyle name="AFE 8 10" xfId="45959" xr:uid="{1D2B0636-FBBC-4282-92CA-83536F692DE4}"/>
    <cellStyle name="AFE 8 11" xfId="45960" xr:uid="{FB9EF3C4-49AB-4F20-B8DE-40F1DCCCCBBD}"/>
    <cellStyle name="AFE 8 12" xfId="45961" xr:uid="{42E37875-11FA-438C-B760-FD07A3DA4433}"/>
    <cellStyle name="AFE 8 13" xfId="45962" xr:uid="{79FF1341-0D68-4EA3-AF57-26C3DCE2C8FC}"/>
    <cellStyle name="AFE 8 14" xfId="45963" xr:uid="{23067801-D136-49E0-8AAC-DCB7F0695539}"/>
    <cellStyle name="AFE 8 15" xfId="45964" xr:uid="{4044731B-1A04-471A-A8E7-99B8E0A1D5B6}"/>
    <cellStyle name="AFE 8 16" xfId="45965" xr:uid="{5077C6E0-1AE8-40CD-A1AD-B326C3CFBD65}"/>
    <cellStyle name="AFE 8 17" xfId="45966" xr:uid="{032D67F4-652B-4456-BA69-3F2304C08DB4}"/>
    <cellStyle name="AFE 8 18" xfId="45967" xr:uid="{1060AE01-005B-435C-B03F-D1AE317A2D02}"/>
    <cellStyle name="AFE 8 19" xfId="45968" xr:uid="{AB7F73D4-A227-4A3F-B18C-76C5B2EFBCD1}"/>
    <cellStyle name="AFE 8 2" xfId="6725" xr:uid="{6834DF11-9D2F-4033-8D98-845A28A571D9}"/>
    <cellStyle name="AFE 8 20" xfId="45969" xr:uid="{C8FE3E2D-5EB1-410C-A765-E15DCC3033AD}"/>
    <cellStyle name="AFE 8 21" xfId="45970" xr:uid="{0398DEA9-3FCE-47B1-9CF8-CF66B3C4B5B4}"/>
    <cellStyle name="AFE 8 22" xfId="45971" xr:uid="{CB91057E-3530-41E0-B350-01EDD33335F5}"/>
    <cellStyle name="AFE 8 23" xfId="45972" xr:uid="{3E5DDDB4-1CA8-49D7-B588-763D1C6D31AD}"/>
    <cellStyle name="AFE 8 24" xfId="45973" xr:uid="{2263E3C3-FB1A-4169-843D-AC69010AF5B2}"/>
    <cellStyle name="AFE 8 25" xfId="45974" xr:uid="{3FD913DE-9051-47C0-9A81-A777B4F8203F}"/>
    <cellStyle name="AFE 8 26" xfId="45975" xr:uid="{526619B3-0923-48E0-96DA-CA4A7A896325}"/>
    <cellStyle name="AFE 8 27" xfId="45976" xr:uid="{A4189EFE-664F-4839-AA07-4DEBE163244E}"/>
    <cellStyle name="AFE 8 28" xfId="45977" xr:uid="{942DB9C3-9F92-4D08-AD60-B9D1BBB7AA0B}"/>
    <cellStyle name="AFE 8 29" xfId="45978" xr:uid="{8E1D4775-B217-49E6-A0CE-258DAC16484B}"/>
    <cellStyle name="AFE 8 3" xfId="45979" xr:uid="{F8B673AD-00F8-4946-9D81-8F641A6EC10F}"/>
    <cellStyle name="AFE 8 4" xfId="45980" xr:uid="{99D22D05-A246-401E-9981-4040117B1472}"/>
    <cellStyle name="AFE 8 5" xfId="45981" xr:uid="{7653EDC5-64E3-4847-BA3D-F5F2B2F00840}"/>
    <cellStyle name="AFE 8 6" xfId="45982" xr:uid="{BCDEC42F-BC58-494B-8A86-8ACCBE73748D}"/>
    <cellStyle name="AFE 8 7" xfId="45983" xr:uid="{D7C1F199-B24C-42B8-B1FE-9E544EDD5BE7}"/>
    <cellStyle name="AFE 8 8" xfId="45984" xr:uid="{51209ACD-FB2D-42D3-A52D-72B86029AF3B}"/>
    <cellStyle name="AFE 8 9" xfId="45985" xr:uid="{C7F53935-2E40-486C-A13F-2774355D00C8}"/>
    <cellStyle name="AFE 9" xfId="45986" xr:uid="{DA6DFC6B-D1D6-40DD-A7C5-5E616B96C4D3}"/>
    <cellStyle name="AFE_Ajuste SALDO CVA ANO ANTERIOR PÓS-REVISÃOx" xfId="6726" xr:uid="{458BB535-33D1-496E-BBE0-92B198824805}"/>
    <cellStyle name="Amarelo%" xfId="3287" xr:uid="{B9D2C6A4-E391-4CE1-B319-A7C8B43D15F1}"/>
    <cellStyle name="Amarelo% 2" xfId="6727" xr:uid="{8416DC21-EEB4-4957-BD8E-E46EB029EEEC}"/>
    <cellStyle name="Amarelo% 3" xfId="6728" xr:uid="{6EADFFFC-208F-43A0-8ED7-652F4432D4B4}"/>
    <cellStyle name="Amarelo% 3 2" xfId="6729" xr:uid="{813D03A6-6D18-49B5-84F8-7E03ED5D5444}"/>
    <cellStyle name="Amarelocot" xfId="3288" xr:uid="{264866EE-D411-43F5-BDB3-94C182E0AB9A}"/>
    <cellStyle name="Amarelocot 2" xfId="6730" xr:uid="{9CA6E746-9D47-4633-9AE8-FB6A26D9DD7B}"/>
    <cellStyle name="Amarelocot 3" xfId="6731" xr:uid="{C83B8982-1824-44D1-9F84-4E86F619D0DF}"/>
    <cellStyle name="Amarelocot 3 2" xfId="6732" xr:uid="{2547F36A-3037-4414-B8B3-E789D5E0B888}"/>
    <cellStyle name="Amarelocot_IF - Autoprodutores 2" xfId="6733" xr:uid="{DB5EE1CD-7200-4511-B66F-5AB98D815C6D}"/>
    <cellStyle name="apolo" xfId="6734" xr:uid="{0A973B08-2B2B-4BE0-BACA-C7410D5E419A}"/>
    <cellStyle name="apolo 2" xfId="6735" xr:uid="{F6E1E810-D567-4324-AED9-287821BDD1E7}"/>
    <cellStyle name="apolo 3" xfId="6736" xr:uid="{2B366ADC-25EE-4744-91E8-2C42BF4BDB9F}"/>
    <cellStyle name="arial12" xfId="3289" xr:uid="{FEAECA52-E6C4-4162-B38A-508432934E34}"/>
    <cellStyle name="arial12 2" xfId="3517" xr:uid="{6BA2FBCC-4C3E-44B7-A836-9BD504322E38}"/>
    <cellStyle name="arial12 3" xfId="6737" xr:uid="{8E679968-8525-468D-B296-4086B5536081}"/>
    <cellStyle name="arial12_IRT_Planilha Básica_ v2010_CERRP" xfId="4273" xr:uid="{924FB095-86D7-4DCA-A6F3-7F4B3B63C23E}"/>
    <cellStyle name="arial14" xfId="3290" xr:uid="{94677BD0-71E6-47AC-A7B8-8C9654094A5C}"/>
    <cellStyle name="Array" xfId="6738" xr:uid="{D93BEF5E-2E60-404A-B647-662474FE1C92}"/>
    <cellStyle name="Array Enter" xfId="6739" xr:uid="{E491D61D-4C4C-446B-8757-FC0068241344}"/>
    <cellStyle name="Array_IF - Autoprodutores" xfId="6740" xr:uid="{0C063E27-8068-45DA-8EE6-F3B22E85D9DD}"/>
    <cellStyle name="axlcolour" xfId="6741" xr:uid="{1DAD3DD1-22A8-48DF-AE3D-815B5509D272}"/>
    <cellStyle name="Bad" xfId="3291" xr:uid="{E9BE4870-97CE-4D2C-A2CA-5D9AE20C0C22}"/>
    <cellStyle name="Bad 2" xfId="6742" xr:uid="{38F68EEA-8C76-48AD-A78C-28FD5268472D}"/>
    <cellStyle name="blank" xfId="6743" xr:uid="{B635628A-4B04-456F-A6FA-D86AF0D7C20C}"/>
    <cellStyle name="Body" xfId="3292" xr:uid="{80FE2702-BD77-48FD-8DFB-8B518E6C4B7A}"/>
    <cellStyle name="Bold 11" xfId="3293" xr:uid="{21CB59D9-0E38-44DD-834D-F8372C48CEE9}"/>
    <cellStyle name="Bold 11 2" xfId="6744" xr:uid="{C1B33149-8888-4D78-9EBA-07C66C765D98}"/>
    <cellStyle name="Bold 11 3" xfId="6745" xr:uid="{1C9F7C19-5802-4C58-B833-9287A9471780}"/>
    <cellStyle name="Bold 11 3 2" xfId="6746" xr:uid="{CC6EDF2C-7EBF-44FD-853B-3A609A9AC342}"/>
    <cellStyle name="Bold 11_IF - Autoprodutores 2" xfId="6747" xr:uid="{E89CE32A-07D8-4375-91CD-8193D714EF9A}"/>
    <cellStyle name="Bold/Border" xfId="6748" xr:uid="{D96305D2-9721-4F8A-B1D0-C022F234AEA0}"/>
    <cellStyle name="Bol-Data" xfId="3294" xr:uid="{715C4B68-D067-453F-8918-F1871C92A375}"/>
    <cellStyle name="bolet" xfId="3295" xr:uid="{35B121FD-13E9-428E-B0A7-FA5A97BD1696}"/>
    <cellStyle name="bolet 2" xfId="6749" xr:uid="{5EF11F6B-3C53-4F53-AA4C-818B2E657666}"/>
    <cellStyle name="Bom 10" xfId="6750" xr:uid="{561CC9E9-8CA2-46F8-8B5E-6CA8C815D821}"/>
    <cellStyle name="Bom 11" xfId="45987" xr:uid="{0DDE83E7-0C1D-4DE8-A59F-31D721D37111}"/>
    <cellStyle name="Bom 12" xfId="3296" xr:uid="{0BEB4E24-8355-4BB8-8240-E256004AF3C2}"/>
    <cellStyle name="Bom 2" xfId="1288" xr:uid="{F826D95B-6DC3-4694-ABA3-AE662188AED8}"/>
    <cellStyle name="Bom 2 2" xfId="6751" xr:uid="{A43C56D5-39F2-4E3F-9FD6-94EDCE3ADBE6}"/>
    <cellStyle name="Bom 2 3" xfId="3518" xr:uid="{7126E622-29E6-4671-B344-6891A52507B5}"/>
    <cellStyle name="Bom 3" xfId="1289" xr:uid="{D6F4C579-2B2B-4FA2-B6D1-E794F52F7E53}"/>
    <cellStyle name="Bom 3 2" xfId="6752" xr:uid="{28DEA2E6-9DFE-4D75-B0BA-DEF2EA337A7E}"/>
    <cellStyle name="Bom 4" xfId="6753" xr:uid="{CFDB8E74-22AF-4A50-9F25-1051578311F7}"/>
    <cellStyle name="Bom 4 2" xfId="6754" xr:uid="{BF778234-0653-4B5B-811F-FF03A27555BA}"/>
    <cellStyle name="Bom 5" xfId="6755" xr:uid="{04FBD055-5901-4AE4-A2E1-B57DB87B3456}"/>
    <cellStyle name="Bom 6" xfId="6756" xr:uid="{0961504A-0C1E-4B33-9C76-00617550EBA7}"/>
    <cellStyle name="Bom 7" xfId="6757" xr:uid="{64B1FC0D-8AA2-4E70-AEF0-22681940D23E}"/>
    <cellStyle name="Bom 8" xfId="6758" xr:uid="{607C23A8-4C20-40A8-BBB5-0E8A446EEA65}"/>
    <cellStyle name="Bom 9" xfId="6759" xr:uid="{DE4B86C8-8D83-4520-AE95-FFEB7B129A0F}"/>
    <cellStyle name="Border" xfId="6760" xr:uid="{9E90402A-4286-41BA-81A1-3BDC1E983084}"/>
    <cellStyle name="Buena" xfId="3519" xr:uid="{30A68409-4C17-4620-BF14-70A91E1DEAAD}"/>
    <cellStyle name="Buena 2" xfId="6761" xr:uid="{606FFEFA-4961-4931-A704-0CF02ABC3D21}"/>
    <cellStyle name="Bullet" xfId="6762" xr:uid="{F2D1B8F1-638C-4ECB-BD30-D6B30728017A}"/>
    <cellStyle name="Cabe‡alho 1" xfId="3297" xr:uid="{FF1BDF22-1520-4C52-A52E-0B2AD2CC8E2E}"/>
    <cellStyle name="Cabe‡alho 1 2" xfId="6763" xr:uid="{3BF6F7C4-7BD0-4B24-99C8-9FE7110C7BF5}"/>
    <cellStyle name="Cabe‡alho 1 3" xfId="6764" xr:uid="{E1E81A13-9EDB-4E69-850B-618ADAFE84B6}"/>
    <cellStyle name="Cabe‡alho 2" xfId="3298" xr:uid="{84714F94-DDE9-4EC7-A00F-526FDC7CDD6F}"/>
    <cellStyle name="Cabe‡alho 2 2" xfId="6765" xr:uid="{BF0818CF-A750-49A9-BC1B-182B1FEC41E9}"/>
    <cellStyle name="Cabe‡alho 2 3" xfId="6766" xr:uid="{BAE6F79E-96EB-4842-BA31-BA2B2674476D}"/>
    <cellStyle name="CABEÇALHO" xfId="3299" xr:uid="{D78E1853-E9B9-48A7-807A-2E3834AB01A6}"/>
    <cellStyle name="Cabeçalho 1" xfId="6767" xr:uid="{7EB49047-5096-406E-9202-391002C0B9DF}"/>
    <cellStyle name="Cabeçalho 2" xfId="6768" xr:uid="{A30651F4-C0B3-41BC-967B-4F483A5F03AF}"/>
    <cellStyle name="CABEÇALHO2" xfId="3300" xr:uid="{DF830AAC-58C0-45F6-941D-57E23D93CA57}"/>
    <cellStyle name="Calc Currency (0)" xfId="3301" xr:uid="{8498FCC1-095D-4910-853F-8209AA060EF7}"/>
    <cellStyle name="Calc Currency (0) 2" xfId="3520" xr:uid="{739649F8-C059-491B-BEAC-63610CB56621}"/>
    <cellStyle name="Calc Currency (0) 3" xfId="6769" xr:uid="{827D5F13-52A9-4DFB-8BB5-07C8475D20D2}"/>
    <cellStyle name="Calc Currency (0)_IRT_Planilha Básica_ v2010_CERRP" xfId="4274" xr:uid="{5D0A5167-297E-4590-84D6-6AF890A95073}"/>
    <cellStyle name="Calc Currency (2)" xfId="3302" xr:uid="{43811108-7B7A-4540-A456-08BAAB61C0A3}"/>
    <cellStyle name="Calc Percent (0)" xfId="3303" xr:uid="{7D7F506B-8706-4278-ACB5-A633FE2C1F45}"/>
    <cellStyle name="Calc Percent (1)" xfId="3304" xr:uid="{BC5E2BCC-207A-4AA4-AB80-B019066EA10A}"/>
    <cellStyle name="Calc Percent (1) 2" xfId="3521" xr:uid="{9D665495-692C-44A6-94BB-37AF435084C2}"/>
    <cellStyle name="Calc Percent (1) 3" xfId="6770" xr:uid="{50E3E176-E3D0-476B-99B9-6FC7EC5D286E}"/>
    <cellStyle name="Calc Percent (1)_IRT_Planilha Básica_ v2010_CERRP" xfId="4275" xr:uid="{4ED204A1-532E-4F00-9902-69D8F60A2334}"/>
    <cellStyle name="Calc Percent (2)" xfId="3305" xr:uid="{D9E2F127-E5F6-4700-AE7A-98A745DEA620}"/>
    <cellStyle name="Calc Percent (2) 2" xfId="6771" xr:uid="{3F505191-4A51-400D-8CD1-436FD0CB47EA}"/>
    <cellStyle name="Calc Percent (2) 3" xfId="6772" xr:uid="{ED5B7D38-BE19-4D36-8A9F-CEEC70E708AE}"/>
    <cellStyle name="Calc Percent (2) 3 2" xfId="6773" xr:uid="{2A2C4193-64D8-4008-AA55-52D2CB53AE1E}"/>
    <cellStyle name="Calc Percent (2)_IF - Autoprodutores 2" xfId="6774" xr:uid="{DCA03654-8A6B-439D-8974-42DA1686127F}"/>
    <cellStyle name="Calc Units (0)" xfId="3306" xr:uid="{AD08A166-8556-4400-9B7B-937949CC9D71}"/>
    <cellStyle name="Calc Units (0) 2" xfId="3522" xr:uid="{3118FA54-D434-4B83-BC8C-9785DA65323B}"/>
    <cellStyle name="Calc Units (0) 3" xfId="6775" xr:uid="{A1282D00-219F-4875-A216-92ED804C6938}"/>
    <cellStyle name="Calc Units (0)_IRT_Planilha Básica_ v2010_CERRP" xfId="4276" xr:uid="{7766FEA2-6DD5-4804-A8DD-62585FEA258C}"/>
    <cellStyle name="Calc Units (1)" xfId="3307" xr:uid="{CBC5C843-C9A3-4998-A2A2-6F421FD6FC12}"/>
    <cellStyle name="Calc Units (1) 2" xfId="3523" xr:uid="{AB666CB1-B826-4C6A-88FE-7220D02FA3B7}"/>
    <cellStyle name="Calc Units (1) 3" xfId="6776" xr:uid="{FAB29098-98F3-4E68-8BEF-863213D85A87}"/>
    <cellStyle name="Calc Units (1)_IRT_Planilha Básica_ v2010_CERRP" xfId="4277" xr:uid="{358791DD-FDCD-40C5-A4EF-A8DA9F94AA25}"/>
    <cellStyle name="Calc Units (2)" xfId="3308" xr:uid="{07D71F55-7877-4D15-95A9-1FBDDD82B4B5}"/>
    <cellStyle name="Calculation" xfId="3309" xr:uid="{33643DDF-AA0B-43CF-828A-CC298C6C6BD2}"/>
    <cellStyle name="Calculation 2" xfId="100" xr:uid="{8CB668B5-6980-48C7-8999-C496B6BA835F}"/>
    <cellStyle name="Calculation 2 2" xfId="1423" xr:uid="{C4A32F51-7A6A-4F49-82FB-F54ADD39CF48}"/>
    <cellStyle name="Calculation 2 3" xfId="1469" xr:uid="{13E611C2-0167-4810-AE45-1F217114881E}"/>
    <cellStyle name="Calculation 2 4" xfId="2548" xr:uid="{2A3D26EF-88CF-4A44-87B7-038E66072AE9}"/>
    <cellStyle name="Calculation 2 5" xfId="6777" xr:uid="{56AB7437-E048-4D42-8D1C-E3FD4ABDB5F9}"/>
    <cellStyle name="Calculation 3" xfId="6778" xr:uid="{3D3BDC8D-6C62-430B-8433-354AF958C5A2}"/>
    <cellStyle name="Calculation 4" xfId="6779" xr:uid="{2939FBF0-2C38-4456-B6C4-076C323749C7}"/>
    <cellStyle name="Cálculo 10" xfId="6780" xr:uid="{F47CEF76-ED4D-497A-A62F-C13DB61E6961}"/>
    <cellStyle name="Cálculo 11" xfId="45988" xr:uid="{54873C2F-6240-413C-BFC0-2C8365CC54C8}"/>
    <cellStyle name="Cálculo 12" xfId="3310" xr:uid="{6AC9E800-3A68-4AA3-A4D2-5BECF8E758F8}"/>
    <cellStyle name="Cálculo 2" xfId="1290" xr:uid="{920CD3DF-B8C0-4345-9FDA-EB3A0F196FAE}"/>
    <cellStyle name="Cálculo 2 2" xfId="6781" xr:uid="{C0FFB618-E094-46A9-BC18-2C5B3F8F7C39}"/>
    <cellStyle name="Cálculo 2 3" xfId="6782" xr:uid="{33A651BF-4D5D-4146-A856-956F64403BAE}"/>
    <cellStyle name="Cálculo 2 4" xfId="6783" xr:uid="{5F922DE0-B6B2-4828-8E50-8FC247FC2FF1}"/>
    <cellStyle name="Cálculo 2 5" xfId="3524" xr:uid="{E7F6BFDE-E663-42A5-B97F-DE20F38A64A1}"/>
    <cellStyle name="Cálculo 3" xfId="1291" xr:uid="{8593A744-B6B4-4E01-8A42-2BDDB0B90289}"/>
    <cellStyle name="Cálculo 3 2" xfId="2527" xr:uid="{0982A07D-8585-44C3-82DA-387635327D8D}"/>
    <cellStyle name="Cálculo 3 2 2" xfId="6784" xr:uid="{F0B7A808-4AB9-41D0-A1B5-737662A0C7AF}"/>
    <cellStyle name="Cálculo 3 3" xfId="2552" xr:uid="{94409D53-4B60-4C55-9151-956E38752636}"/>
    <cellStyle name="Cálculo 3 4" xfId="2555" xr:uid="{572715BC-9A09-421A-B9DE-FE9BA0D4E429}"/>
    <cellStyle name="Cálculo 4" xfId="6785" xr:uid="{CE311F3F-C6AB-464D-A1E8-D1206171DD80}"/>
    <cellStyle name="Cálculo 4 2" xfId="6786" xr:uid="{1A57ECC4-FD8F-4DE5-90A6-F131040EAF76}"/>
    <cellStyle name="Cálculo 5" xfId="6787" xr:uid="{5DDA13F9-8912-4F8A-A7CB-1EBE3DCE7DC4}"/>
    <cellStyle name="Cálculo 6" xfId="6788" xr:uid="{6CDED79F-F99C-44F2-99BD-48069B918918}"/>
    <cellStyle name="Cálculo 7" xfId="6789" xr:uid="{1E585F4E-75EB-42BB-A419-76A9C969D4C2}"/>
    <cellStyle name="Cálculo 8" xfId="6790" xr:uid="{E4970D8D-CE1E-44F0-86ED-60C3BA82068E}"/>
    <cellStyle name="Cálculo 9" xfId="6791" xr:uid="{8E18502C-F56A-4344-BC7B-951396B8F557}"/>
    <cellStyle name="CALDAS" xfId="3311" xr:uid="{969FF58C-7983-44CD-AE2B-A459EE4924AB}"/>
    <cellStyle name="CALDAS 2" xfId="6792" xr:uid="{D882122D-1B51-4639-857D-A456D066B4C8}"/>
    <cellStyle name="CALDAS 3" xfId="6793" xr:uid="{8EBA0B1D-330D-4B78-A940-E8E4001D3D48}"/>
    <cellStyle name="CALDAS 4" xfId="6794" xr:uid="{9C32C01F-067C-4050-80F1-2EB1B226488B}"/>
    <cellStyle name="čárky [0]_Business Plan MCE" xfId="6795" xr:uid="{298571A2-FAE9-455C-BD16-5F9DE0C5CC96}"/>
    <cellStyle name="čárky_Business Plan MCE" xfId="6796" xr:uid="{E85BCD03-C952-4F1B-9C7C-FC67DEB27615}"/>
    <cellStyle name="Celda de comprobación" xfId="3525" xr:uid="{1E59EBE4-6FF6-43E2-8836-A40B98695495}"/>
    <cellStyle name="Celda vinculada" xfId="3526" xr:uid="{02BC2B1E-0E27-4DDC-8085-146DD8444315}"/>
    <cellStyle name="Célula de Verificação 2" xfId="1292" xr:uid="{12B2C30A-D7F8-46D4-8E48-38F00C292CB4}"/>
    <cellStyle name="Célula de Verificação 2 2" xfId="6797" xr:uid="{AF9BD3C6-23FD-484A-B3AB-38AF4C323C5F}"/>
    <cellStyle name="Célula de Verificação 2 3" xfId="3527" xr:uid="{12360658-665E-40CC-B638-660A1F18D931}"/>
    <cellStyle name="Célula de Verificação 3" xfId="1293" xr:uid="{370AF77F-D491-42C7-BB78-882405F0DCC0}"/>
    <cellStyle name="Célula de Verificação 4" xfId="6798" xr:uid="{4EEA134C-39B9-428E-BBFD-51C1F04F6281}"/>
    <cellStyle name="Célula de Verificação 5" xfId="45989" xr:uid="{3FC66273-CB45-4C95-A9A1-BF62E4D2A5E3}"/>
    <cellStyle name="Célula de Verificação 6" xfId="45990" xr:uid="{747D99E0-3A91-405A-9899-EABB2357C519}"/>
    <cellStyle name="Célula de Verificação 7" xfId="45991" xr:uid="{9BABC4DD-99E6-4D27-8B05-5D0FAF05C00A}"/>
    <cellStyle name="Célula de Verificação 8" xfId="45992" xr:uid="{D146EF6B-7671-4465-BFBA-0A2BA9C773AB}"/>
    <cellStyle name="Célula de Verificação 9" xfId="3312" xr:uid="{765F1269-B391-43A8-815A-6AFE79ECDEC2}"/>
    <cellStyle name="Célula Vinculada 2" xfId="1294" xr:uid="{B112D6BE-D2D2-4595-AED8-7A160868CC0B}"/>
    <cellStyle name="Célula Vinculada 2 2" xfId="6799" xr:uid="{906858DF-0FCA-4C60-AC31-45C7DA7C2980}"/>
    <cellStyle name="Célula Vinculada 2 3" xfId="3528" xr:uid="{44A6D195-FA71-46AC-B45C-1AEFAE528C44}"/>
    <cellStyle name="Célula Vinculada 3" xfId="1295" xr:uid="{D6E09089-06DC-4B19-8CC8-E8D455D2DC81}"/>
    <cellStyle name="Célula Vinculada 4" xfId="6800" xr:uid="{9873C139-C758-4ACB-9171-DAE79769ACBD}"/>
    <cellStyle name="Célula Vinculada 5" xfId="45993" xr:uid="{3DB8F196-BE2E-434B-B67B-6E98A8C46BD3}"/>
    <cellStyle name="Célula Vinculada 6" xfId="45994" xr:uid="{B4B4AF1C-F072-4258-A269-D8372DD13CF6}"/>
    <cellStyle name="Célula Vinculada 7" xfId="45995" xr:uid="{BC9E3711-2929-4BDB-991C-7351C640171E}"/>
    <cellStyle name="Célula Vinculada 8" xfId="45996" xr:uid="{5E455394-D708-49EB-BA3E-2EB1FB09382D}"/>
    <cellStyle name="Célula Vinculada 9" xfId="3313" xr:uid="{CF79C18D-108C-448A-9FF5-3EC76C9F34B7}"/>
    <cellStyle name="Changed no." xfId="6801" xr:uid="{B6E45C39-8183-41E1-BE97-75A7472C2090}"/>
    <cellStyle name="Check Cell" xfId="3314" xr:uid="{EF6D7646-86FB-425D-AC6A-67AE8D2D4AA2}"/>
    <cellStyle name="Check Cell 2" xfId="6802" xr:uid="{FA51C78F-9333-4526-BF03-2FB17FD15D4A}"/>
    <cellStyle name="Check Cell 3" xfId="6803" xr:uid="{4A75AABC-8C57-4784-B71F-B59A0732A38D}"/>
    <cellStyle name="Check Cell_Escelsa_2008_Versao regulatorio_Dyogenes" xfId="6804" xr:uid="{33994CDE-474D-4AAA-97E5-7B5AD97D8D50}"/>
    <cellStyle name="Code" xfId="3315" xr:uid="{DA210ACB-055F-4E8D-9C54-03C09EC651FE}"/>
    <cellStyle name="Code 2" xfId="6805" xr:uid="{F552D53C-A64C-4786-83EA-9DB2CF90813B}"/>
    <cellStyle name="Code Section" xfId="3316" xr:uid="{752ADD35-2D4D-4FC0-AC2D-171E8F0BEF90}"/>
    <cellStyle name="Code Section 2" xfId="6806" xr:uid="{DC7A821C-5DBC-43DF-BEC0-1D572D2F91C6}"/>
    <cellStyle name="Code Section 3" xfId="6807" xr:uid="{6A9A52E1-A907-480B-829F-AF93D6C885B6}"/>
    <cellStyle name="Code Section_IF - Autoprodutores 2" xfId="6808" xr:uid="{69CD3626-6920-426E-A70B-D73E022CDFF0}"/>
    <cellStyle name="Collegamento ipertestuale" xfId="6809" xr:uid="{F6F54755-95FB-4C65-9C4C-BC817289368E}"/>
    <cellStyle name="Comma  - Style1" xfId="3317" xr:uid="{6F8011DA-A027-4509-9E7B-7E76DD083385}"/>
    <cellStyle name="Comma  - Style2" xfId="6810" xr:uid="{E8A3C148-5D84-4091-AE91-8ECF96DFC3F2}"/>
    <cellStyle name="Comma  - Style3" xfId="6811" xr:uid="{24E9DFCE-6D85-4956-B803-AE63CFAF0A1A}"/>
    <cellStyle name="Comma  - Style4" xfId="6812" xr:uid="{FDBA1357-A170-4836-9D07-63E58CA1481B}"/>
    <cellStyle name="Comma  - Style5" xfId="6813" xr:uid="{2DFB1432-93B9-4860-B72E-20AC1E359A37}"/>
    <cellStyle name="Comma  - Style6" xfId="6814" xr:uid="{12A059A5-8C57-42D7-9FE6-C11C983079B2}"/>
    <cellStyle name="Comma  - Style7" xfId="6815" xr:uid="{F138ADBB-C066-42A4-8AA9-773A5B5CA671}"/>
    <cellStyle name="Comma  - Style8" xfId="6816" xr:uid="{429CBD4D-6322-4106-85C5-D6A858A2E7D0}"/>
    <cellStyle name="Comma (0.0)" xfId="6817" xr:uid="{82BFC1F2-27E9-4EAC-B7B3-BAF4CE5FE865}"/>
    <cellStyle name="Comma (0.00)" xfId="6818" xr:uid="{C152C4E2-F4ED-425D-9109-068851631718}"/>
    <cellStyle name="Comma (hidden)" xfId="6819" xr:uid="{E92D40C2-98BD-4750-9ACD-245D76E02F69}"/>
    <cellStyle name="Comma (index)" xfId="6820" xr:uid="{E622C1E8-3DD0-4ABB-86FB-D87952968956}"/>
    <cellStyle name="Comma [0]_12matrix" xfId="3318" xr:uid="{EB2C8724-813F-41A4-88C5-50C7AFFEA9B1}"/>
    <cellStyle name="Comma [00]" xfId="3319" xr:uid="{590C99C7-A6E6-44F8-B9B4-87FCC1204C52}"/>
    <cellStyle name="Comma [00] 2" xfId="3529" xr:uid="{9C965319-65B4-47BF-90AB-2E53BB300037}"/>
    <cellStyle name="Comma [00] 3" xfId="6821" xr:uid="{EACA112D-DDED-4E85-9DFF-665E7C943F24}"/>
    <cellStyle name="Comma 0" xfId="6822" xr:uid="{5F3537B6-78F5-4EF5-9172-7A6F40D284CE}"/>
    <cellStyle name="Comma 10" xfId="6823" xr:uid="{CCCAE7B4-E727-421D-9E44-B7C35149E3BF}"/>
    <cellStyle name="Comma 13" xfId="4205" xr:uid="{0958D444-7B27-4E9A-8D5B-F191637A86A4}"/>
    <cellStyle name="Comma 2" xfId="101" xr:uid="{AE4E6439-2E9F-4656-93B7-8812A415076C}"/>
    <cellStyle name="Comma 2 2" xfId="723" xr:uid="{1A3D8AFF-B540-48C6-B4B2-1B03D8952979}"/>
    <cellStyle name="Comma 2 2 2" xfId="1985" xr:uid="{8D43CAF5-6C1C-4712-ACFC-DA4CDBF43748}"/>
    <cellStyle name="Comma 2 2 3" xfId="6824" xr:uid="{779A0D48-848B-47B5-9DFC-678FB05CAABC}"/>
    <cellStyle name="Comma 2 2 4" xfId="6825" xr:uid="{CB696E4B-9D62-4E25-BAB3-9E50C49FD07F}"/>
    <cellStyle name="Comma 2 2 5" xfId="6826" xr:uid="{CAF90B12-F8C4-40D2-90A9-0AC8D22D03FB}"/>
    <cellStyle name="Comma 2 3" xfId="3530" xr:uid="{231E718D-FA98-4497-AE82-CA2F85D0ADA9}"/>
    <cellStyle name="Comma 2 4" xfId="6827" xr:uid="{5A1623BF-7017-425D-B04A-48350ECD7714}"/>
    <cellStyle name="Comma 2 5" xfId="45047" xr:uid="{A3B4F74C-89AB-4E1F-B8BF-92F2936B2427}"/>
    <cellStyle name="Comma 3" xfId="3531" xr:uid="{699F5FB0-0635-45BD-9FED-476C33ABCD12}"/>
    <cellStyle name="Comma 3 2" xfId="6828" xr:uid="{1568E19D-AE22-46D4-83E5-22A14CF99BD3}"/>
    <cellStyle name="Comma 4" xfId="3532" xr:uid="{5AB66FE7-70E7-46E8-BDDE-C3ED9C63136F}"/>
    <cellStyle name="Comma 4 2" xfId="6829" xr:uid="{8C50EC69-C4B8-4F71-B61A-17924E40E400}"/>
    <cellStyle name="Comma 5" xfId="6830" xr:uid="{6FBAF385-F7AA-42C8-854E-107CD5C8F75F}"/>
    <cellStyle name="Comma 6" xfId="6831" xr:uid="{3F56617A-32DB-44BA-A5BD-9A3271432851}"/>
    <cellStyle name="Comma 6 2" xfId="6832" xr:uid="{EF9C0614-C530-4853-B911-28C0A90CA8BB}"/>
    <cellStyle name="Comma 63" xfId="6833" xr:uid="{2879DBB2-3974-486B-B384-56E3F200679D}"/>
    <cellStyle name="Comma 7" xfId="6834" xr:uid="{A1B217EF-EC8C-4092-BC45-14B0DDD066A8}"/>
    <cellStyle name="Comma Black [0]" xfId="6835" xr:uid="{12016E77-A5CA-470A-84EE-02722C4C9337}"/>
    <cellStyle name="Comma Black [1]" xfId="6836" xr:uid="{8380AFE1-3E61-4119-9CFC-57F849D58396}"/>
    <cellStyle name="Comma Black [2]" xfId="6837" xr:uid="{1F28A604-34CA-46A5-AD5A-BFEA26520E67}"/>
    <cellStyle name="Comma Blue [0]" xfId="6838" xr:uid="{52C84C67-A83D-4635-B117-311CF5F42D2D}"/>
    <cellStyle name="Comma Blue [1]" xfId="6839" xr:uid="{5E43F952-A308-47CC-A96E-860EA3C8C6A9}"/>
    <cellStyle name="Comma Blue [2]" xfId="6840" xr:uid="{3B193CD8-346F-4E70-B6AB-1FACC26B017E}"/>
    <cellStyle name="Comma_12matrix" xfId="3320" xr:uid="{D4B4BBE2-67C5-42ED-B77D-790FF3F4BDFC}"/>
    <cellStyle name="Comma0" xfId="3321" xr:uid="{16926E90-0AEB-46A0-A52F-11779073EE2F}"/>
    <cellStyle name="Comma0 - Estilo2" xfId="6841" xr:uid="{225E882A-7EFB-43CA-A52E-C4700E857E66}"/>
    <cellStyle name="Comma0 - Estilo3" xfId="6842" xr:uid="{1A07DBCA-8C04-443A-95EA-5E735A7123AD}"/>
    <cellStyle name="Comma0 - Modelo1" xfId="6843" xr:uid="{5C7779F9-E615-4F69-8878-49CB4DB1DA9F}"/>
    <cellStyle name="Comma0 - Style1" xfId="6844" xr:uid="{68C55BEC-EE10-4FA8-B91D-D986563F0248}"/>
    <cellStyle name="Comma0 2" xfId="6845" xr:uid="{46472975-ECB2-4CDD-A274-507BC59202D5}"/>
    <cellStyle name="Comma0 3" xfId="6846" xr:uid="{CA933777-78BB-447F-997E-B1FAEEA2B916}"/>
    <cellStyle name="Comma1 - Estilo1" xfId="6847" xr:uid="{BA282668-20F8-46CE-B85F-0D61A3A67D20}"/>
    <cellStyle name="Comma1 - Modelo2" xfId="6848" xr:uid="{464086F5-CD88-449D-B048-860C73DB1801}"/>
    <cellStyle name="Comma1 - Style2" xfId="6849" xr:uid="{996D09AC-8590-4BF0-A923-046231F4C71D}"/>
    <cellStyle name="Conferência" xfId="3322" xr:uid="{3462EAA3-309C-46DE-B573-40359DB12705}"/>
    <cellStyle name="Conferência 2" xfId="6850" xr:uid="{52B4FF2D-7202-4B31-A7A0-6E73E1B91FD2}"/>
    <cellStyle name="Conferência 3" xfId="6851" xr:uid="{1DFB924F-D250-4507-868B-AB8594E87C71}"/>
    <cellStyle name="Conferência 3 2" xfId="6852" xr:uid="{D9E250D8-ACCB-4BC5-8568-2EBB1B220953}"/>
    <cellStyle name="Curren - Style2" xfId="3323" xr:uid="{66376E3E-3EB3-4794-AED2-36BED09FA953}"/>
    <cellStyle name="Currency (0)" xfId="3324" xr:uid="{3E25800A-327B-4264-8F53-E433103F2020}"/>
    <cellStyle name="Currency (0) 2" xfId="6853" xr:uid="{AFB68292-7880-4741-8E68-EE87742F0B78}"/>
    <cellStyle name="Currency (2)" xfId="3325" xr:uid="{CF28DE4E-F3AF-40A1-B420-EDD6386EB6D3}"/>
    <cellStyle name="Currency (2) 2" xfId="6854" xr:uid="{D81E60EF-0C22-4A8F-B916-B1CFAE781FC7}"/>
    <cellStyle name="Currency (hidden)" xfId="6855" xr:uid="{DF25343A-36F8-4202-840D-1D48BA880B62}"/>
    <cellStyle name="Currency [0]_12matrix" xfId="3326" xr:uid="{1C7F574B-F6B4-41A7-B16A-7292CB6CCDF2}"/>
    <cellStyle name="Currency [00]" xfId="3327" xr:uid="{A9FB742B-0350-474D-A351-0E743E613959}"/>
    <cellStyle name="Currency 0" xfId="6856" xr:uid="{AE7B2D49-1B28-4820-AADC-E710CD344156}"/>
    <cellStyle name="Currency 2" xfId="6857" xr:uid="{B542B47B-43F9-4AB1-B1F2-F60E2B964AD1}"/>
    <cellStyle name="Currency_12matrix" xfId="3328" xr:uid="{C11BC0F1-6DE1-4514-A5DD-35183056F6D3}"/>
    <cellStyle name="Currency0" xfId="3329" xr:uid="{C3DCC627-33E6-4EF3-A829-627FC01CE2EF}"/>
    <cellStyle name="Currency0 2" xfId="6858" xr:uid="{B20D1214-4B05-4F1F-82EC-287E5B22BB62}"/>
    <cellStyle name="Currency0 3" xfId="6859" xr:uid="{5AA8A669-5E6C-41DC-92F2-E35AAC8E18A6}"/>
    <cellStyle name="Dash" xfId="6860" xr:uid="{96A25396-6273-468C-9B90-518253C93740}"/>
    <cellStyle name="Data" xfId="3330" xr:uid="{C3C9719A-8567-4963-B901-C4385CFBBA7E}"/>
    <cellStyle name="Data 2" xfId="6861" xr:uid="{59FEA142-AADE-4BD0-8606-381BF28644C3}"/>
    <cellStyle name="Data 3" xfId="6862" xr:uid="{FD04C332-3B64-4C93-8277-61DA7DFA243A}"/>
    <cellStyle name="Date" xfId="3331" xr:uid="{A9B368D1-E6F8-43BB-84D9-0B8D1AF49A52}"/>
    <cellStyle name="Date [mmm-yy]" xfId="4206" xr:uid="{64D03D30-A7F2-405C-B48B-023D27DC7C85}"/>
    <cellStyle name="Date Aligned" xfId="6863" xr:uid="{ED1873E7-8047-408A-B1AA-AB921C4A5BB5}"/>
    <cellStyle name="Date Short" xfId="3332" xr:uid="{18F12490-2A08-4038-8A03-97364655AB8F}"/>
    <cellStyle name="Date Short 2" xfId="3533" xr:uid="{B35B79B7-0914-4892-8A00-5BA71E37DD4C}"/>
    <cellStyle name="Date Short 3" xfId="6864" xr:uid="{94EA3890-3B41-44AA-BAC7-FA9A585B20C7}"/>
    <cellStyle name="Date Short_IRT_Planilha Básica_ v2010_CERRP" xfId="4278" xr:uid="{20722B8E-44B4-4C25-BF2E-BDF9F1E2A8F3}"/>
    <cellStyle name="Date_02 IRT COSERN 2009" xfId="4207" xr:uid="{724E0F61-AB9E-411F-9574-8FCCD4E327AB}"/>
    <cellStyle name="Date-Time" xfId="3333" xr:uid="{B450F304-7537-469C-B430-55DB1B611384}"/>
    <cellStyle name="Date-Time 2" xfId="6865" xr:uid="{8A9EDA58-8A7A-4A77-8FAF-63A6E1493797}"/>
    <cellStyle name="Date-Time 3" xfId="6866" xr:uid="{9F7C3580-9FEA-4CF6-B2B5-AB6D8C69A2A0}"/>
    <cellStyle name="Date-Time 3 2" xfId="6867" xr:uid="{0F3E07B2-0224-4A89-81B9-F39FA6EFF6F4}"/>
    <cellStyle name="Dato" xfId="4208" xr:uid="{7E6BFEE3-98CD-4F56-B0FF-E0BCA82B6F64}"/>
    <cellStyle name="Decimal 1" xfId="3334" xr:uid="{0D46870D-F1EE-4D26-A6F7-266945D2DFD2}"/>
    <cellStyle name="Decimal 1 2" xfId="6868" xr:uid="{403BB4D2-D00D-47CA-959A-1B58E35A2B6C}"/>
    <cellStyle name="Decimal 1 3" xfId="6869" xr:uid="{659682BD-A857-462F-B215-73662FDD04C0}"/>
    <cellStyle name="Decimal 1 3 2" xfId="6870" xr:uid="{BE06778F-5938-46D9-9950-B01043F57210}"/>
    <cellStyle name="Decimal 2" xfId="3335" xr:uid="{97D74E8F-380A-43F3-98A4-0419C3873C82}"/>
    <cellStyle name="Decimal 3" xfId="3336" xr:uid="{E6ADC39A-73F1-4E0D-9CB9-AED76B41645B}"/>
    <cellStyle name="Decimal 3 2" xfId="6871" xr:uid="{DC539DAA-B922-4157-8C2D-E96D40C3188D}"/>
    <cellStyle name="DELTA" xfId="3337" xr:uid="{CF083155-4C10-4548-81BD-4882DEB1765A}"/>
    <cellStyle name="DELTA 2" xfId="3534" xr:uid="{0F0D8D47-BD59-4861-A74D-6D52116C826A}"/>
    <cellStyle name="DELTA 3" xfId="6872" xr:uid="{8D01E7E5-E3FF-4262-923E-119F5B521EF9}"/>
    <cellStyle name="DELTA_IRT_Planilha Básica_ v2010_CERRP" xfId="4279" xr:uid="{9FCB5F2E-1597-4E56-8372-5C4C1974F96A}"/>
    <cellStyle name="DESCRIÇÃO" xfId="6873" xr:uid="{957F3C81-9730-49FC-9905-9C8F31C80D26}"/>
    <cellStyle name="Design" xfId="6874" xr:uid="{D5FED695-3916-486C-BE3F-F828B40F1E2A}"/>
    <cellStyle name="Design 2" xfId="6875" xr:uid="{D4A862B4-A9ED-4481-B1F3-BF02E671119B}"/>
    <cellStyle name="Design 3" xfId="6876" xr:uid="{3A7F653C-15A7-48C4-B5FB-5779840735D4}"/>
    <cellStyle name="Design_IF - Autoprodutores" xfId="6877" xr:uid="{45C546BB-97B8-4821-9400-FC3DFF2ACE70}"/>
    <cellStyle name="Dia" xfId="6878" xr:uid="{0F933876-59E5-466F-8050-015501A910AE}"/>
    <cellStyle name="Dotted Line" xfId="6879" xr:uid="{1E34DF9B-A6E8-47A9-A953-64252112D729}"/>
    <cellStyle name="E&amp;Y House" xfId="6880" xr:uid="{27AE9C34-E7DB-4AD9-9475-60D930FC0199}"/>
    <cellStyle name="Emphasis 1" xfId="6881" xr:uid="{CEAFB85D-E22F-4C57-B3AB-911AE3DCF893}"/>
    <cellStyle name="Emphasis 2" xfId="6882" xr:uid="{8EF0CC17-A660-4764-AC7C-BE339C58E64D}"/>
    <cellStyle name="Emphasis 3" xfId="6883" xr:uid="{FCFB0699-B367-4D0D-827B-2A206AB8DFAD}"/>
    <cellStyle name="Encabez1" xfId="6884" xr:uid="{57739FA9-A113-49DD-9D77-86C952E73E87}"/>
    <cellStyle name="Encabez2" xfId="6885" xr:uid="{EB0FDCA1-474B-45EA-9251-0A00C11B8D8E}"/>
    <cellStyle name="Encabezado 4" xfId="3535" xr:uid="{D602CD6C-259B-45F6-B05C-DD8C79DF85B7}"/>
    <cellStyle name="Ênfase1 10" xfId="6886" xr:uid="{6E48D58E-91C4-4C07-9D55-3FFB7B60FB6C}"/>
    <cellStyle name="Ênfase1 11" xfId="45997" xr:uid="{E98448C1-BE7F-43F6-98FD-BB6130439CFB}"/>
    <cellStyle name="Ênfase1 12" xfId="3338" xr:uid="{05BB745B-4190-48B4-B2E6-6F673A3A1297}"/>
    <cellStyle name="Ênfase1 2" xfId="1296" xr:uid="{30CD9325-DA1F-4AF2-AD0C-00D3DDAFB67D}"/>
    <cellStyle name="Ênfase1 2 2" xfId="6887" xr:uid="{1910BCF0-90F8-45C5-9F13-E98FD8FF1580}"/>
    <cellStyle name="Ênfase1 2 3" xfId="3536" xr:uid="{3D12D1E9-0A3D-4630-BA51-B20D880B288E}"/>
    <cellStyle name="Ênfase1 3" xfId="1297" xr:uid="{A5DD78CF-115A-4CDC-B3EE-38845D4F905E}"/>
    <cellStyle name="Ênfase1 3 2" xfId="6888" xr:uid="{50B16DF5-3945-43E3-9B04-DF17FD52325D}"/>
    <cellStyle name="Ênfase1 4" xfId="6889" xr:uid="{3582B1AD-AC09-4F35-9E9A-A8581D19498B}"/>
    <cellStyle name="Ênfase1 4 2" xfId="6890" xr:uid="{D3455AD4-73A6-4916-999D-AE95E33387B1}"/>
    <cellStyle name="Ênfase1 5" xfId="6891" xr:uid="{55E19775-CFB2-410C-9755-F4EACD5DADFE}"/>
    <cellStyle name="Ênfase1 6" xfId="6892" xr:uid="{69FDAA21-1E4C-43FA-9400-B97A5409288F}"/>
    <cellStyle name="Ênfase1 7" xfId="6893" xr:uid="{A88BF568-EAEB-4B78-BF76-6CBB2F440A2E}"/>
    <cellStyle name="Ênfase1 8" xfId="6894" xr:uid="{59E7C58D-D11F-4599-A9E1-811EBDF7BCFC}"/>
    <cellStyle name="Ênfase1 9" xfId="6895" xr:uid="{2DC2B83F-E3A7-4BEF-9AB4-91089BC54C12}"/>
    <cellStyle name="Ênfase2 10" xfId="6896" xr:uid="{318F66C2-D3E1-4065-9F8F-33DD9519A5B1}"/>
    <cellStyle name="Ênfase2 11" xfId="45998" xr:uid="{134A76B4-D89C-44CA-8B1E-78D849EC7C64}"/>
    <cellStyle name="Ênfase2 12" xfId="3339" xr:uid="{6910C2BA-C53D-422E-AA72-CF4D416EC2C0}"/>
    <cellStyle name="Ênfase2 2" xfId="1298" xr:uid="{2FFC29E1-D153-494A-A6F4-51FB996FA711}"/>
    <cellStyle name="Ênfase2 2 2" xfId="6897" xr:uid="{52020343-2260-493E-9A60-DACE7C395AB2}"/>
    <cellStyle name="Ênfase2 2 3" xfId="3537" xr:uid="{A255C5DE-4BA6-48AC-B15C-7420A7568768}"/>
    <cellStyle name="Ênfase2 3" xfId="1299" xr:uid="{1E10D460-EB48-4380-8EA0-7803324D3878}"/>
    <cellStyle name="Ênfase2 3 2" xfId="6898" xr:uid="{41520E22-8EA0-4201-9CD9-8013E73597FA}"/>
    <cellStyle name="Ênfase2 4" xfId="6899" xr:uid="{5690C956-0816-4BEE-84B4-948E2E476026}"/>
    <cellStyle name="Ênfase2 4 2" xfId="6900" xr:uid="{49903A7A-44DB-491C-B9BC-8B7E3CEE915B}"/>
    <cellStyle name="Ênfase2 5" xfId="6901" xr:uid="{1185EB1A-E1A9-401C-8EE3-B7F16969146A}"/>
    <cellStyle name="Ênfase2 6" xfId="6902" xr:uid="{7D1EF4E9-8641-4CFD-87CD-C8A55008EF88}"/>
    <cellStyle name="Ênfase2 7" xfId="6903" xr:uid="{8C09FAD5-1A6C-4F31-91D0-E22801E109ED}"/>
    <cellStyle name="Ênfase2 8" xfId="6904" xr:uid="{41A51ED3-6A4B-446C-9B67-C3879D2ACA03}"/>
    <cellStyle name="Ênfase2 9" xfId="6905" xr:uid="{FD0BE427-2F5A-4170-A209-FCE5CC0BF5AB}"/>
    <cellStyle name="Ênfase3 10" xfId="6906" xr:uid="{442270BD-1076-43F3-A039-3EDD42C8B305}"/>
    <cellStyle name="Ênfase3 11" xfId="45999" xr:uid="{5CEB94F6-4FFB-45A2-B98C-F7A617209AFD}"/>
    <cellStyle name="Ênfase3 12" xfId="3340" xr:uid="{209D600E-95A9-49FB-B316-11598DF42A5B}"/>
    <cellStyle name="Ênfase3 2" xfId="1300" xr:uid="{1A031762-F65F-447C-AD5D-158F5AC9FB4C}"/>
    <cellStyle name="Ênfase3 2 2" xfId="6907" xr:uid="{7FAEC920-BF69-4CBB-8980-545D4A435C6D}"/>
    <cellStyle name="Ênfase3 2 3" xfId="3538" xr:uid="{DCE6A9E9-441B-4E1A-9025-8B316EEC85C9}"/>
    <cellStyle name="Ênfase3 3" xfId="1301" xr:uid="{EDF3FA25-74A0-496F-8FFB-C669788B0C0B}"/>
    <cellStyle name="Ênfase3 3 2" xfId="6908" xr:uid="{19D9FB96-4207-48F9-926C-7D126F9B6386}"/>
    <cellStyle name="Ênfase3 4" xfId="6909" xr:uid="{2E573003-084F-4D4F-B408-356B88BA1C69}"/>
    <cellStyle name="Ênfase3 4 2" xfId="6910" xr:uid="{3BE6B062-6E65-431A-B034-5645629EF850}"/>
    <cellStyle name="Ênfase3 5" xfId="6911" xr:uid="{2D912FB4-8265-400D-A929-827817BBBE9E}"/>
    <cellStyle name="Ênfase3 6" xfId="6912" xr:uid="{40370B97-F0C6-4EFC-9263-D6757D22B493}"/>
    <cellStyle name="Ênfase3 7" xfId="6913" xr:uid="{1A5C7C69-DCD7-4325-92E7-E024C89AA11F}"/>
    <cellStyle name="Ênfase3 8" xfId="6914" xr:uid="{62406263-6762-4565-B8B4-DC09BE03D471}"/>
    <cellStyle name="Ênfase3 9" xfId="6915" xr:uid="{8E4E7B9E-F951-41B4-A002-330231F1D5BE}"/>
    <cellStyle name="Ênfase4 10" xfId="6916" xr:uid="{C1EFDCC6-C28F-4E88-BCAD-2C631FD8573F}"/>
    <cellStyle name="Ênfase4 11" xfId="46000" xr:uid="{E6559257-5E0F-4D24-8928-99B4B725D606}"/>
    <cellStyle name="Ênfase4 12" xfId="3341" xr:uid="{770ADE9C-9C92-4EB2-BB04-41B0E8E5BDE8}"/>
    <cellStyle name="Ênfase4 2" xfId="1302" xr:uid="{549D5E7E-3531-402C-AD14-36E2117F8CC8}"/>
    <cellStyle name="Ênfase4 2 2" xfId="6917" xr:uid="{66633202-440E-48DD-8C32-8CEB2DC6B726}"/>
    <cellStyle name="Ênfase4 2 3" xfId="3539" xr:uid="{A8F5D51E-C42C-495A-9E66-334D06862F0B}"/>
    <cellStyle name="Ênfase4 3" xfId="1303" xr:uid="{0BA91A8D-2AA2-4910-908E-EBA5F8AAC415}"/>
    <cellStyle name="Ênfase4 3 2" xfId="6918" xr:uid="{65F9FCF6-A6DB-4071-AA8E-4D00E47D681C}"/>
    <cellStyle name="Ênfase4 4" xfId="6919" xr:uid="{E3A2EB43-EB9C-49B9-A4C0-038938D4A088}"/>
    <cellStyle name="Ênfase4 4 2" xfId="6920" xr:uid="{3EA3B0A1-C32D-42FE-BDB4-598A9DB298C6}"/>
    <cellStyle name="Ênfase4 5" xfId="6921" xr:uid="{EA4F1E58-A6CF-431A-A468-1B56E0DFC6B2}"/>
    <cellStyle name="Ênfase4 6" xfId="6922" xr:uid="{BA09DBA8-D62D-41B7-B89C-C14195017FDB}"/>
    <cellStyle name="Ênfase4 7" xfId="6923" xr:uid="{0849CFB9-92C2-4416-ADDA-0513E8DFC2ED}"/>
    <cellStyle name="Ênfase4 8" xfId="6924" xr:uid="{15A66A76-C520-4C76-B114-FEBBE1628DE7}"/>
    <cellStyle name="Ênfase4 9" xfId="6925" xr:uid="{6213ADF0-765C-43F7-ABEF-3652C773DD6E}"/>
    <cellStyle name="Ênfase5 10" xfId="6926" xr:uid="{2EBCCAFC-425F-4AAF-9870-475DC869ADEF}"/>
    <cellStyle name="Ênfase5 11" xfId="46001" xr:uid="{BE45F044-105E-40F2-94EB-4FCDB9115782}"/>
    <cellStyle name="Ênfase5 12" xfId="3342" xr:uid="{4DDB9F4D-9342-43B4-879A-D54C98CFA8F8}"/>
    <cellStyle name="Ênfase5 2" xfId="1304" xr:uid="{04A37E44-6C19-49DE-90D7-6E6EE207F6B8}"/>
    <cellStyle name="Ênfase5 2 2" xfId="6927" xr:uid="{0A7EB95E-7C40-407D-A2AC-8080070EFB9F}"/>
    <cellStyle name="Ênfase5 2 3" xfId="3540" xr:uid="{535AE283-A3EF-472A-90DE-DD58897CF622}"/>
    <cellStyle name="Ênfase5 3" xfId="1305" xr:uid="{D60D72C2-C246-41CF-94F6-3FCC495049C6}"/>
    <cellStyle name="Ênfase5 3 2" xfId="6928" xr:uid="{F325332E-6061-497A-B102-3F89061E820F}"/>
    <cellStyle name="Ênfase5 4" xfId="6929" xr:uid="{AE896FC7-CDC8-4DF7-A554-F93A3F549291}"/>
    <cellStyle name="Ênfase5 4 2" xfId="6930" xr:uid="{4E01BDD1-72F8-4FE3-B7C4-3D453A22EED3}"/>
    <cellStyle name="Ênfase5 5" xfId="6931" xr:uid="{557881EC-5F0B-4CA6-8B0F-8139C6DCC25A}"/>
    <cellStyle name="Ênfase5 6" xfId="6932" xr:uid="{8D9F025C-DC55-4D5C-BC01-484BE285AFB6}"/>
    <cellStyle name="Ênfase5 7" xfId="6933" xr:uid="{3C5AEC2C-D9BD-4C68-AD56-7FBAEE7AEF12}"/>
    <cellStyle name="Ênfase5 8" xfId="6934" xr:uid="{FBE58600-2091-404B-8354-1A3B34826719}"/>
    <cellStyle name="Ênfase5 9" xfId="6935" xr:uid="{56442429-2D4E-4EB2-A530-D12343BBD199}"/>
    <cellStyle name="Ênfase6 10" xfId="6936" xr:uid="{391859D0-6833-4046-ABB0-B31B980B337C}"/>
    <cellStyle name="Ênfase6 11" xfId="46002" xr:uid="{A17D9ED1-D1DA-4213-9626-01D4806E0232}"/>
    <cellStyle name="Ênfase6 12" xfId="3343" xr:uid="{95DB17D0-46A0-482E-B0DD-D5433136B0D9}"/>
    <cellStyle name="Ênfase6 2" xfId="1306" xr:uid="{8977398B-7C4B-4853-AA04-3D86B03F91E5}"/>
    <cellStyle name="Ênfase6 2 2" xfId="6937" xr:uid="{436A5CDB-62E3-4485-A1AC-FD97412E0732}"/>
    <cellStyle name="Ênfase6 2 3" xfId="3541" xr:uid="{33927938-58F3-4D2B-92A4-FC9B7C00C3D5}"/>
    <cellStyle name="Ênfase6 3" xfId="1307" xr:uid="{22122E1C-4F95-49DA-A478-14846A746A92}"/>
    <cellStyle name="Ênfase6 3 2" xfId="6938" xr:uid="{B28A4E5F-9AE1-4BB9-8D85-7A50661B4FB8}"/>
    <cellStyle name="Ênfase6 4" xfId="6939" xr:uid="{DB0FA0EB-5711-4187-9ED4-5CBE4B15F87A}"/>
    <cellStyle name="Ênfase6 4 2" xfId="6940" xr:uid="{DD5B6A2E-FCC7-4DF8-ABE9-FA5CAC77EAF2}"/>
    <cellStyle name="Ênfase6 5" xfId="6941" xr:uid="{E07E85F5-D369-4050-A1CB-EFDD72BE01AB}"/>
    <cellStyle name="Ênfase6 6" xfId="6942" xr:uid="{83B5F4AC-BC4B-49E9-8B45-EC832F52B88B}"/>
    <cellStyle name="Ênfase6 7" xfId="6943" xr:uid="{9ECF09E5-3226-49C1-89B6-52BB87EA0F4D}"/>
    <cellStyle name="Ênfase6 8" xfId="6944" xr:uid="{2BA65498-DD98-4FA6-B7E4-B7F666B2AF72}"/>
    <cellStyle name="Ênfase6 9" xfId="6945" xr:uid="{23D5F346-7CE2-42AD-A0F5-9E1176B55A34}"/>
    <cellStyle name="Énfasis1" xfId="3542" xr:uid="{C11A8349-F8B6-4460-838F-E07CF6064E15}"/>
    <cellStyle name="Énfasis1 2" xfId="6946" xr:uid="{73E951B7-D643-48FA-9DC6-B92DAB9D36F6}"/>
    <cellStyle name="Énfasis2" xfId="3543" xr:uid="{EB8D0651-6B08-47E2-9822-746C5E01ED19}"/>
    <cellStyle name="Énfasis2 2" xfId="6947" xr:uid="{54E983D4-ED36-43D6-A8CD-320A60648B6F}"/>
    <cellStyle name="Énfasis3" xfId="3544" xr:uid="{14E03014-D41B-40D8-BDDA-B455C61CBBF8}"/>
    <cellStyle name="Énfasis3 2" xfId="6948" xr:uid="{12EE78DC-CE73-4C9C-9D1E-278DB8EF086E}"/>
    <cellStyle name="Énfasis4" xfId="3545" xr:uid="{FF61E42C-D876-4D6E-9EBF-D4859F86FCE0}"/>
    <cellStyle name="Énfasis4 2" xfId="6949" xr:uid="{857DB4EF-DB2E-449F-951B-8710B23411B3}"/>
    <cellStyle name="Énfasis5" xfId="3546" xr:uid="{903878B9-8524-40DD-AB51-617DCB3CE106}"/>
    <cellStyle name="Énfasis5 2" xfId="6950" xr:uid="{5A3F1D44-6699-4165-85AA-CA78A2B48790}"/>
    <cellStyle name="Énfasis6" xfId="3547" xr:uid="{2B268E78-510D-418C-BF37-4817272EDE5A}"/>
    <cellStyle name="Énfasis6 2" xfId="6951" xr:uid="{52C4AD66-4E67-4CA8-A093-2899F16FEDEB}"/>
    <cellStyle name="Enter Currency (0)" xfId="3344" xr:uid="{BF803138-4CDC-4A46-A7AA-659E2B1EA4AE}"/>
    <cellStyle name="Enter Currency (0) 2" xfId="3548" xr:uid="{184B4262-0065-4FD4-9F97-32B0D6BB8A4B}"/>
    <cellStyle name="Enter Currency (0) 3" xfId="6952" xr:uid="{D7C6D794-476E-49D3-B783-09E2CC3ED4E3}"/>
    <cellStyle name="Enter Currency (0)_IRT_Planilha Básica_ v2010_CERRP" xfId="4280" xr:uid="{A55FEEF1-19BD-4681-8AE7-D633FF156239}"/>
    <cellStyle name="Enter Currency (2)" xfId="3345" xr:uid="{42BA8196-67EE-45DA-A84B-88207A19863E}"/>
    <cellStyle name="Enter Units (0)" xfId="3346" xr:uid="{BECFAD99-5D08-498A-A0B4-7B00D2E6989B}"/>
    <cellStyle name="Enter Units (0) 2" xfId="3549" xr:uid="{5288312B-0348-4D18-9632-8129968A2764}"/>
    <cellStyle name="Enter Units (0) 3" xfId="6953" xr:uid="{0E586F41-88BD-4869-8537-788E1BDD4FD2}"/>
    <cellStyle name="Enter Units (0)_IRT_Planilha Básica_ v2010_CERRP" xfId="4281" xr:uid="{A7DF7A8E-27EB-4457-A2B9-7037E3C85D69}"/>
    <cellStyle name="Enter Units (1)" xfId="3347" xr:uid="{45E53843-0346-4879-8B50-216354897426}"/>
    <cellStyle name="Enter Units (1) 2" xfId="3550" xr:uid="{991D0430-E538-4F04-9593-1F81F6B79E9D}"/>
    <cellStyle name="Enter Units (1) 3" xfId="6954" xr:uid="{8D0B3E46-6C2D-4ED7-B832-D01A6DC1C7C9}"/>
    <cellStyle name="Enter Units (1)_IRT_Planilha Básica_ v2010_CERRP" xfId="4282" xr:uid="{0F183825-9832-4854-8F8A-F66BEB202D3A}"/>
    <cellStyle name="Enter Units (2)" xfId="3348" xr:uid="{FF5727B4-034E-40FC-A90D-6A23A99DCEA3}"/>
    <cellStyle name="En-tête 1" xfId="6955" xr:uid="{2BFE27E2-6C67-47BC-A879-A667A5658059}"/>
    <cellStyle name="En-tête 2" xfId="6956" xr:uid="{609F43D2-9E50-4220-B1FE-E6BE50F6113F}"/>
    <cellStyle name="Entrada 10" xfId="6957" xr:uid="{0AF407E0-BA9B-4604-AD14-01D149069D61}"/>
    <cellStyle name="Entrada 11" xfId="46003" xr:uid="{B6836F8B-792D-4603-9ED1-6CE1B4A836F0}"/>
    <cellStyle name="Entrada 12" xfId="3349" xr:uid="{7F346DAB-9FA1-434D-AE1C-F9325D43EA47}"/>
    <cellStyle name="Entrada 2" xfId="1308" xr:uid="{DA78B592-99F8-4673-BD55-4E551F2F570A}"/>
    <cellStyle name="Entrada 2 2" xfId="6958" xr:uid="{B2B0490B-333E-4A8A-8799-E4958ECFE37E}"/>
    <cellStyle name="Entrada 2 3" xfId="6959" xr:uid="{F0DAB8A0-14CE-4DA8-BFD8-E2485E83CF8F}"/>
    <cellStyle name="Entrada 2 4" xfId="6960" xr:uid="{95D2D50B-BCF6-4EBA-82C9-7DEBC5125F80}"/>
    <cellStyle name="Entrada 2 5" xfId="3551" xr:uid="{8D0217D2-CA3E-40C1-B524-38C73EE0C55C}"/>
    <cellStyle name="Entrada 3" xfId="1309" xr:uid="{6D2ACDA2-309E-4C5E-80E4-51F6B3AC0DE7}"/>
    <cellStyle name="Entrada 3 2" xfId="2528" xr:uid="{60FD454E-F2F5-414B-884F-2F26F4C40D18}"/>
    <cellStyle name="Entrada 3 2 2" xfId="6961" xr:uid="{1CFD46FA-98E6-4FA2-8AD3-49FD778309AD}"/>
    <cellStyle name="Entrada 3 3" xfId="2554" xr:uid="{B440D21D-6E3A-487E-B29C-04FE5F48613B}"/>
    <cellStyle name="Entrada 3 4" xfId="2553" xr:uid="{02A90705-CB3F-4630-8809-36B66123551A}"/>
    <cellStyle name="Entrada 4" xfId="4283" xr:uid="{BBC33919-1A51-4AC9-87BC-1039EADD10AD}"/>
    <cellStyle name="Entrada 4 2" xfId="6962" xr:uid="{E4E68CC9-BA31-441E-834C-8EBB64538A35}"/>
    <cellStyle name="Entrada 5" xfId="6963" xr:uid="{D0480F3F-6E72-4C6A-BE0D-CFEB558BB194}"/>
    <cellStyle name="Entrada 6" xfId="6964" xr:uid="{C76F1F6C-DAFF-4DA9-921F-522898286DF8}"/>
    <cellStyle name="Entrada 7" xfId="6965" xr:uid="{D6B0798A-4561-4921-95FF-60A430387DD0}"/>
    <cellStyle name="Entrada 8" xfId="6966" xr:uid="{1A8E82CE-ACF5-41CA-9155-93D41CE95C91}"/>
    <cellStyle name="Entrada 9" xfId="6967" xr:uid="{BB1FC0D2-C72F-4BF9-9364-6D4D0080E017}"/>
    <cellStyle name="Estilo 1" xfId="3350" xr:uid="{8DA70F73-F196-4B53-8F84-6FEFF701DA09}"/>
    <cellStyle name="Estilo 1 2" xfId="3467" xr:uid="{74BC3820-0C94-4B6A-B773-A7D9D4416CBF}"/>
    <cellStyle name="Estilo 1 2 2" xfId="4284" xr:uid="{7790CD2D-86AE-4D52-B962-65713C047E7E}"/>
    <cellStyle name="Estilo 1 2 2 2" xfId="6968" xr:uid="{982A7549-91D4-4780-8EFB-0CB1DF23C07D}"/>
    <cellStyle name="Estilo 1 2 3" xfId="6969" xr:uid="{6D8DA725-AEE9-40C4-9C2B-D1EFDB55E5EE}"/>
    <cellStyle name="Estilo 1 3" xfId="4209" xr:uid="{7BE765A7-9055-4C2F-8DDA-C2A720DA2A96}"/>
    <cellStyle name="Estilo 1 3 2" xfId="6970" xr:uid="{A228E6B9-86BA-4C0D-BDC4-C50FB12A62E7}"/>
    <cellStyle name="Estilo 1 4" xfId="4210" xr:uid="{D8E286B6-D6D0-49BC-AF60-423A8C23121F}"/>
    <cellStyle name="Estilo 1 4 2" xfId="6971" xr:uid="{A17957F0-C4B4-4A78-B52F-D9DDFCA48496}"/>
    <cellStyle name="Estilo 1 5" xfId="4211" xr:uid="{7E1927F3-30CB-4AE1-AE95-689DB8C81174}"/>
    <cellStyle name="Estilo 1 5 2" xfId="6972" xr:uid="{A60ACA63-00BC-4BA0-9F6E-83F702895DA8}"/>
    <cellStyle name="Estilo 1 6" xfId="6973" xr:uid="{6A5A8E0D-F4D3-4145-9D3D-5C35B9C7B035}"/>
    <cellStyle name="Estilo 1_2008.08.07 CELPA IRT2008 Homologado" xfId="6974" xr:uid="{3710857A-1C72-4AB4-B08B-9CE6C94225B7}"/>
    <cellStyle name="Euro" xfId="3351" xr:uid="{2325F9E7-6578-47D4-B903-B436D0CEE486}"/>
    <cellStyle name="Euro 2" xfId="6975" xr:uid="{31F2F7C0-22F8-4891-A114-0BA71ADA070C}"/>
    <cellStyle name="Euro 2 2" xfId="6976" xr:uid="{42B58576-5AF8-4A91-8BA2-7010CA2B31AA}"/>
    <cellStyle name="Euro 3" xfId="6977" xr:uid="{22D681E8-31B7-4353-8976-7612B9AD8210}"/>
    <cellStyle name="Euro 4" xfId="6978" xr:uid="{08374F51-1C14-4351-B8B3-955956A38E8B}"/>
    <cellStyle name="Euro 4 2" xfId="6979" xr:uid="{4DEB86DB-1CB9-406C-AEEF-6F68E3B5A315}"/>
    <cellStyle name="Ex_MISTO" xfId="3352" xr:uid="{38F388BC-2C61-4129-85E0-D597BD97BC8F}"/>
    <cellStyle name="Excel_BuiltIn_Comma 1" xfId="6980" xr:uid="{1D3856EB-2B7E-46F9-AA3C-90FCDD0E844D}"/>
    <cellStyle name="Explanatory Text" xfId="3353" xr:uid="{43A0DC14-22A0-44A4-AF6F-71369745902C}"/>
    <cellStyle name="Explanatory Text 2" xfId="6981" xr:uid="{52F5BE9B-6BD8-412E-995D-157145E1EAC8}"/>
    <cellStyle name="EY House" xfId="6982" xr:uid="{DD379727-AEC2-499F-A0AF-A972686097E0}"/>
    <cellStyle name="EY House 2" xfId="6983" xr:uid="{8F04A376-3B6F-466A-9FA3-56264ECA6428}"/>
    <cellStyle name="EY House 3" xfId="6984" xr:uid="{C514BD3C-5178-4A6B-AD3F-F454E994F274}"/>
    <cellStyle name="F2" xfId="6985" xr:uid="{0A01EAF3-80E7-40CE-8381-4F8E2912FAC5}"/>
    <cellStyle name="F3" xfId="6986" xr:uid="{E3D116F8-F4FE-4C4A-8AFB-EBDCC878999A}"/>
    <cellStyle name="F4" xfId="6987" xr:uid="{091FFB22-681A-4FE6-931F-D96CB47ABDF6}"/>
    <cellStyle name="F5" xfId="6988" xr:uid="{2DAC9624-FEE5-44B1-889E-4655B99D4703}"/>
    <cellStyle name="F6" xfId="6989" xr:uid="{AAF81642-7C32-44F9-B077-C3FB51347DC8}"/>
    <cellStyle name="F7" xfId="6990" xr:uid="{1F3E396E-4137-431B-BE59-FD6185B9F97F}"/>
    <cellStyle name="F8" xfId="6991" xr:uid="{4B2C6AC4-9A80-4740-A4D9-87E4A053203A}"/>
    <cellStyle name="Feature" xfId="6992" xr:uid="{518EB5F3-C67A-4DFA-A1FD-C1F659B7C7D6}"/>
    <cellStyle name="Feature 2" xfId="6993" xr:uid="{3B7FED96-5B90-4CD4-8343-8325F2F00835}"/>
    <cellStyle name="Feature 3" xfId="6994" xr:uid="{6EF07F39-8F6F-4AFA-983E-E2D22E5ADAB7}"/>
    <cellStyle name="FIELD" xfId="3354" xr:uid="{DFE445E3-25D4-4481-B3A0-3449AFABF913}"/>
    <cellStyle name="FIELD 2" xfId="6995" xr:uid="{AD5B9B50-E80F-4787-8CEE-133090ACAE8E}"/>
    <cellStyle name="FIELD 3" xfId="6996" xr:uid="{CD6C1C09-7955-4209-9146-E5C2894A1F7B}"/>
    <cellStyle name="Fijo" xfId="6997" xr:uid="{324C5B43-321B-4785-AFB3-4A63877C87FE}"/>
    <cellStyle name="Financier0" xfId="6998" xr:uid="{255BBA30-383F-43CC-9FEC-50DCC24412A1}"/>
    <cellStyle name="Financiero" xfId="6999" xr:uid="{3C62A7A6-E36A-4470-AEDF-156FAFE5503C}"/>
    <cellStyle name="Fixed" xfId="3355" xr:uid="{6FD51224-FA90-4C9B-931F-7D32043D1C44}"/>
    <cellStyle name="Fixed 2" xfId="3552" xr:uid="{B404D9A9-3D2C-413A-AF80-CCD591A7FF88}"/>
    <cellStyle name="Fixed 2 2" xfId="7000" xr:uid="{55C8CCF4-996F-4C66-BAB0-7716A8C9A76E}"/>
    <cellStyle name="Fixed 3" xfId="3553" xr:uid="{46E05B9A-B28F-4D4F-BA96-80789DCAD740}"/>
    <cellStyle name="Fixed 4" xfId="3554" xr:uid="{B2517A94-85F6-4F8C-BF57-72DC730A0284}"/>
    <cellStyle name="Fixed 4 2" xfId="7001" xr:uid="{7D0200C4-5713-4FDF-8262-3899BF2CAC01}"/>
    <cellStyle name="Fixed_IF - Autoprodutores 2" xfId="7002" xr:uid="{9B393950-83B1-4B55-912F-EF6999FCD822}"/>
    <cellStyle name="Fixo" xfId="3356" xr:uid="{1F7CFE1E-1AC6-4F76-951B-5654AD041B70}"/>
    <cellStyle name="Fixo 2" xfId="7003" xr:uid="{775EABC4-4203-4CB2-883A-73EE1D9E1870}"/>
    <cellStyle name="Fixo 3" xfId="7004" xr:uid="{A878D28E-AAD7-4B48-ABB0-49E462F9E5E4}"/>
    <cellStyle name="Followed Hyperlink" xfId="3357" xr:uid="{E9CE573F-7F61-4FEE-979F-68631D5668FE}"/>
    <cellStyle name="Footnote" xfId="7005" xr:uid="{F763E4FA-A25F-4755-AEA8-33B9987E8771}"/>
    <cellStyle name="forms" xfId="7006" xr:uid="{AA388A80-8937-4A6E-A15C-D5A9D19D7EAF}"/>
    <cellStyle name="FORMULAS" xfId="7007" xr:uid="{44EF9B7F-4F8C-4C17-8DD9-D9EE0F897B50}"/>
    <cellStyle name="fundoamarelo" xfId="3358" xr:uid="{1507201A-A741-4447-9CB6-14C85D68A43C}"/>
    <cellStyle name="fundoazul" xfId="3359" xr:uid="{837FF2CB-C7D4-48F9-96AB-6C4536A22509}"/>
    <cellStyle name="fundocinza" xfId="3360" xr:uid="{B25EC6B4-8E77-4427-81C5-17C4A87774D7}"/>
    <cellStyle name="fundodeentrada" xfId="3361" xr:uid="{FD924D5B-C3DB-4416-9C95-487125BC49EE}"/>
    <cellStyle name="fundodeentrada 10" xfId="7008" xr:uid="{69F7F4F0-74E9-4E24-ABC4-D4B1A7DF4727}"/>
    <cellStyle name="fundodeentrada 10 2" xfId="46004" xr:uid="{541A5842-4AFE-4ACA-B202-410D7A426FB0}"/>
    <cellStyle name="fundodeentrada 11" xfId="46005" xr:uid="{C6E53649-99C6-4088-A9A6-6FBE57BB51B9}"/>
    <cellStyle name="fundodeentrada 11 2" xfId="46006" xr:uid="{91DA9496-987E-4986-96CA-0B24E2D023DC}"/>
    <cellStyle name="fundodeentrada 12" xfId="46007" xr:uid="{7CE8FAA1-8F64-401F-A523-BDA0156241E9}"/>
    <cellStyle name="fundodeentrada 12 2" xfId="46008" xr:uid="{8A12A868-A1DC-40CB-9C5C-D3DAE9C6B994}"/>
    <cellStyle name="fundodeentrada 13" xfId="46009" xr:uid="{A67E71BE-B2BE-40F4-A383-A8A6AB4D8204}"/>
    <cellStyle name="fundodeentrada 13 2" xfId="46010" xr:uid="{FE9FE44E-F710-4944-BEF4-9B6D703D195E}"/>
    <cellStyle name="fundodeentrada 14" xfId="46011" xr:uid="{02B6B694-EBA8-4376-B264-41E76B35CDE7}"/>
    <cellStyle name="fundodeentrada 14 2" xfId="46012" xr:uid="{1428B2F1-413C-4683-A406-3A960D05B090}"/>
    <cellStyle name="fundodeentrada 15" xfId="46013" xr:uid="{D53CF870-BF2F-4D25-8C1B-20989C2DE310}"/>
    <cellStyle name="fundodeentrada 15 2" xfId="46014" xr:uid="{BFDC0BB5-BF72-4ECB-B8E4-0DC51C40710B}"/>
    <cellStyle name="fundodeentrada 16" xfId="46015" xr:uid="{02DCE0C9-D258-41D5-9C2A-FEAED8D21852}"/>
    <cellStyle name="fundodeentrada 16 2" xfId="46016" xr:uid="{1C626F1F-30F0-4EBD-A71C-FDE14B2F1871}"/>
    <cellStyle name="fundodeentrada 17" xfId="46017" xr:uid="{BC5AA610-2D74-437C-BCE2-5BEDB9830206}"/>
    <cellStyle name="fundodeentrada 17 2" xfId="46018" xr:uid="{53B749C7-B5C7-450D-BB26-F578CF98E545}"/>
    <cellStyle name="fundodeentrada 18" xfId="46019" xr:uid="{24568091-59BC-403C-8810-396CD9C8C368}"/>
    <cellStyle name="fundodeentrada 18 2" xfId="46020" xr:uid="{6B1E7AF3-3B72-4837-AF42-9659CE886017}"/>
    <cellStyle name="fundodeentrada 19" xfId="46021" xr:uid="{1B267289-95E8-4982-8AA2-16467716E37E}"/>
    <cellStyle name="fundodeentrada 19 2" xfId="46022" xr:uid="{A8684581-524E-48E4-949E-BAFE06A61841}"/>
    <cellStyle name="fundodeentrada 2" xfId="3555" xr:uid="{E20353A5-B548-4A05-9384-30C4AD8A6694}"/>
    <cellStyle name="fundodeentrada 2 2" xfId="7009" xr:uid="{AF4D1E41-4CC6-4DA0-BA31-A7A7043E9E1F}"/>
    <cellStyle name="fundodeentrada 2 3" xfId="7010" xr:uid="{18573F45-9F10-45B2-BA44-A2BB4B32E879}"/>
    <cellStyle name="fundodeentrada 2 4" xfId="7011" xr:uid="{4634BFAE-353F-421A-9689-A6A53B05F239}"/>
    <cellStyle name="fundodeentrada 20" xfId="46023" xr:uid="{6DCEE3C6-D935-41DA-B4F0-F66681D3533F}"/>
    <cellStyle name="fundodeentrada 20 2" xfId="46024" xr:uid="{09253032-BA73-4678-8535-C92CD6A75D3A}"/>
    <cellStyle name="fundodeentrada 21" xfId="46025" xr:uid="{46DDC8EA-C775-4E3A-B210-3D578A089327}"/>
    <cellStyle name="fundodeentrada 21 2" xfId="46026" xr:uid="{C7B350BF-68E4-4038-A077-CAD9D553D6CE}"/>
    <cellStyle name="fundodeentrada 22" xfId="46027" xr:uid="{A660B4FF-4770-4523-956E-C31F76424DDA}"/>
    <cellStyle name="fundodeentrada 22 2" xfId="46028" xr:uid="{2CCE7AE6-46F1-4D75-B95F-BC98333A4348}"/>
    <cellStyle name="fundodeentrada 23" xfId="46029" xr:uid="{3DA4D6FF-2B5E-4556-886F-3A12497AC929}"/>
    <cellStyle name="fundodeentrada 23 2" xfId="46030" xr:uid="{E73A215C-8CCE-4606-815C-7A061988879F}"/>
    <cellStyle name="fundodeentrada 24" xfId="46031" xr:uid="{10481964-1373-4323-9CD7-007C3E5DA1D6}"/>
    <cellStyle name="fundodeentrada 24 2" xfId="46032" xr:uid="{456C0446-4E50-4DF5-BE35-CDD7F5B415AD}"/>
    <cellStyle name="fundodeentrada 25" xfId="46033" xr:uid="{1D7E7A96-BC39-4A07-B154-53C5531520CE}"/>
    <cellStyle name="fundodeentrada 25 2" xfId="46034" xr:uid="{78CD2C4C-3417-4C2C-B3EB-C61816E67010}"/>
    <cellStyle name="fundodeentrada 26" xfId="46035" xr:uid="{C8C7081C-EBB7-4121-A429-8E81F4A2E57A}"/>
    <cellStyle name="fundodeentrada 26 2" xfId="46036" xr:uid="{8D976F4E-8DE8-4000-B106-38E02412C46C}"/>
    <cellStyle name="fundodeentrada 27" xfId="46037" xr:uid="{9710EEDC-E976-48D9-8251-D0FA529F7073}"/>
    <cellStyle name="fundodeentrada 27 2" xfId="46038" xr:uid="{A11E154E-5EA9-4C0C-B786-F4115A56D116}"/>
    <cellStyle name="fundodeentrada 28" xfId="46039" xr:uid="{3F0F0CFF-CD35-44A4-B0F3-2A3214C83E4F}"/>
    <cellStyle name="fundodeentrada 28 2" xfId="46040" xr:uid="{CACCBBF9-60E0-4CF8-8178-2B08D098DB65}"/>
    <cellStyle name="fundodeentrada 29" xfId="46041" xr:uid="{F2E26B63-4D7C-4B99-8BF2-1034AADD83E6}"/>
    <cellStyle name="fundodeentrada 3" xfId="7012" xr:uid="{0419D625-CD08-412D-BA24-31DC4EE380F9}"/>
    <cellStyle name="fundodeentrada 3 2" xfId="46042" xr:uid="{B3078DBC-B0E9-4DBE-BE66-AA50217A040C}"/>
    <cellStyle name="fundodeentrada 4" xfId="7013" xr:uid="{6A9F66C5-C31B-4929-8775-DD25B24EB66E}"/>
    <cellStyle name="fundodeentrada 4 2" xfId="46043" xr:uid="{603EDC25-F5C4-4AE0-83C9-4BDF79983C98}"/>
    <cellStyle name="fundodeentrada 5" xfId="7014" xr:uid="{B3C45629-A3AE-43DE-8D09-30A3B0107B95}"/>
    <cellStyle name="fundodeentrada 5 2" xfId="46044" xr:uid="{A68EF7CD-0D76-4860-9D98-14C6F67F5AC0}"/>
    <cellStyle name="fundodeentrada 6" xfId="7015" xr:uid="{71EFD782-0B51-496E-9572-F08B7C7A51B3}"/>
    <cellStyle name="fundodeentrada 6 2" xfId="46045" xr:uid="{6D70E961-EFF7-4D4F-9DF7-149AAFAB9BD9}"/>
    <cellStyle name="fundodeentrada 7" xfId="7016" xr:uid="{467F0282-8365-47DE-AFC8-D59FE433E610}"/>
    <cellStyle name="fundodeentrada 7 2" xfId="46046" xr:uid="{33EC006C-A94C-4E0B-BC4B-B3507E8F5A3E}"/>
    <cellStyle name="fundodeentrada 8" xfId="7017" xr:uid="{E9453AF0-85B7-4ECA-A4AC-8954423640F7}"/>
    <cellStyle name="fundodeentrada 8 2" xfId="46047" xr:uid="{1326D957-03B7-4CC6-8F86-9B62E7543DBD}"/>
    <cellStyle name="fundodeentrada 9" xfId="7018" xr:uid="{8DCA2073-9E6F-4EE8-85E0-0D6CE283C3EE}"/>
    <cellStyle name="fundodeentrada 9 2" xfId="46048" xr:uid="{BF456ABF-8A5A-4AC6-91AA-301906A8EA11}"/>
    <cellStyle name="fundoentrada" xfId="3362" xr:uid="{3A2C042D-A463-45F8-82F7-6E48D66BF187}"/>
    <cellStyle name="fundoentrada 2" xfId="7019" xr:uid="{D5FE3D8F-FCAB-4649-9BB6-45A42B800D4D}"/>
    <cellStyle name="fundoentrada 3" xfId="7020" xr:uid="{EAB899CB-BD16-4703-AC2F-A278CA38168D}"/>
    <cellStyle name="fundoentrada 3 2" xfId="7021" xr:uid="{11E8BF2C-0B89-44B7-83C4-EFDDCA9F71C5}"/>
    <cellStyle name="Geral" xfId="7022" xr:uid="{2E7884A8-0A6C-4685-9A3C-A4EA8E17661B}"/>
    <cellStyle name="Geral 2" xfId="7023" xr:uid="{D42E1DBC-294D-4385-ADF9-B8BC512D26BE}"/>
    <cellStyle name="Geral 3" xfId="7024" xr:uid="{769E2ADF-0B7D-4D1F-819C-39210290ABBE}"/>
    <cellStyle name="Geral_IF - Autoprodutores" xfId="7025" xr:uid="{15A8C46E-72A2-4373-B04D-A63B9EA33488}"/>
    <cellStyle name="Good" xfId="3363" xr:uid="{C37CAA9E-AE00-4CBA-91D4-7250971FDE21}"/>
    <cellStyle name="Good 2" xfId="7026" xr:uid="{D3EF7982-F355-41BD-A65F-B2B70314EB26}"/>
    <cellStyle name="Grey" xfId="3364" xr:uid="{CE67416F-5F65-471D-84E8-709BAD060201}"/>
    <cellStyle name="Grey 2" xfId="3556" xr:uid="{A7966186-F37C-4624-B272-070C3745D193}"/>
    <cellStyle name="Grey 3" xfId="3557" xr:uid="{E76AD712-7542-4EE9-AE15-CF45928362DF}"/>
    <cellStyle name="Grey 4" xfId="3558" xr:uid="{6AD36982-7033-4D51-A0FA-4DE22F02086E}"/>
    <cellStyle name="Grey 5" xfId="3559" xr:uid="{814F2DD7-5008-4B91-B49B-5388248FCF5F}"/>
    <cellStyle name="Grey 6" xfId="7027" xr:uid="{03F01E55-61F2-4C19-97A4-38B29D3C3910}"/>
    <cellStyle name="Grey 7" xfId="7028" xr:uid="{F860F95E-7A62-47A6-A4EE-E6AA095D5BE8}"/>
    <cellStyle name="Grey 8" xfId="7029" xr:uid="{1AFE8640-9592-45AA-9772-FF9DB16CFCA8}"/>
    <cellStyle name="Grey 9" xfId="7030" xr:uid="{4626F573-D809-4892-899A-3A7206EF3514}"/>
    <cellStyle name="Grey_COELCE CVA SRE (4)" xfId="7031" xr:uid="{2FFE48E1-45BF-44FC-BAA0-787761DF4A56}"/>
    <cellStyle name="Hard Percent" xfId="7032" xr:uid="{E60CFD2A-A435-431B-AF5F-BF0C68C7FB7B}"/>
    <cellStyle name="HEADER" xfId="3365" xr:uid="{771FEED4-F768-440F-9F8F-08E83E0AF085}"/>
    <cellStyle name="Header1" xfId="3366" xr:uid="{7BCFCAD6-EC4D-426D-8919-25508E13C52F}"/>
    <cellStyle name="Header1 2" xfId="7033" xr:uid="{7C596864-ED32-475A-999B-FF1AE34497E6}"/>
    <cellStyle name="Header1 3" xfId="7034" xr:uid="{11132FFB-4B3A-4379-A193-7257DDF2ADAF}"/>
    <cellStyle name="Header1 4" xfId="7035" xr:uid="{5DD8EB66-CB41-4D63-9F87-1727395F5958}"/>
    <cellStyle name="Header1 5" xfId="7036" xr:uid="{A1EF00AE-F717-41C2-BEA7-F7968AEB35FE}"/>
    <cellStyle name="Header1 6" xfId="7037" xr:uid="{2946FC1E-5614-4874-8645-651A0F349D66}"/>
    <cellStyle name="Header2" xfId="3367" xr:uid="{9A13D33A-1EEF-4BBA-B4B4-A1A12BCB467D}"/>
    <cellStyle name="Header2 2" xfId="7038" xr:uid="{A65D3282-CD89-4FF2-AAE6-21EDFF1EE174}"/>
    <cellStyle name="Header2 3" xfId="7039" xr:uid="{2A1893C3-9061-43DE-9492-1A08AAE21D92}"/>
    <cellStyle name="Header2 4" xfId="7040" xr:uid="{A0B7F045-E640-4DA5-9F3E-4719CE32A339}"/>
    <cellStyle name="Heading 1" xfId="3368" xr:uid="{8B8655D9-A7F7-4C4F-9EA1-BF964CB78955}"/>
    <cellStyle name="Heading 1 2" xfId="3560" xr:uid="{3FF6F426-4153-4EFE-A838-E404FA3B98AE}"/>
    <cellStyle name="Heading 1 3" xfId="7041" xr:uid="{CAEEF7C9-6E59-4AF6-A9E9-0493744FBF62}"/>
    <cellStyle name="Heading 1_SOBRECONTRATAÇÃO E CVA" xfId="7042" xr:uid="{853DE80C-865B-4073-ABE8-7A92D0953AC3}"/>
    <cellStyle name="Heading 2" xfId="3369" xr:uid="{7EF8B125-646E-442E-97F1-FA88458888FC}"/>
    <cellStyle name="Heading 2 2" xfId="3561" xr:uid="{E64AB7DC-6E3A-4588-BF13-F3C99377562C}"/>
    <cellStyle name="Heading 2 3" xfId="7043" xr:uid="{892E9BD8-CD96-49AE-BB43-2FA79CEA7AFA}"/>
    <cellStyle name="Heading 2_SOBRECONTRATAÇÃO E CVA" xfId="7044" xr:uid="{263E65ED-2619-4702-BA45-A719B207E844}"/>
    <cellStyle name="Heading 3" xfId="3370" xr:uid="{251B2E4D-41A8-4738-ADA0-63BD0C9B2E02}"/>
    <cellStyle name="Heading 3 2" xfId="7045" xr:uid="{BC00DABB-A8A7-4286-B226-AEF6FFBB9D11}"/>
    <cellStyle name="Heading 4" xfId="3371" xr:uid="{2DDF4902-F7CB-438D-A40E-86300DDDEC76}"/>
    <cellStyle name="Heading 4 2" xfId="7046" xr:uid="{1594234C-AEAE-4B55-B6F2-4E368ED2E6C2}"/>
    <cellStyle name="Heading1" xfId="3372" xr:uid="{AA67A742-FB94-48EB-AB5E-F3E43F32BDE7}"/>
    <cellStyle name="Heading1 2" xfId="3562" xr:uid="{0653A8BB-34E6-4A2A-9E0E-58D7F7467A64}"/>
    <cellStyle name="Heading1 2 2" xfId="7047" xr:uid="{05BEA303-65C4-4F75-9C4E-6BB235700C22}"/>
    <cellStyle name="Heading1 3" xfId="3563" xr:uid="{6E2E33B3-5E9C-47C1-ABD8-A9DC1CC76AD0}"/>
    <cellStyle name="Heading1 4" xfId="3564" xr:uid="{88F09DC9-BBB5-4848-BC13-4B77846CB463}"/>
    <cellStyle name="Heading1 4 2" xfId="7048" xr:uid="{60EA534C-2418-4EDA-99DA-7EE789EA0A27}"/>
    <cellStyle name="Heading1 5" xfId="3565" xr:uid="{128C260F-790A-4EA6-B6B2-88C97CD4B04C}"/>
    <cellStyle name="Heading1_IF - Autoprodutores 2" xfId="7049" xr:uid="{239A395A-65AB-4339-8A22-643946F66349}"/>
    <cellStyle name="Heading2" xfId="3373" xr:uid="{13A2B8A5-2248-4799-8E8C-BD45BC745FA6}"/>
    <cellStyle name="Heading2 2" xfId="3566" xr:uid="{FED2B33A-222C-4AF5-B6A2-D7EC31AAB582}"/>
    <cellStyle name="Heading2 2 2" xfId="7050" xr:uid="{C263A736-AB50-422B-A3EE-3951FC7B895A}"/>
    <cellStyle name="Heading2 3" xfId="3567" xr:uid="{D979961C-D73B-4DBB-B997-CD98175D2FA8}"/>
    <cellStyle name="Heading2 4" xfId="3568" xr:uid="{E546711B-77AE-4B68-9B8D-FF162501FCFC}"/>
    <cellStyle name="Heading2 4 2" xfId="7051" xr:uid="{10C3B2BE-ED19-4EBB-938D-FD4DC2E55564}"/>
    <cellStyle name="Heading2 5" xfId="3569" xr:uid="{48DBCFDC-5ECE-4AB2-9401-F412A4DB4A1C}"/>
    <cellStyle name="Heading2_IF - Autoprodutores 2" xfId="7052" xr:uid="{8C7628B1-4CD3-4857-A7C3-441FC495E75A}"/>
    <cellStyle name="Hidden" xfId="7053" xr:uid="{BB6E2991-6D18-4205-B6A6-957DF9ACCF2B}"/>
    <cellStyle name="HIGHLIGHT" xfId="3374" xr:uid="{9B258C35-3ABC-4119-B9CC-81C168541247}"/>
    <cellStyle name="HIGHLIGHT 2" xfId="7054" xr:uid="{B0260990-8B92-4B19-BAF2-D953AB8A6217}"/>
    <cellStyle name="HIGHLIGHT_COELCE CVA SRE (4)" xfId="7055" xr:uid="{F11D3E53-8A27-4A1D-9F0D-1E6480E471A0}"/>
    <cellStyle name="Hiperlink" xfId="3" builtinId="8"/>
    <cellStyle name="Hiperlink 2" xfId="5" xr:uid="{00000000-0005-0000-0000-000001000000}"/>
    <cellStyle name="Hipervínculo visitado_ESSAL" xfId="4212" xr:uid="{BB9B457F-B7A2-4ACB-9207-6027870AA7BD}"/>
    <cellStyle name="Hipervínculo_ESSAL" xfId="4213" xr:uid="{E60E4457-71F5-4A8E-A5B0-7978C5F4B501}"/>
    <cellStyle name="Hyperlink 2" xfId="7056" xr:uid="{B41C657E-C00A-489B-A28D-D3B22FB52F4E}"/>
    <cellStyle name="Hyperlink 2 2" xfId="46049" xr:uid="{6BA79F6B-9FDF-4741-9A68-959FE51C2B5C}"/>
    <cellStyle name="Hyperlink 3" xfId="7057" xr:uid="{75FF1596-C390-44A3-8928-EBF9F3F1BD49}"/>
    <cellStyle name="Hyperlink 4" xfId="7058" xr:uid="{A97D2E2E-F09B-4C88-AB88-2909FB3BB0E9}"/>
    <cellStyle name="Hyperlink 5" xfId="46050" xr:uid="{B8948EFC-82B6-4CAA-B664-4FE201A49473}"/>
    <cellStyle name="Hyperlink_casulo 5" xfId="3375" xr:uid="{3FF21A75-C9A0-41C0-A83D-3DF479F132C7}"/>
    <cellStyle name="Incorrecto" xfId="3570" xr:uid="{3201E714-8984-49FE-96DD-73CEF47B3201}"/>
    <cellStyle name="Incorreto" xfId="1310" xr:uid="{69EF28B1-8C6F-4EC9-A937-934582E1DE61}"/>
    <cellStyle name="Incorreto 2" xfId="1311" xr:uid="{EA9D9A0F-E8D5-419F-B2A1-6345D045F081}"/>
    <cellStyle name="Incorreto 2 2" xfId="7059" xr:uid="{FD228900-C641-4185-B648-5A38886953C8}"/>
    <cellStyle name="Incorreto 2 3" xfId="3571" xr:uid="{F7382BD4-1978-4FA0-BF74-CCEB22A4C82B}"/>
    <cellStyle name="Incorreto 3" xfId="1312" xr:uid="{6AC0B8A2-5C54-408B-AEA5-29D6EC0F1A86}"/>
    <cellStyle name="Incorreto 4" xfId="7060" xr:uid="{F509C567-9A8D-4AC2-9AF3-833626E5EA05}"/>
    <cellStyle name="Incorreto 5" xfId="46051" xr:uid="{FFC5AC33-2DFB-4D5C-8C8B-5FDD79805BB1}"/>
    <cellStyle name="Incorreto 6" xfId="46052" xr:uid="{93F0BFFB-2E38-4390-A380-DD41E0BB7476}"/>
    <cellStyle name="Incorreto 7" xfId="46053" xr:uid="{D7E20885-6D75-40C1-8323-460B89B676B3}"/>
    <cellStyle name="Incorreto 8" xfId="46054" xr:uid="{98220CC2-DC54-4B13-9E73-3FE2E6471A3F}"/>
    <cellStyle name="Incorreto 9" xfId="3376" xr:uid="{A132C4CF-38ED-48DE-AF8F-8B7B4B228C38}"/>
    <cellStyle name="Indefinido" xfId="3377" xr:uid="{AE363C67-B3A4-417D-9198-D5A9FD4C5392}"/>
    <cellStyle name="Indefinido 2" xfId="7061" xr:uid="{CE3B5105-2EBE-48DC-951F-C9E08033567B}"/>
    <cellStyle name="Info Cell" xfId="7062" xr:uid="{A700A943-39E2-4743-876F-8345A0B183CE}"/>
    <cellStyle name="Information" xfId="7063" xr:uid="{E3F0E05D-DFAC-4D89-A935-388F9A0B92A2}"/>
    <cellStyle name="Input" xfId="3378" xr:uid="{193398FA-5B1E-4220-B5C2-59B9A96F67A3}"/>
    <cellStyle name="Input %" xfId="3379" xr:uid="{0BA85B11-BFBC-40B6-A0B2-C954946CEB04}"/>
    <cellStyle name="Input % 2" xfId="7064" xr:uid="{84FB1F32-E9DA-4709-9021-3E9308EF47AA}"/>
    <cellStyle name="Input % 3" xfId="7065" xr:uid="{DECA000E-992C-47D5-834F-9C2D6829EFFB}"/>
    <cellStyle name="Input % 4" xfId="7066" xr:uid="{7DC903E3-233F-4985-91FC-0847E0609312}"/>
    <cellStyle name="Input (%)" xfId="7067" xr:uid="{CCBDB066-D6DE-465A-80B7-80163F26A81A}"/>
    <cellStyle name="Input (%) 2" xfId="7068" xr:uid="{4BD47494-9EBE-48FE-A29D-3534896DBF53}"/>
    <cellStyle name="Input (%) 3" xfId="7069" xr:uid="{7A17D202-7662-442C-8683-29C2664A1B2E}"/>
    <cellStyle name="Input (£m)" xfId="7070" xr:uid="{EFE734B4-9495-46CC-90C4-5B7A386ABC0A}"/>
    <cellStyle name="Input (£m) 2" xfId="7071" xr:uid="{91E0E05A-315D-4D36-8455-9EC899A8A2ED}"/>
    <cellStyle name="Input (£m) 3" xfId="7072" xr:uid="{E37C33CC-EEE6-4578-BBBD-F3B94AA77D34}"/>
    <cellStyle name="Input (No)" xfId="7073" xr:uid="{561E2A15-26CD-480A-A4D8-95C7EC3EDB4F}"/>
    <cellStyle name="Input (No) 2" xfId="7074" xr:uid="{CC634B07-B01D-4FD7-9FEE-2907F822F1A9}"/>
    <cellStyle name="Input (No) 3" xfId="7075" xr:uid="{FE2E0728-41CD-4FDE-BEDC-3B5752ABF4CC}"/>
    <cellStyle name="Input [yellow]" xfId="3380" xr:uid="{3DA2F9BC-0DC4-4EFF-8E6A-FC296A0FBE94}"/>
    <cellStyle name="Input [yellow] 2" xfId="3572" xr:uid="{F853AEF2-9B07-47D0-AF11-BFC58471B8F2}"/>
    <cellStyle name="Input [yellow] 2 2" xfId="7076" xr:uid="{E13EFB28-0E4E-4D9E-8173-5E447F8229E5}"/>
    <cellStyle name="Input [yellow] 2 3" xfId="7077" xr:uid="{26FB439B-9605-4676-8FE8-DBEED7835F27}"/>
    <cellStyle name="Input [yellow] 2 4" xfId="7078" xr:uid="{5E8BCD47-E51A-42DB-928C-D2AE15C23B6A}"/>
    <cellStyle name="Input [yellow] 3" xfId="3573" xr:uid="{58C3B80D-F1DE-4EBF-9ED7-4C554317E1FE}"/>
    <cellStyle name="Input [yellow] 4" xfId="3574" xr:uid="{B31FB79C-C936-4EDD-BF02-147941E28EB7}"/>
    <cellStyle name="Input [yellow] 5" xfId="3575" xr:uid="{F9011F56-0197-41B5-8C9A-FA8CFDB63E22}"/>
    <cellStyle name="Input [yellow] 6" xfId="7079" xr:uid="{57561F94-A1CC-4A42-B0E8-39AADC66CD69}"/>
    <cellStyle name="Input [yellow] 7" xfId="7080" xr:uid="{E6F82D85-A462-49C4-BC83-3A8B7F076FB6}"/>
    <cellStyle name="Input [yellow] 8" xfId="7081" xr:uid="{FC84D167-379A-46D3-9343-C205FA723081}"/>
    <cellStyle name="Input [yellow] 9" xfId="7082" xr:uid="{0AB0D7D9-62FC-49A7-B83A-7038C4E90FE7}"/>
    <cellStyle name="Input [yellow]_COELCE CVA SRE (4)" xfId="7083" xr:uid="{33E05087-DCA0-49D1-B94A-67DACFFF12F7}"/>
    <cellStyle name="Input 1" xfId="3381" xr:uid="{97CDE234-69A7-41A6-A7A5-16BC957896D6}"/>
    <cellStyle name="Input 1 2" xfId="7084" xr:uid="{113F9D4C-012D-41E4-81CF-E566C0779784}"/>
    <cellStyle name="Input 1 3" xfId="7085" xr:uid="{3620D61C-4640-42C3-954E-C2D065C31A67}"/>
    <cellStyle name="Input 1 3 2" xfId="7086" xr:uid="{7AF17E79-9CA1-466D-8717-4A9BA658CAF7}"/>
    <cellStyle name="Input 1_IF - Autoprodutores 2" xfId="7087" xr:uid="{8D8F213B-9703-4B18-9F0E-9F63D45F8C45}"/>
    <cellStyle name="Input 10" xfId="3576" xr:uid="{58DFAF57-1D9E-430F-AA06-258C021F0CD4}"/>
    <cellStyle name="Input 11" xfId="3577" xr:uid="{93FF1E7D-A4E2-46A1-B1B7-3DA0A68DAA57}"/>
    <cellStyle name="Input 12" xfId="3578" xr:uid="{8B398DDC-5BCC-40CF-86EE-7F5B2311A2F3}"/>
    <cellStyle name="Input 13" xfId="3579" xr:uid="{690695EA-9775-4E84-80BB-F9CEF6F82780}"/>
    <cellStyle name="Input 2" xfId="3580" xr:uid="{80B09456-35E5-46E4-9AD4-15F38C862DED}"/>
    <cellStyle name="Input 3" xfId="3382" xr:uid="{9727786D-49EA-4A03-8E39-0787C166EA9A}"/>
    <cellStyle name="Input 3 2" xfId="7088" xr:uid="{005B4EAA-67C9-4563-BF69-0EC873EE1273}"/>
    <cellStyle name="Input 4" xfId="3581" xr:uid="{4AB6F29E-954E-4EF4-9334-1444DF6A64BE}"/>
    <cellStyle name="Input 5" xfId="3582" xr:uid="{384FEE16-42D9-447A-82A7-7FA75F7E6B4B}"/>
    <cellStyle name="Input 6" xfId="3583" xr:uid="{883E728E-D6F7-4210-8720-E54E82E4995E}"/>
    <cellStyle name="Input 7" xfId="3584" xr:uid="{3A6E87DA-56E0-49BA-BEDC-31316051E198}"/>
    <cellStyle name="Input 8" xfId="3585" xr:uid="{0C2F7180-FAA3-4082-A18C-267EF6163A1D}"/>
    <cellStyle name="Input 9" xfId="3586" xr:uid="{BC628025-3528-448B-9A4C-EEABB3CFAFCD}"/>
    <cellStyle name="input override" xfId="7089" xr:uid="{341140A5-8467-41DC-846E-8ECA2CDC9861}"/>
    <cellStyle name="Input_Análise CO" xfId="45045" xr:uid="{A9C6D06A-0E23-420E-AAE2-CACFD96A8C08}"/>
    <cellStyle name="Kristopher's model" xfId="7090" xr:uid="{35862389-C0CA-4889-9513-2F711A03EFF2}"/>
    <cellStyle name="Lien hypertexte" xfId="7091" xr:uid="{280CCA3B-BBBE-4B62-AE33-B5A327006C33}"/>
    <cellStyle name="Link Currency (0)" xfId="3383" xr:uid="{EBE5E6A7-6633-47D6-A025-02E023971B32}"/>
    <cellStyle name="Link Currency (0) 2" xfId="3587" xr:uid="{D560A11E-742F-4FAC-9E1D-E24D28B1350E}"/>
    <cellStyle name="Link Currency (0) 3" xfId="7092" xr:uid="{3B784FD8-CE37-4D6A-9E0A-A2EB5EF2393B}"/>
    <cellStyle name="Link Currency (0)_IRT_Planilha Básica_ v2010_CERRP" xfId="4285" xr:uid="{F4286983-C0DF-4DF5-83FB-149CE695D157}"/>
    <cellStyle name="Link Currency (2)" xfId="3384" xr:uid="{05B5AF9E-C90D-4A60-BEFD-2F0FD7F5475B}"/>
    <cellStyle name="Link Units (0)" xfId="3385" xr:uid="{9F163542-3339-4D01-B8F4-9FB9728C5CC3}"/>
    <cellStyle name="Link Units (0) 2" xfId="3588" xr:uid="{BA88C048-2E81-4DA3-AF5D-B794BC0717A7}"/>
    <cellStyle name="Link Units (0) 3" xfId="7093" xr:uid="{B69B273B-865D-4AD8-9D99-263E31358D59}"/>
    <cellStyle name="Link Units (0)_IRT_Planilha Básica_ v2010_CERRP" xfId="4286" xr:uid="{25763B95-E13D-461E-9803-114AA4C0D368}"/>
    <cellStyle name="Link Units (1)" xfId="3386" xr:uid="{79518FAA-4707-44A5-9D15-D1DE713D47CE}"/>
    <cellStyle name="Link Units (1) 2" xfId="3589" xr:uid="{0AABFB95-50A6-4F51-A3DB-5AF2ECEAE3B6}"/>
    <cellStyle name="Link Units (1) 3" xfId="7094" xr:uid="{4CDB4042-EBBE-4716-89E1-6562E5D4DA36}"/>
    <cellStyle name="Link Units (1)_IRT_Planilha Básica_ v2010_CERRP" xfId="4287" xr:uid="{B456B971-7AC9-44DB-BE53-1A8BE86655BD}"/>
    <cellStyle name="Link Units (2)" xfId="3387" xr:uid="{DB9FCB31-A8D3-40DA-9169-0742DF6A9DFF}"/>
    <cellStyle name="Linked Cell" xfId="3388" xr:uid="{B21A27BB-9986-4B80-B4DC-3421097A662A}"/>
    <cellStyle name="Linked Cell 2" xfId="7095" xr:uid="{146C0E8B-904F-4ABE-960B-C1E4985EA097}"/>
    <cellStyle name="MacroCode" xfId="7096" xr:uid="{E85BC46C-1E39-43E4-81A8-59BF3122873E}"/>
    <cellStyle name="měny_Business Plan MCE" xfId="7097" xr:uid="{BC37952C-C757-4031-8C95-72F93F819E6A}"/>
    <cellStyle name="Migliaia (0)_00_REV" xfId="7098" xr:uid="{E42221EE-8771-4719-8D9B-B852CFFFA19E}"/>
    <cellStyle name="Migliaia_1320 NX" xfId="7099" xr:uid="{FE9F0784-B5F5-407E-B8A0-72064981BF36}"/>
    <cellStyle name="Mike" xfId="7100" xr:uid="{A6A4436F-3EFC-4A58-ADC9-3F84D5AEEDED}"/>
    <cellStyle name="Millares [0]_10 AVERIAS MASIVAS + ANT" xfId="7101" xr:uid="{E07E0918-E9BE-43FC-A2B1-C2C5624E1245}"/>
    <cellStyle name="Millares 2" xfId="3590" xr:uid="{2400AFC7-87D7-4B79-B0ED-BC68CB2CEFD9}"/>
    <cellStyle name="Millares 2 10" xfId="7102" xr:uid="{B4F7424D-663D-43BB-B2DB-D3DA01508C21}"/>
    <cellStyle name="Millares 2 11" xfId="7103" xr:uid="{A05490B7-7266-455D-AEDB-8DF753EAE91F}"/>
    <cellStyle name="Millares 2 12" xfId="7104" xr:uid="{A531253C-5686-44B7-8389-6CC038F17B48}"/>
    <cellStyle name="Millares 2 13" xfId="7105" xr:uid="{6D4337EE-7D1F-411A-9455-C5318F301424}"/>
    <cellStyle name="Millares 2 14" xfId="7106" xr:uid="{5BDD34A6-06A6-4437-9E85-9CBE9BB32225}"/>
    <cellStyle name="Millares 2 15" xfId="7107" xr:uid="{C88CF4C0-7697-4E8C-877D-5381A44DA809}"/>
    <cellStyle name="Millares 2 16" xfId="7108" xr:uid="{0A8F2C38-42F1-436C-BD7D-4EBB0A9247AC}"/>
    <cellStyle name="Millares 2 17" xfId="7109" xr:uid="{7DF1270C-21FB-4942-B283-A56E7E133428}"/>
    <cellStyle name="Millares 2 18" xfId="7110" xr:uid="{7DC14631-CE39-4B2B-B50C-FBC8649030C1}"/>
    <cellStyle name="Millares 2 19" xfId="7111" xr:uid="{1625CE13-6BE8-48EF-9B45-36EDF065B2F8}"/>
    <cellStyle name="Millares 2 2" xfId="7112" xr:uid="{5F0904A2-1DDE-4238-B5A5-D00C8B813991}"/>
    <cellStyle name="Millares 2 20" xfId="7113" xr:uid="{BBF82884-3484-4F45-8488-7E9DF00CD95D}"/>
    <cellStyle name="Millares 2 21" xfId="7114" xr:uid="{9ACB4498-4493-4C6C-B7D3-A0657C4C0E58}"/>
    <cellStyle name="Millares 2 22" xfId="7115" xr:uid="{5FB07930-6D99-490C-A219-09DD825B968C}"/>
    <cellStyle name="Millares 2 23" xfId="7116" xr:uid="{1898EC19-7DCA-4239-B0B8-5B35039449BD}"/>
    <cellStyle name="Millares 2 24" xfId="7117" xr:uid="{ED142D27-34E4-45E9-95D1-CB8E0E75337E}"/>
    <cellStyle name="Millares 2 25" xfId="7118" xr:uid="{E4B78244-F700-40E2-941E-B521BD126202}"/>
    <cellStyle name="Millares 2 3" xfId="7119" xr:uid="{79613461-1D02-4E20-B922-A17234CBBA47}"/>
    <cellStyle name="Millares 2 4" xfId="7120" xr:uid="{4FDFE16D-5495-418B-8451-C0A911BDC27E}"/>
    <cellStyle name="Millares 2 5" xfId="7121" xr:uid="{3ABA89DE-F311-40B1-8438-8DBEF598E302}"/>
    <cellStyle name="Millares 2 6" xfId="7122" xr:uid="{D1101766-3ED8-416F-9E55-1360BB7E5AE2}"/>
    <cellStyle name="Millares 2 7" xfId="7123" xr:uid="{E9B00519-AF86-4AB0-9550-F7540EF554F0}"/>
    <cellStyle name="Millares 2 8" xfId="7124" xr:uid="{67E9772B-1254-4551-90E9-950FF6B0B41D}"/>
    <cellStyle name="Millares 2 9" xfId="7125" xr:uid="{250FEF54-A0E1-4EAE-B4C3-F3DDF07F9BAA}"/>
    <cellStyle name="Millares 3" xfId="3591" xr:uid="{C3C9CE8E-2110-44A2-9DD2-381DCFBE9053}"/>
    <cellStyle name="Millares 3 10" xfId="7126" xr:uid="{D6C1C306-239D-4979-B913-2EE9A02B074A}"/>
    <cellStyle name="Millares 3 11" xfId="7127" xr:uid="{DC39B26F-EA3A-40FE-905A-3299E0815F79}"/>
    <cellStyle name="Millares 3 12" xfId="7128" xr:uid="{8EF25E90-5577-44FC-9203-B5D7D71C19C7}"/>
    <cellStyle name="Millares 3 13" xfId="7129" xr:uid="{F0AC6D7C-C7A2-460D-8718-3C53A0080EE7}"/>
    <cellStyle name="Millares 3 14" xfId="7130" xr:uid="{B8287F6C-3CCE-455C-92F2-85E2ED861C47}"/>
    <cellStyle name="Millares 3 15" xfId="7131" xr:uid="{31B9396B-273F-4E1C-83C3-22194149EC36}"/>
    <cellStyle name="Millares 3 16" xfId="7132" xr:uid="{B44E6FE0-DB89-46BE-B18C-84B8B40DFD34}"/>
    <cellStyle name="Millares 3 17" xfId="7133" xr:uid="{1B026A01-F2C7-4073-BAB3-FB815C39A36E}"/>
    <cellStyle name="Millares 3 18" xfId="7134" xr:uid="{9E0894A0-2506-4682-A3C5-0BD9D5B20F64}"/>
    <cellStyle name="Millares 3 19" xfId="7135" xr:uid="{01188CD5-F397-4625-8B4C-E243D284E418}"/>
    <cellStyle name="Millares 3 2" xfId="7136" xr:uid="{1B086356-9BE5-4B9E-BC90-A1ECC54E078E}"/>
    <cellStyle name="Millares 3 20" xfId="7137" xr:uid="{8CC9880C-9CEF-416A-87D0-114CD913CEF2}"/>
    <cellStyle name="Millares 3 21" xfId="7138" xr:uid="{D717CBC8-B1EC-4862-8B7E-27895251D686}"/>
    <cellStyle name="Millares 3 22" xfId="7139" xr:uid="{76651F08-8D83-434C-B7C0-A40797EAEEDE}"/>
    <cellStyle name="Millares 3 23" xfId="7140" xr:uid="{91F6E1A7-94D6-43A6-98E4-A5FEC238D5E4}"/>
    <cellStyle name="Millares 3 24" xfId="7141" xr:uid="{4B93B7F4-ADC6-48A3-AA04-7C80162A2AF4}"/>
    <cellStyle name="Millares 3 25" xfId="7142" xr:uid="{629BA742-D5AB-478B-8075-1FFFA8742656}"/>
    <cellStyle name="Millares 3 3" xfId="7143" xr:uid="{691DC533-59B4-467B-B080-80303C418B51}"/>
    <cellStyle name="Millares 3 4" xfId="7144" xr:uid="{E334856B-33FE-4919-B1A0-EFD89994AA29}"/>
    <cellStyle name="Millares 3 5" xfId="7145" xr:uid="{DED20CBE-71D2-4541-AE29-66774DE34539}"/>
    <cellStyle name="Millares 3 6" xfId="7146" xr:uid="{5EA350A4-DE58-44EA-BE0A-9B85DEB9AFE3}"/>
    <cellStyle name="Millares 3 7" xfId="7147" xr:uid="{BE54D700-4542-4D95-8490-F0964FE49F10}"/>
    <cellStyle name="Millares 3 8" xfId="7148" xr:uid="{3DE9C50A-FB9A-467E-828F-FD6514994C33}"/>
    <cellStyle name="Millares 3 9" xfId="7149" xr:uid="{272BBA01-00E7-45CB-8A25-7032B3926C37}"/>
    <cellStyle name="Millares 4" xfId="3592" xr:uid="{5894C2FB-2D31-46E8-B3BC-8CACD982AF59}"/>
    <cellStyle name="Millares 4 10" xfId="7150" xr:uid="{9B7D4250-236A-4C60-A78E-E55EB2AED1CC}"/>
    <cellStyle name="Millares 4 11" xfId="7151" xr:uid="{1195DA2B-5637-4E16-8504-C4868B5F0DDE}"/>
    <cellStyle name="Millares 4 12" xfId="7152" xr:uid="{35F5E241-905F-4A59-B191-252FC9F9AFCE}"/>
    <cellStyle name="Millares 4 13" xfId="7153" xr:uid="{76E91C9A-2E27-4C7D-B83B-97C3CFD16108}"/>
    <cellStyle name="Millares 4 14" xfId="7154" xr:uid="{3B837441-67C2-46C5-AD50-6CCA690527E4}"/>
    <cellStyle name="Millares 4 15" xfId="7155" xr:uid="{0ADE4E2E-CEF8-4EBF-9452-AC084EED0B3B}"/>
    <cellStyle name="Millares 4 16" xfId="7156" xr:uid="{E452B87E-C551-473E-A247-0B8196EAC92C}"/>
    <cellStyle name="Millares 4 17" xfId="7157" xr:uid="{FEDE9C2C-FA9F-4372-926A-7B280502D4DB}"/>
    <cellStyle name="Millares 4 18" xfId="7158" xr:uid="{EE114B09-EA12-45BC-89A4-6CD2C8702A90}"/>
    <cellStyle name="Millares 4 19" xfId="7159" xr:uid="{5ED748E4-D3C5-4EFB-8E03-56C3156AE301}"/>
    <cellStyle name="Millares 4 2" xfId="7160" xr:uid="{656AC632-77A4-4CCD-B38C-4B9BEFBD3677}"/>
    <cellStyle name="Millares 4 20" xfId="7161" xr:uid="{4923D8C9-B8FE-4861-95EA-F1A6A5268D4D}"/>
    <cellStyle name="Millares 4 21" xfId="7162" xr:uid="{D81E752B-0794-4ACB-8F0E-CA923E122380}"/>
    <cellStyle name="Millares 4 22" xfId="7163" xr:uid="{88FF1F9F-2BFA-4AD3-A65C-A4F1CB3B1B93}"/>
    <cellStyle name="Millares 4 23" xfId="7164" xr:uid="{8E1E6C0E-DF68-4A12-A786-ADD26C9A3F95}"/>
    <cellStyle name="Millares 4 24" xfId="7165" xr:uid="{E0B49DD0-2A50-4ACC-B550-45A7085C295B}"/>
    <cellStyle name="Millares 4 25" xfId="7166" xr:uid="{FD1E6FD3-5BA9-4B1E-A35B-D23500B5374C}"/>
    <cellStyle name="Millares 4 3" xfId="7167" xr:uid="{626FD855-1293-41DA-94FC-5EC830D5A4FB}"/>
    <cellStyle name="Millares 4 4" xfId="7168" xr:uid="{BE7CB4BA-DAEB-4B8D-BCB8-01DEFF98B270}"/>
    <cellStyle name="Millares 4 5" xfId="7169" xr:uid="{20EAA5D2-B5CF-49BE-B004-C4D44AAFD4DA}"/>
    <cellStyle name="Millares 4 6" xfId="7170" xr:uid="{0EF79922-D3CA-4E10-8F79-40D00CEB4246}"/>
    <cellStyle name="Millares 4 7" xfId="7171" xr:uid="{D98E9963-4B81-4701-BB71-D61332F8E66A}"/>
    <cellStyle name="Millares 4 8" xfId="7172" xr:uid="{C997F154-8DF6-4D1B-904C-FBC5841F0DB9}"/>
    <cellStyle name="Millares 4 9" xfId="7173" xr:uid="{0E9CFCB2-EC11-4D9C-80B7-2967AAF028E1}"/>
    <cellStyle name="Millares 5" xfId="3593" xr:uid="{149F997C-863C-4629-9B78-1CF7406C7CDC}"/>
    <cellStyle name="Millares 5 10" xfId="7174" xr:uid="{103686E6-CDAD-435D-A673-F20A654EEFB3}"/>
    <cellStyle name="Millares 5 11" xfId="7175" xr:uid="{183D7613-BADB-42DF-835A-F99E886FC83F}"/>
    <cellStyle name="Millares 5 12" xfId="7176" xr:uid="{B16B5C4B-6BA1-4017-A2AC-30FFC620FA01}"/>
    <cellStyle name="Millares 5 13" xfId="7177" xr:uid="{CBCCBE6B-E8EC-4132-BCF3-FD55B85294D3}"/>
    <cellStyle name="Millares 5 14" xfId="7178" xr:uid="{B2EEB302-555B-4A78-9257-BD910DF90280}"/>
    <cellStyle name="Millares 5 15" xfId="7179" xr:uid="{578C91ED-DDA3-4B0B-A0BC-B1D376956F22}"/>
    <cellStyle name="Millares 5 16" xfId="7180" xr:uid="{1A18CC33-4649-4C22-8B01-42F990A7E8B8}"/>
    <cellStyle name="Millares 5 17" xfId="7181" xr:uid="{1D3B597D-AE78-4AF1-BF60-77216E9DECFA}"/>
    <cellStyle name="Millares 5 18" xfId="7182" xr:uid="{92F80F9B-A87E-4A97-8678-021BCF3E7DEF}"/>
    <cellStyle name="Millares 5 19" xfId="7183" xr:uid="{1FF0AECE-BFA2-4ACD-A0D4-60464836270B}"/>
    <cellStyle name="Millares 5 2" xfId="7184" xr:uid="{DF8968B0-1056-4EAA-8A8D-8345385E46D9}"/>
    <cellStyle name="Millares 5 20" xfId="7185" xr:uid="{1EDFDACD-C432-4354-8A69-2B911B803F03}"/>
    <cellStyle name="Millares 5 21" xfId="7186" xr:uid="{16EFC6B0-DAD0-4738-9EB7-D71CC8163613}"/>
    <cellStyle name="Millares 5 22" xfId="7187" xr:uid="{461649DE-7C06-43CE-A7AD-AA785A5505B6}"/>
    <cellStyle name="Millares 5 23" xfId="7188" xr:uid="{1745E1B7-6E7A-45D7-AFB4-3ECFA3B92131}"/>
    <cellStyle name="Millares 5 24" xfId="7189" xr:uid="{C0D16B95-9499-4C36-B3A7-769F809084CF}"/>
    <cellStyle name="Millares 5 25" xfId="7190" xr:uid="{98C5B9C9-65CF-4D94-AB69-AE36B794B94D}"/>
    <cellStyle name="Millares 5 3" xfId="7191" xr:uid="{2DD8D8C7-C87C-425C-9761-213F575C1B5A}"/>
    <cellStyle name="Millares 5 4" xfId="7192" xr:uid="{51BE62D9-F995-4CA6-9006-223E32254BC4}"/>
    <cellStyle name="Millares 5 5" xfId="7193" xr:uid="{B7A090F2-570E-4D27-BE67-0054BB7E610F}"/>
    <cellStyle name="Millares 5 6" xfId="7194" xr:uid="{12A19E8A-57D4-46F5-A459-5D102FC4A7CC}"/>
    <cellStyle name="Millares 5 7" xfId="7195" xr:uid="{0D5382F4-7497-4B1A-A948-04D9CE51B4E4}"/>
    <cellStyle name="Millares 5 8" xfId="7196" xr:uid="{6C6F1A94-0C05-4F8F-B837-E33D2602BA4B}"/>
    <cellStyle name="Millares 5 9" xfId="7197" xr:uid="{5261D00C-7057-4826-B924-86E0A448F99F}"/>
    <cellStyle name="Millares_10 AVERIAS MASIVAS + ANT" xfId="7198" xr:uid="{02895481-4509-481D-A44E-32A5B402EDB1}"/>
    <cellStyle name="Milliers [0]_~S9STD" xfId="7199" xr:uid="{C5885543-4800-43E6-B65A-9EBB821852F6}"/>
    <cellStyle name="Milliers_~S9STD" xfId="7200" xr:uid="{CB9848A4-5C2E-48F5-9553-9C48F67A253F}"/>
    <cellStyle name="Misto" xfId="4214" xr:uid="{B37D952D-331F-45C2-AAC4-244D44057112}"/>
    <cellStyle name="Moeda 10" xfId="3389" xr:uid="{CC579169-C4D2-44B4-BD92-EC832ACB4FB1}"/>
    <cellStyle name="Moeda 11" xfId="46461" xr:uid="{37B48C79-ACD0-492E-B571-3548C5F768F4}"/>
    <cellStyle name="Moeda 12" xfId="46490" xr:uid="{501DEB97-089B-437F-A30C-CD2A33A6B39C}"/>
    <cellStyle name="Moeda 2" xfId="102" xr:uid="{0A41DB49-EFCF-44C7-BA8D-AF78A2507634}"/>
    <cellStyle name="Moeda 2 2" xfId="3594" xr:uid="{9EFC586A-6BB1-4F63-9D43-F7DCFF928633}"/>
    <cellStyle name="Moeda 2 2 2" xfId="7201" xr:uid="{0CEC1E99-D26A-44BF-BB38-6568277103B0}"/>
    <cellStyle name="Moeda 2 2 3" xfId="7202" xr:uid="{27F89E96-EB05-447B-966E-FDB9DC70910A}"/>
    <cellStyle name="Moeda 2 2 4" xfId="7203" xr:uid="{68988229-FD28-4B55-9538-F671DF3B0D32}"/>
    <cellStyle name="Moeda 2 2 5" xfId="7204" xr:uid="{401BD837-469C-40A5-89A0-DB58758EA35B}"/>
    <cellStyle name="Moeda 2 3" xfId="4288" xr:uid="{8E83B9D8-B84E-4727-8F90-A98819CA8B94}"/>
    <cellStyle name="Moeda 2 3 2" xfId="7205" xr:uid="{0A1BDCD4-0FE2-4CEA-BB14-4775459CCB02}"/>
    <cellStyle name="Moeda 2 3 3" xfId="7206" xr:uid="{059347EB-10CD-484C-AC99-73A4B22504AD}"/>
    <cellStyle name="Moeda 2 3 4" xfId="7207" xr:uid="{981E59FD-42EA-4D20-BA2E-4500F0E76688}"/>
    <cellStyle name="Moeda 2 4" xfId="7208" xr:uid="{F5627D0D-5B00-44A7-A8B0-9D6195B796A8}"/>
    <cellStyle name="Moeda 2 4 2" xfId="7209" xr:uid="{855E4B53-F128-4E52-AC6F-BBA00C0E5F0B}"/>
    <cellStyle name="Moeda 2 4 3" xfId="7210" xr:uid="{FC3B7F04-952E-442F-9EC7-45A35D769352}"/>
    <cellStyle name="Moeda 2 4 4" xfId="7211" xr:uid="{C8FFE39F-4C04-41A4-A7DD-E6C464137413}"/>
    <cellStyle name="Moeda 2 5" xfId="7212" xr:uid="{E1C68B43-B9ED-4022-9427-03D6B5B3BFBF}"/>
    <cellStyle name="Moeda 2 5 2" xfId="7213" xr:uid="{B8D15031-0825-4183-B4E1-34281B8EDE1C}"/>
    <cellStyle name="Moeda 2 5 3" xfId="7214" xr:uid="{8D5166D8-A13C-4B8D-80FF-AABC89ADED41}"/>
    <cellStyle name="Moeda 2 5 4" xfId="7215" xr:uid="{8ACE949D-484B-471C-A89E-3755834F660C}"/>
    <cellStyle name="Moeda 2 6" xfId="7216" xr:uid="{763153D9-B1DA-4890-8309-4F64C71FEA69}"/>
    <cellStyle name="Moeda 2 6 2" xfId="7217" xr:uid="{5139A5A2-16AC-4552-ADC9-6AA7FD8059DE}"/>
    <cellStyle name="Moeda 2 6 3" xfId="7218" xr:uid="{0B034DC8-AFA0-4A8D-89F2-E2E1118BBC93}"/>
    <cellStyle name="Moeda 2 6 4" xfId="7219" xr:uid="{416DCF8A-3A75-4FEF-A25D-4FA502829D8E}"/>
    <cellStyle name="Moeda 2 7" xfId="7220" xr:uid="{3B3758EF-A5D4-4FA6-844C-4B89BD60D73B}"/>
    <cellStyle name="Moeda 2 8" xfId="7221" xr:uid="{6DD32CC0-5036-41FF-8DA0-229E0A99052F}"/>
    <cellStyle name="Moeda 3" xfId="103" xr:uid="{F0C3742C-80AB-46A8-B6B1-74E1953B9502}"/>
    <cellStyle name="Moeda 3 2" xfId="7222" xr:uid="{BED01346-BDBD-402B-A287-79358376A30C}"/>
    <cellStyle name="Moeda 3 3" xfId="3595" xr:uid="{16092265-D12D-4B4A-8A93-747AB3402F3A}"/>
    <cellStyle name="Moeda 30" xfId="46055" xr:uid="{A4B2BB42-90B6-430D-83F6-206FA9175807}"/>
    <cellStyle name="Moeda 4" xfId="4215" xr:uid="{C261324A-2241-48EF-B127-708AB8B83710}"/>
    <cellStyle name="Moeda 4 2" xfId="7223" xr:uid="{AA1A2D9C-3EE9-413C-A471-AEF131FC692C}"/>
    <cellStyle name="Moeda 4 3" xfId="7224" xr:uid="{AD35CCEA-DD06-405D-B12A-A8988C19ACB1}"/>
    <cellStyle name="Moeda 5" xfId="4031" xr:uid="{37F2AAA4-2030-46C8-932A-93027F644E4E}"/>
    <cellStyle name="Moeda 5 2" xfId="7225" xr:uid="{2DA9CFC0-7D2E-4895-9AEA-A6BB083EC3C8}"/>
    <cellStyle name="Moeda 6" xfId="4289" xr:uid="{041D2B32-0063-4BB0-99EC-95DE8E696736}"/>
    <cellStyle name="Moeda 6 2" xfId="46056" xr:uid="{F5836FCD-1E81-4F5B-AA26-C57643EF14D1}"/>
    <cellStyle name="Moeda 7" xfId="7226" xr:uid="{7321123E-6A1C-4338-AC9E-088D519F46C8}"/>
    <cellStyle name="Moeda 8" xfId="46057" xr:uid="{E5F3609D-9968-45E3-A85B-7E1903DA5ECB}"/>
    <cellStyle name="Moeda 8 2" xfId="46058" xr:uid="{67979DE7-A080-473B-823E-BC4FF665C0E8}"/>
    <cellStyle name="Moeda 9" xfId="46446" xr:uid="{EF42A0DC-B946-4624-AFC8-393B2EFF464D}"/>
    <cellStyle name="Moeda0" xfId="3390" xr:uid="{48C848CB-254E-4BCB-B293-60907E982483}"/>
    <cellStyle name="Moeda0 2" xfId="7227" xr:uid="{9A3C7F62-7E6F-4F33-A0EC-EAC36CC30B49}"/>
    <cellStyle name="Moeda0 3" xfId="7228" xr:uid="{2FC702FD-4291-4B85-8950-D627EE60B298}"/>
    <cellStyle name="Moneda [0]_0499EJEG" xfId="7229" xr:uid="{27F32231-A330-487D-991D-7EFA1C64A02D}"/>
    <cellStyle name="Moneda_0499EJEG" xfId="7230" xr:uid="{078CAE6F-ECB6-4623-926E-AED8D12FF5DB}"/>
    <cellStyle name="Monétaire [0]_~S9STD" xfId="7231" xr:uid="{CEF3E0A7-4849-474D-9F29-B260D5C5ADDA}"/>
    <cellStyle name="Monétaire_~S9STD" xfId="7232" xr:uid="{769741C0-4432-40DA-A620-6C3FDD03CDDC}"/>
    <cellStyle name="Monétaire0" xfId="7233" xr:uid="{08A3EBDE-4E7F-4E90-B91A-9C634B21935A}"/>
    <cellStyle name="Monetario" xfId="7234" xr:uid="{998B6BBB-1909-4D02-9BFF-7C9AFE1657F3}"/>
    <cellStyle name="Month" xfId="3391" xr:uid="{DA234A52-595E-4EFB-80D6-370918FE0C3E}"/>
    <cellStyle name="Month 2" xfId="7235" xr:uid="{B5033A89-D762-43C7-ABE6-6151113260DE}"/>
    <cellStyle name="Month 3" xfId="7236" xr:uid="{03464FCF-5A05-47FF-9085-96B18E613E40}"/>
    <cellStyle name="Month 3 2" xfId="7237" xr:uid="{7825C2A2-CD90-4EDF-A1AC-A8930A3FCF3F}"/>
    <cellStyle name="movimentação" xfId="3392" xr:uid="{B0154D5E-7B3A-4111-BD1B-B2B47C465C35}"/>
    <cellStyle name="movimentação 2" xfId="3596" xr:uid="{250B5ED7-01D8-44BA-A16A-9E41C8AFEB63}"/>
    <cellStyle name="Multiple" xfId="7238" xr:uid="{541ABF92-CFDD-49C8-865F-9191818138A9}"/>
    <cellStyle name="Multiple Black [0]" xfId="7239" xr:uid="{FBF0896A-65F0-4891-B180-1DE75B67FDDD}"/>
    <cellStyle name="Multiple Black [1]" xfId="7240" xr:uid="{0834537A-7F57-4FBB-BD35-F1B670F626D4}"/>
    <cellStyle name="Multiple Black [2]" xfId="7241" xr:uid="{3A865878-58C6-44F7-8689-77F70478CFD8}"/>
    <cellStyle name="Multiple Blue [0]" xfId="7242" xr:uid="{B9A3A2E2-0423-420A-A566-282F06E9188D}"/>
    <cellStyle name="Multiple Blue [1]" xfId="7243" xr:uid="{86B9EB17-0CD7-4930-8708-DB24BF59CE12}"/>
    <cellStyle name="Multiple Blue [2]" xfId="7244" xr:uid="{30F8D8DC-0FC9-4380-9492-6DE9E77FE73B}"/>
    <cellStyle name="Neutra" xfId="1313" xr:uid="{8D330018-4C16-4FCB-9DCA-6DB769EADB24}"/>
    <cellStyle name="Neutra 10" xfId="7245" xr:uid="{7AF14AF0-E727-4032-A0D4-CE95A185D8CE}"/>
    <cellStyle name="Neutra 11" xfId="46059" xr:uid="{EE58D6E4-8C33-478C-BAB2-5A4F6428253C}"/>
    <cellStyle name="Neutra 12" xfId="3393" xr:uid="{EB9620D7-D4AE-45EC-B2B7-444401A2674B}"/>
    <cellStyle name="Neutra 2" xfId="1314" xr:uid="{2FC39327-1EE6-4675-A5FC-8DF7EBA4B6F1}"/>
    <cellStyle name="Neutra 2 2" xfId="7246" xr:uid="{EC3252FB-F856-44AC-9848-13A4813AB370}"/>
    <cellStyle name="Neutra 2 3" xfId="3597" xr:uid="{06FC01C6-A8F4-457B-895B-2AB3789338BA}"/>
    <cellStyle name="Neutra 3" xfId="1315" xr:uid="{827300BA-708B-4879-9AF7-9A230E097BCE}"/>
    <cellStyle name="Neutra 3 2" xfId="7247" xr:uid="{90616D10-9A77-4EF5-93A2-B9EAEF1011C0}"/>
    <cellStyle name="Neutra 4" xfId="7248" xr:uid="{E7B1D218-F49D-499A-8D0F-380697D0C79C}"/>
    <cellStyle name="Neutra 4 2" xfId="7249" xr:uid="{F7F5DB95-5CA2-498E-86E5-AB660B358F6F}"/>
    <cellStyle name="Neutra 5" xfId="7250" xr:uid="{2FB2D298-62B2-4B5E-801D-ECE6F581C6A8}"/>
    <cellStyle name="Neutra 6" xfId="7251" xr:uid="{D7640817-D040-4844-91F3-560C3EEEABE2}"/>
    <cellStyle name="Neutra 7" xfId="7252" xr:uid="{CC325156-EB54-45E5-9CE7-BAC3069A0180}"/>
    <cellStyle name="Neutra 8" xfId="7253" xr:uid="{EE21403B-4FB4-4368-8DD3-5BD921D51069}"/>
    <cellStyle name="Neutra 9" xfId="7254" xr:uid="{A33F7D76-FED7-4E4C-A786-809FCC0DADE4}"/>
    <cellStyle name="Neutral" xfId="3394" xr:uid="{6E912E4F-D2DC-4F6C-A0CF-D7585E287A2A}"/>
    <cellStyle name="Neutral 2" xfId="7255" xr:uid="{9D79A082-AD99-4EA7-B508-6DC5367B9DBC}"/>
    <cellStyle name="NívelLinha_2_1998" xfId="7256" xr:uid="{1F5C1E63-5F25-4426-9BD2-EC9403DE7F29}"/>
    <cellStyle name="no dec" xfId="3395" xr:uid="{86A9FFF4-B52B-4B66-88C6-4514DBCCA26F}"/>
    <cellStyle name="no dec 2" xfId="7257" xr:uid="{7F0566D5-9950-4B16-BE02-1733C0AD04BD}"/>
    <cellStyle name="no dec 3" xfId="7258" xr:uid="{AE6DBBA1-8B5B-44D0-AD79-B0C58AF57DB1}"/>
    <cellStyle name="No-definido" xfId="4216" xr:uid="{7CECFB45-4DAA-41F7-A9BD-77CAD7410794}"/>
    <cellStyle name="Non_definito" xfId="7259" xr:uid="{C243C34B-910F-4A6F-98F7-0C37601511F1}"/>
    <cellStyle name="Normal" xfId="0" builtinId="0"/>
    <cellStyle name="Normal - Estilo1" xfId="7260" xr:uid="{D8258CD8-270E-4AB5-95D2-8DF61F1D35E0}"/>
    <cellStyle name="Normal - Estilo2" xfId="7261" xr:uid="{72D16A1A-E7A2-42FA-845F-DF6940B45196}"/>
    <cellStyle name="Normal - Estilo3" xfId="7262" xr:uid="{80647785-71CD-44CC-98FC-A29B27A04EDC}"/>
    <cellStyle name="Normal - Estilo4" xfId="7263" xr:uid="{0624F79E-C92D-434A-8537-703C37864709}"/>
    <cellStyle name="Normal - Estilo5" xfId="7264" xr:uid="{7E97FA6D-A10D-46E4-9493-1056F6116C8A}"/>
    <cellStyle name="Normal - Estilo6" xfId="7265" xr:uid="{AD8DE580-D0DA-4187-B8FA-68AC28F1730D}"/>
    <cellStyle name="Normal - Estilo7" xfId="7266" xr:uid="{2A7B6EC4-42DD-4ABA-A084-E0362B638F24}"/>
    <cellStyle name="Normal - Estilo8" xfId="7267" xr:uid="{8D84C1DB-4A20-479C-BB9C-CBE2E041BFA2}"/>
    <cellStyle name="Normal - Style1" xfId="3396" xr:uid="{8F30631F-D941-459F-908E-4A8449DFD3BD}"/>
    <cellStyle name="Normal - Style1 10" xfId="7268" xr:uid="{6F1CA41C-8C27-4F8F-8B31-03F25428ED32}"/>
    <cellStyle name="Normal - Style1 2" xfId="3598" xr:uid="{5671E77F-F2FA-42F8-89C1-DD1D2366CCEE}"/>
    <cellStyle name="Normal - Style1 3" xfId="3599" xr:uid="{57631217-4FF9-4EBD-9ABD-2BDF62368AF6}"/>
    <cellStyle name="Normal - Style1 4" xfId="3600" xr:uid="{B4E420EB-CD62-4351-AE85-FB36F2BA63EA}"/>
    <cellStyle name="Normal - Style1 5" xfId="3601" xr:uid="{8EC73B8D-ED0A-4A7F-9A70-2EEA740C4556}"/>
    <cellStyle name="Normal - Style1 6" xfId="7269" xr:uid="{44A0AFAC-E9D5-49B2-B837-BFFD640ABB93}"/>
    <cellStyle name="Normal - Style1 7" xfId="7270" xr:uid="{D9CF44ED-25AE-4993-A74A-E7E7A099B92D}"/>
    <cellStyle name="Normal - Style1 8" xfId="7271" xr:uid="{00154976-834E-458D-8982-4450E011118F}"/>
    <cellStyle name="Normal - Style1 9" xfId="7272" xr:uid="{10989EC7-E9B0-44D8-96CF-B9575346B3F4}"/>
    <cellStyle name="Normal (%)" xfId="3397" xr:uid="{E0C3A0C9-9F01-44FF-848A-5E52ECD4A262}"/>
    <cellStyle name="Normal (%) 2" xfId="3602" xr:uid="{1B124535-727A-4AA6-90B1-B178CDD746EB}"/>
    <cellStyle name="Normal (%) 3" xfId="4290" xr:uid="{72545FBB-7732-4CDB-B2BF-E13F37F2860B}"/>
    <cellStyle name="Normal (%) 4" xfId="4291" xr:uid="{B87591DF-CC3B-40A7-8FC9-8E9B17218D5D}"/>
    <cellStyle name="Normal (£m)" xfId="7273" xr:uid="{77BE3A82-5B36-48A9-B950-EE2CAD092676}"/>
    <cellStyle name="Normal (£m) 2" xfId="7274" xr:uid="{6D6C5B0C-4DBF-48DF-85BA-80ADC74DA69B}"/>
    <cellStyle name="Normal (£m) 3" xfId="7275" xr:uid="{23C51FA0-30F8-4124-BFF8-51AE49AE47FD}"/>
    <cellStyle name="Normal (No)" xfId="3398" xr:uid="{C4150DEA-CA9A-4967-993D-2F51653098D4}"/>
    <cellStyle name="Normal (No) 2" xfId="3603" xr:uid="{13DCB215-23C2-4586-A45E-BC006B9D4506}"/>
    <cellStyle name="Normal (No) 3" xfId="4292" xr:uid="{8C393A4D-16EB-4A11-913C-1C7F32346C96}"/>
    <cellStyle name="Normal (No) 4" xfId="4293" xr:uid="{6C2D8A77-105A-4196-93D8-633647FABF31}"/>
    <cellStyle name="Normal (x)" xfId="7276" xr:uid="{F1CF4EC6-EF67-43E4-B027-8810C5544FE1}"/>
    <cellStyle name="Normal (x) 2" xfId="7277" xr:uid="{51F77B93-92CF-4CFC-8BA4-0E8299C5C892}"/>
    <cellStyle name="Normal (x) 3" xfId="7278" xr:uid="{7E3B7D36-1E77-4EBE-B62E-AFA8E69BE107}"/>
    <cellStyle name="Normal 10" xfId="23" xr:uid="{5A83B83C-9BBF-4F5E-9936-54115DE3628E}"/>
    <cellStyle name="Normal 10 10" xfId="7279" xr:uid="{BC2F1820-829B-4F64-A27F-5FDD840AAE9A}"/>
    <cellStyle name="Normal 10 10 10" xfId="7280" xr:uid="{FEB4CFDC-5A0F-4906-83E9-6110F0F6127F}"/>
    <cellStyle name="Normal 10 10 11" xfId="7281" xr:uid="{24DA4AE2-5C54-4F7D-99DD-69265EDAAECB}"/>
    <cellStyle name="Normal 10 10 12" xfId="7282" xr:uid="{3DEDD998-1344-4D6D-9AAA-3455D75399C0}"/>
    <cellStyle name="Normal 10 10 13" xfId="7283" xr:uid="{460D4CEE-0061-4017-B38C-F2AC6AA39A11}"/>
    <cellStyle name="Normal 10 10 2" xfId="7284" xr:uid="{479B762F-5129-4915-9187-A4DA5D17CCE8}"/>
    <cellStyle name="Normal 10 10 2 2" xfId="7285" xr:uid="{454D463F-2070-45E3-BBAA-ED16BC007B62}"/>
    <cellStyle name="Normal 10 10 2 3" xfId="7286" xr:uid="{95F81872-17B7-4EB4-9B75-64183A47732C}"/>
    <cellStyle name="Normal 10 10 2 4" xfId="7287" xr:uid="{5DB577E6-8712-4567-A4D6-BC5144773A6D}"/>
    <cellStyle name="Normal 10 10 2 5" xfId="7288" xr:uid="{1136CD57-A00C-4D4B-9FCE-73C73C088F7C}"/>
    <cellStyle name="Normal 10 10 2 6" xfId="7289" xr:uid="{6D8236C0-6F44-4FDE-907C-05E8D7E14FA1}"/>
    <cellStyle name="Normal 10 10 3" xfId="7290" xr:uid="{9F1D1AA6-D99A-424F-B040-0A4FC664E029}"/>
    <cellStyle name="Normal 10 10 3 2" xfId="7291" xr:uid="{2F6AF737-FBB6-4AF4-92C4-571553C1E115}"/>
    <cellStyle name="Normal 10 10 3 3" xfId="7292" xr:uid="{5ED99FBA-944F-4B5D-A941-85D74FFF8C2C}"/>
    <cellStyle name="Normal 10 10 3 4" xfId="7293" xr:uid="{5ED39FA9-A98F-46A2-8EF0-6F494C1082B9}"/>
    <cellStyle name="Normal 10 10 3 5" xfId="7294" xr:uid="{94760800-D292-4A9A-852E-7F27DCB30D50}"/>
    <cellStyle name="Normal 10 10 3 6" xfId="7295" xr:uid="{D8623020-4345-48CC-B59E-11CF844C94C5}"/>
    <cellStyle name="Normal 10 10 4" xfId="7296" xr:uid="{CC1D6040-E9D6-4DB0-A5C7-110230B4F438}"/>
    <cellStyle name="Normal 10 10 4 2" xfId="7297" xr:uid="{8B02ECE0-4E33-43F8-B2C1-BC19ADA9AF0B}"/>
    <cellStyle name="Normal 10 10 4 3" xfId="7298" xr:uid="{6B362D8D-7C9D-4836-BC83-B087BBB6DA7F}"/>
    <cellStyle name="Normal 10 10 4 4" xfId="7299" xr:uid="{339372CB-1DB6-47F4-A977-09963FC5E33F}"/>
    <cellStyle name="Normal 10 10 4 5" xfId="7300" xr:uid="{9D657302-142A-4D20-9906-5ABEE9A5FFE1}"/>
    <cellStyle name="Normal 10 10 4 6" xfId="7301" xr:uid="{F25C24D9-F661-4357-9421-F2FA550124F7}"/>
    <cellStyle name="Normal 10 10 5" xfId="7302" xr:uid="{2F5B15DE-5B39-4863-9A0D-178CC4E6C095}"/>
    <cellStyle name="Normal 10 10 5 2" xfId="7303" xr:uid="{0DD01332-F3C1-486F-8E7B-832BE25B7087}"/>
    <cellStyle name="Normal 10 10 5 3" xfId="7304" xr:uid="{5ACA9B1E-863E-429C-9DEF-D906644A66CB}"/>
    <cellStyle name="Normal 10 10 5 4" xfId="7305" xr:uid="{46D75800-45A6-4E39-B7A7-1DE879D1BB04}"/>
    <cellStyle name="Normal 10 10 5 5" xfId="7306" xr:uid="{7D7CE1F9-6ACB-4B21-8798-C989B712FA9F}"/>
    <cellStyle name="Normal 10 10 5 6" xfId="7307" xr:uid="{28F8CA17-D29E-425C-8DC3-69A6BE8431F6}"/>
    <cellStyle name="Normal 10 10 6" xfId="7308" xr:uid="{3B057DD3-8F1D-45B6-88D5-CBA630D11A4E}"/>
    <cellStyle name="Normal 10 10 6 2" xfId="7309" xr:uid="{0177F858-4A66-4B7D-BC82-1109D6FC2C64}"/>
    <cellStyle name="Normal 10 10 6 3" xfId="7310" xr:uid="{12FD0846-C502-4586-B765-7C39F503A0FA}"/>
    <cellStyle name="Normal 10 10 6 4" xfId="7311" xr:uid="{F16BB138-AEEC-40CC-A4BD-6D6C2ECD2F36}"/>
    <cellStyle name="Normal 10 10 6 5" xfId="7312" xr:uid="{E2B25E2D-6E88-44DC-9FD9-780C4C745CC6}"/>
    <cellStyle name="Normal 10 10 6 6" xfId="7313" xr:uid="{CBC61636-A4D3-4304-8213-04CE7D828D92}"/>
    <cellStyle name="Normal 10 10 7" xfId="7314" xr:uid="{0FB6A044-61AC-43C4-95AB-993D7417010A}"/>
    <cellStyle name="Normal 10 10 7 2" xfId="7315" xr:uid="{1A6FFF8B-662A-49A4-970B-BFD2FCA611BC}"/>
    <cellStyle name="Normal 10 10 7 3" xfId="7316" xr:uid="{5E9EB8EF-D76F-494C-BC0D-C96ECF7A16C8}"/>
    <cellStyle name="Normal 10 10 7 4" xfId="7317" xr:uid="{DB755E3F-53DC-40E4-80D5-17FDF9E1A5E3}"/>
    <cellStyle name="Normal 10 10 7 5" xfId="7318" xr:uid="{6B92E33E-D7C8-4E15-A7B8-AB3DE9FC8609}"/>
    <cellStyle name="Normal 10 10 7 6" xfId="7319" xr:uid="{44111B23-B2E6-45DF-A588-3895B2FC77D1}"/>
    <cellStyle name="Normal 10 10 8" xfId="7320" xr:uid="{9CB4DFB7-A0F8-457F-B5B6-0064646F5139}"/>
    <cellStyle name="Normal 10 10 8 2" xfId="7321" xr:uid="{EA13441D-E7E3-4E8A-A553-3A18460AEBDB}"/>
    <cellStyle name="Normal 10 10 8 3" xfId="7322" xr:uid="{BD234FDE-FC9E-43F3-9A6D-11F26CEBC88B}"/>
    <cellStyle name="Normal 10 10 8 4" xfId="7323" xr:uid="{4645B5EC-8F68-4B63-B080-3BD6B3D5BAF2}"/>
    <cellStyle name="Normal 10 10 8 5" xfId="7324" xr:uid="{7EFC4933-FE48-4895-9B4D-5FE35E32D500}"/>
    <cellStyle name="Normal 10 10 8 6" xfId="7325" xr:uid="{55C70C85-ABC1-4885-9B07-26BA99F2A725}"/>
    <cellStyle name="Normal 10 10 9" xfId="7326" xr:uid="{9B42E479-D75F-49A2-9A35-A053CF0CBFC5}"/>
    <cellStyle name="Normal 10 11" xfId="7327" xr:uid="{1B74C1B7-2B5E-4801-BE9E-96318F1FB4C2}"/>
    <cellStyle name="Normal 10 11 10" xfId="7328" xr:uid="{679AA165-0F50-466E-9847-1A8216F240F8}"/>
    <cellStyle name="Normal 10 11 11" xfId="7329" xr:uid="{025CB93D-18C2-48E0-8E4A-48EF1623F075}"/>
    <cellStyle name="Normal 10 11 12" xfId="7330" xr:uid="{27579A45-48DC-45B6-A61F-C860B750962D}"/>
    <cellStyle name="Normal 10 11 13" xfId="7331" xr:uid="{462AFD10-2400-4CBB-AAFD-3EE7B449E84A}"/>
    <cellStyle name="Normal 10 11 2" xfId="7332" xr:uid="{4CFC6CB0-6CF6-4461-B5ED-EB75096B9585}"/>
    <cellStyle name="Normal 10 11 2 2" xfId="7333" xr:uid="{5D55F443-A38A-4AE4-B133-132BA0AB93F5}"/>
    <cellStyle name="Normal 10 11 2 3" xfId="7334" xr:uid="{276DE347-E295-4B99-9304-62F71F98302D}"/>
    <cellStyle name="Normal 10 11 2 4" xfId="7335" xr:uid="{905181C4-34EB-4431-A38A-E3DD4B1E4D71}"/>
    <cellStyle name="Normal 10 11 2 5" xfId="7336" xr:uid="{9DA2D034-E352-455B-A8E5-E439584AA72B}"/>
    <cellStyle name="Normal 10 11 2 6" xfId="7337" xr:uid="{725A2A47-ED25-48CF-8D1E-C9A91E90F306}"/>
    <cellStyle name="Normal 10 11 3" xfId="7338" xr:uid="{0DABFC32-9FC6-4985-B5D9-A026FFA7AD0B}"/>
    <cellStyle name="Normal 10 11 3 2" xfId="7339" xr:uid="{FC3BDE3B-D3E0-4801-BA27-CBAC548A6862}"/>
    <cellStyle name="Normal 10 11 3 3" xfId="7340" xr:uid="{5566DAED-1627-47E6-929D-E72DF610D600}"/>
    <cellStyle name="Normal 10 11 3 4" xfId="7341" xr:uid="{B4CC11A2-9D58-428E-B076-BA40770BE6F8}"/>
    <cellStyle name="Normal 10 11 3 5" xfId="7342" xr:uid="{AB5E2768-627F-49D1-8182-1CFE2F746FC3}"/>
    <cellStyle name="Normal 10 11 3 6" xfId="7343" xr:uid="{FD469FC0-899B-4B75-81E3-F59D54095F90}"/>
    <cellStyle name="Normal 10 11 4" xfId="7344" xr:uid="{10210B5A-980F-4487-97E8-26712390BBB8}"/>
    <cellStyle name="Normal 10 11 4 2" xfId="7345" xr:uid="{99DE9C15-07D1-4F81-BBD7-A8558CB016C0}"/>
    <cellStyle name="Normal 10 11 4 3" xfId="7346" xr:uid="{4630FFF0-3676-4307-996F-1D688B1A5B1E}"/>
    <cellStyle name="Normal 10 11 4 4" xfId="7347" xr:uid="{F82BA39C-0C8B-4CA0-BD68-DA7C6CDD584C}"/>
    <cellStyle name="Normal 10 11 4 5" xfId="7348" xr:uid="{A27E01CF-1524-426A-948A-3051E49EA1A7}"/>
    <cellStyle name="Normal 10 11 4 6" xfId="7349" xr:uid="{9F9EAFC6-A78D-4B37-8CFF-40AE6F2AC962}"/>
    <cellStyle name="Normal 10 11 5" xfId="7350" xr:uid="{59B07AF6-4F12-4300-AFE9-1FB11ADF8455}"/>
    <cellStyle name="Normal 10 11 5 2" xfId="7351" xr:uid="{B12FC785-CE94-496C-8996-1B444AD9B75D}"/>
    <cellStyle name="Normal 10 11 5 3" xfId="7352" xr:uid="{87404728-7056-4D02-AD9F-794D2B386D6A}"/>
    <cellStyle name="Normal 10 11 5 4" xfId="7353" xr:uid="{2C6FC79D-CB81-4B8F-8442-EBCB356D0D30}"/>
    <cellStyle name="Normal 10 11 5 5" xfId="7354" xr:uid="{959B9F9E-6331-45FE-897F-3AD735437DC8}"/>
    <cellStyle name="Normal 10 11 5 6" xfId="7355" xr:uid="{2BECE972-9045-4B68-A4D1-01AA380C00CC}"/>
    <cellStyle name="Normal 10 11 6" xfId="7356" xr:uid="{AFEF5413-94D9-46D0-AB28-5A674B2E9131}"/>
    <cellStyle name="Normal 10 11 6 2" xfId="7357" xr:uid="{58762A80-70FF-4F13-81BA-70B54ED82C69}"/>
    <cellStyle name="Normal 10 11 6 3" xfId="7358" xr:uid="{14974248-7AA8-418F-8E1F-5EC745699B6A}"/>
    <cellStyle name="Normal 10 11 6 4" xfId="7359" xr:uid="{6036C5B3-C413-4AF2-A356-E978211D5880}"/>
    <cellStyle name="Normal 10 11 6 5" xfId="7360" xr:uid="{569A2D32-E766-4624-AD9D-47E1B3953A00}"/>
    <cellStyle name="Normal 10 11 6 6" xfId="7361" xr:uid="{9D96B53F-B7A4-4D60-8F4D-FBD6476C6155}"/>
    <cellStyle name="Normal 10 11 7" xfId="7362" xr:uid="{6D4A81F2-A124-4431-99C4-570B61D45C42}"/>
    <cellStyle name="Normal 10 11 7 2" xfId="7363" xr:uid="{512FEFBC-1F69-41A2-A4DA-6570B0DC3E9F}"/>
    <cellStyle name="Normal 10 11 7 3" xfId="7364" xr:uid="{16DC6EC8-7791-46C2-A2EB-E75182197AA7}"/>
    <cellStyle name="Normal 10 11 7 4" xfId="7365" xr:uid="{141EE81C-56C4-4876-A7F9-CF5028976340}"/>
    <cellStyle name="Normal 10 11 7 5" xfId="7366" xr:uid="{4D4E2CEC-A66E-4AAE-8595-6678BE242D0D}"/>
    <cellStyle name="Normal 10 11 7 6" xfId="7367" xr:uid="{14EA5AA5-66D3-4E0C-A8F2-C5C4C4996F1C}"/>
    <cellStyle name="Normal 10 11 8" xfId="7368" xr:uid="{65F237D9-EC62-4DD5-9D61-2F7DB1D0EFBB}"/>
    <cellStyle name="Normal 10 11 8 2" xfId="7369" xr:uid="{1BA24CB6-C7C7-483F-B270-DE95DDB1B79E}"/>
    <cellStyle name="Normal 10 11 8 3" xfId="7370" xr:uid="{6BF5BDEB-A864-49AB-B683-5B5A690FCF27}"/>
    <cellStyle name="Normal 10 11 8 4" xfId="7371" xr:uid="{E28A7F02-B4E1-45A9-8627-EBBEC96A4F53}"/>
    <cellStyle name="Normal 10 11 8 5" xfId="7372" xr:uid="{EC08764F-1399-406C-8317-9F0578A3FC23}"/>
    <cellStyle name="Normal 10 11 8 6" xfId="7373" xr:uid="{34E79157-FB19-4089-9312-DD83ADD0DC8D}"/>
    <cellStyle name="Normal 10 11 9" xfId="7374" xr:uid="{D0486226-F940-4134-AB59-07B2AD792528}"/>
    <cellStyle name="Normal 10 12" xfId="7375" xr:uid="{BCDF2348-5026-41BA-8A96-6ECC09C1B3B2}"/>
    <cellStyle name="Normal 10 12 10" xfId="7376" xr:uid="{F4BC2C6A-3E7C-46CB-AAE8-7CB1D12ABAC7}"/>
    <cellStyle name="Normal 10 12 11" xfId="7377" xr:uid="{7519376F-DE1B-4E34-857F-E633AE735351}"/>
    <cellStyle name="Normal 10 12 12" xfId="7378" xr:uid="{D700A285-795C-4B99-97CD-44E3FEBB67B9}"/>
    <cellStyle name="Normal 10 12 13" xfId="7379" xr:uid="{12B688A7-236D-4425-AFDB-D08F4EED8D33}"/>
    <cellStyle name="Normal 10 12 2" xfId="7380" xr:uid="{F8F74827-8EE7-4B08-8B5A-4260FBD56A48}"/>
    <cellStyle name="Normal 10 12 2 2" xfId="7381" xr:uid="{271538AA-C9BC-416B-A19D-FBABE7A28BDE}"/>
    <cellStyle name="Normal 10 12 2 3" xfId="7382" xr:uid="{15BFFB33-8C4E-4D92-A053-C095867EEBDF}"/>
    <cellStyle name="Normal 10 12 2 4" xfId="7383" xr:uid="{818CD912-0007-4392-8DF3-55D499CC03AE}"/>
    <cellStyle name="Normal 10 12 2 5" xfId="7384" xr:uid="{7F870D0A-85FC-4944-A2C7-8C5C6FD24FEE}"/>
    <cellStyle name="Normal 10 12 2 6" xfId="7385" xr:uid="{73671782-5E86-4858-8DFF-0F0635A459AD}"/>
    <cellStyle name="Normal 10 12 3" xfId="7386" xr:uid="{5C5D2B7F-98F0-4B48-89D6-42853F5C90A4}"/>
    <cellStyle name="Normal 10 12 3 2" xfId="7387" xr:uid="{2C77EA2A-9B25-43EA-944C-9E3868EBAC20}"/>
    <cellStyle name="Normal 10 12 3 3" xfId="7388" xr:uid="{81F97C4D-595E-44B1-B040-656704678A12}"/>
    <cellStyle name="Normal 10 12 3 4" xfId="7389" xr:uid="{C1EF7034-C1EF-423F-97BE-FBE8BDC65460}"/>
    <cellStyle name="Normal 10 12 3 5" xfId="7390" xr:uid="{B0C6B4E4-0D90-492E-9466-C45E506D4CBE}"/>
    <cellStyle name="Normal 10 12 3 6" xfId="7391" xr:uid="{53523D43-4790-4957-8184-8F6197C87A83}"/>
    <cellStyle name="Normal 10 12 4" xfId="7392" xr:uid="{6152289D-836A-4972-926C-BA9A0E5ECE89}"/>
    <cellStyle name="Normal 10 12 4 2" xfId="7393" xr:uid="{A69AA0D2-C8F2-4691-96D6-9674C2FE4FAA}"/>
    <cellStyle name="Normal 10 12 4 3" xfId="7394" xr:uid="{C26043DC-3E13-4B6B-8305-3736AC3EF5CC}"/>
    <cellStyle name="Normal 10 12 4 4" xfId="7395" xr:uid="{A6EE2B76-0A9E-4978-AC59-598FBE1EF03E}"/>
    <cellStyle name="Normal 10 12 4 5" xfId="7396" xr:uid="{84E9DD1A-6A55-4959-AE21-75870CCDFD58}"/>
    <cellStyle name="Normal 10 12 4 6" xfId="7397" xr:uid="{4174910A-4A4B-416B-AF05-1F0D2E336E0F}"/>
    <cellStyle name="Normal 10 12 5" xfId="7398" xr:uid="{7DBA86CC-A1BF-43A4-A269-C9F0B669FE9E}"/>
    <cellStyle name="Normal 10 12 5 2" xfId="7399" xr:uid="{0866E142-20AB-4747-B7E0-44A9B26CE550}"/>
    <cellStyle name="Normal 10 12 5 3" xfId="7400" xr:uid="{A496178C-D17D-4BC5-9EE7-254D00DEAAB8}"/>
    <cellStyle name="Normal 10 12 5 4" xfId="7401" xr:uid="{EF282A12-7B0C-41BC-AA28-3DF68FC144F9}"/>
    <cellStyle name="Normal 10 12 5 5" xfId="7402" xr:uid="{FD6F6D53-BB68-412F-B005-925CA4E5155E}"/>
    <cellStyle name="Normal 10 12 5 6" xfId="7403" xr:uid="{4A0144A4-4E40-4E51-B18C-80C7F0C36871}"/>
    <cellStyle name="Normal 10 12 6" xfId="7404" xr:uid="{963682D4-CCE7-490C-B200-2E87C510B0CD}"/>
    <cellStyle name="Normal 10 12 6 2" xfId="7405" xr:uid="{1985B74A-7462-4711-B00B-08AE26CF5A6E}"/>
    <cellStyle name="Normal 10 12 6 3" xfId="7406" xr:uid="{EEF1A1A5-9D13-4669-BE46-82D1535198C4}"/>
    <cellStyle name="Normal 10 12 6 4" xfId="7407" xr:uid="{29C5189E-C256-458C-BE05-629ADDA0E2C0}"/>
    <cellStyle name="Normal 10 12 6 5" xfId="7408" xr:uid="{4ADDEBF2-51E8-4CF6-8060-830F191A2935}"/>
    <cellStyle name="Normal 10 12 6 6" xfId="7409" xr:uid="{AD58B1E1-2521-45EE-AFF0-4746D2862554}"/>
    <cellStyle name="Normal 10 12 7" xfId="7410" xr:uid="{E85BB939-A176-42D7-ACC0-8092804C10DA}"/>
    <cellStyle name="Normal 10 12 7 2" xfId="7411" xr:uid="{D63B5A54-3FDD-4B68-8E0C-70C86779DD18}"/>
    <cellStyle name="Normal 10 12 7 3" xfId="7412" xr:uid="{22196813-7165-482E-BE17-F56048488DCB}"/>
    <cellStyle name="Normal 10 12 7 4" xfId="7413" xr:uid="{88407BF9-E8E6-4ED4-8F15-73631E2AF302}"/>
    <cellStyle name="Normal 10 12 7 5" xfId="7414" xr:uid="{E5209B8D-CB30-4352-8AAE-BCAC8FE1C24B}"/>
    <cellStyle name="Normal 10 12 7 6" xfId="7415" xr:uid="{D6B5F925-2159-4321-A5A4-1711E7496F00}"/>
    <cellStyle name="Normal 10 12 8" xfId="7416" xr:uid="{82043C11-3F3F-417B-9A47-854C0FE7D92C}"/>
    <cellStyle name="Normal 10 12 8 2" xfId="7417" xr:uid="{5A406E3B-06C7-48B1-BB49-B1D6BC084AF3}"/>
    <cellStyle name="Normal 10 12 8 3" xfId="7418" xr:uid="{FD8C468A-E8EC-44C3-AFF1-90D482AD1165}"/>
    <cellStyle name="Normal 10 12 8 4" xfId="7419" xr:uid="{4B137689-DF1F-4F73-BBFD-04970901E13C}"/>
    <cellStyle name="Normal 10 12 8 5" xfId="7420" xr:uid="{68FFD51C-C4C9-456A-A3EC-C5FFDEC0DB48}"/>
    <cellStyle name="Normal 10 12 8 6" xfId="7421" xr:uid="{73C73BAA-7123-4AE3-BF9F-5CB7FC3CE47C}"/>
    <cellStyle name="Normal 10 12 9" xfId="7422" xr:uid="{1C4F863B-071E-40C2-93B1-8E50E7C2564A}"/>
    <cellStyle name="Normal 10 13" xfId="7423" xr:uid="{294EEC87-8DC9-4A08-90A4-B3242E620666}"/>
    <cellStyle name="Normal 10 13 10" xfId="7424" xr:uid="{88887C2D-8D7E-47C0-A115-E401BBE585C1}"/>
    <cellStyle name="Normal 10 13 11" xfId="7425" xr:uid="{6EA61F58-11EA-4A43-8230-365074AD3A59}"/>
    <cellStyle name="Normal 10 13 12" xfId="7426" xr:uid="{B3AA5CA8-4B5A-446E-8739-A7399AFDC137}"/>
    <cellStyle name="Normal 10 13 13" xfId="7427" xr:uid="{2598E7A1-3CEA-4247-B735-8455DE1CD2E2}"/>
    <cellStyle name="Normal 10 13 2" xfId="7428" xr:uid="{B4B35DA8-905E-4AE0-B7BA-13D674F0AF45}"/>
    <cellStyle name="Normal 10 13 2 2" xfId="7429" xr:uid="{292BFC1F-0FB2-4E26-948F-DD835F51C5B7}"/>
    <cellStyle name="Normal 10 13 2 3" xfId="7430" xr:uid="{18820200-504B-45B6-A99E-D41CC624C3D8}"/>
    <cellStyle name="Normal 10 13 2 4" xfId="7431" xr:uid="{A3E67B41-B799-4CFA-B13B-CDFD375D5E32}"/>
    <cellStyle name="Normal 10 13 2 5" xfId="7432" xr:uid="{AC968084-A4BF-4D2E-9FAD-A3BC240B56E2}"/>
    <cellStyle name="Normal 10 13 2 6" xfId="7433" xr:uid="{B9B59A8B-96F1-4DBC-80A2-5312F939FBE4}"/>
    <cellStyle name="Normal 10 13 3" xfId="7434" xr:uid="{892771DF-43A4-4508-9ACB-7F753CC222D7}"/>
    <cellStyle name="Normal 10 13 3 2" xfId="7435" xr:uid="{EDA062BC-DE76-4ACB-A9D9-6039C027A553}"/>
    <cellStyle name="Normal 10 13 3 3" xfId="7436" xr:uid="{F2218979-21A0-442D-BF96-0545156094BB}"/>
    <cellStyle name="Normal 10 13 3 4" xfId="7437" xr:uid="{DBA38276-52A9-4F32-B4F2-A49A5F36F06D}"/>
    <cellStyle name="Normal 10 13 3 5" xfId="7438" xr:uid="{CF6B1056-782A-4014-8DB3-B5CB2E50BE82}"/>
    <cellStyle name="Normal 10 13 3 6" xfId="7439" xr:uid="{D84E63E9-D9F1-4228-87C9-46390A0268B1}"/>
    <cellStyle name="Normal 10 13 4" xfId="7440" xr:uid="{1FF5C7A7-7D02-4622-80B8-87B4F34C3006}"/>
    <cellStyle name="Normal 10 13 4 2" xfId="7441" xr:uid="{FCF90408-E213-4FEB-B781-F591C3A7AF9F}"/>
    <cellStyle name="Normal 10 13 4 3" xfId="7442" xr:uid="{483FC421-2783-48F7-BE90-A9A96E954EF3}"/>
    <cellStyle name="Normal 10 13 4 4" xfId="7443" xr:uid="{FE111EE8-A776-4955-A67A-48E2CB27BC78}"/>
    <cellStyle name="Normal 10 13 4 5" xfId="7444" xr:uid="{4C3D4BD6-3CA5-46E8-BE4E-B717821B439E}"/>
    <cellStyle name="Normal 10 13 4 6" xfId="7445" xr:uid="{004CB38F-01A4-4CBE-B687-DAAB60912E16}"/>
    <cellStyle name="Normal 10 13 5" xfId="7446" xr:uid="{8C32E1D6-2CD7-46C9-94C8-748BD8CFDC79}"/>
    <cellStyle name="Normal 10 13 5 2" xfId="7447" xr:uid="{B95535B2-36EE-4EC9-B939-95ACE83413F6}"/>
    <cellStyle name="Normal 10 13 5 3" xfId="7448" xr:uid="{5A41F4E7-195D-4886-8548-F1187BDCC481}"/>
    <cellStyle name="Normal 10 13 5 4" xfId="7449" xr:uid="{A0102144-4D3A-4A51-8A06-46232E1C9655}"/>
    <cellStyle name="Normal 10 13 5 5" xfId="7450" xr:uid="{95679906-BA01-4164-8A86-746793FEEDC8}"/>
    <cellStyle name="Normal 10 13 5 6" xfId="7451" xr:uid="{27ED3E81-1043-4A92-B503-44D29FB1F7C2}"/>
    <cellStyle name="Normal 10 13 6" xfId="7452" xr:uid="{6E3FEA3D-13CE-45C5-9ABD-6A6BAF9F71A0}"/>
    <cellStyle name="Normal 10 13 6 2" xfId="7453" xr:uid="{2D02A77F-5C08-46CA-8395-8D02A7B941EC}"/>
    <cellStyle name="Normal 10 13 6 3" xfId="7454" xr:uid="{55406697-ADBE-427D-8B1F-48795089C229}"/>
    <cellStyle name="Normal 10 13 6 4" xfId="7455" xr:uid="{A1438C8B-0777-4634-B4AA-F96C1676A86B}"/>
    <cellStyle name="Normal 10 13 6 5" xfId="7456" xr:uid="{8D2BB05E-66CE-4114-A3AB-CA2A2ED9170C}"/>
    <cellStyle name="Normal 10 13 6 6" xfId="7457" xr:uid="{0E4CCE72-3010-4ADF-A145-6CFA3A004EB7}"/>
    <cellStyle name="Normal 10 13 7" xfId="7458" xr:uid="{0FF8B8FB-396E-4FE3-B5D1-D095CB753136}"/>
    <cellStyle name="Normal 10 13 7 2" xfId="7459" xr:uid="{39BA36DC-6702-4D22-B3F9-8E20F661B18A}"/>
    <cellStyle name="Normal 10 13 7 3" xfId="7460" xr:uid="{5A242CCD-0F2C-4FE0-A257-31F3CE794300}"/>
    <cellStyle name="Normal 10 13 7 4" xfId="7461" xr:uid="{619E8C50-A2C7-4E62-81B8-3DA07E8C6EF0}"/>
    <cellStyle name="Normal 10 13 7 5" xfId="7462" xr:uid="{A1A0AE61-D86F-4345-B67B-DC414A8A633A}"/>
    <cellStyle name="Normal 10 13 7 6" xfId="7463" xr:uid="{A30D7D28-7939-42EB-B435-9EDA2B80EFB2}"/>
    <cellStyle name="Normal 10 13 8" xfId="7464" xr:uid="{5EB8F045-217B-4626-B8EE-F8384F93B16C}"/>
    <cellStyle name="Normal 10 13 8 2" xfId="7465" xr:uid="{D444F8DA-3799-4F35-8EA0-B3701B8D2B9B}"/>
    <cellStyle name="Normal 10 13 8 3" xfId="7466" xr:uid="{7CCB0392-046D-4064-A55A-96A242393E1A}"/>
    <cellStyle name="Normal 10 13 8 4" xfId="7467" xr:uid="{55EE6196-DCA3-4450-8412-CD0FDDCBFCD9}"/>
    <cellStyle name="Normal 10 13 8 5" xfId="7468" xr:uid="{8592E3A3-0B64-4C42-AC7D-3B7CA0860620}"/>
    <cellStyle name="Normal 10 13 8 6" xfId="7469" xr:uid="{942DEC03-7565-4F68-8BD9-37CA2C2836B1}"/>
    <cellStyle name="Normal 10 13 9" xfId="7470" xr:uid="{7EC7BEE7-EC5D-4403-B5B4-655454B482C4}"/>
    <cellStyle name="Normal 10 14" xfId="7471" xr:uid="{E066B1EC-CA88-4285-A793-476B7A6EF1E0}"/>
    <cellStyle name="Normal 10 14 10" xfId="7472" xr:uid="{F7CFDC86-AB0F-4613-B033-6AB8C7A647AC}"/>
    <cellStyle name="Normal 10 14 11" xfId="7473" xr:uid="{2D21B95F-EBB5-4AFE-AACE-293464CCCAF6}"/>
    <cellStyle name="Normal 10 14 12" xfId="7474" xr:uid="{4BE9E7EF-7B87-4B17-B9BF-514E65F6190C}"/>
    <cellStyle name="Normal 10 14 13" xfId="7475" xr:uid="{00D75EE3-D1DC-43E5-B0B7-6BEDBC8F5E06}"/>
    <cellStyle name="Normal 10 14 2" xfId="7476" xr:uid="{E5CCC2CC-1C84-43B6-9DE5-4673B78FF198}"/>
    <cellStyle name="Normal 10 14 2 2" xfId="7477" xr:uid="{DB1EE655-8037-4379-9A95-32CE1A2A2CD1}"/>
    <cellStyle name="Normal 10 14 2 3" xfId="7478" xr:uid="{F760DAF5-0ECB-4608-996E-732BD9B7E8BB}"/>
    <cellStyle name="Normal 10 14 2 4" xfId="7479" xr:uid="{2394E205-981E-40B4-8146-53423DA37594}"/>
    <cellStyle name="Normal 10 14 2 5" xfId="7480" xr:uid="{E9509250-97D5-499C-943A-EF06394E238E}"/>
    <cellStyle name="Normal 10 14 2 6" xfId="7481" xr:uid="{2F8FE949-2282-4C77-AF62-9E5442767DDA}"/>
    <cellStyle name="Normal 10 14 3" xfId="7482" xr:uid="{CE771881-CA0B-4EBF-9E93-23270FD202DF}"/>
    <cellStyle name="Normal 10 14 3 2" xfId="7483" xr:uid="{8E83690B-1AF0-4E84-A7D6-ACF56967F00F}"/>
    <cellStyle name="Normal 10 14 3 3" xfId="7484" xr:uid="{2B93E71F-0AE5-44A7-A6EB-67E598B0579A}"/>
    <cellStyle name="Normal 10 14 3 4" xfId="7485" xr:uid="{3050A32D-6816-4181-99A8-790565DB8A02}"/>
    <cellStyle name="Normal 10 14 3 5" xfId="7486" xr:uid="{3374A029-DC92-4771-B977-C6C54F4AB891}"/>
    <cellStyle name="Normal 10 14 3 6" xfId="7487" xr:uid="{4801ACF3-C2CA-4AB8-8C69-41FB37044107}"/>
    <cellStyle name="Normal 10 14 4" xfId="7488" xr:uid="{CF80038F-7DDE-4224-B2D6-6C15ECC22741}"/>
    <cellStyle name="Normal 10 14 4 2" xfId="7489" xr:uid="{CEBC01E4-7648-4103-A123-91E70E1F2333}"/>
    <cellStyle name="Normal 10 14 4 3" xfId="7490" xr:uid="{8A435953-1DCC-4197-8962-7E0859D9D908}"/>
    <cellStyle name="Normal 10 14 4 4" xfId="7491" xr:uid="{0AF96CD5-2416-48D0-B508-CC48BC279BCA}"/>
    <cellStyle name="Normal 10 14 4 5" xfId="7492" xr:uid="{6BDD2A6F-138B-426E-8712-99269F775E8E}"/>
    <cellStyle name="Normal 10 14 4 6" xfId="7493" xr:uid="{8F523FF8-D633-443D-9388-1C6AA0D05940}"/>
    <cellStyle name="Normal 10 14 5" xfId="7494" xr:uid="{1826A940-C752-44DF-9C50-0FBD6A33135F}"/>
    <cellStyle name="Normal 10 14 5 2" xfId="7495" xr:uid="{9B3ADBF1-3A51-4DB2-B66C-DD1BEB151E90}"/>
    <cellStyle name="Normal 10 14 5 3" xfId="7496" xr:uid="{AED5A91E-5E93-4C5C-B37E-B8B3C0288F88}"/>
    <cellStyle name="Normal 10 14 5 4" xfId="7497" xr:uid="{C3670089-E24D-441C-ABE3-D44E5DD780DF}"/>
    <cellStyle name="Normal 10 14 5 5" xfId="7498" xr:uid="{8765C74C-2923-44F9-B1AA-3DB18D04A9C3}"/>
    <cellStyle name="Normal 10 14 5 6" xfId="7499" xr:uid="{015EDEE9-471B-446A-B9CA-29DBAE805426}"/>
    <cellStyle name="Normal 10 14 6" xfId="7500" xr:uid="{A67059A4-042E-4C12-BBC3-C11750E9DEB4}"/>
    <cellStyle name="Normal 10 14 6 2" xfId="7501" xr:uid="{16F9380E-4316-42C3-A689-C9B9804361AC}"/>
    <cellStyle name="Normal 10 14 6 3" xfId="7502" xr:uid="{2E887433-0D30-4615-8BD8-6B0A9444D062}"/>
    <cellStyle name="Normal 10 14 6 4" xfId="7503" xr:uid="{706F5D02-D6FA-408D-BC3E-E9A8DFE2F891}"/>
    <cellStyle name="Normal 10 14 6 5" xfId="7504" xr:uid="{A1C3C56C-2F35-43B7-8C94-C92F72CBAC79}"/>
    <cellStyle name="Normal 10 14 6 6" xfId="7505" xr:uid="{CB12F005-0AD2-40BA-91B8-1481054D7646}"/>
    <cellStyle name="Normal 10 14 7" xfId="7506" xr:uid="{B8770776-C5B0-438B-9E54-89BA82D48437}"/>
    <cellStyle name="Normal 10 14 7 2" xfId="7507" xr:uid="{A3E93BFB-F3C0-476A-855E-172C9D74A2A1}"/>
    <cellStyle name="Normal 10 14 7 3" xfId="7508" xr:uid="{57ED5F21-C2B0-4398-A5E0-63BFCADBB4F8}"/>
    <cellStyle name="Normal 10 14 7 4" xfId="7509" xr:uid="{8041ACC0-0ACF-484B-8A23-527508DEF055}"/>
    <cellStyle name="Normal 10 14 7 5" xfId="7510" xr:uid="{39AAA4F8-11EC-4FB7-B9F4-F85F7EC00688}"/>
    <cellStyle name="Normal 10 14 7 6" xfId="7511" xr:uid="{DBCF858F-0829-45C2-9F76-D609EEBBC39E}"/>
    <cellStyle name="Normal 10 14 8" xfId="7512" xr:uid="{34DA7120-E53C-42D6-871A-805267D906A0}"/>
    <cellStyle name="Normal 10 14 8 2" xfId="7513" xr:uid="{C6D08E2C-C3FD-4365-818C-688E8B1EE2D5}"/>
    <cellStyle name="Normal 10 14 8 3" xfId="7514" xr:uid="{98268BEE-0188-4834-B1DF-6CF5708C4BD1}"/>
    <cellStyle name="Normal 10 14 8 4" xfId="7515" xr:uid="{09C12070-4A41-438C-BB07-9A448B8F6617}"/>
    <cellStyle name="Normal 10 14 8 5" xfId="7516" xr:uid="{553105CC-204B-490D-8F14-3595C158A155}"/>
    <cellStyle name="Normal 10 14 8 6" xfId="7517" xr:uid="{2DC474D0-9073-4627-A01D-E398A6432899}"/>
    <cellStyle name="Normal 10 14 9" xfId="7518" xr:uid="{6B3A4BDD-83C5-41EB-9ACE-EB97730E08E8}"/>
    <cellStyle name="Normal 10 15" xfId="7519" xr:uid="{D59AE07D-5A14-495E-AD1B-8B9B8E1CA662}"/>
    <cellStyle name="Normal 10 15 10" xfId="7520" xr:uid="{4D491572-7FB4-4997-BB18-F7AC5FBAC7CE}"/>
    <cellStyle name="Normal 10 15 11" xfId="7521" xr:uid="{78FFAF44-1B0D-4904-81A9-49B4FA0F3235}"/>
    <cellStyle name="Normal 10 15 12" xfId="7522" xr:uid="{344B628E-DD2F-4087-BFEF-3946FCAAF829}"/>
    <cellStyle name="Normal 10 15 13" xfId="7523" xr:uid="{4E8E6FF0-235B-49BF-B4C4-EB6532F0676C}"/>
    <cellStyle name="Normal 10 15 2" xfId="7524" xr:uid="{36979774-8DA5-4584-9C77-E7B8B15BC332}"/>
    <cellStyle name="Normal 10 15 2 2" xfId="7525" xr:uid="{2B3E0C76-39B9-4C96-9012-B085387AE6D2}"/>
    <cellStyle name="Normal 10 15 2 3" xfId="7526" xr:uid="{49DD177F-B755-49D3-8511-33A9C307C861}"/>
    <cellStyle name="Normal 10 15 2 4" xfId="7527" xr:uid="{0CF3B995-1220-4E51-8552-20DB235DE806}"/>
    <cellStyle name="Normal 10 15 2 5" xfId="7528" xr:uid="{E83E353B-647D-46FA-867B-A71CA7F62639}"/>
    <cellStyle name="Normal 10 15 2 6" xfId="7529" xr:uid="{DFA57B0C-B630-4DD7-89BE-8C41E8A52AA4}"/>
    <cellStyle name="Normal 10 15 3" xfId="7530" xr:uid="{AFF353D3-C72A-4759-967F-5428E169AF72}"/>
    <cellStyle name="Normal 10 15 3 2" xfId="7531" xr:uid="{65A41FF8-4D57-4B24-8385-68F40BF021F6}"/>
    <cellStyle name="Normal 10 15 3 3" xfId="7532" xr:uid="{2204BC72-1582-4234-A294-D1FD57DAD854}"/>
    <cellStyle name="Normal 10 15 3 4" xfId="7533" xr:uid="{B36D2152-7643-4CAB-AA42-C707E09F41BB}"/>
    <cellStyle name="Normal 10 15 3 5" xfId="7534" xr:uid="{D28AABF7-7A56-4824-8C7F-EA621F0294F7}"/>
    <cellStyle name="Normal 10 15 3 6" xfId="7535" xr:uid="{1A6D81D3-805D-46A6-95C5-057F95D600E3}"/>
    <cellStyle name="Normal 10 15 4" xfId="7536" xr:uid="{9C0F50AB-0DB8-4110-9F99-7BC6BBA3C2A6}"/>
    <cellStyle name="Normal 10 15 4 2" xfId="7537" xr:uid="{AFACCEF8-8E2F-4265-982B-26409C07646A}"/>
    <cellStyle name="Normal 10 15 4 3" xfId="7538" xr:uid="{A960C4EB-773A-4579-8AF0-9DA19806AE1A}"/>
    <cellStyle name="Normal 10 15 4 4" xfId="7539" xr:uid="{CCB2568B-557C-46A2-9DB8-07FB03C1B8F9}"/>
    <cellStyle name="Normal 10 15 4 5" xfId="7540" xr:uid="{EA16D09B-5D3E-4636-AED7-AA25C546F2C1}"/>
    <cellStyle name="Normal 10 15 4 6" xfId="7541" xr:uid="{BAE05D6F-3CC5-4F68-8284-D6371D52054D}"/>
    <cellStyle name="Normal 10 15 5" xfId="7542" xr:uid="{DE86927D-8DDE-4F63-9B24-0059CF17ABF6}"/>
    <cellStyle name="Normal 10 15 5 2" xfId="7543" xr:uid="{27324B83-4A2C-4F1C-820D-E26F0F6B04B0}"/>
    <cellStyle name="Normal 10 15 5 3" xfId="7544" xr:uid="{D790CD48-7896-44D7-98C4-9B9491F133E3}"/>
    <cellStyle name="Normal 10 15 5 4" xfId="7545" xr:uid="{24FCC12F-DF0B-4850-85E1-21B22744D42A}"/>
    <cellStyle name="Normal 10 15 5 5" xfId="7546" xr:uid="{02AE26CA-6E66-4CD2-8E74-D7A2B5082935}"/>
    <cellStyle name="Normal 10 15 5 6" xfId="7547" xr:uid="{8F2AD762-63FB-4005-9112-C0988F7E1B5B}"/>
    <cellStyle name="Normal 10 15 6" xfId="7548" xr:uid="{72675F38-9DDC-4E7B-8EEB-B4E0B8F1454E}"/>
    <cellStyle name="Normal 10 15 6 2" xfId="7549" xr:uid="{5AA56BE3-C3E1-414C-812F-2DB32DF01C24}"/>
    <cellStyle name="Normal 10 15 6 3" xfId="7550" xr:uid="{AF397F7F-C8C2-4DAC-B16D-00835CBDF092}"/>
    <cellStyle name="Normal 10 15 6 4" xfId="7551" xr:uid="{57B1D008-B6D1-4C18-BC14-09CB94A42513}"/>
    <cellStyle name="Normal 10 15 6 5" xfId="7552" xr:uid="{49BD832A-F0B9-4020-9DCB-A26D6598E230}"/>
    <cellStyle name="Normal 10 15 6 6" xfId="7553" xr:uid="{6A5D27E1-FDCF-4C9E-B4CD-7DE4DBBB4817}"/>
    <cellStyle name="Normal 10 15 7" xfId="7554" xr:uid="{C065CA88-1E06-4A5D-9BFB-D36614721CBA}"/>
    <cellStyle name="Normal 10 15 7 2" xfId="7555" xr:uid="{3D955434-80C6-4705-8E4E-96843B932493}"/>
    <cellStyle name="Normal 10 15 7 3" xfId="7556" xr:uid="{AE57BC6D-9450-4873-B8AD-7B88A7AFA633}"/>
    <cellStyle name="Normal 10 15 7 4" xfId="7557" xr:uid="{7C69B881-040D-4C76-9C6A-A688FE42B518}"/>
    <cellStyle name="Normal 10 15 7 5" xfId="7558" xr:uid="{467D1A98-EC95-4EE8-B8C9-3A3AE5B0639C}"/>
    <cellStyle name="Normal 10 15 7 6" xfId="7559" xr:uid="{9BE09BAE-899A-4E44-AF9E-50013EB78FCF}"/>
    <cellStyle name="Normal 10 15 8" xfId="7560" xr:uid="{E748B418-C7FF-4F3A-8BD2-55F25BA1BB3F}"/>
    <cellStyle name="Normal 10 15 8 2" xfId="7561" xr:uid="{348E64FD-FDDB-41B6-A856-B094A9D267EE}"/>
    <cellStyle name="Normal 10 15 8 3" xfId="7562" xr:uid="{00A4456D-0633-4E3D-A560-3FA26C8F7C44}"/>
    <cellStyle name="Normal 10 15 8 4" xfId="7563" xr:uid="{F91FD9E6-2C68-4804-8BAA-F9599376C4A7}"/>
    <cellStyle name="Normal 10 15 8 5" xfId="7564" xr:uid="{86D18BAB-85A6-4EC6-B3FE-2465F3290C20}"/>
    <cellStyle name="Normal 10 15 8 6" xfId="7565" xr:uid="{F7D297AE-B48A-450B-82AC-CF3B0BFA5ECB}"/>
    <cellStyle name="Normal 10 15 9" xfId="7566" xr:uid="{0B3656F3-99B3-4F32-AB57-03DFDB8CC0BE}"/>
    <cellStyle name="Normal 10 16" xfId="7567" xr:uid="{CA247EEE-63EA-4DC6-912D-8EA1C2C6BA2F}"/>
    <cellStyle name="Normal 10 16 10" xfId="7568" xr:uid="{FD99E52B-9630-4FAE-B44C-29CFA817FC9F}"/>
    <cellStyle name="Normal 10 16 11" xfId="7569" xr:uid="{A95A2E07-8B27-4F3B-BB18-14D472D34728}"/>
    <cellStyle name="Normal 10 16 12" xfId="7570" xr:uid="{82C13012-2DE9-4616-B294-EB4C1386748B}"/>
    <cellStyle name="Normal 10 16 13" xfId="7571" xr:uid="{0AF5FCC1-47D3-4B46-ADEB-1EB8C27C22F1}"/>
    <cellStyle name="Normal 10 16 2" xfId="7572" xr:uid="{EC28B3D0-FE7D-4290-A73E-08669467401D}"/>
    <cellStyle name="Normal 10 16 2 2" xfId="7573" xr:uid="{A92D6DA7-FEDF-4628-8F00-5431FBF2E400}"/>
    <cellStyle name="Normal 10 16 2 3" xfId="7574" xr:uid="{6A425BF3-28E4-42E0-B6BA-E9AA983DDD6E}"/>
    <cellStyle name="Normal 10 16 2 4" xfId="7575" xr:uid="{DAC28F34-4D49-4911-A88E-27FF4ACD31BC}"/>
    <cellStyle name="Normal 10 16 2 5" xfId="7576" xr:uid="{238DB2F7-F70F-4123-A524-5B6D9A25A2B7}"/>
    <cellStyle name="Normal 10 16 2 6" xfId="7577" xr:uid="{B9AEE48F-FD16-440E-A4D7-BE772C6749CE}"/>
    <cellStyle name="Normal 10 16 3" xfId="7578" xr:uid="{E8191325-F546-4A56-9764-FABDA1207188}"/>
    <cellStyle name="Normal 10 16 3 2" xfId="7579" xr:uid="{5583BA9B-CF08-4CB9-BC2D-C552A4BB5BB3}"/>
    <cellStyle name="Normal 10 16 3 3" xfId="7580" xr:uid="{46E411A6-ADB3-4F6F-AAC4-44EEB18FC10A}"/>
    <cellStyle name="Normal 10 16 3 4" xfId="7581" xr:uid="{D12A858D-4EA2-4AE3-B2E3-92D4AB5ED1CB}"/>
    <cellStyle name="Normal 10 16 3 5" xfId="7582" xr:uid="{E53FC0E0-0FBF-4177-8421-3C18DE25B975}"/>
    <cellStyle name="Normal 10 16 3 6" xfId="7583" xr:uid="{C198585A-AD42-4CED-B2D1-D5F9BB77675E}"/>
    <cellStyle name="Normal 10 16 4" xfId="7584" xr:uid="{0F450C6B-0195-4A91-8591-A54A987E9047}"/>
    <cellStyle name="Normal 10 16 4 2" xfId="7585" xr:uid="{9CAEAD12-A8D8-4791-A3FA-813694192F0E}"/>
    <cellStyle name="Normal 10 16 4 3" xfId="7586" xr:uid="{FCE1B49B-F2F9-4589-9C38-ACC42D77C056}"/>
    <cellStyle name="Normal 10 16 4 4" xfId="7587" xr:uid="{895A2A10-E3BD-4FD5-B114-C60D3D6EB146}"/>
    <cellStyle name="Normal 10 16 4 5" xfId="7588" xr:uid="{F62249E1-7F20-4A65-8E74-2CAABCCB7BCB}"/>
    <cellStyle name="Normal 10 16 4 6" xfId="7589" xr:uid="{415CC0EC-F687-46FA-86EB-7BE37F5E50B5}"/>
    <cellStyle name="Normal 10 16 5" xfId="7590" xr:uid="{BD96490E-A1BE-4BF3-A2B4-E0CF277DCB1A}"/>
    <cellStyle name="Normal 10 16 5 2" xfId="7591" xr:uid="{8992F934-51C4-4516-9883-1429B787E914}"/>
    <cellStyle name="Normal 10 16 5 3" xfId="7592" xr:uid="{65FEDD0A-47E0-4B1C-8774-BFCC3A315258}"/>
    <cellStyle name="Normal 10 16 5 4" xfId="7593" xr:uid="{C937F3AE-3835-4031-B5E2-BF545ED39805}"/>
    <cellStyle name="Normal 10 16 5 5" xfId="7594" xr:uid="{00E1B412-9DB3-4F16-AEA6-6738A98B1006}"/>
    <cellStyle name="Normal 10 16 5 6" xfId="7595" xr:uid="{425F0AF9-0CCA-48DA-B290-D7D4C9B8F844}"/>
    <cellStyle name="Normal 10 16 6" xfId="7596" xr:uid="{CA29BF79-395D-4BEC-B8F0-16A279795A1E}"/>
    <cellStyle name="Normal 10 16 6 2" xfId="7597" xr:uid="{6C612FB3-31DB-4038-A5D8-814953E929FC}"/>
    <cellStyle name="Normal 10 16 6 3" xfId="7598" xr:uid="{6A7C5A10-89CE-4DFB-AD92-E1D68200953B}"/>
    <cellStyle name="Normal 10 16 6 4" xfId="7599" xr:uid="{AE8BA44F-8B8F-4A7E-BA85-4712E42B7CF5}"/>
    <cellStyle name="Normal 10 16 6 5" xfId="7600" xr:uid="{47FD3EDA-1A39-4CDE-A2A4-8634D066A03C}"/>
    <cellStyle name="Normal 10 16 6 6" xfId="7601" xr:uid="{421E12FD-B4C9-4B4B-B146-6DF23FDB8D5E}"/>
    <cellStyle name="Normal 10 16 7" xfId="7602" xr:uid="{D2711728-AED6-4C43-AD8C-7FE07D0D2214}"/>
    <cellStyle name="Normal 10 16 7 2" xfId="7603" xr:uid="{802D5003-3867-4E2C-875C-B0082C2D438E}"/>
    <cellStyle name="Normal 10 16 7 3" xfId="7604" xr:uid="{78DFF15B-2E13-486D-9656-3B92014ECDE6}"/>
    <cellStyle name="Normal 10 16 7 4" xfId="7605" xr:uid="{DF9FA595-58C3-484F-AEBA-71C9AAA161A6}"/>
    <cellStyle name="Normal 10 16 7 5" xfId="7606" xr:uid="{49F87241-1CF7-423A-A7E9-103440231457}"/>
    <cellStyle name="Normal 10 16 7 6" xfId="7607" xr:uid="{80CEAB3A-1B77-4A27-B1F4-A59F8FCEB5D4}"/>
    <cellStyle name="Normal 10 16 8" xfId="7608" xr:uid="{5461D03E-5F33-4C64-850E-F5A753EBF564}"/>
    <cellStyle name="Normal 10 16 8 2" xfId="7609" xr:uid="{BDFEAF2B-8D30-4920-88BF-74ABDF19442B}"/>
    <cellStyle name="Normal 10 16 8 3" xfId="7610" xr:uid="{C3ECDC65-7AB7-4B30-9F2D-F2D681AF2B8B}"/>
    <cellStyle name="Normal 10 16 8 4" xfId="7611" xr:uid="{822CD4EA-F718-48D6-B048-CB526D71C381}"/>
    <cellStyle name="Normal 10 16 8 5" xfId="7612" xr:uid="{9BA32B7F-02CE-486A-9320-855C02991EA0}"/>
    <cellStyle name="Normal 10 16 8 6" xfId="7613" xr:uid="{9A92BB5D-82D5-4424-8C1C-11FCCDCBCB90}"/>
    <cellStyle name="Normal 10 16 9" xfId="7614" xr:uid="{25BB66C8-A688-40BF-AF44-69E17042445F}"/>
    <cellStyle name="Normal 10 17" xfId="7615" xr:uid="{F4B026A3-8380-4B38-9B0A-7668E1A730ED}"/>
    <cellStyle name="Normal 10 17 10" xfId="7616" xr:uid="{A530103B-08D9-4C94-91E0-BA761DBCE288}"/>
    <cellStyle name="Normal 10 17 11" xfId="7617" xr:uid="{B1030E32-E3D5-4E24-ABBD-D99C51F25CF5}"/>
    <cellStyle name="Normal 10 17 12" xfId="7618" xr:uid="{A8725547-9E8B-49A9-8AAA-B268B3614C52}"/>
    <cellStyle name="Normal 10 17 13" xfId="7619" xr:uid="{B5F9F165-2607-4FD0-B9ED-8F3AD6C9F8E8}"/>
    <cellStyle name="Normal 10 17 2" xfId="7620" xr:uid="{E5D7CAB4-9EBA-4059-8A11-9B672C90DD5E}"/>
    <cellStyle name="Normal 10 17 2 2" xfId="7621" xr:uid="{B227FD8F-DEBF-457E-999A-A31739209951}"/>
    <cellStyle name="Normal 10 17 2 3" xfId="7622" xr:uid="{C0382F47-3561-4E21-9F9F-B6C9E031DA23}"/>
    <cellStyle name="Normal 10 17 2 4" xfId="7623" xr:uid="{9A1D52EC-78FC-48A6-8210-5482F4BB240A}"/>
    <cellStyle name="Normal 10 17 2 5" xfId="7624" xr:uid="{DCCACE16-DCD9-40B3-91A5-172036850289}"/>
    <cellStyle name="Normal 10 17 2 6" xfId="7625" xr:uid="{B18E1C17-40A5-49B9-BF6B-023BEA20EF51}"/>
    <cellStyle name="Normal 10 17 3" xfId="7626" xr:uid="{2CCBC8F4-B914-42CC-AB9B-8686F3D8D0AB}"/>
    <cellStyle name="Normal 10 17 3 2" xfId="7627" xr:uid="{8F1A59FA-E07E-4705-BA84-C96825E60D50}"/>
    <cellStyle name="Normal 10 17 3 3" xfId="7628" xr:uid="{0098EA49-0458-453A-A99D-4ECFDE49096C}"/>
    <cellStyle name="Normal 10 17 3 4" xfId="7629" xr:uid="{AEE91A1F-480D-454E-82B2-AFFC8D1695C5}"/>
    <cellStyle name="Normal 10 17 3 5" xfId="7630" xr:uid="{E4CF2F62-2F19-4221-8786-8FFB413D55DF}"/>
    <cellStyle name="Normal 10 17 3 6" xfId="7631" xr:uid="{6B0015DF-B56F-4658-9BCE-409C1FD01BDF}"/>
    <cellStyle name="Normal 10 17 4" xfId="7632" xr:uid="{85C3BF8E-4F34-4D11-99B3-277B291937F6}"/>
    <cellStyle name="Normal 10 17 4 2" xfId="7633" xr:uid="{FB0EF6D3-4774-40C0-A0B0-61434B53C150}"/>
    <cellStyle name="Normal 10 17 4 3" xfId="7634" xr:uid="{B7968FA6-A0B2-40E3-BE02-888386183C8C}"/>
    <cellStyle name="Normal 10 17 4 4" xfId="7635" xr:uid="{1E804063-CB95-49E3-882D-A8B63F37D941}"/>
    <cellStyle name="Normal 10 17 4 5" xfId="7636" xr:uid="{D597F21B-529B-4128-95B5-23702D8736F6}"/>
    <cellStyle name="Normal 10 17 4 6" xfId="7637" xr:uid="{9AB9D1B3-7273-4997-8843-086573AE51EA}"/>
    <cellStyle name="Normal 10 17 5" xfId="7638" xr:uid="{12C4FDC9-D167-4AB6-8FAC-2E27F6D55336}"/>
    <cellStyle name="Normal 10 17 5 2" xfId="7639" xr:uid="{9463280B-8301-4F79-BF33-810B0EE910B6}"/>
    <cellStyle name="Normal 10 17 5 3" xfId="7640" xr:uid="{7738D2CE-A925-402D-9A54-8FC3B3F4A8DC}"/>
    <cellStyle name="Normal 10 17 5 4" xfId="7641" xr:uid="{4D1C203F-93D9-43EF-BDE9-0458690C6172}"/>
    <cellStyle name="Normal 10 17 5 5" xfId="7642" xr:uid="{771A9454-DEFD-47A2-A5D9-B86BF4BC2F68}"/>
    <cellStyle name="Normal 10 17 5 6" xfId="7643" xr:uid="{E29A7E87-D80D-4A72-95AE-46CB8F77A23E}"/>
    <cellStyle name="Normal 10 17 6" xfId="7644" xr:uid="{02C9821C-A81C-4A51-96B3-E1DA508835DE}"/>
    <cellStyle name="Normal 10 17 6 2" xfId="7645" xr:uid="{2A488118-AD96-4FA8-BED5-1DC27E93F3C7}"/>
    <cellStyle name="Normal 10 17 6 3" xfId="7646" xr:uid="{9C740AE1-0BD2-433D-A2B9-5696C2CE2BE3}"/>
    <cellStyle name="Normal 10 17 6 4" xfId="7647" xr:uid="{5756ADEE-CD32-49D8-B09A-2BD89A46B9A4}"/>
    <cellStyle name="Normal 10 17 6 5" xfId="7648" xr:uid="{9987B361-05E5-4BA8-95F7-13319B921EE0}"/>
    <cellStyle name="Normal 10 17 6 6" xfId="7649" xr:uid="{C87336B6-EA43-4230-BF3F-ACD6541F9CB7}"/>
    <cellStyle name="Normal 10 17 7" xfId="7650" xr:uid="{EDECB04B-2D26-4FDA-B058-5DB7A85D2182}"/>
    <cellStyle name="Normal 10 17 7 2" xfId="7651" xr:uid="{CD908412-F63E-4EE7-AB97-27C228F8A104}"/>
    <cellStyle name="Normal 10 17 7 3" xfId="7652" xr:uid="{0CDC81DF-8487-470D-BD8F-076E4DA54435}"/>
    <cellStyle name="Normal 10 17 7 4" xfId="7653" xr:uid="{F52AE153-CA51-4A31-A2C3-808928C2AB1B}"/>
    <cellStyle name="Normal 10 17 7 5" xfId="7654" xr:uid="{98D0670E-149F-4A5E-B850-70BC3F7996B9}"/>
    <cellStyle name="Normal 10 17 7 6" xfId="7655" xr:uid="{D644FCD4-2046-4D83-AAAE-445A894C5822}"/>
    <cellStyle name="Normal 10 17 8" xfId="7656" xr:uid="{05A50096-D0A0-40DF-A2C0-F1B11C3EA67E}"/>
    <cellStyle name="Normal 10 17 8 2" xfId="7657" xr:uid="{52325C45-0BBE-4C6A-BAA9-6A59D558520D}"/>
    <cellStyle name="Normal 10 17 8 3" xfId="7658" xr:uid="{210E55DC-1E09-46A1-9ECB-50ED7419D709}"/>
    <cellStyle name="Normal 10 17 8 4" xfId="7659" xr:uid="{569D75BB-DDAE-4D02-AEA1-6F6F36C68A04}"/>
    <cellStyle name="Normal 10 17 8 5" xfId="7660" xr:uid="{7CB41BA7-8601-4D6A-A303-BB0AF92CD2EF}"/>
    <cellStyle name="Normal 10 17 8 6" xfId="7661" xr:uid="{DCDBD48A-53D1-46A8-8661-F36D5FE8A04F}"/>
    <cellStyle name="Normal 10 17 9" xfId="7662" xr:uid="{C7C66BAC-2982-4A69-BE02-FBDE0355EBA4}"/>
    <cellStyle name="Normal 10 18" xfId="7663" xr:uid="{325EBBDF-7F19-4468-8064-FBE2B341F89F}"/>
    <cellStyle name="Normal 10 18 10" xfId="7664" xr:uid="{724BCCCD-4BF2-479A-B56E-B084D2421CA6}"/>
    <cellStyle name="Normal 10 18 11" xfId="7665" xr:uid="{D9545A63-0434-498B-AACE-1D65B257AEFB}"/>
    <cellStyle name="Normal 10 18 12" xfId="7666" xr:uid="{AEEA93EE-C08A-4942-8A9B-8A8296790929}"/>
    <cellStyle name="Normal 10 18 13" xfId="7667" xr:uid="{99848ECD-B75C-4BC5-A5DB-4F6625AD8939}"/>
    <cellStyle name="Normal 10 18 2" xfId="7668" xr:uid="{59BEFE46-4B68-4156-92B3-1D3A38A9131C}"/>
    <cellStyle name="Normal 10 18 2 2" xfId="7669" xr:uid="{83D530C1-BB8D-4F09-96A9-87BE7C6D4B06}"/>
    <cellStyle name="Normal 10 18 2 3" xfId="7670" xr:uid="{27A6E0D5-C647-4FEA-82BD-FDADAA2CFA31}"/>
    <cellStyle name="Normal 10 18 2 4" xfId="7671" xr:uid="{E2E625D3-BFDB-4CF1-AFF6-DE6138480EC8}"/>
    <cellStyle name="Normal 10 18 2 5" xfId="7672" xr:uid="{C57D6DB4-5A18-437B-85AB-54178D495803}"/>
    <cellStyle name="Normal 10 18 2 6" xfId="7673" xr:uid="{51521AAB-08C3-40E0-8248-EFBD0C1D5096}"/>
    <cellStyle name="Normal 10 18 3" xfId="7674" xr:uid="{886E7423-70C7-4A33-B675-55048B44A37B}"/>
    <cellStyle name="Normal 10 18 3 2" xfId="7675" xr:uid="{7F47B9B2-74CC-486B-9171-4D079D375F35}"/>
    <cellStyle name="Normal 10 18 3 3" xfId="7676" xr:uid="{FFA6276E-ED71-41FC-9DD8-A1B24AEB778E}"/>
    <cellStyle name="Normal 10 18 3 4" xfId="7677" xr:uid="{949F0022-699E-4D0A-8FB5-F8A154E6FB76}"/>
    <cellStyle name="Normal 10 18 3 5" xfId="7678" xr:uid="{0FD42A32-F988-4018-9829-1DC9D112AB43}"/>
    <cellStyle name="Normal 10 18 3 6" xfId="7679" xr:uid="{5ADF0362-CAF1-4FBC-88E7-86074D5ADD8D}"/>
    <cellStyle name="Normal 10 18 4" xfId="7680" xr:uid="{4818F80B-1304-42AB-89F7-67BC7427B4B0}"/>
    <cellStyle name="Normal 10 18 4 2" xfId="7681" xr:uid="{48881247-9D1F-4AD0-A81B-338DA2743E39}"/>
    <cellStyle name="Normal 10 18 4 3" xfId="7682" xr:uid="{3115450D-64F4-4485-9DAC-7E9124835CBC}"/>
    <cellStyle name="Normal 10 18 4 4" xfId="7683" xr:uid="{F34F9277-1FB2-4BF8-AA2A-7540310BE608}"/>
    <cellStyle name="Normal 10 18 4 5" xfId="7684" xr:uid="{2F192A87-72E9-4C86-9692-9B69A9D7B0FF}"/>
    <cellStyle name="Normal 10 18 4 6" xfId="7685" xr:uid="{A643747F-A6D0-4742-B429-CC0EB2695591}"/>
    <cellStyle name="Normal 10 18 5" xfId="7686" xr:uid="{03FA4533-CB1C-4711-8A7B-B0D12DF06A17}"/>
    <cellStyle name="Normal 10 18 5 2" xfId="7687" xr:uid="{8037E671-6166-4BB8-A2B8-EC160FB6A16D}"/>
    <cellStyle name="Normal 10 18 5 3" xfId="7688" xr:uid="{3166AED6-87D7-4680-8623-6CAC6D337A0A}"/>
    <cellStyle name="Normal 10 18 5 4" xfId="7689" xr:uid="{D4A2F508-6EA1-4AE5-859F-5B331179C73C}"/>
    <cellStyle name="Normal 10 18 5 5" xfId="7690" xr:uid="{C63676C1-C05F-4B14-A754-339387A825C2}"/>
    <cellStyle name="Normal 10 18 5 6" xfId="7691" xr:uid="{AAE9B30A-2F8F-4A08-88C9-CF347BCBFA20}"/>
    <cellStyle name="Normal 10 18 6" xfId="7692" xr:uid="{EA4F9B5F-BBE4-4A25-954B-E7EA98FA155A}"/>
    <cellStyle name="Normal 10 18 6 2" xfId="7693" xr:uid="{38631A7D-89AF-449C-BB28-C179FE2465EF}"/>
    <cellStyle name="Normal 10 18 6 3" xfId="7694" xr:uid="{4A57A4CE-814C-4B53-94BF-978AEA914499}"/>
    <cellStyle name="Normal 10 18 6 4" xfId="7695" xr:uid="{592802A6-AF39-4907-A90F-01530190BFF9}"/>
    <cellStyle name="Normal 10 18 6 5" xfId="7696" xr:uid="{62D90D10-0C61-4429-BEF8-CE3E897195E4}"/>
    <cellStyle name="Normal 10 18 6 6" xfId="7697" xr:uid="{3389D51D-9C2E-4A5F-A692-FB901F8D0BAD}"/>
    <cellStyle name="Normal 10 18 7" xfId="7698" xr:uid="{2220B2C8-840D-437A-B1B5-AB9ED8FA4385}"/>
    <cellStyle name="Normal 10 18 7 2" xfId="7699" xr:uid="{F2D51B41-4C91-4DCB-B570-987AD6BA2FEE}"/>
    <cellStyle name="Normal 10 18 7 3" xfId="7700" xr:uid="{9A27B73E-A651-4B95-8949-1A563D2146C4}"/>
    <cellStyle name="Normal 10 18 7 4" xfId="7701" xr:uid="{4FA4996D-8335-4925-8B5C-60BFB78ADC19}"/>
    <cellStyle name="Normal 10 18 7 5" xfId="7702" xr:uid="{75D79130-A76A-460D-AFCA-6CED18C43579}"/>
    <cellStyle name="Normal 10 18 7 6" xfId="7703" xr:uid="{18AC9475-A31D-434C-889F-7F1F86BBD4D6}"/>
    <cellStyle name="Normal 10 18 8" xfId="7704" xr:uid="{1574E7A4-2ABC-4426-BE05-8917A6D0AE34}"/>
    <cellStyle name="Normal 10 18 8 2" xfId="7705" xr:uid="{C89D0FF9-A25A-4202-BF26-62D41E392949}"/>
    <cellStyle name="Normal 10 18 8 3" xfId="7706" xr:uid="{5DB42101-DE73-4A87-8104-E9AB7AB6A1E6}"/>
    <cellStyle name="Normal 10 18 8 4" xfId="7707" xr:uid="{650CD603-BBB6-4559-A254-0315E5ABCAC4}"/>
    <cellStyle name="Normal 10 18 8 5" xfId="7708" xr:uid="{D537C1AF-4900-43A3-98BE-6FDCC8553EA8}"/>
    <cellStyle name="Normal 10 18 8 6" xfId="7709" xr:uid="{AF635DF2-2D6D-4F92-8EA0-BCBCAE01745D}"/>
    <cellStyle name="Normal 10 18 9" xfId="7710" xr:uid="{57B8FBF4-CBBC-4216-8AEB-562DE72449CD}"/>
    <cellStyle name="Normal 10 19" xfId="7711" xr:uid="{194913AC-E95A-4149-B81A-CD26A6DE4AAE}"/>
    <cellStyle name="Normal 10 19 10" xfId="7712" xr:uid="{F562EEBD-57D8-4EB1-BF67-EED1073BF952}"/>
    <cellStyle name="Normal 10 19 11" xfId="7713" xr:uid="{39AFC017-1298-4F8B-AC32-DEC7AFF645AE}"/>
    <cellStyle name="Normal 10 19 12" xfId="7714" xr:uid="{68DD2D69-9FF0-4FE8-BFF7-87DC0FCD6DE4}"/>
    <cellStyle name="Normal 10 19 13" xfId="7715" xr:uid="{AB6C59A0-6A95-40A7-B7A1-9EF3C1614322}"/>
    <cellStyle name="Normal 10 19 2" xfId="7716" xr:uid="{D64AD6CD-4966-4C19-AE10-D10FA027ACA0}"/>
    <cellStyle name="Normal 10 19 2 2" xfId="7717" xr:uid="{686CB86F-9C78-4C5E-BAEA-645FA175271B}"/>
    <cellStyle name="Normal 10 19 2 3" xfId="7718" xr:uid="{372F0E6B-CA81-4C7E-A12C-75A80177D29B}"/>
    <cellStyle name="Normal 10 19 2 4" xfId="7719" xr:uid="{E8E8617F-82D6-4F5C-ADD9-C0D64269922B}"/>
    <cellStyle name="Normal 10 19 2 5" xfId="7720" xr:uid="{840C1EA0-FD93-4F4F-86FC-505CB30754C2}"/>
    <cellStyle name="Normal 10 19 2 6" xfId="7721" xr:uid="{A33A6280-263F-45F5-8A0F-8B0F5B7BA2E9}"/>
    <cellStyle name="Normal 10 19 3" xfId="7722" xr:uid="{E9133F48-72A7-43FA-B761-D7E7A4B8DB56}"/>
    <cellStyle name="Normal 10 19 3 2" xfId="7723" xr:uid="{DA3A5CEF-3F96-4D05-ABB0-6C451B6032E2}"/>
    <cellStyle name="Normal 10 19 3 3" xfId="7724" xr:uid="{4795B193-FFA0-49FA-9652-D8D61F32D956}"/>
    <cellStyle name="Normal 10 19 3 4" xfId="7725" xr:uid="{0A9358EA-9626-4491-8874-A6882777DB20}"/>
    <cellStyle name="Normal 10 19 3 5" xfId="7726" xr:uid="{B8911F15-C381-4CFA-A9C9-8E05E5872777}"/>
    <cellStyle name="Normal 10 19 3 6" xfId="7727" xr:uid="{EF56102B-C8AD-4E14-8BCC-5326D32A7330}"/>
    <cellStyle name="Normal 10 19 4" xfId="7728" xr:uid="{16C738BC-7464-44D8-BC8B-43FAB4BAA0EA}"/>
    <cellStyle name="Normal 10 19 4 2" xfId="7729" xr:uid="{3BA03442-E568-46B3-BC50-7A9B0D3967E7}"/>
    <cellStyle name="Normal 10 19 4 3" xfId="7730" xr:uid="{60561574-4738-49E8-AEEA-2D17DA770946}"/>
    <cellStyle name="Normal 10 19 4 4" xfId="7731" xr:uid="{EA5E6BFF-9FDA-43A4-8F74-C9BB0B09D7AA}"/>
    <cellStyle name="Normal 10 19 4 5" xfId="7732" xr:uid="{B3F8738C-BA51-4F47-A6DB-F7488C0F633A}"/>
    <cellStyle name="Normal 10 19 4 6" xfId="7733" xr:uid="{B5C7877D-2004-46A6-A6EE-D36056151492}"/>
    <cellStyle name="Normal 10 19 5" xfId="7734" xr:uid="{39D75B1C-3E40-4CED-8B7A-CE68F1C0FB48}"/>
    <cellStyle name="Normal 10 19 5 2" xfId="7735" xr:uid="{F7F4379A-800C-4C81-931F-550E758383F9}"/>
    <cellStyle name="Normal 10 19 5 3" xfId="7736" xr:uid="{9D0C227B-3F05-418D-A501-0B34AFC1D814}"/>
    <cellStyle name="Normal 10 19 5 4" xfId="7737" xr:uid="{E64A6B31-70AD-434B-A05C-E889428D11D7}"/>
    <cellStyle name="Normal 10 19 5 5" xfId="7738" xr:uid="{22272B4D-BF53-446B-AA95-EA661EFAE425}"/>
    <cellStyle name="Normal 10 19 5 6" xfId="7739" xr:uid="{2171FF54-5F31-4617-8C20-4068DF8AD456}"/>
    <cellStyle name="Normal 10 19 6" xfId="7740" xr:uid="{AADE89B1-96C2-4126-B0FA-0E0EA6EAC142}"/>
    <cellStyle name="Normal 10 19 6 2" xfId="7741" xr:uid="{ABA9101C-62CE-4720-9E06-F5346BAB2CC6}"/>
    <cellStyle name="Normal 10 19 6 3" xfId="7742" xr:uid="{07B12330-158C-48AA-97C3-32424AC51F11}"/>
    <cellStyle name="Normal 10 19 6 4" xfId="7743" xr:uid="{8B9E9800-81B2-4B94-BE3D-62AF3EC51C58}"/>
    <cellStyle name="Normal 10 19 6 5" xfId="7744" xr:uid="{9C7B7275-E452-4566-8077-3742EFB6C056}"/>
    <cellStyle name="Normal 10 19 6 6" xfId="7745" xr:uid="{B46FD072-B74B-4608-8319-0011C4A2E3DB}"/>
    <cellStyle name="Normal 10 19 7" xfId="7746" xr:uid="{FA893910-B73B-4659-A90E-A078C5A65345}"/>
    <cellStyle name="Normal 10 19 7 2" xfId="7747" xr:uid="{F8AD0BCF-FF58-48D3-B5B4-4088B69E5431}"/>
    <cellStyle name="Normal 10 19 7 3" xfId="7748" xr:uid="{956BA9BF-A4FF-490C-87C2-2BDC402F2BBD}"/>
    <cellStyle name="Normal 10 19 7 4" xfId="7749" xr:uid="{723E3AEF-FCA8-4F2F-961A-11D19FBC73D9}"/>
    <cellStyle name="Normal 10 19 7 5" xfId="7750" xr:uid="{5E397133-EC25-47F2-A972-33E30F0862D3}"/>
    <cellStyle name="Normal 10 19 7 6" xfId="7751" xr:uid="{1B87925B-F691-474A-900B-64B4313BFE35}"/>
    <cellStyle name="Normal 10 19 8" xfId="7752" xr:uid="{7370E3C5-3253-4845-BE78-C77A9B762833}"/>
    <cellStyle name="Normal 10 19 8 2" xfId="7753" xr:uid="{EC57FE1E-A04C-451F-9E54-B91FFE30A3C8}"/>
    <cellStyle name="Normal 10 19 8 3" xfId="7754" xr:uid="{7CAD74A3-AB8B-470F-B351-B425DEC6DEA4}"/>
    <cellStyle name="Normal 10 19 8 4" xfId="7755" xr:uid="{F5A52C6A-26CC-49A1-ACE9-A0063DA4C3B4}"/>
    <cellStyle name="Normal 10 19 8 5" xfId="7756" xr:uid="{179BC02F-D51A-4F87-95CC-1E920C1AA933}"/>
    <cellStyle name="Normal 10 19 8 6" xfId="7757" xr:uid="{C3CB60CB-D709-4FBC-BABA-FF92613A8BF7}"/>
    <cellStyle name="Normal 10 19 9" xfId="7758" xr:uid="{D61E9873-834A-4E7F-8642-643F759273C8}"/>
    <cellStyle name="Normal 10 2" xfId="50" xr:uid="{A557569C-9653-49A1-AF03-9E5FA34245F4}"/>
    <cellStyle name="Normal 10 2 10" xfId="7760" xr:uid="{0A3AA449-562B-4F55-BB1B-AC514BE4AE97}"/>
    <cellStyle name="Normal 10 2 10 2" xfId="7761" xr:uid="{1968DDAC-F71B-4617-95C3-268C6B9B5AFF}"/>
    <cellStyle name="Normal 10 2 10 2 2" xfId="7762" xr:uid="{EB450E28-D32F-48A1-8FC1-4CC8BF8309D5}"/>
    <cellStyle name="Normal 10 2 10 2 3" xfId="7763" xr:uid="{71189291-D79B-4707-9A24-E0D2EB52A7AB}"/>
    <cellStyle name="Normal 10 2 10 2 4" xfId="7764" xr:uid="{9CAEDEA2-5687-44DA-8036-C94FBFF9A615}"/>
    <cellStyle name="Normal 10 2 10 3" xfId="7765" xr:uid="{6BC28F4F-FAED-4643-9709-5CBD11715D40}"/>
    <cellStyle name="Normal 10 2 10 3 2" xfId="7766" xr:uid="{19AA9634-D08A-4DC6-9CE0-27F6F0285C9A}"/>
    <cellStyle name="Normal 10 2 10 3 3" xfId="7767" xr:uid="{2D6AEAE5-6FDE-482B-8BE3-4AEB22892E4F}"/>
    <cellStyle name="Normal 10 2 10 3 4" xfId="7768" xr:uid="{B9B89744-4068-4A0A-A160-0A90464BB5CC}"/>
    <cellStyle name="Normal 10 2 10 4" xfId="7769" xr:uid="{DECEA090-C57E-4F9E-9E5C-61385FCAFFB0}"/>
    <cellStyle name="Normal 10 2 10 5" xfId="7770" xr:uid="{27CDAB30-37D3-4A95-A0A5-7108F5840A25}"/>
    <cellStyle name="Normal 10 2 10 6" xfId="7771" xr:uid="{058D15DF-E648-4807-97A2-511E51D875C4}"/>
    <cellStyle name="Normal 10 2 11" xfId="7772" xr:uid="{D67B8C6A-8C4C-4877-ABE3-323DE38111D9}"/>
    <cellStyle name="Normal 10 2 11 2" xfId="7773" xr:uid="{E5C98FF9-9FFD-4491-B30E-E25EA18A8503}"/>
    <cellStyle name="Normal 10 2 11 2 2" xfId="7774" xr:uid="{84A7FB47-BA6C-4367-961F-96FB7A2BB3BA}"/>
    <cellStyle name="Normal 10 2 11 2 3" xfId="7775" xr:uid="{4575FD85-28F0-4603-9A84-75A037077B9F}"/>
    <cellStyle name="Normal 10 2 11 2 4" xfId="7776" xr:uid="{2B815FF6-392D-40F1-B9BC-182409A0ED0D}"/>
    <cellStyle name="Normal 10 2 11 3" xfId="7777" xr:uid="{DC1F9556-2F14-44FB-B62C-4264CC97EAD0}"/>
    <cellStyle name="Normal 10 2 11 3 2" xfId="7778" xr:uid="{53495C3C-3AA1-4D51-8E9E-662B11ACC230}"/>
    <cellStyle name="Normal 10 2 11 3 3" xfId="7779" xr:uid="{A7283833-2747-4BD0-BA95-A26F6CD4EA92}"/>
    <cellStyle name="Normal 10 2 11 3 4" xfId="7780" xr:uid="{0E6EEC5B-D088-4CE4-94C3-A88004451C2C}"/>
    <cellStyle name="Normal 10 2 11 4" xfId="7781" xr:uid="{CE5077FD-6F3C-467F-A008-DC3D8422C808}"/>
    <cellStyle name="Normal 10 2 11 5" xfId="7782" xr:uid="{76FA9EC9-218E-4350-91FE-94DCC99251CA}"/>
    <cellStyle name="Normal 10 2 11 6" xfId="7783" xr:uid="{E20F3AAB-D8FC-4259-8D6F-F547CD266F7E}"/>
    <cellStyle name="Normal 10 2 12" xfId="7784" xr:uid="{05D192FF-CB42-49D3-A685-D3D8E5F5A3A2}"/>
    <cellStyle name="Normal 10 2 12 2" xfId="7785" xr:uid="{FDB00728-A3C7-469A-A565-ACD7CD143C2D}"/>
    <cellStyle name="Normal 10 2 12 2 2" xfId="7786" xr:uid="{97B6024D-13A9-478A-9B29-81CAE85291F2}"/>
    <cellStyle name="Normal 10 2 12 2 3" xfId="7787" xr:uid="{DC4BE0A2-527B-41A8-819D-4222363A1A18}"/>
    <cellStyle name="Normal 10 2 12 2 4" xfId="7788" xr:uid="{A414514A-CDC3-41E7-AF63-56B9FB225C86}"/>
    <cellStyle name="Normal 10 2 12 3" xfId="7789" xr:uid="{24439CE8-37EF-4F18-84CD-39BF314F43A1}"/>
    <cellStyle name="Normal 10 2 12 3 2" xfId="7790" xr:uid="{03E87FB1-E2EC-4209-A82B-99ECCFD6FD42}"/>
    <cellStyle name="Normal 10 2 12 3 3" xfId="7791" xr:uid="{1AFF83BE-93D4-4F12-9B05-A89A08DDDC8E}"/>
    <cellStyle name="Normal 10 2 12 3 4" xfId="7792" xr:uid="{D1E28565-EC43-49F5-9771-4E9C1484B630}"/>
    <cellStyle name="Normal 10 2 12 4" xfId="7793" xr:uid="{F8E9B6AF-9B0C-4A66-BB83-ACD0894116DF}"/>
    <cellStyle name="Normal 10 2 12 5" xfId="7794" xr:uid="{884097F1-5937-4DD8-BE6D-410EC77F5690}"/>
    <cellStyle name="Normal 10 2 12 6" xfId="7795" xr:uid="{F44EB629-CF44-40ED-8EB4-352395243492}"/>
    <cellStyle name="Normal 10 2 13" xfId="7796" xr:uid="{9AE9ACDE-28D8-452F-A881-86FF3AEE7FFE}"/>
    <cellStyle name="Normal 10 2 13 2" xfId="7797" xr:uid="{3BEDDE47-7501-4B62-AEB5-60BD0D32F2D1}"/>
    <cellStyle name="Normal 10 2 13 2 2" xfId="7798" xr:uid="{A62F9C51-4354-43C9-A2C6-BA2981B34E15}"/>
    <cellStyle name="Normal 10 2 13 2 3" xfId="7799" xr:uid="{43B96F42-8CB8-4DB0-878C-2CD7CE98AF36}"/>
    <cellStyle name="Normal 10 2 13 2 4" xfId="7800" xr:uid="{E7A0D9B4-101F-4CAA-87A9-5D0F789A97A6}"/>
    <cellStyle name="Normal 10 2 13 3" xfId="7801" xr:uid="{5897AF4A-0F25-4F17-8B30-3EAF315E1B40}"/>
    <cellStyle name="Normal 10 2 13 3 2" xfId="7802" xr:uid="{F30CF9D7-814E-42A6-8E1E-116862A167FD}"/>
    <cellStyle name="Normal 10 2 13 3 3" xfId="7803" xr:uid="{7F0A5CDF-6AA9-4AA9-B93E-ACED6368F7FD}"/>
    <cellStyle name="Normal 10 2 13 3 4" xfId="7804" xr:uid="{4BDF5EF5-92A5-4B2A-B919-84DF3BDBFA66}"/>
    <cellStyle name="Normal 10 2 13 4" xfId="7805" xr:uid="{BA5EA39F-1829-4FBD-879F-51C916FE5125}"/>
    <cellStyle name="Normal 10 2 13 5" xfId="7806" xr:uid="{A38212C8-3151-4960-8E9B-CD2D4B41D63F}"/>
    <cellStyle name="Normal 10 2 13 6" xfId="7807" xr:uid="{CD59D8D2-D46F-4811-AA99-D87FBEB3DFED}"/>
    <cellStyle name="Normal 10 2 14" xfId="7808" xr:uid="{3F9E1790-1A48-401B-A362-30A01AB956AD}"/>
    <cellStyle name="Normal 10 2 14 2" xfId="7809" xr:uid="{7B07A971-C932-446D-B9D2-FBCCD097D2DA}"/>
    <cellStyle name="Normal 10 2 14 2 2" xfId="7810" xr:uid="{A89544F5-7CC7-4B6D-BAB2-6217E1E323DE}"/>
    <cellStyle name="Normal 10 2 14 2 3" xfId="7811" xr:uid="{4F8184AD-24AB-458E-9A29-BDFBA2F1F715}"/>
    <cellStyle name="Normal 10 2 14 2 4" xfId="7812" xr:uid="{B43D21F2-9BAE-4FAB-93C0-700E32DAA0EA}"/>
    <cellStyle name="Normal 10 2 14 3" xfId="7813" xr:uid="{DC25AFB0-E39C-4B17-8CE3-6929596F2795}"/>
    <cellStyle name="Normal 10 2 14 3 2" xfId="7814" xr:uid="{6A31FE80-A97F-4951-BD64-6F7BCD7186CA}"/>
    <cellStyle name="Normal 10 2 14 3 3" xfId="7815" xr:uid="{48CDEEF1-41E2-44E5-AC1F-9BADCFB1D833}"/>
    <cellStyle name="Normal 10 2 14 3 4" xfId="7816" xr:uid="{790CDEFF-C242-4FEE-9F27-ADC92018D64E}"/>
    <cellStyle name="Normal 10 2 14 4" xfId="7817" xr:uid="{1C8D54C3-A9AC-4A73-BE98-BC6BCE9EFB1A}"/>
    <cellStyle name="Normal 10 2 14 5" xfId="7818" xr:uid="{97416E4F-930C-4491-A508-BC29EB4F8AED}"/>
    <cellStyle name="Normal 10 2 14 6" xfId="7819" xr:uid="{048101B1-F19B-4AC4-9602-5FAAB6ED6226}"/>
    <cellStyle name="Normal 10 2 15" xfId="7820" xr:uid="{7B6263AA-FA50-413F-8E85-65C6EF256991}"/>
    <cellStyle name="Normal 10 2 15 2" xfId="7821" xr:uid="{21020CD0-F4D9-4DBB-9DAC-864457DA7378}"/>
    <cellStyle name="Normal 10 2 15 2 2" xfId="7822" xr:uid="{6DC13571-2B8D-49D4-80E8-05C22E1C9C77}"/>
    <cellStyle name="Normal 10 2 15 2 3" xfId="7823" xr:uid="{274CF28E-A323-42A6-AAB4-7D0CED2C95D3}"/>
    <cellStyle name="Normal 10 2 15 2 4" xfId="7824" xr:uid="{0E318ADF-CA6B-468C-BCC7-D392316077EF}"/>
    <cellStyle name="Normal 10 2 15 3" xfId="7825" xr:uid="{0680F787-F3EA-478C-8EB7-4BAE8CD92F8C}"/>
    <cellStyle name="Normal 10 2 15 3 2" xfId="7826" xr:uid="{2D6B79F7-88B1-45C8-A401-A55B04E582E2}"/>
    <cellStyle name="Normal 10 2 15 3 3" xfId="7827" xr:uid="{25724207-C0C8-41A2-B0CE-965768CA5421}"/>
    <cellStyle name="Normal 10 2 15 3 4" xfId="7828" xr:uid="{279EB427-27C1-4DBB-8394-B8BBA7936CEC}"/>
    <cellStyle name="Normal 10 2 15 4" xfId="7829" xr:uid="{B71ED082-FE01-4078-9508-AB8DACC4EB52}"/>
    <cellStyle name="Normal 10 2 15 5" xfId="7830" xr:uid="{ACDCF7F8-D236-449C-BEDD-42A347F49900}"/>
    <cellStyle name="Normal 10 2 15 6" xfId="7831" xr:uid="{76BEB0CE-573B-49F8-B864-8AAE030CD8A6}"/>
    <cellStyle name="Normal 10 2 16" xfId="7832" xr:uid="{8295147F-09B2-48C2-9E54-51D6E305B1D3}"/>
    <cellStyle name="Normal 10 2 16 2" xfId="7833" xr:uid="{DC8DEE0D-0C48-42F9-831D-C090C6457A20}"/>
    <cellStyle name="Normal 10 2 16 2 2" xfId="7834" xr:uid="{F9AC709B-B45E-4FC1-874B-D50E5EE0C20D}"/>
    <cellStyle name="Normal 10 2 16 2 3" xfId="7835" xr:uid="{F88D9E54-4AC6-4C8D-9DB1-31242DD396CA}"/>
    <cellStyle name="Normal 10 2 16 2 4" xfId="7836" xr:uid="{A40E65CA-D9D1-40B1-9EB3-F9D95F08C6DE}"/>
    <cellStyle name="Normal 10 2 16 3" xfId="7837" xr:uid="{D0BD14F4-C938-4DD5-918F-ADDFB5D3CBD5}"/>
    <cellStyle name="Normal 10 2 16 3 2" xfId="7838" xr:uid="{2172C62E-2169-4394-A833-EC0B1194DDB4}"/>
    <cellStyle name="Normal 10 2 16 3 3" xfId="7839" xr:uid="{1CDA0E32-22F1-44AB-9746-16D02ED02A25}"/>
    <cellStyle name="Normal 10 2 16 3 4" xfId="7840" xr:uid="{A947B045-0D14-42B5-90DC-455833468B75}"/>
    <cellStyle name="Normal 10 2 16 4" xfId="7841" xr:uid="{C7332018-82CA-4FC1-971E-FB8B649898E8}"/>
    <cellStyle name="Normal 10 2 16 5" xfId="7842" xr:uid="{488E948C-48F9-4B71-9903-78EE57E0AA0F}"/>
    <cellStyle name="Normal 10 2 16 6" xfId="7843" xr:uid="{94312489-425C-4D13-B715-A7FB503E9F71}"/>
    <cellStyle name="Normal 10 2 17" xfId="7844" xr:uid="{C9424466-B7EB-4D86-A54F-1ADCA7AFB90F}"/>
    <cellStyle name="Normal 10 2 17 2" xfId="7845" xr:uid="{D8725BA4-1504-4BA5-8C9F-ED4A4EBC6841}"/>
    <cellStyle name="Normal 10 2 17 2 2" xfId="7846" xr:uid="{DC94AA9D-EC2E-4913-9F3B-E635D18010BB}"/>
    <cellStyle name="Normal 10 2 17 2 3" xfId="7847" xr:uid="{87B7494F-DEBA-4FA1-A40C-D6EF0B6B6A43}"/>
    <cellStyle name="Normal 10 2 17 2 4" xfId="7848" xr:uid="{AE558E55-E737-4ED6-8308-EFA66FF3963C}"/>
    <cellStyle name="Normal 10 2 17 3" xfId="7849" xr:uid="{DC853D3E-DBA1-4F0C-AB3E-9824EEFC40A1}"/>
    <cellStyle name="Normal 10 2 17 3 2" xfId="7850" xr:uid="{94B25284-5A7E-495F-9F15-9D24943F271D}"/>
    <cellStyle name="Normal 10 2 17 3 3" xfId="7851" xr:uid="{96B50066-4866-446C-A339-95E17911BD06}"/>
    <cellStyle name="Normal 10 2 17 3 4" xfId="7852" xr:uid="{BA7C173E-7AAA-43D4-B0D3-316267A14183}"/>
    <cellStyle name="Normal 10 2 17 4" xfId="7853" xr:uid="{3D06366D-AD2B-4A82-B5B3-82A7543C1503}"/>
    <cellStyle name="Normal 10 2 17 5" xfId="7854" xr:uid="{9176945F-8441-4486-A69C-16EA464DA670}"/>
    <cellStyle name="Normal 10 2 17 6" xfId="7855" xr:uid="{A1FD982C-E766-4EF1-99F0-5BAF03079404}"/>
    <cellStyle name="Normal 10 2 18" xfId="7856" xr:uid="{941BB099-9619-406B-A14F-D83F9381D32A}"/>
    <cellStyle name="Normal 10 2 18 2" xfId="7857" xr:uid="{666BBDEC-07B9-4BB1-87B3-C4D83193B525}"/>
    <cellStyle name="Normal 10 2 18 3" xfId="7858" xr:uid="{244C1C8B-6CEF-48AB-BE26-68AEBD309494}"/>
    <cellStyle name="Normal 10 2 18 4" xfId="7859" xr:uid="{437238A1-4669-4C9E-A1BA-2914B938F633}"/>
    <cellStyle name="Normal 10 2 19" xfId="7860" xr:uid="{CE287584-5C06-4FE8-AE0B-90F94A11FCFA}"/>
    <cellStyle name="Normal 10 2 19 2" xfId="7861" xr:uid="{2F6B123D-241D-4F17-A3C1-2FA2E98240BF}"/>
    <cellStyle name="Normal 10 2 19 3" xfId="7862" xr:uid="{27D9B34E-B94A-4DD9-9E51-BBBE5262DF06}"/>
    <cellStyle name="Normal 10 2 19 4" xfId="7863" xr:uid="{DB27DFCC-0557-4B2C-90B8-201AD9203A68}"/>
    <cellStyle name="Normal 10 2 2" xfId="104" xr:uid="{8A78F52B-9B22-4081-876E-B5732558323F}"/>
    <cellStyle name="Normal 10 2 2 2" xfId="7865" xr:uid="{1BF979C5-67B0-41E4-847E-CF26B7D61479}"/>
    <cellStyle name="Normal 10 2 2 2 2" xfId="7866" xr:uid="{617A2ADA-C0F0-499E-B04C-692EF1D1FC68}"/>
    <cellStyle name="Normal 10 2 2 2 3" xfId="7867" xr:uid="{3A7B50F6-29E4-4D3D-B529-595DB2E50EEE}"/>
    <cellStyle name="Normal 10 2 2 2 4" xfId="7868" xr:uid="{55418ABA-586A-45F7-8919-F730B3D88A5D}"/>
    <cellStyle name="Normal 10 2 2 3" xfId="7869" xr:uid="{AC64E6E3-649D-48E1-A71D-D7457C1BD366}"/>
    <cellStyle name="Normal 10 2 2 3 2" xfId="7870" xr:uid="{8813001C-C353-468A-B316-D2286C1A5E9B}"/>
    <cellStyle name="Normal 10 2 2 3 3" xfId="7871" xr:uid="{77CC5586-E0FA-409E-A841-64B739E687A6}"/>
    <cellStyle name="Normal 10 2 2 3 4" xfId="7872" xr:uid="{2CB0E004-271B-4A0F-89F6-88924093DFD5}"/>
    <cellStyle name="Normal 10 2 2 4" xfId="7873" xr:uid="{DE101B35-8F4D-4BB8-BA57-B2A2EE4677F0}"/>
    <cellStyle name="Normal 10 2 2 5" xfId="7874" xr:uid="{55720466-BB73-4AA4-9890-32218502882D}"/>
    <cellStyle name="Normal 10 2 2 6" xfId="7875" xr:uid="{C8A3200B-E800-4FF2-8E10-7213CDB4CF1D}"/>
    <cellStyle name="Normal 10 2 2 7" xfId="7864" xr:uid="{1A73B2D8-0976-4BF3-906C-4CF08D42A610}"/>
    <cellStyle name="Normal 10 2 20" xfId="7876" xr:uid="{8847762E-1E6D-4A00-B0E4-00882CAA62A3}"/>
    <cellStyle name="Normal 10 2 20 2" xfId="7877" xr:uid="{2EE171D4-D9F8-46D0-A0AA-31EDA7119D3E}"/>
    <cellStyle name="Normal 10 2 20 3" xfId="7878" xr:uid="{21AE9AB1-E459-49E8-8037-E836B880A15D}"/>
    <cellStyle name="Normal 10 2 20 4" xfId="7879" xr:uid="{844ADB2C-5788-4698-B565-C762B8DBFC33}"/>
    <cellStyle name="Normal 10 2 21" xfId="7880" xr:uid="{2BC4845C-17B0-48E1-A831-D0AD564C6AC0}"/>
    <cellStyle name="Normal 10 2 22" xfId="7881" xr:uid="{C43C6D50-8A9C-4D9B-BA78-4479B777175B}"/>
    <cellStyle name="Normal 10 2 23" xfId="7882" xr:uid="{51EDF7A0-254B-4F97-83B4-EDF01F352103}"/>
    <cellStyle name="Normal 10 2 24" xfId="7883" xr:uid="{FEAAD2FB-9F17-4E41-90E2-D8F63F07B37C}"/>
    <cellStyle name="Normal 10 2 25" xfId="7759" xr:uid="{BC787BFC-DE05-4004-84DB-7F730DE9544F}"/>
    <cellStyle name="Normal 10 2 3" xfId="302" xr:uid="{F2139B3B-E7E3-43D6-9023-A4964453E80E}"/>
    <cellStyle name="Normal 10 2 3 2" xfId="578" xr:uid="{E1749C91-7E8D-4BAE-9701-7A15076FB639}"/>
    <cellStyle name="Normal 10 2 3 2 2" xfId="1157" xr:uid="{EC31E728-2273-4A07-82EE-D49D63A38C9D}"/>
    <cellStyle name="Normal 10 2 3 2 2 2" xfId="2419" xr:uid="{0376F8A3-ACE3-4DD8-87A1-6310EE622FE0}"/>
    <cellStyle name="Normal 10 2 3 2 2 3" xfId="7886" xr:uid="{2336B8CC-8027-404F-BF4C-BC15E5D55E97}"/>
    <cellStyle name="Normal 10 2 3 2 3" xfId="1841" xr:uid="{59CBF01C-36F0-49E6-A900-09C48A7D4419}"/>
    <cellStyle name="Normal 10 2 3 2 3 2" xfId="7887" xr:uid="{350EB745-63A4-4894-85FC-5D4F9079589F}"/>
    <cellStyle name="Normal 10 2 3 2 4" xfId="7888" xr:uid="{9BE21CFD-3D42-49FA-B80C-A44E6DEED31D}"/>
    <cellStyle name="Normal 10 2 3 2 5" xfId="7885" xr:uid="{1C1168D5-01DF-4ED5-851B-47C294EF88F9}"/>
    <cellStyle name="Normal 10 2 3 3" xfId="882" xr:uid="{BB8647B4-45B6-426E-80B9-767E4B53BABF}"/>
    <cellStyle name="Normal 10 2 3 3 2" xfId="2144" xr:uid="{1D84526B-4ED7-4A2D-86D9-30898EB5223A}"/>
    <cellStyle name="Normal 10 2 3 3 2 2" xfId="7890" xr:uid="{EE2FFD21-A3A6-4A7F-A972-7EF436762644}"/>
    <cellStyle name="Normal 10 2 3 3 3" xfId="7891" xr:uid="{5CBA9175-6C17-4056-B4D3-D7BA0E0FF243}"/>
    <cellStyle name="Normal 10 2 3 3 4" xfId="7892" xr:uid="{229259ED-71EB-4BF4-9043-720D31E68C99}"/>
    <cellStyle name="Normal 10 2 3 3 5" xfId="7889" xr:uid="{AFD8A0CA-E55C-41F9-9EDF-5AE209805BF0}"/>
    <cellStyle name="Normal 10 2 3 4" xfId="1567" xr:uid="{46B99743-AE3E-4E9E-AD35-6B6DDF30A8AD}"/>
    <cellStyle name="Normal 10 2 3 4 2" xfId="7893" xr:uid="{3C50F385-896D-4C90-A44C-511718FA2D5F}"/>
    <cellStyle name="Normal 10 2 3 5" xfId="7894" xr:uid="{6C9A0C06-CF78-4CFE-95A6-C5716BFECE9C}"/>
    <cellStyle name="Normal 10 2 3 6" xfId="7895" xr:uid="{CCB9F906-A84E-4471-ADCC-8A31C78B7701}"/>
    <cellStyle name="Normal 10 2 3 7" xfId="7884" xr:uid="{71B11391-0520-477C-80F3-CA9D43AB528F}"/>
    <cellStyle name="Normal 10 2 4" xfId="393" xr:uid="{52BD1AB6-5A47-41AD-8FCE-C61D19286FED}"/>
    <cellStyle name="Normal 10 2 4 2" xfId="972" xr:uid="{B5F4D021-AFFB-479A-B2AE-93C763D10A03}"/>
    <cellStyle name="Normal 10 2 4 2 2" xfId="2234" xr:uid="{E47B1C9E-E13D-418B-8E86-FD56633B8E26}"/>
    <cellStyle name="Normal 10 2 4 2 2 2" xfId="7898" xr:uid="{DB254B91-87F9-4C99-97BC-39AA83F7B606}"/>
    <cellStyle name="Normal 10 2 4 2 3" xfId="7899" xr:uid="{14ABE99B-3972-4C16-A9C6-4FAD6318B24A}"/>
    <cellStyle name="Normal 10 2 4 2 4" xfId="7900" xr:uid="{7A80FA4D-52A0-4A24-A17D-82F896E00754}"/>
    <cellStyle name="Normal 10 2 4 2 5" xfId="7897" xr:uid="{8A1C4405-3AEA-471D-A9AC-83DFFD3F0BC3}"/>
    <cellStyle name="Normal 10 2 4 3" xfId="1656" xr:uid="{971FC92B-80B6-4BC4-A4F7-0AD59F3E4A94}"/>
    <cellStyle name="Normal 10 2 4 3 2" xfId="7902" xr:uid="{3A2142BA-2E1C-4588-9E13-4696D7701A7E}"/>
    <cellStyle name="Normal 10 2 4 3 3" xfId="7903" xr:uid="{C56C3C67-72DE-4055-AF6E-0F9D965F9991}"/>
    <cellStyle name="Normal 10 2 4 3 4" xfId="7904" xr:uid="{AE41EDA2-7FFD-4F64-86F0-C2C13E3B3477}"/>
    <cellStyle name="Normal 10 2 4 3 5" xfId="7901" xr:uid="{6B9FDF68-EEBE-4D80-A0C1-241F75BF359D}"/>
    <cellStyle name="Normal 10 2 4 4" xfId="7905" xr:uid="{153D94C8-BEC6-4D47-9420-5FD249E3A1CF}"/>
    <cellStyle name="Normal 10 2 4 5" xfId="7906" xr:uid="{F317AA89-FD4E-4A89-AFA8-D030F7B144EE}"/>
    <cellStyle name="Normal 10 2 4 6" xfId="7907" xr:uid="{43B3743E-17EE-4CFC-AA19-24800BBEC8B8}"/>
    <cellStyle name="Normal 10 2 4 7" xfId="7896" xr:uid="{ACBD40A7-3E1F-42CD-8156-A50E3FEED8CB}"/>
    <cellStyle name="Normal 10 2 5" xfId="677" xr:uid="{6D9A6EAF-0126-43B8-A677-A0F92F5D75FB}"/>
    <cellStyle name="Normal 10 2 5 2" xfId="1939" xr:uid="{2FE50B0A-23B9-4520-B441-FA7D7893C53D}"/>
    <cellStyle name="Normal 10 2 5 2 2" xfId="7910" xr:uid="{302A4F5A-30E5-42DF-8FF4-4EF93BB91F8A}"/>
    <cellStyle name="Normal 10 2 5 2 3" xfId="7911" xr:uid="{FE765E61-9F08-41D7-8676-11076ED4D457}"/>
    <cellStyle name="Normal 10 2 5 2 4" xfId="7912" xr:uid="{D7EF6659-988B-4A71-AC94-E3D1BC823929}"/>
    <cellStyle name="Normal 10 2 5 2 5" xfId="7909" xr:uid="{EECD06C4-9DD9-47FB-ACF0-19AA66254EB0}"/>
    <cellStyle name="Normal 10 2 5 3" xfId="7913" xr:uid="{FA029206-8EAF-440A-98DB-0783AF84FEBA}"/>
    <cellStyle name="Normal 10 2 5 3 2" xfId="7914" xr:uid="{E146D49E-57B5-46AE-A646-15F209BB811D}"/>
    <cellStyle name="Normal 10 2 5 3 3" xfId="7915" xr:uid="{9DBDDE63-6316-4909-8B4F-A185517C9D5B}"/>
    <cellStyle name="Normal 10 2 5 3 4" xfId="7916" xr:uid="{7AE0D2EC-3892-44F8-9189-E8B7C1FC3F38}"/>
    <cellStyle name="Normal 10 2 5 4" xfId="7917" xr:uid="{E786C639-D3FF-4D6A-9A5C-93756B5514C1}"/>
    <cellStyle name="Normal 10 2 5 5" xfId="7918" xr:uid="{E4EDD1BD-D234-45E7-8C8A-60CA31F3433F}"/>
    <cellStyle name="Normal 10 2 5 6" xfId="7919" xr:uid="{A86E6068-A025-4967-881C-90D4B2912F29}"/>
    <cellStyle name="Normal 10 2 5 7" xfId="7908" xr:uid="{01770130-3111-4592-82E6-E088EB04E617}"/>
    <cellStyle name="Normal 10 2 6" xfId="1377" xr:uid="{D73A932C-FD7D-4C33-81C9-3FCA230215B9}"/>
    <cellStyle name="Normal 10 2 6 2" xfId="7921" xr:uid="{082ED414-71ED-493C-9D96-00DE10EC08BF}"/>
    <cellStyle name="Normal 10 2 6 2 2" xfId="7922" xr:uid="{68736C92-6B75-4EBE-917B-25E13E21090E}"/>
    <cellStyle name="Normal 10 2 6 2 3" xfId="7923" xr:uid="{35F5DB19-BABD-4FDB-8BE4-404FECCC6F1A}"/>
    <cellStyle name="Normal 10 2 6 2 4" xfId="7924" xr:uid="{54A0A6C6-F4BF-4653-9051-FDB08A5C8E2D}"/>
    <cellStyle name="Normal 10 2 6 3" xfId="7925" xr:uid="{97D8C134-FE72-4796-BA91-798BE7E6359B}"/>
    <cellStyle name="Normal 10 2 6 3 2" xfId="7926" xr:uid="{D0D89F69-6FCA-47B8-B986-4081F800208E}"/>
    <cellStyle name="Normal 10 2 6 3 3" xfId="7927" xr:uid="{74E55D71-7AC6-4312-84CA-D90E17639950}"/>
    <cellStyle name="Normal 10 2 6 3 4" xfId="7928" xr:uid="{2113FEF4-6D29-4713-85CD-E0382F822B9B}"/>
    <cellStyle name="Normal 10 2 6 4" xfId="7929" xr:uid="{A472508C-EC2C-4A4F-B4B8-82EFF2CED60F}"/>
    <cellStyle name="Normal 10 2 6 5" xfId="7930" xr:uid="{219928E2-CCFD-4C79-8EE8-D02B221FC821}"/>
    <cellStyle name="Normal 10 2 6 6" xfId="7931" xr:uid="{D5156A03-12CC-4433-8782-B89892E62CFA}"/>
    <cellStyle name="Normal 10 2 6 7" xfId="7920" xr:uid="{3CC72FDD-D3CC-431F-8F84-6D8577B166EE}"/>
    <cellStyle name="Normal 10 2 7" xfId="7932" xr:uid="{12E67F2F-D08B-4DA4-9A32-742AE754C52A}"/>
    <cellStyle name="Normal 10 2 7 2" xfId="7933" xr:uid="{0ACC6396-149C-4FAF-87C0-D46BA0BF866E}"/>
    <cellStyle name="Normal 10 2 7 2 2" xfId="7934" xr:uid="{49F48996-2375-40CD-908F-365CE78851F5}"/>
    <cellStyle name="Normal 10 2 7 2 3" xfId="7935" xr:uid="{EA2B2AF8-2F29-42A5-AD1B-5926DD347063}"/>
    <cellStyle name="Normal 10 2 7 2 4" xfId="7936" xr:uid="{3E83BAAD-A260-4BBF-8995-501B27D11941}"/>
    <cellStyle name="Normal 10 2 7 3" xfId="7937" xr:uid="{C7373870-CD0B-4739-82E2-279C98D85309}"/>
    <cellStyle name="Normal 10 2 7 3 2" xfId="7938" xr:uid="{D896AF02-F51E-4488-9D32-97B9462DCF7F}"/>
    <cellStyle name="Normal 10 2 7 3 3" xfId="7939" xr:uid="{D48DCFF0-956C-4417-ADB2-7296394342E3}"/>
    <cellStyle name="Normal 10 2 7 3 4" xfId="7940" xr:uid="{C8BBDF93-3068-48ED-BB42-8C9277A6908B}"/>
    <cellStyle name="Normal 10 2 7 4" xfId="7941" xr:uid="{BA502A09-20C1-4F4B-9EEB-CC1E6BA080C5}"/>
    <cellStyle name="Normal 10 2 7 5" xfId="7942" xr:uid="{665329EC-08B2-4AA8-8916-3FBF5D9E54B4}"/>
    <cellStyle name="Normal 10 2 7 6" xfId="7943" xr:uid="{0BACBB8D-DEED-40CC-9FD0-10F9237CAA42}"/>
    <cellStyle name="Normal 10 2 8" xfId="7944" xr:uid="{5F66821E-B3B7-435F-82EF-643C9C39575E}"/>
    <cellStyle name="Normal 10 2 8 2" xfId="7945" xr:uid="{20C5570E-CA04-4963-9DA4-B53110656FFC}"/>
    <cellStyle name="Normal 10 2 8 2 2" xfId="7946" xr:uid="{99D53840-15E3-43F7-B8B9-A2A20E9549E4}"/>
    <cellStyle name="Normal 10 2 8 2 3" xfId="7947" xr:uid="{A81E9141-8429-4944-980A-36A12FD2A031}"/>
    <cellStyle name="Normal 10 2 8 2 4" xfId="7948" xr:uid="{A7D2BDCA-8B16-4287-89AF-B480C880DA58}"/>
    <cellStyle name="Normal 10 2 8 3" xfId="7949" xr:uid="{F323F213-D0AF-47C2-AB97-0784B51ED2C5}"/>
    <cellStyle name="Normal 10 2 8 3 2" xfId="7950" xr:uid="{ED7E9D86-79A8-4060-80B0-4065262F5D1A}"/>
    <cellStyle name="Normal 10 2 8 3 3" xfId="7951" xr:uid="{ED1F3D4F-9B2E-4FBE-BD96-31BAD4F89D29}"/>
    <cellStyle name="Normal 10 2 8 3 4" xfId="7952" xr:uid="{C13FFA22-EA1B-41A1-8299-31FFFB1185D5}"/>
    <cellStyle name="Normal 10 2 8 4" xfId="7953" xr:uid="{7C2BBDEF-DC98-4CD5-BC21-2E5E1FB8864C}"/>
    <cellStyle name="Normal 10 2 8 5" xfId="7954" xr:uid="{0E3E00D9-3652-4BD4-B3DC-72028413B057}"/>
    <cellStyle name="Normal 10 2 8 6" xfId="7955" xr:uid="{32FED81B-9EB4-4C5A-8042-1040025BDB5D}"/>
    <cellStyle name="Normal 10 2 9" xfId="7956" xr:uid="{379EDB9A-76DD-4989-9BBD-9514D73A12C2}"/>
    <cellStyle name="Normal 10 2 9 2" xfId="7957" xr:uid="{42A42434-74D7-439A-80FC-10406B735617}"/>
    <cellStyle name="Normal 10 2 9 2 2" xfId="7958" xr:uid="{24300C63-C64E-4D93-8E29-82463997FE4D}"/>
    <cellStyle name="Normal 10 2 9 2 3" xfId="7959" xr:uid="{42FBD24A-B8A8-4403-8E50-EAF0C3EF873A}"/>
    <cellStyle name="Normal 10 2 9 2 4" xfId="7960" xr:uid="{4E781F63-8C06-41BC-A2BB-45760B816925}"/>
    <cellStyle name="Normal 10 2 9 3" xfId="7961" xr:uid="{10741A3C-6D05-4947-9E18-DFA44767368D}"/>
    <cellStyle name="Normal 10 2 9 3 2" xfId="7962" xr:uid="{F701B3FB-405B-47FD-B1CA-52D70C5DB1E9}"/>
    <cellStyle name="Normal 10 2 9 3 3" xfId="7963" xr:uid="{634B43DE-5821-47A5-9200-20BF26289442}"/>
    <cellStyle name="Normal 10 2 9 3 4" xfId="7964" xr:uid="{2F158533-7412-409A-954A-4202E479170A}"/>
    <cellStyle name="Normal 10 2 9 4" xfId="7965" xr:uid="{3072F82E-CA32-4004-A7EF-73DA0E3D1F86}"/>
    <cellStyle name="Normal 10 2 9 5" xfId="7966" xr:uid="{77E47BD4-8A34-49D7-9212-11DABFEBDA0C}"/>
    <cellStyle name="Normal 10 2 9 6" xfId="7967" xr:uid="{6006B9E1-76CD-42A6-93F5-E251D20DCCB9}"/>
    <cellStyle name="Normal 10 20" xfId="7968" xr:uid="{4F48FF44-BD5A-42C6-B155-B52F55F9295B}"/>
    <cellStyle name="Normal 10 20 10" xfId="7969" xr:uid="{5618B7E3-5838-4DE6-B352-124C8CED4D74}"/>
    <cellStyle name="Normal 10 20 11" xfId="7970" xr:uid="{80772EAB-22AB-43CD-B4DB-6F7EFE384FF6}"/>
    <cellStyle name="Normal 10 20 12" xfId="7971" xr:uid="{8BBB0210-72FB-4A08-8451-C290384A77FE}"/>
    <cellStyle name="Normal 10 20 13" xfId="7972" xr:uid="{61F4C685-0A98-4F1B-9597-BED3696A036D}"/>
    <cellStyle name="Normal 10 20 2" xfId="7973" xr:uid="{35B67C94-DEC6-432C-8E9B-C881A1FD7706}"/>
    <cellStyle name="Normal 10 20 2 2" xfId="7974" xr:uid="{8F11829F-25B4-41A2-B61A-9AF947378DB1}"/>
    <cellStyle name="Normal 10 20 2 3" xfId="7975" xr:uid="{87EE2C62-0225-488D-AC5B-BAE8D50B4059}"/>
    <cellStyle name="Normal 10 20 2 4" xfId="7976" xr:uid="{B883C5F2-B087-4583-8D1B-FB5C1BC24B5B}"/>
    <cellStyle name="Normal 10 20 2 5" xfId="7977" xr:uid="{1A4CAAFE-0901-41D2-8B1B-3E9A47CCF389}"/>
    <cellStyle name="Normal 10 20 2 6" xfId="7978" xr:uid="{AAE47897-6DB6-4542-B4BF-F6FD12E41877}"/>
    <cellStyle name="Normal 10 20 3" xfId="7979" xr:uid="{C0F826FC-D531-4555-8412-40E9614C7027}"/>
    <cellStyle name="Normal 10 20 3 2" xfId="7980" xr:uid="{1254A9B2-A071-48D4-9D5E-04B3F4E054FE}"/>
    <cellStyle name="Normal 10 20 3 3" xfId="7981" xr:uid="{1658E69B-F06C-47C0-9C58-4574B0F274A3}"/>
    <cellStyle name="Normal 10 20 3 4" xfId="7982" xr:uid="{D7AA7432-004B-4378-8C0A-0C561BAB456F}"/>
    <cellStyle name="Normal 10 20 3 5" xfId="7983" xr:uid="{1954BF1F-FA01-4F6B-9974-F6AA2ED6C218}"/>
    <cellStyle name="Normal 10 20 3 6" xfId="7984" xr:uid="{08FFB493-9CB4-4E36-A3A0-A2C331743C13}"/>
    <cellStyle name="Normal 10 20 4" xfId="7985" xr:uid="{363D54C0-3525-465E-9DD9-264078E5A84A}"/>
    <cellStyle name="Normal 10 20 4 2" xfId="7986" xr:uid="{24DA2FA9-0F0E-4A3B-810D-43A20790B037}"/>
    <cellStyle name="Normal 10 20 4 3" xfId="7987" xr:uid="{2FF8980A-D5A4-442A-97CD-CA8FF93D484F}"/>
    <cellStyle name="Normal 10 20 4 4" xfId="7988" xr:uid="{2A135D3A-34B1-4D2E-8570-878AF3BAF1B5}"/>
    <cellStyle name="Normal 10 20 4 5" xfId="7989" xr:uid="{6D29F2A0-63DD-4DA0-A534-26145FA5A53D}"/>
    <cellStyle name="Normal 10 20 4 6" xfId="7990" xr:uid="{3A021F34-7796-4B56-9248-965D244988DD}"/>
    <cellStyle name="Normal 10 20 5" xfId="7991" xr:uid="{CD55D3B9-0CD5-4C27-9795-9ABEABE648AE}"/>
    <cellStyle name="Normal 10 20 5 2" xfId="7992" xr:uid="{4E7C8CAC-9F7E-474D-966D-C7EFB6079DB6}"/>
    <cellStyle name="Normal 10 20 5 3" xfId="7993" xr:uid="{84D5FEF0-F802-415A-B97F-28EA6255FC5A}"/>
    <cellStyle name="Normal 10 20 5 4" xfId="7994" xr:uid="{08066E0D-CFEB-40ED-B3FF-FDB4164A2BBD}"/>
    <cellStyle name="Normal 10 20 5 5" xfId="7995" xr:uid="{8A97F9C6-96F2-4018-BF84-E47D4A68183C}"/>
    <cellStyle name="Normal 10 20 5 6" xfId="7996" xr:uid="{5BCC18F8-51A2-4351-B270-33471C3FAE3E}"/>
    <cellStyle name="Normal 10 20 6" xfId="7997" xr:uid="{251DCAA5-CA65-4378-9B49-0F5244AB13F0}"/>
    <cellStyle name="Normal 10 20 6 2" xfId="7998" xr:uid="{5B3C46AD-3FDE-4CC5-9C0E-7DEA3B3A74A4}"/>
    <cellStyle name="Normal 10 20 6 3" xfId="7999" xr:uid="{CA17A742-646F-4AF8-A2D6-197EA1B55654}"/>
    <cellStyle name="Normal 10 20 6 4" xfId="8000" xr:uid="{F5C92272-4520-4872-9AF3-0C781B8F7475}"/>
    <cellStyle name="Normal 10 20 6 5" xfId="8001" xr:uid="{2E188770-3AD4-42ED-8E1B-AA24A075E5B5}"/>
    <cellStyle name="Normal 10 20 6 6" xfId="8002" xr:uid="{93E0A32A-EE15-4EF3-B740-225ABA49ED9A}"/>
    <cellStyle name="Normal 10 20 7" xfId="8003" xr:uid="{6718BCCB-0361-4976-95A4-08D78EFE7A08}"/>
    <cellStyle name="Normal 10 20 7 2" xfId="8004" xr:uid="{928B4BDB-F9DD-4754-B8E8-09AA688F5371}"/>
    <cellStyle name="Normal 10 20 7 3" xfId="8005" xr:uid="{09300071-62B8-4E98-A5BC-F0F402C2E55C}"/>
    <cellStyle name="Normal 10 20 7 4" xfId="8006" xr:uid="{6BE6023F-7D9D-452F-9F11-595EA720B490}"/>
    <cellStyle name="Normal 10 20 7 5" xfId="8007" xr:uid="{82CF1535-A217-4858-8B18-CA2396BD19BB}"/>
    <cellStyle name="Normal 10 20 7 6" xfId="8008" xr:uid="{D83B1A58-4E9B-42BE-B15A-2AE25B183BB7}"/>
    <cellStyle name="Normal 10 20 8" xfId="8009" xr:uid="{CBE4AABF-B7EE-4062-973F-50C27BC7C956}"/>
    <cellStyle name="Normal 10 20 8 2" xfId="8010" xr:uid="{79978E50-B17E-4E7B-A860-06145AEDF0F1}"/>
    <cellStyle name="Normal 10 20 8 3" xfId="8011" xr:uid="{399F5F64-ED97-4691-89F3-102A55D72CAC}"/>
    <cellStyle name="Normal 10 20 8 4" xfId="8012" xr:uid="{60ACDD36-77E1-422D-8732-A349483DEA9B}"/>
    <cellStyle name="Normal 10 20 8 5" xfId="8013" xr:uid="{234B61D1-A65B-4DFD-AAB0-E125491F07B5}"/>
    <cellStyle name="Normal 10 20 8 6" xfId="8014" xr:uid="{E0106C60-4B99-41BC-A4D5-3B65E19D863C}"/>
    <cellStyle name="Normal 10 20 9" xfId="8015" xr:uid="{485E2EFF-480C-4730-8237-765189CD3D34}"/>
    <cellStyle name="Normal 10 21" xfId="8016" xr:uid="{730F3303-1615-46E3-8B89-CA26F57A9C23}"/>
    <cellStyle name="Normal 10 21 10" xfId="8017" xr:uid="{B95BFEDD-4C3B-4197-AD53-660F63277629}"/>
    <cellStyle name="Normal 10 21 11" xfId="8018" xr:uid="{51D81EC5-D7D2-4BC6-9510-490D9253B112}"/>
    <cellStyle name="Normal 10 21 12" xfId="8019" xr:uid="{FF094D5F-23BA-4E69-BB38-A44B9ED071AA}"/>
    <cellStyle name="Normal 10 21 13" xfId="8020" xr:uid="{C170550E-24A1-4B88-9804-B9F82377A28E}"/>
    <cellStyle name="Normal 10 21 2" xfId="8021" xr:uid="{F95E6CDC-6175-47DA-AD3A-1B846DB95579}"/>
    <cellStyle name="Normal 10 21 2 2" xfId="8022" xr:uid="{B8D8DEFF-B87F-4FF6-9BE5-2CD5243DB003}"/>
    <cellStyle name="Normal 10 21 2 3" xfId="8023" xr:uid="{4C6BE54E-C222-4F33-A06B-17EB3D64AB7C}"/>
    <cellStyle name="Normal 10 21 2 4" xfId="8024" xr:uid="{140B6B6F-228F-4711-8F13-8A225DBBF164}"/>
    <cellStyle name="Normal 10 21 2 5" xfId="8025" xr:uid="{0DF829E7-240D-4AD1-923F-EB24A4F534FD}"/>
    <cellStyle name="Normal 10 21 2 6" xfId="8026" xr:uid="{7670E921-99DE-496A-BE2F-664FDE128F9B}"/>
    <cellStyle name="Normal 10 21 3" xfId="8027" xr:uid="{98F2F5F9-91E5-4744-85B7-966CAC8815B6}"/>
    <cellStyle name="Normal 10 21 3 2" xfId="8028" xr:uid="{125C5014-FA6E-4CB6-B0FA-1F34B1CBBD4A}"/>
    <cellStyle name="Normal 10 21 3 3" xfId="8029" xr:uid="{D5A49633-AE62-402F-9235-926DB939DF38}"/>
    <cellStyle name="Normal 10 21 3 4" xfId="8030" xr:uid="{E6A43F62-148A-457F-BFEF-3D04A677B6A6}"/>
    <cellStyle name="Normal 10 21 3 5" xfId="8031" xr:uid="{DA27BA14-C33C-4577-953E-8A7D32C06280}"/>
    <cellStyle name="Normal 10 21 3 6" xfId="8032" xr:uid="{469C3A21-D402-4855-B1F3-F17776061FE6}"/>
    <cellStyle name="Normal 10 21 4" xfId="8033" xr:uid="{6BE85360-FFE6-417D-8324-86A1DAC77C5D}"/>
    <cellStyle name="Normal 10 21 4 2" xfId="8034" xr:uid="{ACC3ACE3-9681-4324-B524-2CEA59F33B7A}"/>
    <cellStyle name="Normal 10 21 4 3" xfId="8035" xr:uid="{1B1A63D8-B0E6-4138-976C-064C28991B23}"/>
    <cellStyle name="Normal 10 21 4 4" xfId="8036" xr:uid="{01DE8698-9477-43FC-966F-9DF0DF26F9FD}"/>
    <cellStyle name="Normal 10 21 4 5" xfId="8037" xr:uid="{1CEDD630-516B-4246-AA30-6A546AC59AF0}"/>
    <cellStyle name="Normal 10 21 4 6" xfId="8038" xr:uid="{1CA5A28A-1DF7-4121-B8DA-7DEB84DDA885}"/>
    <cellStyle name="Normal 10 21 5" xfId="8039" xr:uid="{8CB977F0-7927-4C3C-8855-A105346332C0}"/>
    <cellStyle name="Normal 10 21 5 2" xfId="8040" xr:uid="{70336396-36A8-4F43-9CC2-D452C2B1B228}"/>
    <cellStyle name="Normal 10 21 5 3" xfId="8041" xr:uid="{F2E13427-D742-46EB-A61E-0EB97138EFEC}"/>
    <cellStyle name="Normal 10 21 5 4" xfId="8042" xr:uid="{1F2A5B96-D230-470A-AFD3-7F210A4FA15D}"/>
    <cellStyle name="Normal 10 21 5 5" xfId="8043" xr:uid="{FFE49DB0-2EA8-4C03-8964-849E9B93C760}"/>
    <cellStyle name="Normal 10 21 5 6" xfId="8044" xr:uid="{E4036582-2C15-4D65-9C27-A3D226A3A6BA}"/>
    <cellStyle name="Normal 10 21 6" xfId="8045" xr:uid="{A36836BE-F5DD-4A83-9E88-65959E076C4B}"/>
    <cellStyle name="Normal 10 21 6 2" xfId="8046" xr:uid="{D3BAF47B-23D1-46E4-B3AF-082B2089B436}"/>
    <cellStyle name="Normal 10 21 6 3" xfId="8047" xr:uid="{0603FD8E-8902-4B03-B317-213558D0FBD6}"/>
    <cellStyle name="Normal 10 21 6 4" xfId="8048" xr:uid="{411C5D99-8B49-41C4-B1D2-2743F73DE8FF}"/>
    <cellStyle name="Normal 10 21 6 5" xfId="8049" xr:uid="{36A41BC2-1AAC-40CD-80A3-10C0F488A92D}"/>
    <cellStyle name="Normal 10 21 6 6" xfId="8050" xr:uid="{BC245716-81CC-49BD-9EAE-5019033C5963}"/>
    <cellStyle name="Normal 10 21 7" xfId="8051" xr:uid="{60FCE1E3-D418-42C1-8850-5BAFDBB14128}"/>
    <cellStyle name="Normal 10 21 7 2" xfId="8052" xr:uid="{2F64F36A-533D-4DD9-8B17-7FF43FFC2BDC}"/>
    <cellStyle name="Normal 10 21 7 3" xfId="8053" xr:uid="{8172C87A-C55A-4615-8255-DE0CC92057C4}"/>
    <cellStyle name="Normal 10 21 7 4" xfId="8054" xr:uid="{2BCA5D24-C0E4-4C16-A05D-A091C2063157}"/>
    <cellStyle name="Normal 10 21 7 5" xfId="8055" xr:uid="{EC80507E-594D-42F7-972F-14BAB43D75F2}"/>
    <cellStyle name="Normal 10 21 7 6" xfId="8056" xr:uid="{46A8AA24-3957-4C10-B8DD-3AB2ECC6FE3C}"/>
    <cellStyle name="Normal 10 21 8" xfId="8057" xr:uid="{B965D9AA-F4F8-4C1C-9007-6878E5321585}"/>
    <cellStyle name="Normal 10 21 8 2" xfId="8058" xr:uid="{A80FD216-D932-411C-94DF-293C5C72CA66}"/>
    <cellStyle name="Normal 10 21 8 3" xfId="8059" xr:uid="{20D0ECD4-AC8B-4CE9-9516-CEB8A36FDC7F}"/>
    <cellStyle name="Normal 10 21 8 4" xfId="8060" xr:uid="{A513FCCF-3A44-47E5-9DF0-F398703F081B}"/>
    <cellStyle name="Normal 10 21 8 5" xfId="8061" xr:uid="{74FD04F5-83AA-4E14-A95D-9DCAD0253D61}"/>
    <cellStyle name="Normal 10 21 8 6" xfId="8062" xr:uid="{FB2D7270-1579-4D3F-8880-724CEC262667}"/>
    <cellStyle name="Normal 10 21 9" xfId="8063" xr:uid="{E8D7354D-8D92-403A-8A00-2BDDE87AFE39}"/>
    <cellStyle name="Normal 10 22" xfId="8064" xr:uid="{3BECB349-34E9-49B6-A7E2-4ABA8AF58C02}"/>
    <cellStyle name="Normal 10 22 10" xfId="8065" xr:uid="{DE6853CD-6EA4-445C-AEB0-AD59E03E049E}"/>
    <cellStyle name="Normal 10 22 11" xfId="8066" xr:uid="{54D0A6FF-7B40-4922-ADB5-FAFCA222374F}"/>
    <cellStyle name="Normal 10 22 12" xfId="8067" xr:uid="{E6A72ED5-E5DF-4A05-AE21-2A739289D1AF}"/>
    <cellStyle name="Normal 10 22 13" xfId="8068" xr:uid="{38E68985-AB02-427F-95D2-B9AF51A97530}"/>
    <cellStyle name="Normal 10 22 2" xfId="8069" xr:uid="{9BAB8C0A-F9C2-441C-91C3-4626C4467E7D}"/>
    <cellStyle name="Normal 10 22 2 2" xfId="8070" xr:uid="{6265743F-CF4D-4945-AC2F-D9B8A6510199}"/>
    <cellStyle name="Normal 10 22 2 3" xfId="8071" xr:uid="{9A527554-FF1A-42C4-8AE0-E08EF1D7E868}"/>
    <cellStyle name="Normal 10 22 2 4" xfId="8072" xr:uid="{816DF6C2-73BC-4076-9D77-CBC839F96F2F}"/>
    <cellStyle name="Normal 10 22 2 5" xfId="8073" xr:uid="{7D13404F-F6C3-4A7E-82D2-E401D0490B8A}"/>
    <cellStyle name="Normal 10 22 2 6" xfId="8074" xr:uid="{F814E2AD-6261-46DA-9512-E1D8643E1888}"/>
    <cellStyle name="Normal 10 22 3" xfId="8075" xr:uid="{1434BBEC-DA89-4D79-A361-0A52D76C26F4}"/>
    <cellStyle name="Normal 10 22 3 2" xfId="8076" xr:uid="{1773480B-0F43-4EE7-99AA-99FE51F6BC12}"/>
    <cellStyle name="Normal 10 22 3 3" xfId="8077" xr:uid="{DA37BF22-2C94-4EAC-A154-41FCD523BC9C}"/>
    <cellStyle name="Normal 10 22 3 4" xfId="8078" xr:uid="{9FC5EAC5-1C44-4280-9701-022FF0DA7422}"/>
    <cellStyle name="Normal 10 22 3 5" xfId="8079" xr:uid="{3D051241-D370-45DD-A99E-CDD2B28934DC}"/>
    <cellStyle name="Normal 10 22 3 6" xfId="8080" xr:uid="{55DF817F-714E-4427-AB83-813074C7A9E4}"/>
    <cellStyle name="Normal 10 22 4" xfId="8081" xr:uid="{BE410473-DB01-4A6A-A15F-F02329EA1510}"/>
    <cellStyle name="Normal 10 22 4 2" xfId="8082" xr:uid="{D3A5A284-FD01-4E0A-8FF2-F9F8CEFE94D0}"/>
    <cellStyle name="Normal 10 22 4 3" xfId="8083" xr:uid="{1826F41F-97C8-42D4-8E6D-2803E4A6381F}"/>
    <cellStyle name="Normal 10 22 4 4" xfId="8084" xr:uid="{9F68EBB6-00AC-4AB9-B5B4-3031DE8F89A2}"/>
    <cellStyle name="Normal 10 22 4 5" xfId="8085" xr:uid="{D97505E3-DBA2-4D8F-8BC0-E7E2A2CB98C5}"/>
    <cellStyle name="Normal 10 22 4 6" xfId="8086" xr:uid="{74D6A7D2-BA8E-4F88-AFC9-1F8E455DA8D2}"/>
    <cellStyle name="Normal 10 22 5" xfId="8087" xr:uid="{3A8EAA60-CEA3-4328-9DF8-18B5B802BD0B}"/>
    <cellStyle name="Normal 10 22 5 2" xfId="8088" xr:uid="{6732C209-29EE-4213-9519-4C858E756A5F}"/>
    <cellStyle name="Normal 10 22 5 3" xfId="8089" xr:uid="{FDDA7193-8179-4F3E-92A7-A953F63D27E3}"/>
    <cellStyle name="Normal 10 22 5 4" xfId="8090" xr:uid="{8878A6E8-E24D-4C44-B5C4-9AE8D059A858}"/>
    <cellStyle name="Normal 10 22 5 5" xfId="8091" xr:uid="{F34831B4-5B0E-4481-A733-4DEDD0A99F5B}"/>
    <cellStyle name="Normal 10 22 5 6" xfId="8092" xr:uid="{98251268-1520-4EB9-8A0F-74B7EB695357}"/>
    <cellStyle name="Normal 10 22 6" xfId="8093" xr:uid="{3388343C-8665-4FA2-B82A-1406C4F84EBA}"/>
    <cellStyle name="Normal 10 22 6 2" xfId="8094" xr:uid="{3E54420F-F177-46E3-BC95-525233D2EF2E}"/>
    <cellStyle name="Normal 10 22 6 3" xfId="8095" xr:uid="{20674906-45C7-4FF1-9B42-FD65B36CDFEC}"/>
    <cellStyle name="Normal 10 22 6 4" xfId="8096" xr:uid="{8A43BD7E-025D-49F2-866C-18D3A8E93B0C}"/>
    <cellStyle name="Normal 10 22 6 5" xfId="8097" xr:uid="{40F8E22B-7D67-4530-B710-D00B9AAC4E94}"/>
    <cellStyle name="Normal 10 22 6 6" xfId="8098" xr:uid="{463656B3-3CE0-4908-9EBB-95E9417CF89E}"/>
    <cellStyle name="Normal 10 22 7" xfId="8099" xr:uid="{6E42918C-531D-4FE5-ACE0-FE8FC9384863}"/>
    <cellStyle name="Normal 10 22 7 2" xfId="8100" xr:uid="{76123374-8B6B-476D-8B1E-A89CE25E217C}"/>
    <cellStyle name="Normal 10 22 7 3" xfId="8101" xr:uid="{66B8A445-1DA8-455E-A1CF-8C25D6F5BFD3}"/>
    <cellStyle name="Normal 10 22 7 4" xfId="8102" xr:uid="{4474A9CA-1FAA-4ED3-A334-57EA7771DF60}"/>
    <cellStyle name="Normal 10 22 7 5" xfId="8103" xr:uid="{C3B07844-C599-4B59-BFA0-85129C473792}"/>
    <cellStyle name="Normal 10 22 7 6" xfId="8104" xr:uid="{8FF1E285-EC6F-45B7-81A6-CBA46787EA9D}"/>
    <cellStyle name="Normal 10 22 8" xfId="8105" xr:uid="{589476A9-1FBD-421F-9263-6B99E77B2C99}"/>
    <cellStyle name="Normal 10 22 8 2" xfId="8106" xr:uid="{9F0E0DFB-966C-4CE2-B6F4-B7DF25987323}"/>
    <cellStyle name="Normal 10 22 8 3" xfId="8107" xr:uid="{0B8EF986-D409-4BEF-9162-D1F725C72441}"/>
    <cellStyle name="Normal 10 22 8 4" xfId="8108" xr:uid="{8F9F8F8F-072B-4FAD-9147-4EC002737FD8}"/>
    <cellStyle name="Normal 10 22 8 5" xfId="8109" xr:uid="{A2F993B3-63EA-48BE-977E-CC87DFC7E723}"/>
    <cellStyle name="Normal 10 22 8 6" xfId="8110" xr:uid="{5AA9F653-2A1B-4F09-9966-7DC62155BF1C}"/>
    <cellStyle name="Normal 10 22 9" xfId="8111" xr:uid="{CCDBEEAA-8AFE-4D13-898D-0D7A5F6AC47D}"/>
    <cellStyle name="Normal 10 23" xfId="8112" xr:uid="{D52C57AA-766C-4A45-97D5-AD905E589A7A}"/>
    <cellStyle name="Normal 10 23 10" xfId="8113" xr:uid="{FF981FF9-20FF-4733-92D2-D115420FBD23}"/>
    <cellStyle name="Normal 10 23 11" xfId="8114" xr:uid="{E3001C7A-1068-432C-B9B6-95CA52BE2485}"/>
    <cellStyle name="Normal 10 23 12" xfId="8115" xr:uid="{2326CE4F-5B85-415B-AE22-5D3F0632A7E5}"/>
    <cellStyle name="Normal 10 23 13" xfId="8116" xr:uid="{63EDC64B-FF95-4FBA-AB0D-E784427A136A}"/>
    <cellStyle name="Normal 10 23 2" xfId="8117" xr:uid="{A3EA3520-85B2-4A8A-BB6C-E30A5ECE5702}"/>
    <cellStyle name="Normal 10 23 2 2" xfId="8118" xr:uid="{42EC61DC-3DF4-4725-AAC3-391E94B1A57C}"/>
    <cellStyle name="Normal 10 23 2 3" xfId="8119" xr:uid="{DEAACD28-890A-4A32-9E04-2524243D8F4A}"/>
    <cellStyle name="Normal 10 23 2 4" xfId="8120" xr:uid="{41B6D6BB-C0A5-40F7-8A19-ADDFBFB6F05B}"/>
    <cellStyle name="Normal 10 23 2 5" xfId="8121" xr:uid="{B35E2D32-F81B-492B-BE52-3D1DEFECAE88}"/>
    <cellStyle name="Normal 10 23 2 6" xfId="8122" xr:uid="{655BD42D-988D-4F3C-AE6F-86B907886F6A}"/>
    <cellStyle name="Normal 10 23 3" xfId="8123" xr:uid="{C53C9E3A-13F1-4EE0-BCD4-A90B89487343}"/>
    <cellStyle name="Normal 10 23 3 2" xfId="8124" xr:uid="{C7654934-2E7C-42BE-97B9-B103AAF763AB}"/>
    <cellStyle name="Normal 10 23 3 3" xfId="8125" xr:uid="{A6655349-F5EF-4DF5-BE39-6851BCCD5B0E}"/>
    <cellStyle name="Normal 10 23 3 4" xfId="8126" xr:uid="{FFAEB41A-195A-4997-9304-C5592945BF62}"/>
    <cellStyle name="Normal 10 23 3 5" xfId="8127" xr:uid="{8A422E46-96C1-4501-B046-D48CDEA28968}"/>
    <cellStyle name="Normal 10 23 3 6" xfId="8128" xr:uid="{91951F4D-9C9D-4C94-898A-3FEA95FBBB79}"/>
    <cellStyle name="Normal 10 23 4" xfId="8129" xr:uid="{3D75CE5E-832B-4690-87E1-D6C2437B8194}"/>
    <cellStyle name="Normal 10 23 4 2" xfId="8130" xr:uid="{AFDFF985-8135-48F8-9990-A38421A210F4}"/>
    <cellStyle name="Normal 10 23 4 3" xfId="8131" xr:uid="{057A5877-7790-421D-BEDE-576CC86FD632}"/>
    <cellStyle name="Normal 10 23 4 4" xfId="8132" xr:uid="{A5A1C540-647A-4190-A01B-0772C12E285C}"/>
    <cellStyle name="Normal 10 23 4 5" xfId="8133" xr:uid="{AC295CA8-9813-4ECC-A781-4CD969A7C6AE}"/>
    <cellStyle name="Normal 10 23 4 6" xfId="8134" xr:uid="{0914370D-F629-424F-A125-8825E7A83D97}"/>
    <cellStyle name="Normal 10 23 5" xfId="8135" xr:uid="{1390FBEC-C772-4BA0-9AAA-ED25F47073B5}"/>
    <cellStyle name="Normal 10 23 5 2" xfId="8136" xr:uid="{CE9E8356-CEA4-49BF-B5EB-E0CC65CC92CE}"/>
    <cellStyle name="Normal 10 23 5 3" xfId="8137" xr:uid="{A2BD08FB-E2D4-4406-94FC-45AA80759D3F}"/>
    <cellStyle name="Normal 10 23 5 4" xfId="8138" xr:uid="{3F3AE0C1-1BB9-4336-A5F5-54E41CB10B5A}"/>
    <cellStyle name="Normal 10 23 5 5" xfId="8139" xr:uid="{4D12B6E5-15D4-48FB-91C5-C6D26E932EEA}"/>
    <cellStyle name="Normal 10 23 5 6" xfId="8140" xr:uid="{0B1CAA2C-F31B-4562-924E-6ABACF64134F}"/>
    <cellStyle name="Normal 10 23 6" xfId="8141" xr:uid="{3EAF410E-40B0-41A7-99A3-FC419C4E851C}"/>
    <cellStyle name="Normal 10 23 6 2" xfId="8142" xr:uid="{51318AA2-B83E-452E-8876-5AABB750623E}"/>
    <cellStyle name="Normal 10 23 6 3" xfId="8143" xr:uid="{287923A0-20EA-41DE-A8E9-1E2278BA7411}"/>
    <cellStyle name="Normal 10 23 6 4" xfId="8144" xr:uid="{698491FB-5580-4D6E-8AB3-C8EB03C3B4DA}"/>
    <cellStyle name="Normal 10 23 6 5" xfId="8145" xr:uid="{49D73E4A-4F17-4095-BC87-339EADE53156}"/>
    <cellStyle name="Normal 10 23 6 6" xfId="8146" xr:uid="{7DEB9174-68FB-4A5A-9DE8-F277B51F157D}"/>
    <cellStyle name="Normal 10 23 7" xfId="8147" xr:uid="{3057905B-AE1A-4A05-8AE8-05FFDBC589D4}"/>
    <cellStyle name="Normal 10 23 7 2" xfId="8148" xr:uid="{3D55EB35-7B2A-4F59-A6B4-F5EA3549C073}"/>
    <cellStyle name="Normal 10 23 7 3" xfId="8149" xr:uid="{C2145AB6-489D-4DFF-80B0-3512EAAE3092}"/>
    <cellStyle name="Normal 10 23 7 4" xfId="8150" xr:uid="{C6C1D85E-BCD2-409E-81A1-48A19A75DF30}"/>
    <cellStyle name="Normal 10 23 7 5" xfId="8151" xr:uid="{0C4D1ACD-C315-4797-A583-C10C80AE8CB9}"/>
    <cellStyle name="Normal 10 23 7 6" xfId="8152" xr:uid="{3F5900FD-8602-4F75-846F-2E4342880261}"/>
    <cellStyle name="Normal 10 23 8" xfId="8153" xr:uid="{963BDA94-7DA9-48FB-8A5E-D185FF687C2E}"/>
    <cellStyle name="Normal 10 23 8 2" xfId="8154" xr:uid="{1036E0C9-0D70-48A2-80C8-47E813ADC8DE}"/>
    <cellStyle name="Normal 10 23 8 3" xfId="8155" xr:uid="{D60C7A30-FF7C-47D6-923A-64D2F3ACFE70}"/>
    <cellStyle name="Normal 10 23 8 4" xfId="8156" xr:uid="{F6669C29-61EF-4F70-BD1A-83B2426392C4}"/>
    <cellStyle name="Normal 10 23 8 5" xfId="8157" xr:uid="{AC06AED7-8F1F-462D-850A-7C60FDB33E07}"/>
    <cellStyle name="Normal 10 23 8 6" xfId="8158" xr:uid="{EEF774E6-234F-4B3A-8383-CF867C4E24D9}"/>
    <cellStyle name="Normal 10 23 9" xfId="8159" xr:uid="{F61F6D40-7960-4599-913F-6599FF04C051}"/>
    <cellStyle name="Normal 10 24" xfId="8160" xr:uid="{C9085CF9-AD49-4579-AB8A-6CB2B152E7D6}"/>
    <cellStyle name="Normal 10 24 10" xfId="8161" xr:uid="{8084B57C-71E3-458E-AE47-95202ABCDD8A}"/>
    <cellStyle name="Normal 10 24 11" xfId="8162" xr:uid="{2A49C545-C051-45D8-AD55-DF2A7D675CFA}"/>
    <cellStyle name="Normal 10 24 12" xfId="8163" xr:uid="{423262FE-B5CB-4850-80FC-A370410A56BD}"/>
    <cellStyle name="Normal 10 24 13" xfId="8164" xr:uid="{78A0C442-E27C-48E8-AB7D-3180CC406E0C}"/>
    <cellStyle name="Normal 10 24 2" xfId="8165" xr:uid="{1C3D56CF-7159-473F-B7BE-C79B3F3E704C}"/>
    <cellStyle name="Normal 10 24 2 2" xfId="8166" xr:uid="{1513F683-3104-4FFE-A0F0-9609C30D71D7}"/>
    <cellStyle name="Normal 10 24 2 3" xfId="8167" xr:uid="{2DE6B9EC-4292-4F02-AE65-1DB277740B7B}"/>
    <cellStyle name="Normal 10 24 2 4" xfId="8168" xr:uid="{50FE73F6-70D1-4994-A5F6-2CB6DCF2BABE}"/>
    <cellStyle name="Normal 10 24 2 5" xfId="8169" xr:uid="{95C87857-970E-4BAF-8C3A-15E3488978F4}"/>
    <cellStyle name="Normal 10 24 2 6" xfId="8170" xr:uid="{4B454683-8232-40D1-95D5-56AE43D160C5}"/>
    <cellStyle name="Normal 10 24 3" xfId="8171" xr:uid="{EE58A56D-9B23-4FB2-9070-389337DED69E}"/>
    <cellStyle name="Normal 10 24 3 2" xfId="8172" xr:uid="{0AED32D2-AAB7-461C-A847-EF3072A5A42E}"/>
    <cellStyle name="Normal 10 24 3 3" xfId="8173" xr:uid="{B40EA596-9E11-42BC-AFCB-3DB6ABEAAE74}"/>
    <cellStyle name="Normal 10 24 3 4" xfId="8174" xr:uid="{48573C62-0E35-43E1-BEEE-F992D9E63345}"/>
    <cellStyle name="Normal 10 24 3 5" xfId="8175" xr:uid="{3925B52B-4057-4412-97DB-65F6C3E0D35A}"/>
    <cellStyle name="Normal 10 24 3 6" xfId="8176" xr:uid="{30FAFB55-4DF6-48A6-84A7-39DD02F7B3D0}"/>
    <cellStyle name="Normal 10 24 4" xfId="8177" xr:uid="{31203C1F-067D-4ADB-8F4A-0C9F27245548}"/>
    <cellStyle name="Normal 10 24 4 2" xfId="8178" xr:uid="{BF578658-FF3F-445A-8BD0-F60F98C57EC5}"/>
    <cellStyle name="Normal 10 24 4 3" xfId="8179" xr:uid="{93931E8A-BF97-4E3B-A8FC-2977A61D7B51}"/>
    <cellStyle name="Normal 10 24 4 4" xfId="8180" xr:uid="{8C306E1C-B65F-4058-AA96-DFDB8E69622A}"/>
    <cellStyle name="Normal 10 24 4 5" xfId="8181" xr:uid="{3238F732-A182-4D85-B44F-388A061EC373}"/>
    <cellStyle name="Normal 10 24 4 6" xfId="8182" xr:uid="{8542F79F-B9AB-42DD-8C74-45AE06FE01B6}"/>
    <cellStyle name="Normal 10 24 5" xfId="8183" xr:uid="{7AFDAA91-5021-4A5B-B543-1A9B2327F971}"/>
    <cellStyle name="Normal 10 24 5 2" xfId="8184" xr:uid="{4D2B05EA-C83D-4DFD-85C4-ED8DCDB4FC0D}"/>
    <cellStyle name="Normal 10 24 5 3" xfId="8185" xr:uid="{DA66D38B-7D16-4762-8638-83C1D1D2BDA8}"/>
    <cellStyle name="Normal 10 24 5 4" xfId="8186" xr:uid="{3DC39642-5247-473A-BBA5-5DD891F30953}"/>
    <cellStyle name="Normal 10 24 5 5" xfId="8187" xr:uid="{E6FEC937-3930-4A3E-8B30-32B13C62C232}"/>
    <cellStyle name="Normal 10 24 5 6" xfId="8188" xr:uid="{EC9369FF-3A20-427E-9A8F-338D92ADE2F2}"/>
    <cellStyle name="Normal 10 24 6" xfId="8189" xr:uid="{C8F18E37-92B1-4B6D-862E-BAEE6980F1AD}"/>
    <cellStyle name="Normal 10 24 6 2" xfId="8190" xr:uid="{8BBFB55F-BA66-468D-B7CF-653F45CF3C24}"/>
    <cellStyle name="Normal 10 24 6 3" xfId="8191" xr:uid="{A58F5708-1CA3-42C5-A683-B213CAD7F8EC}"/>
    <cellStyle name="Normal 10 24 6 4" xfId="8192" xr:uid="{FCB4CA9E-FCA0-4876-AC00-19E236B0C3F1}"/>
    <cellStyle name="Normal 10 24 6 5" xfId="8193" xr:uid="{7827C5AA-D4AD-4424-94C9-63B691717080}"/>
    <cellStyle name="Normal 10 24 6 6" xfId="8194" xr:uid="{70100652-361D-4924-9A68-2D1BB050CD3E}"/>
    <cellStyle name="Normal 10 24 7" xfId="8195" xr:uid="{D685AA65-17B2-4508-89D8-5A9AD22C1121}"/>
    <cellStyle name="Normal 10 24 7 2" xfId="8196" xr:uid="{AA4F3444-56AF-43C4-868F-5144A7DDF772}"/>
    <cellStyle name="Normal 10 24 7 3" xfId="8197" xr:uid="{8E621724-9EED-4D6B-A7FC-037AE0D1320D}"/>
    <cellStyle name="Normal 10 24 7 4" xfId="8198" xr:uid="{A07BDE4B-CF37-4F41-A2F4-9AF166E09ACC}"/>
    <cellStyle name="Normal 10 24 7 5" xfId="8199" xr:uid="{DB2AA836-A8B6-430C-A63B-F1FD63B41806}"/>
    <cellStyle name="Normal 10 24 7 6" xfId="8200" xr:uid="{007F8C8D-7D15-49A4-ACC3-7C973E7D61E2}"/>
    <cellStyle name="Normal 10 24 8" xfId="8201" xr:uid="{C866D4E5-A3C3-4E62-BD85-9395AC426D98}"/>
    <cellStyle name="Normal 10 24 8 2" xfId="8202" xr:uid="{4B301828-48E9-4022-9168-867110A41A8D}"/>
    <cellStyle name="Normal 10 24 8 3" xfId="8203" xr:uid="{746E4EB1-7603-4E91-B049-8C04751B4BFE}"/>
    <cellStyle name="Normal 10 24 8 4" xfId="8204" xr:uid="{B23BE8FB-C899-46F1-B916-99F516779B8D}"/>
    <cellStyle name="Normal 10 24 8 5" xfId="8205" xr:uid="{22C4DAA7-DAE5-4DCB-9B94-BAEAA2EE48D5}"/>
    <cellStyle name="Normal 10 24 8 6" xfId="8206" xr:uid="{BA93832B-40A3-457C-A205-CFD82206A8E7}"/>
    <cellStyle name="Normal 10 24 9" xfId="8207" xr:uid="{C0239CD6-4817-4F2F-9E6B-79043A53CFFB}"/>
    <cellStyle name="Normal 10 25" xfId="8208" xr:uid="{BB65D2E8-779B-4ADC-BCC5-9EC9171B82F2}"/>
    <cellStyle name="Normal 10 25 10" xfId="8209" xr:uid="{17007B9D-3C77-464D-A067-CC8623730C68}"/>
    <cellStyle name="Normal 10 25 11" xfId="8210" xr:uid="{CBEE1437-8E53-4D3D-BF8E-764093136A1A}"/>
    <cellStyle name="Normal 10 25 12" xfId="8211" xr:uid="{9A65BE6D-CB1B-4065-BFC3-C46E66395F89}"/>
    <cellStyle name="Normal 10 25 13" xfId="8212" xr:uid="{84B060D7-8C50-467C-81C6-B061BA2D2906}"/>
    <cellStyle name="Normal 10 25 2" xfId="8213" xr:uid="{7D651E30-8DB0-4FC4-AEFD-0C39AFA28177}"/>
    <cellStyle name="Normal 10 25 2 2" xfId="8214" xr:uid="{795C8A0A-B5C5-4633-9AA4-FD5C3576DD7F}"/>
    <cellStyle name="Normal 10 25 2 3" xfId="8215" xr:uid="{CAD63B0F-0764-47A7-89DC-CF1D9D3FE97A}"/>
    <cellStyle name="Normal 10 25 2 4" xfId="8216" xr:uid="{C4C89FD6-2C83-47E2-AB9A-560FA54EB492}"/>
    <cellStyle name="Normal 10 25 2 5" xfId="8217" xr:uid="{F78229EC-FE5B-4142-BD81-5C9B637F6731}"/>
    <cellStyle name="Normal 10 25 2 6" xfId="8218" xr:uid="{1E472D4B-F2EA-413B-96AD-6E2C37DCBCBB}"/>
    <cellStyle name="Normal 10 25 3" xfId="8219" xr:uid="{FBE5E60C-D5FC-44E5-857E-39E7712584A2}"/>
    <cellStyle name="Normal 10 25 3 2" xfId="8220" xr:uid="{9BDE0288-8EAC-496C-A56C-40DE25505A64}"/>
    <cellStyle name="Normal 10 25 3 3" xfId="8221" xr:uid="{25866E16-830A-439A-81B0-2621B7CD4EE4}"/>
    <cellStyle name="Normal 10 25 3 4" xfId="8222" xr:uid="{66B3E5AF-D5A3-4616-AB6A-C1F38E0D8ACF}"/>
    <cellStyle name="Normal 10 25 3 5" xfId="8223" xr:uid="{861B9257-387D-42F6-A430-1DBCE187F48D}"/>
    <cellStyle name="Normal 10 25 3 6" xfId="8224" xr:uid="{354722A1-FA4F-4000-ACCE-110914E9D725}"/>
    <cellStyle name="Normal 10 25 4" xfId="8225" xr:uid="{9FC06243-7FE0-4882-9793-50A50190B54C}"/>
    <cellStyle name="Normal 10 25 4 2" xfId="8226" xr:uid="{40E39234-B2AE-4534-86C4-271EECEDD398}"/>
    <cellStyle name="Normal 10 25 4 3" xfId="8227" xr:uid="{4B24469F-CAF3-4F39-B7AA-E04FD21D8390}"/>
    <cellStyle name="Normal 10 25 4 4" xfId="8228" xr:uid="{295A4777-0A09-4B28-848A-BF8D1BBD4792}"/>
    <cellStyle name="Normal 10 25 4 5" xfId="8229" xr:uid="{46339F41-6071-44DB-9E81-9CDBD052D47D}"/>
    <cellStyle name="Normal 10 25 4 6" xfId="8230" xr:uid="{B2C8D4F3-70EB-46E3-8DEC-75AE64494ED7}"/>
    <cellStyle name="Normal 10 25 5" xfId="8231" xr:uid="{5A96673A-33C4-4A2B-91A8-140444085F09}"/>
    <cellStyle name="Normal 10 25 5 2" xfId="8232" xr:uid="{E936290C-48B5-45D6-9B16-4D7F0E957118}"/>
    <cellStyle name="Normal 10 25 5 3" xfId="8233" xr:uid="{98DF309F-E063-4530-A80B-E85377F2E244}"/>
    <cellStyle name="Normal 10 25 5 4" xfId="8234" xr:uid="{EC490CC7-27AC-4BEE-84E0-E671BECAC3D7}"/>
    <cellStyle name="Normal 10 25 5 5" xfId="8235" xr:uid="{EB759632-06C0-40F3-BED2-4E3E2CD15155}"/>
    <cellStyle name="Normal 10 25 5 6" xfId="8236" xr:uid="{F19A2345-96E8-4C46-A5E9-145E9E59BBAC}"/>
    <cellStyle name="Normal 10 25 6" xfId="8237" xr:uid="{99F66857-F485-440D-BF70-A92C7570D596}"/>
    <cellStyle name="Normal 10 25 6 2" xfId="8238" xr:uid="{FF8DD43C-9069-4A0C-AD3D-2D2838A3ACBB}"/>
    <cellStyle name="Normal 10 25 6 3" xfId="8239" xr:uid="{A8120A93-AF28-40EC-B645-375F52E9F74C}"/>
    <cellStyle name="Normal 10 25 6 4" xfId="8240" xr:uid="{462FCEA5-E1A6-4D27-A08B-26E9EBEF88D2}"/>
    <cellStyle name="Normal 10 25 6 5" xfId="8241" xr:uid="{59A3C25C-C2DA-45DE-BB4E-9A7EB444E629}"/>
    <cellStyle name="Normal 10 25 6 6" xfId="8242" xr:uid="{F83FA8B2-9031-4784-8F24-18B317A24BDA}"/>
    <cellStyle name="Normal 10 25 7" xfId="8243" xr:uid="{9A23FE84-E377-46EA-AE6A-57C545D00831}"/>
    <cellStyle name="Normal 10 25 7 2" xfId="8244" xr:uid="{5616CB99-BA9C-4595-945B-9FFA2639BDE7}"/>
    <cellStyle name="Normal 10 25 7 3" xfId="8245" xr:uid="{84AC0966-AB9B-4C99-8500-6BE2FAF09BDC}"/>
    <cellStyle name="Normal 10 25 7 4" xfId="8246" xr:uid="{7D7AAC9A-DD53-44D9-B1DB-C340773512DB}"/>
    <cellStyle name="Normal 10 25 7 5" xfId="8247" xr:uid="{DF755CFD-E3B8-4402-B780-8CB76D912383}"/>
    <cellStyle name="Normal 10 25 7 6" xfId="8248" xr:uid="{ADDF89DF-EB17-478D-8539-3ACD067A92EC}"/>
    <cellStyle name="Normal 10 25 8" xfId="8249" xr:uid="{94683ACE-E6AC-46F4-8E5D-334B22EBF6CE}"/>
    <cellStyle name="Normal 10 25 8 2" xfId="8250" xr:uid="{B562E9CF-3D22-45D2-A253-EB03017E45F6}"/>
    <cellStyle name="Normal 10 25 8 3" xfId="8251" xr:uid="{B97AF18A-463C-49E3-A773-CBA747178106}"/>
    <cellStyle name="Normal 10 25 8 4" xfId="8252" xr:uid="{6F951B2F-3DF2-4AB9-A49A-72FE39220996}"/>
    <cellStyle name="Normal 10 25 8 5" xfId="8253" xr:uid="{8634760E-8B50-4F9E-9097-E643E4D38CF7}"/>
    <cellStyle name="Normal 10 25 8 6" xfId="8254" xr:uid="{F8A545F2-1487-4692-84A2-144CB6300F95}"/>
    <cellStyle name="Normal 10 25 9" xfId="8255" xr:uid="{A1BB4DE4-BA51-4A7F-957B-3E6F0EA3647B}"/>
    <cellStyle name="Normal 10 26" xfId="8256" xr:uid="{6A646967-0639-4E2C-9E0F-8B88076E041D}"/>
    <cellStyle name="Normal 10 26 10" xfId="8257" xr:uid="{34769B02-D572-4C43-BA37-D0436049FEBC}"/>
    <cellStyle name="Normal 10 26 11" xfId="8258" xr:uid="{44D077CA-CBB9-4C17-8EFB-EB4B71A20610}"/>
    <cellStyle name="Normal 10 26 12" xfId="8259" xr:uid="{65940F26-C0F1-47EA-80ED-1CCF9F653521}"/>
    <cellStyle name="Normal 10 26 13" xfId="8260" xr:uid="{0DF5C24F-AD61-468E-B07D-1A17537EB314}"/>
    <cellStyle name="Normal 10 26 2" xfId="8261" xr:uid="{C550AB99-D83F-4E88-94C0-2F1A71C14492}"/>
    <cellStyle name="Normal 10 26 2 2" xfId="8262" xr:uid="{6C70BB3A-CC21-4553-A22C-CB56AADB40A8}"/>
    <cellStyle name="Normal 10 26 2 3" xfId="8263" xr:uid="{2EDB030B-670E-48CA-9CF8-43EB48966F85}"/>
    <cellStyle name="Normal 10 26 2 4" xfId="8264" xr:uid="{442F4F10-4DF5-47FF-ACEE-D6824EF4BACF}"/>
    <cellStyle name="Normal 10 26 2 5" xfId="8265" xr:uid="{2825DA3B-D7E0-48D0-BB17-1B4CEA49F12A}"/>
    <cellStyle name="Normal 10 26 2 6" xfId="8266" xr:uid="{CB0FE68E-EAC9-4B61-AF0C-0A8FAA8A6F11}"/>
    <cellStyle name="Normal 10 26 3" xfId="8267" xr:uid="{419F8A21-03E8-451D-90F0-C10670A1730C}"/>
    <cellStyle name="Normal 10 26 3 2" xfId="8268" xr:uid="{520B4B38-0C37-4CBA-80CD-1F21DCDF32F1}"/>
    <cellStyle name="Normal 10 26 3 3" xfId="8269" xr:uid="{015BA625-90CB-4AB7-A9B1-40C6E7DF02E4}"/>
    <cellStyle name="Normal 10 26 3 4" xfId="8270" xr:uid="{C89CEE2F-3096-4AE3-AD45-5C19E4E2B967}"/>
    <cellStyle name="Normal 10 26 3 5" xfId="8271" xr:uid="{830297B6-4B87-4C78-895E-3068E5DE0EB5}"/>
    <cellStyle name="Normal 10 26 3 6" xfId="8272" xr:uid="{B3897A18-3F44-4509-8620-06837EFEA2D7}"/>
    <cellStyle name="Normal 10 26 4" xfId="8273" xr:uid="{99550558-CB2E-407F-A903-C6AFD8C1F63F}"/>
    <cellStyle name="Normal 10 26 4 2" xfId="8274" xr:uid="{82B076E6-E57D-4B49-89F9-D88C57E9522F}"/>
    <cellStyle name="Normal 10 26 4 3" xfId="8275" xr:uid="{FF760740-430A-481B-B088-D3FB30E3B609}"/>
    <cellStyle name="Normal 10 26 4 4" xfId="8276" xr:uid="{88852036-523B-45CB-A366-D96EAA451C25}"/>
    <cellStyle name="Normal 10 26 4 5" xfId="8277" xr:uid="{A5BAAA38-FC31-4930-9D6B-9A9BE13292D2}"/>
    <cellStyle name="Normal 10 26 4 6" xfId="8278" xr:uid="{83C3E21A-D8B8-4381-9B12-D5F8351A4D93}"/>
    <cellStyle name="Normal 10 26 5" xfId="8279" xr:uid="{F4922B1C-DABB-4F1A-A466-2A72D93C71CD}"/>
    <cellStyle name="Normal 10 26 5 2" xfId="8280" xr:uid="{56F594D4-0F68-462D-BF0C-8CF403ED232A}"/>
    <cellStyle name="Normal 10 26 5 3" xfId="8281" xr:uid="{0DB40FA4-7662-4B73-A084-41A9C76EFCDC}"/>
    <cellStyle name="Normal 10 26 5 4" xfId="8282" xr:uid="{BFA44BC5-4AD3-43FD-AF0A-5179F2BACC6F}"/>
    <cellStyle name="Normal 10 26 5 5" xfId="8283" xr:uid="{772BCF43-37A9-4B62-903E-473ECEFA221B}"/>
    <cellStyle name="Normal 10 26 5 6" xfId="8284" xr:uid="{9EBC9918-2BE5-4FCE-AA07-41559D9C3A58}"/>
    <cellStyle name="Normal 10 26 6" xfId="8285" xr:uid="{6DF07942-502B-4FE6-ABC2-DE5D3CD00ADA}"/>
    <cellStyle name="Normal 10 26 6 2" xfId="8286" xr:uid="{3428F63E-9389-40C3-97CF-64A78A63B1FF}"/>
    <cellStyle name="Normal 10 26 6 3" xfId="8287" xr:uid="{64845BD3-3C39-4C38-AA40-BECBE9AA9297}"/>
    <cellStyle name="Normal 10 26 6 4" xfId="8288" xr:uid="{98FE4D3E-0C61-498C-893D-A7A74C6AE206}"/>
    <cellStyle name="Normal 10 26 6 5" xfId="8289" xr:uid="{A59B42CD-104C-4EDD-B9B4-16599EC73CA8}"/>
    <cellStyle name="Normal 10 26 6 6" xfId="8290" xr:uid="{2A604922-F231-42C8-9331-61DF9A42E9AD}"/>
    <cellStyle name="Normal 10 26 7" xfId="8291" xr:uid="{66396905-5A29-46AF-ADDD-C93B1E3DE396}"/>
    <cellStyle name="Normal 10 26 7 2" xfId="8292" xr:uid="{0B02A1F5-D958-49C2-AAF5-92A35A25DCA2}"/>
    <cellStyle name="Normal 10 26 7 3" xfId="8293" xr:uid="{CDF0A421-BF0C-4EC5-8BE7-FBBF41B873EE}"/>
    <cellStyle name="Normal 10 26 7 4" xfId="8294" xr:uid="{C96CB2CC-5187-439B-B0D6-277BC2A7A136}"/>
    <cellStyle name="Normal 10 26 7 5" xfId="8295" xr:uid="{602840F4-EC9A-4617-AC4D-4AF9630A56B8}"/>
    <cellStyle name="Normal 10 26 7 6" xfId="8296" xr:uid="{DFF0D19D-42C7-4285-A901-D1D1F7B2F08E}"/>
    <cellStyle name="Normal 10 26 8" xfId="8297" xr:uid="{A937025A-C63B-45FC-85A0-A48127D4ECD2}"/>
    <cellStyle name="Normal 10 26 8 2" xfId="8298" xr:uid="{2223BAF4-5F98-4A78-B7DB-131554E2A9F7}"/>
    <cellStyle name="Normal 10 26 8 3" xfId="8299" xr:uid="{A7F5A8A4-5E68-47EA-B66F-B73201B657D2}"/>
    <cellStyle name="Normal 10 26 8 4" xfId="8300" xr:uid="{C8A16CF4-3AFB-4E98-A6CC-DB5F533D1CF5}"/>
    <cellStyle name="Normal 10 26 8 5" xfId="8301" xr:uid="{D30F2897-510F-47B7-B24D-22F051EF4BF0}"/>
    <cellStyle name="Normal 10 26 8 6" xfId="8302" xr:uid="{78A43455-1131-4D3E-852D-143E113B3DDF}"/>
    <cellStyle name="Normal 10 26 9" xfId="8303" xr:uid="{ED9FA8FA-A287-48CC-B1E1-5A9E254FB52E}"/>
    <cellStyle name="Normal 10 27" xfId="8304" xr:uid="{DE765BCB-EE71-450B-A368-040FE91E6624}"/>
    <cellStyle name="Normal 10 27 10" xfId="8305" xr:uid="{B3CDD00C-AB87-4BED-8805-4568F57AEC5B}"/>
    <cellStyle name="Normal 10 27 11" xfId="8306" xr:uid="{30F8E5D2-CD2E-4586-8AE7-1BCFDF746C95}"/>
    <cellStyle name="Normal 10 27 12" xfId="8307" xr:uid="{B40358E4-E84B-4264-8EC1-5667660714EC}"/>
    <cellStyle name="Normal 10 27 13" xfId="8308" xr:uid="{B65C473F-E55D-414C-9384-0473817D070B}"/>
    <cellStyle name="Normal 10 27 2" xfId="8309" xr:uid="{C7BB0FF1-6FF9-45E9-94E5-A8AF89C2BDDF}"/>
    <cellStyle name="Normal 10 27 2 2" xfId="8310" xr:uid="{49090C86-25C3-4CC8-B6E2-2B6212B7D142}"/>
    <cellStyle name="Normal 10 27 2 3" xfId="8311" xr:uid="{633FB5B5-FDC1-4CB5-AAE4-E1A45D0D084A}"/>
    <cellStyle name="Normal 10 27 2 4" xfId="8312" xr:uid="{01409556-86EA-4BCF-9474-F8DCD7CC8CAF}"/>
    <cellStyle name="Normal 10 27 2 5" xfId="8313" xr:uid="{B9D504EB-FF24-47E0-9F3B-28B2CE699ECD}"/>
    <cellStyle name="Normal 10 27 2 6" xfId="8314" xr:uid="{6F74DF9F-B51F-407B-85AA-F7A0C8300A66}"/>
    <cellStyle name="Normal 10 27 3" xfId="8315" xr:uid="{14531CD8-618B-418F-9D57-466A18676763}"/>
    <cellStyle name="Normal 10 27 3 2" xfId="8316" xr:uid="{83801F58-ADC1-4F36-808E-1AAE7ECDF3C9}"/>
    <cellStyle name="Normal 10 27 3 3" xfId="8317" xr:uid="{96FDCCB4-CC3C-403D-802F-A38EB4138367}"/>
    <cellStyle name="Normal 10 27 3 4" xfId="8318" xr:uid="{F0722C28-C12B-40A6-9673-E4F2D69F075D}"/>
    <cellStyle name="Normal 10 27 3 5" xfId="8319" xr:uid="{CF20C3B9-A532-41D5-B3CC-6F6BC8C74885}"/>
    <cellStyle name="Normal 10 27 3 6" xfId="8320" xr:uid="{77C5A36E-F404-4EB6-B51A-62CDBFDF91A2}"/>
    <cellStyle name="Normal 10 27 4" xfId="8321" xr:uid="{833D7479-6C49-4922-A3D1-0DB7DF06A5B2}"/>
    <cellStyle name="Normal 10 27 4 2" xfId="8322" xr:uid="{F85702CA-4D35-4484-AB5F-596C50E50BB8}"/>
    <cellStyle name="Normal 10 27 4 3" xfId="8323" xr:uid="{4B6608D2-FA61-4871-AB09-368CA7F5D701}"/>
    <cellStyle name="Normal 10 27 4 4" xfId="8324" xr:uid="{F508C1A6-42F1-4125-8AF1-46E8557B5867}"/>
    <cellStyle name="Normal 10 27 4 5" xfId="8325" xr:uid="{BE8B3C8B-3710-4F81-9751-D0B22DB09DDD}"/>
    <cellStyle name="Normal 10 27 4 6" xfId="8326" xr:uid="{DF7E38A1-888C-4C0E-AB9C-F950C1FE88CA}"/>
    <cellStyle name="Normal 10 27 5" xfId="8327" xr:uid="{DF75DC76-432C-4B9B-8646-173032FB3CB5}"/>
    <cellStyle name="Normal 10 27 5 2" xfId="8328" xr:uid="{B8970C8E-475B-4CAE-B739-73CCF49720B4}"/>
    <cellStyle name="Normal 10 27 5 3" xfId="8329" xr:uid="{81FCDA32-DA6D-49E3-96EA-7DE0D95151BB}"/>
    <cellStyle name="Normal 10 27 5 4" xfId="8330" xr:uid="{7071C2F8-1A70-4214-BFF5-E0CE7714D021}"/>
    <cellStyle name="Normal 10 27 5 5" xfId="8331" xr:uid="{5D1A8448-967B-42E6-A17C-1BF39FFA0D6C}"/>
    <cellStyle name="Normal 10 27 5 6" xfId="8332" xr:uid="{02DFDA42-F81F-4D6C-83C6-0DBF541D4105}"/>
    <cellStyle name="Normal 10 27 6" xfId="8333" xr:uid="{B45346BE-4C47-431A-9295-89EF1DCDBEE7}"/>
    <cellStyle name="Normal 10 27 6 2" xfId="8334" xr:uid="{34BD92AA-BE1F-4D67-86DC-390B0B729CBF}"/>
    <cellStyle name="Normal 10 27 6 3" xfId="8335" xr:uid="{A1FCA109-CD03-4E54-B150-02D90FDB2F37}"/>
    <cellStyle name="Normal 10 27 6 4" xfId="8336" xr:uid="{AE6850F0-F4EA-465E-B0C8-B8085130960E}"/>
    <cellStyle name="Normal 10 27 6 5" xfId="8337" xr:uid="{41C60C56-B204-4F4F-99EA-17596D2A12D5}"/>
    <cellStyle name="Normal 10 27 6 6" xfId="8338" xr:uid="{B645FBB8-00CA-4EA7-A2DA-B1F763CB0D1E}"/>
    <cellStyle name="Normal 10 27 7" xfId="8339" xr:uid="{36B80A06-89E0-4188-983D-669109AB7853}"/>
    <cellStyle name="Normal 10 27 7 2" xfId="8340" xr:uid="{4F074D06-0C1A-4D46-A458-759BAB4A4A51}"/>
    <cellStyle name="Normal 10 27 7 3" xfId="8341" xr:uid="{F693B6A4-E3B0-4BA9-8733-F970ADF02792}"/>
    <cellStyle name="Normal 10 27 7 4" xfId="8342" xr:uid="{1F1EE21B-6A96-400B-A1F6-FB21E0F7F915}"/>
    <cellStyle name="Normal 10 27 7 5" xfId="8343" xr:uid="{D7B2E20C-F399-4445-AAF4-D3642B14CF05}"/>
    <cellStyle name="Normal 10 27 7 6" xfId="8344" xr:uid="{E3B40D9D-139F-4312-8CB2-BE278FF2E00D}"/>
    <cellStyle name="Normal 10 27 8" xfId="8345" xr:uid="{61905945-91E5-415A-B362-7BA65594DAE9}"/>
    <cellStyle name="Normal 10 27 8 2" xfId="8346" xr:uid="{5DE42EE8-AAD9-4CAF-BCC4-17378BB21129}"/>
    <cellStyle name="Normal 10 27 8 3" xfId="8347" xr:uid="{86BA71F1-B9ED-4D3C-917E-C43A8B48D59E}"/>
    <cellStyle name="Normal 10 27 8 4" xfId="8348" xr:uid="{A1095CEE-A7F8-4B23-A125-0832F148826F}"/>
    <cellStyle name="Normal 10 27 8 5" xfId="8349" xr:uid="{495765BA-F2D6-4998-86F7-477D9E47690A}"/>
    <cellStyle name="Normal 10 27 8 6" xfId="8350" xr:uid="{65979F35-6092-4618-A5C4-4B4940CCC244}"/>
    <cellStyle name="Normal 10 27 9" xfId="8351" xr:uid="{619DAC43-AFBE-4325-B04B-A96BECB0FD96}"/>
    <cellStyle name="Normal 10 28" xfId="8352" xr:uid="{ACF8EBCE-E3FE-4E43-86EB-E1F9CAC5CFFB}"/>
    <cellStyle name="Normal 10 28 10" xfId="8353" xr:uid="{65AFD9AB-25D3-451D-84C9-45B79C4E8C23}"/>
    <cellStyle name="Normal 10 28 11" xfId="8354" xr:uid="{CC363510-8E74-4B36-85D6-F58D334B6CFC}"/>
    <cellStyle name="Normal 10 28 12" xfId="8355" xr:uid="{38423B9D-6FBD-4595-A0F6-E6272979EB8C}"/>
    <cellStyle name="Normal 10 28 13" xfId="8356" xr:uid="{5E154073-8EDB-4A10-9A42-D144F63D2280}"/>
    <cellStyle name="Normal 10 28 2" xfId="8357" xr:uid="{2E6EFFA0-F045-47CF-AE03-40F7DEA1D7BC}"/>
    <cellStyle name="Normal 10 28 2 2" xfId="8358" xr:uid="{E25B73A7-6F26-47FA-916B-985B279B375D}"/>
    <cellStyle name="Normal 10 28 2 3" xfId="8359" xr:uid="{E3F6D945-503D-4245-B017-D80C5D609C34}"/>
    <cellStyle name="Normal 10 28 2 4" xfId="8360" xr:uid="{217AB954-CC04-4772-857C-48F54815B132}"/>
    <cellStyle name="Normal 10 28 2 5" xfId="8361" xr:uid="{C3A36869-FE89-4783-8E73-0098966297CE}"/>
    <cellStyle name="Normal 10 28 2 6" xfId="8362" xr:uid="{891507C9-E336-49CB-AB20-7A6B0147C1A9}"/>
    <cellStyle name="Normal 10 28 3" xfId="8363" xr:uid="{7A77539C-64B2-4869-B998-745DEF412D05}"/>
    <cellStyle name="Normal 10 28 3 2" xfId="8364" xr:uid="{C1DA877B-B2A0-4C9A-A1F1-F5F6C3482008}"/>
    <cellStyle name="Normal 10 28 3 3" xfId="8365" xr:uid="{D10DF0AF-E05F-48B1-8EC9-33355B019E22}"/>
    <cellStyle name="Normal 10 28 3 4" xfId="8366" xr:uid="{F20D7359-9C81-4544-837F-764A8C591F09}"/>
    <cellStyle name="Normal 10 28 3 5" xfId="8367" xr:uid="{13B9D3EC-22CC-4CCC-8C55-F96C9C5B3D3E}"/>
    <cellStyle name="Normal 10 28 3 6" xfId="8368" xr:uid="{BDE79312-4699-4771-A736-D1A777002135}"/>
    <cellStyle name="Normal 10 28 4" xfId="8369" xr:uid="{2D0CF0D5-9EE0-43A5-8A24-6A7A3154BF32}"/>
    <cellStyle name="Normal 10 28 4 2" xfId="8370" xr:uid="{17ADBF4D-792E-4F41-A1D1-28D395718EA5}"/>
    <cellStyle name="Normal 10 28 4 3" xfId="8371" xr:uid="{9B060EB4-EA5F-40D8-BBBC-DEC88D62969F}"/>
    <cellStyle name="Normal 10 28 4 4" xfId="8372" xr:uid="{3F200859-12C2-4345-BD81-10F3AF1E14C3}"/>
    <cellStyle name="Normal 10 28 4 5" xfId="8373" xr:uid="{CD1729C1-1EAB-4E92-962C-08B6441BB588}"/>
    <cellStyle name="Normal 10 28 4 6" xfId="8374" xr:uid="{4EB74851-0A64-465F-98EC-F2F67DD0E5F3}"/>
    <cellStyle name="Normal 10 28 5" xfId="8375" xr:uid="{3D069042-F96B-4367-8C19-AC963C989561}"/>
    <cellStyle name="Normal 10 28 5 2" xfId="8376" xr:uid="{C505986F-9C44-4679-8B3F-DC696D589889}"/>
    <cellStyle name="Normal 10 28 5 3" xfId="8377" xr:uid="{DC2E2219-FF05-4380-81A2-707F5A06FEC1}"/>
    <cellStyle name="Normal 10 28 5 4" xfId="8378" xr:uid="{06F09DF6-2B43-4169-AF9C-C30E49EDF0A3}"/>
    <cellStyle name="Normal 10 28 5 5" xfId="8379" xr:uid="{7DFDECE1-0D87-469A-BB38-69933BF0FD3C}"/>
    <cellStyle name="Normal 10 28 5 6" xfId="8380" xr:uid="{9AFEF9D0-52D3-4C45-B668-13AA97AA6159}"/>
    <cellStyle name="Normal 10 28 6" xfId="8381" xr:uid="{A2C0F244-3084-4CD1-BEEC-F42462BE35C0}"/>
    <cellStyle name="Normal 10 28 6 2" xfId="8382" xr:uid="{8E303B84-3A9E-4CBA-8D71-64EF5BDC2A10}"/>
    <cellStyle name="Normal 10 28 6 3" xfId="8383" xr:uid="{94F58E68-6CE4-461F-89E5-97396C98CF97}"/>
    <cellStyle name="Normal 10 28 6 4" xfId="8384" xr:uid="{3F4C1383-B247-4F7A-AC02-CB6EBD5EFBB1}"/>
    <cellStyle name="Normal 10 28 6 5" xfId="8385" xr:uid="{E3781D28-8158-4924-AFE7-8AA50F2915DF}"/>
    <cellStyle name="Normal 10 28 6 6" xfId="8386" xr:uid="{060E5D0D-9CAF-40F3-A574-B779BE6D55D3}"/>
    <cellStyle name="Normal 10 28 7" xfId="8387" xr:uid="{CB1A3E37-5632-45FA-88C4-8E00DF0FD5E2}"/>
    <cellStyle name="Normal 10 28 7 2" xfId="8388" xr:uid="{A186C00B-098A-42C8-85B2-8279074009EF}"/>
    <cellStyle name="Normal 10 28 7 3" xfId="8389" xr:uid="{AA1CD6A6-21C2-47DF-B70B-132C78F5D400}"/>
    <cellStyle name="Normal 10 28 7 4" xfId="8390" xr:uid="{DF9C9CF3-419C-4B53-9884-F8854F95DAEB}"/>
    <cellStyle name="Normal 10 28 7 5" xfId="8391" xr:uid="{01A0C66C-8C13-40F5-8D3F-A5838DB3B453}"/>
    <cellStyle name="Normal 10 28 7 6" xfId="8392" xr:uid="{7727BAA3-947B-4C2F-941A-DB0121DB47CC}"/>
    <cellStyle name="Normal 10 28 8" xfId="8393" xr:uid="{3849190E-26E3-450A-AE35-C8A3340E2082}"/>
    <cellStyle name="Normal 10 28 8 2" xfId="8394" xr:uid="{4C0C6A67-362C-4FD8-BE77-F7AD1320057A}"/>
    <cellStyle name="Normal 10 28 8 3" xfId="8395" xr:uid="{F0A843B2-5419-4D5B-9373-85DBB7667C64}"/>
    <cellStyle name="Normal 10 28 8 4" xfId="8396" xr:uid="{D8B5B755-BC32-4425-90AF-AB5D9EDC8EAE}"/>
    <cellStyle name="Normal 10 28 8 5" xfId="8397" xr:uid="{4EC65AB5-0C1E-49F9-A4C7-447733AC7E03}"/>
    <cellStyle name="Normal 10 28 8 6" xfId="8398" xr:uid="{5D990D6E-1987-4EFB-BB33-902B0D6C8672}"/>
    <cellStyle name="Normal 10 28 9" xfId="8399" xr:uid="{AEBE953C-99D0-42AE-8577-6A53D7581FEA}"/>
    <cellStyle name="Normal 10 29" xfId="8400" xr:uid="{3D26AE34-A73E-41D0-8510-9F4A7746246C}"/>
    <cellStyle name="Normal 10 29 10" xfId="8401" xr:uid="{FC456D8C-E033-42A7-B498-3965399E11CE}"/>
    <cellStyle name="Normal 10 29 11" xfId="8402" xr:uid="{0D9E74F7-DE92-4A55-A892-BC3C6B2BF8F7}"/>
    <cellStyle name="Normal 10 29 12" xfId="8403" xr:uid="{4479B757-22A1-400E-B482-89E3739D825E}"/>
    <cellStyle name="Normal 10 29 13" xfId="8404" xr:uid="{484CC53C-4D9C-40A1-A910-688BE0765E1E}"/>
    <cellStyle name="Normal 10 29 2" xfId="8405" xr:uid="{4F63564B-BFE6-4913-AC45-957D7E4BC2B7}"/>
    <cellStyle name="Normal 10 29 2 2" xfId="8406" xr:uid="{7187C5B6-76BE-49E2-B884-6D628D949620}"/>
    <cellStyle name="Normal 10 29 2 3" xfId="8407" xr:uid="{BB253C3F-5BFF-4D8C-A1E8-4C63FAB96DE7}"/>
    <cellStyle name="Normal 10 29 2 4" xfId="8408" xr:uid="{D4535A81-3F5B-4BB6-A45F-559AF1330849}"/>
    <cellStyle name="Normal 10 29 2 5" xfId="8409" xr:uid="{88523F3D-47AD-43F7-8FB8-D20D330316C5}"/>
    <cellStyle name="Normal 10 29 2 6" xfId="8410" xr:uid="{B8876AEF-E2C3-4FF2-AA6E-58E94F881E86}"/>
    <cellStyle name="Normal 10 29 3" xfId="8411" xr:uid="{D84A3CA1-01E6-4E96-BF7A-59D3167789AE}"/>
    <cellStyle name="Normal 10 29 3 2" xfId="8412" xr:uid="{17D199C2-35F2-4515-8081-5A20B219EEB2}"/>
    <cellStyle name="Normal 10 29 3 3" xfId="8413" xr:uid="{4996D664-E46B-43EA-869E-8DD824FDB867}"/>
    <cellStyle name="Normal 10 29 3 4" xfId="8414" xr:uid="{70518F72-49A8-4293-8248-4121ADB8079A}"/>
    <cellStyle name="Normal 10 29 3 5" xfId="8415" xr:uid="{EA0147A4-83EF-4BB4-82EE-6E795C0F9C51}"/>
    <cellStyle name="Normal 10 29 3 6" xfId="8416" xr:uid="{DA6C7890-298B-4DD0-88AC-19946BCE20E1}"/>
    <cellStyle name="Normal 10 29 4" xfId="8417" xr:uid="{D2944FA6-D4F3-4F0A-992D-4DE97583DFA4}"/>
    <cellStyle name="Normal 10 29 4 2" xfId="8418" xr:uid="{E8BF1C9C-1A16-4D4E-BAF3-5E490534FE9D}"/>
    <cellStyle name="Normal 10 29 4 3" xfId="8419" xr:uid="{2A53AA9A-4A89-4D43-980C-FE3F43445CE4}"/>
    <cellStyle name="Normal 10 29 4 4" xfId="8420" xr:uid="{66D0D7DE-8AB4-4F9D-9C38-9135531A60B8}"/>
    <cellStyle name="Normal 10 29 4 5" xfId="8421" xr:uid="{7BFF665A-248A-4DE1-A921-8FB61C22353D}"/>
    <cellStyle name="Normal 10 29 4 6" xfId="8422" xr:uid="{F626301F-390B-4B77-9DC7-14BF3372A9C7}"/>
    <cellStyle name="Normal 10 29 5" xfId="8423" xr:uid="{C146201D-9D2E-4AD4-8136-634D40A87441}"/>
    <cellStyle name="Normal 10 29 5 2" xfId="8424" xr:uid="{5BD10915-B741-4ED2-9FF2-4873EB003C15}"/>
    <cellStyle name="Normal 10 29 5 3" xfId="8425" xr:uid="{5C4880A4-9D1A-4AA3-B1A9-F944D3174C53}"/>
    <cellStyle name="Normal 10 29 5 4" xfId="8426" xr:uid="{64C84926-DB10-49EA-AD8D-BE71CCBF814E}"/>
    <cellStyle name="Normal 10 29 5 5" xfId="8427" xr:uid="{8714726F-89BA-4F4F-8871-BC29C25CA663}"/>
    <cellStyle name="Normal 10 29 5 6" xfId="8428" xr:uid="{2552D469-2481-43C9-8EEC-2C7B0A112837}"/>
    <cellStyle name="Normal 10 29 6" xfId="8429" xr:uid="{18777158-ED31-45C9-9A1D-1BA64062BA13}"/>
    <cellStyle name="Normal 10 29 6 2" xfId="8430" xr:uid="{5FFE715C-0179-4630-A671-958C85AB6521}"/>
    <cellStyle name="Normal 10 29 6 3" xfId="8431" xr:uid="{E1C92209-522A-48E0-8E8A-AD05301D647D}"/>
    <cellStyle name="Normal 10 29 6 4" xfId="8432" xr:uid="{067641F2-E227-47D7-8973-1AF59367CB31}"/>
    <cellStyle name="Normal 10 29 6 5" xfId="8433" xr:uid="{70907092-2C19-49A1-A036-378DAC4A5096}"/>
    <cellStyle name="Normal 10 29 6 6" xfId="8434" xr:uid="{E70E9995-E667-40B9-B124-906E9519EA9B}"/>
    <cellStyle name="Normal 10 29 7" xfId="8435" xr:uid="{D10051B9-8472-4203-96EB-B04494D1F142}"/>
    <cellStyle name="Normal 10 29 7 2" xfId="8436" xr:uid="{9E1F2EB8-F237-4B77-9D09-0E39B850D17F}"/>
    <cellStyle name="Normal 10 29 7 3" xfId="8437" xr:uid="{1B3F0B08-4C4B-4488-86A8-14824AAE5E88}"/>
    <cellStyle name="Normal 10 29 7 4" xfId="8438" xr:uid="{C225C698-AE04-463A-BD46-72A183C50225}"/>
    <cellStyle name="Normal 10 29 7 5" xfId="8439" xr:uid="{9B66607B-ED07-4159-A6B4-157D1246090D}"/>
    <cellStyle name="Normal 10 29 7 6" xfId="8440" xr:uid="{A4D07344-4FFE-4BB3-A1AA-0113982E8ED7}"/>
    <cellStyle name="Normal 10 29 8" xfId="8441" xr:uid="{0A123556-1A08-4340-A72E-0DD577E3B6ED}"/>
    <cellStyle name="Normal 10 29 8 2" xfId="8442" xr:uid="{1AC845BD-3F28-4569-ADF0-73CD3C46A975}"/>
    <cellStyle name="Normal 10 29 8 3" xfId="8443" xr:uid="{F1EDAE10-6FF5-4067-9D17-E7A012B417FC}"/>
    <cellStyle name="Normal 10 29 8 4" xfId="8444" xr:uid="{3190FA8E-75A4-4FC3-9D82-0DFE949BAF8C}"/>
    <cellStyle name="Normal 10 29 8 5" xfId="8445" xr:uid="{9B2101B2-A232-4DCC-BABA-E1CD4F3E6A61}"/>
    <cellStyle name="Normal 10 29 8 6" xfId="8446" xr:uid="{EAAA4898-DA10-41CD-AC7A-AD1D69A1AAFB}"/>
    <cellStyle name="Normal 10 29 9" xfId="8447" xr:uid="{430CE1AA-FC77-409B-9FCA-5520A25C12DB}"/>
    <cellStyle name="Normal 10 3" xfId="73" xr:uid="{400E222E-E37E-48CC-AE8C-6AFADD68D2FF}"/>
    <cellStyle name="Normal 10 3 10" xfId="8449" xr:uid="{E32D3816-D228-465C-A767-E7F156D38CA4}"/>
    <cellStyle name="Normal 10 3 10 2" xfId="8450" xr:uid="{F95DC968-26B6-4FCB-861D-3F348CD08937}"/>
    <cellStyle name="Normal 10 3 10 2 2" xfId="8451" xr:uid="{FD7668DF-5D90-4DFA-B3CB-C24BC108272E}"/>
    <cellStyle name="Normal 10 3 10 2 3" xfId="8452" xr:uid="{2C378754-285B-4D59-ACCE-477C7EE4F725}"/>
    <cellStyle name="Normal 10 3 10 2 4" xfId="8453" xr:uid="{BB1951E3-81E5-489F-B1EC-99D244763A0E}"/>
    <cellStyle name="Normal 10 3 10 3" xfId="8454" xr:uid="{BE828C3C-B554-44B3-A48C-AAF00025CB85}"/>
    <cellStyle name="Normal 10 3 10 3 2" xfId="8455" xr:uid="{872016BD-4437-4650-BC21-046CE709EF50}"/>
    <cellStyle name="Normal 10 3 10 3 3" xfId="8456" xr:uid="{F19D3F99-D241-4383-8D3C-9672DCDF0214}"/>
    <cellStyle name="Normal 10 3 10 3 4" xfId="8457" xr:uid="{4FA7AEE1-9ACF-4063-910A-2E54C2936C69}"/>
    <cellStyle name="Normal 10 3 10 4" xfId="8458" xr:uid="{11CAA6DC-DCB4-418F-A1B4-CED78BC62A81}"/>
    <cellStyle name="Normal 10 3 10 5" xfId="8459" xr:uid="{EBD98123-7BDD-4371-A370-3E652527CBE0}"/>
    <cellStyle name="Normal 10 3 10 6" xfId="8460" xr:uid="{6F37EB7D-C373-4A36-882F-565AA6301352}"/>
    <cellStyle name="Normal 10 3 11" xfId="8461" xr:uid="{8A282940-29B7-4C2D-A8EC-6C6925195003}"/>
    <cellStyle name="Normal 10 3 11 2" xfId="8462" xr:uid="{FBD13CD4-1EC1-4854-A612-6F9E2CEE3B33}"/>
    <cellStyle name="Normal 10 3 11 2 2" xfId="8463" xr:uid="{76BA2DA5-0A90-4AE9-A799-AB1CBB2D8F5C}"/>
    <cellStyle name="Normal 10 3 11 2 3" xfId="8464" xr:uid="{E36CB9BC-D444-4EB7-A8C7-445EE5FD05E0}"/>
    <cellStyle name="Normal 10 3 11 2 4" xfId="8465" xr:uid="{F1E575FE-6449-4BB0-A62C-1D442D5FF4CD}"/>
    <cellStyle name="Normal 10 3 11 3" xfId="8466" xr:uid="{ED2C6BAD-FEBF-4BD1-A080-60CEF14AF8BF}"/>
    <cellStyle name="Normal 10 3 11 3 2" xfId="8467" xr:uid="{0145D109-DA62-4E90-A02D-545319845B55}"/>
    <cellStyle name="Normal 10 3 11 3 3" xfId="8468" xr:uid="{690B312A-F2B6-4B91-8DFE-111F5F12CDF4}"/>
    <cellStyle name="Normal 10 3 11 3 4" xfId="8469" xr:uid="{DCD7A101-60AE-4262-B875-7284AB52DBD4}"/>
    <cellStyle name="Normal 10 3 11 4" xfId="8470" xr:uid="{467291DD-AEF1-4417-AAEC-3EC1FB8BB5C4}"/>
    <cellStyle name="Normal 10 3 11 5" xfId="8471" xr:uid="{11AD8265-ED74-4D5D-970D-46D421FE4398}"/>
    <cellStyle name="Normal 10 3 11 6" xfId="8472" xr:uid="{4BBB406D-D707-407D-8FA7-9A2409DEFDF5}"/>
    <cellStyle name="Normal 10 3 12" xfId="8473" xr:uid="{B31E312A-34A4-4D51-8E31-C991E79DBF62}"/>
    <cellStyle name="Normal 10 3 12 2" xfId="8474" xr:uid="{D12A394B-9703-4444-8D54-2BACC5620089}"/>
    <cellStyle name="Normal 10 3 12 2 2" xfId="8475" xr:uid="{307150BC-EF89-4D8D-B9D7-55D7371F7065}"/>
    <cellStyle name="Normal 10 3 12 2 3" xfId="8476" xr:uid="{CAD6DA96-FF26-40E7-A7E4-67F1AD203419}"/>
    <cellStyle name="Normal 10 3 12 2 4" xfId="8477" xr:uid="{40BCE017-EED1-4998-94AC-F5F771BAF3EC}"/>
    <cellStyle name="Normal 10 3 12 3" xfId="8478" xr:uid="{13CF3B04-0C94-4F55-95AC-15556BCBAD03}"/>
    <cellStyle name="Normal 10 3 12 3 2" xfId="8479" xr:uid="{9D790041-7B34-44D8-B878-527E73EB16A2}"/>
    <cellStyle name="Normal 10 3 12 3 3" xfId="8480" xr:uid="{45E5CDF0-1E4B-4F39-98BC-9AFC5884573D}"/>
    <cellStyle name="Normal 10 3 12 3 4" xfId="8481" xr:uid="{1E4ED4F8-3E1A-47C3-9433-6036C6AF38CA}"/>
    <cellStyle name="Normal 10 3 12 4" xfId="8482" xr:uid="{2A49F66B-F5A7-42D0-A5AB-6188FF87658D}"/>
    <cellStyle name="Normal 10 3 12 5" xfId="8483" xr:uid="{D4F6C2A4-26BE-4002-847E-B337BAE0C503}"/>
    <cellStyle name="Normal 10 3 12 6" xfId="8484" xr:uid="{536FA93E-FACE-4386-AC1C-35CEE5F994E5}"/>
    <cellStyle name="Normal 10 3 13" xfId="8485" xr:uid="{A7BAF7DE-E3C6-4FB3-A34A-0456351FF73B}"/>
    <cellStyle name="Normal 10 3 13 2" xfId="8486" xr:uid="{A4E46811-5E60-4A2D-AD72-F3A6078D18AF}"/>
    <cellStyle name="Normal 10 3 13 2 2" xfId="8487" xr:uid="{1F083569-899A-4C83-9508-B44C63420D03}"/>
    <cellStyle name="Normal 10 3 13 2 3" xfId="8488" xr:uid="{002194F3-7E60-4E46-A46D-F8146BCD294D}"/>
    <cellStyle name="Normal 10 3 13 2 4" xfId="8489" xr:uid="{CD08AA58-A228-4A88-85E4-A5CD90FC9BEC}"/>
    <cellStyle name="Normal 10 3 13 3" xfId="8490" xr:uid="{F8AC9169-A34E-46B6-B2A9-36ED8D9C354F}"/>
    <cellStyle name="Normal 10 3 13 3 2" xfId="8491" xr:uid="{6AF6F265-A619-441E-A547-E3670B62F963}"/>
    <cellStyle name="Normal 10 3 13 3 3" xfId="8492" xr:uid="{E152CA5D-364F-4758-B96E-FC6D9D755755}"/>
    <cellStyle name="Normal 10 3 13 3 4" xfId="8493" xr:uid="{F56379BB-700E-48F1-A5AE-73EC5EECBEFD}"/>
    <cellStyle name="Normal 10 3 13 4" xfId="8494" xr:uid="{695BB4A5-AA65-4F11-9889-C6A4A2456386}"/>
    <cellStyle name="Normal 10 3 13 5" xfId="8495" xr:uid="{685CE1FC-1A25-4CA5-AEE5-2CA5E4BBBD07}"/>
    <cellStyle name="Normal 10 3 13 6" xfId="8496" xr:uid="{E78B6138-5CDE-4D74-B546-89DA5E5E5B23}"/>
    <cellStyle name="Normal 10 3 14" xfId="8497" xr:uid="{AB1F4A43-4C32-4B2D-A5BA-7A5A7521FDBD}"/>
    <cellStyle name="Normal 10 3 14 2" xfId="8498" xr:uid="{3340E8DD-5267-4511-8A1D-5B2F96D0E832}"/>
    <cellStyle name="Normal 10 3 14 2 2" xfId="8499" xr:uid="{98B07776-5D5D-418A-ACF3-21B0A42FB4D5}"/>
    <cellStyle name="Normal 10 3 14 2 3" xfId="8500" xr:uid="{1F8E46E9-6B8B-4BB9-93B7-AA430CFE0051}"/>
    <cellStyle name="Normal 10 3 14 2 4" xfId="8501" xr:uid="{11FB1F4D-17D3-48C3-ADD4-533DB38DF039}"/>
    <cellStyle name="Normal 10 3 14 3" xfId="8502" xr:uid="{EE019080-19E3-47C4-9ECA-47FC55D5EE04}"/>
    <cellStyle name="Normal 10 3 14 3 2" xfId="8503" xr:uid="{851703E4-A9F6-4AAF-8073-B95DC0B37CF1}"/>
    <cellStyle name="Normal 10 3 14 3 3" xfId="8504" xr:uid="{83DBD43B-9BF3-4D21-BBC7-8AC7ECE21906}"/>
    <cellStyle name="Normal 10 3 14 3 4" xfId="8505" xr:uid="{E47A9E0D-AD57-4D2D-B69F-A2B8FD08E9C5}"/>
    <cellStyle name="Normal 10 3 14 4" xfId="8506" xr:uid="{23412E14-5444-4835-BD46-11A75B6127F4}"/>
    <cellStyle name="Normal 10 3 14 5" xfId="8507" xr:uid="{5124BA31-68D9-4DF2-BE85-05524092AD87}"/>
    <cellStyle name="Normal 10 3 14 6" xfId="8508" xr:uid="{303CE2C6-57E2-45CC-A501-436FC06AC3E7}"/>
    <cellStyle name="Normal 10 3 15" xfId="8509" xr:uid="{40E1A074-9427-4676-BA97-B46E14258A16}"/>
    <cellStyle name="Normal 10 3 15 2" xfId="8510" xr:uid="{A3F34F21-7DAE-41E1-AE87-55EDC5DD1A1B}"/>
    <cellStyle name="Normal 10 3 15 2 2" xfId="8511" xr:uid="{0FFA5AE0-8982-4011-92B0-1814F30BD061}"/>
    <cellStyle name="Normal 10 3 15 2 3" xfId="8512" xr:uid="{A37A9E49-0881-4C4C-8DA4-8422B4E84128}"/>
    <cellStyle name="Normal 10 3 15 2 4" xfId="8513" xr:uid="{667BAB35-817F-4035-971C-323395F874ED}"/>
    <cellStyle name="Normal 10 3 15 3" xfId="8514" xr:uid="{9AD5F178-64D9-4881-B7A0-B72CD419B6B0}"/>
    <cellStyle name="Normal 10 3 15 3 2" xfId="8515" xr:uid="{DC349B6D-ACC9-48BB-AFFF-4774022020AF}"/>
    <cellStyle name="Normal 10 3 15 3 3" xfId="8516" xr:uid="{F4237A77-28CB-4431-87EE-CCFF4728E3FC}"/>
    <cellStyle name="Normal 10 3 15 3 4" xfId="8517" xr:uid="{EEDCC4F0-8D3A-4129-A0D0-8BBAF04978C3}"/>
    <cellStyle name="Normal 10 3 15 4" xfId="8518" xr:uid="{0AF9073A-60B3-4CA6-A7F2-2325EB06B4C2}"/>
    <cellStyle name="Normal 10 3 15 5" xfId="8519" xr:uid="{088BBD17-CF69-4C80-AA02-E9621B9418E0}"/>
    <cellStyle name="Normal 10 3 15 6" xfId="8520" xr:uid="{71F0421C-0B5F-4883-BBDD-16DD213A55EA}"/>
    <cellStyle name="Normal 10 3 16" xfId="8521" xr:uid="{8C57BD14-E333-43E2-9B18-1460733E3C6A}"/>
    <cellStyle name="Normal 10 3 16 2" xfId="8522" xr:uid="{A4FB1F24-FABC-4DCD-9F94-2FB0FBDD17BC}"/>
    <cellStyle name="Normal 10 3 16 2 2" xfId="8523" xr:uid="{187D4B94-4E1F-44F9-85B8-DD0FD87E580F}"/>
    <cellStyle name="Normal 10 3 16 2 3" xfId="8524" xr:uid="{481438D7-9254-479B-83F4-EAD7133480C2}"/>
    <cellStyle name="Normal 10 3 16 2 4" xfId="8525" xr:uid="{5BA786E9-726D-4D25-A44A-F104EE68D320}"/>
    <cellStyle name="Normal 10 3 16 3" xfId="8526" xr:uid="{0AD8C597-1E93-4C3D-ACBA-E338EDDFDF3C}"/>
    <cellStyle name="Normal 10 3 16 3 2" xfId="8527" xr:uid="{E763190C-2A57-4C72-BA10-DD186D808400}"/>
    <cellStyle name="Normal 10 3 16 3 3" xfId="8528" xr:uid="{62115E04-D1BC-491E-A95B-F58E273DA898}"/>
    <cellStyle name="Normal 10 3 16 3 4" xfId="8529" xr:uid="{51DCB2BB-8509-4EE6-B02C-75C54FABA9D4}"/>
    <cellStyle name="Normal 10 3 16 4" xfId="8530" xr:uid="{9FD35778-CC7D-4A39-A4E9-552D30882C66}"/>
    <cellStyle name="Normal 10 3 16 5" xfId="8531" xr:uid="{D45E5CAA-8373-4D05-AF82-C2AD05E3447B}"/>
    <cellStyle name="Normal 10 3 16 6" xfId="8532" xr:uid="{AE01717C-84AA-4187-B146-5CB1C832E371}"/>
    <cellStyle name="Normal 10 3 17" xfId="8533" xr:uid="{36B91926-33A4-4079-82F4-73CFCDA9C532}"/>
    <cellStyle name="Normal 10 3 17 2" xfId="8534" xr:uid="{DD0CA256-C570-428D-9F2B-3967BDABDC05}"/>
    <cellStyle name="Normal 10 3 17 2 2" xfId="8535" xr:uid="{8E7305FD-8B3E-4604-A7CC-1A64AFD58186}"/>
    <cellStyle name="Normal 10 3 17 2 3" xfId="8536" xr:uid="{9B159CCF-509C-42C2-B28D-FAB25936F977}"/>
    <cellStyle name="Normal 10 3 17 2 4" xfId="8537" xr:uid="{C65CDDB8-C58E-45DE-8A5B-4CFA5A085A84}"/>
    <cellStyle name="Normal 10 3 17 3" xfId="8538" xr:uid="{396ECCCA-3B63-4035-8A0B-C91D19A30BD6}"/>
    <cellStyle name="Normal 10 3 17 3 2" xfId="8539" xr:uid="{38486AC8-72C2-47DF-8496-C466126D1C91}"/>
    <cellStyle name="Normal 10 3 17 3 3" xfId="8540" xr:uid="{9CE381D9-B550-4A50-A305-38FEBB1B152F}"/>
    <cellStyle name="Normal 10 3 17 3 4" xfId="8541" xr:uid="{402634CA-B09E-4667-A56A-DAB02038BDCD}"/>
    <cellStyle name="Normal 10 3 17 4" xfId="8542" xr:uid="{5DE2EA70-5C85-413B-B1BF-D467D87E2564}"/>
    <cellStyle name="Normal 10 3 17 5" xfId="8543" xr:uid="{54847AB5-9DA0-4303-9456-314DB1E5F49E}"/>
    <cellStyle name="Normal 10 3 17 6" xfId="8544" xr:uid="{D2EDC584-A687-4A74-9EED-A5A16F53F5EE}"/>
    <cellStyle name="Normal 10 3 18" xfId="8545" xr:uid="{408AC19C-3A07-4B9D-9AA6-5742B2940D09}"/>
    <cellStyle name="Normal 10 3 18 2" xfId="8546" xr:uid="{3906991E-3987-4D05-B6D9-80746D0BCE1A}"/>
    <cellStyle name="Normal 10 3 18 3" xfId="8547" xr:uid="{8507306B-6A3C-486F-B2EB-E9F8AFC51D51}"/>
    <cellStyle name="Normal 10 3 18 4" xfId="8548" xr:uid="{A43D1949-667D-4D06-84D4-3A768C921228}"/>
    <cellStyle name="Normal 10 3 19" xfId="8549" xr:uid="{549BFE6F-CB81-4F1E-A96D-A120704BB67A}"/>
    <cellStyle name="Normal 10 3 19 2" xfId="8550" xr:uid="{318BDC71-1550-438C-93C1-36DB78E939BF}"/>
    <cellStyle name="Normal 10 3 19 3" xfId="8551" xr:uid="{BFA08063-727E-4169-96CF-CFF0ACD45552}"/>
    <cellStyle name="Normal 10 3 19 4" xfId="8552" xr:uid="{983FFB95-C38B-4ACB-82D1-35F8D659137B}"/>
    <cellStyle name="Normal 10 3 2" xfId="303" xr:uid="{1B455D5C-1D78-4DC4-BA92-9F421E6C2E17}"/>
    <cellStyle name="Normal 10 3 2 2" xfId="579" xr:uid="{89CA653C-B6B5-4464-9A5E-A3964EA382FB}"/>
    <cellStyle name="Normal 10 3 2 2 2" xfId="1158" xr:uid="{77926E8F-05F7-4BAF-80FD-D6FBAAC436E9}"/>
    <cellStyle name="Normal 10 3 2 2 2 2" xfId="2420" xr:uid="{86392EB6-7037-4077-BE8D-99B70A9DAEF3}"/>
    <cellStyle name="Normal 10 3 2 2 2 3" xfId="8555" xr:uid="{658716C4-E42B-4B39-AB5E-F87C827D56DD}"/>
    <cellStyle name="Normal 10 3 2 2 3" xfId="1842" xr:uid="{F3CBD481-82B3-4479-BB92-B40BEDB27ADB}"/>
    <cellStyle name="Normal 10 3 2 2 3 2" xfId="8556" xr:uid="{EDCEA3E4-4389-43D4-9731-4131C8BE2379}"/>
    <cellStyle name="Normal 10 3 2 2 4" xfId="8557" xr:uid="{88918054-1F1F-4A1E-84BC-CFB1C4EF0092}"/>
    <cellStyle name="Normal 10 3 2 2 5" xfId="8554" xr:uid="{AF07EB50-91C6-4FEB-BAA5-B1E2F2C18E6B}"/>
    <cellStyle name="Normal 10 3 2 3" xfId="883" xr:uid="{3BFBEE88-9EFF-41DF-B209-3B9E0C6DA358}"/>
    <cellStyle name="Normal 10 3 2 3 2" xfId="2145" xr:uid="{488160EB-B658-4932-BB51-2310C9F7B257}"/>
    <cellStyle name="Normal 10 3 2 3 2 2" xfId="8559" xr:uid="{A7D21E43-1B0B-4D02-8F44-93185DEE4ED7}"/>
    <cellStyle name="Normal 10 3 2 3 3" xfId="8560" xr:uid="{086437D8-3AED-4FA1-A461-5F152126ECB8}"/>
    <cellStyle name="Normal 10 3 2 3 4" xfId="8561" xr:uid="{AB34009E-56F5-474F-B875-A59A3B34177D}"/>
    <cellStyle name="Normal 10 3 2 3 5" xfId="8558" xr:uid="{DD0A29E4-2634-43D7-9722-1631C6CD19DA}"/>
    <cellStyle name="Normal 10 3 2 4" xfId="1568" xr:uid="{0E35BAA7-A0B7-4842-A04B-855EF0B15792}"/>
    <cellStyle name="Normal 10 3 2 4 2" xfId="8562" xr:uid="{33F08910-379E-46CA-91EB-27CB95B97201}"/>
    <cellStyle name="Normal 10 3 2 5" xfId="8563" xr:uid="{F6878238-A524-4168-8E6F-03FB61B4B6B9}"/>
    <cellStyle name="Normal 10 3 2 6" xfId="8564" xr:uid="{2FCB1BA1-3472-44A1-8CC6-1A8622F495B6}"/>
    <cellStyle name="Normal 10 3 2 7" xfId="8553" xr:uid="{5A1D75FE-45DD-4C7C-8314-BC84F97F534D}"/>
    <cellStyle name="Normal 10 3 20" xfId="8565" xr:uid="{688542BA-9A47-4994-A3CE-ABB3AC2346E9}"/>
    <cellStyle name="Normal 10 3 20 2" xfId="8566" xr:uid="{627E3FAC-431C-4841-A876-A04342888939}"/>
    <cellStyle name="Normal 10 3 20 3" xfId="8567" xr:uid="{9EF5C805-9F0C-4C4D-AD02-7023919CFB4E}"/>
    <cellStyle name="Normal 10 3 20 4" xfId="8568" xr:uid="{0D69045C-101D-4837-8457-7B6FEC4158CC}"/>
    <cellStyle name="Normal 10 3 21" xfId="8569" xr:uid="{32643C34-9309-4592-864D-93F11B126263}"/>
    <cellStyle name="Normal 10 3 22" xfId="8570" xr:uid="{13A6CEE5-09D9-4211-B34C-3B4AF85FE42B}"/>
    <cellStyle name="Normal 10 3 23" xfId="8571" xr:uid="{39F1057C-59A2-4047-8066-0F9A618A0714}"/>
    <cellStyle name="Normal 10 3 24" xfId="8448" xr:uid="{47B9C919-4A73-45E5-9785-B700BF2AF33F}"/>
    <cellStyle name="Normal 10 3 3" xfId="416" xr:uid="{F4991FF2-A334-494B-A4D2-A65FD648EF9B}"/>
    <cellStyle name="Normal 10 3 3 2" xfId="995" xr:uid="{F50701AD-70E7-492E-863B-FCDEB63E2180}"/>
    <cellStyle name="Normal 10 3 3 2 2" xfId="2257" xr:uid="{F1BD0E66-A199-4C4E-A471-3AEF794BB5D7}"/>
    <cellStyle name="Normal 10 3 3 2 2 2" xfId="8574" xr:uid="{63BDE564-9D98-4C69-B504-759BAD8F63D0}"/>
    <cellStyle name="Normal 10 3 3 2 3" xfId="8575" xr:uid="{D9721B5F-5F5C-43C9-81A0-F4C4AC07FA58}"/>
    <cellStyle name="Normal 10 3 3 2 4" xfId="8576" xr:uid="{635D341A-867D-4866-9794-9E41B45A71A2}"/>
    <cellStyle name="Normal 10 3 3 2 5" xfId="8573" xr:uid="{5438F89A-632F-4E34-A66F-D968FA3D5CCF}"/>
    <cellStyle name="Normal 10 3 3 3" xfId="1679" xr:uid="{D63B94DF-ABAB-48EB-A615-6E4A44A9BC55}"/>
    <cellStyle name="Normal 10 3 3 3 2" xfId="8578" xr:uid="{C26C9FB6-0F18-453B-9BDB-62B93C416EF4}"/>
    <cellStyle name="Normal 10 3 3 3 3" xfId="8579" xr:uid="{60F54B6B-3BFA-45B8-99E3-923EE74BA7F5}"/>
    <cellStyle name="Normal 10 3 3 3 4" xfId="8580" xr:uid="{3DF30191-D671-46A2-9CEC-AF2C4A7107F9}"/>
    <cellStyle name="Normal 10 3 3 3 5" xfId="8577" xr:uid="{3C502809-7ED7-47C0-9638-C7493B40FDB9}"/>
    <cellStyle name="Normal 10 3 3 4" xfId="8581" xr:uid="{981E9AB6-2581-4DF2-A28B-676E062DE561}"/>
    <cellStyle name="Normal 10 3 3 5" xfId="8582" xr:uid="{B96A4812-4BB5-43AC-8F18-6552A0DD0418}"/>
    <cellStyle name="Normal 10 3 3 6" xfId="8583" xr:uid="{92E2F37D-66A0-4CA3-BFFD-148B823F24DC}"/>
    <cellStyle name="Normal 10 3 3 7" xfId="8572" xr:uid="{872EC756-D10F-41A7-98F0-51C03D7A205B}"/>
    <cellStyle name="Normal 10 3 4" xfId="700" xr:uid="{E84ACD3C-85C3-43BE-B9CE-9819ADD70A19}"/>
    <cellStyle name="Normal 10 3 4 2" xfId="1962" xr:uid="{D95EA983-904B-4785-B2EC-460833DE5346}"/>
    <cellStyle name="Normal 10 3 4 2 2" xfId="8586" xr:uid="{C6D71F9E-2C82-4BB6-BF87-5FDDC7FB2499}"/>
    <cellStyle name="Normal 10 3 4 2 3" xfId="8587" xr:uid="{64AB0F01-AD7A-47F9-A4A3-EBF519399CD4}"/>
    <cellStyle name="Normal 10 3 4 2 4" xfId="8588" xr:uid="{9FBDFDBD-E5ED-41A2-8D7B-559114BAB639}"/>
    <cellStyle name="Normal 10 3 4 2 5" xfId="8585" xr:uid="{3914BEEF-35E2-4E53-B14E-549166A69AA4}"/>
    <cellStyle name="Normal 10 3 4 3" xfId="8589" xr:uid="{39C2B012-84F0-4F7D-8463-1DB84E0B7D54}"/>
    <cellStyle name="Normal 10 3 4 3 2" xfId="8590" xr:uid="{C689024D-1B19-4FEF-A717-D07EC2CF3E6E}"/>
    <cellStyle name="Normal 10 3 4 3 3" xfId="8591" xr:uid="{41689C7A-9DB0-4ADB-B3A0-687E871FAFEE}"/>
    <cellStyle name="Normal 10 3 4 3 4" xfId="8592" xr:uid="{E22EAFE5-949E-4082-B5DF-1517C4826931}"/>
    <cellStyle name="Normal 10 3 4 4" xfId="8593" xr:uid="{3438D746-637F-451E-B799-C203407CA742}"/>
    <cellStyle name="Normal 10 3 4 5" xfId="8594" xr:uid="{98E3E2A2-4AD1-4FA4-8B5E-7C10C3F4EEDA}"/>
    <cellStyle name="Normal 10 3 4 6" xfId="8595" xr:uid="{8EF0B6B0-ACB9-45D4-A351-7D34093A5DCE}"/>
    <cellStyle name="Normal 10 3 4 7" xfId="8584" xr:uid="{675097E0-A0FE-4728-90A8-256EFFA73BE5}"/>
    <cellStyle name="Normal 10 3 5" xfId="1400" xr:uid="{D691579A-7B5A-47A7-AF99-079DE1D61B3C}"/>
    <cellStyle name="Normal 10 3 5 2" xfId="8597" xr:uid="{10E059CE-C601-44ED-87C8-856F52AB8C04}"/>
    <cellStyle name="Normal 10 3 5 2 2" xfId="8598" xr:uid="{64981A36-A56A-4A43-98FB-2B2E3B33A805}"/>
    <cellStyle name="Normal 10 3 5 2 3" xfId="8599" xr:uid="{9C67D078-1644-41A9-995A-2A6AA6D4E792}"/>
    <cellStyle name="Normal 10 3 5 2 4" xfId="8600" xr:uid="{C1A36292-C8EE-4DEF-B1CB-23BEE7F9CBA3}"/>
    <cellStyle name="Normal 10 3 5 3" xfId="8601" xr:uid="{63376133-01E0-43AF-84BC-ADF3D4F5AD01}"/>
    <cellStyle name="Normal 10 3 5 3 2" xfId="8602" xr:uid="{156407D5-DCF2-4E5A-8BE2-DF88DD4EE4CC}"/>
    <cellStyle name="Normal 10 3 5 3 3" xfId="8603" xr:uid="{86394367-3B80-46DC-85BA-F2BF5237BE30}"/>
    <cellStyle name="Normal 10 3 5 3 4" xfId="8604" xr:uid="{AB76280A-8072-43DB-AFCC-BF1EE0CA3C79}"/>
    <cellStyle name="Normal 10 3 5 4" xfId="8605" xr:uid="{C9BCC768-EB3F-4E89-9C47-6D10A9F15F02}"/>
    <cellStyle name="Normal 10 3 5 5" xfId="8606" xr:uid="{0F6ED636-25D1-48A6-BBD3-6769B955CF33}"/>
    <cellStyle name="Normal 10 3 5 6" xfId="8607" xr:uid="{96B8A1A1-A05D-4078-A244-00798DB4E5AE}"/>
    <cellStyle name="Normal 10 3 5 7" xfId="8596" xr:uid="{96EC1FB8-FE84-4499-924A-C5E3E0879F4A}"/>
    <cellStyle name="Normal 10 3 6" xfId="8608" xr:uid="{1598A414-02F0-4EEF-A528-04CC46C1AF47}"/>
    <cellStyle name="Normal 10 3 6 2" xfId="8609" xr:uid="{E7C82284-36BB-4717-98BA-462A5A8D7838}"/>
    <cellStyle name="Normal 10 3 6 2 2" xfId="8610" xr:uid="{44C86E04-7A95-421E-A4DC-E600A6FCDF9F}"/>
    <cellStyle name="Normal 10 3 6 2 3" xfId="8611" xr:uid="{4FB4FFB1-BF6B-423F-8D77-CDA0826A9652}"/>
    <cellStyle name="Normal 10 3 6 2 4" xfId="8612" xr:uid="{386F77F7-3AE0-49A6-8E60-21089B2472DA}"/>
    <cellStyle name="Normal 10 3 6 3" xfId="8613" xr:uid="{A7CA0072-280D-4AFF-AC91-969387E70AB9}"/>
    <cellStyle name="Normal 10 3 6 3 2" xfId="8614" xr:uid="{772832ED-B554-4FE7-81A6-551517AB1A26}"/>
    <cellStyle name="Normal 10 3 6 3 3" xfId="8615" xr:uid="{28947FCD-0F16-45C1-83F4-CF2B7605E099}"/>
    <cellStyle name="Normal 10 3 6 3 4" xfId="8616" xr:uid="{C844A2BA-53EF-4103-AAFE-AE3581002BA8}"/>
    <cellStyle name="Normal 10 3 6 4" xfId="8617" xr:uid="{21794F2C-2581-4329-881C-2CCED5FB0FC4}"/>
    <cellStyle name="Normal 10 3 6 5" xfId="8618" xr:uid="{09FA4898-27E5-42B9-9EC4-76DE08A4EA81}"/>
    <cellStyle name="Normal 10 3 6 6" xfId="8619" xr:uid="{55435969-3FB9-4F39-8CF0-F332580985AA}"/>
    <cellStyle name="Normal 10 3 7" xfId="8620" xr:uid="{E8E0D777-F5D2-4EE2-BA17-D6520C4CCE8A}"/>
    <cellStyle name="Normal 10 3 7 2" xfId="8621" xr:uid="{206E2791-BE12-4FAB-919A-6A39AA8E0A45}"/>
    <cellStyle name="Normal 10 3 7 2 2" xfId="8622" xr:uid="{FDE51557-A939-402D-8A30-35368BE80388}"/>
    <cellStyle name="Normal 10 3 7 2 3" xfId="8623" xr:uid="{8A0F86ED-242F-45E2-BB71-4FD9382282E9}"/>
    <cellStyle name="Normal 10 3 7 2 4" xfId="8624" xr:uid="{9DADBB79-C0F8-44A8-A326-5393DDFC7779}"/>
    <cellStyle name="Normal 10 3 7 3" xfId="8625" xr:uid="{86A51EA7-475B-4468-A70E-348ECA926891}"/>
    <cellStyle name="Normal 10 3 7 3 2" xfId="8626" xr:uid="{BF42955C-B879-470D-92BA-C3049522F2FC}"/>
    <cellStyle name="Normal 10 3 7 3 3" xfId="8627" xr:uid="{68CE3187-7933-4EDD-A6CE-76C3B0594033}"/>
    <cellStyle name="Normal 10 3 7 3 4" xfId="8628" xr:uid="{E0482E84-EDAB-4129-A1FD-C430F9F4F1A4}"/>
    <cellStyle name="Normal 10 3 7 4" xfId="8629" xr:uid="{BE59EAE9-46F0-4D2A-AFD5-71A690CA83A6}"/>
    <cellStyle name="Normal 10 3 7 5" xfId="8630" xr:uid="{082F081A-4EB9-444C-9455-18483F63D4DD}"/>
    <cellStyle name="Normal 10 3 7 6" xfId="8631" xr:uid="{B9C509D2-B37B-41A1-8A1F-2C136E46A869}"/>
    <cellStyle name="Normal 10 3 8" xfId="8632" xr:uid="{3743636E-547A-4C86-A42A-C3AAF026CD74}"/>
    <cellStyle name="Normal 10 3 8 2" xfId="8633" xr:uid="{9C523929-AFD5-4EAE-888D-EB82488001FD}"/>
    <cellStyle name="Normal 10 3 8 2 2" xfId="8634" xr:uid="{BD233535-7336-4E97-8F75-6FD084BCF3A8}"/>
    <cellStyle name="Normal 10 3 8 2 3" xfId="8635" xr:uid="{624B4D5C-6450-48B1-A3B9-7EF2CD526CA3}"/>
    <cellStyle name="Normal 10 3 8 2 4" xfId="8636" xr:uid="{B42AAD9F-FA28-43DF-B9BE-462A49D64AD8}"/>
    <cellStyle name="Normal 10 3 8 3" xfId="8637" xr:uid="{5E078C0B-5F98-4AEA-A2A4-C43CFD6BBBE8}"/>
    <cellStyle name="Normal 10 3 8 3 2" xfId="8638" xr:uid="{A4103853-26BE-40EF-A897-645A51D03965}"/>
    <cellStyle name="Normal 10 3 8 3 3" xfId="8639" xr:uid="{82DBD38A-6FCA-429C-A9FE-1C0AC143F484}"/>
    <cellStyle name="Normal 10 3 8 3 4" xfId="8640" xr:uid="{0BC7519B-5555-4A32-8852-A3A1B3B49927}"/>
    <cellStyle name="Normal 10 3 8 4" xfId="8641" xr:uid="{8A79BBD9-5263-4361-B11C-3762178CCE3B}"/>
    <cellStyle name="Normal 10 3 8 5" xfId="8642" xr:uid="{E22C00CF-C5E4-437C-92A3-D334718A789E}"/>
    <cellStyle name="Normal 10 3 8 6" xfId="8643" xr:uid="{62F8381D-95CD-45F7-8E5F-4DAD96705155}"/>
    <cellStyle name="Normal 10 3 9" xfId="8644" xr:uid="{ADC1FEF7-9A23-41E2-B01D-AD624D29BA84}"/>
    <cellStyle name="Normal 10 3 9 2" xfId="8645" xr:uid="{68F8945D-2B33-43F7-9971-9E852DA91CA8}"/>
    <cellStyle name="Normal 10 3 9 2 2" xfId="8646" xr:uid="{D487AC2B-D3E6-4E07-A03F-BB6D9ECBCDFB}"/>
    <cellStyle name="Normal 10 3 9 2 3" xfId="8647" xr:uid="{C734A7A1-3A6F-48A9-84EE-0D95513F513E}"/>
    <cellStyle name="Normal 10 3 9 2 4" xfId="8648" xr:uid="{1EAEE9C8-4E53-4792-82D0-0435D9D0F595}"/>
    <cellStyle name="Normal 10 3 9 3" xfId="8649" xr:uid="{3310916C-8578-498E-938C-325A5F3E6249}"/>
    <cellStyle name="Normal 10 3 9 3 2" xfId="8650" xr:uid="{517AC6A5-A002-4680-B498-514176D4DE15}"/>
    <cellStyle name="Normal 10 3 9 3 3" xfId="8651" xr:uid="{7010483F-09BD-448C-A825-147D4112A1D1}"/>
    <cellStyle name="Normal 10 3 9 3 4" xfId="8652" xr:uid="{800EBF56-4322-4013-8A2F-4768F9459351}"/>
    <cellStyle name="Normal 10 3 9 4" xfId="8653" xr:uid="{6C7267EE-525B-49BA-A2C4-515770139CA9}"/>
    <cellStyle name="Normal 10 3 9 5" xfId="8654" xr:uid="{B0708532-AF73-4366-A9AE-69CC5CF46CD0}"/>
    <cellStyle name="Normal 10 3 9 6" xfId="8655" xr:uid="{ADFDDBF7-7A96-4C97-8043-D93CAD75B98E}"/>
    <cellStyle name="Normal 10 30" xfId="8656" xr:uid="{C2D0DDD4-9D8F-47A9-A445-D87519D1402F}"/>
    <cellStyle name="Normal 10 30 10" xfId="8657" xr:uid="{3FA5E8D8-D12C-4182-AE45-DB5EEC352874}"/>
    <cellStyle name="Normal 10 30 11" xfId="8658" xr:uid="{D2466949-F818-4EE1-B5AF-CE17809F2E4D}"/>
    <cellStyle name="Normal 10 30 12" xfId="8659" xr:uid="{49B4D0B2-2722-4CFD-A1A8-22DC3BED4B30}"/>
    <cellStyle name="Normal 10 30 13" xfId="8660" xr:uid="{E1F483AF-8D7B-49B9-9C69-AC0E6EA63060}"/>
    <cellStyle name="Normal 10 30 2" xfId="8661" xr:uid="{279B4F9C-3F9B-447C-8E7F-6E4EA5249608}"/>
    <cellStyle name="Normal 10 30 2 2" xfId="8662" xr:uid="{6E758126-04CE-4723-BAA5-33A865332418}"/>
    <cellStyle name="Normal 10 30 2 3" xfId="8663" xr:uid="{F01A34E9-2499-4324-B7A1-DECE239E68EF}"/>
    <cellStyle name="Normal 10 30 2 4" xfId="8664" xr:uid="{DF91CA7B-BC97-488B-9CBE-CDE06E54C1F5}"/>
    <cellStyle name="Normal 10 30 2 5" xfId="8665" xr:uid="{767B2660-106C-481D-B189-325148AF6AAD}"/>
    <cellStyle name="Normal 10 30 2 6" xfId="8666" xr:uid="{D18EBDD5-C155-4EE9-9249-D0EB58132F8C}"/>
    <cellStyle name="Normal 10 30 3" xfId="8667" xr:uid="{1EC06390-AFC5-48E0-B03F-EBE102D4C3F7}"/>
    <cellStyle name="Normal 10 30 3 2" xfId="8668" xr:uid="{900CA195-4FE4-4C83-88D9-CE5E200B0863}"/>
    <cellStyle name="Normal 10 30 3 3" xfId="8669" xr:uid="{8DF58AA2-3EEF-45BD-838F-1F9636EA6A1C}"/>
    <cellStyle name="Normal 10 30 3 4" xfId="8670" xr:uid="{4A458241-950A-44C4-8C73-388D69D1B3A3}"/>
    <cellStyle name="Normal 10 30 3 5" xfId="8671" xr:uid="{379C9B39-19B9-46A4-A58B-0147300D8F4C}"/>
    <cellStyle name="Normal 10 30 3 6" xfId="8672" xr:uid="{8E597B60-7D22-4A8A-8E70-5BA0A5AE1A54}"/>
    <cellStyle name="Normal 10 30 4" xfId="8673" xr:uid="{4B2A3B41-5329-4718-A20D-42472DF8E08A}"/>
    <cellStyle name="Normal 10 30 4 2" xfId="8674" xr:uid="{E82B9057-71D2-4838-8735-C87200EDBFC3}"/>
    <cellStyle name="Normal 10 30 4 3" xfId="8675" xr:uid="{A59D5645-0E4A-4371-8AF9-B41FE7930061}"/>
    <cellStyle name="Normal 10 30 4 4" xfId="8676" xr:uid="{B06AFADE-F416-40E0-9E8F-CAB8BEC87122}"/>
    <cellStyle name="Normal 10 30 4 5" xfId="8677" xr:uid="{652CD49E-92A0-47A7-928D-AE7419290E5D}"/>
    <cellStyle name="Normal 10 30 4 6" xfId="8678" xr:uid="{4C06C2BC-A314-4E95-A3B9-6FD0C1A11786}"/>
    <cellStyle name="Normal 10 30 5" xfId="8679" xr:uid="{59A63750-5BAE-4996-B7D0-43D22504A020}"/>
    <cellStyle name="Normal 10 30 5 2" xfId="8680" xr:uid="{C1EC006D-704F-4A5D-864D-94FF96E9BF25}"/>
    <cellStyle name="Normal 10 30 5 3" xfId="8681" xr:uid="{3EE33E2F-2271-4C44-AD78-2CBD2FB29ED5}"/>
    <cellStyle name="Normal 10 30 5 4" xfId="8682" xr:uid="{3089EDD7-AFFF-471F-B07A-B71F7DFF9046}"/>
    <cellStyle name="Normal 10 30 5 5" xfId="8683" xr:uid="{1F301F53-09D6-46D4-9939-99F29E365BBB}"/>
    <cellStyle name="Normal 10 30 5 6" xfId="8684" xr:uid="{9A14F641-B8BB-438E-A54A-3EBD245CF73F}"/>
    <cellStyle name="Normal 10 30 6" xfId="8685" xr:uid="{7B7506EA-D0CE-4E6F-84CF-ED893132CC4F}"/>
    <cellStyle name="Normal 10 30 6 2" xfId="8686" xr:uid="{E40DDD55-5294-4A9A-A66E-149B3C33E063}"/>
    <cellStyle name="Normal 10 30 6 3" xfId="8687" xr:uid="{347579DA-50A5-4A1C-80D1-F49A0EEFEFC0}"/>
    <cellStyle name="Normal 10 30 6 4" xfId="8688" xr:uid="{80923B8B-29F3-4523-BD94-E2EA686F27AA}"/>
    <cellStyle name="Normal 10 30 6 5" xfId="8689" xr:uid="{D8FADA14-CB44-4567-80D9-DC83897ADDF9}"/>
    <cellStyle name="Normal 10 30 6 6" xfId="8690" xr:uid="{4C0965C7-F56C-473A-B0E8-4B04B7ED10B3}"/>
    <cellStyle name="Normal 10 30 7" xfId="8691" xr:uid="{185AB0A1-8C60-4C26-88C6-E6BEC3E81977}"/>
    <cellStyle name="Normal 10 30 7 2" xfId="8692" xr:uid="{C03EF776-F61F-4213-95BC-80375C27B338}"/>
    <cellStyle name="Normal 10 30 7 3" xfId="8693" xr:uid="{95CCF262-68FE-42EC-89F8-019D90D62604}"/>
    <cellStyle name="Normal 10 30 7 4" xfId="8694" xr:uid="{58EDE22D-F163-47BE-84DB-F84EB6D1266F}"/>
    <cellStyle name="Normal 10 30 7 5" xfId="8695" xr:uid="{12D5C382-E84D-48C2-BDCD-4C7040BB75B9}"/>
    <cellStyle name="Normal 10 30 7 6" xfId="8696" xr:uid="{A350C5E9-F7B1-48F9-B67A-DB8653C1FE8D}"/>
    <cellStyle name="Normal 10 30 8" xfId="8697" xr:uid="{7FD62854-B04C-4102-B8A1-51B361D8AC1C}"/>
    <cellStyle name="Normal 10 30 8 2" xfId="8698" xr:uid="{6FF72F20-F8A7-432F-82A6-54B482137BD7}"/>
    <cellStyle name="Normal 10 30 8 3" xfId="8699" xr:uid="{79F2D141-1F6A-48E3-BAD2-8F2B912C03F0}"/>
    <cellStyle name="Normal 10 30 8 4" xfId="8700" xr:uid="{ED8A4CC5-49CC-46D2-904E-237E9D0F6605}"/>
    <cellStyle name="Normal 10 30 8 5" xfId="8701" xr:uid="{672BA7A1-9C56-4681-B81F-91944AA598A1}"/>
    <cellStyle name="Normal 10 30 8 6" xfId="8702" xr:uid="{A991014B-C284-4945-8492-49B5ECB5CD6E}"/>
    <cellStyle name="Normal 10 30 9" xfId="8703" xr:uid="{96933D01-2F01-4763-983B-218F6A4F75CD}"/>
    <cellStyle name="Normal 10 31" xfId="8704" xr:uid="{6D67A430-04FD-430D-BB08-2603B8B9AA42}"/>
    <cellStyle name="Normal 10 31 10" xfId="8705" xr:uid="{61580BF5-3EB2-4E67-B5F0-B0F549DF5FDA}"/>
    <cellStyle name="Normal 10 31 11" xfId="8706" xr:uid="{9CA2684F-29A3-4F3A-A432-137043857344}"/>
    <cellStyle name="Normal 10 31 12" xfId="8707" xr:uid="{A48CC1C7-0763-498B-869E-DFD5F02598AF}"/>
    <cellStyle name="Normal 10 31 13" xfId="8708" xr:uid="{D835FBDF-34F4-4137-8855-640BB1D41106}"/>
    <cellStyle name="Normal 10 31 2" xfId="8709" xr:uid="{CD5DA8EB-6B63-4722-A7FB-0E6E3024332B}"/>
    <cellStyle name="Normal 10 31 2 2" xfId="8710" xr:uid="{3EFC5EDF-6CBF-4FA6-B6B5-0A66A8CC2D4A}"/>
    <cellStyle name="Normal 10 31 2 3" xfId="8711" xr:uid="{532350B9-A73A-4CDD-B397-215278358D9D}"/>
    <cellStyle name="Normal 10 31 2 4" xfId="8712" xr:uid="{9ACE94BD-4A5E-471C-8185-E86CFE9BF517}"/>
    <cellStyle name="Normal 10 31 2 5" xfId="8713" xr:uid="{F00BFAB2-17AA-4345-897D-2E79CD3BA104}"/>
    <cellStyle name="Normal 10 31 2 6" xfId="8714" xr:uid="{60DC7F63-6EB1-421F-985B-3D898210D66B}"/>
    <cellStyle name="Normal 10 31 3" xfId="8715" xr:uid="{0DD2D204-F508-4FC9-8E18-ED1EFE0B706E}"/>
    <cellStyle name="Normal 10 31 3 2" xfId="8716" xr:uid="{298100AC-07A9-49BF-BA25-D8879E7D767C}"/>
    <cellStyle name="Normal 10 31 3 3" xfId="8717" xr:uid="{82D3C800-3909-48C1-8809-77F46B333542}"/>
    <cellStyle name="Normal 10 31 3 4" xfId="8718" xr:uid="{A1D74BF0-F18F-4123-957B-D0915B0F873A}"/>
    <cellStyle name="Normal 10 31 3 5" xfId="8719" xr:uid="{341197EB-AEE9-45D9-8D35-E1052F13936A}"/>
    <cellStyle name="Normal 10 31 3 6" xfId="8720" xr:uid="{AE62AE1C-58DA-418B-A776-F967C12BEA7D}"/>
    <cellStyle name="Normal 10 31 4" xfId="8721" xr:uid="{E980FA77-ADB4-433B-8E82-11E62BDE9278}"/>
    <cellStyle name="Normal 10 31 4 2" xfId="8722" xr:uid="{28CA0414-B12B-42BE-914E-92829BE57EDA}"/>
    <cellStyle name="Normal 10 31 4 3" xfId="8723" xr:uid="{8409A776-7B08-4D64-8D8C-C21480C1A211}"/>
    <cellStyle name="Normal 10 31 4 4" xfId="8724" xr:uid="{240EC5A8-BFD8-4F1C-B70D-2F0801A73A6E}"/>
    <cellStyle name="Normal 10 31 4 5" xfId="8725" xr:uid="{2CC00FCB-E2DD-41DE-93BA-BA9C99E68B6E}"/>
    <cellStyle name="Normal 10 31 4 6" xfId="8726" xr:uid="{27F21F21-F6B1-4D72-8243-C6C4709204E6}"/>
    <cellStyle name="Normal 10 31 5" xfId="8727" xr:uid="{1BEB50CC-2C1C-4738-A997-B2F60B9592CF}"/>
    <cellStyle name="Normal 10 31 5 2" xfId="8728" xr:uid="{50C03E1C-5890-41DD-97A4-5B2032432586}"/>
    <cellStyle name="Normal 10 31 5 3" xfId="8729" xr:uid="{87F53880-3E73-4D80-9C11-F524D83AD3FF}"/>
    <cellStyle name="Normal 10 31 5 4" xfId="8730" xr:uid="{98DB2E1A-E18F-4315-91DD-58417614FC9D}"/>
    <cellStyle name="Normal 10 31 5 5" xfId="8731" xr:uid="{079172EC-DAED-4AC2-A9CC-68BB1F60B53A}"/>
    <cellStyle name="Normal 10 31 5 6" xfId="8732" xr:uid="{2A09E4D6-CC7A-4187-B515-0E63B7B7196A}"/>
    <cellStyle name="Normal 10 31 6" xfId="8733" xr:uid="{F46FB2E5-95ED-4BBE-9B9C-4705C5C4C3A4}"/>
    <cellStyle name="Normal 10 31 6 2" xfId="8734" xr:uid="{7141950F-0220-4CDA-B8EA-E98354D5B0D8}"/>
    <cellStyle name="Normal 10 31 6 3" xfId="8735" xr:uid="{8C4C06AB-9367-4E3A-8261-D47BF1E3E1DF}"/>
    <cellStyle name="Normal 10 31 6 4" xfId="8736" xr:uid="{63D12A3A-58BF-448D-B9F2-33674D700A66}"/>
    <cellStyle name="Normal 10 31 6 5" xfId="8737" xr:uid="{DD1CB224-24FE-4419-9D0A-85F98067561D}"/>
    <cellStyle name="Normal 10 31 6 6" xfId="8738" xr:uid="{060EC350-E547-4898-9547-042EC2D03A5B}"/>
    <cellStyle name="Normal 10 31 7" xfId="8739" xr:uid="{A1FCFB67-09A8-42CC-BF7E-3D1F67793DBB}"/>
    <cellStyle name="Normal 10 31 7 2" xfId="8740" xr:uid="{D88E24D1-D650-4DEE-9136-F6E616D4DC25}"/>
    <cellStyle name="Normal 10 31 7 3" xfId="8741" xr:uid="{3EF94AA7-7C00-48A2-8616-806C9B768BC8}"/>
    <cellStyle name="Normal 10 31 7 4" xfId="8742" xr:uid="{C315DD1C-105A-4E64-B42D-6CA20BE427E1}"/>
    <cellStyle name="Normal 10 31 7 5" xfId="8743" xr:uid="{0C0A1867-E54A-463F-A2E3-6E59BB357188}"/>
    <cellStyle name="Normal 10 31 7 6" xfId="8744" xr:uid="{1F0211CC-CDDD-4573-BE09-33773CBD18DF}"/>
    <cellStyle name="Normal 10 31 8" xfId="8745" xr:uid="{22D02440-BBBC-4CD5-96CE-3A763BAEC048}"/>
    <cellStyle name="Normal 10 31 8 2" xfId="8746" xr:uid="{2E306628-23C2-4915-BDF3-E761A62F9B97}"/>
    <cellStyle name="Normal 10 31 8 3" xfId="8747" xr:uid="{A8553022-048A-4E47-A780-11466967C31D}"/>
    <cellStyle name="Normal 10 31 8 4" xfId="8748" xr:uid="{E0967E5D-4063-4F1A-A80B-58674450824A}"/>
    <cellStyle name="Normal 10 31 8 5" xfId="8749" xr:uid="{F8B382DF-D827-4DF1-8873-64DD00664026}"/>
    <cellStyle name="Normal 10 31 8 6" xfId="8750" xr:uid="{BF83A332-8F41-4AE4-BC79-FAD9B7EF651C}"/>
    <cellStyle name="Normal 10 31 9" xfId="8751" xr:uid="{A668FBC0-9085-4DD6-B4D1-0AD4BDC36309}"/>
    <cellStyle name="Normal 10 32" xfId="8752" xr:uid="{DC24A591-FC2F-4C84-98B5-7470D388EE71}"/>
    <cellStyle name="Normal 10 32 10" xfId="8753" xr:uid="{5F10B867-1378-4DC0-9773-319D001D19C6}"/>
    <cellStyle name="Normal 10 32 11" xfId="8754" xr:uid="{FC19F833-61AA-4679-A7DB-75D0677D100E}"/>
    <cellStyle name="Normal 10 32 12" xfId="8755" xr:uid="{3F7FD71F-5A56-4EB9-8DCF-CC90CD5F5066}"/>
    <cellStyle name="Normal 10 32 13" xfId="8756" xr:uid="{439D326C-F6F3-461A-B412-563B40BAC1A2}"/>
    <cellStyle name="Normal 10 32 2" xfId="8757" xr:uid="{F1EAF0C8-124D-4073-A833-2810F62293F0}"/>
    <cellStyle name="Normal 10 32 2 2" xfId="8758" xr:uid="{6F3B91C8-32BB-488F-92EC-F5310A3D1D94}"/>
    <cellStyle name="Normal 10 32 2 3" xfId="8759" xr:uid="{6FFF53A1-2572-4800-BF43-24053BDFCD29}"/>
    <cellStyle name="Normal 10 32 2 4" xfId="8760" xr:uid="{571C7D47-7DCC-4CD0-AAA5-E45963114F97}"/>
    <cellStyle name="Normal 10 32 2 5" xfId="8761" xr:uid="{D69A3981-78F1-4FAB-9620-12E8C15AF15C}"/>
    <cellStyle name="Normal 10 32 2 6" xfId="8762" xr:uid="{0B5A6F26-FE85-4CCB-89B7-59832F9853ED}"/>
    <cellStyle name="Normal 10 32 3" xfId="8763" xr:uid="{9D2B74FE-A17E-4211-96F7-96929B73C019}"/>
    <cellStyle name="Normal 10 32 3 2" xfId="8764" xr:uid="{C7288FBB-7663-4C87-A39E-1CFB3AC87536}"/>
    <cellStyle name="Normal 10 32 3 3" xfId="8765" xr:uid="{A301BC1C-2FE9-4160-A13A-FB6EFD3F0C11}"/>
    <cellStyle name="Normal 10 32 3 4" xfId="8766" xr:uid="{A531C026-B829-4260-BD18-E329146C58E8}"/>
    <cellStyle name="Normal 10 32 3 5" xfId="8767" xr:uid="{1FC7D722-0C78-4979-B6EC-80347141007C}"/>
    <cellStyle name="Normal 10 32 3 6" xfId="8768" xr:uid="{1EBDC759-D0C5-46A8-8622-7425E9FC8094}"/>
    <cellStyle name="Normal 10 32 4" xfId="8769" xr:uid="{87BE54DE-11B1-4711-B5C1-9CAF522F6F40}"/>
    <cellStyle name="Normal 10 32 4 2" xfId="8770" xr:uid="{2BA43913-2C15-44DE-9617-4211A1FBCEDC}"/>
    <cellStyle name="Normal 10 32 4 3" xfId="8771" xr:uid="{165284FD-5C82-4832-8D98-E5C78AFDAA42}"/>
    <cellStyle name="Normal 10 32 4 4" xfId="8772" xr:uid="{A605A628-ECDC-4193-A612-D2792B0AA16F}"/>
    <cellStyle name="Normal 10 32 4 5" xfId="8773" xr:uid="{473323F8-FE1A-440C-836F-F2D653E37EE4}"/>
    <cellStyle name="Normal 10 32 4 6" xfId="8774" xr:uid="{7935D8B2-354D-48E8-A122-7E50443613CD}"/>
    <cellStyle name="Normal 10 32 5" xfId="8775" xr:uid="{630DFFE0-4139-4684-8FE4-E0A232E97A87}"/>
    <cellStyle name="Normal 10 32 5 2" xfId="8776" xr:uid="{C30B9B39-797D-403F-8074-F9C9B2727182}"/>
    <cellStyle name="Normal 10 32 5 3" xfId="8777" xr:uid="{C374CC45-94E4-443B-9F68-395B3EDDC245}"/>
    <cellStyle name="Normal 10 32 5 4" xfId="8778" xr:uid="{5CA00549-51BE-482B-908B-50B295E78CBB}"/>
    <cellStyle name="Normal 10 32 5 5" xfId="8779" xr:uid="{C9806962-88D5-42CE-9D0A-7009C20B1501}"/>
    <cellStyle name="Normal 10 32 5 6" xfId="8780" xr:uid="{D99616B8-FC0B-465E-8589-7C48FA48062C}"/>
    <cellStyle name="Normal 10 32 6" xfId="8781" xr:uid="{00C26764-EB00-40B8-B317-8E64D16A68E9}"/>
    <cellStyle name="Normal 10 32 6 2" xfId="8782" xr:uid="{3981D72B-3C91-4A9D-8415-6B3248945E24}"/>
    <cellStyle name="Normal 10 32 6 3" xfId="8783" xr:uid="{5E6E15BD-6E81-4525-923D-360D16465993}"/>
    <cellStyle name="Normal 10 32 6 4" xfId="8784" xr:uid="{1D89514A-A76D-4E1E-87E1-1F8E434170BF}"/>
    <cellStyle name="Normal 10 32 6 5" xfId="8785" xr:uid="{DD9546A6-7BFA-4295-BDCD-B55313C705C0}"/>
    <cellStyle name="Normal 10 32 6 6" xfId="8786" xr:uid="{A85CF12A-5BB6-42B9-934D-F494D757A434}"/>
    <cellStyle name="Normal 10 32 7" xfId="8787" xr:uid="{A041F8D5-7FCD-422D-BA66-345640931A8C}"/>
    <cellStyle name="Normal 10 32 7 2" xfId="8788" xr:uid="{BA748DD6-7E2C-4C3F-861F-91C122E64605}"/>
    <cellStyle name="Normal 10 32 7 3" xfId="8789" xr:uid="{0F59AEE1-E869-43BB-9003-9F1773AC9C68}"/>
    <cellStyle name="Normal 10 32 7 4" xfId="8790" xr:uid="{92F837AC-AC76-4729-AE21-385F4308D684}"/>
    <cellStyle name="Normal 10 32 7 5" xfId="8791" xr:uid="{43A9733F-D28C-41AB-9E9E-F8279455CEEE}"/>
    <cellStyle name="Normal 10 32 7 6" xfId="8792" xr:uid="{63221FC2-541A-451D-824D-A3D92C2229D9}"/>
    <cellStyle name="Normal 10 32 8" xfId="8793" xr:uid="{2E7B2AF3-BD27-4468-8A45-92FB37F36B69}"/>
    <cellStyle name="Normal 10 32 8 2" xfId="8794" xr:uid="{EEDA1CAA-F63A-4A60-97F6-8D4D57CCFA34}"/>
    <cellStyle name="Normal 10 32 8 3" xfId="8795" xr:uid="{36830440-AA61-4724-BA56-55E9B68F5B11}"/>
    <cellStyle name="Normal 10 32 8 4" xfId="8796" xr:uid="{0D87A645-B3C2-4FD8-AE51-596ED2901574}"/>
    <cellStyle name="Normal 10 32 8 5" xfId="8797" xr:uid="{D001B6FB-E804-4DFE-B6BA-921CA95369E8}"/>
    <cellStyle name="Normal 10 32 8 6" xfId="8798" xr:uid="{DB642D1E-C61B-4E2A-8DAF-432FB5DAC10F}"/>
    <cellStyle name="Normal 10 32 9" xfId="8799" xr:uid="{2139D698-7D97-4F16-832A-DBFBB34A17E1}"/>
    <cellStyle name="Normal 10 33" xfId="8800" xr:uid="{3DC074A5-F662-498B-A7A2-8D0D0B9AC92F}"/>
    <cellStyle name="Normal 10 33 10" xfId="8801" xr:uid="{091DC67B-E695-49EF-A619-3BC7E34F061F}"/>
    <cellStyle name="Normal 10 33 11" xfId="8802" xr:uid="{1DDB1589-A539-4F50-BD72-812A1FD8F670}"/>
    <cellStyle name="Normal 10 33 12" xfId="8803" xr:uid="{768B61E8-F420-4D8B-AD96-86CDAF6D0F16}"/>
    <cellStyle name="Normal 10 33 13" xfId="8804" xr:uid="{4B48DEAD-C197-433E-99AF-CD3E1DFB4865}"/>
    <cellStyle name="Normal 10 33 2" xfId="8805" xr:uid="{D3871CFD-433D-4B2A-8D6C-1246FF3F6810}"/>
    <cellStyle name="Normal 10 33 2 2" xfId="8806" xr:uid="{B00E6EA3-FD7E-4677-8434-79E25C0FA9C6}"/>
    <cellStyle name="Normal 10 33 2 3" xfId="8807" xr:uid="{ECA1F188-BB68-4F0E-8BB5-502D80AD0F8F}"/>
    <cellStyle name="Normal 10 33 2 4" xfId="8808" xr:uid="{0901B40A-0E40-4286-85E1-85D18DEAD7FA}"/>
    <cellStyle name="Normal 10 33 2 5" xfId="8809" xr:uid="{3F6A881C-A5AB-4496-9F92-572D75009029}"/>
    <cellStyle name="Normal 10 33 2 6" xfId="8810" xr:uid="{EE8E99AD-D78F-4DF9-889A-D37EDF89C14D}"/>
    <cellStyle name="Normal 10 33 3" xfId="8811" xr:uid="{C6C19483-6F81-48BE-B7B5-53B236E5AF56}"/>
    <cellStyle name="Normal 10 33 3 2" xfId="8812" xr:uid="{DDE830C4-BF02-4D07-A434-E937709C18DA}"/>
    <cellStyle name="Normal 10 33 3 3" xfId="8813" xr:uid="{4740BE89-8AB4-4839-BC41-DD334036DF06}"/>
    <cellStyle name="Normal 10 33 3 4" xfId="8814" xr:uid="{B1E5C2FD-CBA8-4C34-9022-336C4B753C99}"/>
    <cellStyle name="Normal 10 33 3 5" xfId="8815" xr:uid="{AECA3BF0-3FF8-4F05-8380-DA2C02F5D958}"/>
    <cellStyle name="Normal 10 33 3 6" xfId="8816" xr:uid="{018A4D23-9B48-4059-9634-A757FB412196}"/>
    <cellStyle name="Normal 10 33 4" xfId="8817" xr:uid="{FD9CB616-666B-4191-A3B0-3DE46A0ECF0A}"/>
    <cellStyle name="Normal 10 33 4 2" xfId="8818" xr:uid="{BC2825CC-DCF7-4949-A307-78AE42D4718D}"/>
    <cellStyle name="Normal 10 33 4 3" xfId="8819" xr:uid="{21A88B16-AA12-4400-857D-AFEA011AECFE}"/>
    <cellStyle name="Normal 10 33 4 4" xfId="8820" xr:uid="{5B4494A4-1830-4677-BA66-EA0C8F950EBE}"/>
    <cellStyle name="Normal 10 33 4 5" xfId="8821" xr:uid="{0554D36F-8CF2-4010-ACD7-791E2B654067}"/>
    <cellStyle name="Normal 10 33 4 6" xfId="8822" xr:uid="{9A09E543-7D78-4E3B-9718-EBFADB5315BA}"/>
    <cellStyle name="Normal 10 33 5" xfId="8823" xr:uid="{4AEE70F2-18BD-4C14-9559-B1CD7371D19A}"/>
    <cellStyle name="Normal 10 33 5 2" xfId="8824" xr:uid="{86AAD361-C8B0-46E4-9D93-FB209746EBA8}"/>
    <cellStyle name="Normal 10 33 5 3" xfId="8825" xr:uid="{9876A800-0C1D-48C6-9B38-CD13D0B84D6B}"/>
    <cellStyle name="Normal 10 33 5 4" xfId="8826" xr:uid="{BEAFE347-B590-4171-8E30-371D9038071A}"/>
    <cellStyle name="Normal 10 33 5 5" xfId="8827" xr:uid="{6875AE88-F659-4E73-9623-C3601A2F91AE}"/>
    <cellStyle name="Normal 10 33 5 6" xfId="8828" xr:uid="{F4C451CA-4793-4973-89E5-BEED19CE2AA2}"/>
    <cellStyle name="Normal 10 33 6" xfId="8829" xr:uid="{B693DBED-DDA4-41EC-A498-B52147B8EF23}"/>
    <cellStyle name="Normal 10 33 6 2" xfId="8830" xr:uid="{2EAC4EB1-D6F8-4A40-8CF2-CBF5D40E823F}"/>
    <cellStyle name="Normal 10 33 6 3" xfId="8831" xr:uid="{77466911-8976-489F-81A5-F2F389706318}"/>
    <cellStyle name="Normal 10 33 6 4" xfId="8832" xr:uid="{2B9840EA-E37E-4965-88B6-60697F23B19E}"/>
    <cellStyle name="Normal 10 33 6 5" xfId="8833" xr:uid="{5F814B17-E5DF-4C2E-8CD6-0BA079ED56D8}"/>
    <cellStyle name="Normal 10 33 6 6" xfId="8834" xr:uid="{0957ABB0-BFB0-4604-84D4-4A546580CCD7}"/>
    <cellStyle name="Normal 10 33 7" xfId="8835" xr:uid="{7CF8F12B-6E22-46FA-96C0-2A62D89258F1}"/>
    <cellStyle name="Normal 10 33 7 2" xfId="8836" xr:uid="{314293D9-E30C-4B84-921E-6AB95F2E208E}"/>
    <cellStyle name="Normal 10 33 7 3" xfId="8837" xr:uid="{96CA3DC9-8AE3-431A-BC07-EC25F94C0190}"/>
    <cellStyle name="Normal 10 33 7 4" xfId="8838" xr:uid="{38111C86-734E-4576-AC96-B34FFD69B6FF}"/>
    <cellStyle name="Normal 10 33 7 5" xfId="8839" xr:uid="{98699761-D84F-400E-A94B-9FFD8726DD86}"/>
    <cellStyle name="Normal 10 33 7 6" xfId="8840" xr:uid="{3A5E8F07-5776-4208-AB4B-BBCF878AAB5E}"/>
    <cellStyle name="Normal 10 33 8" xfId="8841" xr:uid="{59E35641-556C-4696-8CFD-F491B418E43B}"/>
    <cellStyle name="Normal 10 33 8 2" xfId="8842" xr:uid="{3F4F5A68-18D9-4B4E-9C66-DE04004B43AF}"/>
    <cellStyle name="Normal 10 33 8 3" xfId="8843" xr:uid="{4CDE1440-FDF9-4F6A-8D40-F5749CEA86E8}"/>
    <cellStyle name="Normal 10 33 8 4" xfId="8844" xr:uid="{690E6450-938B-4F01-8CF4-C3D856171B0C}"/>
    <cellStyle name="Normal 10 33 8 5" xfId="8845" xr:uid="{A271A562-FB78-4FB1-A17B-111863F332B8}"/>
    <cellStyle name="Normal 10 33 8 6" xfId="8846" xr:uid="{F3A4E378-BD1C-4A02-8C2C-E288BC3EFFC0}"/>
    <cellStyle name="Normal 10 33 9" xfId="8847" xr:uid="{0AE499A5-B884-4674-8008-0CEFDFB663D7}"/>
    <cellStyle name="Normal 10 34" xfId="8848" xr:uid="{31D2A570-223E-4BF1-B054-49179F160AF8}"/>
    <cellStyle name="Normal 10 34 2" xfId="8849" xr:uid="{36B3D4B2-611E-4B9C-8895-14F7F2B6DDE8}"/>
    <cellStyle name="Normal 10 34 3" xfId="8850" xr:uid="{B8E5FD5B-311D-4606-A5C0-CE9692B14EAD}"/>
    <cellStyle name="Normal 10 34 4" xfId="8851" xr:uid="{6027490C-20A9-405E-8743-917E0F23C67D}"/>
    <cellStyle name="Normal 10 34 5" xfId="8852" xr:uid="{6A40EDD2-9E7D-488B-BC2C-C1B6ADF2C4FE}"/>
    <cellStyle name="Normal 10 34 6" xfId="8853" xr:uid="{FD601E5F-999C-422E-BE13-C89DE0C16E18}"/>
    <cellStyle name="Normal 10 35" xfId="8854" xr:uid="{CC067D8A-F346-40E2-8F1B-EA7E6A8AB353}"/>
    <cellStyle name="Normal 10 35 2" xfId="8855" xr:uid="{8A74BF95-3599-4283-B55D-11B8C6491E04}"/>
    <cellStyle name="Normal 10 35 3" xfId="8856" xr:uid="{1FD03452-56B7-494E-AD8B-74B29D24DFB9}"/>
    <cellStyle name="Normal 10 35 4" xfId="8857" xr:uid="{ED68FD13-0267-4B1E-BE1F-BA9CC0A56549}"/>
    <cellStyle name="Normal 10 35 5" xfId="8858" xr:uid="{CB695E88-6135-4B9A-B0D3-A319047DFB82}"/>
    <cellStyle name="Normal 10 35 6" xfId="8859" xr:uid="{6507E355-11AB-4683-9676-FC94100A500C}"/>
    <cellStyle name="Normal 10 36" xfId="8860" xr:uid="{923BA821-9761-40F2-A820-1B97D8C65827}"/>
    <cellStyle name="Normal 10 36 2" xfId="8861" xr:uid="{7C779566-2F6C-4521-BB78-3D72D7CBEC59}"/>
    <cellStyle name="Normal 10 36 3" xfId="8862" xr:uid="{94C4FADA-D9B6-4B9E-BF4B-831DCDACFB67}"/>
    <cellStyle name="Normal 10 36 4" xfId="8863" xr:uid="{C3BD8F7F-4862-4BB9-8311-D62590D51F3F}"/>
    <cellStyle name="Normal 10 36 5" xfId="8864" xr:uid="{97AC9BD6-A591-42BE-B70C-539585B1A4AA}"/>
    <cellStyle name="Normal 10 36 6" xfId="8865" xr:uid="{4073C72C-57D3-47AF-A04E-D7137A7CE45F}"/>
    <cellStyle name="Normal 10 37" xfId="8866" xr:uid="{1A8C0097-75C1-4CC4-A4E2-698E83758E14}"/>
    <cellStyle name="Normal 10 37 2" xfId="8867" xr:uid="{EB89137C-D1B5-4B29-993A-7E3EA6AE461B}"/>
    <cellStyle name="Normal 10 37 3" xfId="8868" xr:uid="{1CF01EBA-AD42-4362-895A-D818CA06C93D}"/>
    <cellStyle name="Normal 10 37 4" xfId="8869" xr:uid="{77E341BC-4739-4C71-9A73-76C5C9AAC31E}"/>
    <cellStyle name="Normal 10 37 5" xfId="8870" xr:uid="{CF24505B-BD05-480D-9E6C-325BC11860C7}"/>
    <cellStyle name="Normal 10 37 6" xfId="8871" xr:uid="{F6FFC9F0-880F-44D1-8620-FCB849B1515C}"/>
    <cellStyle name="Normal 10 38" xfId="8872" xr:uid="{BF37DF84-50C2-4ED0-A683-0A772BF8460B}"/>
    <cellStyle name="Normal 10 38 2" xfId="8873" xr:uid="{DBABF830-4D27-4655-A87E-573C7C131FCD}"/>
    <cellStyle name="Normal 10 38 3" xfId="8874" xr:uid="{9C496B7A-7410-40E0-BF76-3CAD0C9C13F7}"/>
    <cellStyle name="Normal 10 38 4" xfId="8875" xr:uid="{AAF25C2A-FB3A-4432-AEA2-AE0A980CF753}"/>
    <cellStyle name="Normal 10 38 5" xfId="8876" xr:uid="{B9CBFDDE-D01F-4FF0-A53F-5F7B5D20C620}"/>
    <cellStyle name="Normal 10 38 6" xfId="8877" xr:uid="{8C1DA035-C4F8-4F93-B6D0-CC94901B11D2}"/>
    <cellStyle name="Normal 10 39" xfId="8878" xr:uid="{20928AEE-6DF3-45FC-97B9-FE95DCBD7C67}"/>
    <cellStyle name="Normal 10 39 2" xfId="8879" xr:uid="{D5939D99-7CB1-455E-B268-2628F7AAEB76}"/>
    <cellStyle name="Normal 10 39 3" xfId="8880" xr:uid="{203922FB-C0DD-46E2-824F-F30FBA984FB0}"/>
    <cellStyle name="Normal 10 39 4" xfId="8881" xr:uid="{976E5DA9-F532-4CC9-B744-82CCFE391031}"/>
    <cellStyle name="Normal 10 39 5" xfId="8882" xr:uid="{0ADAD24A-F3ED-4B41-84BC-266EFD4B11A9}"/>
    <cellStyle name="Normal 10 39 6" xfId="8883" xr:uid="{6688B8E4-F76D-4D35-B619-08819092DD30}"/>
    <cellStyle name="Normal 10 4" xfId="304" xr:uid="{8D16799F-5BC8-4600-A2F5-1D595202BF6C}"/>
    <cellStyle name="Normal 10 4 10" xfId="8885" xr:uid="{875488BC-08BA-43C9-B98B-F502ED3E925B}"/>
    <cellStyle name="Normal 10 4 11" xfId="8886" xr:uid="{10A94EC0-DB69-4860-9D21-2A771FED53D1}"/>
    <cellStyle name="Normal 10 4 12" xfId="8887" xr:uid="{72EED165-3DDF-4561-81DE-7CE1C8D1540E}"/>
    <cellStyle name="Normal 10 4 13" xfId="8888" xr:uid="{442FB334-A44D-438F-B009-84F2D9FC4883}"/>
    <cellStyle name="Normal 10 4 14" xfId="8884" xr:uid="{6C5AF931-957D-46B1-9BA7-BA79408B12CC}"/>
    <cellStyle name="Normal 10 4 2" xfId="580" xr:uid="{E6CCBCC9-BF79-4E50-BF38-A393A35B0607}"/>
    <cellStyle name="Normal 10 4 2 2" xfId="1159" xr:uid="{28DFD0B5-3D60-40DA-8728-E90E5D3CE01C}"/>
    <cellStyle name="Normal 10 4 2 2 2" xfId="2421" xr:uid="{78A04E4A-C5EC-4406-A03E-12115434758F}"/>
    <cellStyle name="Normal 10 4 2 2 3" xfId="8890" xr:uid="{4A640451-28A4-4B44-9019-937DBA7CF0EA}"/>
    <cellStyle name="Normal 10 4 2 3" xfId="1843" xr:uid="{CFE5F755-F8BA-42BD-A3ED-9793A2FAFF0E}"/>
    <cellStyle name="Normal 10 4 2 3 2" xfId="8891" xr:uid="{3C3E53F1-ECEC-439C-A254-6197083DD1BB}"/>
    <cellStyle name="Normal 10 4 2 4" xfId="8892" xr:uid="{DDBD616E-05C8-4702-B61C-5BB93B1DF8E7}"/>
    <cellStyle name="Normal 10 4 2 5" xfId="8893" xr:uid="{67C85004-1192-45F9-951A-DD0A53E9AA93}"/>
    <cellStyle name="Normal 10 4 2 6" xfId="8894" xr:uid="{FF11961B-F95A-49F4-9625-323273C07266}"/>
    <cellStyle name="Normal 10 4 2 7" xfId="8889" xr:uid="{3E7B46E8-FE6F-48D9-B596-11AF947F6F51}"/>
    <cellStyle name="Normal 10 4 3" xfId="884" xr:uid="{EED5DFA8-3798-4DB0-9CED-094C8549DA1E}"/>
    <cellStyle name="Normal 10 4 3 2" xfId="2146" xr:uid="{14754A27-23E0-423C-B4A0-0B20135C0606}"/>
    <cellStyle name="Normal 10 4 3 2 2" xfId="8896" xr:uid="{D0B96DC9-FE17-42F2-B1DA-5583929A2A4A}"/>
    <cellStyle name="Normal 10 4 3 3" xfId="8897" xr:uid="{33887CD6-37C7-4295-895D-4E3E178F69F0}"/>
    <cellStyle name="Normal 10 4 3 4" xfId="8898" xr:uid="{AE021AF4-3A05-4E72-86F7-23B9391FA543}"/>
    <cellStyle name="Normal 10 4 3 5" xfId="8899" xr:uid="{6580239B-CD36-4D6D-9CC6-F9255D25E6D1}"/>
    <cellStyle name="Normal 10 4 3 6" xfId="8900" xr:uid="{D6FFF540-693B-4601-A3C0-1766CAC9864D}"/>
    <cellStyle name="Normal 10 4 3 7" xfId="8895" xr:uid="{3717ABFD-0B2C-4507-BF61-2A8162AE9C92}"/>
    <cellStyle name="Normal 10 4 4" xfId="1569" xr:uid="{8F953CE0-D75D-423B-BB43-107BEFB14E93}"/>
    <cellStyle name="Normal 10 4 4 2" xfId="8902" xr:uid="{96A8366F-DDD5-45AE-96E5-3DEAAEEA115F}"/>
    <cellStyle name="Normal 10 4 4 3" xfId="8903" xr:uid="{20BA8793-4664-49E1-A938-E4C25E5BF99B}"/>
    <cellStyle name="Normal 10 4 4 4" xfId="8904" xr:uid="{C52EA62F-FAB3-4BC6-89DB-AB3012521C52}"/>
    <cellStyle name="Normal 10 4 4 5" xfId="8905" xr:uid="{19C82588-3938-4333-B60D-394AC68935C2}"/>
    <cellStyle name="Normal 10 4 4 6" xfId="8906" xr:uid="{65A737F7-C5B6-4F47-A0A7-43B2BCABDB23}"/>
    <cellStyle name="Normal 10 4 4 7" xfId="8901" xr:uid="{6136C80B-9ADC-413C-9765-B28649BD8DB9}"/>
    <cellStyle name="Normal 10 4 5" xfId="8907" xr:uid="{B22122EE-D363-4AF8-BF0E-93C0E5AD6B0A}"/>
    <cellStyle name="Normal 10 4 5 2" xfId="8908" xr:uid="{07552E49-320E-47CF-B013-A325A4F114E0}"/>
    <cellStyle name="Normal 10 4 5 3" xfId="8909" xr:uid="{B87DABDE-CB53-499E-9ADB-A50804E46171}"/>
    <cellStyle name="Normal 10 4 5 4" xfId="8910" xr:uid="{42EFAEF5-7D4B-4B3F-A62D-EFCFBFA098DE}"/>
    <cellStyle name="Normal 10 4 5 5" xfId="8911" xr:uid="{C3E5C386-6742-48C7-8EA0-17C618BEF28B}"/>
    <cellStyle name="Normal 10 4 5 6" xfId="8912" xr:uid="{A06F9C39-439D-4EA9-A9AD-0D9EDE41ABA6}"/>
    <cellStyle name="Normal 10 4 6" xfId="8913" xr:uid="{32521686-7E26-4531-8D05-4196E1D755B3}"/>
    <cellStyle name="Normal 10 4 6 2" xfId="8914" xr:uid="{8926D56E-7B21-49FA-A177-F7E64520E45F}"/>
    <cellStyle name="Normal 10 4 6 3" xfId="8915" xr:uid="{23354C2B-9412-448A-A31C-DF4E121746A3}"/>
    <cellStyle name="Normal 10 4 6 4" xfId="8916" xr:uid="{2C810A65-05D0-4438-9A51-232C2C96D29D}"/>
    <cellStyle name="Normal 10 4 6 5" xfId="8917" xr:uid="{AD3A49D8-0437-48F9-8ADD-246D214BD6E2}"/>
    <cellStyle name="Normal 10 4 6 6" xfId="8918" xr:uid="{C86544EC-B23B-4DC6-A7F2-79AEBD218981}"/>
    <cellStyle name="Normal 10 4 7" xfId="8919" xr:uid="{86E968B8-1785-41E1-82A6-C41D928913E4}"/>
    <cellStyle name="Normal 10 4 7 2" xfId="8920" xr:uid="{726D8953-89FD-4942-9D84-F633F2D1D131}"/>
    <cellStyle name="Normal 10 4 7 3" xfId="8921" xr:uid="{1822A787-01D8-402F-B93F-ED43FB9F610A}"/>
    <cellStyle name="Normal 10 4 7 4" xfId="8922" xr:uid="{DC70A37D-20E8-4981-AA37-2D0F5A948110}"/>
    <cellStyle name="Normal 10 4 7 5" xfId="8923" xr:uid="{5396CCBD-7F64-4F0A-9D57-5507639C72D2}"/>
    <cellStyle name="Normal 10 4 7 6" xfId="8924" xr:uid="{96673832-B838-4B7C-8C5C-D7315737D525}"/>
    <cellStyle name="Normal 10 4 8" xfId="8925" xr:uid="{94B8066D-6118-42D3-BE1E-DFC0C1140E7F}"/>
    <cellStyle name="Normal 10 4 8 2" xfId="8926" xr:uid="{67CFF9D1-F992-4EE8-B84C-0B8E0C8B97D7}"/>
    <cellStyle name="Normal 10 4 8 3" xfId="8927" xr:uid="{76D6B757-67EC-4ADC-AAAE-A7B028D2C73B}"/>
    <cellStyle name="Normal 10 4 8 4" xfId="8928" xr:uid="{32D1D84D-2119-43C4-9105-4EDF3C4DED9D}"/>
    <cellStyle name="Normal 10 4 8 5" xfId="8929" xr:uid="{0F9CDA6F-4BC2-4682-86EF-48EF6916BD11}"/>
    <cellStyle name="Normal 10 4 8 6" xfId="8930" xr:uid="{74492BE0-8643-4F32-BE08-F318E53352EC}"/>
    <cellStyle name="Normal 10 4 9" xfId="8931" xr:uid="{98251DF1-052C-42E7-86E5-BF3F820D6A9A}"/>
    <cellStyle name="Normal 10 40" xfId="8932" xr:uid="{C10AFAA5-CCD7-4190-8D95-3598E94B8EC3}"/>
    <cellStyle name="Normal 10 40 2" xfId="8933" xr:uid="{1B92C48B-58C5-4BCE-B961-F96452FD40C6}"/>
    <cellStyle name="Normal 10 40 3" xfId="8934" xr:uid="{9CA4CD53-A601-4868-8932-F0BFE90DE966}"/>
    <cellStyle name="Normal 10 40 4" xfId="8935" xr:uid="{49B0B4B4-D314-4350-8EA2-65D7D03C4A96}"/>
    <cellStyle name="Normal 10 40 5" xfId="8936" xr:uid="{B194E70F-B3A0-468A-B175-47AA89DED7A7}"/>
    <cellStyle name="Normal 10 40 6" xfId="8937" xr:uid="{6AD8000C-25ED-4EDF-94E6-C51732033043}"/>
    <cellStyle name="Normal 10 41" xfId="8938" xr:uid="{894ABED2-61B0-4826-BCCB-CC0FBA72A2BC}"/>
    <cellStyle name="Normal 10 42" xfId="8939" xr:uid="{AC2D523A-948F-49E4-9F2A-851A302CE635}"/>
    <cellStyle name="Normal 10 43" xfId="8940" xr:uid="{0EF90C29-B484-4D50-A475-FA6C73EE8BF8}"/>
    <cellStyle name="Normal 10 44" xfId="8941" xr:uid="{7C792755-A9B5-4422-A291-0175C4CF6E0F}"/>
    <cellStyle name="Normal 10 45" xfId="8942" xr:uid="{05428229-3A00-421E-82C9-903041D9CB85}"/>
    <cellStyle name="Normal 10 46" xfId="8943" xr:uid="{DD7C8B9C-A7AC-4BB7-BAD0-2202632B91F0}"/>
    <cellStyle name="Normal 10 47" xfId="3604" xr:uid="{52B97490-1EE5-43B8-B11A-F4585733C334}"/>
    <cellStyle name="Normal 10 5" xfId="376" xr:uid="{50F10AB8-1AA0-4316-A5BD-8F42A0FAEB35}"/>
    <cellStyle name="Normal 10 5 10" xfId="8945" xr:uid="{7442A450-8125-4397-8124-2BA68DC1D29D}"/>
    <cellStyle name="Normal 10 5 11" xfId="8946" xr:uid="{4DE97753-DA7E-487B-8F1D-BB1132A5F060}"/>
    <cellStyle name="Normal 10 5 12" xfId="8947" xr:uid="{BEAA88E1-83C3-4281-B4FA-B45408FEA344}"/>
    <cellStyle name="Normal 10 5 13" xfId="8948" xr:uid="{0139B6D5-EFC9-4223-8FD5-9ECBD11F04B0}"/>
    <cellStyle name="Normal 10 5 14" xfId="8944" xr:uid="{31835CC5-07EF-438D-83ED-9ABACCCD028D}"/>
    <cellStyle name="Normal 10 5 2" xfId="955" xr:uid="{E349D12D-8D55-476E-BABE-FE32A7E5D394}"/>
    <cellStyle name="Normal 10 5 2 2" xfId="2217" xr:uid="{C3485320-C6A2-4CCF-AD11-E3EEFE24B3A7}"/>
    <cellStyle name="Normal 10 5 2 2 2" xfId="8950" xr:uid="{FCC883B0-4519-4277-8A05-BC06930FA4A4}"/>
    <cellStyle name="Normal 10 5 2 3" xfId="8951" xr:uid="{9D943ED3-4358-49F6-B473-A02143F2DFAB}"/>
    <cellStyle name="Normal 10 5 2 4" xfId="8952" xr:uid="{9C3855C4-0BBD-48E6-ADCA-D0A69F02702E}"/>
    <cellStyle name="Normal 10 5 2 5" xfId="8953" xr:uid="{7BD8C7A7-F6D5-45BD-B602-0CCB34B57244}"/>
    <cellStyle name="Normal 10 5 2 6" xfId="8954" xr:uid="{AC104FFF-E387-4FE9-A192-2162ABB06C62}"/>
    <cellStyle name="Normal 10 5 2 7" xfId="8949" xr:uid="{F9309B68-9CD5-466D-91D2-84022F688E8B}"/>
    <cellStyle name="Normal 10 5 3" xfId="1639" xr:uid="{88C73EC1-1859-438B-944A-E5BCA57E3733}"/>
    <cellStyle name="Normal 10 5 3 2" xfId="8956" xr:uid="{D1FCFC78-1BBF-401B-8C68-ECAE0294CC48}"/>
    <cellStyle name="Normal 10 5 3 3" xfId="8957" xr:uid="{84468BEC-3EE3-4504-871B-78C6B0AB2C3A}"/>
    <cellStyle name="Normal 10 5 3 4" xfId="8958" xr:uid="{EA9B9B2A-F155-49EE-B8CF-93A715B02F0F}"/>
    <cellStyle name="Normal 10 5 3 5" xfId="8959" xr:uid="{CF01224D-BC97-471E-B61B-D708A0591DE3}"/>
    <cellStyle name="Normal 10 5 3 6" xfId="8960" xr:uid="{A5D00875-9607-4DC2-BA63-703DE1C4B268}"/>
    <cellStyle name="Normal 10 5 3 7" xfId="8955" xr:uid="{6979C3FA-8ED1-4370-87FD-E21181FCCCE2}"/>
    <cellStyle name="Normal 10 5 4" xfId="8961" xr:uid="{57947202-BB50-415B-9E19-E725B4371B47}"/>
    <cellStyle name="Normal 10 5 4 2" xfId="8962" xr:uid="{37D1D9DC-8786-40D3-8657-14B91C89D642}"/>
    <cellStyle name="Normal 10 5 4 3" xfId="8963" xr:uid="{DD6BF708-A063-43D3-93C4-47E7D6A514BB}"/>
    <cellStyle name="Normal 10 5 4 4" xfId="8964" xr:uid="{DA9CDB75-9A66-4F34-B468-4AF4C63F6CE1}"/>
    <cellStyle name="Normal 10 5 4 5" xfId="8965" xr:uid="{8CFB86BD-0120-4016-8B13-CAD95FB575A9}"/>
    <cellStyle name="Normal 10 5 4 6" xfId="8966" xr:uid="{7403983C-EB07-40CA-B408-764885304D36}"/>
    <cellStyle name="Normal 10 5 5" xfId="8967" xr:uid="{0072DAFD-B723-421F-9912-23FD7153A7BA}"/>
    <cellStyle name="Normal 10 5 5 2" xfId="8968" xr:uid="{A6E81488-0914-406B-BADF-3E189360FD89}"/>
    <cellStyle name="Normal 10 5 5 3" xfId="8969" xr:uid="{9A255FDA-C5C5-4C21-BC1E-47F899D2F62D}"/>
    <cellStyle name="Normal 10 5 5 4" xfId="8970" xr:uid="{11204A56-E266-4740-BEE5-E0DE5B92EA50}"/>
    <cellStyle name="Normal 10 5 5 5" xfId="8971" xr:uid="{C7986E38-D36E-4845-ADB3-BF4AE7AA6501}"/>
    <cellStyle name="Normal 10 5 5 6" xfId="8972" xr:uid="{B0966AAB-9CC8-449B-A6E1-AC866404BCA9}"/>
    <cellStyle name="Normal 10 5 6" xfId="8973" xr:uid="{866F24D1-199F-4ED5-9893-9099AA5B39A1}"/>
    <cellStyle name="Normal 10 5 6 2" xfId="8974" xr:uid="{3C366D17-E788-455C-B4BF-B382A1132FC6}"/>
    <cellStyle name="Normal 10 5 6 3" xfId="8975" xr:uid="{F4AA1EBF-BC2B-4914-9B6A-64CA4BAF55A5}"/>
    <cellStyle name="Normal 10 5 6 4" xfId="8976" xr:uid="{BA66C479-3CE9-4C59-88B1-52F87164679F}"/>
    <cellStyle name="Normal 10 5 6 5" xfId="8977" xr:uid="{AB597D12-E532-4982-996D-145753DFDC28}"/>
    <cellStyle name="Normal 10 5 6 6" xfId="8978" xr:uid="{991F4E8A-228F-49B3-88FA-8C1216FA4BE5}"/>
    <cellStyle name="Normal 10 5 7" xfId="8979" xr:uid="{FD7533C5-0826-4B4D-8648-13C31E61FA54}"/>
    <cellStyle name="Normal 10 5 7 2" xfId="8980" xr:uid="{AA6C8761-4030-48DF-9632-7790DE57D7D0}"/>
    <cellStyle name="Normal 10 5 7 3" xfId="8981" xr:uid="{FF74100E-ACFE-4F39-87E5-EF1843BAE4EF}"/>
    <cellStyle name="Normal 10 5 7 4" xfId="8982" xr:uid="{9C51C1B9-2B2E-4580-A188-1124895802A0}"/>
    <cellStyle name="Normal 10 5 7 5" xfId="8983" xr:uid="{4E02406D-1DC7-4C71-BDF4-42F68AE24878}"/>
    <cellStyle name="Normal 10 5 7 6" xfId="8984" xr:uid="{6918A40B-034A-414F-BB72-EA6E3B012BA5}"/>
    <cellStyle name="Normal 10 5 8" xfId="8985" xr:uid="{F880E6AE-6172-412E-8FA8-C42E2EC98CB6}"/>
    <cellStyle name="Normal 10 5 8 2" xfId="8986" xr:uid="{6DF6A50F-E299-48B2-B098-71E778C483DD}"/>
    <cellStyle name="Normal 10 5 8 3" xfId="8987" xr:uid="{6D5CC961-4BDE-4300-A899-D02E9DB4E6C1}"/>
    <cellStyle name="Normal 10 5 8 4" xfId="8988" xr:uid="{778A6345-854E-455D-88A9-7241B4A5163A}"/>
    <cellStyle name="Normal 10 5 8 5" xfId="8989" xr:uid="{C6FACDE1-B648-401F-BBB5-92704DCCF8E6}"/>
    <cellStyle name="Normal 10 5 8 6" xfId="8990" xr:uid="{BBED7B6D-4445-4275-81B5-B98AA8373A64}"/>
    <cellStyle name="Normal 10 5 9" xfId="8991" xr:uid="{5F9943F3-429E-4789-B541-2B1CC0FAD8FD}"/>
    <cellStyle name="Normal 10 6" xfId="659" xr:uid="{AE3FD2D8-BA2B-410B-B2FF-EFD93733CF9F}"/>
    <cellStyle name="Normal 10 6 10" xfId="8993" xr:uid="{DF3C785B-B6F5-43D8-8F7A-E4303380D4D3}"/>
    <cellStyle name="Normal 10 6 11" xfId="8994" xr:uid="{A177C1CA-81C3-4643-971F-E04222BDB8CE}"/>
    <cellStyle name="Normal 10 6 12" xfId="8995" xr:uid="{61111C78-22AD-4FDE-AAC6-46108114F13D}"/>
    <cellStyle name="Normal 10 6 13" xfId="8996" xr:uid="{6F210F97-1D81-4800-B52F-554853A2795F}"/>
    <cellStyle name="Normal 10 6 14" xfId="8992" xr:uid="{C030D301-63C1-422B-B241-501C83680366}"/>
    <cellStyle name="Normal 10 6 2" xfId="1921" xr:uid="{309314BF-2675-44D6-97B9-7AA38CA0DE1D}"/>
    <cellStyle name="Normal 10 6 2 2" xfId="8998" xr:uid="{DB5038AC-520D-425E-ACC0-7E5DECAA6965}"/>
    <cellStyle name="Normal 10 6 2 3" xfId="8999" xr:uid="{90E7CBB4-9CA7-4B1A-A989-212E1521DE8E}"/>
    <cellStyle name="Normal 10 6 2 4" xfId="9000" xr:uid="{AE310E60-69B3-421C-B4AD-22582EB1E2D2}"/>
    <cellStyle name="Normal 10 6 2 5" xfId="9001" xr:uid="{81F50CDF-17FE-47E7-9B31-93D931A6B140}"/>
    <cellStyle name="Normal 10 6 2 6" xfId="9002" xr:uid="{B438A8E9-2F91-402B-BDA2-1F7A7F0802F8}"/>
    <cellStyle name="Normal 10 6 2 7" xfId="8997" xr:uid="{1E576AD8-22F8-4EE8-8FBB-596B6AB74CDF}"/>
    <cellStyle name="Normal 10 6 3" xfId="9003" xr:uid="{645EDEBB-4173-48AC-8273-5751B7CDFA47}"/>
    <cellStyle name="Normal 10 6 3 2" xfId="9004" xr:uid="{E892B33E-2235-41BF-90CF-67D5D1CED607}"/>
    <cellStyle name="Normal 10 6 3 3" xfId="9005" xr:uid="{3DDA116E-B20D-4C29-8228-8FB79CCF2156}"/>
    <cellStyle name="Normal 10 6 3 4" xfId="9006" xr:uid="{82AC5DD7-58F6-4E0C-BC75-2408E06ADB2A}"/>
    <cellStyle name="Normal 10 6 3 5" xfId="9007" xr:uid="{CED5766D-460B-4F49-9B76-0BCE01EA75D2}"/>
    <cellStyle name="Normal 10 6 3 6" xfId="9008" xr:uid="{3D8D1284-B5DD-40D3-B02C-9D2791292BA9}"/>
    <cellStyle name="Normal 10 6 4" xfId="9009" xr:uid="{D19C7C70-3D28-4BCE-8EA4-A22BF875984B}"/>
    <cellStyle name="Normal 10 6 4 2" xfId="9010" xr:uid="{83079F9B-97B6-4D19-A183-B9301CEF5A2A}"/>
    <cellStyle name="Normal 10 6 4 3" xfId="9011" xr:uid="{83A9F69B-0380-4A2F-9238-8520605E13D5}"/>
    <cellStyle name="Normal 10 6 4 4" xfId="9012" xr:uid="{4D51ED3F-8E3B-4CEA-AEF9-1E560A468919}"/>
    <cellStyle name="Normal 10 6 4 5" xfId="9013" xr:uid="{E33EA0E0-6DE8-44DA-BE73-EA4179085BBD}"/>
    <cellStyle name="Normal 10 6 4 6" xfId="9014" xr:uid="{DB0EA4FF-3360-4145-8985-C040F0541973}"/>
    <cellStyle name="Normal 10 6 5" xfId="9015" xr:uid="{5E527DCB-1FAA-482D-A28B-4C3BD3360F0F}"/>
    <cellStyle name="Normal 10 6 5 2" xfId="9016" xr:uid="{C6F9788B-F1C2-4557-862D-F62F933F6B0B}"/>
    <cellStyle name="Normal 10 6 5 3" xfId="9017" xr:uid="{BC75C309-7AEA-4370-B9AD-D610653EA886}"/>
    <cellStyle name="Normal 10 6 5 4" xfId="9018" xr:uid="{8BF6D63A-60E1-450E-B8ED-7BDA4F4D8C38}"/>
    <cellStyle name="Normal 10 6 5 5" xfId="9019" xr:uid="{FB71EB15-AC25-4369-B1D8-F159524A1715}"/>
    <cellStyle name="Normal 10 6 5 6" xfId="9020" xr:uid="{14EDA283-6A93-43AB-8EE6-20F8483DDDE9}"/>
    <cellStyle name="Normal 10 6 6" xfId="9021" xr:uid="{738F7E54-E580-4795-8CCB-75F8672223F7}"/>
    <cellStyle name="Normal 10 6 6 2" xfId="9022" xr:uid="{E9C29665-84C4-4B6B-92F2-05B4C42BCCDC}"/>
    <cellStyle name="Normal 10 6 6 3" xfId="9023" xr:uid="{F1C27C4A-00B7-46D3-8D15-85A9FC290C6E}"/>
    <cellStyle name="Normal 10 6 6 4" xfId="9024" xr:uid="{4D0087AE-D397-4B3B-A110-2B3A5AD3D493}"/>
    <cellStyle name="Normal 10 6 6 5" xfId="9025" xr:uid="{EF6BBAAC-F371-47A4-AF4F-2A86BB3BECB2}"/>
    <cellStyle name="Normal 10 6 6 6" xfId="9026" xr:uid="{848886A8-A96C-4363-B746-B481481DF534}"/>
    <cellStyle name="Normal 10 6 7" xfId="9027" xr:uid="{51465F9A-C97E-44A5-BF2B-C7A2872BBCFE}"/>
    <cellStyle name="Normal 10 6 7 2" xfId="9028" xr:uid="{51DAF7BF-A247-40FE-9A18-3E21F31BDB94}"/>
    <cellStyle name="Normal 10 6 7 3" xfId="9029" xr:uid="{DA372A2B-C20B-460B-A761-267916B6F89C}"/>
    <cellStyle name="Normal 10 6 7 4" xfId="9030" xr:uid="{DC1CA3D6-7B24-4EDB-8FEE-58A77A14D7C1}"/>
    <cellStyle name="Normal 10 6 7 5" xfId="9031" xr:uid="{9C9C95EB-D067-42CD-BC89-97EABEFB8F3D}"/>
    <cellStyle name="Normal 10 6 7 6" xfId="9032" xr:uid="{E7287240-064B-40B5-809E-DA812001856E}"/>
    <cellStyle name="Normal 10 6 8" xfId="9033" xr:uid="{E38A0ECA-D61E-4F1E-9BD2-28DA22C4AE06}"/>
    <cellStyle name="Normal 10 6 8 2" xfId="9034" xr:uid="{8D62E4CB-6A88-4DAF-9FA9-FE81EA40771F}"/>
    <cellStyle name="Normal 10 6 8 3" xfId="9035" xr:uid="{25F6930E-EC75-4A57-93D3-2163419777E2}"/>
    <cellStyle name="Normal 10 6 8 4" xfId="9036" xr:uid="{663AE599-8245-4579-869D-B28B8DB95C4D}"/>
    <cellStyle name="Normal 10 6 8 5" xfId="9037" xr:uid="{E000603D-9334-430D-A6D5-4A3608F0668F}"/>
    <cellStyle name="Normal 10 6 8 6" xfId="9038" xr:uid="{2A485441-8855-45DE-965C-72699C5A3277}"/>
    <cellStyle name="Normal 10 6 9" xfId="9039" xr:uid="{A2272B6E-7A25-41F6-A3D2-D69DCA191807}"/>
    <cellStyle name="Normal 10 7" xfId="1359" xr:uid="{E97BDB5D-F1F4-4AB7-B0A4-1229B7628A9A}"/>
    <cellStyle name="Normal 10 7 10" xfId="9041" xr:uid="{2FBDFCE3-A824-4E62-9DDA-BDBAC4DEA98E}"/>
    <cellStyle name="Normal 10 7 11" xfId="9042" xr:uid="{B99C81F0-9D34-42E6-9A79-6F3ECD9562C9}"/>
    <cellStyle name="Normal 10 7 12" xfId="9043" xr:uid="{8CF8B696-6F54-43F1-AF64-7E773E9EFD2A}"/>
    <cellStyle name="Normal 10 7 13" xfId="9044" xr:uid="{FAC26B30-8D6C-406D-A277-1CF7C4399F39}"/>
    <cellStyle name="Normal 10 7 14" xfId="9040" xr:uid="{7AC16418-FBEF-41EE-BBD4-907D309C2550}"/>
    <cellStyle name="Normal 10 7 2" xfId="9045" xr:uid="{2B04C8A9-CDB6-4251-9028-3D1AA2F1556A}"/>
    <cellStyle name="Normal 10 7 2 2" xfId="9046" xr:uid="{7C92CFB4-B648-44DB-BB41-65B8730194C7}"/>
    <cellStyle name="Normal 10 7 2 3" xfId="9047" xr:uid="{71F4A41F-491E-4687-8EEC-532A829CF667}"/>
    <cellStyle name="Normal 10 7 2 4" xfId="9048" xr:uid="{28D43174-31C9-46E1-A705-7194D26EB0E1}"/>
    <cellStyle name="Normal 10 7 2 5" xfId="9049" xr:uid="{F72CB854-5939-433D-A454-9443054BE810}"/>
    <cellStyle name="Normal 10 7 2 6" xfId="9050" xr:uid="{6A2E0E43-64FA-48F6-83CD-B518AF98213E}"/>
    <cellStyle name="Normal 10 7 3" xfId="9051" xr:uid="{2DE81E17-D007-4E3D-9D74-C2F8AE8252F0}"/>
    <cellStyle name="Normal 10 7 3 2" xfId="9052" xr:uid="{671542A6-FAF9-45DB-BF6B-9CEECC45521A}"/>
    <cellStyle name="Normal 10 7 3 3" xfId="9053" xr:uid="{79B35F78-ACF7-4054-A60B-E5F1AE329EB6}"/>
    <cellStyle name="Normal 10 7 3 4" xfId="9054" xr:uid="{72488903-14DC-4388-9354-FCE01DEE7A1E}"/>
    <cellStyle name="Normal 10 7 3 5" xfId="9055" xr:uid="{F018AC4F-E9CA-44C9-827C-7FF6373C9880}"/>
    <cellStyle name="Normal 10 7 3 6" xfId="9056" xr:uid="{2A28B74F-CAFC-4477-9F73-E79CC437C01A}"/>
    <cellStyle name="Normal 10 7 4" xfId="9057" xr:uid="{67C55F8E-DE92-4042-A22A-8E313238E48F}"/>
    <cellStyle name="Normal 10 7 4 2" xfId="9058" xr:uid="{4FD09730-7613-4DCB-ABBC-69B51B36EB4B}"/>
    <cellStyle name="Normal 10 7 4 3" xfId="9059" xr:uid="{7607B991-B1CF-4C33-B014-AEFA8F64B0A0}"/>
    <cellStyle name="Normal 10 7 4 4" xfId="9060" xr:uid="{110400A2-EA2B-4F68-A975-3208E8FB7201}"/>
    <cellStyle name="Normal 10 7 4 5" xfId="9061" xr:uid="{A2A4DC0C-C756-462F-812B-F14175648CC6}"/>
    <cellStyle name="Normal 10 7 4 6" xfId="9062" xr:uid="{6F4DACB9-056A-430E-AFBC-261627B880E5}"/>
    <cellStyle name="Normal 10 7 5" xfId="9063" xr:uid="{FAD7F940-5EDB-44DB-88E9-FD0F0FF6EA80}"/>
    <cellStyle name="Normal 10 7 5 2" xfId="9064" xr:uid="{D79DBBAF-D771-4FF5-BA9A-52AA4E8CB5F9}"/>
    <cellStyle name="Normal 10 7 5 3" xfId="9065" xr:uid="{EA31C828-0C27-4015-B3EC-EA0095676D0E}"/>
    <cellStyle name="Normal 10 7 5 4" xfId="9066" xr:uid="{77F0411B-FB06-476D-8BBA-46A7328156A5}"/>
    <cellStyle name="Normal 10 7 5 5" xfId="9067" xr:uid="{4C245B58-857F-49FE-9C8D-17E3F18618D5}"/>
    <cellStyle name="Normal 10 7 5 6" xfId="9068" xr:uid="{165A9122-48B8-44D6-A509-39CCE00325AC}"/>
    <cellStyle name="Normal 10 7 6" xfId="9069" xr:uid="{0E3EC65E-56EB-4DBF-AEBB-5F55BAC5FD61}"/>
    <cellStyle name="Normal 10 7 6 2" xfId="9070" xr:uid="{B1D73149-9FAD-4BBC-9BEE-2AACC92F9C89}"/>
    <cellStyle name="Normal 10 7 6 3" xfId="9071" xr:uid="{1DC19270-99E1-4ADD-8561-DEA50B3D6762}"/>
    <cellStyle name="Normal 10 7 6 4" xfId="9072" xr:uid="{E02768D1-EF2C-47C3-A708-038A0C5BD44A}"/>
    <cellStyle name="Normal 10 7 6 5" xfId="9073" xr:uid="{E8FBC420-65DE-446E-A611-76E5838ECD98}"/>
    <cellStyle name="Normal 10 7 6 6" xfId="9074" xr:uid="{F83E07B5-091B-4A48-8635-FA351D805B2F}"/>
    <cellStyle name="Normal 10 7 7" xfId="9075" xr:uid="{5B7A4917-A2F9-491E-B590-FB89BC12D3B1}"/>
    <cellStyle name="Normal 10 7 7 2" xfId="9076" xr:uid="{D482CE96-F898-4F0B-96E8-B2C2E305E162}"/>
    <cellStyle name="Normal 10 7 7 3" xfId="9077" xr:uid="{BAF984BE-BB55-4E57-9E3B-5F9233A1219E}"/>
    <cellStyle name="Normal 10 7 7 4" xfId="9078" xr:uid="{F80BAD5E-9AF6-4DF1-9DFC-9BC0462050D3}"/>
    <cellStyle name="Normal 10 7 7 5" xfId="9079" xr:uid="{7F3101BC-19C3-4096-9AD9-4C7AF0862927}"/>
    <cellStyle name="Normal 10 7 7 6" xfId="9080" xr:uid="{4EA0EF3B-E2D7-493A-A04A-7EEDB7B3F6C1}"/>
    <cellStyle name="Normal 10 7 8" xfId="9081" xr:uid="{6E6A7B6F-9086-4EF8-98E6-D4429E87FCF1}"/>
    <cellStyle name="Normal 10 7 8 2" xfId="9082" xr:uid="{3AFAF67A-55E1-4AFF-9B03-368C383B90CB}"/>
    <cellStyle name="Normal 10 7 8 3" xfId="9083" xr:uid="{7FC37721-8242-4487-90AB-D9C309ECC365}"/>
    <cellStyle name="Normal 10 7 8 4" xfId="9084" xr:uid="{C28DCEE0-D52C-4A6B-8CB5-1D5B4611BAD4}"/>
    <cellStyle name="Normal 10 7 8 5" xfId="9085" xr:uid="{C19CBA06-44A2-4DCD-AAF0-77729181F497}"/>
    <cellStyle name="Normal 10 7 8 6" xfId="9086" xr:uid="{506D9C72-D7CF-47EA-B3CD-8E11B7A6FEAF}"/>
    <cellStyle name="Normal 10 7 9" xfId="9087" xr:uid="{EC08F9EB-766D-47B4-9D6B-42762B80FE1C}"/>
    <cellStyle name="Normal 10 8" xfId="9088" xr:uid="{89FD3F3A-D793-4E20-B00F-848C1561C8ED}"/>
    <cellStyle name="Normal 10 8 10" xfId="9089" xr:uid="{84ECC4A2-205D-47AC-9F63-83D5C9DE8AA5}"/>
    <cellStyle name="Normal 10 8 11" xfId="9090" xr:uid="{F7C7289D-6E47-44B4-A35C-745DBF7F7A35}"/>
    <cellStyle name="Normal 10 8 12" xfId="9091" xr:uid="{9C421A12-1A6E-4FA3-810C-C6E0A5441699}"/>
    <cellStyle name="Normal 10 8 13" xfId="9092" xr:uid="{B22BC662-3C9B-4A0B-AF19-2F6A1A8A81A1}"/>
    <cellStyle name="Normal 10 8 2" xfId="9093" xr:uid="{E494399A-A207-48ED-8972-B6D5462F5FA6}"/>
    <cellStyle name="Normal 10 8 2 2" xfId="9094" xr:uid="{F16A0C65-3BEA-4E0A-BDA8-C68C1CA4C323}"/>
    <cellStyle name="Normal 10 8 2 3" xfId="9095" xr:uid="{19360111-3D99-4310-AA57-1ED9994DCB83}"/>
    <cellStyle name="Normal 10 8 2 4" xfId="9096" xr:uid="{A7291CCB-F2E8-4CC3-9F92-1D1F69951D4D}"/>
    <cellStyle name="Normal 10 8 2 5" xfId="9097" xr:uid="{3C08B5A2-5010-4937-82CB-D085F47FA7B4}"/>
    <cellStyle name="Normal 10 8 2 6" xfId="9098" xr:uid="{4A65FA6C-61C9-450C-9020-3E622E22A954}"/>
    <cellStyle name="Normal 10 8 3" xfId="9099" xr:uid="{3D530ADA-AF04-493B-A4A7-B89F2389E543}"/>
    <cellStyle name="Normal 10 8 3 2" xfId="9100" xr:uid="{2FCFB025-34CD-4C5A-B434-BB878035EA5A}"/>
    <cellStyle name="Normal 10 8 3 3" xfId="9101" xr:uid="{69618BF9-AC86-4A02-B81A-F49CE42AD1E4}"/>
    <cellStyle name="Normal 10 8 3 4" xfId="9102" xr:uid="{C935A845-BCF3-415B-8713-9380D7289C6B}"/>
    <cellStyle name="Normal 10 8 3 5" xfId="9103" xr:uid="{BE954F00-9976-47B1-A252-6ABB3EF69F4A}"/>
    <cellStyle name="Normal 10 8 3 6" xfId="9104" xr:uid="{135914FC-49D5-49A2-9B49-56F9F8CB9E0A}"/>
    <cellStyle name="Normal 10 8 4" xfId="9105" xr:uid="{B0292B53-8991-4296-8789-6326AD89CA7F}"/>
    <cellStyle name="Normal 10 8 4 2" xfId="9106" xr:uid="{EA37A9E2-3E91-4DD6-940B-ABE1F0A0A365}"/>
    <cellStyle name="Normal 10 8 4 3" xfId="9107" xr:uid="{7E6059C9-E003-49CA-A3A4-C9B8868B9133}"/>
    <cellStyle name="Normal 10 8 4 4" xfId="9108" xr:uid="{F0A483B2-F106-4642-8E3F-CB051B881844}"/>
    <cellStyle name="Normal 10 8 4 5" xfId="9109" xr:uid="{7D8BEBC4-9069-46DD-934F-F42D0221CEAA}"/>
    <cellStyle name="Normal 10 8 4 6" xfId="9110" xr:uid="{0F2415C8-6FF7-43C6-B79B-DA666B7C5F92}"/>
    <cellStyle name="Normal 10 8 5" xfId="9111" xr:uid="{B69537AE-0953-4518-908E-0D6A1E183F57}"/>
    <cellStyle name="Normal 10 8 5 2" xfId="9112" xr:uid="{E1DFCD43-2C58-4974-BA47-28943BBC5CED}"/>
    <cellStyle name="Normal 10 8 5 3" xfId="9113" xr:uid="{3ACE21F5-25A1-4B0C-8D0F-633D1F839F96}"/>
    <cellStyle name="Normal 10 8 5 4" xfId="9114" xr:uid="{24A86FDB-E20C-4B44-B4CA-73C2572C2892}"/>
    <cellStyle name="Normal 10 8 5 5" xfId="9115" xr:uid="{3F2B86C3-4F89-41DA-AE9D-EBA0A1DD66B9}"/>
    <cellStyle name="Normal 10 8 5 6" xfId="9116" xr:uid="{30191751-0960-4098-9E81-B73A50E62DBF}"/>
    <cellStyle name="Normal 10 8 6" xfId="9117" xr:uid="{15425BE8-7AAD-4281-86F6-28B578D569DC}"/>
    <cellStyle name="Normal 10 8 6 2" xfId="9118" xr:uid="{3C50193E-25DB-41E7-B5A0-87F29F8F426D}"/>
    <cellStyle name="Normal 10 8 6 3" xfId="9119" xr:uid="{49B2A591-116B-4D0B-BFCB-0AE571B23BB8}"/>
    <cellStyle name="Normal 10 8 6 4" xfId="9120" xr:uid="{13281808-1BCD-4B80-B40E-3B9F4374AFF6}"/>
    <cellStyle name="Normal 10 8 6 5" xfId="9121" xr:uid="{55F4D2E6-9261-474C-95BD-06F60B8EF356}"/>
    <cellStyle name="Normal 10 8 6 6" xfId="9122" xr:uid="{F9DAAAF0-9A99-4C39-829F-901FB62C5ADC}"/>
    <cellStyle name="Normal 10 8 7" xfId="9123" xr:uid="{D8108847-986B-4BE7-B426-80973515C95E}"/>
    <cellStyle name="Normal 10 8 7 2" xfId="9124" xr:uid="{8C63DFF2-E0F0-47EA-B1BF-1A270DCFDE29}"/>
    <cellStyle name="Normal 10 8 7 3" xfId="9125" xr:uid="{11B07055-383A-4D44-870C-C91019A6DF0F}"/>
    <cellStyle name="Normal 10 8 7 4" xfId="9126" xr:uid="{04CD73AD-1579-4AD9-A669-EB9523E611FF}"/>
    <cellStyle name="Normal 10 8 7 5" xfId="9127" xr:uid="{FE2CAAC6-3225-493E-A4DD-96EC2F32867E}"/>
    <cellStyle name="Normal 10 8 7 6" xfId="9128" xr:uid="{8F165597-F89A-4360-BE17-45EC107A48A5}"/>
    <cellStyle name="Normal 10 8 8" xfId="9129" xr:uid="{14534D3F-D270-424C-8946-07DD585946AF}"/>
    <cellStyle name="Normal 10 8 8 2" xfId="9130" xr:uid="{1936A85A-9FD3-4588-931C-225AACF097FA}"/>
    <cellStyle name="Normal 10 8 8 3" xfId="9131" xr:uid="{693F3630-15D0-4F56-974F-A9D9D4A0CE81}"/>
    <cellStyle name="Normal 10 8 8 4" xfId="9132" xr:uid="{9DC06475-260D-4FD0-A57B-F9C69ED00A5F}"/>
    <cellStyle name="Normal 10 8 8 5" xfId="9133" xr:uid="{307D9596-8940-498C-829C-4A1C65E4EAE0}"/>
    <cellStyle name="Normal 10 8 8 6" xfId="9134" xr:uid="{C67DFFEF-DB62-4FCF-B19A-5645C6B91CE0}"/>
    <cellStyle name="Normal 10 8 9" xfId="9135" xr:uid="{8BB941F9-1B7B-417C-8441-8D402F337965}"/>
    <cellStyle name="Normal 10 9" xfId="9136" xr:uid="{B8BE6D58-FD80-4E2D-BF91-18DB664A8DBC}"/>
    <cellStyle name="Normal 10 9 10" xfId="9137" xr:uid="{99882E52-349A-4210-83D2-050B25B2C093}"/>
    <cellStyle name="Normal 10 9 11" xfId="9138" xr:uid="{A9725A62-1BA0-4BCE-91FC-22132DE64955}"/>
    <cellStyle name="Normal 10 9 12" xfId="9139" xr:uid="{684E8E46-005C-4A30-9BFD-AA516AEC5194}"/>
    <cellStyle name="Normal 10 9 13" xfId="9140" xr:uid="{43BECEBA-32B2-48D9-A21C-FCB32C4FD778}"/>
    <cellStyle name="Normal 10 9 2" xfId="9141" xr:uid="{207A3517-8FAC-4EE6-9039-2BC901311912}"/>
    <cellStyle name="Normal 10 9 2 2" xfId="9142" xr:uid="{140E3F21-A902-42A0-BC63-282B20B1F7FB}"/>
    <cellStyle name="Normal 10 9 2 3" xfId="9143" xr:uid="{F26989FB-CEE7-484B-BD69-7D65AC365871}"/>
    <cellStyle name="Normal 10 9 2 4" xfId="9144" xr:uid="{A9000CFA-87B7-455F-A990-DFC4350863AA}"/>
    <cellStyle name="Normal 10 9 2 5" xfId="9145" xr:uid="{51873FC9-09F3-4CBD-B7AF-0F3B0EF7F0D6}"/>
    <cellStyle name="Normal 10 9 2 6" xfId="9146" xr:uid="{D76206DD-7EA1-43FF-9B73-4E2711344D18}"/>
    <cellStyle name="Normal 10 9 3" xfId="9147" xr:uid="{E2B6307A-3BC7-49E8-B484-E3B9A2814BE4}"/>
    <cellStyle name="Normal 10 9 3 2" xfId="9148" xr:uid="{77DBA35B-9BA4-4440-B6F4-7114D1FE0619}"/>
    <cellStyle name="Normal 10 9 3 3" xfId="9149" xr:uid="{8FDAD566-C5B1-47C0-B3A4-1C60283922C3}"/>
    <cellStyle name="Normal 10 9 3 4" xfId="9150" xr:uid="{A2319D2F-22F7-4706-B859-7EF09A7EEBE8}"/>
    <cellStyle name="Normal 10 9 3 5" xfId="9151" xr:uid="{582E7E9E-46D6-4CCE-8569-045BF34715EC}"/>
    <cellStyle name="Normal 10 9 3 6" xfId="9152" xr:uid="{792434F7-8373-4880-82D3-17EB9DE93A20}"/>
    <cellStyle name="Normal 10 9 4" xfId="9153" xr:uid="{DA1B64C7-2466-4420-8E3C-E3B09A94F165}"/>
    <cellStyle name="Normal 10 9 4 2" xfId="9154" xr:uid="{C7B1C64F-EE38-4B7A-9DCC-F0DF149C4E2C}"/>
    <cellStyle name="Normal 10 9 4 3" xfId="9155" xr:uid="{F8C99725-526F-4B45-8D94-5DD3DA5E326E}"/>
    <cellStyle name="Normal 10 9 4 4" xfId="9156" xr:uid="{DABC6ABC-08F1-41D9-A7A7-03786F3D57C3}"/>
    <cellStyle name="Normal 10 9 4 5" xfId="9157" xr:uid="{F279F57A-CC61-48A4-9830-55891994B211}"/>
    <cellStyle name="Normal 10 9 4 6" xfId="9158" xr:uid="{1B482686-7924-440F-8B4F-F0409477A1F0}"/>
    <cellStyle name="Normal 10 9 5" xfId="9159" xr:uid="{0B8A4A71-94BA-4B6C-A2B0-B8A7C2D2C926}"/>
    <cellStyle name="Normal 10 9 5 2" xfId="9160" xr:uid="{1F626175-DAE2-449F-9A19-C89A8F380CBF}"/>
    <cellStyle name="Normal 10 9 5 3" xfId="9161" xr:uid="{352F22E7-C6AF-4F5A-8AA5-CB20565D9FA6}"/>
    <cellStyle name="Normal 10 9 5 4" xfId="9162" xr:uid="{1B901187-3F0E-4600-9B75-AEB38C844444}"/>
    <cellStyle name="Normal 10 9 5 5" xfId="9163" xr:uid="{54FD1DF8-91D6-44F7-B6A7-886D1EB2F715}"/>
    <cellStyle name="Normal 10 9 5 6" xfId="9164" xr:uid="{037AAD25-D219-49FC-B68A-8403C84EF2EE}"/>
    <cellStyle name="Normal 10 9 6" xfId="9165" xr:uid="{FA2E0907-30BE-4811-9336-F804ACCA5B82}"/>
    <cellStyle name="Normal 10 9 6 2" xfId="9166" xr:uid="{DC4C0675-8AF5-46C9-9362-9E65E5C5F1CB}"/>
    <cellStyle name="Normal 10 9 6 3" xfId="9167" xr:uid="{82192155-229B-4119-9B59-A0B7F4A23F14}"/>
    <cellStyle name="Normal 10 9 6 4" xfId="9168" xr:uid="{9F7CAB4D-B036-4E5A-A0E5-8DC2B128CDF8}"/>
    <cellStyle name="Normal 10 9 6 5" xfId="9169" xr:uid="{F66654E0-7787-4849-9608-11263844E258}"/>
    <cellStyle name="Normal 10 9 6 6" xfId="9170" xr:uid="{E1713BCE-73EB-4A25-BC37-9A0AD1265039}"/>
    <cellStyle name="Normal 10 9 7" xfId="9171" xr:uid="{FEE49BB5-7FC0-47F8-8235-7B2B841B91A5}"/>
    <cellStyle name="Normal 10 9 7 2" xfId="9172" xr:uid="{9E9491CA-E717-4CBB-9B4F-8D9C6729934A}"/>
    <cellStyle name="Normal 10 9 7 3" xfId="9173" xr:uid="{D153EFCB-2793-48F8-AB81-BE7CE45616BA}"/>
    <cellStyle name="Normal 10 9 7 4" xfId="9174" xr:uid="{D867D765-FAE1-42EC-BA96-7B977428D96D}"/>
    <cellStyle name="Normal 10 9 7 5" xfId="9175" xr:uid="{6DA88B37-89BB-496A-BEAC-7A5637607AEE}"/>
    <cellStyle name="Normal 10 9 7 6" xfId="9176" xr:uid="{F91C1FA1-3072-4C34-84A0-66C96D310615}"/>
    <cellStyle name="Normal 10 9 8" xfId="9177" xr:uid="{102D2000-BA48-413B-8E40-FD26E6875293}"/>
    <cellStyle name="Normal 10 9 8 2" xfId="9178" xr:uid="{0B66174D-42C7-4C74-9D48-66F684B57140}"/>
    <cellStyle name="Normal 10 9 8 3" xfId="9179" xr:uid="{9B835CED-9A38-49B5-9208-0F232FDA46F1}"/>
    <cellStyle name="Normal 10 9 8 4" xfId="9180" xr:uid="{A22A67E8-EB73-4777-834F-AE65FC5D7D1F}"/>
    <cellStyle name="Normal 10 9 8 5" xfId="9181" xr:uid="{3ED73E7A-B38B-4D78-AC34-E858AB2D6F6B}"/>
    <cellStyle name="Normal 10 9 8 6" xfId="9182" xr:uid="{7C955C7F-3C15-4B29-98E9-6CC08CFB1041}"/>
    <cellStyle name="Normal 10 9 9" xfId="9183" xr:uid="{9B0D4FAC-1000-4709-AD09-8846DDF53F73}"/>
    <cellStyle name="Normal 100" xfId="9184" xr:uid="{FC874AB5-CBDB-4446-B5B3-A715C78213A3}"/>
    <cellStyle name="Normal 101" xfId="9185" xr:uid="{706ACAFA-AE1E-438E-B60E-D157FA051207}"/>
    <cellStyle name="Normal 102" xfId="9186" xr:uid="{8B6D9467-8194-425A-80D3-30E959285D99}"/>
    <cellStyle name="Normal 103" xfId="9187" xr:uid="{8D330107-C0B5-463C-B234-63988F6D5E9A}"/>
    <cellStyle name="Normal 104" xfId="9188" xr:uid="{586EB75E-0A2D-4CE7-B8B9-8074FE88857A}"/>
    <cellStyle name="Normal 105" xfId="9189" xr:uid="{0E202F4B-A34A-44E5-853F-A27F913F653A}"/>
    <cellStyle name="Normal 106" xfId="9190" xr:uid="{A6DCE8EA-8F08-4090-B824-1512241CD310}"/>
    <cellStyle name="Normal 107" xfId="9191" xr:uid="{ED3250DF-D609-4B0D-9933-EA1F377D00FD}"/>
    <cellStyle name="Normal 108" xfId="9192" xr:uid="{91BF368B-D619-4E81-9B4A-670E1C53D9F7}"/>
    <cellStyle name="Normal 109" xfId="9193" xr:uid="{E670E98C-651A-48B2-B228-467966ECED48}"/>
    <cellStyle name="Normal 11" xfId="24" xr:uid="{D55F09DB-3FF0-49E4-8812-884D848CCEDB}"/>
    <cellStyle name="Normal 11 10" xfId="9194" xr:uid="{2BEABA24-FCBD-44F0-9F45-3DD54AC7549F}"/>
    <cellStyle name="Normal 11 10 10" xfId="9195" xr:uid="{AFC9A935-1BD4-463B-B2AB-A793747A539C}"/>
    <cellStyle name="Normal 11 10 11" xfId="9196" xr:uid="{C9412C6D-017D-4530-A0E0-2D23AAFB22F4}"/>
    <cellStyle name="Normal 11 10 12" xfId="9197" xr:uid="{619FD34B-E60C-4A23-ADCB-A4576AF75E8A}"/>
    <cellStyle name="Normal 11 10 13" xfId="9198" xr:uid="{A6998DDB-C178-4604-859B-7E456E0FD7CA}"/>
    <cellStyle name="Normal 11 10 14" xfId="9199" xr:uid="{68B8C5B8-0E8D-4976-80D0-DB26E634EFD7}"/>
    <cellStyle name="Normal 11 10 15" xfId="9200" xr:uid="{61E7F779-68D8-4041-A937-642C0A5EB4FE}"/>
    <cellStyle name="Normal 11 10 16" xfId="9201" xr:uid="{F4FB60EF-3AAF-4748-A414-0FA2A109962A}"/>
    <cellStyle name="Normal 11 10 17" xfId="9202" xr:uid="{28164AF4-12B2-4D83-BEF2-718B7E6FAE9C}"/>
    <cellStyle name="Normal 11 10 18" xfId="9203" xr:uid="{ED6C9625-DD9F-45BE-A139-196F3F4184E3}"/>
    <cellStyle name="Normal 11 10 19" xfId="9204" xr:uid="{43CF14AE-E2C8-4029-8FBB-C5B509C3FFEA}"/>
    <cellStyle name="Normal 11 10 2" xfId="9205" xr:uid="{C462D52C-D90C-4081-AC94-B5CEF4A558D9}"/>
    <cellStyle name="Normal 11 10 2 2" xfId="9206" xr:uid="{B04116F8-E62E-4BE6-80C8-76289711E921}"/>
    <cellStyle name="Normal 11 10 2 3" xfId="9207" xr:uid="{ACF51B04-B0AB-4EE6-B73B-604E50099D43}"/>
    <cellStyle name="Normal 11 10 2 4" xfId="9208" xr:uid="{ADD2543A-0B63-4C2B-975B-1D54612C2836}"/>
    <cellStyle name="Normal 11 10 20" xfId="9209" xr:uid="{9BD17369-CA75-4E23-B412-2B08558970F4}"/>
    <cellStyle name="Normal 11 10 21" xfId="9210" xr:uid="{490FF55A-907F-4B56-B219-21A8877094BF}"/>
    <cellStyle name="Normal 11 10 22" xfId="9211" xr:uid="{67498A18-9BB9-4158-B114-D1C72F1A8D2A}"/>
    <cellStyle name="Normal 11 10 23" xfId="9212" xr:uid="{C390E668-CEDC-44AB-B973-391798E896E2}"/>
    <cellStyle name="Normal 11 10 24" xfId="9213" xr:uid="{86449648-828F-4709-81BE-1E867463D9EC}"/>
    <cellStyle name="Normal 11 10 25" xfId="9214" xr:uid="{D0DF959F-BD10-4983-B1CE-56801640968F}"/>
    <cellStyle name="Normal 11 10 26" xfId="9215" xr:uid="{6691476B-41FB-4BCE-A370-CEDC4D688E8D}"/>
    <cellStyle name="Normal 11 10 27" xfId="9216" xr:uid="{12E45014-5339-436F-8D3B-4955E26B3B54}"/>
    <cellStyle name="Normal 11 10 28" xfId="9217" xr:uid="{28624EFB-9DC0-4ED1-8140-27DFA447ECFC}"/>
    <cellStyle name="Normal 11 10 29" xfId="9218" xr:uid="{321C6561-D882-474C-8A9B-5371164A50D0}"/>
    <cellStyle name="Normal 11 10 3" xfId="9219" xr:uid="{2A377C8A-EDB1-4D4A-BB51-CADCED4882B9}"/>
    <cellStyle name="Normal 11 10 3 2" xfId="9220" xr:uid="{D01F69EC-10EB-40B0-A05E-01DD4507B595}"/>
    <cellStyle name="Normal 11 10 3 3" xfId="9221" xr:uid="{4871EA8C-EEB6-4566-BFD2-C1748FC9EE7D}"/>
    <cellStyle name="Normal 11 10 3 4" xfId="9222" xr:uid="{933FE090-93CF-46A7-9537-39FA1951F939}"/>
    <cellStyle name="Normal 11 10 30" xfId="9223" xr:uid="{9BAF8C3A-ADE8-42A9-8A82-85B45CB2B0A0}"/>
    <cellStyle name="Normal 11 10 31" xfId="9224" xr:uid="{A53AA890-562C-4C0F-88B8-15A51B478F89}"/>
    <cellStyle name="Normal 11 10 32" xfId="9225" xr:uid="{0CBD6D43-3C01-485A-B2C6-ACF7CE4F2164}"/>
    <cellStyle name="Normal 11 10 33" xfId="9226" xr:uid="{000EF461-F53F-408E-A114-CE73071153AB}"/>
    <cellStyle name="Normal 11 10 34" xfId="9227" xr:uid="{7BE71849-3715-4B22-863D-84A8FCC52014}"/>
    <cellStyle name="Normal 11 10 35" xfId="9228" xr:uid="{0F0E404D-0121-4CFC-8F63-8F741CE1A843}"/>
    <cellStyle name="Normal 11 10 36" xfId="9229" xr:uid="{7D6E047B-180F-4737-AA55-79AE2C03228A}"/>
    <cellStyle name="Normal 11 10 37" xfId="9230" xr:uid="{17EBE231-E76D-4FF8-8E97-636CFD4A0592}"/>
    <cellStyle name="Normal 11 10 38" xfId="9231" xr:uid="{D3AEB72F-F44A-4AAA-93C2-67595F12F7FA}"/>
    <cellStyle name="Normal 11 10 39" xfId="9232" xr:uid="{479CF4AC-AE03-4B01-AD77-E74A0CF2B1DA}"/>
    <cellStyle name="Normal 11 10 4" xfId="9233" xr:uid="{8B592265-E6BF-4730-9013-E49392461326}"/>
    <cellStyle name="Normal 11 10 40" xfId="9234" xr:uid="{272C5574-78F4-4FDF-9E45-2B132E28CBAE}"/>
    <cellStyle name="Normal 11 10 41" xfId="9235" xr:uid="{3338D85C-24D2-437E-B7B6-1EFF26BE2AE0}"/>
    <cellStyle name="Normal 11 10 42" xfId="9236" xr:uid="{8EEB08D2-B966-4831-B886-D02035FF6426}"/>
    <cellStyle name="Normal 11 10 43" xfId="9237" xr:uid="{B3E77877-915A-4AE0-BCD7-2D01B4B146E9}"/>
    <cellStyle name="Normal 11 10 44" xfId="9238" xr:uid="{3FC36B44-A8C8-450E-803D-86E8DB7AAB04}"/>
    <cellStyle name="Normal 11 10 45" xfId="9239" xr:uid="{6886D2C6-1E27-401A-BA0A-C86CCF89A4AD}"/>
    <cellStyle name="Normal 11 10 46" xfId="9240" xr:uid="{D143821F-97F7-4D48-987B-FE5D8B3583B3}"/>
    <cellStyle name="Normal 11 10 47" xfId="9241" xr:uid="{78B31992-689B-4420-A58B-5EA849550B4D}"/>
    <cellStyle name="Normal 11 10 48" xfId="9242" xr:uid="{871CE802-CF63-4264-8719-9ACEB69ADF0E}"/>
    <cellStyle name="Normal 11 10 49" xfId="9243" xr:uid="{CCB3F81D-74D5-4A47-8D79-F631541E6693}"/>
    <cellStyle name="Normal 11 10 5" xfId="9244" xr:uid="{E9E1D05D-71BE-47B5-BD75-2FC4257AE049}"/>
    <cellStyle name="Normal 11 10 50" xfId="9245" xr:uid="{085D4C32-8AB9-4D46-97B6-E1EC95C73486}"/>
    <cellStyle name="Normal 11 10 51" xfId="9246" xr:uid="{0637D41A-0063-48F6-B9B0-0B20FE688276}"/>
    <cellStyle name="Normal 11 10 52" xfId="9247" xr:uid="{49E6CFCF-441D-4CFE-8FF7-01E8B11EF7BB}"/>
    <cellStyle name="Normal 11 10 6" xfId="9248" xr:uid="{FEC2BDCA-91E7-4564-9F4D-8544FB9F7DD0}"/>
    <cellStyle name="Normal 11 10 7" xfId="9249" xr:uid="{37E33CBF-7B41-42FC-80DB-3B88DCD1C472}"/>
    <cellStyle name="Normal 11 10 8" xfId="9250" xr:uid="{EE29BEC5-08F7-499A-8901-23CB955D5086}"/>
    <cellStyle name="Normal 11 10 9" xfId="9251" xr:uid="{23239B4C-A7EC-427A-A9A6-93C170389E66}"/>
    <cellStyle name="Normal 11 11" xfId="9252" xr:uid="{92F6FB55-B814-4684-B735-99254758A2BF}"/>
    <cellStyle name="Normal 11 11 10" xfId="9253" xr:uid="{6968E7C0-AE55-4FE8-B078-33F5A3A2C779}"/>
    <cellStyle name="Normal 11 11 11" xfId="9254" xr:uid="{6B6B3E58-9648-4357-B8C0-7A62B66BFC19}"/>
    <cellStyle name="Normal 11 11 12" xfId="9255" xr:uid="{D8AACE1B-923A-4BE2-B25D-7AE8C0EC060E}"/>
    <cellStyle name="Normal 11 11 13" xfId="9256" xr:uid="{6BD64184-4802-4AAC-994B-3451B64A090E}"/>
    <cellStyle name="Normal 11 11 14" xfId="9257" xr:uid="{6803D820-8095-4E4E-9D09-A8834C2CBB66}"/>
    <cellStyle name="Normal 11 11 15" xfId="9258" xr:uid="{BE480DB5-5278-4108-BE96-E9324309F9A9}"/>
    <cellStyle name="Normal 11 11 16" xfId="9259" xr:uid="{49FC02E9-9B7E-497F-B35D-A12CA4945C61}"/>
    <cellStyle name="Normal 11 11 17" xfId="9260" xr:uid="{9B68C7D7-7D3B-470B-8CCE-50BBFB9E4A46}"/>
    <cellStyle name="Normal 11 11 18" xfId="9261" xr:uid="{0B869832-A8B1-4742-91FD-AAF95D51D2D4}"/>
    <cellStyle name="Normal 11 11 19" xfId="9262" xr:uid="{7EC493E4-6905-4109-9CD0-6A1961E62E73}"/>
    <cellStyle name="Normal 11 11 2" xfId="9263" xr:uid="{BAF7BCC9-39AB-4892-986D-BFD08922CC4B}"/>
    <cellStyle name="Normal 11 11 2 2" xfId="9264" xr:uid="{8617A005-5CBC-4BA8-9405-1325E7AE8CFD}"/>
    <cellStyle name="Normal 11 11 2 3" xfId="9265" xr:uid="{1AE32C1A-630C-4BCC-A740-002B364102B9}"/>
    <cellStyle name="Normal 11 11 2 4" xfId="9266" xr:uid="{99EE276C-7883-4AF7-B1EF-734F852CE738}"/>
    <cellStyle name="Normal 11 11 20" xfId="9267" xr:uid="{BF8126E9-15BD-4A5D-944F-E3D3CC802160}"/>
    <cellStyle name="Normal 11 11 21" xfId="9268" xr:uid="{5CFCEFED-6EF1-47F8-AA8A-FC5B1E885258}"/>
    <cellStyle name="Normal 11 11 22" xfId="9269" xr:uid="{5B65CF91-0361-4A71-AD51-4AAEDB916565}"/>
    <cellStyle name="Normal 11 11 23" xfId="9270" xr:uid="{9F30CC3D-C947-4BC5-A81F-46431DBFBD76}"/>
    <cellStyle name="Normal 11 11 24" xfId="9271" xr:uid="{B60B21E9-B63C-41E7-BB4D-AEA803DFFA43}"/>
    <cellStyle name="Normal 11 11 25" xfId="9272" xr:uid="{265C98E4-DAA3-4930-B703-294740E48F9C}"/>
    <cellStyle name="Normal 11 11 26" xfId="9273" xr:uid="{BDF7397F-DFF5-4E7E-887A-72DB88115D31}"/>
    <cellStyle name="Normal 11 11 27" xfId="9274" xr:uid="{C825CF4D-8CBA-4968-B2BA-FA1F011A1B9A}"/>
    <cellStyle name="Normal 11 11 28" xfId="9275" xr:uid="{0A5C484B-8952-4BCA-8BFF-DC19552669AE}"/>
    <cellStyle name="Normal 11 11 29" xfId="9276" xr:uid="{3633E4E1-6626-484F-913B-502C69833219}"/>
    <cellStyle name="Normal 11 11 3" xfId="9277" xr:uid="{A6022DED-98EE-4610-8EA7-842522DA3301}"/>
    <cellStyle name="Normal 11 11 3 2" xfId="9278" xr:uid="{68C97B93-6FED-4052-91CE-6F351F47B22A}"/>
    <cellStyle name="Normal 11 11 3 3" xfId="9279" xr:uid="{7DC884CA-26E0-4DD4-9A89-1E55F20850A9}"/>
    <cellStyle name="Normal 11 11 3 4" xfId="9280" xr:uid="{3C45236E-78CD-4F89-B70C-3B5F85E270CF}"/>
    <cellStyle name="Normal 11 11 30" xfId="9281" xr:uid="{82BC30F8-F671-44B2-8681-74C461075022}"/>
    <cellStyle name="Normal 11 11 31" xfId="9282" xr:uid="{D288AFAC-C69D-4785-9E95-9DE10CE4B1B9}"/>
    <cellStyle name="Normal 11 11 32" xfId="9283" xr:uid="{28BC66BF-EC01-485F-AD84-DC956DDB35AD}"/>
    <cellStyle name="Normal 11 11 33" xfId="9284" xr:uid="{06F0E4B6-7E51-4CF8-805E-4888F3EE7C45}"/>
    <cellStyle name="Normal 11 11 34" xfId="9285" xr:uid="{17CDA32C-BC18-4CB9-9921-9CAFB33969E3}"/>
    <cellStyle name="Normal 11 11 35" xfId="9286" xr:uid="{45B5B563-815E-4B50-A709-4AE9A9DB2E3F}"/>
    <cellStyle name="Normal 11 11 36" xfId="9287" xr:uid="{15DBC492-05D6-43D2-B3ED-69CAB36ACD78}"/>
    <cellStyle name="Normal 11 11 37" xfId="9288" xr:uid="{A0D3E008-1581-40CE-BC11-8D265C7AC8B3}"/>
    <cellStyle name="Normal 11 11 38" xfId="9289" xr:uid="{FAAA6399-0F6E-47D5-A3F8-C5EE629A1E51}"/>
    <cellStyle name="Normal 11 11 39" xfId="9290" xr:uid="{C063F0D9-6687-4721-8871-94E7A06017BF}"/>
    <cellStyle name="Normal 11 11 4" xfId="9291" xr:uid="{E8BAA852-E272-471B-B5AF-5AB9288BC00C}"/>
    <cellStyle name="Normal 11 11 40" xfId="9292" xr:uid="{6B709D89-3D8A-42A6-AA8C-7EA50B82CD58}"/>
    <cellStyle name="Normal 11 11 41" xfId="9293" xr:uid="{40BB6018-67DD-4D73-B999-123DCEFBAED4}"/>
    <cellStyle name="Normal 11 11 42" xfId="9294" xr:uid="{55667045-5C6F-4DDA-99EF-A41732E19B7B}"/>
    <cellStyle name="Normal 11 11 43" xfId="9295" xr:uid="{C54EE918-FB9D-4A5C-902C-E14496C0511E}"/>
    <cellStyle name="Normal 11 11 44" xfId="9296" xr:uid="{11DC7947-6366-41DB-BEC0-34780C17546D}"/>
    <cellStyle name="Normal 11 11 45" xfId="9297" xr:uid="{1D75D478-CEF8-4A94-A44A-0A2B3A2C0D69}"/>
    <cellStyle name="Normal 11 11 5" xfId="9298" xr:uid="{9E0FD35F-67C1-417A-B5A1-DBE0EA1ECE32}"/>
    <cellStyle name="Normal 11 11 6" xfId="9299" xr:uid="{A705C993-4B14-48FD-AD47-778C295373FA}"/>
    <cellStyle name="Normal 11 11 7" xfId="9300" xr:uid="{DD97B422-3F93-4FB1-874E-2509E11F5F4E}"/>
    <cellStyle name="Normal 11 11 8" xfId="9301" xr:uid="{831B02A6-2929-48DF-98E6-B756864FAD32}"/>
    <cellStyle name="Normal 11 11 9" xfId="9302" xr:uid="{E7785AB0-62D8-4A97-B44F-CEA8B70BF5C6}"/>
    <cellStyle name="Normal 11 12" xfId="9303" xr:uid="{7EC26CFF-D9DE-4E1D-80B3-3684D633AB56}"/>
    <cellStyle name="Normal 11 12 10" xfId="9304" xr:uid="{5DFFB9D0-F009-4EB5-9F16-83A7321CC5AF}"/>
    <cellStyle name="Normal 11 12 11" xfId="9305" xr:uid="{7CE666C8-FD7D-4E88-B264-60A848724EAE}"/>
    <cellStyle name="Normal 11 12 12" xfId="9306" xr:uid="{4E31EDA8-E0C9-46B7-AB98-7158F282C4B6}"/>
    <cellStyle name="Normal 11 12 13" xfId="9307" xr:uid="{F772C530-8619-46C5-BB27-0A68E1944522}"/>
    <cellStyle name="Normal 11 12 14" xfId="9308" xr:uid="{4D403DCD-AC34-4A7B-9B7E-56E2492FEFB6}"/>
    <cellStyle name="Normal 11 12 15" xfId="9309" xr:uid="{81F62B09-D990-410B-91B9-32AD21D76554}"/>
    <cellStyle name="Normal 11 12 16" xfId="9310" xr:uid="{21FB25D2-A433-471A-B671-EAD7B7C06E14}"/>
    <cellStyle name="Normal 11 12 17" xfId="9311" xr:uid="{1D700C70-8DBA-4E39-8834-D73B9AEC2322}"/>
    <cellStyle name="Normal 11 12 18" xfId="9312" xr:uid="{42F45E84-217E-4940-9331-8DFDD3AA135C}"/>
    <cellStyle name="Normal 11 12 19" xfId="9313" xr:uid="{E40A0483-F7CE-4516-96A0-B01A43587A90}"/>
    <cellStyle name="Normal 11 12 2" xfId="9314" xr:uid="{310BA1DE-E418-4BDF-8AA2-22ECAF0A37CD}"/>
    <cellStyle name="Normal 11 12 2 2" xfId="9315" xr:uid="{2FA17DFB-E328-48E9-9535-F474B0C1AA7F}"/>
    <cellStyle name="Normal 11 12 2 3" xfId="9316" xr:uid="{0F93A818-6545-478A-B44C-5A61907E5D0D}"/>
    <cellStyle name="Normal 11 12 2 4" xfId="9317" xr:uid="{57AD91E3-572B-4769-8B87-52009B1951C2}"/>
    <cellStyle name="Normal 11 12 20" xfId="9318" xr:uid="{341A7E19-5421-424A-95E4-08C624F5F2B0}"/>
    <cellStyle name="Normal 11 12 21" xfId="9319" xr:uid="{19F86316-E18F-4092-8AF5-5B2F04299EDC}"/>
    <cellStyle name="Normal 11 12 22" xfId="9320" xr:uid="{C9307A1D-3835-48A3-8F0C-3523F9D12522}"/>
    <cellStyle name="Normal 11 12 23" xfId="9321" xr:uid="{57F52ADF-71BD-49B5-995C-CBD48487180F}"/>
    <cellStyle name="Normal 11 12 24" xfId="9322" xr:uid="{8E74BA74-F002-400E-AF48-06A7957BADBC}"/>
    <cellStyle name="Normal 11 12 25" xfId="9323" xr:uid="{16AABE5F-7EF3-446E-B3C1-7F8424E64FFE}"/>
    <cellStyle name="Normal 11 12 26" xfId="9324" xr:uid="{0BC6BA5D-FCFF-49E3-BE51-1C3C1D5FEBBA}"/>
    <cellStyle name="Normal 11 12 27" xfId="9325" xr:uid="{61509E65-FAAF-44C6-BABE-5E1D79BC907B}"/>
    <cellStyle name="Normal 11 12 28" xfId="9326" xr:uid="{5368F3D7-AEEB-4A56-9D6B-B21DCA1A6B1F}"/>
    <cellStyle name="Normal 11 12 29" xfId="9327" xr:uid="{22F0345E-00F3-41B5-9A1D-F750BA19807F}"/>
    <cellStyle name="Normal 11 12 3" xfId="9328" xr:uid="{C5097E63-A4EB-42D1-8C44-67C422BB7A9B}"/>
    <cellStyle name="Normal 11 12 3 2" xfId="9329" xr:uid="{0D4DA5F9-8437-4509-BDB1-A5F4D46FEAA8}"/>
    <cellStyle name="Normal 11 12 3 3" xfId="9330" xr:uid="{88B5A42F-7980-4FAD-AFDF-B891D4AB4A11}"/>
    <cellStyle name="Normal 11 12 3 4" xfId="9331" xr:uid="{28AA1DAA-5335-49A8-B83E-3CEE8D368A01}"/>
    <cellStyle name="Normal 11 12 30" xfId="9332" xr:uid="{B8905346-B1E6-4DD8-A017-B2727829D1C0}"/>
    <cellStyle name="Normal 11 12 31" xfId="9333" xr:uid="{9B08C675-C242-45D0-A12B-991AE11630CF}"/>
    <cellStyle name="Normal 11 12 32" xfId="9334" xr:uid="{004B89FC-D320-4CE9-B254-04F2E0C0B5F0}"/>
    <cellStyle name="Normal 11 12 33" xfId="9335" xr:uid="{8EA409DB-545F-4001-80AF-CF2F0EF0401A}"/>
    <cellStyle name="Normal 11 12 34" xfId="9336" xr:uid="{A64CDF24-9515-4919-B1BC-A08C79CAC3EE}"/>
    <cellStyle name="Normal 11 12 35" xfId="9337" xr:uid="{37B9B281-30F1-4EE9-BC01-400A6E154EFA}"/>
    <cellStyle name="Normal 11 12 36" xfId="9338" xr:uid="{898E33F3-6EEF-4D07-8036-8C8E177F8725}"/>
    <cellStyle name="Normal 11 12 37" xfId="9339" xr:uid="{23FE50AF-CEDC-414A-AB49-6EF419071E08}"/>
    <cellStyle name="Normal 11 12 38" xfId="9340" xr:uid="{1CC0D2ED-46F9-4F8D-BF83-AE000FF8E696}"/>
    <cellStyle name="Normal 11 12 39" xfId="9341" xr:uid="{F5FE5589-FCBB-407C-BF57-8AE8163D2406}"/>
    <cellStyle name="Normal 11 12 4" xfId="9342" xr:uid="{992568CC-4C33-4D09-99ED-4C565F4FAE62}"/>
    <cellStyle name="Normal 11 12 40" xfId="9343" xr:uid="{35F88D41-A8D9-4A7C-A1B6-4D664C2A2DE3}"/>
    <cellStyle name="Normal 11 12 41" xfId="9344" xr:uid="{1D610DCD-8E50-4A69-93D3-C6EF9C0298B6}"/>
    <cellStyle name="Normal 11 12 42" xfId="9345" xr:uid="{B5C3CD50-9BC5-4DC6-B32E-6AA9EA89EEB2}"/>
    <cellStyle name="Normal 11 12 43" xfId="9346" xr:uid="{8647A4DA-3FCB-48B6-8B37-B5CE81154677}"/>
    <cellStyle name="Normal 11 12 44" xfId="9347" xr:uid="{2DE2DC1D-E985-4F3C-9818-62B07D0B2698}"/>
    <cellStyle name="Normal 11 12 45" xfId="9348" xr:uid="{1B4800B1-F3BA-4868-A671-D32118B5F3AA}"/>
    <cellStyle name="Normal 11 12 5" xfId="9349" xr:uid="{870146B3-6606-447A-A4EE-A18DC5CA7373}"/>
    <cellStyle name="Normal 11 12 6" xfId="9350" xr:uid="{F9D83361-1938-4BBD-BA54-867071AFD3C6}"/>
    <cellStyle name="Normal 11 12 7" xfId="9351" xr:uid="{8999259D-AB32-417F-A6EE-DE1C06441A37}"/>
    <cellStyle name="Normal 11 12 8" xfId="9352" xr:uid="{68F96B74-DC22-44E0-B94C-728051D54985}"/>
    <cellStyle name="Normal 11 12 9" xfId="9353" xr:uid="{CAECD848-B019-45E2-B619-57096464F45B}"/>
    <cellStyle name="Normal 11 13" xfId="9354" xr:uid="{CCFB864B-AEB5-4D34-BB2A-CC139B7FA4CA}"/>
    <cellStyle name="Normal 11 13 10" xfId="9355" xr:uid="{7AB08DA3-BAA8-44F2-BA94-F7A2A1B22F83}"/>
    <cellStyle name="Normal 11 13 11" xfId="9356" xr:uid="{39D534B1-6C32-4E22-B767-49B0FCC0A52E}"/>
    <cellStyle name="Normal 11 13 12" xfId="9357" xr:uid="{3B542026-643A-4DFE-B3D0-C697F3F426B9}"/>
    <cellStyle name="Normal 11 13 13" xfId="9358" xr:uid="{A970E468-E1F7-451F-9C81-E27CEA964554}"/>
    <cellStyle name="Normal 11 13 14" xfId="9359" xr:uid="{75DDBB2F-993E-4DE7-BFC8-D5190FFC53AC}"/>
    <cellStyle name="Normal 11 13 15" xfId="9360" xr:uid="{E5022F05-DE4B-43CD-A7E0-1C126B69B534}"/>
    <cellStyle name="Normal 11 13 16" xfId="9361" xr:uid="{E66F68AF-9221-4441-844F-C0A17F1126CB}"/>
    <cellStyle name="Normal 11 13 17" xfId="9362" xr:uid="{BCED0CFB-DDEC-4FCC-BB3C-A02166E8A610}"/>
    <cellStyle name="Normal 11 13 18" xfId="9363" xr:uid="{4E04235E-5BBC-41E3-88EB-F10A769D1FC2}"/>
    <cellStyle name="Normal 11 13 19" xfId="9364" xr:uid="{8EA2DEC2-0832-4BAF-A53D-4F8EFAA50527}"/>
    <cellStyle name="Normal 11 13 2" xfId="9365" xr:uid="{20D21EBA-0F1B-41BE-A354-7C7335F05FFA}"/>
    <cellStyle name="Normal 11 13 2 2" xfId="9366" xr:uid="{909CCE1F-60C2-40E5-84E9-E7CAE453F8D5}"/>
    <cellStyle name="Normal 11 13 2 3" xfId="9367" xr:uid="{C61EA40C-F8B9-4E42-A363-A79C413E74AF}"/>
    <cellStyle name="Normal 11 13 2 4" xfId="9368" xr:uid="{C6C946C9-E708-4B4E-B4CB-32B2B65504C9}"/>
    <cellStyle name="Normal 11 13 20" xfId="9369" xr:uid="{C755FB73-D533-42DA-95F4-653BEFB56F66}"/>
    <cellStyle name="Normal 11 13 21" xfId="9370" xr:uid="{4BF8A774-EC63-49C3-9C40-98B560B83527}"/>
    <cellStyle name="Normal 11 13 22" xfId="9371" xr:uid="{85CE34CC-C7D0-45A3-B26F-F4B31AFD40DE}"/>
    <cellStyle name="Normal 11 13 23" xfId="9372" xr:uid="{50AA84B2-7DE9-4AE8-B0CA-56B88B082910}"/>
    <cellStyle name="Normal 11 13 24" xfId="9373" xr:uid="{5880AA7B-480E-48ED-BE7D-1171DFCA3F07}"/>
    <cellStyle name="Normal 11 13 25" xfId="9374" xr:uid="{22C561A4-A483-4061-8878-19FF3F5F16F6}"/>
    <cellStyle name="Normal 11 13 26" xfId="9375" xr:uid="{5210F10A-23E4-4168-A31B-E92824E45D42}"/>
    <cellStyle name="Normal 11 13 27" xfId="9376" xr:uid="{24683F6C-E376-4EA0-8694-F68A22AE1C7A}"/>
    <cellStyle name="Normal 11 13 28" xfId="9377" xr:uid="{6DEC1E7F-C5CA-4EB5-9486-ED2809BE56C9}"/>
    <cellStyle name="Normal 11 13 29" xfId="9378" xr:uid="{F21A8AC2-29F0-45EC-83EB-4528961C281B}"/>
    <cellStyle name="Normal 11 13 3" xfId="9379" xr:uid="{F58ED1D4-26CD-416A-834F-0A4083F1C4C6}"/>
    <cellStyle name="Normal 11 13 3 2" xfId="9380" xr:uid="{2F6ED547-FCF7-4278-B3B9-28CCE872BCC2}"/>
    <cellStyle name="Normal 11 13 3 3" xfId="9381" xr:uid="{E6A56AF9-1CE6-445A-8564-824B15070C43}"/>
    <cellStyle name="Normal 11 13 3 4" xfId="9382" xr:uid="{A27C7138-05DC-4AA5-B744-F57506F7BE49}"/>
    <cellStyle name="Normal 11 13 30" xfId="9383" xr:uid="{30A415C5-A6D4-45D0-A293-2363E3265B35}"/>
    <cellStyle name="Normal 11 13 31" xfId="9384" xr:uid="{E21A9115-D419-42E9-9D4C-1B2686F49ED6}"/>
    <cellStyle name="Normal 11 13 32" xfId="9385" xr:uid="{6565CD07-8534-4CA7-A83A-29F51807F36F}"/>
    <cellStyle name="Normal 11 13 33" xfId="9386" xr:uid="{E7A15E8E-BE2E-485F-8EC6-A1A27C74A25D}"/>
    <cellStyle name="Normal 11 13 34" xfId="9387" xr:uid="{378765D9-9B29-4974-98E6-6AF731B4FC0F}"/>
    <cellStyle name="Normal 11 13 35" xfId="9388" xr:uid="{2E420272-DA45-4D3C-8F4E-EA30ABCBAB8D}"/>
    <cellStyle name="Normal 11 13 36" xfId="9389" xr:uid="{D1ABFF64-8C2C-43F2-A6F3-EF3F19CFDFD8}"/>
    <cellStyle name="Normal 11 13 37" xfId="9390" xr:uid="{D111E9B4-B09B-4648-95A1-A3A722B61F78}"/>
    <cellStyle name="Normal 11 13 38" xfId="9391" xr:uid="{3E22DFF4-6D3E-458D-8467-E1FF7054FFB6}"/>
    <cellStyle name="Normal 11 13 39" xfId="9392" xr:uid="{CA5AFA6D-D471-49F6-8556-4BE81E3FD7B1}"/>
    <cellStyle name="Normal 11 13 4" xfId="9393" xr:uid="{73B88BA2-4E1E-47F1-856C-5040BA460BBC}"/>
    <cellStyle name="Normal 11 13 40" xfId="9394" xr:uid="{FCAC3B77-04C3-43D1-A51B-4AAFA69061FA}"/>
    <cellStyle name="Normal 11 13 41" xfId="9395" xr:uid="{DB8F464A-EB4C-43E9-BB97-599745FC3C6E}"/>
    <cellStyle name="Normal 11 13 42" xfId="9396" xr:uid="{BEE53125-87BA-4072-B7B8-5375056F9FB9}"/>
    <cellStyle name="Normal 11 13 43" xfId="9397" xr:uid="{DFA433CE-480D-4CCB-895F-3C97077CF52F}"/>
    <cellStyle name="Normal 11 13 44" xfId="9398" xr:uid="{5F126304-40BE-4D8E-97DE-B7AE593323A0}"/>
    <cellStyle name="Normal 11 13 45" xfId="9399" xr:uid="{5C278949-4EC3-41AF-B831-E8DEDEE8B551}"/>
    <cellStyle name="Normal 11 13 5" xfId="9400" xr:uid="{578E51B8-659F-4239-8EA9-7FFAA15C4E4C}"/>
    <cellStyle name="Normal 11 13 6" xfId="9401" xr:uid="{5EE6FD27-1530-4330-AC3C-9967C9C92DDF}"/>
    <cellStyle name="Normal 11 13 7" xfId="9402" xr:uid="{3D94CA81-BBD3-4189-92C5-F271DD6A793E}"/>
    <cellStyle name="Normal 11 13 8" xfId="9403" xr:uid="{79628C11-F0F4-4004-ACEB-3F7D68E6A64C}"/>
    <cellStyle name="Normal 11 13 9" xfId="9404" xr:uid="{6546AB08-8CB9-4037-8522-DBC5FE656D4D}"/>
    <cellStyle name="Normal 11 14" xfId="9405" xr:uid="{472BB115-43F6-4477-95B3-A03821400883}"/>
    <cellStyle name="Normal 11 14 10" xfId="9406" xr:uid="{1AD9E9F7-684F-472A-BA70-A76D04040497}"/>
    <cellStyle name="Normal 11 14 11" xfId="9407" xr:uid="{FAD5C5D2-700F-4514-864E-7D417CBCF679}"/>
    <cellStyle name="Normal 11 14 12" xfId="9408" xr:uid="{9C7F4299-15CA-409D-85AF-C1B5A192FAF1}"/>
    <cellStyle name="Normal 11 14 13" xfId="9409" xr:uid="{C372C1D2-91A6-4F73-8F6B-16A168331F24}"/>
    <cellStyle name="Normal 11 14 14" xfId="9410" xr:uid="{F2D43B84-CA06-48D4-89D2-2E7D881D287A}"/>
    <cellStyle name="Normal 11 14 15" xfId="9411" xr:uid="{7644045B-0EBC-4493-B027-8ED26A55F7C1}"/>
    <cellStyle name="Normal 11 14 16" xfId="9412" xr:uid="{2EB157B4-070D-4FCE-BB59-4FACA413A1D1}"/>
    <cellStyle name="Normal 11 14 17" xfId="9413" xr:uid="{87EBB20A-5FB4-4E75-983C-1EFA14E7C35D}"/>
    <cellStyle name="Normal 11 14 18" xfId="9414" xr:uid="{4B68E905-4F6F-4724-8897-A86CCD7E3D47}"/>
    <cellStyle name="Normal 11 14 19" xfId="9415" xr:uid="{015B5ED5-6E08-4107-A882-127CCBD42F10}"/>
    <cellStyle name="Normal 11 14 2" xfId="9416" xr:uid="{F86BAA4B-5A69-424B-9AEC-35DD007332E9}"/>
    <cellStyle name="Normal 11 14 2 2" xfId="9417" xr:uid="{B635FBF0-058B-494D-BDBF-93A4A24F3297}"/>
    <cellStyle name="Normal 11 14 2 3" xfId="9418" xr:uid="{246259F4-8A67-4068-A58A-5E477862842F}"/>
    <cellStyle name="Normal 11 14 2 4" xfId="9419" xr:uid="{AE9F8E15-C59F-479F-A7BB-E5CB0BD2000A}"/>
    <cellStyle name="Normal 11 14 20" xfId="9420" xr:uid="{3436B8AF-1C14-4BFA-B60A-BAF3F8EF1DB7}"/>
    <cellStyle name="Normal 11 14 21" xfId="9421" xr:uid="{E942D5E4-813B-4780-B103-790774643233}"/>
    <cellStyle name="Normal 11 14 22" xfId="9422" xr:uid="{283D396F-C6C5-4B7D-8998-2638C64E9844}"/>
    <cellStyle name="Normal 11 14 23" xfId="9423" xr:uid="{6EE637DA-4BDA-4AEE-822A-D19868CF75C9}"/>
    <cellStyle name="Normal 11 14 24" xfId="9424" xr:uid="{FE76C149-0E8D-431F-A8B0-A07AA2002BBB}"/>
    <cellStyle name="Normal 11 14 25" xfId="9425" xr:uid="{F414DBB0-5A88-49C6-9586-8A3DC1967307}"/>
    <cellStyle name="Normal 11 14 26" xfId="9426" xr:uid="{45E4078F-72D1-41E4-B87E-F4DE2B71AB85}"/>
    <cellStyle name="Normal 11 14 27" xfId="9427" xr:uid="{539E37A7-83B5-477F-A799-0F9B3DF9104C}"/>
    <cellStyle name="Normal 11 14 28" xfId="9428" xr:uid="{3EC0E5A8-06C2-4BD9-99D7-62BE78BF85A9}"/>
    <cellStyle name="Normal 11 14 29" xfId="9429" xr:uid="{795E8473-DCAD-41F9-A2F2-903F7945B997}"/>
    <cellStyle name="Normal 11 14 3" xfId="9430" xr:uid="{E16FA07B-5B8E-4763-AD07-E9B5F75779AB}"/>
    <cellStyle name="Normal 11 14 3 2" xfId="9431" xr:uid="{F3A73DD3-DC00-43D4-8A53-C22300CE400B}"/>
    <cellStyle name="Normal 11 14 3 3" xfId="9432" xr:uid="{B957CE8A-50A6-418C-BEDF-1CF784EA97ED}"/>
    <cellStyle name="Normal 11 14 3 4" xfId="9433" xr:uid="{A673E131-F5B1-4A4E-9D85-9F570D0F399A}"/>
    <cellStyle name="Normal 11 14 30" xfId="9434" xr:uid="{918F6009-CF9E-4F81-BCEE-20CBD130D0EE}"/>
    <cellStyle name="Normal 11 14 31" xfId="9435" xr:uid="{57482E64-7A2C-4FD4-BE17-F5BD1BC899D6}"/>
    <cellStyle name="Normal 11 14 32" xfId="9436" xr:uid="{67084AC9-4C20-4015-8A0A-FD4E1B813CF1}"/>
    <cellStyle name="Normal 11 14 33" xfId="9437" xr:uid="{7D44CC0A-F4AE-46F0-8139-EACD9D4355F5}"/>
    <cellStyle name="Normal 11 14 34" xfId="9438" xr:uid="{1173FB0D-BBF8-4333-ABD3-2D97136F89D7}"/>
    <cellStyle name="Normal 11 14 35" xfId="9439" xr:uid="{A4268186-8B76-49D3-A23A-E93413BA71CA}"/>
    <cellStyle name="Normal 11 14 36" xfId="9440" xr:uid="{C2F2AB0E-0208-43F1-83C2-38C1399194D1}"/>
    <cellStyle name="Normal 11 14 37" xfId="9441" xr:uid="{ADFEF090-4529-4E82-9210-AF844F1121FE}"/>
    <cellStyle name="Normal 11 14 38" xfId="9442" xr:uid="{73B197C2-6028-4AFA-B00B-C3AF4E24A33C}"/>
    <cellStyle name="Normal 11 14 39" xfId="9443" xr:uid="{3C53277C-0334-4DEB-9908-FD6CB6C47EBB}"/>
    <cellStyle name="Normal 11 14 4" xfId="9444" xr:uid="{76B0B57E-8338-446F-BB29-58A0E66413F2}"/>
    <cellStyle name="Normal 11 14 40" xfId="9445" xr:uid="{65073315-3420-4CF2-B53F-91D866292A68}"/>
    <cellStyle name="Normal 11 14 41" xfId="9446" xr:uid="{B53D4104-A4C4-4EE9-9FA9-4EFCC3F1D4CC}"/>
    <cellStyle name="Normal 11 14 42" xfId="9447" xr:uid="{EF9123B3-24E6-4F54-96A8-4341C0453222}"/>
    <cellStyle name="Normal 11 14 43" xfId="9448" xr:uid="{644B3491-96C7-461D-BA53-73B5E7464BF9}"/>
    <cellStyle name="Normal 11 14 44" xfId="9449" xr:uid="{AB0283DE-769B-4FB2-839E-1A3496B053F8}"/>
    <cellStyle name="Normal 11 14 45" xfId="9450" xr:uid="{ED058E20-E5E4-4600-AE9B-196109C7E00F}"/>
    <cellStyle name="Normal 11 14 5" xfId="9451" xr:uid="{CBB6DF63-E182-40BF-BC59-AA6C53CBF79B}"/>
    <cellStyle name="Normal 11 14 6" xfId="9452" xr:uid="{E23021AC-8B23-4B50-95A3-9631A4EEBD24}"/>
    <cellStyle name="Normal 11 14 7" xfId="9453" xr:uid="{62422B63-D126-4C8A-87EF-83E7358A2F1E}"/>
    <cellStyle name="Normal 11 14 8" xfId="9454" xr:uid="{93093B75-CB24-4CB1-B553-C1FC9969A841}"/>
    <cellStyle name="Normal 11 14 9" xfId="9455" xr:uid="{DE36043B-A052-44D1-82F4-BBC96E81F672}"/>
    <cellStyle name="Normal 11 15" xfId="9456" xr:uid="{D765C000-AEC7-4580-B39E-4E6ACE52EB28}"/>
    <cellStyle name="Normal 11 15 10" xfId="9457" xr:uid="{BD0C840F-D1EF-4257-AD53-B01A62C99FE3}"/>
    <cellStyle name="Normal 11 15 11" xfId="9458" xr:uid="{BC91416E-3C29-4692-A9FE-664632E250AA}"/>
    <cellStyle name="Normal 11 15 12" xfId="9459" xr:uid="{E31D9877-AD8C-404A-BB81-8E6BEE1C63E7}"/>
    <cellStyle name="Normal 11 15 13" xfId="9460" xr:uid="{D244CE91-75F8-4B97-83DD-62C3FCA260D4}"/>
    <cellStyle name="Normal 11 15 14" xfId="9461" xr:uid="{B4401D59-4927-4686-9D18-1C336CCE7B34}"/>
    <cellStyle name="Normal 11 15 15" xfId="9462" xr:uid="{7310C671-70EC-4208-A37C-85825C29AC2C}"/>
    <cellStyle name="Normal 11 15 16" xfId="9463" xr:uid="{03DCD3EC-8CC4-43E0-8322-E8FDC255700E}"/>
    <cellStyle name="Normal 11 15 17" xfId="9464" xr:uid="{037817EB-2ED1-4108-9CDB-D7E3DA3F9298}"/>
    <cellStyle name="Normal 11 15 18" xfId="9465" xr:uid="{353D9E57-778F-49A4-A45B-F3FD7FCDD644}"/>
    <cellStyle name="Normal 11 15 19" xfId="9466" xr:uid="{E13D16BF-C929-4716-AE2E-4F2B8E8F0840}"/>
    <cellStyle name="Normal 11 15 2" xfId="9467" xr:uid="{4304B7B9-0C9A-4D7A-BFA6-2454F4FC9294}"/>
    <cellStyle name="Normal 11 15 2 2" xfId="9468" xr:uid="{F94ED3D0-4AE2-4006-835E-23F5CE4407B5}"/>
    <cellStyle name="Normal 11 15 2 3" xfId="9469" xr:uid="{B944C095-E297-4FE2-8C4E-930BDFAF92B4}"/>
    <cellStyle name="Normal 11 15 2 4" xfId="9470" xr:uid="{B919A4CC-27DC-4EA5-BE62-FC250B4BB904}"/>
    <cellStyle name="Normal 11 15 20" xfId="9471" xr:uid="{A92A1399-8838-4C33-B038-88E06CED13D8}"/>
    <cellStyle name="Normal 11 15 21" xfId="9472" xr:uid="{20465836-D6C5-4BAD-ADEF-22A293B1249E}"/>
    <cellStyle name="Normal 11 15 22" xfId="9473" xr:uid="{D31952CB-0E4E-46C0-ABCE-A75001A62520}"/>
    <cellStyle name="Normal 11 15 23" xfId="9474" xr:uid="{AEF92E85-0827-4180-8F23-203525C464F8}"/>
    <cellStyle name="Normal 11 15 24" xfId="9475" xr:uid="{0DF8FF37-A1F3-4CCF-B88D-F8919BC3EE1F}"/>
    <cellStyle name="Normal 11 15 25" xfId="9476" xr:uid="{E049DF9F-92C0-4477-949E-F5F67062328E}"/>
    <cellStyle name="Normal 11 15 26" xfId="9477" xr:uid="{B5E564BF-11CD-4DAB-959A-7CB8E6EAAB16}"/>
    <cellStyle name="Normal 11 15 27" xfId="9478" xr:uid="{99C60822-7525-4AFF-A501-8F9ACABF7678}"/>
    <cellStyle name="Normal 11 15 28" xfId="9479" xr:uid="{2372E210-334E-45F1-B268-7B1E9B75DB0C}"/>
    <cellStyle name="Normal 11 15 29" xfId="9480" xr:uid="{017E77C9-2047-49E3-8A26-F140830FC2BC}"/>
    <cellStyle name="Normal 11 15 3" xfId="9481" xr:uid="{F0561B5B-6F17-43F1-8982-1468F16AD8FF}"/>
    <cellStyle name="Normal 11 15 3 2" xfId="9482" xr:uid="{4E55230C-192E-47BB-8D29-D184C434B3A6}"/>
    <cellStyle name="Normal 11 15 3 3" xfId="9483" xr:uid="{BA8D99D2-B33A-45ED-8724-C420C06B3899}"/>
    <cellStyle name="Normal 11 15 3 4" xfId="9484" xr:uid="{5CAA0910-A4FF-4B71-997D-7B835DBFB62A}"/>
    <cellStyle name="Normal 11 15 30" xfId="9485" xr:uid="{D06099BB-0D6E-4B26-A03D-5C5DB96C729C}"/>
    <cellStyle name="Normal 11 15 31" xfId="9486" xr:uid="{790217B3-A222-4C77-BEA1-5501FAF97D6A}"/>
    <cellStyle name="Normal 11 15 32" xfId="9487" xr:uid="{DEE6E714-0DC9-4568-92FC-FB62C49433D3}"/>
    <cellStyle name="Normal 11 15 33" xfId="9488" xr:uid="{89EB3348-B660-48CE-BBB0-2A7FBB404D28}"/>
    <cellStyle name="Normal 11 15 34" xfId="9489" xr:uid="{5568B076-7B7F-4DE6-8D25-F84CB2C89ED9}"/>
    <cellStyle name="Normal 11 15 35" xfId="9490" xr:uid="{7BD39E4A-D4BB-4C12-8430-63A2E6795804}"/>
    <cellStyle name="Normal 11 15 36" xfId="9491" xr:uid="{BDBDE7B2-44EC-4BCF-B28A-BD2624B71F26}"/>
    <cellStyle name="Normal 11 15 37" xfId="9492" xr:uid="{EFE3B4FE-9890-48DE-A609-F34966986903}"/>
    <cellStyle name="Normal 11 15 38" xfId="9493" xr:uid="{3850BA20-DFFD-4F7C-82C4-2F6384DA08C2}"/>
    <cellStyle name="Normal 11 15 39" xfId="9494" xr:uid="{F06A4437-D95A-498F-82D6-B473435F9336}"/>
    <cellStyle name="Normal 11 15 4" xfId="9495" xr:uid="{211FD11C-9FED-4028-9997-BFA4B0ECC96D}"/>
    <cellStyle name="Normal 11 15 40" xfId="9496" xr:uid="{0BB00CC1-5800-4CE2-91ED-DBBA983455B5}"/>
    <cellStyle name="Normal 11 15 41" xfId="9497" xr:uid="{CDFB7923-D207-4177-A139-7FB8AEAB7DD2}"/>
    <cellStyle name="Normal 11 15 42" xfId="9498" xr:uid="{43E0ADFB-24D8-4E87-A4F8-77F0DF7FC4A5}"/>
    <cellStyle name="Normal 11 15 43" xfId="9499" xr:uid="{6F53EF4B-51EF-4CA7-A335-C2647160081D}"/>
    <cellStyle name="Normal 11 15 44" xfId="9500" xr:uid="{EE252C65-27CF-47A7-9196-4A4E73B5D951}"/>
    <cellStyle name="Normal 11 15 45" xfId="9501" xr:uid="{8BE3127C-293C-402A-96C0-DDF139783BC2}"/>
    <cellStyle name="Normal 11 15 5" xfId="9502" xr:uid="{BA94E951-6C82-4347-9AAB-41D59CAF99D4}"/>
    <cellStyle name="Normal 11 15 6" xfId="9503" xr:uid="{6C51ED5A-500E-4FE7-8682-69FA8BC5F7BB}"/>
    <cellStyle name="Normal 11 15 7" xfId="9504" xr:uid="{CB2CA38B-A981-4FEA-9637-0B87EF0B25FC}"/>
    <cellStyle name="Normal 11 15 8" xfId="9505" xr:uid="{0AA01F5D-A739-4894-BDBF-79DC7502AF23}"/>
    <cellStyle name="Normal 11 15 9" xfId="9506" xr:uid="{C11746BD-FC15-4AC6-B7FF-A8EE29246A44}"/>
    <cellStyle name="Normal 11 16" xfId="9507" xr:uid="{17B03098-84F7-4D20-80FF-78E524036B91}"/>
    <cellStyle name="Normal 11 16 10" xfId="9508" xr:uid="{F773B72F-8D01-4BC9-BAD0-1758E89F52B4}"/>
    <cellStyle name="Normal 11 16 11" xfId="9509" xr:uid="{A526DCB5-75B1-4D9A-9061-FAC201EB6287}"/>
    <cellStyle name="Normal 11 16 12" xfId="9510" xr:uid="{B054AA7E-1347-4240-BF90-766FF762EA7F}"/>
    <cellStyle name="Normal 11 16 13" xfId="9511" xr:uid="{4BB26514-4F3F-4A94-BDA4-8E039FCDD82C}"/>
    <cellStyle name="Normal 11 16 14" xfId="9512" xr:uid="{C5E52522-78B6-4318-8188-87B5E044F4A0}"/>
    <cellStyle name="Normal 11 16 15" xfId="9513" xr:uid="{5886268A-E0F7-4537-87D0-1B11ADE94A67}"/>
    <cellStyle name="Normal 11 16 16" xfId="9514" xr:uid="{CE692D95-AB59-4AF6-9BDD-ED93D4B81434}"/>
    <cellStyle name="Normal 11 16 17" xfId="9515" xr:uid="{141A983D-C6AF-40E8-9A23-9FDC56C30AB8}"/>
    <cellStyle name="Normal 11 16 18" xfId="9516" xr:uid="{29A16868-EE24-4AA1-8B75-582FFFCA7B6C}"/>
    <cellStyle name="Normal 11 16 19" xfId="9517" xr:uid="{5DF2B18F-648C-45FF-8E55-5704968B0657}"/>
    <cellStyle name="Normal 11 16 2" xfId="9518" xr:uid="{35884B2C-4F7F-4E2B-BC19-B7EA3DE8141C}"/>
    <cellStyle name="Normal 11 16 2 2" xfId="9519" xr:uid="{F49D07BD-EA76-4BE7-914C-FD0D8AA6C70D}"/>
    <cellStyle name="Normal 11 16 2 3" xfId="9520" xr:uid="{5F3F8BED-F24E-4198-96E4-B8C47029D75F}"/>
    <cellStyle name="Normal 11 16 2 4" xfId="9521" xr:uid="{B9B99EFE-3057-4DE7-9557-3A6F529DD209}"/>
    <cellStyle name="Normal 11 16 20" xfId="9522" xr:uid="{4AA57573-61B5-4EEB-A1FF-DAE5B1DA6B70}"/>
    <cellStyle name="Normal 11 16 21" xfId="9523" xr:uid="{004C20CA-2414-4C29-B95D-9C53F75E67DA}"/>
    <cellStyle name="Normal 11 16 22" xfId="9524" xr:uid="{40099250-65D6-463B-9DE4-B778226B5EA9}"/>
    <cellStyle name="Normal 11 16 23" xfId="9525" xr:uid="{E3613FAB-CF06-4373-BA92-EB9B299DCBE0}"/>
    <cellStyle name="Normal 11 16 24" xfId="9526" xr:uid="{60F6E942-FDB6-416C-89ED-1599CD1CAACE}"/>
    <cellStyle name="Normal 11 16 25" xfId="9527" xr:uid="{60F9071D-F57F-4F93-B031-3130A8AD0115}"/>
    <cellStyle name="Normal 11 16 26" xfId="9528" xr:uid="{36AF763F-8767-4250-9E7F-197E55A54895}"/>
    <cellStyle name="Normal 11 16 27" xfId="9529" xr:uid="{3A4C6F93-C4D3-4A5D-8DB9-3E8647B75FF9}"/>
    <cellStyle name="Normal 11 16 28" xfId="9530" xr:uid="{08643D68-42C8-4B62-9004-8E9CFD578BB6}"/>
    <cellStyle name="Normal 11 16 29" xfId="9531" xr:uid="{E93071F8-06CD-45BC-AF85-643BCA3C8A81}"/>
    <cellStyle name="Normal 11 16 3" xfId="9532" xr:uid="{2AD9784B-FF53-4B6E-808F-D84E10C7A3B1}"/>
    <cellStyle name="Normal 11 16 3 2" xfId="9533" xr:uid="{3EFBE83E-A3C2-4B7F-B968-EB669B70D1DE}"/>
    <cellStyle name="Normal 11 16 3 3" xfId="9534" xr:uid="{530B8A1F-AF5C-4CE1-8A39-C25D2C2DEC2C}"/>
    <cellStyle name="Normal 11 16 3 4" xfId="9535" xr:uid="{CF14B9D1-7EE4-475A-B22F-F9BD309F916B}"/>
    <cellStyle name="Normal 11 16 30" xfId="9536" xr:uid="{D5A187EC-6E17-452B-9751-10BDBC5D40DE}"/>
    <cellStyle name="Normal 11 16 31" xfId="9537" xr:uid="{236DF030-AC7E-4CF2-ABBF-6C1A65C5E0C2}"/>
    <cellStyle name="Normal 11 16 32" xfId="9538" xr:uid="{2BC9CED2-BDF1-49F2-B95C-15303764B404}"/>
    <cellStyle name="Normal 11 16 33" xfId="9539" xr:uid="{8D5FA0F3-44FB-4423-98F3-A9497405259E}"/>
    <cellStyle name="Normal 11 16 34" xfId="9540" xr:uid="{3EE8AAE0-B9D0-4277-8E41-758756470595}"/>
    <cellStyle name="Normal 11 16 35" xfId="9541" xr:uid="{F2E232DC-74E1-446B-AB6B-88A847E4217B}"/>
    <cellStyle name="Normal 11 16 36" xfId="9542" xr:uid="{AC161569-0EE5-4A4E-A1A8-1D73B9A66396}"/>
    <cellStyle name="Normal 11 16 37" xfId="9543" xr:uid="{F1867DCA-6276-4ED4-AD07-C71353EE6F82}"/>
    <cellStyle name="Normal 11 16 38" xfId="9544" xr:uid="{E6DAACB8-608E-475F-95D7-E6A23CB768FF}"/>
    <cellStyle name="Normal 11 16 39" xfId="9545" xr:uid="{C346FB2B-538D-4598-8BD0-0610597222C9}"/>
    <cellStyle name="Normal 11 16 4" xfId="9546" xr:uid="{D1901EB0-BA80-4194-BB40-B0866D81B605}"/>
    <cellStyle name="Normal 11 16 40" xfId="9547" xr:uid="{6044E406-7278-4D19-8685-BDDA7D7BEA91}"/>
    <cellStyle name="Normal 11 16 41" xfId="9548" xr:uid="{67BA752D-92F6-49FF-96CE-A1608B18D724}"/>
    <cellStyle name="Normal 11 16 42" xfId="9549" xr:uid="{4EE33CC1-8CDC-4A67-9312-17D6B5744110}"/>
    <cellStyle name="Normal 11 16 43" xfId="9550" xr:uid="{D53AC039-C739-49DB-8083-DFC59D00D5F5}"/>
    <cellStyle name="Normal 11 16 44" xfId="9551" xr:uid="{B5B68FAC-E2D8-4489-8F51-1EB35C237FCC}"/>
    <cellStyle name="Normal 11 16 45" xfId="9552" xr:uid="{CCEACD5F-D8BA-4857-AF08-29E74DEAE73A}"/>
    <cellStyle name="Normal 11 16 5" xfId="9553" xr:uid="{79D6C45A-BF4D-4627-9D0C-ECC09546AE22}"/>
    <cellStyle name="Normal 11 16 6" xfId="9554" xr:uid="{6910DA78-8B5D-45C5-A231-A15A81E8A32C}"/>
    <cellStyle name="Normal 11 16 7" xfId="9555" xr:uid="{1C026583-D863-4ECD-8100-D6A8A8B502CE}"/>
    <cellStyle name="Normal 11 16 8" xfId="9556" xr:uid="{0EFAAE64-DD03-4ED4-9CCB-EF0C732054C2}"/>
    <cellStyle name="Normal 11 16 9" xfId="9557" xr:uid="{C8279339-46EC-4ECF-BBCA-85A0C196B4FC}"/>
    <cellStyle name="Normal 11 17" xfId="9558" xr:uid="{A6799306-ED2E-492E-81E2-98855FC66B1D}"/>
    <cellStyle name="Normal 11 17 10" xfId="9559" xr:uid="{B9A4F325-E909-464B-A990-01423DEA1542}"/>
    <cellStyle name="Normal 11 17 11" xfId="9560" xr:uid="{D06C5877-6A27-4FF3-A97B-16D8A3B1B08A}"/>
    <cellStyle name="Normal 11 17 12" xfId="9561" xr:uid="{6D8FA22D-1FA4-4EEC-B429-0AEC60DF91EC}"/>
    <cellStyle name="Normal 11 17 13" xfId="9562" xr:uid="{D5C949D1-8732-4E7A-87E1-D8E0A53596D2}"/>
    <cellStyle name="Normal 11 17 14" xfId="9563" xr:uid="{B30D9D27-8A2B-47D7-A4AE-CBD655D4006B}"/>
    <cellStyle name="Normal 11 17 15" xfId="9564" xr:uid="{4A5E8CF2-B52B-4AA6-994B-8D236AFDE355}"/>
    <cellStyle name="Normal 11 17 16" xfId="9565" xr:uid="{B70B2C72-EFA9-4731-902A-A1F1B5A7C419}"/>
    <cellStyle name="Normal 11 17 17" xfId="9566" xr:uid="{75F1392F-869D-466C-98A7-30A2C98D62C6}"/>
    <cellStyle name="Normal 11 17 18" xfId="9567" xr:uid="{7739CCC7-12A1-45C1-A008-474CA8FA9AA6}"/>
    <cellStyle name="Normal 11 17 19" xfId="9568" xr:uid="{63854B52-D55D-4477-8708-0CCB7232727A}"/>
    <cellStyle name="Normal 11 17 2" xfId="9569" xr:uid="{E687425E-6025-4CF7-A502-5DC55442986E}"/>
    <cellStyle name="Normal 11 17 2 2" xfId="9570" xr:uid="{BB59EE60-8F6B-462A-8F92-4B415FC93868}"/>
    <cellStyle name="Normal 11 17 2 3" xfId="9571" xr:uid="{0FB48B9A-7860-479B-93EE-B9DB94D4D2B7}"/>
    <cellStyle name="Normal 11 17 2 4" xfId="9572" xr:uid="{A321B579-A60D-47B7-B196-ECA4051053B9}"/>
    <cellStyle name="Normal 11 17 20" xfId="9573" xr:uid="{31F0CB39-3EC4-462A-9F4A-7438C77B7085}"/>
    <cellStyle name="Normal 11 17 21" xfId="9574" xr:uid="{D1C8E5F3-7E23-4704-9F90-338988D7C3A9}"/>
    <cellStyle name="Normal 11 17 22" xfId="9575" xr:uid="{1415E9C0-F89A-4578-93A3-B4F77F79EEBA}"/>
    <cellStyle name="Normal 11 17 23" xfId="9576" xr:uid="{A3BEB81A-A37C-42E9-97BC-3BDD77EA0433}"/>
    <cellStyle name="Normal 11 17 24" xfId="9577" xr:uid="{520EC22E-7258-4BCF-923A-DB865220916D}"/>
    <cellStyle name="Normal 11 17 25" xfId="9578" xr:uid="{762B1473-57AB-4DF1-BADB-998B37FF58C9}"/>
    <cellStyle name="Normal 11 17 26" xfId="9579" xr:uid="{CBCE2E68-FEDC-47FC-8C7F-5C29B7DC76AB}"/>
    <cellStyle name="Normal 11 17 27" xfId="9580" xr:uid="{66BAE1E9-6961-4DFF-9F7C-079E8DFFC643}"/>
    <cellStyle name="Normal 11 17 28" xfId="9581" xr:uid="{5163FA0D-DAD9-421D-8256-DC5AB8C92A24}"/>
    <cellStyle name="Normal 11 17 29" xfId="9582" xr:uid="{B852DF22-D283-4985-BC9C-A6577EFA4182}"/>
    <cellStyle name="Normal 11 17 3" xfId="9583" xr:uid="{8D8D739B-FB02-465B-AA42-EBE6B5E0B8F1}"/>
    <cellStyle name="Normal 11 17 3 2" xfId="9584" xr:uid="{7099312E-C713-4090-B73C-FC2FD33C6623}"/>
    <cellStyle name="Normal 11 17 3 3" xfId="9585" xr:uid="{377E0794-A9C9-4AFC-AB25-480EF12F5649}"/>
    <cellStyle name="Normal 11 17 3 4" xfId="9586" xr:uid="{D9E59FD8-C102-4132-A33C-F8967A2D3D60}"/>
    <cellStyle name="Normal 11 17 30" xfId="9587" xr:uid="{12BF4E4B-9612-4611-B38B-B738E21229B1}"/>
    <cellStyle name="Normal 11 17 31" xfId="9588" xr:uid="{A20AF38C-4057-42F1-8549-372441FF5AA3}"/>
    <cellStyle name="Normal 11 17 32" xfId="9589" xr:uid="{B5A66103-8439-44FA-9A58-7B6395C439FF}"/>
    <cellStyle name="Normal 11 17 33" xfId="9590" xr:uid="{71220CE8-99E2-4808-90CE-B58DA60F9458}"/>
    <cellStyle name="Normal 11 17 34" xfId="9591" xr:uid="{E95DE910-07B7-4F51-91F1-80AB89A0BD13}"/>
    <cellStyle name="Normal 11 17 35" xfId="9592" xr:uid="{CF9094E3-8AFB-46F5-BD6B-301E8358F875}"/>
    <cellStyle name="Normal 11 17 36" xfId="9593" xr:uid="{8E11E766-BF95-4AA9-A5B8-2597908B4014}"/>
    <cellStyle name="Normal 11 17 37" xfId="9594" xr:uid="{159AC56D-FD4C-473B-B02B-9DACDB022712}"/>
    <cellStyle name="Normal 11 17 38" xfId="9595" xr:uid="{5E1A4E9C-0356-4F2E-B49F-FE44BA26542F}"/>
    <cellStyle name="Normal 11 17 39" xfId="9596" xr:uid="{8A6BE32E-845E-4165-8581-F02E37D59C3A}"/>
    <cellStyle name="Normal 11 17 4" xfId="9597" xr:uid="{CBB42A52-6B7D-4BDA-B726-177D5138733C}"/>
    <cellStyle name="Normal 11 17 40" xfId="9598" xr:uid="{70E54170-7017-4E1B-B345-C27C967E627C}"/>
    <cellStyle name="Normal 11 17 41" xfId="9599" xr:uid="{C7591539-BBA9-4884-A284-93811C97A868}"/>
    <cellStyle name="Normal 11 17 42" xfId="9600" xr:uid="{3D86DAB9-2026-404F-8DEA-CF7AACA037B1}"/>
    <cellStyle name="Normal 11 17 43" xfId="9601" xr:uid="{A72BBBF1-7449-4616-8309-DB5AE9770DEF}"/>
    <cellStyle name="Normal 11 17 44" xfId="9602" xr:uid="{7B4CF127-4296-4DCE-9B68-9F713CF4FA7A}"/>
    <cellStyle name="Normal 11 17 45" xfId="9603" xr:uid="{D8EE21AE-7819-4692-A2FF-449EA92DE78E}"/>
    <cellStyle name="Normal 11 17 5" xfId="9604" xr:uid="{B5849AD0-DA98-47CC-AD02-8A9B01580387}"/>
    <cellStyle name="Normal 11 17 6" xfId="9605" xr:uid="{624DDE65-A73A-42FD-90A0-F4BF66F42866}"/>
    <cellStyle name="Normal 11 17 7" xfId="9606" xr:uid="{19D898FC-6AD5-4215-B600-19A6FA4A2120}"/>
    <cellStyle name="Normal 11 17 8" xfId="9607" xr:uid="{7D68E94C-52A8-4361-A9B1-E9921C572EB8}"/>
    <cellStyle name="Normal 11 17 9" xfId="9608" xr:uid="{CDA2BEB8-E430-4943-8EFC-9F6B86BC368F}"/>
    <cellStyle name="Normal 11 18" xfId="9609" xr:uid="{22BBAD5C-5754-4B40-B262-8B53B666AF3A}"/>
    <cellStyle name="Normal 11 18 10" xfId="9610" xr:uid="{D8FCC389-AF0E-46C2-942C-C14895D3FC95}"/>
    <cellStyle name="Normal 11 18 11" xfId="9611" xr:uid="{5AC62B98-210A-4268-A1B6-AB705EC0556E}"/>
    <cellStyle name="Normal 11 18 12" xfId="9612" xr:uid="{3F39E26C-D257-4E88-B2DE-55D5551D7627}"/>
    <cellStyle name="Normal 11 18 13" xfId="9613" xr:uid="{E959DC71-4BC3-4BF0-8E87-65B67AFA5BD7}"/>
    <cellStyle name="Normal 11 18 14" xfId="9614" xr:uid="{C622CCB8-D2BB-4410-A1DB-69D45C60B10A}"/>
    <cellStyle name="Normal 11 18 15" xfId="9615" xr:uid="{8B4D23B0-F0CD-4A39-A909-2114CDC8E35D}"/>
    <cellStyle name="Normal 11 18 16" xfId="9616" xr:uid="{1A7A08BB-0569-4320-9BBD-D1982C93F308}"/>
    <cellStyle name="Normal 11 18 17" xfId="9617" xr:uid="{9A86584C-10F6-4969-9FDB-69CACC2902F1}"/>
    <cellStyle name="Normal 11 18 18" xfId="9618" xr:uid="{50DD3136-3C91-440B-8616-1E0C64199DAC}"/>
    <cellStyle name="Normal 11 18 19" xfId="9619" xr:uid="{BC8AFA17-75E7-4DA2-AF2D-8741E34076DE}"/>
    <cellStyle name="Normal 11 18 2" xfId="9620" xr:uid="{D0B4C1EA-7FB3-4230-B460-A434984505F7}"/>
    <cellStyle name="Normal 11 18 2 2" xfId="9621" xr:uid="{F357DBA4-9D31-4A73-A60D-675E4C2F0052}"/>
    <cellStyle name="Normal 11 18 2 3" xfId="9622" xr:uid="{0F0B6B65-7A0A-45AC-8906-6CDDB93C1AAC}"/>
    <cellStyle name="Normal 11 18 2 4" xfId="9623" xr:uid="{02DB573C-E4DF-4A8E-81DA-B89FB0458757}"/>
    <cellStyle name="Normal 11 18 20" xfId="9624" xr:uid="{5C91A104-C15B-478C-9D7F-440F8282C8EF}"/>
    <cellStyle name="Normal 11 18 21" xfId="9625" xr:uid="{F05DCA6A-A1E3-46CA-9AB1-E3031872B4D5}"/>
    <cellStyle name="Normal 11 18 22" xfId="9626" xr:uid="{C0B02061-65B8-4003-B8F8-5E302D8D20D4}"/>
    <cellStyle name="Normal 11 18 23" xfId="9627" xr:uid="{9CB987AA-C84F-47F1-8C5F-DBDE0A846EBD}"/>
    <cellStyle name="Normal 11 18 24" xfId="9628" xr:uid="{C6FC64A4-2B8B-4D45-8B17-2A1AF38767B1}"/>
    <cellStyle name="Normal 11 18 25" xfId="9629" xr:uid="{2A500FE4-3966-4D7A-8803-3646ACE03398}"/>
    <cellStyle name="Normal 11 18 26" xfId="9630" xr:uid="{24695717-1D86-4BF6-A3E4-17A066E2AED2}"/>
    <cellStyle name="Normal 11 18 27" xfId="9631" xr:uid="{F1D589CD-6C85-4ACB-81B8-9E495474DE64}"/>
    <cellStyle name="Normal 11 18 28" xfId="9632" xr:uid="{1562011F-67BC-449D-BBD6-FF1D0866C75F}"/>
    <cellStyle name="Normal 11 18 29" xfId="9633" xr:uid="{D04F7E2C-25FA-44A2-8FEC-586D06FDFA1B}"/>
    <cellStyle name="Normal 11 18 3" xfId="9634" xr:uid="{A4CF4261-AE79-419C-91C6-BB30E6D972DD}"/>
    <cellStyle name="Normal 11 18 3 2" xfId="9635" xr:uid="{7B5364B6-DA92-4716-9239-8D91C173A9CD}"/>
    <cellStyle name="Normal 11 18 3 3" xfId="9636" xr:uid="{11BA853E-A208-4D04-945B-D79104A2BFDD}"/>
    <cellStyle name="Normal 11 18 3 4" xfId="9637" xr:uid="{011417A7-5D15-4674-ABD1-D34F41C72749}"/>
    <cellStyle name="Normal 11 18 30" xfId="9638" xr:uid="{6B6E064E-7196-44E2-AE23-32751491A064}"/>
    <cellStyle name="Normal 11 18 31" xfId="9639" xr:uid="{5C3B83C1-7BE9-47B0-B4E6-FC712E3331EC}"/>
    <cellStyle name="Normal 11 18 32" xfId="9640" xr:uid="{AA3A9AA2-9C76-4B07-8E8A-E74E0A06F009}"/>
    <cellStyle name="Normal 11 18 33" xfId="9641" xr:uid="{6EBD97CE-4B8E-418C-A8A8-B39876415107}"/>
    <cellStyle name="Normal 11 18 34" xfId="9642" xr:uid="{8598C2F6-86AE-44DF-B988-EBA49069C2E8}"/>
    <cellStyle name="Normal 11 18 35" xfId="9643" xr:uid="{38DE333B-5B5A-4B34-B1FD-9FCBE378A0D9}"/>
    <cellStyle name="Normal 11 18 36" xfId="9644" xr:uid="{799AF8EF-68B6-4C17-B43A-7738CDC72AA0}"/>
    <cellStyle name="Normal 11 18 37" xfId="9645" xr:uid="{73749268-8B12-4354-BA36-3B447F5E4FA5}"/>
    <cellStyle name="Normal 11 18 38" xfId="9646" xr:uid="{FE115FC1-9C49-4957-9A42-D2313667FEE1}"/>
    <cellStyle name="Normal 11 18 39" xfId="9647" xr:uid="{9D5FCBAE-F1BB-41D9-97C4-8B19E829A293}"/>
    <cellStyle name="Normal 11 18 4" xfId="9648" xr:uid="{48A6A6CB-4497-41DA-8456-C8589D7CE860}"/>
    <cellStyle name="Normal 11 18 40" xfId="9649" xr:uid="{E09628AB-CF1A-4332-A8FA-61AB83EA69E4}"/>
    <cellStyle name="Normal 11 18 41" xfId="9650" xr:uid="{29B8A671-B71A-485C-8678-0659E1717AC8}"/>
    <cellStyle name="Normal 11 18 42" xfId="9651" xr:uid="{947332C1-71FA-463C-A0BF-EB647D94A908}"/>
    <cellStyle name="Normal 11 18 43" xfId="9652" xr:uid="{1DE247A0-0D71-47FA-B88F-4F5ED77F242A}"/>
    <cellStyle name="Normal 11 18 44" xfId="9653" xr:uid="{4D647FE7-DA70-4A4A-9B2C-0EE30BC3DDAC}"/>
    <cellStyle name="Normal 11 18 45" xfId="9654" xr:uid="{B51C30EA-F545-4247-A0BE-DA2C08B831D8}"/>
    <cellStyle name="Normal 11 18 5" xfId="9655" xr:uid="{CA9F6B19-8BA1-41D6-8946-9DE8FB373982}"/>
    <cellStyle name="Normal 11 18 6" xfId="9656" xr:uid="{FD1820CC-00D5-479A-A5A2-DB4A31EE8220}"/>
    <cellStyle name="Normal 11 18 7" xfId="9657" xr:uid="{95C1F358-3A29-4858-93A6-2EEC0A4A2922}"/>
    <cellStyle name="Normal 11 18 8" xfId="9658" xr:uid="{86AB7343-5C89-413E-8D17-05EF0F2F46D6}"/>
    <cellStyle name="Normal 11 18 9" xfId="9659" xr:uid="{63A5D176-EC76-466B-9338-A7AA5B9D5963}"/>
    <cellStyle name="Normal 11 19" xfId="9660" xr:uid="{C3E41D98-376D-4AB6-B6F1-8C98E3E76DE1}"/>
    <cellStyle name="Normal 11 19 10" xfId="9661" xr:uid="{9279C552-FF6C-4435-9914-EB6987E80FD7}"/>
    <cellStyle name="Normal 11 19 11" xfId="9662" xr:uid="{648752DB-34B2-4773-B384-FB26E176EAB6}"/>
    <cellStyle name="Normal 11 19 12" xfId="9663" xr:uid="{2491C3D8-DFDB-4636-BFAA-4FC4C3431A93}"/>
    <cellStyle name="Normal 11 19 13" xfId="9664" xr:uid="{3AE60CDB-ABEC-4773-B60C-D4BCA1B9C81E}"/>
    <cellStyle name="Normal 11 19 14" xfId="9665" xr:uid="{589CEC96-819E-4EC2-A0D5-41E6AFB27209}"/>
    <cellStyle name="Normal 11 19 15" xfId="9666" xr:uid="{7DC053E6-8315-48E4-A3CB-A8517FC919CE}"/>
    <cellStyle name="Normal 11 19 16" xfId="9667" xr:uid="{CA7AE2E0-5252-490E-BB88-BC7830FEDD24}"/>
    <cellStyle name="Normal 11 19 17" xfId="9668" xr:uid="{7E6ECFCE-A400-4AFE-82A1-CDBAF07EBD6A}"/>
    <cellStyle name="Normal 11 19 18" xfId="9669" xr:uid="{618D8555-B9C0-4669-A354-9A7577C40C2E}"/>
    <cellStyle name="Normal 11 19 19" xfId="9670" xr:uid="{2237DAA3-4D39-443D-8610-0B39C56BABD5}"/>
    <cellStyle name="Normal 11 19 2" xfId="9671" xr:uid="{EEDF2CD1-7B32-452B-994A-982ECB3ECF11}"/>
    <cellStyle name="Normal 11 19 2 2" xfId="9672" xr:uid="{17D53F0D-E043-4C7F-92B6-49EAA180C3CB}"/>
    <cellStyle name="Normal 11 19 2 3" xfId="9673" xr:uid="{EE287505-8937-462E-B11F-EFFBFB43F7DA}"/>
    <cellStyle name="Normal 11 19 2 4" xfId="9674" xr:uid="{E7B91D2A-077E-4CB7-8EBD-C11F2BD3630E}"/>
    <cellStyle name="Normal 11 19 20" xfId="9675" xr:uid="{68AC236E-9A60-4FDF-A8B3-673BE9518D7E}"/>
    <cellStyle name="Normal 11 19 21" xfId="9676" xr:uid="{38EEB255-A602-466F-A805-1BE379E13CAC}"/>
    <cellStyle name="Normal 11 19 22" xfId="9677" xr:uid="{3093157F-E210-4C19-954B-513A66D434EC}"/>
    <cellStyle name="Normal 11 19 23" xfId="9678" xr:uid="{36A4B6A5-95E9-4F62-B420-E2C7C3ECEBF7}"/>
    <cellStyle name="Normal 11 19 24" xfId="9679" xr:uid="{D224C03D-233F-40ED-BF7F-77EFA4151464}"/>
    <cellStyle name="Normal 11 19 25" xfId="9680" xr:uid="{55172361-7CF8-456A-9F84-35020E28932B}"/>
    <cellStyle name="Normal 11 19 26" xfId="9681" xr:uid="{E78294D2-7FCB-44C9-B727-5F8C1420AB36}"/>
    <cellStyle name="Normal 11 19 27" xfId="9682" xr:uid="{8DB398C1-99B7-42F5-96E6-4C26DE776A88}"/>
    <cellStyle name="Normal 11 19 28" xfId="9683" xr:uid="{C70D38C6-FB77-4B4F-B871-FBF91AC176D2}"/>
    <cellStyle name="Normal 11 19 29" xfId="9684" xr:uid="{3F7A17E8-85F3-418B-A5DE-F41AD2BDBE22}"/>
    <cellStyle name="Normal 11 19 3" xfId="9685" xr:uid="{8CF96F17-5C35-48E6-B9C3-8B06F6B71F6F}"/>
    <cellStyle name="Normal 11 19 3 2" xfId="9686" xr:uid="{08420AD0-8621-48E4-B6ED-A4E9340D1B48}"/>
    <cellStyle name="Normal 11 19 3 3" xfId="9687" xr:uid="{3CAE78BB-D241-4A21-BFE6-1F64F5637059}"/>
    <cellStyle name="Normal 11 19 3 4" xfId="9688" xr:uid="{05021EA8-A437-4E7C-8228-96D1EC3BAD6C}"/>
    <cellStyle name="Normal 11 19 30" xfId="9689" xr:uid="{D87C69EA-3EED-417D-89E5-204CD62A38DB}"/>
    <cellStyle name="Normal 11 19 31" xfId="9690" xr:uid="{B8FC1B6A-3D19-4A1C-9BDB-77767EB72A4F}"/>
    <cellStyle name="Normal 11 19 32" xfId="9691" xr:uid="{BC9ED652-6646-4B51-BDE3-9C43219948D9}"/>
    <cellStyle name="Normal 11 19 33" xfId="9692" xr:uid="{B38A7558-8DA4-4038-8D23-52D2CDB75C53}"/>
    <cellStyle name="Normal 11 19 34" xfId="9693" xr:uid="{AEC749C6-FA39-4E5B-BE48-4960CEC1E8DF}"/>
    <cellStyle name="Normal 11 19 35" xfId="9694" xr:uid="{622B0F8A-4AE0-4AAE-9CDA-B63FC0609219}"/>
    <cellStyle name="Normal 11 19 36" xfId="9695" xr:uid="{05B4716F-8422-45AA-AB56-542C9CC7BB5D}"/>
    <cellStyle name="Normal 11 19 37" xfId="9696" xr:uid="{92AFF55B-57AD-40E3-A46D-19D8CB17F366}"/>
    <cellStyle name="Normal 11 19 38" xfId="9697" xr:uid="{53F176CB-FD50-4F1D-8270-5A4F1918336C}"/>
    <cellStyle name="Normal 11 19 39" xfId="9698" xr:uid="{BFCDA5C1-0DCB-4182-B456-B4C7BCA5A437}"/>
    <cellStyle name="Normal 11 19 4" xfId="9699" xr:uid="{8EAE6946-5DA7-4C25-8013-F75B9E0AF369}"/>
    <cellStyle name="Normal 11 19 40" xfId="9700" xr:uid="{70E682D9-54B1-46C8-9061-B94B5DBAB58B}"/>
    <cellStyle name="Normal 11 19 41" xfId="9701" xr:uid="{27118915-AD55-41C3-9300-F6DC1E1E878C}"/>
    <cellStyle name="Normal 11 19 42" xfId="9702" xr:uid="{25CDB6AD-8991-4EC8-B2BC-B003EC7A31FC}"/>
    <cellStyle name="Normal 11 19 43" xfId="9703" xr:uid="{C068FBE4-561A-4726-A7B5-3FB084B018F2}"/>
    <cellStyle name="Normal 11 19 44" xfId="9704" xr:uid="{8112F732-27BF-40D6-AB7E-5B31E386EDD6}"/>
    <cellStyle name="Normal 11 19 45" xfId="9705" xr:uid="{DB1EDDDB-CFD5-4D2E-A478-5334FC65481D}"/>
    <cellStyle name="Normal 11 19 5" xfId="9706" xr:uid="{E9E7FC7F-A541-436E-B6F3-C11F74AD8D3A}"/>
    <cellStyle name="Normal 11 19 6" xfId="9707" xr:uid="{250A9751-83B1-4ABF-9E22-01C108C2761D}"/>
    <cellStyle name="Normal 11 19 7" xfId="9708" xr:uid="{C4DD0875-0CE3-4383-8664-39461C2689EB}"/>
    <cellStyle name="Normal 11 19 8" xfId="9709" xr:uid="{86F3EFDC-DCA8-47C5-BF49-88BA38687068}"/>
    <cellStyle name="Normal 11 19 9" xfId="9710" xr:uid="{51237395-B943-4DFD-9784-FCCE2C84956F}"/>
    <cellStyle name="Normal 11 2" xfId="51" xr:uid="{C7BC5254-82AE-491C-8BDF-981CA67D5F1C}"/>
    <cellStyle name="Normal 11 2 10" xfId="9712" xr:uid="{F7577DBE-48A1-4FAD-80A5-94BE92F95D7B}"/>
    <cellStyle name="Normal 11 2 10 2" xfId="9713" xr:uid="{07ECEABD-BE73-4812-A731-0F605BB97EC0}"/>
    <cellStyle name="Normal 11 2 10 2 2" xfId="9714" xr:uid="{2489EA36-F746-491C-9F76-E48F8AD955FC}"/>
    <cellStyle name="Normal 11 2 10 2 3" xfId="9715" xr:uid="{5C7E36B0-26BF-4019-AD46-CCA1E2323B33}"/>
    <cellStyle name="Normal 11 2 10 2 4" xfId="9716" xr:uid="{E5FA2667-C076-49DF-A0DD-BF7B97927674}"/>
    <cellStyle name="Normal 11 2 10 3" xfId="9717" xr:uid="{F728FF36-1625-4DC9-90E5-455D4B2D2727}"/>
    <cellStyle name="Normal 11 2 10 3 2" xfId="9718" xr:uid="{A58F1813-E4DA-4B38-8826-E7D667F9AE8E}"/>
    <cellStyle name="Normal 11 2 10 3 3" xfId="9719" xr:uid="{ADD4D605-F2E9-42B8-95C4-4D722C082848}"/>
    <cellStyle name="Normal 11 2 10 3 4" xfId="9720" xr:uid="{91570FF4-B35B-456C-8A7B-5966944EC23B}"/>
    <cellStyle name="Normal 11 2 10 4" xfId="9721" xr:uid="{1644D92D-1C9B-47EF-9DE3-9F47F6C1E572}"/>
    <cellStyle name="Normal 11 2 10 5" xfId="9722" xr:uid="{1062522C-AD33-41A1-BB48-538369338335}"/>
    <cellStyle name="Normal 11 2 10 6" xfId="9723" xr:uid="{A7ED8003-FB34-4932-B8B3-A7FECFBBA766}"/>
    <cellStyle name="Normal 11 2 11" xfId="9724" xr:uid="{A228913E-8F82-4444-AADE-027EC3AD0AAB}"/>
    <cellStyle name="Normal 11 2 11 2" xfId="9725" xr:uid="{33B2903F-0019-4829-9F77-0CE31C785D6B}"/>
    <cellStyle name="Normal 11 2 11 2 2" xfId="9726" xr:uid="{A89C615B-4D7B-4B97-9FDC-6630950370A6}"/>
    <cellStyle name="Normal 11 2 11 2 3" xfId="9727" xr:uid="{8B70312F-78E9-4916-90CA-2D8B9C4128CB}"/>
    <cellStyle name="Normal 11 2 11 2 4" xfId="9728" xr:uid="{944C8B9E-5C19-40E9-A057-72896537BC9A}"/>
    <cellStyle name="Normal 11 2 11 3" xfId="9729" xr:uid="{38C3E555-A359-44F8-ACAF-30862572C979}"/>
    <cellStyle name="Normal 11 2 11 3 2" xfId="9730" xr:uid="{E4A82929-BF8B-48AF-BD9D-0FAEFF49BAB9}"/>
    <cellStyle name="Normal 11 2 11 3 3" xfId="9731" xr:uid="{C22E9833-B473-488A-A0C9-5EC442C287AC}"/>
    <cellStyle name="Normal 11 2 11 3 4" xfId="9732" xr:uid="{9A6F39DB-91DD-4515-8ECD-B9F3EADD02A0}"/>
    <cellStyle name="Normal 11 2 11 4" xfId="9733" xr:uid="{583AECBD-C693-4FB7-8DA4-05570866B957}"/>
    <cellStyle name="Normal 11 2 11 5" xfId="9734" xr:uid="{34CCF632-0675-4F8F-8AA5-829FA2021086}"/>
    <cellStyle name="Normal 11 2 11 6" xfId="9735" xr:uid="{691EDF14-3CE1-41A4-9579-37E07316C378}"/>
    <cellStyle name="Normal 11 2 12" xfId="9736" xr:uid="{583820FE-112C-41F8-91F1-A2F4C264044E}"/>
    <cellStyle name="Normal 11 2 12 2" xfId="9737" xr:uid="{01718ACD-728E-4526-B28F-D9CAB8DCF6F8}"/>
    <cellStyle name="Normal 11 2 12 2 2" xfId="9738" xr:uid="{2A225A20-BD22-4428-BB2F-DCBD869EA548}"/>
    <cellStyle name="Normal 11 2 12 2 3" xfId="9739" xr:uid="{D7BC80E1-10C1-450D-B15D-75F5559547A4}"/>
    <cellStyle name="Normal 11 2 12 2 4" xfId="9740" xr:uid="{BF64FD0E-F70E-46CC-A710-605F471332E4}"/>
    <cellStyle name="Normal 11 2 12 3" xfId="9741" xr:uid="{6005E6A0-CFFE-42B9-83C2-9E2729DA011A}"/>
    <cellStyle name="Normal 11 2 12 3 2" xfId="9742" xr:uid="{1CCD7C0D-C199-4EE5-B50C-093A167E52AA}"/>
    <cellStyle name="Normal 11 2 12 3 3" xfId="9743" xr:uid="{8AF0D2F8-8E97-4061-B439-1891714D6F64}"/>
    <cellStyle name="Normal 11 2 12 3 4" xfId="9744" xr:uid="{24A04D49-02AD-4C97-B069-060D271B9022}"/>
    <cellStyle name="Normal 11 2 12 4" xfId="9745" xr:uid="{7E4C6524-5850-4A63-85E6-CBDCE08030F4}"/>
    <cellStyle name="Normal 11 2 12 5" xfId="9746" xr:uid="{D58CEAAD-69DB-4EA6-B71D-0861DF34CB35}"/>
    <cellStyle name="Normal 11 2 12 6" xfId="9747" xr:uid="{BE848FAA-981E-49C0-B1B5-26F493A91588}"/>
    <cellStyle name="Normal 11 2 13" xfId="9748" xr:uid="{BC8103EA-9DF5-454F-BB31-EAC05B235BB7}"/>
    <cellStyle name="Normal 11 2 13 2" xfId="9749" xr:uid="{BC83FA61-A095-4272-BFDF-F0C77BE18AC5}"/>
    <cellStyle name="Normal 11 2 13 2 2" xfId="9750" xr:uid="{06D1D488-361B-4A3A-97A6-4CB902D67711}"/>
    <cellStyle name="Normal 11 2 13 2 3" xfId="9751" xr:uid="{ED644242-108E-4A0E-9228-A192546F3510}"/>
    <cellStyle name="Normal 11 2 13 2 4" xfId="9752" xr:uid="{547BE0A4-E217-4D48-B864-CC237B08AB09}"/>
    <cellStyle name="Normal 11 2 13 3" xfId="9753" xr:uid="{99603DE2-3F14-47AE-981E-B79D83D125E7}"/>
    <cellStyle name="Normal 11 2 13 3 2" xfId="9754" xr:uid="{12C0024B-2412-4BAA-B80E-255A7E9B10B5}"/>
    <cellStyle name="Normal 11 2 13 3 3" xfId="9755" xr:uid="{3E69059E-F45E-4B08-BB49-0759F6DD05C9}"/>
    <cellStyle name="Normal 11 2 13 3 4" xfId="9756" xr:uid="{8228639B-1F1C-40A8-BAE2-E757BA00C921}"/>
    <cellStyle name="Normal 11 2 13 4" xfId="9757" xr:uid="{C0DCB690-8A43-4BC4-9BE1-0F8014AAE829}"/>
    <cellStyle name="Normal 11 2 13 5" xfId="9758" xr:uid="{6AA2B015-28B5-48AF-B778-DABB3F11DC1E}"/>
    <cellStyle name="Normal 11 2 13 6" xfId="9759" xr:uid="{F9AB3791-6AC1-4335-A450-47917E4DC3DB}"/>
    <cellStyle name="Normal 11 2 14" xfId="9760" xr:uid="{7E6836B7-3F02-4E8C-8BD0-67985E55CADC}"/>
    <cellStyle name="Normal 11 2 14 2" xfId="9761" xr:uid="{19D89E59-6912-400C-95BD-5ABF3EE2408C}"/>
    <cellStyle name="Normal 11 2 14 2 2" xfId="9762" xr:uid="{15F9559F-8EA4-4F5A-AD98-5ACA9CFC04DF}"/>
    <cellStyle name="Normal 11 2 14 2 3" xfId="9763" xr:uid="{7F13E995-B9EB-4A9C-B4DE-017AFBEE6599}"/>
    <cellStyle name="Normal 11 2 14 2 4" xfId="9764" xr:uid="{F2F2A53E-C8B8-44E9-A2EE-55D3B4F995FF}"/>
    <cellStyle name="Normal 11 2 14 3" xfId="9765" xr:uid="{44646F92-5681-4D17-B3A5-15D160E2D8D9}"/>
    <cellStyle name="Normal 11 2 14 3 2" xfId="9766" xr:uid="{B091A074-0389-4A81-93D8-513F9B76EDF1}"/>
    <cellStyle name="Normal 11 2 14 3 3" xfId="9767" xr:uid="{CC84CDD6-C63E-47B0-A70D-72173A87C3B5}"/>
    <cellStyle name="Normal 11 2 14 3 4" xfId="9768" xr:uid="{F6D7BB61-FD31-44CF-A736-19857BADA8E9}"/>
    <cellStyle name="Normal 11 2 14 4" xfId="9769" xr:uid="{62E20A10-C535-437E-9DA1-459F72E51A1D}"/>
    <cellStyle name="Normal 11 2 14 5" xfId="9770" xr:uid="{329CC300-2369-425E-8DEA-DCE3EE9FFD3E}"/>
    <cellStyle name="Normal 11 2 14 6" xfId="9771" xr:uid="{E8593A37-0485-49DF-A1D2-0D2D9FAA2566}"/>
    <cellStyle name="Normal 11 2 15" xfId="9772" xr:uid="{B49CF33C-F6A1-40CE-9E1A-F074DB843267}"/>
    <cellStyle name="Normal 11 2 15 2" xfId="9773" xr:uid="{50AF3E51-E816-4FD0-8946-082C1C2410C3}"/>
    <cellStyle name="Normal 11 2 15 2 2" xfId="9774" xr:uid="{2D3ED51D-66E5-4E99-B5A4-D96504CC0B78}"/>
    <cellStyle name="Normal 11 2 15 2 3" xfId="9775" xr:uid="{873DB64E-AB84-4344-BACD-D6B7445CF420}"/>
    <cellStyle name="Normal 11 2 15 2 4" xfId="9776" xr:uid="{1E00912C-0B27-4E0A-8193-6E8549A1A2CC}"/>
    <cellStyle name="Normal 11 2 15 3" xfId="9777" xr:uid="{F3B71C3D-92ED-42CF-A14B-F9161288969C}"/>
    <cellStyle name="Normal 11 2 15 3 2" xfId="9778" xr:uid="{7F23AAF6-2F87-427B-A326-AC728D9EE0CA}"/>
    <cellStyle name="Normal 11 2 15 3 3" xfId="9779" xr:uid="{AE7E4BE9-01A5-4EC8-9C17-A4E60336018F}"/>
    <cellStyle name="Normal 11 2 15 3 4" xfId="9780" xr:uid="{D68324E5-AAF2-48B9-81C9-744DF444B88D}"/>
    <cellStyle name="Normal 11 2 15 4" xfId="9781" xr:uid="{8A79A89E-4D3C-47DD-9202-9CCDFA43090D}"/>
    <cellStyle name="Normal 11 2 15 5" xfId="9782" xr:uid="{4AD708E7-69C9-4D94-B9B4-3F9373B8DB0C}"/>
    <cellStyle name="Normal 11 2 15 6" xfId="9783" xr:uid="{B88B452D-875E-47F8-A633-C9E81163153B}"/>
    <cellStyle name="Normal 11 2 16" xfId="9784" xr:uid="{68EF9A4A-D139-47EC-A3C0-F31CE843D99B}"/>
    <cellStyle name="Normal 11 2 16 2" xfId="9785" xr:uid="{9337FE60-4EC0-4B74-BF9B-553A843C2487}"/>
    <cellStyle name="Normal 11 2 16 2 2" xfId="9786" xr:uid="{AA4FB4AC-15EF-46DD-9E5B-09BD208DD4DE}"/>
    <cellStyle name="Normal 11 2 16 2 3" xfId="9787" xr:uid="{79BA423E-4896-42D9-8127-F771813D381C}"/>
    <cellStyle name="Normal 11 2 16 2 4" xfId="9788" xr:uid="{9DA558B3-A589-47EA-A24A-765423D44A20}"/>
    <cellStyle name="Normal 11 2 16 3" xfId="9789" xr:uid="{2E0857FD-00D0-429D-9C2B-D8E614ED1A4C}"/>
    <cellStyle name="Normal 11 2 16 3 2" xfId="9790" xr:uid="{47A32D2C-2173-4C19-A312-2C7A8C2886BC}"/>
    <cellStyle name="Normal 11 2 16 3 3" xfId="9791" xr:uid="{7D0940F1-F719-4AAC-B129-E14A3262695B}"/>
    <cellStyle name="Normal 11 2 16 3 4" xfId="9792" xr:uid="{78660AC5-278B-49B3-A3D8-9D2205151E49}"/>
    <cellStyle name="Normal 11 2 16 4" xfId="9793" xr:uid="{BEFC792A-F335-45E3-B42C-718E1D506D7B}"/>
    <cellStyle name="Normal 11 2 16 5" xfId="9794" xr:uid="{DFF5D531-EE40-48C1-BA22-34DE58362DE4}"/>
    <cellStyle name="Normal 11 2 16 6" xfId="9795" xr:uid="{70BD74D6-04B5-4149-873B-055AB7D2E8A5}"/>
    <cellStyle name="Normal 11 2 17" xfId="9796" xr:uid="{74760BFB-AED8-4899-992F-6BE73F2FDB7F}"/>
    <cellStyle name="Normal 11 2 17 2" xfId="9797" xr:uid="{E566F43A-D7DE-4146-96BD-89E90973CAF5}"/>
    <cellStyle name="Normal 11 2 17 2 2" xfId="9798" xr:uid="{06E2BD00-3E06-4196-B734-E5060062171D}"/>
    <cellStyle name="Normal 11 2 17 2 3" xfId="9799" xr:uid="{98489EED-BD81-45F7-8932-63D759EC7E64}"/>
    <cellStyle name="Normal 11 2 17 2 4" xfId="9800" xr:uid="{7A0B01B4-A3A5-4486-85AE-95950556DBF0}"/>
    <cellStyle name="Normal 11 2 17 3" xfId="9801" xr:uid="{A0B37F4A-5AB6-475E-A05A-DA946C393BBC}"/>
    <cellStyle name="Normal 11 2 17 3 2" xfId="9802" xr:uid="{785C018B-B2C7-428E-8181-4D4073674BAD}"/>
    <cellStyle name="Normal 11 2 17 3 3" xfId="9803" xr:uid="{058A4869-8753-46DB-A899-1C6FCD7774FF}"/>
    <cellStyle name="Normal 11 2 17 3 4" xfId="9804" xr:uid="{BB0436B3-62AF-41F1-A964-FA2F1C29D7B6}"/>
    <cellStyle name="Normal 11 2 17 4" xfId="9805" xr:uid="{45C7686B-3893-413F-A815-84D3A34EAF84}"/>
    <cellStyle name="Normal 11 2 17 5" xfId="9806" xr:uid="{35D8108F-18A1-4B13-99C7-F5781E5D02C2}"/>
    <cellStyle name="Normal 11 2 17 6" xfId="9807" xr:uid="{9A926DED-3E25-49E4-BD03-755E7151A9E9}"/>
    <cellStyle name="Normal 11 2 18" xfId="9808" xr:uid="{09C8EBAF-7A2B-408E-8100-1948479C230E}"/>
    <cellStyle name="Normal 11 2 18 2" xfId="9809" xr:uid="{D2D93DF5-17D3-457B-A764-2D41BB8990A5}"/>
    <cellStyle name="Normal 11 2 18 3" xfId="9810" xr:uid="{DE5054AB-9976-4025-9449-238992C8EDE6}"/>
    <cellStyle name="Normal 11 2 18 4" xfId="9811" xr:uid="{2541D5CE-7BE3-4549-B4EC-842B38CDABCE}"/>
    <cellStyle name="Normal 11 2 19" xfId="9812" xr:uid="{7596ABB9-EB70-4054-95BA-A21E18ADF066}"/>
    <cellStyle name="Normal 11 2 19 2" xfId="9813" xr:uid="{EC82E62D-F584-4A51-ACF4-E8B6083B6D17}"/>
    <cellStyle name="Normal 11 2 19 3" xfId="9814" xr:uid="{0C7643EC-A8AD-4C28-96D9-1C630AF3ED90}"/>
    <cellStyle name="Normal 11 2 19 4" xfId="9815" xr:uid="{D8FBE523-8001-46DB-A180-AFA7F0C1C64B}"/>
    <cellStyle name="Normal 11 2 2" xfId="305" xr:uid="{F209606C-796A-4950-AC36-EE6E56D0EC1C}"/>
    <cellStyle name="Normal 11 2 2 2" xfId="581" xr:uid="{4B9BA6C6-776B-404C-AD5D-32378227D666}"/>
    <cellStyle name="Normal 11 2 2 2 2" xfId="1160" xr:uid="{39C3B09A-21C4-4C2F-957A-1BD169426680}"/>
    <cellStyle name="Normal 11 2 2 2 2 2" xfId="2422" xr:uid="{14DA62A8-0B81-4EAE-AE8D-7E15A066AC33}"/>
    <cellStyle name="Normal 11 2 2 2 2 3" xfId="9818" xr:uid="{45C731C1-7901-4958-8B26-B948152B40FD}"/>
    <cellStyle name="Normal 11 2 2 2 3" xfId="1844" xr:uid="{40C58E1B-BA49-4576-89A6-33F91BE5E39B}"/>
    <cellStyle name="Normal 11 2 2 2 3 2" xfId="9819" xr:uid="{9B467073-8FCE-4429-A21B-01996B3A3691}"/>
    <cellStyle name="Normal 11 2 2 2 4" xfId="9820" xr:uid="{F90C6E80-CFCB-4677-BFF3-57CDA85B2EB7}"/>
    <cellStyle name="Normal 11 2 2 2 5" xfId="9817" xr:uid="{01637CC9-6AA9-47D8-9114-22BAAA6C7571}"/>
    <cellStyle name="Normal 11 2 2 3" xfId="885" xr:uid="{C5C8D203-F78B-47EE-A110-43210BDE34F3}"/>
    <cellStyle name="Normal 11 2 2 3 2" xfId="2147" xr:uid="{37A8FE26-6CE2-436B-B080-C411E3C15D89}"/>
    <cellStyle name="Normal 11 2 2 3 2 2" xfId="9822" xr:uid="{210A20D3-C198-4FBF-A4F3-8BD3465B2689}"/>
    <cellStyle name="Normal 11 2 2 3 3" xfId="9823" xr:uid="{8BF54395-4261-47F1-869B-278A93B44F96}"/>
    <cellStyle name="Normal 11 2 2 3 4" xfId="9824" xr:uid="{F9526B1D-29AF-4B1B-9822-5D8327111A67}"/>
    <cellStyle name="Normal 11 2 2 3 5" xfId="9821" xr:uid="{3087206C-0F1B-40BF-A676-B043024867C7}"/>
    <cellStyle name="Normal 11 2 2 4" xfId="1570" xr:uid="{97049112-6F4A-42EF-B646-0AAB59B1EA60}"/>
    <cellStyle name="Normal 11 2 2 4 2" xfId="9825" xr:uid="{9070A024-8D91-463F-BC03-C6F64A0A95B4}"/>
    <cellStyle name="Normal 11 2 2 5" xfId="9826" xr:uid="{8C2FCB46-D788-45CE-98B9-CED93BC7E4EA}"/>
    <cellStyle name="Normal 11 2 2 6" xfId="9827" xr:uid="{B2AC103D-C901-4306-8656-FF47081C34B4}"/>
    <cellStyle name="Normal 11 2 2 7" xfId="9816" xr:uid="{66AC853B-9194-439E-BE3A-332F571EA776}"/>
    <cellStyle name="Normal 11 2 20" xfId="9828" xr:uid="{E465EED8-CA55-413D-8C40-F185D9BFB546}"/>
    <cellStyle name="Normal 11 2 20 2" xfId="9829" xr:uid="{CD5FD97D-2308-4A96-8D86-4081A3FAFFD1}"/>
    <cellStyle name="Normal 11 2 20 3" xfId="9830" xr:uid="{7786B0F2-9878-4CFC-874E-17970A043009}"/>
    <cellStyle name="Normal 11 2 20 4" xfId="9831" xr:uid="{ECDFF45A-9A9D-4F90-A765-BE92CD41D4F4}"/>
    <cellStyle name="Normal 11 2 21" xfId="9832" xr:uid="{C4694609-4DAB-4B05-9F73-B6EBA012605A}"/>
    <cellStyle name="Normal 11 2 22" xfId="9833" xr:uid="{F95BFF2D-7C9D-462D-BDD1-DF101D832107}"/>
    <cellStyle name="Normal 11 2 23" xfId="9834" xr:uid="{89C960FD-D319-401E-8330-3338E2DF7AE0}"/>
    <cellStyle name="Normal 11 2 24" xfId="9835" xr:uid="{84B60FD9-E158-448D-AEC8-250FC14BB9D8}"/>
    <cellStyle name="Normal 11 2 25" xfId="9836" xr:uid="{69DCA22C-59A8-4F90-9846-9F69EAAAA0E5}"/>
    <cellStyle name="Normal 11 2 26" xfId="9837" xr:uid="{C97927B7-8CB9-499F-9B93-0A4C1CC891D3}"/>
    <cellStyle name="Normal 11 2 27" xfId="9838" xr:uid="{E862FB33-E12A-4EF9-8558-BC227B8DE909}"/>
    <cellStyle name="Normal 11 2 28" xfId="9839" xr:uid="{C2B300BD-8494-48F4-A48E-0C6BF3E89200}"/>
    <cellStyle name="Normal 11 2 29" xfId="9840" xr:uid="{99935D4F-F8D4-41C6-BBF6-E32C4C4ADEA6}"/>
    <cellStyle name="Normal 11 2 3" xfId="394" xr:uid="{665140DA-D262-4201-8162-9391072E3B07}"/>
    <cellStyle name="Normal 11 2 3 2" xfId="973" xr:uid="{8E9310D3-5B27-439B-B958-DF16919E3101}"/>
    <cellStyle name="Normal 11 2 3 2 2" xfId="2235" xr:uid="{74732C75-85E3-43D5-A992-A862A38895A6}"/>
    <cellStyle name="Normal 11 2 3 2 2 2" xfId="9843" xr:uid="{64C89C69-3801-4156-9D5F-F64151E0B113}"/>
    <cellStyle name="Normal 11 2 3 2 3" xfId="9844" xr:uid="{107DDDCD-CE28-49B6-BBFB-9D45D28C9802}"/>
    <cellStyle name="Normal 11 2 3 2 4" xfId="9845" xr:uid="{D76C268F-F511-41A6-8EE3-C90C848676F2}"/>
    <cellStyle name="Normal 11 2 3 2 5" xfId="9842" xr:uid="{09422FB2-31BE-46B3-AE65-6CC7FB2D74E1}"/>
    <cellStyle name="Normal 11 2 3 3" xfId="1657" xr:uid="{1A4909EC-F31A-42E2-BECF-54F6303847ED}"/>
    <cellStyle name="Normal 11 2 3 3 2" xfId="9847" xr:uid="{BF1866A0-EC68-4B58-948C-55C7FAFB5BAA}"/>
    <cellStyle name="Normal 11 2 3 3 3" xfId="9848" xr:uid="{7BDEF387-D341-40DE-B5D6-B4B10BFF5E07}"/>
    <cellStyle name="Normal 11 2 3 3 4" xfId="9849" xr:uid="{40D0FA53-E045-4769-8663-D577B8182CEC}"/>
    <cellStyle name="Normal 11 2 3 3 5" xfId="9846" xr:uid="{68DA5E57-A05D-471C-935F-C34498454E3D}"/>
    <cellStyle name="Normal 11 2 3 4" xfId="9850" xr:uid="{9D1D60F6-A974-4D15-B9CA-112DE0152EB5}"/>
    <cellStyle name="Normal 11 2 3 5" xfId="9851" xr:uid="{A423C37F-D96C-4371-882E-CC17761C86C7}"/>
    <cellStyle name="Normal 11 2 3 6" xfId="9852" xr:uid="{0849CDD5-0246-4F0B-B8EE-B124762D7725}"/>
    <cellStyle name="Normal 11 2 3 7" xfId="9841" xr:uid="{176E8B35-C822-4E84-BFA6-5FDF987EE242}"/>
    <cellStyle name="Normal 11 2 30" xfId="9853" xr:uid="{F9A2D38C-AB23-4D6D-8AB6-3D4C71222E68}"/>
    <cellStyle name="Normal 11 2 31" xfId="9854" xr:uid="{4F45A6B8-B62F-42FF-8219-55A59D57A3FA}"/>
    <cellStyle name="Normal 11 2 32" xfId="9855" xr:uid="{B2EE251D-94C3-4ECA-8695-F32086C4CB6B}"/>
    <cellStyle name="Normal 11 2 33" xfId="9856" xr:uid="{B569F725-2DCD-4068-A4BF-BB34C907CA84}"/>
    <cellStyle name="Normal 11 2 34" xfId="9857" xr:uid="{F1F648D2-894B-4F36-96CA-97D334E3A479}"/>
    <cellStyle name="Normal 11 2 35" xfId="9858" xr:uid="{173510AD-2829-4BEC-AD53-D98FE596C5A7}"/>
    <cellStyle name="Normal 11 2 36" xfId="9859" xr:uid="{20BCA35B-27BF-46C5-8687-FDE6D2EE3843}"/>
    <cellStyle name="Normal 11 2 37" xfId="9860" xr:uid="{9802089E-0920-4C05-BB8F-3AC3F5306D7B}"/>
    <cellStyle name="Normal 11 2 38" xfId="9861" xr:uid="{8E3B7E48-7C56-4C2C-AABA-CDEA39C488D8}"/>
    <cellStyle name="Normal 11 2 39" xfId="9862" xr:uid="{A22FC105-483A-42D7-A6E9-74EEA79FCFD5}"/>
    <cellStyle name="Normal 11 2 4" xfId="678" xr:uid="{D995A89E-49BA-44B2-840E-127CF7EEF077}"/>
    <cellStyle name="Normal 11 2 4 2" xfId="1940" xr:uid="{F69EB2A0-6726-433D-9858-38E838F64FCC}"/>
    <cellStyle name="Normal 11 2 4 2 2" xfId="9865" xr:uid="{F348F036-6C17-4A7E-821D-34C62DF5022E}"/>
    <cellStyle name="Normal 11 2 4 2 3" xfId="9866" xr:uid="{78CFC4F8-E470-4F53-88E6-8774B78C3492}"/>
    <cellStyle name="Normal 11 2 4 2 4" xfId="9867" xr:uid="{9D1CE424-3F6B-4441-B6E6-BA2C33D90AFD}"/>
    <cellStyle name="Normal 11 2 4 2 5" xfId="9864" xr:uid="{AD7ECF9C-0C55-4AFF-A46C-F796252CE8AD}"/>
    <cellStyle name="Normal 11 2 4 3" xfId="9868" xr:uid="{B1216BD1-E7F1-49CE-8E90-4E31D263619B}"/>
    <cellStyle name="Normal 11 2 4 3 2" xfId="9869" xr:uid="{7DB3DC5A-09D6-4242-A361-E5C5D6030530}"/>
    <cellStyle name="Normal 11 2 4 3 3" xfId="9870" xr:uid="{78D2FBFD-CDDE-4668-8311-3FC6E7CF4FC6}"/>
    <cellStyle name="Normal 11 2 4 3 4" xfId="9871" xr:uid="{BB73BB5E-DBF6-4E2C-AAFA-BA55B3ED764B}"/>
    <cellStyle name="Normal 11 2 4 4" xfId="9872" xr:uid="{490D4FA4-3E2A-49F9-8AA7-D39A74910AB6}"/>
    <cellStyle name="Normal 11 2 4 5" xfId="9873" xr:uid="{98E63DDF-A87B-449F-9BEC-81D3F285C0E6}"/>
    <cellStyle name="Normal 11 2 4 6" xfId="9874" xr:uid="{98F2294A-D507-4A47-BD82-BDE014DECB4C}"/>
    <cellStyle name="Normal 11 2 4 7" xfId="9863" xr:uid="{0CFC8F27-8A2F-4C9F-A792-0DDA388F3BF3}"/>
    <cellStyle name="Normal 11 2 40" xfId="9875" xr:uid="{ED0FB292-56A2-487F-A94D-A233824ABCE4}"/>
    <cellStyle name="Normal 11 2 41" xfId="9876" xr:uid="{1BDA62EF-0EB7-4EBE-8031-4871401F79BC}"/>
    <cellStyle name="Normal 11 2 42" xfId="9877" xr:uid="{9DAB9C38-63A4-4F35-9013-7FBD586C3013}"/>
    <cellStyle name="Normal 11 2 43" xfId="9878" xr:uid="{AA1536E5-146F-4723-B7A0-42F1322A394F}"/>
    <cellStyle name="Normal 11 2 44" xfId="9879" xr:uid="{9A813403-0184-41A7-AE81-8E7A4F65C4E8}"/>
    <cellStyle name="Normal 11 2 45" xfId="9880" xr:uid="{6BE14B27-DA8B-4620-BBF5-A8D6015BC55B}"/>
    <cellStyle name="Normal 11 2 46" xfId="9881" xr:uid="{43F0B1AD-683B-4958-939C-E4EE4B4855C2}"/>
    <cellStyle name="Normal 11 2 47" xfId="9882" xr:uid="{78868F7C-E99C-4EFD-9A48-E3CB9EA09128}"/>
    <cellStyle name="Normal 11 2 48" xfId="9883" xr:uid="{93DAA03D-53B4-4691-BEC3-23A48738361C}"/>
    <cellStyle name="Normal 11 2 49" xfId="9884" xr:uid="{E62BA185-A113-4684-99B3-2A80062A3644}"/>
    <cellStyle name="Normal 11 2 5" xfId="1378" xr:uid="{3E51D720-53F0-46F2-88F2-00A9E4F43665}"/>
    <cellStyle name="Normal 11 2 5 2" xfId="9886" xr:uid="{ED84F8F8-A37B-4E5A-9416-6D2D3EF131E4}"/>
    <cellStyle name="Normal 11 2 5 2 2" xfId="9887" xr:uid="{D448ABDA-BE24-49F9-9841-CC224C578BC8}"/>
    <cellStyle name="Normal 11 2 5 2 3" xfId="9888" xr:uid="{FDE99872-43F3-4353-A2B0-38EE72383BB4}"/>
    <cellStyle name="Normal 11 2 5 2 4" xfId="9889" xr:uid="{A6BCEB41-9194-44D6-B096-EE211224D4DB}"/>
    <cellStyle name="Normal 11 2 5 3" xfId="9890" xr:uid="{A6FB6937-6BFC-457C-82EA-6DF33824937F}"/>
    <cellStyle name="Normal 11 2 5 3 2" xfId="9891" xr:uid="{B49E030E-5523-4138-9599-F7543E062A50}"/>
    <cellStyle name="Normal 11 2 5 3 3" xfId="9892" xr:uid="{7D6DA2DA-AFE5-4E0B-B232-029B4A39EA82}"/>
    <cellStyle name="Normal 11 2 5 3 4" xfId="9893" xr:uid="{2B95615A-AF89-45D4-AB6B-D0AFA2157BF2}"/>
    <cellStyle name="Normal 11 2 5 4" xfId="9894" xr:uid="{8D178087-1A15-4319-B251-259BD6DE9A63}"/>
    <cellStyle name="Normal 11 2 5 5" xfId="9895" xr:uid="{8E57DB47-ED8F-472C-837F-EC39D67CAC8E}"/>
    <cellStyle name="Normal 11 2 5 6" xfId="9896" xr:uid="{AA63BB92-9076-48C0-B7B8-180710E7B985}"/>
    <cellStyle name="Normal 11 2 5 7" xfId="9885" xr:uid="{D6CA3D69-8B8C-4D78-8129-D5EA892ABA18}"/>
    <cellStyle name="Normal 11 2 50" xfId="9897" xr:uid="{05CA2270-5D0D-49D9-A1EB-77F48B07223B}"/>
    <cellStyle name="Normal 11 2 51" xfId="9898" xr:uid="{2D0B5E9A-923F-482F-9185-A7300E18F47B}"/>
    <cellStyle name="Normal 11 2 52" xfId="9899" xr:uid="{AC754184-7082-4312-9055-78FA33A9A77D}"/>
    <cellStyle name="Normal 11 2 53" xfId="9900" xr:uid="{4F2D594D-AA5D-4BA5-A839-5D99357E46A1}"/>
    <cellStyle name="Normal 11 2 54" xfId="9711" xr:uid="{1513A4CA-2231-4219-851A-032CAFC979DF}"/>
    <cellStyle name="Normal 11 2 6" xfId="9901" xr:uid="{D4BF912D-27A5-46E5-B471-308F6DECF251}"/>
    <cellStyle name="Normal 11 2 6 2" xfId="9902" xr:uid="{FFD99654-E734-4B88-94AD-4DD1913E8DB5}"/>
    <cellStyle name="Normal 11 2 6 2 2" xfId="9903" xr:uid="{09F75F48-7DE7-4629-9AF7-ACADC0974D59}"/>
    <cellStyle name="Normal 11 2 6 2 3" xfId="9904" xr:uid="{4DC5208C-B5DA-40D9-9394-9A1986445DFF}"/>
    <cellStyle name="Normal 11 2 6 2 4" xfId="9905" xr:uid="{A343D535-ECAC-47CD-913C-50D6CFC41804}"/>
    <cellStyle name="Normal 11 2 6 3" xfId="9906" xr:uid="{7D9D1EEC-56FA-4350-A54A-F42D7813DD00}"/>
    <cellStyle name="Normal 11 2 6 3 2" xfId="9907" xr:uid="{D5A4B7DC-6D08-4CF6-84AD-DE1F97936A87}"/>
    <cellStyle name="Normal 11 2 6 3 3" xfId="9908" xr:uid="{6112AF8F-6B62-45CA-950E-26CCD87270BA}"/>
    <cellStyle name="Normal 11 2 6 3 4" xfId="9909" xr:uid="{8C305FC5-B7EF-443E-85C9-D162C2B446E7}"/>
    <cellStyle name="Normal 11 2 6 4" xfId="9910" xr:uid="{25A6843F-8D52-457C-BB1C-82CB915D1946}"/>
    <cellStyle name="Normal 11 2 6 5" xfId="9911" xr:uid="{1660914F-ED99-44C7-B684-58D8258EBAF6}"/>
    <cellStyle name="Normal 11 2 6 6" xfId="9912" xr:uid="{E5C86C9D-6F83-4BFD-B3AD-5E2411C500ED}"/>
    <cellStyle name="Normal 11 2 7" xfId="9913" xr:uid="{20934EF3-4499-435B-A2EB-A47990A8B819}"/>
    <cellStyle name="Normal 11 2 7 2" xfId="9914" xr:uid="{6B9C9A0E-7308-4466-A0D1-02C7486A4A6C}"/>
    <cellStyle name="Normal 11 2 7 2 2" xfId="9915" xr:uid="{DB131309-6520-4F12-98BD-142EB0842B7B}"/>
    <cellStyle name="Normal 11 2 7 2 3" xfId="9916" xr:uid="{3B9B687C-A165-430A-BEE2-2E9349107720}"/>
    <cellStyle name="Normal 11 2 7 2 4" xfId="9917" xr:uid="{BB2A5A6D-32E4-468D-A192-A47B1E812CAE}"/>
    <cellStyle name="Normal 11 2 7 3" xfId="9918" xr:uid="{7D7C2C03-3CE7-41C7-971A-2AEFAB108032}"/>
    <cellStyle name="Normal 11 2 7 3 2" xfId="9919" xr:uid="{AE24DE55-E689-4996-AF4F-095D75ED718C}"/>
    <cellStyle name="Normal 11 2 7 3 3" xfId="9920" xr:uid="{96340300-FF0D-48B6-9157-F04C633C8470}"/>
    <cellStyle name="Normal 11 2 7 3 4" xfId="9921" xr:uid="{79ED0684-61C0-42EA-ACD7-AEC146366F5B}"/>
    <cellStyle name="Normal 11 2 7 4" xfId="9922" xr:uid="{5375C599-DDEF-45E4-B7F4-5F119762CCA7}"/>
    <cellStyle name="Normal 11 2 7 5" xfId="9923" xr:uid="{41D65613-B1B0-4076-9F3E-CA9354C9C57D}"/>
    <cellStyle name="Normal 11 2 7 6" xfId="9924" xr:uid="{B35BE69C-9F1E-4EFD-A67C-C7CA5D0729BA}"/>
    <cellStyle name="Normal 11 2 8" xfId="9925" xr:uid="{C51202DB-1DF6-456C-917D-066E853BF739}"/>
    <cellStyle name="Normal 11 2 8 2" xfId="9926" xr:uid="{87F085AE-A08A-4F5F-A9F1-4F5191DE8B2B}"/>
    <cellStyle name="Normal 11 2 8 2 2" xfId="9927" xr:uid="{6FC12E88-F507-4D7D-978C-C5164F70E982}"/>
    <cellStyle name="Normal 11 2 8 2 3" xfId="9928" xr:uid="{5DB4A417-82CB-45B0-990A-148B85D73456}"/>
    <cellStyle name="Normal 11 2 8 2 4" xfId="9929" xr:uid="{46E53F47-714A-491D-8A18-21483553A696}"/>
    <cellStyle name="Normal 11 2 8 3" xfId="9930" xr:uid="{679B1263-E30C-4FE7-B40A-A93B4959F6B4}"/>
    <cellStyle name="Normal 11 2 8 3 2" xfId="9931" xr:uid="{C7D8242A-72DC-4D9D-B6F4-DC29CB717A68}"/>
    <cellStyle name="Normal 11 2 8 3 3" xfId="9932" xr:uid="{3EB758A9-B7B4-4C5B-B7F7-3450AF8E91F9}"/>
    <cellStyle name="Normal 11 2 8 3 4" xfId="9933" xr:uid="{FF08BCE8-13FF-495A-9462-1A4715BB36C3}"/>
    <cellStyle name="Normal 11 2 8 4" xfId="9934" xr:uid="{A4C0EFFB-3796-4287-90D3-AACBAD1735C3}"/>
    <cellStyle name="Normal 11 2 8 5" xfId="9935" xr:uid="{3A876869-164D-4224-963B-8DF545902FD4}"/>
    <cellStyle name="Normal 11 2 8 6" xfId="9936" xr:uid="{6BFF0550-620D-4CF9-99CC-B47D881AAD32}"/>
    <cellStyle name="Normal 11 2 9" xfId="9937" xr:uid="{807AB7B4-DFAF-4650-9EA5-ADC6D72D6A82}"/>
    <cellStyle name="Normal 11 2 9 2" xfId="9938" xr:uid="{E9DB31E5-6D9A-402F-BBCE-B6EE1CE56188}"/>
    <cellStyle name="Normal 11 2 9 2 2" xfId="9939" xr:uid="{6B85A9FD-1322-40A6-AA5D-CA6516AB66F4}"/>
    <cellStyle name="Normal 11 2 9 2 3" xfId="9940" xr:uid="{42C3C66A-FCD5-4639-9037-2E24465E3F99}"/>
    <cellStyle name="Normal 11 2 9 2 4" xfId="9941" xr:uid="{5EFF02BC-4AE5-4AFA-8052-96456E8F3AE0}"/>
    <cellStyle name="Normal 11 2 9 3" xfId="9942" xr:uid="{F721B80A-EFCD-43A9-9BAE-2F8FC873CC75}"/>
    <cellStyle name="Normal 11 2 9 3 2" xfId="9943" xr:uid="{A9E57647-7D6D-44AE-B6DE-02A53179DC3C}"/>
    <cellStyle name="Normal 11 2 9 3 3" xfId="9944" xr:uid="{7ABFA9AA-8376-4B8B-9DF3-162671686C88}"/>
    <cellStyle name="Normal 11 2 9 3 4" xfId="9945" xr:uid="{E4BAB9CA-365B-4060-A8CA-403F65335BE4}"/>
    <cellStyle name="Normal 11 2 9 4" xfId="9946" xr:uid="{4E9F3DDD-76BF-43CA-9793-7DEE7191037B}"/>
    <cellStyle name="Normal 11 2 9 5" xfId="9947" xr:uid="{D61B35FC-520A-4D5F-BAF7-876C63493334}"/>
    <cellStyle name="Normal 11 2 9 6" xfId="9948" xr:uid="{EF298B15-FC3F-4132-80FB-DCD25BD553B4}"/>
    <cellStyle name="Normal 11 20" xfId="9949" xr:uid="{96B67E57-3788-42B3-BE02-A01EE165F167}"/>
    <cellStyle name="Normal 11 20 10" xfId="9950" xr:uid="{4871CDD3-5920-432D-A4FC-FEBB1FBBC2D2}"/>
    <cellStyle name="Normal 11 20 11" xfId="9951" xr:uid="{969DF6EE-62DE-4107-9281-7F63BFCD493B}"/>
    <cellStyle name="Normal 11 20 12" xfId="9952" xr:uid="{AA336BA2-C3FF-4A3E-8278-B436545A8DC8}"/>
    <cellStyle name="Normal 11 20 13" xfId="9953" xr:uid="{9A8561B1-8D25-41A7-832E-15B582CE7D6A}"/>
    <cellStyle name="Normal 11 20 14" xfId="9954" xr:uid="{71BDA01B-551B-4C69-A22A-51AC450F13D4}"/>
    <cellStyle name="Normal 11 20 15" xfId="9955" xr:uid="{C8C0712D-8A9B-4A78-85B0-FA582C0B2159}"/>
    <cellStyle name="Normal 11 20 16" xfId="9956" xr:uid="{C40BFA45-923C-470F-8D32-D77D2AD54DF8}"/>
    <cellStyle name="Normal 11 20 17" xfId="9957" xr:uid="{84447E45-C55F-45BD-A384-C683C4A7401C}"/>
    <cellStyle name="Normal 11 20 18" xfId="9958" xr:uid="{887D9AC7-33F9-4ABF-BE4B-BA21B0B4CFAF}"/>
    <cellStyle name="Normal 11 20 19" xfId="9959" xr:uid="{27DC0A14-7EEB-4366-BD3F-4B888F2DC0CA}"/>
    <cellStyle name="Normal 11 20 2" xfId="9960" xr:uid="{E3699F97-4B5F-4956-AF81-6354F2918D9D}"/>
    <cellStyle name="Normal 11 20 20" xfId="9961" xr:uid="{003B0D9A-8FF1-419A-B936-636ECDA8677D}"/>
    <cellStyle name="Normal 11 20 21" xfId="9962" xr:uid="{1BF00B65-0012-4864-B8A9-19743FFBDC00}"/>
    <cellStyle name="Normal 11 20 22" xfId="9963" xr:uid="{9FFE422D-6B69-432F-AA01-8A99940162CF}"/>
    <cellStyle name="Normal 11 20 23" xfId="9964" xr:uid="{2265F94A-C617-4853-9167-0004659FE0DE}"/>
    <cellStyle name="Normal 11 20 24" xfId="9965" xr:uid="{45D47EDE-BBC6-48D4-9383-6DDDBE4E2355}"/>
    <cellStyle name="Normal 11 20 25" xfId="9966" xr:uid="{FF2A9DDB-FA17-491C-A1B5-3CA71912EA76}"/>
    <cellStyle name="Normal 11 20 26" xfId="9967" xr:uid="{150F9C03-5291-4ABA-A1F3-1A10A31FD9A0}"/>
    <cellStyle name="Normal 11 20 27" xfId="9968" xr:uid="{EB570CB3-39F3-4EB7-AD02-ADDCA2A8C53C}"/>
    <cellStyle name="Normal 11 20 28" xfId="9969" xr:uid="{CBB10EC4-33A7-4D75-B7D0-CE7B534CA9F3}"/>
    <cellStyle name="Normal 11 20 29" xfId="9970" xr:uid="{23A50659-0BAD-45F1-8BBE-8AFC69A75BB7}"/>
    <cellStyle name="Normal 11 20 3" xfId="9971" xr:uid="{0C9F2032-F33C-4E3B-9AD9-D1397BA18762}"/>
    <cellStyle name="Normal 11 20 30" xfId="9972" xr:uid="{8A01AA3B-3E47-4CCE-A18C-9723768BDF3B}"/>
    <cellStyle name="Normal 11 20 31" xfId="9973" xr:uid="{3388EC0D-2A3B-4727-91FF-DF3C8417716C}"/>
    <cellStyle name="Normal 11 20 32" xfId="9974" xr:uid="{45FE4FAF-63FE-423F-8A09-1E8C6A58235C}"/>
    <cellStyle name="Normal 11 20 33" xfId="9975" xr:uid="{DEBEF643-37D9-4578-A855-FF7AD27DBCC0}"/>
    <cellStyle name="Normal 11 20 34" xfId="9976" xr:uid="{05E836D3-B5F0-43D7-899C-F39D51575C8F}"/>
    <cellStyle name="Normal 11 20 35" xfId="9977" xr:uid="{170873FB-CD4A-4DE8-A3FF-99C8FD8AB018}"/>
    <cellStyle name="Normal 11 20 36" xfId="9978" xr:uid="{F2CAD6F9-0F3F-49A3-BEE1-7F866D88E49E}"/>
    <cellStyle name="Normal 11 20 37" xfId="9979" xr:uid="{0E8CEFBF-135A-4186-92FA-B28603E6FE73}"/>
    <cellStyle name="Normal 11 20 38" xfId="9980" xr:uid="{0B013D23-52F0-46D6-A3D0-5592F0DAA44D}"/>
    <cellStyle name="Normal 11 20 39" xfId="9981" xr:uid="{F8EC925F-CAA6-44A1-96BC-8D95552C0FC7}"/>
    <cellStyle name="Normal 11 20 4" xfId="9982" xr:uid="{0EC75DB5-9521-4254-9F0C-8FA40AF29D60}"/>
    <cellStyle name="Normal 11 20 40" xfId="9983" xr:uid="{67F2D63D-BC1B-40E0-9739-844F4ABA8B69}"/>
    <cellStyle name="Normal 11 20 41" xfId="9984" xr:uid="{92DFEAD3-B2A4-41B4-B659-43C9FDF4BBD1}"/>
    <cellStyle name="Normal 11 20 42" xfId="9985" xr:uid="{683FE87B-DCEE-43D6-9D64-B9404B5A9A03}"/>
    <cellStyle name="Normal 11 20 43" xfId="9986" xr:uid="{D87E188E-0DD8-4BE6-9203-247920A8C27B}"/>
    <cellStyle name="Normal 11 20 44" xfId="9987" xr:uid="{EBB8E1BC-9C15-491D-AE27-FBDEA3456677}"/>
    <cellStyle name="Normal 11 20 45" xfId="9988" xr:uid="{089CE515-B6A9-43E7-86AF-7B7FA5714CF2}"/>
    <cellStyle name="Normal 11 20 5" xfId="9989" xr:uid="{089ADFD2-9FFE-46A0-B3A1-F70153B68E42}"/>
    <cellStyle name="Normal 11 20 6" xfId="9990" xr:uid="{A0E1FC4E-F297-4F0B-ACE7-66016CFF25A3}"/>
    <cellStyle name="Normal 11 20 7" xfId="9991" xr:uid="{9AE2FA34-F08C-4458-9E0A-A5E21197E5A5}"/>
    <cellStyle name="Normal 11 20 8" xfId="9992" xr:uid="{6245F747-A9C1-45F6-AA64-B6F8FECFD2D0}"/>
    <cellStyle name="Normal 11 20 9" xfId="9993" xr:uid="{178A056D-E4EF-47FE-89F7-A340F4364E6E}"/>
    <cellStyle name="Normal 11 21" xfId="9994" xr:uid="{2751E413-0DC2-4BE3-A00F-1D07F0F55DDD}"/>
    <cellStyle name="Normal 11 21 10" xfId="9995" xr:uid="{AF89FB4C-70C2-4749-9E08-EBA390793783}"/>
    <cellStyle name="Normal 11 21 11" xfId="9996" xr:uid="{30606E69-E092-4CC9-8C49-C2141DC8F675}"/>
    <cellStyle name="Normal 11 21 12" xfId="9997" xr:uid="{28563E2D-3FA0-4CD1-A840-88CD6E58E895}"/>
    <cellStyle name="Normal 11 21 13" xfId="9998" xr:uid="{980CFF2A-B72A-4425-B343-191C0CD37AA3}"/>
    <cellStyle name="Normal 11 21 14" xfId="9999" xr:uid="{949CBCC2-173E-4DFB-A2C1-F890CA0FA530}"/>
    <cellStyle name="Normal 11 21 15" xfId="10000" xr:uid="{A6D33E90-ACAE-4097-9A6C-DA35C89EF228}"/>
    <cellStyle name="Normal 11 21 16" xfId="10001" xr:uid="{A2B87A82-4444-41C8-9145-96F99374FDDE}"/>
    <cellStyle name="Normal 11 21 17" xfId="10002" xr:uid="{0A3F2D8D-F15A-4294-9DFF-6A84982A6075}"/>
    <cellStyle name="Normal 11 21 18" xfId="10003" xr:uid="{81A05B11-B5A7-4DD5-8F60-F1C8F57C26D8}"/>
    <cellStyle name="Normal 11 21 19" xfId="10004" xr:uid="{92A633E7-54E7-42E0-B072-8126236D3E8A}"/>
    <cellStyle name="Normal 11 21 2" xfId="10005" xr:uid="{CB66BAAF-8ED8-4EEE-A433-BFA88881B5D1}"/>
    <cellStyle name="Normal 11 21 20" xfId="10006" xr:uid="{C6441793-DAD2-4FC5-A4BA-07905DB17361}"/>
    <cellStyle name="Normal 11 21 21" xfId="10007" xr:uid="{2CDE74BB-0510-4105-A343-D0AC604D6740}"/>
    <cellStyle name="Normal 11 21 22" xfId="10008" xr:uid="{0033C2F0-0DA5-47E5-86B2-52522C69DBC9}"/>
    <cellStyle name="Normal 11 21 23" xfId="10009" xr:uid="{C730B78C-5924-4022-AE93-B68FAECC2C88}"/>
    <cellStyle name="Normal 11 21 24" xfId="10010" xr:uid="{BF236ED5-3832-416E-A82F-1B50262E3B4B}"/>
    <cellStyle name="Normal 11 21 25" xfId="10011" xr:uid="{C14605A9-41D8-4E43-B263-84DBA62A57A2}"/>
    <cellStyle name="Normal 11 21 26" xfId="10012" xr:uid="{AE718282-5DBC-4B3D-B5B3-75B3E463FB86}"/>
    <cellStyle name="Normal 11 21 27" xfId="10013" xr:uid="{4CB77692-92C6-45C2-8F7D-0831A24B872D}"/>
    <cellStyle name="Normal 11 21 28" xfId="10014" xr:uid="{1938019F-A7A0-4FA1-81F7-B151F649855D}"/>
    <cellStyle name="Normal 11 21 29" xfId="10015" xr:uid="{973ADFFC-83FD-4C51-8CC6-2C413BAACC76}"/>
    <cellStyle name="Normal 11 21 3" xfId="10016" xr:uid="{9ACD8A73-EB9B-443E-BBF2-EDCA88670EDE}"/>
    <cellStyle name="Normal 11 21 30" xfId="10017" xr:uid="{62FA3E2E-14C5-4962-96F0-DBC53E9CCBD4}"/>
    <cellStyle name="Normal 11 21 31" xfId="10018" xr:uid="{399AD58B-7DF6-42BC-B5D8-CA27A18BD10C}"/>
    <cellStyle name="Normal 11 21 32" xfId="10019" xr:uid="{97D1381A-5522-46CB-9079-A9BF67CA499A}"/>
    <cellStyle name="Normal 11 21 33" xfId="10020" xr:uid="{220750C3-F0D8-43AF-A205-2A8DF76E6471}"/>
    <cellStyle name="Normal 11 21 34" xfId="10021" xr:uid="{9F8A379D-4403-425C-8542-220047648D9D}"/>
    <cellStyle name="Normal 11 21 35" xfId="10022" xr:uid="{52F50876-C245-498C-9F03-82223F4729BC}"/>
    <cellStyle name="Normal 11 21 36" xfId="10023" xr:uid="{29FAC8C3-0241-48ED-8B09-0E25B1C3C47E}"/>
    <cellStyle name="Normal 11 21 37" xfId="10024" xr:uid="{FFE75E2A-81A7-41B7-8818-3F928BA6553F}"/>
    <cellStyle name="Normal 11 21 38" xfId="10025" xr:uid="{58BD035E-63A8-48AE-848B-CB9B24E58413}"/>
    <cellStyle name="Normal 11 21 39" xfId="10026" xr:uid="{CC6FFA35-2B1C-4A1C-B52D-194906EF88D6}"/>
    <cellStyle name="Normal 11 21 4" xfId="10027" xr:uid="{04922AA7-2FE3-4622-9483-6658C2AFD755}"/>
    <cellStyle name="Normal 11 21 40" xfId="10028" xr:uid="{81962B57-7C54-4845-B0C6-BEC26716D517}"/>
    <cellStyle name="Normal 11 21 41" xfId="10029" xr:uid="{CEC6936B-6C81-40B0-AA7A-22EFC43F9C21}"/>
    <cellStyle name="Normal 11 21 42" xfId="10030" xr:uid="{95221372-F2A3-43BF-AB7C-A0360E8F7B84}"/>
    <cellStyle name="Normal 11 21 43" xfId="10031" xr:uid="{292EBE2A-CF71-4C8D-AF25-A0C97D86731F}"/>
    <cellStyle name="Normal 11 21 44" xfId="10032" xr:uid="{9083D6B5-F6D6-40C5-8158-D50BF0CF4DB5}"/>
    <cellStyle name="Normal 11 21 45" xfId="10033" xr:uid="{B1FDD20F-F40E-4B59-B077-E8E11730A5FE}"/>
    <cellStyle name="Normal 11 21 5" xfId="10034" xr:uid="{9C0E7FF5-B504-4C3A-8406-CE7E1D8185EB}"/>
    <cellStyle name="Normal 11 21 6" xfId="10035" xr:uid="{3157D207-E30A-47C4-86C8-6F7F1EF50268}"/>
    <cellStyle name="Normal 11 21 7" xfId="10036" xr:uid="{67A8F4DF-75B3-4B20-B168-AB58DDFC8D64}"/>
    <cellStyle name="Normal 11 21 8" xfId="10037" xr:uid="{9A02FF2E-1CD4-460E-A5AC-6D706BC090D9}"/>
    <cellStyle name="Normal 11 21 9" xfId="10038" xr:uid="{27D980A7-E9E9-4D09-B8D5-8824C35E1585}"/>
    <cellStyle name="Normal 11 22" xfId="10039" xr:uid="{342EB303-3C12-47B4-86E0-9A6657EDD4B5}"/>
    <cellStyle name="Normal 11 22 10" xfId="10040" xr:uid="{A5165C05-9DF4-4912-86C5-716AB1A29935}"/>
    <cellStyle name="Normal 11 22 11" xfId="10041" xr:uid="{518AE890-4405-4F40-A98E-7E1C4FF28C70}"/>
    <cellStyle name="Normal 11 22 12" xfId="10042" xr:uid="{E60C12BC-7A15-4500-BB53-27817E66DDAD}"/>
    <cellStyle name="Normal 11 22 13" xfId="10043" xr:uid="{8F0B4D8A-CA4E-45E2-9E16-5B4D67432600}"/>
    <cellStyle name="Normal 11 22 14" xfId="10044" xr:uid="{1056D904-1EAF-4C13-B461-C6C0443903AA}"/>
    <cellStyle name="Normal 11 22 15" xfId="10045" xr:uid="{AF591703-50EE-43FF-9DDC-0FE0E9E72925}"/>
    <cellStyle name="Normal 11 22 16" xfId="10046" xr:uid="{48D69EFD-FAD0-4D26-8EB7-7056894F2FC1}"/>
    <cellStyle name="Normal 11 22 17" xfId="10047" xr:uid="{6098E9F7-7A86-43EC-9CA7-72A4CAD18B6D}"/>
    <cellStyle name="Normal 11 22 18" xfId="10048" xr:uid="{33643EB2-FCB7-49AB-9189-E636EDC4634C}"/>
    <cellStyle name="Normal 11 22 19" xfId="10049" xr:uid="{4CF1D828-8C42-4F97-897A-B6A76A06074D}"/>
    <cellStyle name="Normal 11 22 2" xfId="10050" xr:uid="{79B61EC8-45F4-4EAD-8608-2B4DE141DE1A}"/>
    <cellStyle name="Normal 11 22 20" xfId="10051" xr:uid="{9D2D2349-0DDB-42A4-BFFA-8C21B17DD31B}"/>
    <cellStyle name="Normal 11 22 21" xfId="10052" xr:uid="{713EDCA0-0BF2-4A3D-BB7F-308DF2990C47}"/>
    <cellStyle name="Normal 11 22 22" xfId="10053" xr:uid="{B6A84B97-8E3A-4644-AFA4-EFDBF2D057BA}"/>
    <cellStyle name="Normal 11 22 23" xfId="10054" xr:uid="{010DAAAE-189E-4E3E-A39A-5F947A5F37E8}"/>
    <cellStyle name="Normal 11 22 24" xfId="10055" xr:uid="{8B9C50A7-2244-4FB2-A278-7482BA0E886F}"/>
    <cellStyle name="Normal 11 22 25" xfId="10056" xr:uid="{AF795661-D091-46E0-BF19-0387CA377558}"/>
    <cellStyle name="Normal 11 22 26" xfId="10057" xr:uid="{6FF09EC2-A1B5-4650-A99E-407BF77120AD}"/>
    <cellStyle name="Normal 11 22 27" xfId="10058" xr:uid="{591C1338-4056-404B-9E17-8E12EB8FAB4F}"/>
    <cellStyle name="Normal 11 22 28" xfId="10059" xr:uid="{4A0705C7-139E-4E14-97E6-180188523811}"/>
    <cellStyle name="Normal 11 22 29" xfId="10060" xr:uid="{43443D7F-5BEE-4FFD-8096-040DC1991F70}"/>
    <cellStyle name="Normal 11 22 3" xfId="10061" xr:uid="{B357F4C1-223D-4059-9FE4-32326C774500}"/>
    <cellStyle name="Normal 11 22 30" xfId="10062" xr:uid="{62E60D62-27EA-446D-B2F3-67015C6102BE}"/>
    <cellStyle name="Normal 11 22 31" xfId="10063" xr:uid="{F49127B6-1202-410D-A5C9-5EB58B432937}"/>
    <cellStyle name="Normal 11 22 32" xfId="10064" xr:uid="{199C608C-506E-40E6-848A-04091177F495}"/>
    <cellStyle name="Normal 11 22 33" xfId="10065" xr:uid="{342D9562-B0AD-4B5F-BDE5-4994E2B03A94}"/>
    <cellStyle name="Normal 11 22 34" xfId="10066" xr:uid="{95D4E282-6BD1-446E-B3E1-559F894C7EA7}"/>
    <cellStyle name="Normal 11 22 35" xfId="10067" xr:uid="{1A3BBD13-CC79-4A64-975A-1145521B4228}"/>
    <cellStyle name="Normal 11 22 36" xfId="10068" xr:uid="{A4596767-CF79-42CA-B915-B367D4650FEC}"/>
    <cellStyle name="Normal 11 22 37" xfId="10069" xr:uid="{8D7E0FB1-3406-49AD-A810-20E968284B38}"/>
    <cellStyle name="Normal 11 22 38" xfId="10070" xr:uid="{3FF79484-C902-437A-9719-664E1E753583}"/>
    <cellStyle name="Normal 11 22 39" xfId="10071" xr:uid="{9C2A021E-02B7-4B30-A3E5-70441B262EC6}"/>
    <cellStyle name="Normal 11 22 4" xfId="10072" xr:uid="{7D8B9D37-CDAA-4854-9750-73B8DE22F506}"/>
    <cellStyle name="Normal 11 22 40" xfId="10073" xr:uid="{011CB7DE-5A39-40B9-9DE0-49505C26C64D}"/>
    <cellStyle name="Normal 11 22 41" xfId="10074" xr:uid="{ECEC566B-264B-44EF-A8A7-31A7FAC84932}"/>
    <cellStyle name="Normal 11 22 42" xfId="10075" xr:uid="{0A142F56-6BD2-48D0-A33A-D6252238A65F}"/>
    <cellStyle name="Normal 11 22 43" xfId="10076" xr:uid="{A446AEEF-F5D5-45FE-9E01-EE0CAD3A4A5E}"/>
    <cellStyle name="Normal 11 22 44" xfId="10077" xr:uid="{6B5B0A54-4AE7-46C2-A5B3-57EF70EF4274}"/>
    <cellStyle name="Normal 11 22 45" xfId="10078" xr:uid="{6EB8BD9C-58B1-4771-9E13-13705E1A9AE1}"/>
    <cellStyle name="Normal 11 22 5" xfId="10079" xr:uid="{9EE36347-7154-4742-BB9C-0CE0FCBD4F42}"/>
    <cellStyle name="Normal 11 22 6" xfId="10080" xr:uid="{59DDB28E-4B16-4FF8-AA8A-304D89582055}"/>
    <cellStyle name="Normal 11 22 7" xfId="10081" xr:uid="{F3A5295A-6588-445A-9F5F-6779C401EFE2}"/>
    <cellStyle name="Normal 11 22 8" xfId="10082" xr:uid="{B47E9E30-CCC7-414D-9811-3E908772AC74}"/>
    <cellStyle name="Normal 11 22 9" xfId="10083" xr:uid="{29774D09-9103-4183-B890-B998C71449E9}"/>
    <cellStyle name="Normal 11 23" xfId="10084" xr:uid="{5B18C0DB-B476-4296-9514-49F6401CC67A}"/>
    <cellStyle name="Normal 11 23 10" xfId="10085" xr:uid="{52FA896F-E67D-4959-90B3-C01566425071}"/>
    <cellStyle name="Normal 11 23 11" xfId="10086" xr:uid="{342FA9A4-9C5F-46F9-BDD4-E246A2EB1ACC}"/>
    <cellStyle name="Normal 11 23 12" xfId="10087" xr:uid="{9B544A37-D79E-4939-84A0-FC36A8ED704F}"/>
    <cellStyle name="Normal 11 23 13" xfId="10088" xr:uid="{CB7830DC-BAD0-42CB-A4F8-8BCAEA9B73CD}"/>
    <cellStyle name="Normal 11 23 14" xfId="10089" xr:uid="{481C5F86-744F-4729-B0B4-40EEDCAF0B1D}"/>
    <cellStyle name="Normal 11 23 15" xfId="10090" xr:uid="{E1F67792-24D7-4833-B555-C02B88F0822E}"/>
    <cellStyle name="Normal 11 23 16" xfId="10091" xr:uid="{61C99DE2-56C4-4F98-8F74-5E623AAC48E6}"/>
    <cellStyle name="Normal 11 23 17" xfId="10092" xr:uid="{5CAA2134-7EE8-4036-993A-5B93F6146F74}"/>
    <cellStyle name="Normal 11 23 18" xfId="10093" xr:uid="{EFE5CC0C-887F-42EB-8ABC-B9E70751300F}"/>
    <cellStyle name="Normal 11 23 19" xfId="10094" xr:uid="{00DD682D-5793-4A41-9CF8-7809F733C22D}"/>
    <cellStyle name="Normal 11 23 2" xfId="10095" xr:uid="{0F311044-00D0-48AE-8500-D9CC0A783AC8}"/>
    <cellStyle name="Normal 11 23 20" xfId="10096" xr:uid="{AFB8D760-09EE-48E1-A281-97AAD9BCD4E2}"/>
    <cellStyle name="Normal 11 23 21" xfId="10097" xr:uid="{2477F886-A1F2-4C58-AF0C-E4E24873A74E}"/>
    <cellStyle name="Normal 11 23 22" xfId="10098" xr:uid="{66509532-BCFB-41A4-8E51-48DCB5BBDF6C}"/>
    <cellStyle name="Normal 11 23 23" xfId="10099" xr:uid="{104DA4B4-AA12-4EFA-B4C8-65291779F232}"/>
    <cellStyle name="Normal 11 23 24" xfId="10100" xr:uid="{3490BA47-27C7-44DD-8438-87282C1F3687}"/>
    <cellStyle name="Normal 11 23 25" xfId="10101" xr:uid="{1C249486-9940-4190-8830-796547928409}"/>
    <cellStyle name="Normal 11 23 26" xfId="10102" xr:uid="{A3FEF02D-391F-4327-9E6D-9F731C5EE67A}"/>
    <cellStyle name="Normal 11 23 27" xfId="10103" xr:uid="{9112642A-1B34-4C71-8633-C48BCD4FAA53}"/>
    <cellStyle name="Normal 11 23 28" xfId="10104" xr:uid="{713AB911-4E08-4890-A6E9-882F3ACA1568}"/>
    <cellStyle name="Normal 11 23 29" xfId="10105" xr:uid="{2A3BE552-9EB1-4E7A-9A40-2A16FE6B9953}"/>
    <cellStyle name="Normal 11 23 3" xfId="10106" xr:uid="{E4C38453-BF14-4EFA-B282-AF8052CC6FDA}"/>
    <cellStyle name="Normal 11 23 30" xfId="10107" xr:uid="{2E7A5F62-D23E-4BB3-B263-7A566A9F570C}"/>
    <cellStyle name="Normal 11 23 31" xfId="10108" xr:uid="{DB894F91-046C-444A-9973-B32431C149FD}"/>
    <cellStyle name="Normal 11 23 32" xfId="10109" xr:uid="{05C9B3C1-CDAD-4678-856D-AED6606935CF}"/>
    <cellStyle name="Normal 11 23 33" xfId="10110" xr:uid="{D27DEE26-CE6A-440C-9127-FA4837BCC585}"/>
    <cellStyle name="Normal 11 23 34" xfId="10111" xr:uid="{E11B85C1-2E3E-43D0-8390-48BA3D231BDC}"/>
    <cellStyle name="Normal 11 23 35" xfId="10112" xr:uid="{3D554D72-E881-4012-82DC-EA16210FCB28}"/>
    <cellStyle name="Normal 11 23 36" xfId="10113" xr:uid="{2BBC6EFB-0738-4E0A-9A0B-1736E5353AE4}"/>
    <cellStyle name="Normal 11 23 37" xfId="10114" xr:uid="{387FA3AE-1E06-4F80-B303-3F40D4384F2B}"/>
    <cellStyle name="Normal 11 23 38" xfId="10115" xr:uid="{3D4F983F-BD9F-41E1-AC2A-B39001DCF31B}"/>
    <cellStyle name="Normal 11 23 39" xfId="10116" xr:uid="{67CC0D34-693F-462D-B27B-F54FB7F3265E}"/>
    <cellStyle name="Normal 11 23 4" xfId="10117" xr:uid="{3B70F37A-23B5-4EC6-BE8F-0985143D3DE5}"/>
    <cellStyle name="Normal 11 23 40" xfId="10118" xr:uid="{F3F8987B-0680-4548-8F83-0CCB11270E47}"/>
    <cellStyle name="Normal 11 23 41" xfId="10119" xr:uid="{7F335EC8-F71F-4611-8952-66E498C36655}"/>
    <cellStyle name="Normal 11 23 42" xfId="10120" xr:uid="{B77FC375-BC77-4CF4-BB50-5609E2E422EB}"/>
    <cellStyle name="Normal 11 23 43" xfId="10121" xr:uid="{48612807-4772-4479-AF76-C869B881F611}"/>
    <cellStyle name="Normal 11 23 44" xfId="10122" xr:uid="{2A453EBF-54B9-4762-8C8F-081EB495C335}"/>
    <cellStyle name="Normal 11 23 45" xfId="10123" xr:uid="{14881C09-7F94-4D52-87B5-EEE851ED830A}"/>
    <cellStyle name="Normal 11 23 5" xfId="10124" xr:uid="{858119DC-03B6-4086-8797-9FB5D9F66454}"/>
    <cellStyle name="Normal 11 23 6" xfId="10125" xr:uid="{860910CB-8192-4D43-992B-EA246DE88673}"/>
    <cellStyle name="Normal 11 23 7" xfId="10126" xr:uid="{B5EB0EB4-ED0F-4D44-BFD5-2596309B2B8C}"/>
    <cellStyle name="Normal 11 23 8" xfId="10127" xr:uid="{8D91A6BB-38FB-4CCF-9D53-1E99D7CE5351}"/>
    <cellStyle name="Normal 11 23 9" xfId="10128" xr:uid="{7821DF54-E05A-416D-8052-66D534447E6A}"/>
    <cellStyle name="Normal 11 24" xfId="10129" xr:uid="{E2D5446B-3E9D-4318-8233-BC570A67CACA}"/>
    <cellStyle name="Normal 11 24 10" xfId="10130" xr:uid="{EF8FB8D0-090F-4654-8550-2AAF72D6676E}"/>
    <cellStyle name="Normal 11 24 11" xfId="10131" xr:uid="{F6D35379-396C-4DF5-A01B-8C622A19E741}"/>
    <cellStyle name="Normal 11 24 12" xfId="10132" xr:uid="{554699E9-52FE-4934-843E-C4DD2CD44AF7}"/>
    <cellStyle name="Normal 11 24 13" xfId="10133" xr:uid="{4E14DCDE-EA4E-485E-A590-F3799D00D22A}"/>
    <cellStyle name="Normal 11 24 14" xfId="10134" xr:uid="{EE041CDE-6325-4105-8B85-F1A63635B0C0}"/>
    <cellStyle name="Normal 11 24 15" xfId="10135" xr:uid="{E6846098-19E7-4AF0-A213-9ABF510E0762}"/>
    <cellStyle name="Normal 11 24 16" xfId="10136" xr:uid="{08C4C1E3-4A79-4D1A-B7A7-51D7F12ED3CE}"/>
    <cellStyle name="Normal 11 24 17" xfId="10137" xr:uid="{C5D557D9-D77C-4C27-868F-185E50D06273}"/>
    <cellStyle name="Normal 11 24 18" xfId="10138" xr:uid="{F4996348-440A-4C84-A842-058A71C4AE9A}"/>
    <cellStyle name="Normal 11 24 19" xfId="10139" xr:uid="{8F57CA5D-7139-4237-8075-4AE7C7A544DE}"/>
    <cellStyle name="Normal 11 24 2" xfId="10140" xr:uid="{F315C98B-621C-40C5-9032-BA7A85D98C1B}"/>
    <cellStyle name="Normal 11 24 20" xfId="10141" xr:uid="{2E95AB04-D089-4BB6-9C1B-52709DFE6A97}"/>
    <cellStyle name="Normal 11 24 21" xfId="10142" xr:uid="{E5DD251C-2130-4570-B8B3-C7C24C034703}"/>
    <cellStyle name="Normal 11 24 22" xfId="10143" xr:uid="{33B3114C-7F70-46BD-A5F3-7FFB640EC150}"/>
    <cellStyle name="Normal 11 24 23" xfId="10144" xr:uid="{8359C92C-629E-4144-B6F3-62E3B8D213F1}"/>
    <cellStyle name="Normal 11 24 24" xfId="10145" xr:uid="{CE4617FE-39EC-4E4C-A2A7-45EE34B290B1}"/>
    <cellStyle name="Normal 11 24 25" xfId="10146" xr:uid="{5A1B5D29-6686-45DB-849E-2C86C17E8EAC}"/>
    <cellStyle name="Normal 11 24 26" xfId="10147" xr:uid="{323706E3-E2A1-4BE5-AB72-823ED231372B}"/>
    <cellStyle name="Normal 11 24 27" xfId="10148" xr:uid="{A43DE4DB-6524-4773-BC74-634503F7D60D}"/>
    <cellStyle name="Normal 11 24 28" xfId="10149" xr:uid="{678B59D7-963A-4DA6-BE09-A1E761589D42}"/>
    <cellStyle name="Normal 11 24 29" xfId="10150" xr:uid="{F32C007E-6CD7-4C08-991B-DF1F70850649}"/>
    <cellStyle name="Normal 11 24 3" xfId="10151" xr:uid="{262A9E56-CB96-47C0-83EB-1D41464A7383}"/>
    <cellStyle name="Normal 11 24 30" xfId="10152" xr:uid="{1AAE63B2-FF98-46CE-90CD-B405FAD8B0F4}"/>
    <cellStyle name="Normal 11 24 31" xfId="10153" xr:uid="{C67C91D5-C389-42A7-B82B-25F2811BBCAB}"/>
    <cellStyle name="Normal 11 24 32" xfId="10154" xr:uid="{2F5F2027-AFE1-4920-84AC-96CF1C036306}"/>
    <cellStyle name="Normal 11 24 33" xfId="10155" xr:uid="{6D41C37A-3FD4-42F0-9636-BDE69C60B08B}"/>
    <cellStyle name="Normal 11 24 34" xfId="10156" xr:uid="{364BA9B9-A99B-41FD-94BE-CD6B53FA8343}"/>
    <cellStyle name="Normal 11 24 35" xfId="10157" xr:uid="{3CE092CE-E57D-4277-A27F-F47B0E5ECEED}"/>
    <cellStyle name="Normal 11 24 36" xfId="10158" xr:uid="{250BB8AA-88C2-4970-8BC2-C96D86DB16C4}"/>
    <cellStyle name="Normal 11 24 37" xfId="10159" xr:uid="{4247DA64-2E92-4D88-B281-1B61AEB97DC5}"/>
    <cellStyle name="Normal 11 24 4" xfId="10160" xr:uid="{862A6047-3A62-4828-A86F-018227ABF287}"/>
    <cellStyle name="Normal 11 24 5" xfId="10161" xr:uid="{D2109610-BCED-46BD-92A2-0000E3AF95C4}"/>
    <cellStyle name="Normal 11 24 6" xfId="10162" xr:uid="{47B87311-B9C9-46FE-BC83-0ED6762C8BF2}"/>
    <cellStyle name="Normal 11 24 7" xfId="10163" xr:uid="{90F2C3B8-5CED-4646-AC79-17D4698BC9F8}"/>
    <cellStyle name="Normal 11 24 8" xfId="10164" xr:uid="{6B44537C-E00A-4429-9B1E-E07753417890}"/>
    <cellStyle name="Normal 11 24 9" xfId="10165" xr:uid="{AAF8A6B6-0239-4184-A4EE-8380BA0C76F8}"/>
    <cellStyle name="Normal 11 25" xfId="10166" xr:uid="{75BBF92B-8608-49FB-B886-2E67F4E212A2}"/>
    <cellStyle name="Normal 11 25 10" xfId="10167" xr:uid="{1C188C0B-DE99-4AE9-9AE5-3C84FB14D615}"/>
    <cellStyle name="Normal 11 25 11" xfId="10168" xr:uid="{ADFCEB81-C57D-45B2-B850-47426679D846}"/>
    <cellStyle name="Normal 11 25 12" xfId="10169" xr:uid="{8D798A8C-C07D-422C-96A7-0A5C2BF588C6}"/>
    <cellStyle name="Normal 11 25 13" xfId="10170" xr:uid="{4F0B2CDE-9B71-4061-9E1C-6F7F7880CAEC}"/>
    <cellStyle name="Normal 11 25 14" xfId="10171" xr:uid="{A32F0C2A-15DB-43D4-80B5-8DD7FA91B2CD}"/>
    <cellStyle name="Normal 11 25 15" xfId="10172" xr:uid="{D6C10A0F-3E37-4188-AABA-B7EF081EA9A5}"/>
    <cellStyle name="Normal 11 25 16" xfId="10173" xr:uid="{9BEB1223-D90A-4F65-B3F2-FA22DC9C07F6}"/>
    <cellStyle name="Normal 11 25 17" xfId="10174" xr:uid="{846490EF-20B5-4323-98FA-B6356B0CCE03}"/>
    <cellStyle name="Normal 11 25 18" xfId="10175" xr:uid="{7D7E4F61-E111-4ED7-B0E0-A399671989E3}"/>
    <cellStyle name="Normal 11 25 19" xfId="10176" xr:uid="{589EF1E9-37FF-4A8D-815A-0E5FBFA66260}"/>
    <cellStyle name="Normal 11 25 2" xfId="10177" xr:uid="{9807A3D9-5D8E-4A2B-8147-2E29E5C593E5}"/>
    <cellStyle name="Normal 11 25 20" xfId="10178" xr:uid="{C49BA7B6-87E4-4B80-B366-1357266F92CF}"/>
    <cellStyle name="Normal 11 25 21" xfId="10179" xr:uid="{C6CFF3BB-D45C-47EF-8564-FC67474CA7F6}"/>
    <cellStyle name="Normal 11 25 22" xfId="10180" xr:uid="{232BB5F4-CD30-4398-82A1-C8D9C6D35868}"/>
    <cellStyle name="Normal 11 25 23" xfId="10181" xr:uid="{947DD328-53F0-406F-93C3-A89523972AC2}"/>
    <cellStyle name="Normal 11 25 24" xfId="10182" xr:uid="{7E7C115D-3FDD-4963-BD40-9158A49FFBA0}"/>
    <cellStyle name="Normal 11 25 25" xfId="10183" xr:uid="{7F19AC97-D88B-41F9-8044-A5046322298D}"/>
    <cellStyle name="Normal 11 25 26" xfId="10184" xr:uid="{C94EFFFB-8A2A-4369-A0EF-62106C436BDA}"/>
    <cellStyle name="Normal 11 25 27" xfId="10185" xr:uid="{E47AE843-9DC3-4295-BE15-4DC537C4FD28}"/>
    <cellStyle name="Normal 11 25 28" xfId="10186" xr:uid="{933764E2-0C99-4722-9F25-D92B81F77CCB}"/>
    <cellStyle name="Normal 11 25 29" xfId="10187" xr:uid="{CB4C494E-89FD-4066-98C3-2CC50333979C}"/>
    <cellStyle name="Normal 11 25 3" xfId="10188" xr:uid="{9CEBD7C3-0F05-41D6-A4E8-09323B4A9B10}"/>
    <cellStyle name="Normal 11 25 30" xfId="10189" xr:uid="{D12EAF6D-B3FE-4F2E-98C6-94FB08E6A6C0}"/>
    <cellStyle name="Normal 11 25 31" xfId="10190" xr:uid="{17977938-2F76-460F-9279-0D446F298C7A}"/>
    <cellStyle name="Normal 11 25 32" xfId="10191" xr:uid="{EEBDAC30-FBF3-4EDF-A1CD-9F910445185D}"/>
    <cellStyle name="Normal 11 25 33" xfId="10192" xr:uid="{ADBF11AA-539A-41F9-8419-2984368E0DE4}"/>
    <cellStyle name="Normal 11 25 34" xfId="10193" xr:uid="{C96B345C-9F6E-421B-9E0E-A4CDCFC7DFCA}"/>
    <cellStyle name="Normal 11 25 35" xfId="10194" xr:uid="{C949FDB4-D37B-4FEB-9CA4-A9F952112528}"/>
    <cellStyle name="Normal 11 25 36" xfId="10195" xr:uid="{0FAD1301-005B-440E-BFDF-47A04D84A5B7}"/>
    <cellStyle name="Normal 11 25 37" xfId="10196" xr:uid="{F5C3BC05-80E3-4819-BC55-29A9CD9F8A69}"/>
    <cellStyle name="Normal 11 25 4" xfId="10197" xr:uid="{225C6A40-813F-42FC-8C77-829519C0A3AA}"/>
    <cellStyle name="Normal 11 25 5" xfId="10198" xr:uid="{185E7F9C-D9AF-4E01-9323-3EFC41E72DF1}"/>
    <cellStyle name="Normal 11 25 6" xfId="10199" xr:uid="{6E34CC48-D438-4725-A74E-7663B363524E}"/>
    <cellStyle name="Normal 11 25 7" xfId="10200" xr:uid="{9CA1089C-E7A3-47DA-BC1B-BC13054B1AE7}"/>
    <cellStyle name="Normal 11 25 8" xfId="10201" xr:uid="{D3F27418-F77E-4469-943A-3FADE0483D58}"/>
    <cellStyle name="Normal 11 25 9" xfId="10202" xr:uid="{4AF0487F-3C23-400F-83EA-C4B16A3AA712}"/>
    <cellStyle name="Normal 11 26" xfId="10203" xr:uid="{BFF7B52B-FABD-41C8-BCAD-D1B94F1BA929}"/>
    <cellStyle name="Normal 11 26 10" xfId="10204" xr:uid="{87B0D1B8-AE3E-4109-B144-F131341DA1D7}"/>
    <cellStyle name="Normal 11 26 11" xfId="10205" xr:uid="{8FF7B249-97EA-4DA0-9C9B-AA01DCA7CE25}"/>
    <cellStyle name="Normal 11 26 12" xfId="10206" xr:uid="{553C1982-1DE0-41E9-B566-1C001AE23F12}"/>
    <cellStyle name="Normal 11 26 13" xfId="10207" xr:uid="{341F83CA-5AC1-475C-A5EF-C8D3A00D30AF}"/>
    <cellStyle name="Normal 11 26 14" xfId="10208" xr:uid="{F159E08A-443F-443F-A3A8-1DB0CA49E193}"/>
    <cellStyle name="Normal 11 26 15" xfId="10209" xr:uid="{42FF29CA-970D-408E-A25D-7D849B9FC4CE}"/>
    <cellStyle name="Normal 11 26 16" xfId="10210" xr:uid="{7DA2359C-B8A6-4F60-B7A9-4A453B4D7829}"/>
    <cellStyle name="Normal 11 26 17" xfId="10211" xr:uid="{00DD766F-477B-4946-89D6-F7CD2845BC91}"/>
    <cellStyle name="Normal 11 26 18" xfId="10212" xr:uid="{1EE54535-2C1B-4F3C-A653-D09AA33BE65F}"/>
    <cellStyle name="Normal 11 26 19" xfId="10213" xr:uid="{41054D40-C7D3-408F-A32D-2F5543A924D8}"/>
    <cellStyle name="Normal 11 26 2" xfId="10214" xr:uid="{BFA413F0-F097-49ED-A999-3B923F3FABB4}"/>
    <cellStyle name="Normal 11 26 20" xfId="10215" xr:uid="{3D802378-07CA-41C0-95D2-BFDB2C891D4C}"/>
    <cellStyle name="Normal 11 26 21" xfId="10216" xr:uid="{E2C4C65C-C4BC-44DF-8EB0-7BBCDAD65E02}"/>
    <cellStyle name="Normal 11 26 22" xfId="10217" xr:uid="{31217741-85F3-4A2E-B7E8-C6BB5276861D}"/>
    <cellStyle name="Normal 11 26 23" xfId="10218" xr:uid="{BC804688-0A54-466A-A6E3-380398DFDC0A}"/>
    <cellStyle name="Normal 11 26 24" xfId="10219" xr:uid="{F55EFAD7-C8E9-4F15-9CE4-6FB1CDE4D4B7}"/>
    <cellStyle name="Normal 11 26 25" xfId="10220" xr:uid="{D9C00285-C35D-4831-8A7B-646F5644A72F}"/>
    <cellStyle name="Normal 11 26 26" xfId="10221" xr:uid="{9CFD15E5-BCFA-4E17-91C6-36823EE31565}"/>
    <cellStyle name="Normal 11 26 27" xfId="10222" xr:uid="{05E8600D-52CA-42BD-A059-7D06210A29FF}"/>
    <cellStyle name="Normal 11 26 28" xfId="10223" xr:uid="{08A92E6E-2141-4B78-A066-9F6D96EFAF4B}"/>
    <cellStyle name="Normal 11 26 29" xfId="10224" xr:uid="{AEE78999-9AE2-4F8E-9462-5B7DDBF0FC4A}"/>
    <cellStyle name="Normal 11 26 3" xfId="10225" xr:uid="{770A22B1-C33C-4C7F-99F4-F68EB54DA7F4}"/>
    <cellStyle name="Normal 11 26 30" xfId="10226" xr:uid="{25359498-090D-4301-990F-D4EB9E65F9A3}"/>
    <cellStyle name="Normal 11 26 31" xfId="10227" xr:uid="{6137F575-CFC6-4F1C-94DC-82115A02A886}"/>
    <cellStyle name="Normal 11 26 32" xfId="10228" xr:uid="{4AF7B18D-B4DF-4DE2-A4CC-51246DBE1A1D}"/>
    <cellStyle name="Normal 11 26 33" xfId="10229" xr:uid="{721F818A-C7F6-41E4-A110-C82639297268}"/>
    <cellStyle name="Normal 11 26 34" xfId="10230" xr:uid="{F0081536-8DAE-4CD7-BF77-3989363DAEED}"/>
    <cellStyle name="Normal 11 26 35" xfId="10231" xr:uid="{86769769-1602-4053-B311-2D31074E67AE}"/>
    <cellStyle name="Normal 11 26 36" xfId="10232" xr:uid="{AEDA1CAA-D771-4C58-9D8C-BBBD3A8BB151}"/>
    <cellStyle name="Normal 11 26 37" xfId="10233" xr:uid="{7CCCF62B-C7A9-4C41-B753-3EC3E2EFEFAE}"/>
    <cellStyle name="Normal 11 26 4" xfId="10234" xr:uid="{3A3AE711-79B8-4871-9F8C-D95BF9D941D3}"/>
    <cellStyle name="Normal 11 26 5" xfId="10235" xr:uid="{546DE203-07D1-4B87-8E40-B0F451EDC3C6}"/>
    <cellStyle name="Normal 11 26 6" xfId="10236" xr:uid="{CA743D43-AF05-4ADF-A44D-4E6AF0B80FE5}"/>
    <cellStyle name="Normal 11 26 7" xfId="10237" xr:uid="{B2336472-10B0-497A-8B86-FA2EF2C708DD}"/>
    <cellStyle name="Normal 11 26 8" xfId="10238" xr:uid="{0246AFFC-927B-48FC-8D2D-1CFD58D9EE87}"/>
    <cellStyle name="Normal 11 26 9" xfId="10239" xr:uid="{1B86A104-CF65-4306-9446-8EB2F00C8DFC}"/>
    <cellStyle name="Normal 11 27" xfId="10240" xr:uid="{8ECE1DC0-AF7A-4D61-AAD2-DFA69E9DB840}"/>
    <cellStyle name="Normal 11 27 10" xfId="10241" xr:uid="{AC998349-DF9D-43E5-8C89-79371EF9DA3D}"/>
    <cellStyle name="Normal 11 27 11" xfId="10242" xr:uid="{3191C156-F460-4825-A013-5E2003A69118}"/>
    <cellStyle name="Normal 11 27 12" xfId="10243" xr:uid="{2586B933-A2D4-41FD-A68C-C21EAF97F201}"/>
    <cellStyle name="Normal 11 27 13" xfId="10244" xr:uid="{6FEE695A-8D2B-41DB-B5A2-51C3DB53B8F9}"/>
    <cellStyle name="Normal 11 27 14" xfId="10245" xr:uid="{88AC5D74-CDE1-4AFC-8B8A-FB5B07F7191B}"/>
    <cellStyle name="Normal 11 27 15" xfId="10246" xr:uid="{91F4C04A-6EAD-495A-9845-78E86AFC3AFD}"/>
    <cellStyle name="Normal 11 27 16" xfId="10247" xr:uid="{14B0B999-E5D0-46EA-9535-F656EAB2C53C}"/>
    <cellStyle name="Normal 11 27 17" xfId="10248" xr:uid="{AAA33389-4F3C-4A4C-A574-01850357E1DF}"/>
    <cellStyle name="Normal 11 27 18" xfId="10249" xr:uid="{C68C6591-E474-4313-89A5-21C6C7F250E0}"/>
    <cellStyle name="Normal 11 27 19" xfId="10250" xr:uid="{E5D0C519-9C39-4532-85B5-6D1703B0A9E1}"/>
    <cellStyle name="Normal 11 27 2" xfId="10251" xr:uid="{A0D8E100-2308-4D2B-9CC1-D6D653843443}"/>
    <cellStyle name="Normal 11 27 20" xfId="10252" xr:uid="{88789960-A849-49D1-8BC8-10D5C0975477}"/>
    <cellStyle name="Normal 11 27 21" xfId="10253" xr:uid="{F753340E-C401-479B-8E3B-52F40FB96549}"/>
    <cellStyle name="Normal 11 27 22" xfId="10254" xr:uid="{E6309074-DBDD-4632-8BD5-199A1F40D0DD}"/>
    <cellStyle name="Normal 11 27 23" xfId="10255" xr:uid="{0CEDE747-7F68-4C62-AB38-FF360F9FA6EF}"/>
    <cellStyle name="Normal 11 27 24" xfId="10256" xr:uid="{87B0EE80-3B69-4DA9-B037-F8994E754150}"/>
    <cellStyle name="Normal 11 27 25" xfId="10257" xr:uid="{DDBBEACE-72D5-40DA-AE51-B2A91202D798}"/>
    <cellStyle name="Normal 11 27 26" xfId="10258" xr:uid="{BD6A9F02-4403-477F-A4FE-63D6D06CE577}"/>
    <cellStyle name="Normal 11 27 27" xfId="10259" xr:uid="{F45FC1CE-3D32-456D-92DA-304491E5BE10}"/>
    <cellStyle name="Normal 11 27 28" xfId="10260" xr:uid="{1D4D2FF9-EF59-4CF5-89A2-304A9B87CF2F}"/>
    <cellStyle name="Normal 11 27 29" xfId="10261" xr:uid="{F106FFD2-2895-4AD6-8DC3-E4E2C50DDD72}"/>
    <cellStyle name="Normal 11 27 3" xfId="10262" xr:uid="{0C0851E6-8363-462F-8EA7-C24D64D652C3}"/>
    <cellStyle name="Normal 11 27 30" xfId="10263" xr:uid="{6E86C1EF-5E2E-4A54-864A-585D30951253}"/>
    <cellStyle name="Normal 11 27 31" xfId="10264" xr:uid="{824242B0-A305-4520-9471-EA1443B619E0}"/>
    <cellStyle name="Normal 11 27 32" xfId="10265" xr:uid="{67268ADE-43C8-4B97-A198-A543D23A2246}"/>
    <cellStyle name="Normal 11 27 33" xfId="10266" xr:uid="{6A2EE622-71D2-42D2-963B-0EE6AB67F7CD}"/>
    <cellStyle name="Normal 11 27 34" xfId="10267" xr:uid="{53D0ED2D-4EB4-4BED-9FE3-E6E4E1A3C6D9}"/>
    <cellStyle name="Normal 11 27 35" xfId="10268" xr:uid="{69386E2E-72FC-47FC-B63B-6BB8679FCCAB}"/>
    <cellStyle name="Normal 11 27 36" xfId="10269" xr:uid="{03258623-2F36-45DC-9281-01806B139DD7}"/>
    <cellStyle name="Normal 11 27 37" xfId="10270" xr:uid="{2D160539-CCAE-49BF-8D77-9212362EAEDE}"/>
    <cellStyle name="Normal 11 27 4" xfId="10271" xr:uid="{2A1318D1-0265-4CAD-A913-BE017BC7605C}"/>
    <cellStyle name="Normal 11 27 5" xfId="10272" xr:uid="{84EDCA9F-1F49-4122-864C-AEB93F7CC2B7}"/>
    <cellStyle name="Normal 11 27 6" xfId="10273" xr:uid="{06696FC3-EF6D-488B-ABB7-269F9760BFE7}"/>
    <cellStyle name="Normal 11 27 7" xfId="10274" xr:uid="{1B2647AE-0E93-44AD-87F0-0A9EB6750C58}"/>
    <cellStyle name="Normal 11 27 8" xfId="10275" xr:uid="{15D5CE0A-8680-4DCB-82AA-5CB093018D78}"/>
    <cellStyle name="Normal 11 27 9" xfId="10276" xr:uid="{F6C793BE-6512-413C-B89F-4A909AE70E56}"/>
    <cellStyle name="Normal 11 28" xfId="10277" xr:uid="{C27E8994-977B-499C-86C9-1F6D232CAAFF}"/>
    <cellStyle name="Normal 11 28 10" xfId="10278" xr:uid="{992A3212-26B7-40B8-B57B-FA8BAD10D398}"/>
    <cellStyle name="Normal 11 28 11" xfId="10279" xr:uid="{C8F63B32-EB83-4900-B96D-1102F753DA21}"/>
    <cellStyle name="Normal 11 28 12" xfId="10280" xr:uid="{9744C17E-E228-4C68-9A5D-57703F8D2A16}"/>
    <cellStyle name="Normal 11 28 13" xfId="10281" xr:uid="{8B801D06-FC8B-40E9-9252-52E574A95FFB}"/>
    <cellStyle name="Normal 11 28 14" xfId="10282" xr:uid="{86296B05-F79D-4FA7-B53C-C7B7E700A1E6}"/>
    <cellStyle name="Normal 11 28 15" xfId="10283" xr:uid="{1CCEE371-24E3-440C-8C4C-0A285536E35C}"/>
    <cellStyle name="Normal 11 28 16" xfId="10284" xr:uid="{47FF2DAD-BE87-442B-855C-E9C08C5165A7}"/>
    <cellStyle name="Normal 11 28 17" xfId="10285" xr:uid="{6213F7CF-528A-464C-9137-211F8D9F4049}"/>
    <cellStyle name="Normal 11 28 18" xfId="10286" xr:uid="{68359384-E09D-479F-858A-A4BDBC5C3108}"/>
    <cellStyle name="Normal 11 28 19" xfId="10287" xr:uid="{FFEBFECC-ABF0-46D0-9F4C-002CBA7C8A50}"/>
    <cellStyle name="Normal 11 28 2" xfId="10288" xr:uid="{C3231DD5-5E2D-4D6B-BBDA-91C4A31FF9E9}"/>
    <cellStyle name="Normal 11 28 20" xfId="10289" xr:uid="{05BF3FD7-B830-4726-B720-6B4AAA1B4632}"/>
    <cellStyle name="Normal 11 28 21" xfId="10290" xr:uid="{7637664F-4B15-4E51-9740-71C528676709}"/>
    <cellStyle name="Normal 11 28 22" xfId="10291" xr:uid="{64BAA15D-570C-466F-AA2F-7817A6250BE5}"/>
    <cellStyle name="Normal 11 28 23" xfId="10292" xr:uid="{79E0CE79-4475-483D-ADF7-1810010D175C}"/>
    <cellStyle name="Normal 11 28 24" xfId="10293" xr:uid="{B475BE6C-FD70-46FE-A214-DF9379968E13}"/>
    <cellStyle name="Normal 11 28 25" xfId="10294" xr:uid="{25DA77B2-C934-4D08-AD90-FA00E927F6A5}"/>
    <cellStyle name="Normal 11 28 26" xfId="10295" xr:uid="{F6A68C23-ED06-494E-84B0-EB77C1436E62}"/>
    <cellStyle name="Normal 11 28 27" xfId="10296" xr:uid="{2E97A9FF-322D-4AB5-AC46-5B14BB3998C8}"/>
    <cellStyle name="Normal 11 28 28" xfId="10297" xr:uid="{0D904A92-EA37-4CEC-BDCF-A551E27154C0}"/>
    <cellStyle name="Normal 11 28 29" xfId="10298" xr:uid="{365BC48B-EAC0-48CE-AB93-575D075AE37F}"/>
    <cellStyle name="Normal 11 28 3" xfId="10299" xr:uid="{028C8E10-7325-41E7-B12D-699F8C9BC502}"/>
    <cellStyle name="Normal 11 28 30" xfId="10300" xr:uid="{706F88D4-B161-4771-ABB3-69F8D7EAC3D8}"/>
    <cellStyle name="Normal 11 28 31" xfId="10301" xr:uid="{EA6EC684-D3C1-449A-9C6A-3108623FD480}"/>
    <cellStyle name="Normal 11 28 32" xfId="10302" xr:uid="{313B4478-F7B5-4FB6-91DF-1E726239AA8D}"/>
    <cellStyle name="Normal 11 28 33" xfId="10303" xr:uid="{5070CEE1-123A-46F0-9397-6695896AE6C4}"/>
    <cellStyle name="Normal 11 28 34" xfId="10304" xr:uid="{377D0384-1423-4BBB-B5EB-CCDA463360B7}"/>
    <cellStyle name="Normal 11 28 35" xfId="10305" xr:uid="{77325D64-FCD9-4C7E-9264-59A84CC8D9B5}"/>
    <cellStyle name="Normal 11 28 36" xfId="10306" xr:uid="{E1BD2FDC-0DCB-4094-A9B8-04D23D32AF74}"/>
    <cellStyle name="Normal 11 28 37" xfId="10307" xr:uid="{AC9A2709-9A8C-486A-82E0-1DA5E399959C}"/>
    <cellStyle name="Normal 11 28 4" xfId="10308" xr:uid="{54A7E86A-04D2-45A0-AFD5-3FDB13EDEFC9}"/>
    <cellStyle name="Normal 11 28 5" xfId="10309" xr:uid="{A5444AB4-0D7C-46B1-8F34-50894BBF016B}"/>
    <cellStyle name="Normal 11 28 6" xfId="10310" xr:uid="{CBCD3F27-2760-4DFD-8234-E629546B4DEA}"/>
    <cellStyle name="Normal 11 28 7" xfId="10311" xr:uid="{FE44C0F2-2CC5-4346-984C-468776A73D3D}"/>
    <cellStyle name="Normal 11 28 8" xfId="10312" xr:uid="{BFC64843-DCB7-44C2-A697-33241057979C}"/>
    <cellStyle name="Normal 11 28 9" xfId="10313" xr:uid="{6CE26BF0-3F22-4114-ACDF-AF26925B94FE}"/>
    <cellStyle name="Normal 11 29" xfId="10314" xr:uid="{352D690E-44DB-4E4E-A7A3-78B1FDE90B55}"/>
    <cellStyle name="Normal 11 29 10" xfId="10315" xr:uid="{0BA00028-9810-4787-9C77-309215624EEF}"/>
    <cellStyle name="Normal 11 29 11" xfId="10316" xr:uid="{E7D4D51E-8DE0-4944-81FF-B335E587B7C4}"/>
    <cellStyle name="Normal 11 29 12" xfId="10317" xr:uid="{6034441C-8300-4745-8570-910611C57E11}"/>
    <cellStyle name="Normal 11 29 13" xfId="10318" xr:uid="{E18203FC-0598-4316-95EF-60188A258B22}"/>
    <cellStyle name="Normal 11 29 14" xfId="10319" xr:uid="{B937A10A-C46A-40F9-812E-57AD66A8F0F7}"/>
    <cellStyle name="Normal 11 29 15" xfId="10320" xr:uid="{5FF94422-8D8D-4407-87B7-AC8CAE8F6E7A}"/>
    <cellStyle name="Normal 11 29 16" xfId="10321" xr:uid="{2675C2BE-8B85-40A2-A5FA-0CBE3B930868}"/>
    <cellStyle name="Normal 11 29 17" xfId="10322" xr:uid="{428ED8D9-F01B-40D3-9EFC-FD74CB6DF4A3}"/>
    <cellStyle name="Normal 11 29 18" xfId="10323" xr:uid="{76E5D72B-672A-4C4B-BC4D-C9C4ADC8D984}"/>
    <cellStyle name="Normal 11 29 19" xfId="10324" xr:uid="{BE9425A0-74EF-4968-B8F4-95DC75AFF075}"/>
    <cellStyle name="Normal 11 29 2" xfId="10325" xr:uid="{2DB7680F-238E-4A3E-9F97-B60405D14686}"/>
    <cellStyle name="Normal 11 29 20" xfId="10326" xr:uid="{36B48DF1-68EC-4E38-9EE3-92D8AF417201}"/>
    <cellStyle name="Normal 11 29 21" xfId="10327" xr:uid="{10F9D02C-8950-4C76-803C-C82B6F4BD52B}"/>
    <cellStyle name="Normal 11 29 22" xfId="10328" xr:uid="{E6621D5E-35CC-4201-AFE8-EEBCEFBAB4AF}"/>
    <cellStyle name="Normal 11 29 23" xfId="10329" xr:uid="{0CE1D607-49CE-442E-A3D9-375C61615FFC}"/>
    <cellStyle name="Normal 11 29 24" xfId="10330" xr:uid="{D4C91DDA-EE74-44BB-916C-730E1F3CB084}"/>
    <cellStyle name="Normal 11 29 25" xfId="10331" xr:uid="{008018D8-9F85-4541-98B3-53E75BF87CD5}"/>
    <cellStyle name="Normal 11 29 26" xfId="10332" xr:uid="{DC39736F-94D5-44E1-9406-69F04B974CCC}"/>
    <cellStyle name="Normal 11 29 27" xfId="10333" xr:uid="{B4ABF4CE-9AE3-44BB-BE61-FFE3FE2CDDB6}"/>
    <cellStyle name="Normal 11 29 28" xfId="10334" xr:uid="{D0DC7B8F-02FC-4FDE-9436-CDCD1A2C91D0}"/>
    <cellStyle name="Normal 11 29 29" xfId="10335" xr:uid="{3F21A98A-CD12-4A2F-B0A2-53B6FF6B0E00}"/>
    <cellStyle name="Normal 11 29 3" xfId="10336" xr:uid="{EF302169-3331-4F47-B9EC-131B1B97ABCC}"/>
    <cellStyle name="Normal 11 29 30" xfId="10337" xr:uid="{F201A9EF-66FC-4CFC-80D1-E12FED72B257}"/>
    <cellStyle name="Normal 11 29 31" xfId="10338" xr:uid="{E8A02E15-4970-42CF-8791-0D8BFF73E89A}"/>
    <cellStyle name="Normal 11 29 32" xfId="10339" xr:uid="{AEBE04A0-44CE-4770-B40F-14D3F6F728E2}"/>
    <cellStyle name="Normal 11 29 33" xfId="10340" xr:uid="{D3FF96F8-C758-4B3B-81CF-17C426456B34}"/>
    <cellStyle name="Normal 11 29 34" xfId="10341" xr:uid="{6A983029-1F76-469D-9F27-7F07B589CB96}"/>
    <cellStyle name="Normal 11 29 35" xfId="10342" xr:uid="{4A946C11-50C6-4245-8F81-CDAA6A4399AD}"/>
    <cellStyle name="Normal 11 29 36" xfId="10343" xr:uid="{0DCA7541-3201-4B56-B86C-218688E8E9E8}"/>
    <cellStyle name="Normal 11 29 37" xfId="10344" xr:uid="{E3BE3E02-A00B-484F-A4F0-3ADBB5318B4C}"/>
    <cellStyle name="Normal 11 29 4" xfId="10345" xr:uid="{898494D7-C3CD-4271-9D43-03161F51524B}"/>
    <cellStyle name="Normal 11 29 5" xfId="10346" xr:uid="{81C7B806-967C-4E4A-9DB0-B24C9FB8C542}"/>
    <cellStyle name="Normal 11 29 6" xfId="10347" xr:uid="{AEE95B7D-357F-498E-B0F5-51FCFE1E236A}"/>
    <cellStyle name="Normal 11 29 7" xfId="10348" xr:uid="{9BC1BA9A-9961-4F3C-8AC6-CD37139422FF}"/>
    <cellStyle name="Normal 11 29 8" xfId="10349" xr:uid="{361C1F78-39E1-4CF9-8963-2E58455586BB}"/>
    <cellStyle name="Normal 11 29 9" xfId="10350" xr:uid="{7BCD74C3-858E-4F07-8F67-EA752D257C85}"/>
    <cellStyle name="Normal 11 3" xfId="74" xr:uid="{55E67828-F486-4CF4-935E-DC36BF208944}"/>
    <cellStyle name="Normal 11 3 10" xfId="10352" xr:uid="{B23DBAC4-4433-4ABA-90D8-048CA8C3858D}"/>
    <cellStyle name="Normal 11 3 10 2" xfId="10353" xr:uid="{A5B4D1EC-2901-4F6C-9B15-274A44EE5C66}"/>
    <cellStyle name="Normal 11 3 10 2 2" xfId="10354" xr:uid="{759273D8-22E1-4F12-A942-3A9C42E47B18}"/>
    <cellStyle name="Normal 11 3 10 2 3" xfId="10355" xr:uid="{0BE546FD-ED26-4B56-B17B-69F063BCC6C6}"/>
    <cellStyle name="Normal 11 3 10 2 4" xfId="10356" xr:uid="{D98D136A-8301-4525-877E-6ED52C625B44}"/>
    <cellStyle name="Normal 11 3 10 3" xfId="10357" xr:uid="{8BE933A8-BD4C-4AEB-939E-926E757D7E71}"/>
    <cellStyle name="Normal 11 3 10 3 2" xfId="10358" xr:uid="{060EBC94-96FF-4FCF-9E68-1BF49F58A8C0}"/>
    <cellStyle name="Normal 11 3 10 3 3" xfId="10359" xr:uid="{E937E4DC-0AC4-428C-845D-60699CA8D26A}"/>
    <cellStyle name="Normal 11 3 10 3 4" xfId="10360" xr:uid="{1C87F767-3B45-4722-9A92-D07241E30FC4}"/>
    <cellStyle name="Normal 11 3 10 4" xfId="10361" xr:uid="{DD66791F-15A7-4B56-A24A-B9CD934B1530}"/>
    <cellStyle name="Normal 11 3 10 5" xfId="10362" xr:uid="{D97CAE64-C3A0-487A-B6DB-3C681B3F7DA0}"/>
    <cellStyle name="Normal 11 3 10 6" xfId="10363" xr:uid="{44667902-2B67-4A85-8C1F-C06FEECD49F1}"/>
    <cellStyle name="Normal 11 3 11" xfId="10364" xr:uid="{DF9F65A3-88ED-4669-B754-91FE6A3DB5B0}"/>
    <cellStyle name="Normal 11 3 11 2" xfId="10365" xr:uid="{B54F5497-0453-45F1-AFC6-276424B0D561}"/>
    <cellStyle name="Normal 11 3 11 2 2" xfId="10366" xr:uid="{9AC93419-B5FD-4712-8490-7561902636C4}"/>
    <cellStyle name="Normal 11 3 11 2 3" xfId="10367" xr:uid="{B800854B-0789-49D1-8AA8-D61F93AD1FFF}"/>
    <cellStyle name="Normal 11 3 11 2 4" xfId="10368" xr:uid="{798D74C7-65EA-4506-982D-004925261515}"/>
    <cellStyle name="Normal 11 3 11 3" xfId="10369" xr:uid="{09498C11-D423-4759-99B9-F8AB429245C1}"/>
    <cellStyle name="Normal 11 3 11 3 2" xfId="10370" xr:uid="{60193440-C3CB-4170-8927-8AA626A98393}"/>
    <cellStyle name="Normal 11 3 11 3 3" xfId="10371" xr:uid="{3D15D76C-74A5-4F55-A6C8-E405861FFA9D}"/>
    <cellStyle name="Normal 11 3 11 3 4" xfId="10372" xr:uid="{D689760D-B62B-4847-B036-D49ABB53B313}"/>
    <cellStyle name="Normal 11 3 11 4" xfId="10373" xr:uid="{B8E7C393-2A8E-4C5B-9EE1-DE9196C7C177}"/>
    <cellStyle name="Normal 11 3 11 5" xfId="10374" xr:uid="{E566E418-5A5B-49CE-A7D6-EFAC0BACD475}"/>
    <cellStyle name="Normal 11 3 11 6" xfId="10375" xr:uid="{BD510DE6-04D4-47CE-94F5-8BBD42CF0D06}"/>
    <cellStyle name="Normal 11 3 12" xfId="10376" xr:uid="{4435F043-5FC0-4696-9AE1-A858EFF10857}"/>
    <cellStyle name="Normal 11 3 12 2" xfId="10377" xr:uid="{1AD9A98A-F0C9-41E2-83FB-B5DD79A1DC94}"/>
    <cellStyle name="Normal 11 3 12 2 2" xfId="10378" xr:uid="{C58729BF-B98F-4566-8A0C-064F5472111E}"/>
    <cellStyle name="Normal 11 3 12 2 3" xfId="10379" xr:uid="{AC20FDCF-22B1-414A-937F-A7CD61542A31}"/>
    <cellStyle name="Normal 11 3 12 2 4" xfId="10380" xr:uid="{8B4074BC-4418-4542-8AFD-77B93A40D747}"/>
    <cellStyle name="Normal 11 3 12 3" xfId="10381" xr:uid="{F8A3C8D0-24FB-4194-922A-AD132132DED4}"/>
    <cellStyle name="Normal 11 3 12 3 2" xfId="10382" xr:uid="{A9758CD9-6AF1-4488-81B8-4700A1624913}"/>
    <cellStyle name="Normal 11 3 12 3 3" xfId="10383" xr:uid="{CC575039-F49D-453C-A6A1-A7CE9A96530C}"/>
    <cellStyle name="Normal 11 3 12 3 4" xfId="10384" xr:uid="{52815DEF-B003-48AE-BF8D-5299007C56AF}"/>
    <cellStyle name="Normal 11 3 12 4" xfId="10385" xr:uid="{8DFD71F0-EBE0-476C-A38A-F81B07971627}"/>
    <cellStyle name="Normal 11 3 12 5" xfId="10386" xr:uid="{CBCE6B32-5DD5-4789-89A1-10F1A662CBAA}"/>
    <cellStyle name="Normal 11 3 12 6" xfId="10387" xr:uid="{37AC5D9A-4630-4434-9831-49BF24806A29}"/>
    <cellStyle name="Normal 11 3 13" xfId="10388" xr:uid="{5FF0A1E8-6958-494A-BEAB-9CEF1487FE37}"/>
    <cellStyle name="Normal 11 3 13 2" xfId="10389" xr:uid="{BBAB8694-D396-4001-98AB-BF1DE4097181}"/>
    <cellStyle name="Normal 11 3 13 2 2" xfId="10390" xr:uid="{AD36F102-920A-477E-90A0-699729CDA726}"/>
    <cellStyle name="Normal 11 3 13 2 3" xfId="10391" xr:uid="{6BA87471-C72A-417D-9870-33879F9C754C}"/>
    <cellStyle name="Normal 11 3 13 2 4" xfId="10392" xr:uid="{611B08A4-BAE9-4306-959F-BC472F1BD9E5}"/>
    <cellStyle name="Normal 11 3 13 3" xfId="10393" xr:uid="{806CB1B0-4A75-497B-B7A1-C45E1A1E7C8A}"/>
    <cellStyle name="Normal 11 3 13 3 2" xfId="10394" xr:uid="{3082F6B1-BA2C-49B2-BEA9-3A33609A28E6}"/>
    <cellStyle name="Normal 11 3 13 3 3" xfId="10395" xr:uid="{F075A262-E7F3-48C5-A5D4-3D298A3AC90C}"/>
    <cellStyle name="Normal 11 3 13 3 4" xfId="10396" xr:uid="{AF512ED3-6242-4A8E-867C-6FC5935D0831}"/>
    <cellStyle name="Normal 11 3 13 4" xfId="10397" xr:uid="{121B569F-1D9A-4477-B6B3-B9847FDA64EF}"/>
    <cellStyle name="Normal 11 3 13 5" xfId="10398" xr:uid="{626E257F-FEB8-4DE7-86C3-4F7358B084C2}"/>
    <cellStyle name="Normal 11 3 13 6" xfId="10399" xr:uid="{A860A7B2-059B-4055-9F6A-A3D4B665B6A6}"/>
    <cellStyle name="Normal 11 3 14" xfId="10400" xr:uid="{7D3599B5-6EEB-4B9A-8EA9-F9CB3FA9EAD7}"/>
    <cellStyle name="Normal 11 3 14 2" xfId="10401" xr:uid="{F98AC003-8022-4D95-A6D9-2AEE96E77B2B}"/>
    <cellStyle name="Normal 11 3 14 2 2" xfId="10402" xr:uid="{6E56E02D-01A2-4D76-B4A1-84DD46708EFB}"/>
    <cellStyle name="Normal 11 3 14 2 3" xfId="10403" xr:uid="{EBA64F47-FA37-4258-8EC7-9672A082D9C9}"/>
    <cellStyle name="Normal 11 3 14 2 4" xfId="10404" xr:uid="{83B750E2-91BE-42B9-BFDB-ADDD0A452F11}"/>
    <cellStyle name="Normal 11 3 14 3" xfId="10405" xr:uid="{F90A773B-9ABF-4E79-A473-65A63715FC56}"/>
    <cellStyle name="Normal 11 3 14 3 2" xfId="10406" xr:uid="{7655617C-C21D-45C3-8E46-73811404648B}"/>
    <cellStyle name="Normal 11 3 14 3 3" xfId="10407" xr:uid="{1A12DC33-1C38-4F10-AF2D-415DBB552C1C}"/>
    <cellStyle name="Normal 11 3 14 3 4" xfId="10408" xr:uid="{7FEF9F81-1114-4A24-9C9C-26FCA622D7B3}"/>
    <cellStyle name="Normal 11 3 14 4" xfId="10409" xr:uid="{CEFDBB06-5AFF-4B39-B149-D64C623DA7D0}"/>
    <cellStyle name="Normal 11 3 14 5" xfId="10410" xr:uid="{823D7BF6-131B-4D0F-8B92-67AEE5F197C0}"/>
    <cellStyle name="Normal 11 3 14 6" xfId="10411" xr:uid="{E1C27052-524C-412A-92F0-2B9E68823790}"/>
    <cellStyle name="Normal 11 3 15" xfId="10412" xr:uid="{226BC00C-21F4-4CA7-9855-AC2CEE341CE3}"/>
    <cellStyle name="Normal 11 3 15 2" xfId="10413" xr:uid="{926736D3-8353-424E-B6C0-894EB89E8A49}"/>
    <cellStyle name="Normal 11 3 15 2 2" xfId="10414" xr:uid="{A668AEEB-01A3-45C4-919B-36DA63C811F1}"/>
    <cellStyle name="Normal 11 3 15 2 3" xfId="10415" xr:uid="{5C8D79E6-A9D4-490C-8516-456A1616581D}"/>
    <cellStyle name="Normal 11 3 15 2 4" xfId="10416" xr:uid="{CCB8D56E-8736-4DC9-B2AA-679624605EA0}"/>
    <cellStyle name="Normal 11 3 15 3" xfId="10417" xr:uid="{BE553E60-9DB6-4933-B8AB-1F461EB51476}"/>
    <cellStyle name="Normal 11 3 15 3 2" xfId="10418" xr:uid="{0F5308A4-04B0-4EAF-B0A3-F03DFB34A299}"/>
    <cellStyle name="Normal 11 3 15 3 3" xfId="10419" xr:uid="{A2B9F0AD-1481-42C6-8460-D92756F2F6FC}"/>
    <cellStyle name="Normal 11 3 15 3 4" xfId="10420" xr:uid="{FE630A22-8D0C-44D3-A4E9-28552D42F4DA}"/>
    <cellStyle name="Normal 11 3 15 4" xfId="10421" xr:uid="{3888C968-2201-44A0-A90A-E30C64F0C562}"/>
    <cellStyle name="Normal 11 3 15 5" xfId="10422" xr:uid="{33412C51-C68B-4D6A-8CC5-A0AC792688D6}"/>
    <cellStyle name="Normal 11 3 15 6" xfId="10423" xr:uid="{AE8F1F95-1AB7-47B7-87B0-7B9F3BF8417B}"/>
    <cellStyle name="Normal 11 3 16" xfId="10424" xr:uid="{1520258B-72B4-4C50-AA48-C060ACCE1900}"/>
    <cellStyle name="Normal 11 3 16 2" xfId="10425" xr:uid="{8AE0FE52-1015-4E9D-B0FC-F1790DDDD5AB}"/>
    <cellStyle name="Normal 11 3 16 2 2" xfId="10426" xr:uid="{3DD295D3-DF52-4DC9-9824-7FA907DE19B3}"/>
    <cellStyle name="Normal 11 3 16 2 3" xfId="10427" xr:uid="{016DEB17-DF70-4C43-8422-A012492B543C}"/>
    <cellStyle name="Normal 11 3 16 2 4" xfId="10428" xr:uid="{89EBBE42-77BD-40A5-8070-68339FDB5141}"/>
    <cellStyle name="Normal 11 3 16 3" xfId="10429" xr:uid="{DAB12DC7-6C29-4873-B33C-B4C8C492EB36}"/>
    <cellStyle name="Normal 11 3 16 3 2" xfId="10430" xr:uid="{9F589EF0-2047-4239-8694-10FF2BD936B9}"/>
    <cellStyle name="Normal 11 3 16 3 3" xfId="10431" xr:uid="{2BDF4207-40EA-4831-9516-B6324470F632}"/>
    <cellStyle name="Normal 11 3 16 3 4" xfId="10432" xr:uid="{7F9BFBDC-8E78-4D56-9784-C29E96193F20}"/>
    <cellStyle name="Normal 11 3 16 4" xfId="10433" xr:uid="{D43A34D6-0608-417E-924D-60491E071C88}"/>
    <cellStyle name="Normal 11 3 16 5" xfId="10434" xr:uid="{B0241067-F6CA-4C65-83B9-E22585F5F229}"/>
    <cellStyle name="Normal 11 3 16 6" xfId="10435" xr:uid="{E4F9F712-D8B7-4E41-95A2-650ADDF103AC}"/>
    <cellStyle name="Normal 11 3 17" xfId="10436" xr:uid="{4F25783E-F268-4EF0-B18A-1A87A6376C0C}"/>
    <cellStyle name="Normal 11 3 17 2" xfId="10437" xr:uid="{4C829C2F-2B81-4CB5-A1D3-BCAB77462932}"/>
    <cellStyle name="Normal 11 3 17 2 2" xfId="10438" xr:uid="{5F6E6872-B89A-4950-A2F9-16CB80C89568}"/>
    <cellStyle name="Normal 11 3 17 2 3" xfId="10439" xr:uid="{05FD7997-0ABC-4C0A-9411-31EF91C1CB87}"/>
    <cellStyle name="Normal 11 3 17 2 4" xfId="10440" xr:uid="{E9C8CF34-F532-4E24-B973-15343B0EC51C}"/>
    <cellStyle name="Normal 11 3 17 3" xfId="10441" xr:uid="{160CC6D9-734D-46A9-81DE-E2DE6C1C2F5F}"/>
    <cellStyle name="Normal 11 3 17 3 2" xfId="10442" xr:uid="{2221249C-F58F-48D2-9ECF-21A5268A7022}"/>
    <cellStyle name="Normal 11 3 17 3 3" xfId="10443" xr:uid="{BD6F0913-56ED-41AC-A70A-7215ADE96B81}"/>
    <cellStyle name="Normal 11 3 17 3 4" xfId="10444" xr:uid="{AD6E777A-2484-45D4-A716-71A3F2BBA7B8}"/>
    <cellStyle name="Normal 11 3 17 4" xfId="10445" xr:uid="{01146857-337E-47CD-8165-D84E0324E4FC}"/>
    <cellStyle name="Normal 11 3 17 5" xfId="10446" xr:uid="{4A8C7C98-624D-4F1D-9E4B-8484692AB46B}"/>
    <cellStyle name="Normal 11 3 17 6" xfId="10447" xr:uid="{23C42924-2D64-43CE-82C2-28BD6C26E4D1}"/>
    <cellStyle name="Normal 11 3 18" xfId="10448" xr:uid="{8778A7BC-338C-4446-BD4D-2BD6A9023575}"/>
    <cellStyle name="Normal 11 3 18 2" xfId="10449" xr:uid="{64A2BDC1-D959-4958-8D4C-5ECB19C4BF07}"/>
    <cellStyle name="Normal 11 3 18 3" xfId="10450" xr:uid="{50CEDC9B-8AD9-4956-8AA3-931D056670A4}"/>
    <cellStyle name="Normal 11 3 18 4" xfId="10451" xr:uid="{8595377A-83E4-4EAA-98A0-ABA4659E0D11}"/>
    <cellStyle name="Normal 11 3 19" xfId="10452" xr:uid="{01DAE430-AD5C-453C-A5F3-2DE95DE0BFCA}"/>
    <cellStyle name="Normal 11 3 19 2" xfId="10453" xr:uid="{E613EC50-4F41-4EF0-A537-0026132D8215}"/>
    <cellStyle name="Normal 11 3 19 3" xfId="10454" xr:uid="{4F8BAECC-E964-4D3C-B04A-1C8B8D3F47A5}"/>
    <cellStyle name="Normal 11 3 19 4" xfId="10455" xr:uid="{CA378D8F-0A6C-4E2A-BEC4-AF047A45FFCB}"/>
    <cellStyle name="Normal 11 3 2" xfId="306" xr:uid="{6E1169C7-5D45-4379-AA1E-26F87A71EEEA}"/>
    <cellStyle name="Normal 11 3 2 2" xfId="582" xr:uid="{23BEA342-B13D-47E5-8F9F-9A91494C5CD5}"/>
    <cellStyle name="Normal 11 3 2 2 2" xfId="1161" xr:uid="{CDEEEEDF-0D4E-448B-A3DC-B540E6C89DB8}"/>
    <cellStyle name="Normal 11 3 2 2 2 2" xfId="2423" xr:uid="{74C7E936-A687-4B7D-B571-D2310ECBDE96}"/>
    <cellStyle name="Normal 11 3 2 2 2 3" xfId="10458" xr:uid="{E256F85C-E7BB-4D30-B19E-635251A22430}"/>
    <cellStyle name="Normal 11 3 2 2 3" xfId="1845" xr:uid="{B33359D6-C9D9-43A4-84D7-8DA13CB4C5E1}"/>
    <cellStyle name="Normal 11 3 2 2 3 2" xfId="10459" xr:uid="{32B03B3C-CD2C-4B68-856F-59A26B4C3459}"/>
    <cellStyle name="Normal 11 3 2 2 4" xfId="10460" xr:uid="{0F1D230B-9322-4265-A511-0C37F8FB87BC}"/>
    <cellStyle name="Normal 11 3 2 2 5" xfId="10457" xr:uid="{F96E36F1-5122-4EFC-91AE-0A94FF4C6D0C}"/>
    <cellStyle name="Normal 11 3 2 3" xfId="886" xr:uid="{1641DA60-72E5-47FE-B5E4-9C1A23EC7A0A}"/>
    <cellStyle name="Normal 11 3 2 3 2" xfId="2148" xr:uid="{0FD24975-ABDE-4D3E-B598-4E6123576751}"/>
    <cellStyle name="Normal 11 3 2 3 2 2" xfId="10462" xr:uid="{36129528-B18F-451E-9946-F7A576F8FCDB}"/>
    <cellStyle name="Normal 11 3 2 3 3" xfId="10463" xr:uid="{80114A8E-C4AE-47EF-BE3A-CDB8C0F00DD2}"/>
    <cellStyle name="Normal 11 3 2 3 4" xfId="10464" xr:uid="{332CAC22-CFA6-4242-A098-930A4A25344F}"/>
    <cellStyle name="Normal 11 3 2 3 5" xfId="10461" xr:uid="{F92A1351-0180-4E65-9882-EE918B36ECCE}"/>
    <cellStyle name="Normal 11 3 2 4" xfId="1571" xr:uid="{78F221F1-66AE-4F9F-BB8C-0BD8B3383BF8}"/>
    <cellStyle name="Normal 11 3 2 4 2" xfId="10465" xr:uid="{82771F1E-2CCD-4A5B-AB07-2AB3D009A916}"/>
    <cellStyle name="Normal 11 3 2 5" xfId="10466" xr:uid="{3843DC65-B22B-4C2C-9C38-6B53680A8082}"/>
    <cellStyle name="Normal 11 3 2 6" xfId="10467" xr:uid="{9F396BC3-5FA9-485B-AA88-FFE3D24186B9}"/>
    <cellStyle name="Normal 11 3 2 7" xfId="10456" xr:uid="{3626D7F1-C066-41F5-B5F9-ABF3EC1E3A1D}"/>
    <cellStyle name="Normal 11 3 20" xfId="10468" xr:uid="{1278EE9A-33B8-4F70-B48E-C8B1CDFE9178}"/>
    <cellStyle name="Normal 11 3 20 2" xfId="10469" xr:uid="{22F66188-42AC-47D4-AF67-B7486FDF1EAD}"/>
    <cellStyle name="Normal 11 3 20 3" xfId="10470" xr:uid="{B758E889-C71B-4B08-BDD8-CC35A47E247F}"/>
    <cellStyle name="Normal 11 3 20 4" xfId="10471" xr:uid="{12AE946A-93BF-4194-B6E2-88086F5D0BB8}"/>
    <cellStyle name="Normal 11 3 21" xfId="10472" xr:uid="{B315DED7-F1D2-4BAF-8A91-C8C5D7F990DB}"/>
    <cellStyle name="Normal 11 3 22" xfId="10473" xr:uid="{240E5E16-BDFF-4266-A49B-A4AF81F49E9D}"/>
    <cellStyle name="Normal 11 3 23" xfId="10474" xr:uid="{3E178090-BBE2-44EA-A398-0F3A90598F97}"/>
    <cellStyle name="Normal 11 3 24" xfId="10475" xr:uid="{4464060F-9D16-40B7-BA9B-BCFC6B7DF21D}"/>
    <cellStyle name="Normal 11 3 25" xfId="10476" xr:uid="{C121FA8F-2497-4A94-B5CA-08394ECFE930}"/>
    <cellStyle name="Normal 11 3 26" xfId="10477" xr:uid="{C4F4F5CC-082D-4EA2-BCC6-AF16C4A7D6D4}"/>
    <cellStyle name="Normal 11 3 27" xfId="10478" xr:uid="{1A67F2F2-E4C6-4030-ADB5-314EABF23001}"/>
    <cellStyle name="Normal 11 3 28" xfId="10479" xr:uid="{8A4E4618-796D-4E74-A31A-F991F351A343}"/>
    <cellStyle name="Normal 11 3 29" xfId="10480" xr:uid="{6C7D8802-DD2A-453E-B8B0-8FFFEFEDA4C2}"/>
    <cellStyle name="Normal 11 3 3" xfId="417" xr:uid="{EDB7849B-EB23-4A95-BBF6-B2972DA9D678}"/>
    <cellStyle name="Normal 11 3 3 2" xfId="996" xr:uid="{3438BA92-DB71-45EE-BB14-6F2AB1519F4B}"/>
    <cellStyle name="Normal 11 3 3 2 2" xfId="2258" xr:uid="{34C204A5-24EB-42C3-88DD-5F8A860E21D3}"/>
    <cellStyle name="Normal 11 3 3 2 2 2" xfId="10483" xr:uid="{2EBDB9DC-F989-4211-A833-5B2664087957}"/>
    <cellStyle name="Normal 11 3 3 2 3" xfId="10484" xr:uid="{8CF0B2D5-2C6E-4E81-AB75-2DAC037005F9}"/>
    <cellStyle name="Normal 11 3 3 2 4" xfId="10485" xr:uid="{49CCB3A8-288E-4783-9977-E18C9D255096}"/>
    <cellStyle name="Normal 11 3 3 2 5" xfId="10482" xr:uid="{9640142F-AC82-469D-8E17-8139697B09C9}"/>
    <cellStyle name="Normal 11 3 3 3" xfId="1680" xr:uid="{8DCDD879-DB40-484E-ABA6-9A6D449D16FC}"/>
    <cellStyle name="Normal 11 3 3 3 2" xfId="10487" xr:uid="{94074012-F6E1-4B37-8470-775DB3F4122E}"/>
    <cellStyle name="Normal 11 3 3 3 3" xfId="10488" xr:uid="{71B41A3F-AAA6-422D-AED8-3F21038B8860}"/>
    <cellStyle name="Normal 11 3 3 3 4" xfId="10489" xr:uid="{B8E5B51E-CE84-4C1B-B872-B2FAF527F0B1}"/>
    <cellStyle name="Normal 11 3 3 3 5" xfId="10486" xr:uid="{D50023AC-668A-4E98-800D-AC52944A2C84}"/>
    <cellStyle name="Normal 11 3 3 4" xfId="10490" xr:uid="{7B94C34B-3B1D-4BB7-B186-4CFEB3B96006}"/>
    <cellStyle name="Normal 11 3 3 5" xfId="10491" xr:uid="{2DD7F299-A956-43C6-91E9-4897B2B83D55}"/>
    <cellStyle name="Normal 11 3 3 6" xfId="10492" xr:uid="{F9C2F988-E4C7-4155-B368-C4EE9E260113}"/>
    <cellStyle name="Normal 11 3 3 7" xfId="10481" xr:uid="{88980375-8F75-4736-B5EE-2562F41A4A02}"/>
    <cellStyle name="Normal 11 3 30" xfId="10493" xr:uid="{D2570F28-B3A0-4601-9FB5-7533F6C7FBD2}"/>
    <cellStyle name="Normal 11 3 31" xfId="10494" xr:uid="{43D83180-BBBF-448B-B190-B0DF96DA1FCE}"/>
    <cellStyle name="Normal 11 3 32" xfId="10495" xr:uid="{A5AD2493-805F-4D32-A278-6C701BC0B2DF}"/>
    <cellStyle name="Normal 11 3 33" xfId="10496" xr:uid="{C4C36074-1E6B-49EE-9A54-78243CA8E09C}"/>
    <cellStyle name="Normal 11 3 34" xfId="10497" xr:uid="{0232A7EE-0A43-45F8-97DA-A0EEE765CE92}"/>
    <cellStyle name="Normal 11 3 35" xfId="10498" xr:uid="{7D2CE5A0-6B30-471E-9CDF-825683C18DF1}"/>
    <cellStyle name="Normal 11 3 36" xfId="10499" xr:uid="{B7CE5A3A-373A-46A0-A9B7-AE3892391CD9}"/>
    <cellStyle name="Normal 11 3 37" xfId="10500" xr:uid="{67A78589-3878-48AD-987F-E2190459D164}"/>
    <cellStyle name="Normal 11 3 38" xfId="10501" xr:uid="{54EC2015-71BD-4064-A5C8-4E7C2864FED5}"/>
    <cellStyle name="Normal 11 3 39" xfId="10502" xr:uid="{7AEA7F8D-182C-40A0-B7BC-DD27BD5816AF}"/>
    <cellStyle name="Normal 11 3 4" xfId="701" xr:uid="{FE4655CC-7530-4F7F-8A2C-597CC976BF0A}"/>
    <cellStyle name="Normal 11 3 4 2" xfId="1963" xr:uid="{692F0941-FC0D-4E52-94F2-A27E499B9BB0}"/>
    <cellStyle name="Normal 11 3 4 2 2" xfId="10505" xr:uid="{3B49491D-2355-4DCB-A060-A8FB5495E25E}"/>
    <cellStyle name="Normal 11 3 4 2 3" xfId="10506" xr:uid="{1D8D7432-BCE0-4D23-8CB9-AA8529CBA2F1}"/>
    <cellStyle name="Normal 11 3 4 2 4" xfId="10507" xr:uid="{29D6407A-4657-446A-B34D-FE1502C68D0F}"/>
    <cellStyle name="Normal 11 3 4 2 5" xfId="10504" xr:uid="{96005A3D-51C6-4F49-813D-F21305F079D8}"/>
    <cellStyle name="Normal 11 3 4 3" xfId="10508" xr:uid="{A1B5197C-616D-4801-A9B9-20F48336D15B}"/>
    <cellStyle name="Normal 11 3 4 3 2" xfId="10509" xr:uid="{95BF3880-B12F-4EBA-A570-D2E984D6BC4B}"/>
    <cellStyle name="Normal 11 3 4 3 3" xfId="10510" xr:uid="{D410B7F6-BC95-4A16-91F6-4969A7F9A0D8}"/>
    <cellStyle name="Normal 11 3 4 3 4" xfId="10511" xr:uid="{007B394D-D30C-437E-93B6-E0A8A335F7E4}"/>
    <cellStyle name="Normal 11 3 4 4" xfId="10512" xr:uid="{DB36675F-97D7-4594-844F-06A3761BF505}"/>
    <cellStyle name="Normal 11 3 4 5" xfId="10513" xr:uid="{EF67BC92-80F1-4583-82BB-7F0CF48F75E5}"/>
    <cellStyle name="Normal 11 3 4 6" xfId="10514" xr:uid="{DD7DE93C-2A1F-4BC6-B1AF-858C1E8198F6}"/>
    <cellStyle name="Normal 11 3 4 7" xfId="10503" xr:uid="{5A6D52C9-A3E3-4610-98D7-DF66F3AA9B60}"/>
    <cellStyle name="Normal 11 3 40" xfId="10515" xr:uid="{1C900008-55C1-4F5D-8EE6-96FBC40F92BD}"/>
    <cellStyle name="Normal 11 3 41" xfId="10516" xr:uid="{AAE2CB11-9D45-40C0-B941-5E2169498EDF}"/>
    <cellStyle name="Normal 11 3 42" xfId="10517" xr:uid="{6664AD78-6D79-4CC8-9888-5518488D85BE}"/>
    <cellStyle name="Normal 11 3 43" xfId="10518" xr:uid="{61F8E60C-CECB-4EDC-B188-4D2104A5F0D0}"/>
    <cellStyle name="Normal 11 3 44" xfId="10519" xr:uid="{E96A67BB-7958-4D62-8E26-33D15A716E90}"/>
    <cellStyle name="Normal 11 3 45" xfId="10520" xr:uid="{38D933E1-1002-4E74-AAB5-C1009E21FC17}"/>
    <cellStyle name="Normal 11 3 46" xfId="10521" xr:uid="{9FEE5D46-5AB4-4C68-A73A-0FACFF7FB304}"/>
    <cellStyle name="Normal 11 3 47" xfId="10522" xr:uid="{4F8B4563-2423-4FA8-ACDE-73ACAC950DC4}"/>
    <cellStyle name="Normal 11 3 48" xfId="10523" xr:uid="{502E9D7A-AC1B-454A-BA94-040A5210DB23}"/>
    <cellStyle name="Normal 11 3 49" xfId="10524" xr:uid="{C13D69F2-9970-4ECC-A51E-1F4DB52E1395}"/>
    <cellStyle name="Normal 11 3 5" xfId="1401" xr:uid="{AA034A3F-4CA2-4DE1-B3FC-D754E8A6FED6}"/>
    <cellStyle name="Normal 11 3 5 2" xfId="10526" xr:uid="{A8C33D5E-A0C3-4A88-B8B6-9ADCE49C576E}"/>
    <cellStyle name="Normal 11 3 5 2 2" xfId="10527" xr:uid="{F8FEA2B8-6166-4F5C-8033-6BF8A1775E6E}"/>
    <cellStyle name="Normal 11 3 5 2 3" xfId="10528" xr:uid="{66282051-8744-4D5C-87B4-CFC9AD8D6D08}"/>
    <cellStyle name="Normal 11 3 5 2 4" xfId="10529" xr:uid="{7BF72B4D-FB02-44F8-8587-BF2FE387E684}"/>
    <cellStyle name="Normal 11 3 5 3" xfId="10530" xr:uid="{9324A2DF-A1B6-4FCD-B09F-EBE4F84B0AE5}"/>
    <cellStyle name="Normal 11 3 5 3 2" xfId="10531" xr:uid="{2054D39A-FEDA-4CFC-8EB0-D51DC370255E}"/>
    <cellStyle name="Normal 11 3 5 3 3" xfId="10532" xr:uid="{083C4848-2200-4E98-A65A-735020D6D267}"/>
    <cellStyle name="Normal 11 3 5 3 4" xfId="10533" xr:uid="{0E8B3D05-DEE5-49E4-AF53-9325719E204B}"/>
    <cellStyle name="Normal 11 3 5 4" xfId="10534" xr:uid="{5B93DEB2-A1B3-4E9D-BB39-007556A3B12C}"/>
    <cellStyle name="Normal 11 3 5 5" xfId="10535" xr:uid="{51B5AD05-18A2-40B1-8CBB-5F83C6E7D202}"/>
    <cellStyle name="Normal 11 3 5 6" xfId="10536" xr:uid="{E9C0E7A8-330E-425F-9441-CB04F7028403}"/>
    <cellStyle name="Normal 11 3 5 7" xfId="10525" xr:uid="{7B4B847F-B6CF-4D8C-AA65-2C258848350C}"/>
    <cellStyle name="Normal 11 3 50" xfId="10537" xr:uid="{F926FA46-B911-49B3-8817-A2BA427A1CA1}"/>
    <cellStyle name="Normal 11 3 51" xfId="10538" xr:uid="{F5368C80-134C-4495-ABB5-DF7F09673E50}"/>
    <cellStyle name="Normal 11 3 52" xfId="10539" xr:uid="{1F1CA023-FB69-4C6D-BE82-614C7D373125}"/>
    <cellStyle name="Normal 11 3 53" xfId="10351" xr:uid="{DD2D055F-8053-4CCA-B757-26031337E440}"/>
    <cellStyle name="Normal 11 3 6" xfId="10540" xr:uid="{11A30395-F5D8-4568-8058-1BCAE64583D2}"/>
    <cellStyle name="Normal 11 3 6 2" xfId="10541" xr:uid="{DD6EEA07-4DA9-4039-B54F-A1FDBACD218C}"/>
    <cellStyle name="Normal 11 3 6 2 2" xfId="10542" xr:uid="{E27086B5-7D44-42A4-A135-D9763798755E}"/>
    <cellStyle name="Normal 11 3 6 2 3" xfId="10543" xr:uid="{7E9EB10F-391E-4151-AC3C-9C549DAD4B1E}"/>
    <cellStyle name="Normal 11 3 6 2 4" xfId="10544" xr:uid="{DC003122-D778-4129-8C2C-55291D944CBE}"/>
    <cellStyle name="Normal 11 3 6 3" xfId="10545" xr:uid="{1495997E-A18C-447B-B968-DE735960F22F}"/>
    <cellStyle name="Normal 11 3 6 3 2" xfId="10546" xr:uid="{8B078AEA-1BD0-4874-A99E-0DB3732B565F}"/>
    <cellStyle name="Normal 11 3 6 3 3" xfId="10547" xr:uid="{8379F85D-ADBE-429A-B797-AEDE930558A5}"/>
    <cellStyle name="Normal 11 3 6 3 4" xfId="10548" xr:uid="{7CF8AABA-1F78-491B-BFA9-5F4A5FA2BF27}"/>
    <cellStyle name="Normal 11 3 6 4" xfId="10549" xr:uid="{0642C869-26F2-4ABF-A3BD-22F04FBF364B}"/>
    <cellStyle name="Normal 11 3 6 5" xfId="10550" xr:uid="{FFD1D42C-1D1C-42E3-9EE1-426606801D3A}"/>
    <cellStyle name="Normal 11 3 6 6" xfId="10551" xr:uid="{256B9060-CCFC-4568-9F9E-AA936B43DCA8}"/>
    <cellStyle name="Normal 11 3 7" xfId="10552" xr:uid="{816B5548-57B3-4358-BC28-8927548C560D}"/>
    <cellStyle name="Normal 11 3 7 2" xfId="10553" xr:uid="{E7E188DC-00A5-49F4-B5DF-C3ABF65AE45B}"/>
    <cellStyle name="Normal 11 3 7 2 2" xfId="10554" xr:uid="{E1E5BE42-D4B1-470B-A4E4-5DB712F39C9B}"/>
    <cellStyle name="Normal 11 3 7 2 3" xfId="10555" xr:uid="{027E41FF-0A7C-4A5A-974F-67B17EDE04A2}"/>
    <cellStyle name="Normal 11 3 7 2 4" xfId="10556" xr:uid="{290B3009-E875-461B-AB09-EAF2900E2C67}"/>
    <cellStyle name="Normal 11 3 7 3" xfId="10557" xr:uid="{8250F58F-1887-4974-AB0C-32DD0C7CDA60}"/>
    <cellStyle name="Normal 11 3 7 3 2" xfId="10558" xr:uid="{54902B9C-5881-44F6-9F57-B99C2196B96C}"/>
    <cellStyle name="Normal 11 3 7 3 3" xfId="10559" xr:uid="{335965FE-3C4E-4527-9448-E561FEDDAB09}"/>
    <cellStyle name="Normal 11 3 7 3 4" xfId="10560" xr:uid="{178795EA-FBF5-4318-B935-7A1E8603EFEB}"/>
    <cellStyle name="Normal 11 3 7 4" xfId="10561" xr:uid="{AE665932-47A7-4013-83F4-385CFA5A058F}"/>
    <cellStyle name="Normal 11 3 7 5" xfId="10562" xr:uid="{7F897D69-F201-48E6-A4B4-6AE63DCDD46B}"/>
    <cellStyle name="Normal 11 3 7 6" xfId="10563" xr:uid="{2D313DA5-A509-4728-9011-89109B522FC1}"/>
    <cellStyle name="Normal 11 3 8" xfId="10564" xr:uid="{9C020310-BF16-4E13-9901-B94D5093FDE7}"/>
    <cellStyle name="Normal 11 3 8 2" xfId="10565" xr:uid="{68837744-C274-4CAE-B22E-6FCD90C49A98}"/>
    <cellStyle name="Normal 11 3 8 2 2" xfId="10566" xr:uid="{6DF08B32-427D-416F-A38F-461F0693B464}"/>
    <cellStyle name="Normal 11 3 8 2 3" xfId="10567" xr:uid="{32818109-50D6-4094-BC77-AAE4779CB6E8}"/>
    <cellStyle name="Normal 11 3 8 2 4" xfId="10568" xr:uid="{9F206C8B-B423-4A13-8962-075658899A0A}"/>
    <cellStyle name="Normal 11 3 8 3" xfId="10569" xr:uid="{11079E3A-9297-4715-B324-3CD8D9FEEF18}"/>
    <cellStyle name="Normal 11 3 8 3 2" xfId="10570" xr:uid="{D2A7C4F7-2AE7-41E0-A971-A647ED30B0C5}"/>
    <cellStyle name="Normal 11 3 8 3 3" xfId="10571" xr:uid="{1261ED07-1DCA-43DF-9994-83E0DCA5C3B8}"/>
    <cellStyle name="Normal 11 3 8 3 4" xfId="10572" xr:uid="{FAA532F3-4E9A-42D1-91B5-4D3D180F07E1}"/>
    <cellStyle name="Normal 11 3 8 4" xfId="10573" xr:uid="{66A29269-AAE1-4379-971A-80C98BE6C454}"/>
    <cellStyle name="Normal 11 3 8 5" xfId="10574" xr:uid="{7F3DE55B-C6F2-43B5-9A9F-AE6CCA4CA18F}"/>
    <cellStyle name="Normal 11 3 8 6" xfId="10575" xr:uid="{34449ABB-85D3-4F36-91F3-D3020560449C}"/>
    <cellStyle name="Normal 11 3 9" xfId="10576" xr:uid="{1B55A8C5-8F97-418D-85E8-3BFB33098E2E}"/>
    <cellStyle name="Normal 11 3 9 2" xfId="10577" xr:uid="{CACC30DE-A8AC-4B24-91A7-E1D6BC599D68}"/>
    <cellStyle name="Normal 11 3 9 2 2" xfId="10578" xr:uid="{85180A76-87B3-4279-BBC6-6799357E0437}"/>
    <cellStyle name="Normal 11 3 9 2 3" xfId="10579" xr:uid="{8FC3EFA0-E3E4-4A8C-B66E-976D93CF1E4F}"/>
    <cellStyle name="Normal 11 3 9 2 4" xfId="10580" xr:uid="{D28776BE-BE75-4937-9E7C-2B7E4F66552D}"/>
    <cellStyle name="Normal 11 3 9 3" xfId="10581" xr:uid="{746BD5D8-FD6E-4488-9F5E-07D1A88837E1}"/>
    <cellStyle name="Normal 11 3 9 3 2" xfId="10582" xr:uid="{DED04C3F-6552-4EEF-AAEE-9C581AACBBA3}"/>
    <cellStyle name="Normal 11 3 9 3 3" xfId="10583" xr:uid="{B6251D2D-8CED-4B25-8258-DEC63910CCF4}"/>
    <cellStyle name="Normal 11 3 9 3 4" xfId="10584" xr:uid="{F5EC038C-6DF1-48C0-B1E4-5B002069FFA1}"/>
    <cellStyle name="Normal 11 3 9 4" xfId="10585" xr:uid="{FFD1F01C-917C-43F8-879B-B3446DC435DA}"/>
    <cellStyle name="Normal 11 3 9 5" xfId="10586" xr:uid="{AFDB7C88-B0F4-4E36-9C15-98DFB7671A0A}"/>
    <cellStyle name="Normal 11 3 9 6" xfId="10587" xr:uid="{5B91D450-D6B9-4791-85FB-CAF9905B2781}"/>
    <cellStyle name="Normal 11 30" xfId="10588" xr:uid="{0A163969-B0CD-4C92-8462-10E81D350F66}"/>
    <cellStyle name="Normal 11 30 10" xfId="10589" xr:uid="{E3459F5E-B72F-41D1-B0D0-D6025F0DFA1F}"/>
    <cellStyle name="Normal 11 30 11" xfId="10590" xr:uid="{4AC4EDC3-5CC2-4BFA-B3F3-F75F59C74BA7}"/>
    <cellStyle name="Normal 11 30 12" xfId="10591" xr:uid="{D2F3AA3C-4263-41CB-9F7D-04681A25B230}"/>
    <cellStyle name="Normal 11 30 13" xfId="10592" xr:uid="{017CC26B-BA97-4F49-9D28-732C4BA5426D}"/>
    <cellStyle name="Normal 11 30 14" xfId="10593" xr:uid="{51217A81-903B-40B2-8571-887698F990C8}"/>
    <cellStyle name="Normal 11 30 15" xfId="10594" xr:uid="{F98F1868-3A9D-40B3-8F14-F6CAF7A1AAF9}"/>
    <cellStyle name="Normal 11 30 16" xfId="10595" xr:uid="{935D236A-432E-4825-89C8-B4C3B07360D5}"/>
    <cellStyle name="Normal 11 30 17" xfId="10596" xr:uid="{C0F513D0-94F0-49F7-A165-6598F7DF3022}"/>
    <cellStyle name="Normal 11 30 18" xfId="10597" xr:uid="{46A96794-CC2B-4D0C-A518-C6B2F1B4BA41}"/>
    <cellStyle name="Normal 11 30 19" xfId="10598" xr:uid="{183C19FC-C69A-453D-867A-F63F677260A8}"/>
    <cellStyle name="Normal 11 30 2" xfId="10599" xr:uid="{635A95E4-5B30-4FE6-AAA6-6815C248646D}"/>
    <cellStyle name="Normal 11 30 20" xfId="10600" xr:uid="{8ABB197E-3116-45BD-BE1C-CBF252583297}"/>
    <cellStyle name="Normal 11 30 21" xfId="10601" xr:uid="{A6FCF2E6-C352-4A7B-998C-C0B4A9E31207}"/>
    <cellStyle name="Normal 11 30 22" xfId="10602" xr:uid="{FF90E501-31BA-46B7-8503-97424D0F98CB}"/>
    <cellStyle name="Normal 11 30 23" xfId="10603" xr:uid="{E022B87F-0823-44C0-990E-2E7F499D44CE}"/>
    <cellStyle name="Normal 11 30 24" xfId="10604" xr:uid="{02C9D20D-E81F-4F4E-A7E5-33FAF5EBCC76}"/>
    <cellStyle name="Normal 11 30 25" xfId="10605" xr:uid="{FE9DD8F4-72B3-41A9-B493-DC6D5860DCDA}"/>
    <cellStyle name="Normal 11 30 26" xfId="10606" xr:uid="{382D3042-EC34-4156-A53B-054359740FEA}"/>
    <cellStyle name="Normal 11 30 27" xfId="10607" xr:uid="{CBBAE9A0-AA5A-43D2-BEFD-5C398E90DBF3}"/>
    <cellStyle name="Normal 11 30 28" xfId="10608" xr:uid="{D1A83729-90DB-4600-8E5E-6C08366A6B9B}"/>
    <cellStyle name="Normal 11 30 29" xfId="10609" xr:uid="{C8516ACA-0FC2-4F15-8721-49E0DD681F57}"/>
    <cellStyle name="Normal 11 30 3" xfId="10610" xr:uid="{B2C986F5-B91E-4452-BC06-9864C498AD1A}"/>
    <cellStyle name="Normal 11 30 30" xfId="10611" xr:uid="{DA68C5C7-FD4A-4354-A9A2-6321E56989FE}"/>
    <cellStyle name="Normal 11 30 31" xfId="10612" xr:uid="{C9DA2687-8BD6-4100-9A79-7814AF8BCC8B}"/>
    <cellStyle name="Normal 11 30 32" xfId="10613" xr:uid="{A5E80403-F00F-4A3C-B878-9047ADEBA058}"/>
    <cellStyle name="Normal 11 30 33" xfId="10614" xr:uid="{FF951F15-96AB-44FA-993B-C4980FBE74B1}"/>
    <cellStyle name="Normal 11 30 34" xfId="10615" xr:uid="{3419F4E8-3EA5-4AB9-8B05-511CE4806756}"/>
    <cellStyle name="Normal 11 30 35" xfId="10616" xr:uid="{0170C630-1FA2-4782-971B-AD75D1B17DB6}"/>
    <cellStyle name="Normal 11 30 36" xfId="10617" xr:uid="{3CE57C03-D08E-4D9A-9CA9-A3F89D84E6D5}"/>
    <cellStyle name="Normal 11 30 37" xfId="10618" xr:uid="{EE5D5465-5F54-432E-9B62-5A08975A9131}"/>
    <cellStyle name="Normal 11 30 4" xfId="10619" xr:uid="{512455CA-FD71-400E-A68B-A41CE4F6B3FD}"/>
    <cellStyle name="Normal 11 30 5" xfId="10620" xr:uid="{D4D15079-CC1C-4588-B65B-DD11C953895C}"/>
    <cellStyle name="Normal 11 30 6" xfId="10621" xr:uid="{EC71F96D-C578-4433-BEFE-C5D77857C518}"/>
    <cellStyle name="Normal 11 30 7" xfId="10622" xr:uid="{B43DDCB7-B79E-4BD9-B4EF-9DF565FC2F63}"/>
    <cellStyle name="Normal 11 30 8" xfId="10623" xr:uid="{2C518A3D-D129-4D78-BF76-E47933DFD55E}"/>
    <cellStyle name="Normal 11 30 9" xfId="10624" xr:uid="{9CED28EB-830F-4AE9-BCBA-54706A06194E}"/>
    <cellStyle name="Normal 11 31" xfId="10625" xr:uid="{7A40E815-C285-49DC-90BB-C7EB401163EB}"/>
    <cellStyle name="Normal 11 31 10" xfId="10626" xr:uid="{168EDF74-E8F6-4A50-93B0-940D2EF89DA2}"/>
    <cellStyle name="Normal 11 31 11" xfId="10627" xr:uid="{F44F2BBC-B7C7-4402-80FE-62B4A55437BD}"/>
    <cellStyle name="Normal 11 31 12" xfId="10628" xr:uid="{A038ED44-EA1E-47C3-9B02-379BA5471D80}"/>
    <cellStyle name="Normal 11 31 13" xfId="10629" xr:uid="{16D143B5-8A03-4C05-930B-D2629E4DD163}"/>
    <cellStyle name="Normal 11 31 14" xfId="10630" xr:uid="{E266951C-0BC9-451C-A2E3-43DA259E5C04}"/>
    <cellStyle name="Normal 11 31 15" xfId="10631" xr:uid="{24E7C803-D4AA-4C92-83AB-D1FED9342288}"/>
    <cellStyle name="Normal 11 31 16" xfId="10632" xr:uid="{F72A0095-702B-42D7-AFD5-E3A7950975A2}"/>
    <cellStyle name="Normal 11 31 17" xfId="10633" xr:uid="{D6ABB002-D70D-4746-99CC-A3A1BC83C166}"/>
    <cellStyle name="Normal 11 31 18" xfId="10634" xr:uid="{39995271-AED4-475D-A857-297F35A742B5}"/>
    <cellStyle name="Normal 11 31 19" xfId="10635" xr:uid="{16846B85-FD13-4E94-BF76-7087BA4E7C34}"/>
    <cellStyle name="Normal 11 31 2" xfId="10636" xr:uid="{51B9CB83-EA41-44AC-B73A-9B8B9D73B78D}"/>
    <cellStyle name="Normal 11 31 20" xfId="10637" xr:uid="{9C3A79B7-CE0A-47AA-9F9B-686ECA3A41A4}"/>
    <cellStyle name="Normal 11 31 21" xfId="10638" xr:uid="{8F34FAA5-247D-4FB2-B31B-FD9974114CF0}"/>
    <cellStyle name="Normal 11 31 22" xfId="10639" xr:uid="{51E2C167-6042-4BA4-9D9A-9E86C240EAFA}"/>
    <cellStyle name="Normal 11 31 23" xfId="10640" xr:uid="{D548B5D0-00AA-4F2D-8AF3-D6A4AE398633}"/>
    <cellStyle name="Normal 11 31 24" xfId="10641" xr:uid="{D656F59B-E974-4C8F-B743-65A83D36BE20}"/>
    <cellStyle name="Normal 11 31 25" xfId="10642" xr:uid="{250C886C-2438-4CAD-AD8D-889231B93377}"/>
    <cellStyle name="Normal 11 31 26" xfId="10643" xr:uid="{6A384153-5A7D-4CC8-A382-FA9FEAAE9613}"/>
    <cellStyle name="Normal 11 31 27" xfId="10644" xr:uid="{9843E79B-5447-4425-8937-E03ED4EE5F51}"/>
    <cellStyle name="Normal 11 31 28" xfId="10645" xr:uid="{43C3CECE-F000-42C5-86A8-B137B7CE5D73}"/>
    <cellStyle name="Normal 11 31 29" xfId="10646" xr:uid="{29C4A2C1-FA9C-438B-B4C3-23544B5BE1F7}"/>
    <cellStyle name="Normal 11 31 3" xfId="10647" xr:uid="{2FDCF267-6524-4330-88AB-D66532488C12}"/>
    <cellStyle name="Normal 11 31 30" xfId="10648" xr:uid="{33A2D6B6-1404-4921-B633-A3A57F6C9029}"/>
    <cellStyle name="Normal 11 31 31" xfId="10649" xr:uid="{F95DEE4D-4644-4EC5-A500-735B0396BA74}"/>
    <cellStyle name="Normal 11 31 32" xfId="10650" xr:uid="{B73788AF-49E6-4DAA-B28D-6AAD51D19B62}"/>
    <cellStyle name="Normal 11 31 33" xfId="10651" xr:uid="{1ED0D835-CCD0-4C06-91E5-1B209C2D8B74}"/>
    <cellStyle name="Normal 11 31 34" xfId="10652" xr:uid="{4498939F-EF0C-41C1-888E-86C9D10AEB93}"/>
    <cellStyle name="Normal 11 31 35" xfId="10653" xr:uid="{352C32B1-6CCC-47CA-944D-6C9D2F66754C}"/>
    <cellStyle name="Normal 11 31 36" xfId="10654" xr:uid="{1496086A-20D6-4B79-BA24-0FDF1AD42A24}"/>
    <cellStyle name="Normal 11 31 37" xfId="10655" xr:uid="{824DAAFE-E2DC-4A11-9F6D-1E1D63B698CA}"/>
    <cellStyle name="Normal 11 31 4" xfId="10656" xr:uid="{35B39797-D90B-4E60-8D9F-1CC52D5BF61A}"/>
    <cellStyle name="Normal 11 31 5" xfId="10657" xr:uid="{B52F70EC-9663-47C2-9D38-35C821DDD2FB}"/>
    <cellStyle name="Normal 11 31 6" xfId="10658" xr:uid="{800ADAE6-6639-4E98-86C7-B386B5A9BC17}"/>
    <cellStyle name="Normal 11 31 7" xfId="10659" xr:uid="{9B3C2317-3E53-4041-A40D-5B5149C5968B}"/>
    <cellStyle name="Normal 11 31 8" xfId="10660" xr:uid="{D0AFC8CC-156A-4C39-A136-A3C2B8D0A1B6}"/>
    <cellStyle name="Normal 11 31 9" xfId="10661" xr:uid="{6FB9E978-DAA6-440C-A33F-5713CE1C29C4}"/>
    <cellStyle name="Normal 11 32" xfId="10662" xr:uid="{EA1EAA24-A909-41E8-8637-CAF442C73DBA}"/>
    <cellStyle name="Normal 11 32 10" xfId="10663" xr:uid="{DF4A31FF-5422-45C8-8C4B-1C86F00BEC3C}"/>
    <cellStyle name="Normal 11 32 11" xfId="10664" xr:uid="{F6C2653B-72D8-4774-A72E-0F6DC4F85850}"/>
    <cellStyle name="Normal 11 32 12" xfId="10665" xr:uid="{1FA32660-209F-4243-96B6-581B80AF2FD0}"/>
    <cellStyle name="Normal 11 32 13" xfId="10666" xr:uid="{BBF6C176-A20E-4A74-8417-B6F1E04A6BAB}"/>
    <cellStyle name="Normal 11 32 14" xfId="10667" xr:uid="{EB76B558-DD1B-4191-8D53-043F9F01872D}"/>
    <cellStyle name="Normal 11 32 15" xfId="10668" xr:uid="{0B9B316D-FBEB-4D13-A92A-9231C6955FDC}"/>
    <cellStyle name="Normal 11 32 16" xfId="10669" xr:uid="{EBD3BDF4-122E-49E8-9E85-12C29413C940}"/>
    <cellStyle name="Normal 11 32 17" xfId="10670" xr:uid="{75A139CA-688A-437B-AFB8-F103B1D97992}"/>
    <cellStyle name="Normal 11 32 18" xfId="10671" xr:uid="{00E0D9A5-7199-42E2-ACC8-FE16344B2411}"/>
    <cellStyle name="Normal 11 32 19" xfId="10672" xr:uid="{2D5C1876-0904-4898-B22F-CDA30E6B7FFD}"/>
    <cellStyle name="Normal 11 32 2" xfId="10673" xr:uid="{080673F0-981F-4FA5-AF12-9550D5A2B6C1}"/>
    <cellStyle name="Normal 11 32 20" xfId="10674" xr:uid="{F6D72586-7A16-4E18-AE22-409B604679BD}"/>
    <cellStyle name="Normal 11 32 21" xfId="10675" xr:uid="{CB2244F7-7750-45A3-8726-0EBA261F97D0}"/>
    <cellStyle name="Normal 11 32 22" xfId="10676" xr:uid="{C3144D06-DF84-4B51-B279-FFAC1C540AC1}"/>
    <cellStyle name="Normal 11 32 23" xfId="10677" xr:uid="{A3ACA7E3-F037-4E03-8A89-D258F0DFB702}"/>
    <cellStyle name="Normal 11 32 24" xfId="10678" xr:uid="{6FB97F9B-A94A-4E58-BD4C-DA115F5D2ACC}"/>
    <cellStyle name="Normal 11 32 25" xfId="10679" xr:uid="{3ACA4A61-6E76-4682-81F4-25BC6B91D72F}"/>
    <cellStyle name="Normal 11 32 26" xfId="10680" xr:uid="{F2898F0B-CD47-495F-A346-3AE8EA850CF4}"/>
    <cellStyle name="Normal 11 32 27" xfId="10681" xr:uid="{F1078E8F-CCC0-43D1-A3C5-E152145FEBF8}"/>
    <cellStyle name="Normal 11 32 28" xfId="10682" xr:uid="{14110138-BB78-4BD0-96DE-4315E8ED7DBA}"/>
    <cellStyle name="Normal 11 32 29" xfId="10683" xr:uid="{52A5355B-1CA0-4602-A2AE-147AF5CE3207}"/>
    <cellStyle name="Normal 11 32 3" xfId="10684" xr:uid="{60B572B9-5277-435B-BF0A-EC3D8328CD27}"/>
    <cellStyle name="Normal 11 32 30" xfId="10685" xr:uid="{38BB1B64-E5E4-4301-BB2E-18B2FF6689D7}"/>
    <cellStyle name="Normal 11 32 31" xfId="10686" xr:uid="{C55CD8B2-2E94-40B0-87A8-66F1D43A3A3D}"/>
    <cellStyle name="Normal 11 32 32" xfId="10687" xr:uid="{1CB7B41F-EB52-4FCC-97E8-2CE3D77EE6A9}"/>
    <cellStyle name="Normal 11 32 33" xfId="10688" xr:uid="{C96FCCFA-C9FC-4002-AF9D-C63CD7D0A260}"/>
    <cellStyle name="Normal 11 32 34" xfId="10689" xr:uid="{A73C03CD-C0D0-4302-9D6E-614C723F9991}"/>
    <cellStyle name="Normal 11 32 35" xfId="10690" xr:uid="{D76617B6-5ADD-4CE1-99E2-FE5EAF9FC7BE}"/>
    <cellStyle name="Normal 11 32 36" xfId="10691" xr:uid="{6D766303-FC86-4DB8-B392-28B854FF029D}"/>
    <cellStyle name="Normal 11 32 37" xfId="10692" xr:uid="{3612E8CA-F3B1-4D59-B196-69B129F04758}"/>
    <cellStyle name="Normal 11 32 4" xfId="10693" xr:uid="{96509429-3213-4D68-9760-7E37085846B0}"/>
    <cellStyle name="Normal 11 32 5" xfId="10694" xr:uid="{2B0EDDC7-023E-40AC-8525-E0A8995D1425}"/>
    <cellStyle name="Normal 11 32 6" xfId="10695" xr:uid="{9272EBEA-4468-400C-8CE5-76F9C9E8C604}"/>
    <cellStyle name="Normal 11 32 7" xfId="10696" xr:uid="{A21D846A-375C-4054-B204-60162C1BEBC2}"/>
    <cellStyle name="Normal 11 32 8" xfId="10697" xr:uid="{357A2C65-43D8-488C-9BEF-6D54C748F197}"/>
    <cellStyle name="Normal 11 32 9" xfId="10698" xr:uid="{624DD4BE-B283-451D-862B-D68FC773335E}"/>
    <cellStyle name="Normal 11 33" xfId="10699" xr:uid="{3AC627BC-B5AC-4DEA-804A-D0F69241DB25}"/>
    <cellStyle name="Normal 11 33 10" xfId="10700" xr:uid="{5703FC12-3228-4DB2-9163-437FF7AFC198}"/>
    <cellStyle name="Normal 11 33 11" xfId="10701" xr:uid="{1CB35B40-E0AF-4D9B-B235-8E5320B01EB8}"/>
    <cellStyle name="Normal 11 33 12" xfId="10702" xr:uid="{1A4CBE43-97F8-4779-8F89-3BF4DCD27463}"/>
    <cellStyle name="Normal 11 33 13" xfId="10703" xr:uid="{965A6E8F-B2D5-42FD-8A0A-69166077B56A}"/>
    <cellStyle name="Normal 11 33 14" xfId="10704" xr:uid="{78B508EA-CB24-4BF7-A59E-9A60D6D7A50F}"/>
    <cellStyle name="Normal 11 33 15" xfId="10705" xr:uid="{80F24994-1B41-4D83-8201-FFC84E4F9CBA}"/>
    <cellStyle name="Normal 11 33 16" xfId="10706" xr:uid="{EA270841-1BC1-43E6-98B4-FCFDE8697716}"/>
    <cellStyle name="Normal 11 33 17" xfId="10707" xr:uid="{1AF4AAEF-C565-4DB9-9DE4-7DD959C0DA52}"/>
    <cellStyle name="Normal 11 33 18" xfId="10708" xr:uid="{DC042D99-6B65-431F-AC12-4AA14B37AE0D}"/>
    <cellStyle name="Normal 11 33 19" xfId="10709" xr:uid="{6DC2D94F-B715-46AE-9792-CC12351EA088}"/>
    <cellStyle name="Normal 11 33 2" xfId="10710" xr:uid="{72200D5E-6F01-4B14-AF57-E3046BB2DEFC}"/>
    <cellStyle name="Normal 11 33 20" xfId="10711" xr:uid="{3D00B265-F90B-49BB-8FD4-C6CE429D9775}"/>
    <cellStyle name="Normal 11 33 21" xfId="10712" xr:uid="{4E668276-59B6-4B80-B5F3-E6BFBCDAA02D}"/>
    <cellStyle name="Normal 11 33 22" xfId="10713" xr:uid="{1D17C515-A5A8-4977-B897-D125B6C15C0B}"/>
    <cellStyle name="Normal 11 33 23" xfId="10714" xr:uid="{6FF10F1C-18C0-498E-8BA6-C2C0D1EA8A10}"/>
    <cellStyle name="Normal 11 33 24" xfId="10715" xr:uid="{BB9C5A19-CEBF-4C15-932E-4D42AD59305D}"/>
    <cellStyle name="Normal 11 33 25" xfId="10716" xr:uid="{88C105C2-4076-43A6-BBE8-5BF7A7A76FE4}"/>
    <cellStyle name="Normal 11 33 26" xfId="10717" xr:uid="{14FCD861-28B4-44C2-A1AB-C42BC944F565}"/>
    <cellStyle name="Normal 11 33 27" xfId="10718" xr:uid="{63654755-E112-4261-B320-F2E36AC9F247}"/>
    <cellStyle name="Normal 11 33 28" xfId="10719" xr:uid="{5767DEE1-30DA-418D-B640-B28F12FAF32D}"/>
    <cellStyle name="Normal 11 33 29" xfId="10720" xr:uid="{D1CD48C6-3B5F-4318-9605-9CD3E5CF4EC1}"/>
    <cellStyle name="Normal 11 33 3" xfId="10721" xr:uid="{A835BE77-223C-43F7-B255-CC9872BF03C5}"/>
    <cellStyle name="Normal 11 33 30" xfId="10722" xr:uid="{4CE2C597-0DE2-4B63-AD45-ACE9B0716DFE}"/>
    <cellStyle name="Normal 11 33 31" xfId="10723" xr:uid="{943C0479-08B1-4F9C-A602-4434F335EDF5}"/>
    <cellStyle name="Normal 11 33 32" xfId="10724" xr:uid="{45242F53-D5C9-4143-911B-BDFC4C67579C}"/>
    <cellStyle name="Normal 11 33 33" xfId="10725" xr:uid="{6F35F2AF-7B43-49C5-8A6A-15A7143D7AC0}"/>
    <cellStyle name="Normal 11 33 34" xfId="10726" xr:uid="{01112B91-4DEB-4C18-A65F-4BBA0D489C9F}"/>
    <cellStyle name="Normal 11 33 35" xfId="10727" xr:uid="{5EBB5253-DB0F-411F-84EF-4C88DA9D6AC7}"/>
    <cellStyle name="Normal 11 33 36" xfId="10728" xr:uid="{BF18BAB9-E538-438F-8D2A-AA50F70E550A}"/>
    <cellStyle name="Normal 11 33 37" xfId="10729" xr:uid="{A0E6492E-D07C-48FE-A853-46087EECFBA5}"/>
    <cellStyle name="Normal 11 33 4" xfId="10730" xr:uid="{71A4AA64-5478-4DFD-B055-C1B684C6BA9C}"/>
    <cellStyle name="Normal 11 33 5" xfId="10731" xr:uid="{528C0D5A-AEE2-4512-8037-ED284698D300}"/>
    <cellStyle name="Normal 11 33 6" xfId="10732" xr:uid="{A1668BD6-5E57-4E15-9326-7B77A9A5DE0A}"/>
    <cellStyle name="Normal 11 33 7" xfId="10733" xr:uid="{FA92154C-5E2C-413B-BBA7-A4F1D29FB47D}"/>
    <cellStyle name="Normal 11 33 8" xfId="10734" xr:uid="{006DC3BE-3406-46B9-8CC0-F44792643AAA}"/>
    <cellStyle name="Normal 11 33 9" xfId="10735" xr:uid="{C5A7726C-60F4-434F-9EA1-6695999E51CC}"/>
    <cellStyle name="Normal 11 34" xfId="10736" xr:uid="{FBA912E3-E599-4C80-A38E-7D49DE2FE4D7}"/>
    <cellStyle name="Normal 11 34 10" xfId="10737" xr:uid="{9FA18594-29E9-4C50-BED4-92625120B4DC}"/>
    <cellStyle name="Normal 11 34 11" xfId="10738" xr:uid="{A10B0CF5-4E2E-4845-BA85-79D3C88A01F4}"/>
    <cellStyle name="Normal 11 34 12" xfId="10739" xr:uid="{279503A6-22C6-44F1-8C70-3E6E301B02FF}"/>
    <cellStyle name="Normal 11 34 13" xfId="10740" xr:uid="{29FCAB07-14F7-42B8-B33B-23D94D9B72DF}"/>
    <cellStyle name="Normal 11 34 14" xfId="10741" xr:uid="{A73751E7-CDBD-4743-8CD0-C22AF1558540}"/>
    <cellStyle name="Normal 11 34 15" xfId="10742" xr:uid="{730CD504-47F3-4059-836E-ED73844F4AEE}"/>
    <cellStyle name="Normal 11 34 16" xfId="10743" xr:uid="{36C5F74C-C36B-4C6F-9AAB-02BE2C8D40F2}"/>
    <cellStyle name="Normal 11 34 17" xfId="10744" xr:uid="{7FF90310-B0B8-468D-98CB-5E34C31501C8}"/>
    <cellStyle name="Normal 11 34 18" xfId="10745" xr:uid="{89872969-A716-4CC4-9FD6-22E87E484E83}"/>
    <cellStyle name="Normal 11 34 19" xfId="10746" xr:uid="{913DFE96-226D-4FB8-A9E0-468895543A30}"/>
    <cellStyle name="Normal 11 34 2" xfId="10747" xr:uid="{F3D0179E-CC23-4CDC-9AD6-FF03DF39ACD1}"/>
    <cellStyle name="Normal 11 34 20" xfId="10748" xr:uid="{99E103C6-3592-4B37-A1BF-133F89E6265A}"/>
    <cellStyle name="Normal 11 34 21" xfId="10749" xr:uid="{5C590A61-946E-4817-AC08-DCC862DC2BEF}"/>
    <cellStyle name="Normal 11 34 22" xfId="10750" xr:uid="{6956F2E9-553B-40C4-9EF4-0FA1D4757577}"/>
    <cellStyle name="Normal 11 34 23" xfId="10751" xr:uid="{D53223FD-2C1E-42CF-BE4E-FAA91D4230AC}"/>
    <cellStyle name="Normal 11 34 24" xfId="10752" xr:uid="{ACD3A443-92F9-40E1-9725-10E92771D35A}"/>
    <cellStyle name="Normal 11 34 25" xfId="10753" xr:uid="{D6CB4573-2F9F-43E5-8FE1-8D120A5A2439}"/>
    <cellStyle name="Normal 11 34 26" xfId="10754" xr:uid="{8532F556-EF6D-4634-B129-991A2EE24DC2}"/>
    <cellStyle name="Normal 11 34 27" xfId="10755" xr:uid="{830463C0-7319-43A6-8DF0-DB3A06888821}"/>
    <cellStyle name="Normal 11 34 28" xfId="10756" xr:uid="{42DD4598-DED8-41AE-BCD9-3725852F95DB}"/>
    <cellStyle name="Normal 11 34 29" xfId="10757" xr:uid="{067BB510-FB2E-4B7C-8367-8473827710AA}"/>
    <cellStyle name="Normal 11 34 3" xfId="10758" xr:uid="{CF3C6259-F9D1-4937-9A02-68B42CEB2797}"/>
    <cellStyle name="Normal 11 34 4" xfId="10759" xr:uid="{FBE0040E-0640-4D73-BC63-0AE1A04C075C}"/>
    <cellStyle name="Normal 11 34 5" xfId="10760" xr:uid="{E980D566-82BB-428A-873B-495E75B5EC49}"/>
    <cellStyle name="Normal 11 34 6" xfId="10761" xr:uid="{03DDA2C2-A812-441A-A382-26C70E1BFF7D}"/>
    <cellStyle name="Normal 11 34 7" xfId="10762" xr:uid="{92F4BC8C-4FCC-44ED-B2B6-C5D50D3B16FD}"/>
    <cellStyle name="Normal 11 34 8" xfId="10763" xr:uid="{64931F08-FBF7-4138-B411-96FD7D9B060A}"/>
    <cellStyle name="Normal 11 34 9" xfId="10764" xr:uid="{E20BC19A-1A04-4FB8-A5AD-CE0B287A791F}"/>
    <cellStyle name="Normal 11 35" xfId="10765" xr:uid="{CFB1D6B2-D53B-4A05-AAB2-986AFF454242}"/>
    <cellStyle name="Normal 11 36" xfId="10766" xr:uid="{530F0B22-81BA-431D-A678-E83ED6FEB613}"/>
    <cellStyle name="Normal 11 37" xfId="10767" xr:uid="{3196FC79-FAC8-470F-97AF-20C1C5F2E680}"/>
    <cellStyle name="Normal 11 38" xfId="10768" xr:uid="{EB098BA0-E359-43A8-9469-50D9A1B3E50E}"/>
    <cellStyle name="Normal 11 39" xfId="10769" xr:uid="{BDB15FD4-A549-4DA6-9164-B59170C4E004}"/>
    <cellStyle name="Normal 11 4" xfId="307" xr:uid="{C2AEBEAF-6911-4E9F-B33F-DE043C10B85A}"/>
    <cellStyle name="Normal 11 4 10" xfId="10771" xr:uid="{639826D7-0F5A-41A2-B76D-3F18E2BEDFA4}"/>
    <cellStyle name="Normal 11 4 11" xfId="10772" xr:uid="{00076681-8E07-4D19-A95E-E83D26ADEFDA}"/>
    <cellStyle name="Normal 11 4 12" xfId="10773" xr:uid="{254CAE1E-9EAB-4C5F-94E4-862180A73A11}"/>
    <cellStyle name="Normal 11 4 13" xfId="10774" xr:uid="{451B97AA-4443-412C-AED8-762717BEA3C1}"/>
    <cellStyle name="Normal 11 4 14" xfId="10775" xr:uid="{DC93475A-A3A7-4580-9ED3-F818CB513A40}"/>
    <cellStyle name="Normal 11 4 15" xfId="10776" xr:uid="{A40008EC-970A-485B-9C2A-66726D190A7E}"/>
    <cellStyle name="Normal 11 4 16" xfId="10777" xr:uid="{1AC4647C-3778-4302-8D17-F83FDDCDB065}"/>
    <cellStyle name="Normal 11 4 17" xfId="10778" xr:uid="{2A0403E6-85AD-4E12-B67C-085413DEC1EE}"/>
    <cellStyle name="Normal 11 4 18" xfId="10779" xr:uid="{41A423E0-722A-4E50-91F4-1B5A32F2428A}"/>
    <cellStyle name="Normal 11 4 19" xfId="10780" xr:uid="{BD628AE3-D9D3-4362-98F4-908DFC338C63}"/>
    <cellStyle name="Normal 11 4 2" xfId="583" xr:uid="{A5C85EB2-C7F8-411A-B4A6-6487CBCEA699}"/>
    <cellStyle name="Normal 11 4 2 2" xfId="1162" xr:uid="{B9A93F8C-A1F9-4144-ADDA-730DC2102C5F}"/>
    <cellStyle name="Normal 11 4 2 2 2" xfId="2424" xr:uid="{DC9A536A-B141-416E-A782-ADC13A9920E2}"/>
    <cellStyle name="Normal 11 4 2 2 3" xfId="10782" xr:uid="{DADB7783-B650-4A9A-A1FE-7429A57C0258}"/>
    <cellStyle name="Normal 11 4 2 3" xfId="1846" xr:uid="{2A1228E5-8D93-423B-B563-AE71713E13F9}"/>
    <cellStyle name="Normal 11 4 2 3 2" xfId="10783" xr:uid="{984116F3-C853-4E10-84BB-626FF625F459}"/>
    <cellStyle name="Normal 11 4 2 4" xfId="10784" xr:uid="{37DEBD97-42F7-4BA5-BD06-F0E42A6E414C}"/>
    <cellStyle name="Normal 11 4 2 5" xfId="10781" xr:uid="{FA9EDB9B-2FFC-4132-8E52-8E6ADE8C2145}"/>
    <cellStyle name="Normal 11 4 20" xfId="10785" xr:uid="{07AE7D1B-CCD8-4672-A1D4-0E852F4ADBF1}"/>
    <cellStyle name="Normal 11 4 21" xfId="10786" xr:uid="{318E3945-C4AA-4C64-B367-89C9D533FE1B}"/>
    <cellStyle name="Normal 11 4 22" xfId="10787" xr:uid="{8A31F1C3-F088-4AB5-98D1-3E0D60E02CFF}"/>
    <cellStyle name="Normal 11 4 23" xfId="10788" xr:uid="{4334CCF2-E35A-49D6-BA32-9E74E398C7CE}"/>
    <cellStyle name="Normal 11 4 24" xfId="10789" xr:uid="{B970B900-638C-4F54-9A8B-F3ECEE218CAA}"/>
    <cellStyle name="Normal 11 4 25" xfId="10790" xr:uid="{5C6E513E-1504-470E-886C-B1777E7C9D42}"/>
    <cellStyle name="Normal 11 4 26" xfId="10791" xr:uid="{7AD32EFF-AF12-4B6E-B551-16978A135E4B}"/>
    <cellStyle name="Normal 11 4 27" xfId="10792" xr:uid="{87F62A03-DF06-4F07-9CA5-AC6EEE83E4A0}"/>
    <cellStyle name="Normal 11 4 28" xfId="10793" xr:uid="{590FA5DF-BE75-4EC6-8539-C2DC5029C464}"/>
    <cellStyle name="Normal 11 4 29" xfId="10794" xr:uid="{A265C0F3-0990-40B3-B70F-4276D7297ABD}"/>
    <cellStyle name="Normal 11 4 3" xfId="887" xr:uid="{7CC24DA5-44D8-4EAD-9B24-E12846D9F3D9}"/>
    <cellStyle name="Normal 11 4 3 2" xfId="2149" xr:uid="{D6200BDA-66C4-45B7-BA47-E33B37806122}"/>
    <cellStyle name="Normal 11 4 3 2 2" xfId="10796" xr:uid="{87D83AE4-1460-45DF-9150-30F1C62F4B72}"/>
    <cellStyle name="Normal 11 4 3 3" xfId="10797" xr:uid="{15A3BE65-E047-44CF-B317-438BB14F811C}"/>
    <cellStyle name="Normal 11 4 3 4" xfId="10798" xr:uid="{61F058CA-B967-4E4F-9C1D-29AC5EC216AF}"/>
    <cellStyle name="Normal 11 4 3 5" xfId="10795" xr:uid="{A4B7CD5D-8CBF-47A4-8F04-30C012194E2B}"/>
    <cellStyle name="Normal 11 4 30" xfId="10799" xr:uid="{3EC054D7-BCAF-4C34-8C8C-1859DEDF7DD4}"/>
    <cellStyle name="Normal 11 4 31" xfId="10800" xr:uid="{C33DF6B6-B6EC-46A0-A53F-270B693EB399}"/>
    <cellStyle name="Normal 11 4 32" xfId="10801" xr:uid="{69DF95CD-8EDF-4E05-888D-3EBA685BF82F}"/>
    <cellStyle name="Normal 11 4 33" xfId="10802" xr:uid="{C89E663E-A1EC-4EA6-9DA2-7D946BA15EBF}"/>
    <cellStyle name="Normal 11 4 34" xfId="10803" xr:uid="{BF01EFA4-8313-4518-B7EA-776B92A8EC29}"/>
    <cellStyle name="Normal 11 4 35" xfId="10804" xr:uid="{5D328F4C-C467-44D4-BC03-FCDC422D65B9}"/>
    <cellStyle name="Normal 11 4 36" xfId="10805" xr:uid="{4203B686-91E5-41B4-86E8-0504DC4A4391}"/>
    <cellStyle name="Normal 11 4 37" xfId="10806" xr:uid="{03EC22FB-D5CB-4795-A56F-072B875A0738}"/>
    <cellStyle name="Normal 11 4 38" xfId="10807" xr:uid="{67F9826A-95B8-4553-8D88-D19CE0F5F818}"/>
    <cellStyle name="Normal 11 4 39" xfId="10808" xr:uid="{AABD047D-3335-4306-A77F-BE955CC088D9}"/>
    <cellStyle name="Normal 11 4 4" xfId="1572" xr:uid="{EAFBED47-FB92-4975-BCB2-95A0220830D4}"/>
    <cellStyle name="Normal 11 4 4 2" xfId="10809" xr:uid="{42BC7179-760F-4887-A3BA-6795893CD3DD}"/>
    <cellStyle name="Normal 11 4 40" xfId="10810" xr:uid="{AC88BFC2-7983-4623-8B4C-4A727D0BDE8A}"/>
    <cellStyle name="Normal 11 4 41" xfId="10811" xr:uid="{B16718E8-B68C-4512-975F-F7A336DD0BE6}"/>
    <cellStyle name="Normal 11 4 42" xfId="10812" xr:uid="{63E6E5C9-20D6-49E4-87CF-BB42970697EB}"/>
    <cellStyle name="Normal 11 4 43" xfId="10813" xr:uid="{45A3049F-9D52-4136-8E9C-613741CF299B}"/>
    <cellStyle name="Normal 11 4 44" xfId="10814" xr:uid="{13F05389-7464-41BF-B2E9-5B27A7E072AC}"/>
    <cellStyle name="Normal 11 4 45" xfId="10815" xr:uid="{FFF70329-9EE9-4463-B28F-6FCBF07427D4}"/>
    <cellStyle name="Normal 11 4 46" xfId="10816" xr:uid="{A540F2AB-11FB-4F7F-AF0E-D08F4DB3B7C3}"/>
    <cellStyle name="Normal 11 4 47" xfId="10817" xr:uid="{5E94B6DF-F5BB-46E7-BF9B-03B34814E4E5}"/>
    <cellStyle name="Normal 11 4 48" xfId="10818" xr:uid="{C0D5D3E9-F01D-4D06-A742-F347F24F2800}"/>
    <cellStyle name="Normal 11 4 49" xfId="10819" xr:uid="{8B61FCCA-0AC7-4894-AEF5-D2964FB62888}"/>
    <cellStyle name="Normal 11 4 5" xfId="10820" xr:uid="{13675FDF-0381-47E6-8506-08B9529D495F}"/>
    <cellStyle name="Normal 11 4 50" xfId="10821" xr:uid="{003E8D5A-8FA9-4EAD-9245-C8FE4986CD69}"/>
    <cellStyle name="Normal 11 4 51" xfId="10822" xr:uid="{53175EB6-E200-4E10-84E5-9FB5A2DD52E2}"/>
    <cellStyle name="Normal 11 4 52" xfId="10823" xr:uid="{7C1ABAE1-5490-439D-BF36-09BA945082EB}"/>
    <cellStyle name="Normal 11 4 53" xfId="10770" xr:uid="{4EB43E57-FAED-4942-BAFA-91FB03EAE46D}"/>
    <cellStyle name="Normal 11 4 6" xfId="10824" xr:uid="{6165D6B0-A321-45D8-AC1A-693C933C1D9B}"/>
    <cellStyle name="Normal 11 4 7" xfId="10825" xr:uid="{621F4B7E-54C6-48D9-9F30-972AE188ADF4}"/>
    <cellStyle name="Normal 11 4 8" xfId="10826" xr:uid="{F607C5C4-C813-457F-A81D-0D732015DD7D}"/>
    <cellStyle name="Normal 11 4 9" xfId="10827" xr:uid="{493D2754-F6B3-4BB1-A690-A521C8C1866D}"/>
    <cellStyle name="Normal 11 40" xfId="10828" xr:uid="{C7BD359E-34BB-4912-8B9A-FE50B36927F4}"/>
    <cellStyle name="Normal 11 41" xfId="10829" xr:uid="{35AE7DBF-5F45-4492-BAA2-A32E3168F493}"/>
    <cellStyle name="Normal 11 42" xfId="3399" xr:uid="{D8329359-0E73-4CC9-8256-84470FD7BB66}"/>
    <cellStyle name="Normal 11 5" xfId="377" xr:uid="{C830A2B8-8D08-4893-A9A4-5E48059854B6}"/>
    <cellStyle name="Normal 11 5 10" xfId="10831" xr:uid="{D36054EE-E38B-41C2-B512-CB7A34F02F72}"/>
    <cellStyle name="Normal 11 5 11" xfId="10832" xr:uid="{F66D7764-0126-43E0-84F1-1E79EE3F3EA1}"/>
    <cellStyle name="Normal 11 5 12" xfId="10833" xr:uid="{AAE1F5F1-B1B0-4DD8-A3D9-4C469E26C42E}"/>
    <cellStyle name="Normal 11 5 13" xfId="10834" xr:uid="{6585C28B-B825-42E3-A662-45725EEA4F3C}"/>
    <cellStyle name="Normal 11 5 14" xfId="10835" xr:uid="{B510E837-C2F4-42BA-89C6-16A0E781E927}"/>
    <cellStyle name="Normal 11 5 15" xfId="10836" xr:uid="{0479492F-FC71-4B35-86B9-409DF9FEE067}"/>
    <cellStyle name="Normal 11 5 16" xfId="10837" xr:uid="{A234BF84-0AC5-466C-84D5-D7DF51C63A78}"/>
    <cellStyle name="Normal 11 5 17" xfId="10838" xr:uid="{581E2359-8913-4D4F-A7A0-18FCE20547FE}"/>
    <cellStyle name="Normal 11 5 18" xfId="10839" xr:uid="{53D033A0-3DC0-4AA9-AF30-34B290CFE2FE}"/>
    <cellStyle name="Normal 11 5 19" xfId="10840" xr:uid="{C373B522-059D-4F26-9FB4-43D05EAE95A7}"/>
    <cellStyle name="Normal 11 5 2" xfId="956" xr:uid="{3E8E8D08-58FF-4A61-9C7F-154D9433909B}"/>
    <cellStyle name="Normal 11 5 2 2" xfId="2218" xr:uid="{F0E92037-C61E-4D57-9185-BFAFFC32CBB1}"/>
    <cellStyle name="Normal 11 5 2 2 2" xfId="10842" xr:uid="{D91D3CFD-9E6C-4DB3-979D-D9D188083573}"/>
    <cellStyle name="Normal 11 5 2 3" xfId="10843" xr:uid="{89588A5A-402B-4E2C-B1ED-EA096978544C}"/>
    <cellStyle name="Normal 11 5 2 4" xfId="10844" xr:uid="{C96042FC-123E-4077-8B5E-7E46938DDA5F}"/>
    <cellStyle name="Normal 11 5 2 5" xfId="10841" xr:uid="{C986AA8B-ADB1-44E5-A333-FA11ABD5BBA9}"/>
    <cellStyle name="Normal 11 5 20" xfId="10845" xr:uid="{A4A69493-C304-4F86-A9BC-F07919DD3BBC}"/>
    <cellStyle name="Normal 11 5 21" xfId="10846" xr:uid="{5024F2EE-5974-42DC-8E3F-874333FD196F}"/>
    <cellStyle name="Normal 11 5 22" xfId="10847" xr:uid="{D5958DBC-588B-4D42-9C01-DACAA2C94E0D}"/>
    <cellStyle name="Normal 11 5 23" xfId="10848" xr:uid="{3ED1B0DA-AA0F-431F-A5D1-96C4D25DC0DE}"/>
    <cellStyle name="Normal 11 5 24" xfId="10849" xr:uid="{4FF793CA-49FA-4A32-929B-3DD75B04EA68}"/>
    <cellStyle name="Normal 11 5 25" xfId="10850" xr:uid="{C3212127-46BB-48FB-A8D7-5DAA0087441D}"/>
    <cellStyle name="Normal 11 5 26" xfId="10851" xr:uid="{E3729244-83A9-4A8C-878D-C716FE5EA1DD}"/>
    <cellStyle name="Normal 11 5 27" xfId="10852" xr:uid="{1007B5DD-7D33-4243-8A7D-92B49C4512F1}"/>
    <cellStyle name="Normal 11 5 28" xfId="10853" xr:uid="{2E3E3C41-7395-46CE-B368-96C38AA37D9B}"/>
    <cellStyle name="Normal 11 5 29" xfId="10854" xr:uid="{7F496463-D370-41BD-B3CD-B47A4A77480D}"/>
    <cellStyle name="Normal 11 5 3" xfId="1640" xr:uid="{05493FCB-22A9-4900-905D-C507DF6E5BD6}"/>
    <cellStyle name="Normal 11 5 3 2" xfId="10856" xr:uid="{5BFF301A-6F58-47C3-A0B4-8446AB1A315F}"/>
    <cellStyle name="Normal 11 5 3 3" xfId="10857" xr:uid="{225297A6-545F-41B0-B8BA-C8A38DF40C16}"/>
    <cellStyle name="Normal 11 5 3 4" xfId="10858" xr:uid="{E6F0C45D-4BCC-494A-B91C-6E1A5DA1EF6A}"/>
    <cellStyle name="Normal 11 5 3 5" xfId="10855" xr:uid="{8B139CA9-BDD5-4F1B-B087-9AD822174E5E}"/>
    <cellStyle name="Normal 11 5 30" xfId="10859" xr:uid="{C74E4D3E-3A15-41F1-9025-10EA659348F0}"/>
    <cellStyle name="Normal 11 5 31" xfId="10860" xr:uid="{3DB6989C-F7F7-4792-AC4F-E2FD381AB027}"/>
    <cellStyle name="Normal 11 5 32" xfId="10861" xr:uid="{23495F1B-1C7A-4252-AC5E-5CA33A3FA382}"/>
    <cellStyle name="Normal 11 5 33" xfId="10862" xr:uid="{1C8ADFFC-CDF7-490D-A381-E4AF7AFE5B4B}"/>
    <cellStyle name="Normal 11 5 34" xfId="10863" xr:uid="{767068C7-8B89-49F8-A2A9-0DEF22125511}"/>
    <cellStyle name="Normal 11 5 35" xfId="10864" xr:uid="{7EE1833F-3E14-463F-A8D2-1B3E3FC723DE}"/>
    <cellStyle name="Normal 11 5 36" xfId="10865" xr:uid="{42AC3DAC-10CC-4B3F-A5DE-3C4EBEF96467}"/>
    <cellStyle name="Normal 11 5 37" xfId="10866" xr:uid="{F742B8C9-6186-42B0-ACAF-FCDFB7BBE823}"/>
    <cellStyle name="Normal 11 5 38" xfId="10867" xr:uid="{443E4E2D-B870-4FDB-B181-DDAA18074082}"/>
    <cellStyle name="Normal 11 5 39" xfId="10868" xr:uid="{E16D7C49-ACE1-45DC-AA02-DF0FB9BD234E}"/>
    <cellStyle name="Normal 11 5 4" xfId="10869" xr:uid="{7D870E3F-8B1F-4CDC-A738-E9376BC9F528}"/>
    <cellStyle name="Normal 11 5 40" xfId="10870" xr:uid="{78939299-A706-4839-8E88-53BE0F7B9724}"/>
    <cellStyle name="Normal 11 5 41" xfId="10871" xr:uid="{BAB6AF64-8945-4D28-80C9-828E7DF93F9C}"/>
    <cellStyle name="Normal 11 5 42" xfId="10872" xr:uid="{B2D2C7B6-C7E5-4D3C-881E-05CF3D6E5C8E}"/>
    <cellStyle name="Normal 11 5 43" xfId="10873" xr:uid="{8FD413F0-D0B4-49DF-B585-8A9386526074}"/>
    <cellStyle name="Normal 11 5 44" xfId="10874" xr:uid="{0A600A73-A7EC-48D5-898B-FD8B82937450}"/>
    <cellStyle name="Normal 11 5 45" xfId="10875" xr:uid="{B65F215B-FCA6-4307-B5D7-C3274F27790D}"/>
    <cellStyle name="Normal 11 5 46" xfId="10876" xr:uid="{93FC2986-56D6-4BC5-B413-93FEA1C6F97A}"/>
    <cellStyle name="Normal 11 5 47" xfId="10877" xr:uid="{C83FAD7D-4186-474F-A977-5D705254B2A5}"/>
    <cellStyle name="Normal 11 5 48" xfId="10878" xr:uid="{CAEFEA25-A3BD-4AFE-ADCC-9B82F73C93CF}"/>
    <cellStyle name="Normal 11 5 49" xfId="10879" xr:uid="{BA543250-7358-4D97-8773-912CFABAC276}"/>
    <cellStyle name="Normal 11 5 5" xfId="10880" xr:uid="{AE403616-4F92-47C6-B370-E7AAD35A37AF}"/>
    <cellStyle name="Normal 11 5 50" xfId="10881" xr:uid="{35AA7CFB-6B51-44E2-A6AC-2F0B5902E730}"/>
    <cellStyle name="Normal 11 5 51" xfId="10882" xr:uid="{6176AD25-2C1C-413C-A0AC-17B4C4463D1F}"/>
    <cellStyle name="Normal 11 5 52" xfId="10883" xr:uid="{3E086523-EB5F-454F-A960-71BD13AF4419}"/>
    <cellStyle name="Normal 11 5 53" xfId="10830" xr:uid="{6A4C1D12-8806-4EE6-A978-C26FF68E6D91}"/>
    <cellStyle name="Normal 11 5 6" xfId="10884" xr:uid="{8DFE1240-2010-4CF6-A743-43AD1B304E66}"/>
    <cellStyle name="Normal 11 5 7" xfId="10885" xr:uid="{077F412C-7D2C-481D-977E-78213C3D88E4}"/>
    <cellStyle name="Normal 11 5 8" xfId="10886" xr:uid="{A07CD3FE-907B-4E52-BFB3-60ADD4462E03}"/>
    <cellStyle name="Normal 11 5 9" xfId="10887" xr:uid="{CCA74FC8-B7D5-4DEC-A919-7CFCBD501639}"/>
    <cellStyle name="Normal 11 6" xfId="660" xr:uid="{8A0E0A88-7223-4643-99F5-17C683F1B911}"/>
    <cellStyle name="Normal 11 6 10" xfId="10889" xr:uid="{BBAC4A62-B703-49E5-983B-77F76D254ECA}"/>
    <cellStyle name="Normal 11 6 11" xfId="10890" xr:uid="{4CD73807-95E5-49A1-8B71-F173C4180612}"/>
    <cellStyle name="Normal 11 6 12" xfId="10891" xr:uid="{C63DE69B-EBC7-4A8B-A700-49B900060A1D}"/>
    <cellStyle name="Normal 11 6 13" xfId="10892" xr:uid="{05A1B4E3-F1E3-4CA1-9A25-86D61917B08F}"/>
    <cellStyle name="Normal 11 6 14" xfId="10893" xr:uid="{A1FB2A3B-D889-4983-A339-2C2D1036A5CB}"/>
    <cellStyle name="Normal 11 6 15" xfId="10894" xr:uid="{B2164A9F-9812-4100-A24E-A36676ECB575}"/>
    <cellStyle name="Normal 11 6 16" xfId="10895" xr:uid="{2AB95EEC-94C1-4623-B06A-069A6A67E130}"/>
    <cellStyle name="Normal 11 6 17" xfId="10896" xr:uid="{B9229E66-2494-45B5-A537-E247AFAE40FF}"/>
    <cellStyle name="Normal 11 6 18" xfId="10897" xr:uid="{1321E26C-7625-43C3-B4D8-0A6226BDAB7E}"/>
    <cellStyle name="Normal 11 6 19" xfId="10898" xr:uid="{045AA670-1A87-4B27-B0B3-70BF5A59CDF2}"/>
    <cellStyle name="Normal 11 6 2" xfId="1922" xr:uid="{9D0FBBBB-FF18-4FDD-A0D4-2B8BAB2EE9D9}"/>
    <cellStyle name="Normal 11 6 2 2" xfId="10900" xr:uid="{852C5161-DE01-43F5-85CE-8C5BD4F0248D}"/>
    <cellStyle name="Normal 11 6 2 3" xfId="10901" xr:uid="{CF63CF17-ED59-4F44-999B-7BCF353B2518}"/>
    <cellStyle name="Normal 11 6 2 4" xfId="10902" xr:uid="{7B70EA27-C426-4645-B48A-A290F058BC01}"/>
    <cellStyle name="Normal 11 6 2 5" xfId="10899" xr:uid="{2D978CF8-A420-4523-BA78-17C585FF9085}"/>
    <cellStyle name="Normal 11 6 20" xfId="10903" xr:uid="{769DBEB3-C0C6-4E09-872B-4B5C9BA1FA67}"/>
    <cellStyle name="Normal 11 6 21" xfId="10904" xr:uid="{3171EB86-7C88-4EA2-8E20-16F6CB5E9673}"/>
    <cellStyle name="Normal 11 6 22" xfId="10905" xr:uid="{F67F4230-8F9B-406D-BB4F-D68D0512AFD2}"/>
    <cellStyle name="Normal 11 6 23" xfId="10906" xr:uid="{3ABB5AAE-A26A-4260-8836-BD823FDB7AF9}"/>
    <cellStyle name="Normal 11 6 24" xfId="10907" xr:uid="{89D88B92-9DCE-4802-AC6D-781C9885403E}"/>
    <cellStyle name="Normal 11 6 25" xfId="10908" xr:uid="{B33A575D-C414-4E93-A183-51368C2BC31C}"/>
    <cellStyle name="Normal 11 6 26" xfId="10909" xr:uid="{4AA98F4A-EC76-4298-878B-3CA777E27471}"/>
    <cellStyle name="Normal 11 6 27" xfId="10910" xr:uid="{1B34B5F9-2AA8-42EB-91F4-1F7565FD6AD9}"/>
    <cellStyle name="Normal 11 6 28" xfId="10911" xr:uid="{4998211D-66F2-4A68-898D-3F386B123E51}"/>
    <cellStyle name="Normal 11 6 29" xfId="10912" xr:uid="{0C829C26-41AB-4EDC-8AE6-0678A7BF0371}"/>
    <cellStyle name="Normal 11 6 3" xfId="10913" xr:uid="{8BA57D06-72BE-4949-998B-3422DF0D44DE}"/>
    <cellStyle name="Normal 11 6 3 2" xfId="10914" xr:uid="{DB9CB1D8-1F03-4531-8010-C54FC0979A1F}"/>
    <cellStyle name="Normal 11 6 3 3" xfId="10915" xr:uid="{6F04D152-8A3E-44E4-939E-FF6F26D7347D}"/>
    <cellStyle name="Normal 11 6 3 4" xfId="10916" xr:uid="{1CC794D9-D110-4FCE-B52D-544D62F60AF9}"/>
    <cellStyle name="Normal 11 6 30" xfId="10917" xr:uid="{8AE3DC9D-49CB-454A-BEA6-4254316A4FAF}"/>
    <cellStyle name="Normal 11 6 31" xfId="10918" xr:uid="{906826EF-982B-404B-A828-0D0FA2D38CC2}"/>
    <cellStyle name="Normal 11 6 32" xfId="10919" xr:uid="{ACC0109E-12DD-4F3B-AF14-DB51AA452DC6}"/>
    <cellStyle name="Normal 11 6 33" xfId="10920" xr:uid="{9FC947E3-AE5B-4D0F-A56B-DBA63BF670B8}"/>
    <cellStyle name="Normal 11 6 34" xfId="10921" xr:uid="{04C0774B-56DE-4F83-80B0-9E751F9F4AF9}"/>
    <cellStyle name="Normal 11 6 35" xfId="10922" xr:uid="{6CD9F5CF-9F66-4989-B9C2-A6653FE208BE}"/>
    <cellStyle name="Normal 11 6 36" xfId="10923" xr:uid="{1A3FBD77-DDFC-4F6F-A091-3A758AD5EF85}"/>
    <cellStyle name="Normal 11 6 37" xfId="10924" xr:uid="{4DA64152-D066-4749-B7F8-BD0C7797C45A}"/>
    <cellStyle name="Normal 11 6 38" xfId="10925" xr:uid="{EB809AAD-3D0E-48EA-8FE7-711201E30F68}"/>
    <cellStyle name="Normal 11 6 39" xfId="10926" xr:uid="{F3BC3D9B-079B-4FA3-814F-D3795D485A14}"/>
    <cellStyle name="Normal 11 6 4" xfId="10927" xr:uid="{27DA7959-A370-45F0-83B6-A2A6704BDEA5}"/>
    <cellStyle name="Normal 11 6 40" xfId="10928" xr:uid="{17CD5140-C5D0-4660-812D-5DF192A49B31}"/>
    <cellStyle name="Normal 11 6 41" xfId="10929" xr:uid="{83330ED8-EE1D-475E-9041-FB93F386190D}"/>
    <cellStyle name="Normal 11 6 42" xfId="10930" xr:uid="{2B590CE9-470A-4D77-B384-A40983F8F504}"/>
    <cellStyle name="Normal 11 6 43" xfId="10931" xr:uid="{8751CDFB-B588-4DCB-A5DA-871CEA675DC3}"/>
    <cellStyle name="Normal 11 6 44" xfId="10932" xr:uid="{CD63E002-D13D-49C5-8C7B-BD48F183ED1F}"/>
    <cellStyle name="Normal 11 6 45" xfId="10933" xr:uid="{6B626CC8-5711-4A17-85F4-C81E876F87F7}"/>
    <cellStyle name="Normal 11 6 46" xfId="10934" xr:uid="{F3A10113-31BC-431C-B009-B3A870E6298C}"/>
    <cellStyle name="Normal 11 6 47" xfId="10935" xr:uid="{004BAD07-EE0D-4695-AA90-2FD330BA305E}"/>
    <cellStyle name="Normal 11 6 48" xfId="10936" xr:uid="{970116E7-56A0-4D49-B659-B959EB3E35BE}"/>
    <cellStyle name="Normal 11 6 49" xfId="10937" xr:uid="{CFD49D2F-2995-4A79-84C2-74E1C35FAC21}"/>
    <cellStyle name="Normal 11 6 5" xfId="10938" xr:uid="{73DF3A51-444B-4339-96AC-5522BFBE162B}"/>
    <cellStyle name="Normal 11 6 50" xfId="10939" xr:uid="{BD7F0623-AD26-4962-97EF-FBDB24FDF114}"/>
    <cellStyle name="Normal 11 6 51" xfId="10940" xr:uid="{0F718206-5859-4057-9BA0-E804EC085561}"/>
    <cellStyle name="Normal 11 6 52" xfId="10941" xr:uid="{BA11EB57-2BFD-44F1-876D-5C026C9B45DF}"/>
    <cellStyle name="Normal 11 6 53" xfId="10888" xr:uid="{9DBB97F3-A799-4659-B96A-958BA9BFF0AA}"/>
    <cellStyle name="Normal 11 6 6" xfId="10942" xr:uid="{2E320300-A543-41BE-A0D0-695A47F6BD35}"/>
    <cellStyle name="Normal 11 6 7" xfId="10943" xr:uid="{315E184B-26DD-40FB-8F46-BE715EB67802}"/>
    <cellStyle name="Normal 11 6 8" xfId="10944" xr:uid="{FB3C2F55-EB7F-447D-B916-84A56592E686}"/>
    <cellStyle name="Normal 11 6 9" xfId="10945" xr:uid="{4DBE9D58-6B3C-4804-880C-DF77D40B1000}"/>
    <cellStyle name="Normal 11 7" xfId="1360" xr:uid="{9F5777EB-1306-49AE-9505-6FEE233FCDFA}"/>
    <cellStyle name="Normal 11 7 10" xfId="10947" xr:uid="{9C5CB6CE-F339-4F45-BCCC-73C5F4886A8D}"/>
    <cellStyle name="Normal 11 7 11" xfId="10948" xr:uid="{D4C05155-B37F-4385-950F-7828B4520667}"/>
    <cellStyle name="Normal 11 7 12" xfId="10949" xr:uid="{CABA675B-BB16-4D39-BD14-27E318BF7487}"/>
    <cellStyle name="Normal 11 7 13" xfId="10950" xr:uid="{7650DDAA-1C68-4AFB-8316-C8171FB0B3F1}"/>
    <cellStyle name="Normal 11 7 14" xfId="10951" xr:uid="{352B13D5-2680-4AAE-B6A2-AF58E8F08207}"/>
    <cellStyle name="Normal 11 7 15" xfId="10952" xr:uid="{2FE2025E-21BE-4B2C-BBAB-C79A84FB5500}"/>
    <cellStyle name="Normal 11 7 16" xfId="10953" xr:uid="{D9A7519D-CEB6-46B0-A834-ECDE62C4F25F}"/>
    <cellStyle name="Normal 11 7 17" xfId="10954" xr:uid="{D83FBB0B-B528-4209-A92C-7C824FFF9D88}"/>
    <cellStyle name="Normal 11 7 18" xfId="10955" xr:uid="{A497A3AF-93A4-484A-ABA3-03229C32C2E2}"/>
    <cellStyle name="Normal 11 7 19" xfId="10956" xr:uid="{FE0883CA-D025-4452-AF91-7D11C1E61A8B}"/>
    <cellStyle name="Normal 11 7 2" xfId="10957" xr:uid="{E859B981-7667-4C9C-9725-C92A29BEA679}"/>
    <cellStyle name="Normal 11 7 2 2" xfId="10958" xr:uid="{C316C3ED-2891-40F0-ADF0-842BA60627FC}"/>
    <cellStyle name="Normal 11 7 2 3" xfId="10959" xr:uid="{D6272B07-398C-420A-9379-E388696F0053}"/>
    <cellStyle name="Normal 11 7 2 4" xfId="10960" xr:uid="{0C321B5D-ACFB-4DC9-8FA8-052FB786D3D3}"/>
    <cellStyle name="Normal 11 7 20" xfId="10961" xr:uid="{800A4D60-C086-4C0E-8A02-940AC7DF4237}"/>
    <cellStyle name="Normal 11 7 21" xfId="10962" xr:uid="{4CC08F4B-1E9B-434F-84BA-A96D9770BCCE}"/>
    <cellStyle name="Normal 11 7 22" xfId="10963" xr:uid="{02E92DF0-7C06-487F-959A-0C56B0E641F0}"/>
    <cellStyle name="Normal 11 7 23" xfId="10964" xr:uid="{A3D99EA6-C84F-4FC7-BBCC-97950AED2106}"/>
    <cellStyle name="Normal 11 7 24" xfId="10965" xr:uid="{D5D0B188-0B64-4B5E-AEF7-4DA4BF811ECA}"/>
    <cellStyle name="Normal 11 7 25" xfId="10966" xr:uid="{5C672DBA-7B42-4F2F-81E2-F322552E251F}"/>
    <cellStyle name="Normal 11 7 26" xfId="10967" xr:uid="{BA57C730-8264-4822-B564-4FC4926471B6}"/>
    <cellStyle name="Normal 11 7 27" xfId="10968" xr:uid="{34A7F6BA-AAFE-4FB8-BD04-0325126FF266}"/>
    <cellStyle name="Normal 11 7 28" xfId="10969" xr:uid="{6ECB4FDB-94A2-470B-A1FF-B0C0CD406AE9}"/>
    <cellStyle name="Normal 11 7 29" xfId="10970" xr:uid="{5F841CA2-3B21-4F48-9B75-69449B58824C}"/>
    <cellStyle name="Normal 11 7 3" xfId="10971" xr:uid="{D27DFCDD-7A32-43F7-8CDE-74EBA783C38E}"/>
    <cellStyle name="Normal 11 7 3 2" xfId="10972" xr:uid="{32D62975-FCEF-4853-934E-62749F72AF38}"/>
    <cellStyle name="Normal 11 7 3 3" xfId="10973" xr:uid="{BE68BBE9-46D4-4E02-874D-2F8356521E50}"/>
    <cellStyle name="Normal 11 7 3 4" xfId="10974" xr:uid="{D9890389-8203-4AF3-B673-0ABB6BD97820}"/>
    <cellStyle name="Normal 11 7 30" xfId="10975" xr:uid="{19E896DF-8468-40D3-B92F-B0C4F2A6FAE6}"/>
    <cellStyle name="Normal 11 7 31" xfId="10976" xr:uid="{1CC9F2BF-5858-434D-B01E-DCEF174513B7}"/>
    <cellStyle name="Normal 11 7 32" xfId="10977" xr:uid="{D3F49130-5F83-406C-BA83-FB695A0D31F0}"/>
    <cellStyle name="Normal 11 7 33" xfId="10978" xr:uid="{73BFC83C-F265-47D5-B2D5-6DC8BB8B563D}"/>
    <cellStyle name="Normal 11 7 34" xfId="10979" xr:uid="{237BA485-E5C0-42ED-A9C2-D0B1FE3BCA21}"/>
    <cellStyle name="Normal 11 7 35" xfId="10980" xr:uid="{39F747CB-1BF8-49CD-A833-1A33540C7450}"/>
    <cellStyle name="Normal 11 7 36" xfId="10981" xr:uid="{9B4FDBF0-EF1C-4540-B460-56E7799E41C8}"/>
    <cellStyle name="Normal 11 7 37" xfId="10982" xr:uid="{818AE6CA-47DE-441A-826E-08DF8A2601E0}"/>
    <cellStyle name="Normal 11 7 38" xfId="10983" xr:uid="{C46BE9E2-395B-4A58-B243-A7742C0B568C}"/>
    <cellStyle name="Normal 11 7 39" xfId="10984" xr:uid="{44E8D3E2-EE7E-4886-A380-B969166D85E7}"/>
    <cellStyle name="Normal 11 7 4" xfId="10985" xr:uid="{39788010-EECC-4B80-85A7-55C4FBDF8603}"/>
    <cellStyle name="Normal 11 7 40" xfId="10986" xr:uid="{98CDF030-53D8-48FB-AA60-B3BE9964A95E}"/>
    <cellStyle name="Normal 11 7 41" xfId="10987" xr:uid="{038DD90C-EBC9-46C7-B3E0-559CDE3C752D}"/>
    <cellStyle name="Normal 11 7 42" xfId="10988" xr:uid="{B5CCC17A-806C-4AEC-B17C-30EF55872C75}"/>
    <cellStyle name="Normal 11 7 43" xfId="10989" xr:uid="{FDCB0AF7-0ABB-4D04-B538-A5B074230CA4}"/>
    <cellStyle name="Normal 11 7 44" xfId="10990" xr:uid="{1A7DF5DF-A899-41C3-87EA-04220D920392}"/>
    <cellStyle name="Normal 11 7 45" xfId="10991" xr:uid="{80060CE2-F3D1-43D2-80A1-511C52CF67E6}"/>
    <cellStyle name="Normal 11 7 46" xfId="10992" xr:uid="{439CA7A3-F539-4128-AB9F-54D08CE199C2}"/>
    <cellStyle name="Normal 11 7 47" xfId="10993" xr:uid="{20E387FF-D471-4958-B6A3-1626521316A1}"/>
    <cellStyle name="Normal 11 7 48" xfId="10994" xr:uid="{878B76D8-CC01-4178-A006-98A032217AAD}"/>
    <cellStyle name="Normal 11 7 49" xfId="10995" xr:uid="{A41BC764-7B3B-461C-8889-1842960F15EB}"/>
    <cellStyle name="Normal 11 7 5" xfId="10996" xr:uid="{28BA768F-180F-48B4-A440-DA6EA1BB6466}"/>
    <cellStyle name="Normal 11 7 50" xfId="10997" xr:uid="{C452C5DE-CE00-4918-A419-1FC87E7969F8}"/>
    <cellStyle name="Normal 11 7 51" xfId="10998" xr:uid="{C93AECA2-499B-4F3F-AF0E-0FCDC4B479BF}"/>
    <cellStyle name="Normal 11 7 52" xfId="10999" xr:uid="{A1EBA114-1DFD-46F7-933C-1B47F15A02B2}"/>
    <cellStyle name="Normal 11 7 53" xfId="10946" xr:uid="{C1845200-96FD-4DAF-84F4-F350EA76737B}"/>
    <cellStyle name="Normal 11 7 6" xfId="11000" xr:uid="{1C7D0D44-8ACF-4D54-BEFB-3CBD58734149}"/>
    <cellStyle name="Normal 11 7 7" xfId="11001" xr:uid="{6E26BF96-3053-4410-9F33-0163768A937A}"/>
    <cellStyle name="Normal 11 7 8" xfId="11002" xr:uid="{3DBD1969-26AB-42A6-BEB6-C54A3374C0A9}"/>
    <cellStyle name="Normal 11 7 9" xfId="11003" xr:uid="{A93CCA13-28BB-4793-A211-6F8C45BF90E7}"/>
    <cellStyle name="Normal 11 8" xfId="11004" xr:uid="{0391B03D-6BE5-4D35-A377-7F5819AD1473}"/>
    <cellStyle name="Normal 11 8 10" xfId="11005" xr:uid="{02822E5A-9832-485D-B3BF-40E50EE7CCF2}"/>
    <cellStyle name="Normal 11 8 11" xfId="11006" xr:uid="{A67F9621-AA23-4285-8E02-0755ED4B837C}"/>
    <cellStyle name="Normal 11 8 12" xfId="11007" xr:uid="{13CD3860-4E74-42A1-9780-858559D3A1EC}"/>
    <cellStyle name="Normal 11 8 13" xfId="11008" xr:uid="{3165A52D-3241-4F33-824A-1B25FE996563}"/>
    <cellStyle name="Normal 11 8 14" xfId="11009" xr:uid="{55C307C1-5D8A-4A6B-8915-B27D45ABC914}"/>
    <cellStyle name="Normal 11 8 15" xfId="11010" xr:uid="{B6B8EFDF-4843-4D56-8C5C-DFA51FFFC6B4}"/>
    <cellStyle name="Normal 11 8 16" xfId="11011" xr:uid="{7205062B-D6C4-45EB-94CC-0A42FA484A74}"/>
    <cellStyle name="Normal 11 8 17" xfId="11012" xr:uid="{1DD39752-F42C-4BDB-BF53-649D62D8AD0A}"/>
    <cellStyle name="Normal 11 8 18" xfId="11013" xr:uid="{B25D4C7A-FC0D-40DD-AB3B-C788D47DE7DD}"/>
    <cellStyle name="Normal 11 8 19" xfId="11014" xr:uid="{19E1B2A1-5028-42D4-B4A1-F8B694194806}"/>
    <cellStyle name="Normal 11 8 2" xfId="11015" xr:uid="{90851F9E-56AE-4090-8A12-9F9E9C0A3879}"/>
    <cellStyle name="Normal 11 8 2 2" xfId="11016" xr:uid="{A9ED37D1-3556-4CC2-A25C-58FF50AA60AA}"/>
    <cellStyle name="Normal 11 8 2 3" xfId="11017" xr:uid="{E01A69F5-1FF7-4AEF-AEC7-D481BF021AC5}"/>
    <cellStyle name="Normal 11 8 2 4" xfId="11018" xr:uid="{5C90FD4A-C714-4467-8D01-F45D3DCA96CC}"/>
    <cellStyle name="Normal 11 8 20" xfId="11019" xr:uid="{C7C3813E-4DD9-4DE8-9F1A-439BA95CE59E}"/>
    <cellStyle name="Normal 11 8 21" xfId="11020" xr:uid="{5E98852A-B6E3-4D4F-BB31-4D11C683BF3E}"/>
    <cellStyle name="Normal 11 8 22" xfId="11021" xr:uid="{D86CABD8-6CDE-4621-A07C-E32373ED59E5}"/>
    <cellStyle name="Normal 11 8 23" xfId="11022" xr:uid="{55255F57-3509-479B-A76C-45BB24325C52}"/>
    <cellStyle name="Normal 11 8 24" xfId="11023" xr:uid="{8980335E-A35D-4765-869F-8A108C031316}"/>
    <cellStyle name="Normal 11 8 25" xfId="11024" xr:uid="{0F84A283-5CC7-4749-9D9F-C270283258D1}"/>
    <cellStyle name="Normal 11 8 26" xfId="11025" xr:uid="{20CDEAEF-AEC8-40DA-B00A-7954F1EFEED3}"/>
    <cellStyle name="Normal 11 8 27" xfId="11026" xr:uid="{7F6AF72D-E3BC-46AA-B0F3-41AEBF54081F}"/>
    <cellStyle name="Normal 11 8 28" xfId="11027" xr:uid="{7B13F0F4-7C16-4E17-8464-269A7D844DE6}"/>
    <cellStyle name="Normal 11 8 29" xfId="11028" xr:uid="{47658BEE-3272-49AF-81DA-0E1297AB8295}"/>
    <cellStyle name="Normal 11 8 3" xfId="11029" xr:uid="{41914E92-479A-44B7-AF75-74B877C4D511}"/>
    <cellStyle name="Normal 11 8 3 2" xfId="11030" xr:uid="{0538B637-A928-471A-9FF2-50197F2B3A61}"/>
    <cellStyle name="Normal 11 8 3 3" xfId="11031" xr:uid="{8E283AC1-89B4-4853-8DDF-6BCF000C03DF}"/>
    <cellStyle name="Normal 11 8 3 4" xfId="11032" xr:uid="{AB71F92D-8872-49AD-977D-0708AD4618A1}"/>
    <cellStyle name="Normal 11 8 30" xfId="11033" xr:uid="{32BB67BF-5BAA-4A98-9364-D293492D7980}"/>
    <cellStyle name="Normal 11 8 31" xfId="11034" xr:uid="{F3F2E5C3-7BEA-48DF-BE7B-491D648D0D17}"/>
    <cellStyle name="Normal 11 8 32" xfId="11035" xr:uid="{1B9C2533-A4C3-4BA1-8E4B-979E20BB99A1}"/>
    <cellStyle name="Normal 11 8 33" xfId="11036" xr:uid="{BF2A76AC-055E-45CB-A6F7-95C2B943AB08}"/>
    <cellStyle name="Normal 11 8 34" xfId="11037" xr:uid="{B47188E5-3FA3-4C11-8091-A38B1DC81DE1}"/>
    <cellStyle name="Normal 11 8 35" xfId="11038" xr:uid="{7951096E-7978-40D4-83D4-AB3A9EF88910}"/>
    <cellStyle name="Normal 11 8 36" xfId="11039" xr:uid="{FF84C418-5571-44BD-8302-38DBC3D8803C}"/>
    <cellStyle name="Normal 11 8 37" xfId="11040" xr:uid="{FFC8A3CF-FCCD-47BE-83E4-D161FE3AC2FB}"/>
    <cellStyle name="Normal 11 8 38" xfId="11041" xr:uid="{AB70CE4F-3450-4691-B507-0B8EDB1FD274}"/>
    <cellStyle name="Normal 11 8 39" xfId="11042" xr:uid="{CD3C832D-7B90-4CAB-AE7F-C38C8FAC42E2}"/>
    <cellStyle name="Normal 11 8 4" xfId="11043" xr:uid="{32F6687E-4DFD-460C-AE7F-C4AE4321F01C}"/>
    <cellStyle name="Normal 11 8 40" xfId="11044" xr:uid="{C33CFC90-7A6E-4EE7-99FD-C90148F225DD}"/>
    <cellStyle name="Normal 11 8 41" xfId="11045" xr:uid="{5557D807-A605-4DF3-9C24-7073418DB503}"/>
    <cellStyle name="Normal 11 8 42" xfId="11046" xr:uid="{CBF45F01-4910-4D90-A700-FCD1AEC8207A}"/>
    <cellStyle name="Normal 11 8 43" xfId="11047" xr:uid="{1DCE15E9-1A9D-402F-B7D9-E376F6BC34FB}"/>
    <cellStyle name="Normal 11 8 44" xfId="11048" xr:uid="{BD3AA453-66D6-4126-B687-50405AB3C390}"/>
    <cellStyle name="Normal 11 8 45" xfId="11049" xr:uid="{998FDC0C-15C1-4B94-9787-2BA37EE7B137}"/>
    <cellStyle name="Normal 11 8 46" xfId="11050" xr:uid="{B922A0C9-32DA-410E-845B-78B43EDA41EA}"/>
    <cellStyle name="Normal 11 8 47" xfId="11051" xr:uid="{7373966F-2483-4671-A6CF-9BCB28EB20C9}"/>
    <cellStyle name="Normal 11 8 48" xfId="11052" xr:uid="{D21101C3-4479-4BDF-8D4E-6DF38E436F30}"/>
    <cellStyle name="Normal 11 8 49" xfId="11053" xr:uid="{EB63ACA0-D4E0-474A-9962-B6CF4B32CDAA}"/>
    <cellStyle name="Normal 11 8 5" xfId="11054" xr:uid="{83C000C9-232D-4066-904B-1A25396A142A}"/>
    <cellStyle name="Normal 11 8 50" xfId="11055" xr:uid="{0208CFE1-37A0-4AD4-AC30-8848AADB3226}"/>
    <cellStyle name="Normal 11 8 51" xfId="11056" xr:uid="{D2348F55-08B9-42A2-BB1A-4BCEC6B4C2A2}"/>
    <cellStyle name="Normal 11 8 52" xfId="11057" xr:uid="{D2EC13AB-EB15-41CF-A898-FB779845CC3B}"/>
    <cellStyle name="Normal 11 8 6" xfId="11058" xr:uid="{4CBD3588-F0AD-4DB2-8473-329506C30CE7}"/>
    <cellStyle name="Normal 11 8 7" xfId="11059" xr:uid="{1A180783-805F-4FBD-8A2A-08DE7C742803}"/>
    <cellStyle name="Normal 11 8 8" xfId="11060" xr:uid="{897EC0EF-B6C5-4061-910D-310AA0969B95}"/>
    <cellStyle name="Normal 11 8 9" xfId="11061" xr:uid="{B6DD20D6-5092-47A7-BFAF-AF959A02A954}"/>
    <cellStyle name="Normal 11 9" xfId="11062" xr:uid="{C0055BEA-8F1F-4A73-A116-34BB4728CBE6}"/>
    <cellStyle name="Normal 11 9 10" xfId="11063" xr:uid="{C000C541-6915-45A2-8412-AC85CA654B85}"/>
    <cellStyle name="Normal 11 9 11" xfId="11064" xr:uid="{F65F4ABA-F970-4326-A559-F50E8B823919}"/>
    <cellStyle name="Normal 11 9 12" xfId="11065" xr:uid="{D0F2E709-1FEC-48AA-8B14-13698279F9D6}"/>
    <cellStyle name="Normal 11 9 13" xfId="11066" xr:uid="{E737C6A5-9BFA-4E59-80AF-0F744507C783}"/>
    <cellStyle name="Normal 11 9 14" xfId="11067" xr:uid="{07130133-C30D-4846-8C3F-5542D1D73B1E}"/>
    <cellStyle name="Normal 11 9 15" xfId="11068" xr:uid="{9693B559-60E8-4C5C-8564-4BE6581DF2E8}"/>
    <cellStyle name="Normal 11 9 16" xfId="11069" xr:uid="{99958A69-BA09-4059-AA92-8B0B622901F5}"/>
    <cellStyle name="Normal 11 9 17" xfId="11070" xr:uid="{87EB9F20-C833-4C87-BF35-3E251AC93276}"/>
    <cellStyle name="Normal 11 9 18" xfId="11071" xr:uid="{F88F420E-31F7-4905-AC6E-7D41904BBE45}"/>
    <cellStyle name="Normal 11 9 19" xfId="11072" xr:uid="{E71298AB-6F6C-494B-8B4C-C694411848B5}"/>
    <cellStyle name="Normal 11 9 2" xfId="11073" xr:uid="{8B24CD75-5E79-495A-905D-8BCB24B16732}"/>
    <cellStyle name="Normal 11 9 2 2" xfId="11074" xr:uid="{84FA6A55-9DAD-42D9-BF08-F558DE99827C}"/>
    <cellStyle name="Normal 11 9 2 3" xfId="11075" xr:uid="{5F107089-A99B-4069-8F5F-E7730CF0B72B}"/>
    <cellStyle name="Normal 11 9 2 4" xfId="11076" xr:uid="{3D496C78-8569-4BD1-B24E-40143BDEC033}"/>
    <cellStyle name="Normal 11 9 20" xfId="11077" xr:uid="{3101661D-042F-49DA-A553-50443CEBDE86}"/>
    <cellStyle name="Normal 11 9 21" xfId="11078" xr:uid="{570A43DB-F521-40AE-B738-F0C607958002}"/>
    <cellStyle name="Normal 11 9 22" xfId="11079" xr:uid="{CA8F3180-8E2B-46F2-A6C2-E793172F9688}"/>
    <cellStyle name="Normal 11 9 23" xfId="11080" xr:uid="{16A37F5D-366C-4FC2-90BD-2F0C4C021842}"/>
    <cellStyle name="Normal 11 9 24" xfId="11081" xr:uid="{0C9DBE0E-C6F8-4556-BAFF-CCFD5B59F8DB}"/>
    <cellStyle name="Normal 11 9 25" xfId="11082" xr:uid="{73B84521-0DCB-44D3-9FC7-C662A067B7A4}"/>
    <cellStyle name="Normal 11 9 26" xfId="11083" xr:uid="{74C12B6E-B009-4284-9012-6D6780C03AAF}"/>
    <cellStyle name="Normal 11 9 27" xfId="11084" xr:uid="{5BC5AA6D-6949-4DE6-9FE4-ED0CCB7B74EF}"/>
    <cellStyle name="Normal 11 9 28" xfId="11085" xr:uid="{8888E136-0946-4534-B0B1-AB0B190BE0F5}"/>
    <cellStyle name="Normal 11 9 29" xfId="11086" xr:uid="{A4328976-22DB-4E7F-9C35-05D3B9B871EB}"/>
    <cellStyle name="Normal 11 9 3" xfId="11087" xr:uid="{18D6BEE5-6CC9-4CDD-A045-2BD52FB6F7B8}"/>
    <cellStyle name="Normal 11 9 3 2" xfId="11088" xr:uid="{DE2A0D9B-7134-494E-B7D4-CE166DC7A2C4}"/>
    <cellStyle name="Normal 11 9 3 3" xfId="11089" xr:uid="{09747B6B-DD74-45AF-952C-112EBF2EC95C}"/>
    <cellStyle name="Normal 11 9 3 4" xfId="11090" xr:uid="{2B9F7E46-AC82-43CC-972E-CE0DCA64F2A9}"/>
    <cellStyle name="Normal 11 9 30" xfId="11091" xr:uid="{BF004CEB-0308-4B0B-BA04-79A39939C866}"/>
    <cellStyle name="Normal 11 9 31" xfId="11092" xr:uid="{C35F40B0-DE2C-4780-8AF8-F25A1385F35D}"/>
    <cellStyle name="Normal 11 9 32" xfId="11093" xr:uid="{7BA92A82-0DF3-4352-B792-B388D6413271}"/>
    <cellStyle name="Normal 11 9 33" xfId="11094" xr:uid="{70EE36FB-31DA-4E43-8202-E46794E76F4E}"/>
    <cellStyle name="Normal 11 9 34" xfId="11095" xr:uid="{B9EF8316-7DB6-4F73-AF25-B7061DAB2A0D}"/>
    <cellStyle name="Normal 11 9 35" xfId="11096" xr:uid="{17BEF2D1-160B-4408-A95C-751FD11B07A0}"/>
    <cellStyle name="Normal 11 9 36" xfId="11097" xr:uid="{D318D7FE-CE8D-405F-A1DA-041C07B242A3}"/>
    <cellStyle name="Normal 11 9 37" xfId="11098" xr:uid="{E2B461FA-00CA-40D3-B027-F25C9A2A3FA6}"/>
    <cellStyle name="Normal 11 9 38" xfId="11099" xr:uid="{DF925C66-865E-43BE-87D1-C7E422DC21E8}"/>
    <cellStyle name="Normal 11 9 39" xfId="11100" xr:uid="{81805690-FC70-4693-BABC-A173FC2364B7}"/>
    <cellStyle name="Normal 11 9 4" xfId="11101" xr:uid="{7209488A-2DF6-4CEA-8954-F0B9F37C0496}"/>
    <cellStyle name="Normal 11 9 40" xfId="11102" xr:uid="{36FF6976-9ED6-40B7-83CC-440E1D859A3E}"/>
    <cellStyle name="Normal 11 9 41" xfId="11103" xr:uid="{45F5A421-7D5E-4163-AD43-C343F0A09F24}"/>
    <cellStyle name="Normal 11 9 42" xfId="11104" xr:uid="{BD5CD7C6-21B9-4344-9F60-08A9A61E3053}"/>
    <cellStyle name="Normal 11 9 43" xfId="11105" xr:uid="{071F8303-DB77-456B-8239-DDC125468E23}"/>
    <cellStyle name="Normal 11 9 44" xfId="11106" xr:uid="{0B5B66A8-69DE-409F-AE70-1E9C24BFE27A}"/>
    <cellStyle name="Normal 11 9 45" xfId="11107" xr:uid="{6A0DD164-B7AB-4B59-A51C-D2EBC1BE63AD}"/>
    <cellStyle name="Normal 11 9 46" xfId="11108" xr:uid="{1405F5CD-4242-4F2A-86D8-D989F12F4C9A}"/>
    <cellStyle name="Normal 11 9 47" xfId="11109" xr:uid="{C01B9523-0E45-471C-A766-EBAE9B7429A2}"/>
    <cellStyle name="Normal 11 9 48" xfId="11110" xr:uid="{8617AA79-CBC0-43C7-A977-F675D9D1EE41}"/>
    <cellStyle name="Normal 11 9 49" xfId="11111" xr:uid="{2D5A77B5-D42C-461F-8D8E-7487640519DE}"/>
    <cellStyle name="Normal 11 9 5" xfId="11112" xr:uid="{0DAFF408-291A-4217-9BDA-F2F5D95584EB}"/>
    <cellStyle name="Normal 11 9 50" xfId="11113" xr:uid="{21092B6C-E7E1-4633-B5D9-48B890198300}"/>
    <cellStyle name="Normal 11 9 51" xfId="11114" xr:uid="{E1A06054-BAE8-4209-B520-E10F3B5F9AF9}"/>
    <cellStyle name="Normal 11 9 52" xfId="11115" xr:uid="{2C987EBA-5D4E-4E2C-B06B-B088D3DA1C69}"/>
    <cellStyle name="Normal 11 9 6" xfId="11116" xr:uid="{15A7FD33-1A5F-41D7-9A5D-EC9636A278E4}"/>
    <cellStyle name="Normal 11 9 7" xfId="11117" xr:uid="{F3B8E1B1-AD46-4B2F-B889-B4C369C3B53D}"/>
    <cellStyle name="Normal 11 9 8" xfId="11118" xr:uid="{0093B149-8193-48D4-BB64-1948237FE7D6}"/>
    <cellStyle name="Normal 11 9 9" xfId="11119" xr:uid="{BDED53B4-50CC-401C-BBDD-8DB5E5E43B27}"/>
    <cellStyle name="Normal 11_IF - Autoprodutores 2" xfId="11120" xr:uid="{65800E25-88EF-4F6F-AA33-4301BA13877C}"/>
    <cellStyle name="Normal 110" xfId="11121" xr:uid="{0A88895D-B892-4811-B40E-151A50158828}"/>
    <cellStyle name="Normal 111" xfId="11122" xr:uid="{F7523858-65F4-40BC-8551-2901D998DCA0}"/>
    <cellStyle name="Normal 112" xfId="11123" xr:uid="{A37E2270-9810-457E-984C-5D03976B0CB7}"/>
    <cellStyle name="Normal 113" xfId="11124" xr:uid="{524E4507-A577-4F93-9BB9-28233F82BFCD}"/>
    <cellStyle name="Normal 114" xfId="11125" xr:uid="{CCAD0DFB-0F1A-49D8-827B-0DD07CBFDD6B}"/>
    <cellStyle name="Normal 115" xfId="11126" xr:uid="{706BD47F-2F0F-4667-AC69-F97FA5CB8A30}"/>
    <cellStyle name="Normal 116" xfId="11127" xr:uid="{F53AFEC0-DCE4-4C04-A562-A319F6B3737F}"/>
    <cellStyle name="Normal 117" xfId="11128" xr:uid="{9270CA16-8285-4335-93CE-D7DA48970C96}"/>
    <cellStyle name="Normal 118" xfId="11129" xr:uid="{AD6F2A46-12B3-460E-AB3D-A4903F98DE13}"/>
    <cellStyle name="Normal 119" xfId="11130" xr:uid="{1349A979-7B7E-4126-8C5B-72ED7EBF53D2}"/>
    <cellStyle name="Normal 12" xfId="25" xr:uid="{2673FAC3-0C4F-4CD2-9C81-AD55A161FD5D}"/>
    <cellStyle name="Normal 12 10" xfId="1361" xr:uid="{E6AC3A0E-C31C-4BA7-8FFA-8F1E75CCA4BD}"/>
    <cellStyle name="Normal 12 10 2" xfId="11132" xr:uid="{AB0EA1E9-E157-464C-8AE2-B11832F91665}"/>
    <cellStyle name="Normal 12 10 2 2" xfId="11133" xr:uid="{27A4952A-5106-46D7-964D-AD89922C54C7}"/>
    <cellStyle name="Normal 12 10 2 3" xfId="11134" xr:uid="{278E9650-0D42-4741-A93C-8AC009944C69}"/>
    <cellStyle name="Normal 12 10 2 4" xfId="11135" xr:uid="{B85D782A-A5F9-4D29-A9BA-93BEF9E02A04}"/>
    <cellStyle name="Normal 12 10 3" xfId="11136" xr:uid="{B2F55C71-8E37-461C-9D81-9D3CB09DF301}"/>
    <cellStyle name="Normal 12 10 3 2" xfId="11137" xr:uid="{2A65DF4A-2D7E-414B-AC7F-F3542B38D50B}"/>
    <cellStyle name="Normal 12 10 3 3" xfId="11138" xr:uid="{4A36CFFE-9DBF-460B-ACA3-F65CCE290821}"/>
    <cellStyle name="Normal 12 10 3 4" xfId="11139" xr:uid="{B57AC18B-B15B-45AA-B9F8-B96C9A4E9647}"/>
    <cellStyle name="Normal 12 10 4" xfId="11140" xr:uid="{C5AAD1A9-B7B8-4287-BFFB-92FFC46F1A73}"/>
    <cellStyle name="Normal 12 10 5" xfId="11141" xr:uid="{9196D241-CB6E-4CF3-85B5-CF3CDB9DEC0D}"/>
    <cellStyle name="Normal 12 10 6" xfId="11142" xr:uid="{F1C2085E-9559-40A8-88F6-3593F42A74AA}"/>
    <cellStyle name="Normal 12 10 7" xfId="11131" xr:uid="{ABFEFF45-CB2B-44AC-9FAC-CACFF82FD46B}"/>
    <cellStyle name="Normal 12 11" xfId="11143" xr:uid="{B58BD771-9A85-46D4-82BA-6C04D9ED6D49}"/>
    <cellStyle name="Normal 12 11 2" xfId="11144" xr:uid="{7B2D8968-B1B3-420D-9C55-8B3D2ECA0B29}"/>
    <cellStyle name="Normal 12 11 2 2" xfId="11145" xr:uid="{84188326-5C91-4F9D-AA3D-AA42D1D13348}"/>
    <cellStyle name="Normal 12 11 2 3" xfId="11146" xr:uid="{6B571E1C-0F7C-4C5A-9CC5-6677152F08B2}"/>
    <cellStyle name="Normal 12 11 2 4" xfId="11147" xr:uid="{E2282B51-623A-48D3-BB49-CA7252A24504}"/>
    <cellStyle name="Normal 12 11 3" xfId="11148" xr:uid="{AEB8DB80-2013-4DDC-9D9D-8F78FB54CF3E}"/>
    <cellStyle name="Normal 12 11 3 2" xfId="11149" xr:uid="{785C7DCC-1285-407E-AC3E-BD9008EECD82}"/>
    <cellStyle name="Normal 12 11 3 3" xfId="11150" xr:uid="{1164FAC2-4849-4B56-9E77-E44A47F1193B}"/>
    <cellStyle name="Normal 12 11 3 4" xfId="11151" xr:uid="{68F320C2-2A99-470A-8C41-F7A7922061CE}"/>
    <cellStyle name="Normal 12 11 4" xfId="11152" xr:uid="{CFB757BF-968C-452E-9D7A-34EF0B5ABD0A}"/>
    <cellStyle name="Normal 12 11 5" xfId="11153" xr:uid="{4A008265-6AA8-4A76-B10C-08D6D8779DB4}"/>
    <cellStyle name="Normal 12 11 6" xfId="11154" xr:uid="{02108B75-6E20-4B6F-8AB0-CA057A5EE15E}"/>
    <cellStyle name="Normal 12 12" xfId="11155" xr:uid="{04DFD3E2-E5D6-480A-89C3-E729DA2F2880}"/>
    <cellStyle name="Normal 12 12 2" xfId="11156" xr:uid="{AD76B364-FD12-4A71-B56E-D145899D3F8D}"/>
    <cellStyle name="Normal 12 12 2 2" xfId="11157" xr:uid="{9AAFEFE0-A7AC-407A-9A11-0FFAD4066F55}"/>
    <cellStyle name="Normal 12 12 2 3" xfId="11158" xr:uid="{2263136F-32A7-4132-B615-3C77CDB2897F}"/>
    <cellStyle name="Normal 12 12 2 4" xfId="11159" xr:uid="{EA9AD827-DAD3-4CDE-9AA9-CB65EDCBE32F}"/>
    <cellStyle name="Normal 12 12 3" xfId="11160" xr:uid="{54B3662B-1496-4A06-9870-FDA25078B235}"/>
    <cellStyle name="Normal 12 12 3 2" xfId="11161" xr:uid="{94EB58DC-6579-4B1E-97DC-8C496108D171}"/>
    <cellStyle name="Normal 12 12 3 3" xfId="11162" xr:uid="{37457DDD-9B51-4A56-9B9A-589D5F2F8ABB}"/>
    <cellStyle name="Normal 12 12 3 4" xfId="11163" xr:uid="{EB5783CF-6807-4C18-9214-4DDAE521FEA0}"/>
    <cellStyle name="Normal 12 12 4" xfId="11164" xr:uid="{F7B87A27-3791-4CDC-8CAD-B5ACA3EAB993}"/>
    <cellStyle name="Normal 12 12 5" xfId="11165" xr:uid="{BDD1D2A8-43B2-4DEA-8F7F-D9FFB039871A}"/>
    <cellStyle name="Normal 12 12 6" xfId="11166" xr:uid="{651F3892-C3BB-4A0F-9636-E015DC51BDB3}"/>
    <cellStyle name="Normal 12 13" xfId="11167" xr:uid="{FD300C54-F97E-4130-86C8-836EEF3A5BBB}"/>
    <cellStyle name="Normal 12 13 2" xfId="11168" xr:uid="{A2792A2B-AA89-4DA4-9572-AD582DB50B1E}"/>
    <cellStyle name="Normal 12 13 2 2" xfId="11169" xr:uid="{D7356907-1B2D-4773-9D99-7E4555DDB3F0}"/>
    <cellStyle name="Normal 12 13 2 3" xfId="11170" xr:uid="{BEBE73C3-A2BA-419F-BF7F-6673439177D0}"/>
    <cellStyle name="Normal 12 13 2 4" xfId="11171" xr:uid="{5F5DEF04-4961-41F6-AD14-C55000D3B263}"/>
    <cellStyle name="Normal 12 13 3" xfId="11172" xr:uid="{2CF88EC9-1AB5-4E5A-8522-F1E1A503DDC9}"/>
    <cellStyle name="Normal 12 13 3 2" xfId="11173" xr:uid="{2CB77C9D-4885-4764-BF3F-798E59D2BC44}"/>
    <cellStyle name="Normal 12 13 3 3" xfId="11174" xr:uid="{D324028A-5DF7-4F60-95CE-A26AB5E34708}"/>
    <cellStyle name="Normal 12 13 3 4" xfId="11175" xr:uid="{E28FD684-EE08-496F-A23E-886A37D3D183}"/>
    <cellStyle name="Normal 12 13 4" xfId="11176" xr:uid="{CC42D2B1-8AD5-4934-B718-6454BEC3214C}"/>
    <cellStyle name="Normal 12 13 5" xfId="11177" xr:uid="{A4F29359-B31E-4CC8-AAC3-73DEF15CC9E1}"/>
    <cellStyle name="Normal 12 13 6" xfId="11178" xr:uid="{30C40BB2-1621-4C2A-820B-41585439FA5F}"/>
    <cellStyle name="Normal 12 14" xfId="11179" xr:uid="{A62B8653-4548-4545-B5A5-789F4E407D51}"/>
    <cellStyle name="Normal 12 14 2" xfId="11180" xr:uid="{402F9558-0264-48EC-8DAB-10CF3C313E3E}"/>
    <cellStyle name="Normal 12 14 2 2" xfId="11181" xr:uid="{37ACF939-AB1D-4144-8D47-46B4227F7ED8}"/>
    <cellStyle name="Normal 12 14 2 3" xfId="11182" xr:uid="{999FC8BC-DBFC-4C71-87EB-80071929CCB1}"/>
    <cellStyle name="Normal 12 14 2 4" xfId="11183" xr:uid="{918CC908-B382-4F21-95F8-ED000AF4583A}"/>
    <cellStyle name="Normal 12 14 3" xfId="11184" xr:uid="{774ED7C1-508D-486F-BDD4-2F81EABF7175}"/>
    <cellStyle name="Normal 12 14 3 2" xfId="11185" xr:uid="{0A12C125-3C63-47D0-9035-8C626A238074}"/>
    <cellStyle name="Normal 12 14 3 3" xfId="11186" xr:uid="{F36F137F-4A92-47E0-BC66-23927C908401}"/>
    <cellStyle name="Normal 12 14 3 4" xfId="11187" xr:uid="{CCBBE284-2906-46A6-A219-5BAB8B4FC964}"/>
    <cellStyle name="Normal 12 14 4" xfId="11188" xr:uid="{00C03670-3063-4F8F-8832-4EBE753AAF33}"/>
    <cellStyle name="Normal 12 14 5" xfId="11189" xr:uid="{36633181-230F-4A70-A630-7FA425D49EB6}"/>
    <cellStyle name="Normal 12 14 6" xfId="11190" xr:uid="{A8E38368-D390-478E-94D6-6864EF1B2212}"/>
    <cellStyle name="Normal 12 15" xfId="11191" xr:uid="{A677BFB6-271B-4A92-8E3F-E4C149C24BBD}"/>
    <cellStyle name="Normal 12 15 2" xfId="11192" xr:uid="{2C5500D5-DC91-47E7-A2E2-FC5D0C589081}"/>
    <cellStyle name="Normal 12 15 2 2" xfId="11193" xr:uid="{73BCD2E2-8B8B-418E-B497-A8EAC94684DC}"/>
    <cellStyle name="Normal 12 15 2 3" xfId="11194" xr:uid="{41512A26-3E5D-4711-BC03-5C8214E57188}"/>
    <cellStyle name="Normal 12 15 2 4" xfId="11195" xr:uid="{E080521A-468E-4715-8AF1-D940180DAB1A}"/>
    <cellStyle name="Normal 12 15 3" xfId="11196" xr:uid="{5DEA279C-50C2-4F48-A37A-D8B2E379873A}"/>
    <cellStyle name="Normal 12 15 3 2" xfId="11197" xr:uid="{1F4CA0B0-CE5C-468F-A2B7-B9DFFD820A31}"/>
    <cellStyle name="Normal 12 15 3 3" xfId="11198" xr:uid="{33AA7CBC-C4A2-4231-9D53-47A19955DBF8}"/>
    <cellStyle name="Normal 12 15 3 4" xfId="11199" xr:uid="{831A7120-64D8-4E56-9A09-00E58F5DD161}"/>
    <cellStyle name="Normal 12 15 4" xfId="11200" xr:uid="{1A190060-B916-44EC-BD41-DDFDB7755798}"/>
    <cellStyle name="Normal 12 15 5" xfId="11201" xr:uid="{6EE4B0D2-578A-4916-956D-11529E33DEB3}"/>
    <cellStyle name="Normal 12 15 6" xfId="11202" xr:uid="{2708579F-9820-4443-B1BC-217AE431762C}"/>
    <cellStyle name="Normal 12 16" xfId="11203" xr:uid="{D487F119-8AD5-4CA3-A3A2-70E9E1880FAB}"/>
    <cellStyle name="Normal 12 16 2" xfId="11204" xr:uid="{08068426-8820-4B20-B264-C614CABF4EAA}"/>
    <cellStyle name="Normal 12 16 2 2" xfId="11205" xr:uid="{23B39703-3724-42F4-8DCD-0CEF7DEDFA72}"/>
    <cellStyle name="Normal 12 16 2 3" xfId="11206" xr:uid="{35E63B10-5493-437F-8C49-CB1A91B5451B}"/>
    <cellStyle name="Normal 12 16 2 4" xfId="11207" xr:uid="{CFD48E75-C33A-4CE0-BA82-F40270A90C5C}"/>
    <cellStyle name="Normal 12 16 3" xfId="11208" xr:uid="{ED22C402-AB46-4113-811B-A92A7CA6EB7B}"/>
    <cellStyle name="Normal 12 16 3 2" xfId="11209" xr:uid="{B60062C3-56FE-4751-989C-FC38B2C645E3}"/>
    <cellStyle name="Normal 12 16 3 3" xfId="11210" xr:uid="{F68FD10C-380A-427E-A3EF-110C921E6C81}"/>
    <cellStyle name="Normal 12 16 3 4" xfId="11211" xr:uid="{93034C3F-9DCB-4053-9D2A-7BEF0C3EA5DF}"/>
    <cellStyle name="Normal 12 16 4" xfId="11212" xr:uid="{43A1F10E-4C60-4856-ACA2-986CD83877CC}"/>
    <cellStyle name="Normal 12 16 5" xfId="11213" xr:uid="{13BB319B-9AD1-4E74-A96B-C130A1D1DD3E}"/>
    <cellStyle name="Normal 12 16 6" xfId="11214" xr:uid="{B377275D-5D13-4FF5-93B6-C3CD175E1AB8}"/>
    <cellStyle name="Normal 12 17" xfId="11215" xr:uid="{2354F2E0-3874-49C4-AA6D-30662183DEC1}"/>
    <cellStyle name="Normal 12 17 2" xfId="11216" xr:uid="{04B8825E-3E7C-4320-86C6-43B823FBA48D}"/>
    <cellStyle name="Normal 12 17 2 2" xfId="11217" xr:uid="{3EC3D1EE-5908-46D3-B092-9AD068DAFB61}"/>
    <cellStyle name="Normal 12 17 2 3" xfId="11218" xr:uid="{B4B17A97-814F-4336-90C8-D4EBABB08A04}"/>
    <cellStyle name="Normal 12 17 2 4" xfId="11219" xr:uid="{C63146D9-09A7-4593-B075-9765D3AE9DDE}"/>
    <cellStyle name="Normal 12 17 3" xfId="11220" xr:uid="{BBA8008D-3D89-46C8-81D4-4590ED79EC4B}"/>
    <cellStyle name="Normal 12 17 3 2" xfId="11221" xr:uid="{BAAB37AE-1F3E-4570-8424-54B8E61E505F}"/>
    <cellStyle name="Normal 12 17 3 3" xfId="11222" xr:uid="{8F4817DF-0F85-4AAB-98FE-11072D43B499}"/>
    <cellStyle name="Normal 12 17 3 4" xfId="11223" xr:uid="{1CDE4B66-88C4-4B1A-957F-B9252704A463}"/>
    <cellStyle name="Normal 12 17 4" xfId="11224" xr:uid="{D700537F-260E-43D4-9F92-F81B696A7AB4}"/>
    <cellStyle name="Normal 12 17 5" xfId="11225" xr:uid="{FB29F716-D9F2-4093-8280-09CFED005877}"/>
    <cellStyle name="Normal 12 17 6" xfId="11226" xr:uid="{AF451102-196F-42CA-8D4D-C395350FF13C}"/>
    <cellStyle name="Normal 12 18" xfId="11227" xr:uid="{E9EDCB52-8B7B-48A5-987F-2AB321C1DDBC}"/>
    <cellStyle name="Normal 12 18 2" xfId="11228" xr:uid="{634C839C-4C52-40EE-8199-CF3636995787}"/>
    <cellStyle name="Normal 12 18 2 2" xfId="11229" xr:uid="{F15FCE30-3D3B-4C3D-ADB1-DDF328C0B47C}"/>
    <cellStyle name="Normal 12 18 2 3" xfId="11230" xr:uid="{22F236A8-E85A-49B2-BC85-9C309FC8F2A3}"/>
    <cellStyle name="Normal 12 18 2 4" xfId="11231" xr:uid="{66A2CADE-6269-421C-A734-6B0109898025}"/>
    <cellStyle name="Normal 12 18 3" xfId="11232" xr:uid="{715CEA6F-568D-4E8A-B5DE-19AC8FB915B0}"/>
    <cellStyle name="Normal 12 18 3 2" xfId="11233" xr:uid="{2F1313FD-A416-41D6-B1E7-E99E93B4C17B}"/>
    <cellStyle name="Normal 12 18 3 3" xfId="11234" xr:uid="{9BDF9EB4-FFCB-4F35-9990-864D7B3A6D4D}"/>
    <cellStyle name="Normal 12 18 3 4" xfId="11235" xr:uid="{263BACCB-A6BA-45D0-AFE4-C757267CA79A}"/>
    <cellStyle name="Normal 12 18 4" xfId="11236" xr:uid="{44C8A0F6-3EA1-4C9C-B0A5-933E8EBD0F78}"/>
    <cellStyle name="Normal 12 18 5" xfId="11237" xr:uid="{4EF08E1D-9FBB-430F-9614-A28F5AB22C7A}"/>
    <cellStyle name="Normal 12 18 6" xfId="11238" xr:uid="{C8BB4759-2925-4663-97B1-EB4750B59F6F}"/>
    <cellStyle name="Normal 12 19" xfId="11239" xr:uid="{8F37CB47-3974-4ED3-8E61-829EFA0F9573}"/>
    <cellStyle name="Normal 12 19 2" xfId="11240" xr:uid="{55D38574-4B5E-4FD8-BB02-A442EE8870D5}"/>
    <cellStyle name="Normal 12 19 2 2" xfId="11241" xr:uid="{F86CDAF2-CF9E-4FF3-BC0F-22F2BF4A6176}"/>
    <cellStyle name="Normal 12 19 2 3" xfId="11242" xr:uid="{53E63A01-A8AC-42EF-AC9F-26CA337FA897}"/>
    <cellStyle name="Normal 12 19 2 4" xfId="11243" xr:uid="{F963C58B-4BC8-42D8-92DD-2AA434C79518}"/>
    <cellStyle name="Normal 12 19 3" xfId="11244" xr:uid="{931EEFED-5609-421B-A2D5-74560C429F99}"/>
    <cellStyle name="Normal 12 19 3 2" xfId="11245" xr:uid="{58B3F32D-D81F-4E14-8FB7-5B94FEA649DC}"/>
    <cellStyle name="Normal 12 19 3 3" xfId="11246" xr:uid="{BA4AFA12-25F7-4327-9F3A-43C35325C1FA}"/>
    <cellStyle name="Normal 12 19 3 4" xfId="11247" xr:uid="{6DCF0F60-A236-492C-89B2-0B1654417B32}"/>
    <cellStyle name="Normal 12 19 4" xfId="11248" xr:uid="{DC272791-793C-4063-BCBB-ED2259EDF2A7}"/>
    <cellStyle name="Normal 12 19 5" xfId="11249" xr:uid="{120AC436-7BD8-4B44-9243-5F3A38EFA9F0}"/>
    <cellStyle name="Normal 12 19 6" xfId="11250" xr:uid="{00DFC1E8-8331-4C59-9619-E03AFAF64F79}"/>
    <cellStyle name="Normal 12 2" xfId="52" xr:uid="{899F9470-5B3D-49BC-B6D1-26503C909879}"/>
    <cellStyle name="Normal 12 2 10" xfId="11251" xr:uid="{094E7F6C-AC96-4A68-886A-E45C711A2241}"/>
    <cellStyle name="Normal 12 2 10 2" xfId="11252" xr:uid="{A8C49E94-9FED-4C74-B475-A23385017F83}"/>
    <cellStyle name="Normal 12 2 10 2 2" xfId="11253" xr:uid="{2F461A56-0F88-4C01-A768-4537B284E882}"/>
    <cellStyle name="Normal 12 2 10 2 3" xfId="11254" xr:uid="{7FB7A716-1D90-4FA0-AB52-5A378061BEE0}"/>
    <cellStyle name="Normal 12 2 10 2 4" xfId="11255" xr:uid="{15FD83A2-C7A2-4A8E-BC8D-F7DF9241C43D}"/>
    <cellStyle name="Normal 12 2 10 3" xfId="11256" xr:uid="{EF777B22-044E-4EFF-95D8-9D80B230FB19}"/>
    <cellStyle name="Normal 12 2 10 3 2" xfId="11257" xr:uid="{264A1CB7-DD44-44BC-9AE1-C775AFE30551}"/>
    <cellStyle name="Normal 12 2 10 3 3" xfId="11258" xr:uid="{A248E1FC-656E-4061-96FA-FE0CAF597C14}"/>
    <cellStyle name="Normal 12 2 10 3 4" xfId="11259" xr:uid="{910111F0-0EEB-420F-9906-9F69E5B0B8BD}"/>
    <cellStyle name="Normal 12 2 10 4" xfId="11260" xr:uid="{A9CFA98C-0F22-4A13-A055-9B15A3C6D886}"/>
    <cellStyle name="Normal 12 2 10 5" xfId="11261" xr:uid="{3070450E-2DC3-438A-901E-39880F7621EF}"/>
    <cellStyle name="Normal 12 2 10 6" xfId="11262" xr:uid="{1639554B-3822-4EFF-86B4-CDE5468A34A1}"/>
    <cellStyle name="Normal 12 2 11" xfId="11263" xr:uid="{D4756D4D-281B-4B33-A66A-CF3B8D0ACA2E}"/>
    <cellStyle name="Normal 12 2 11 2" xfId="11264" xr:uid="{8437781E-FD20-4AF9-B599-B10ABC85C46B}"/>
    <cellStyle name="Normal 12 2 11 2 2" xfId="11265" xr:uid="{DC967D41-BCF1-4118-84D1-91B9BBBC587C}"/>
    <cellStyle name="Normal 12 2 11 2 3" xfId="11266" xr:uid="{FB71C44E-DCB3-4261-89AA-CB484F778530}"/>
    <cellStyle name="Normal 12 2 11 2 4" xfId="11267" xr:uid="{E0C46F71-CC13-4A52-8667-8BD1DCFAB83B}"/>
    <cellStyle name="Normal 12 2 11 3" xfId="11268" xr:uid="{35807637-F66D-4783-9E89-36CDEE6D58CF}"/>
    <cellStyle name="Normal 12 2 11 3 2" xfId="11269" xr:uid="{392382F2-9DA3-4E88-974C-E2C9B98C4034}"/>
    <cellStyle name="Normal 12 2 11 3 3" xfId="11270" xr:uid="{82227A80-ABDA-4949-953C-A1259041FFCB}"/>
    <cellStyle name="Normal 12 2 11 3 4" xfId="11271" xr:uid="{9867EB6E-0B60-40DD-B714-9F22E6618FCD}"/>
    <cellStyle name="Normal 12 2 11 4" xfId="11272" xr:uid="{34C742BB-3697-48C4-B660-67D1014BBC91}"/>
    <cellStyle name="Normal 12 2 11 5" xfId="11273" xr:uid="{950FF1C6-9A2E-4C14-97BA-64C4A3B102D2}"/>
    <cellStyle name="Normal 12 2 11 6" xfId="11274" xr:uid="{86DEA0F6-FA46-489A-B1BB-9CA5F38234E7}"/>
    <cellStyle name="Normal 12 2 12" xfId="11275" xr:uid="{A0FB25DE-2532-4946-A68B-A2522BB4D505}"/>
    <cellStyle name="Normal 12 2 12 2" xfId="11276" xr:uid="{BCEBD3A6-1098-410A-BA30-4E8B9A36FD12}"/>
    <cellStyle name="Normal 12 2 12 2 2" xfId="11277" xr:uid="{B3C9A419-5459-4267-921F-00178A75049F}"/>
    <cellStyle name="Normal 12 2 12 2 3" xfId="11278" xr:uid="{DA67E168-C75E-48A6-B840-9E143EFE9D16}"/>
    <cellStyle name="Normal 12 2 12 2 4" xfId="11279" xr:uid="{3756AD13-49D5-450C-B57A-BF02CAB2CC9A}"/>
    <cellStyle name="Normal 12 2 12 3" xfId="11280" xr:uid="{C5895B95-3D7F-4C88-A8BC-F3F3930C25FF}"/>
    <cellStyle name="Normal 12 2 12 3 2" xfId="11281" xr:uid="{6EB3A23D-6DBD-4C12-9ECB-B3F748EE12D9}"/>
    <cellStyle name="Normal 12 2 12 3 3" xfId="11282" xr:uid="{EA1A4D7D-0AFC-4389-8740-3C82B0D9AC50}"/>
    <cellStyle name="Normal 12 2 12 3 4" xfId="11283" xr:uid="{D5A89A92-AADE-437C-8F82-091CD58732E4}"/>
    <cellStyle name="Normal 12 2 12 4" xfId="11284" xr:uid="{5D56599B-6B4D-4728-9F44-04140B2248EA}"/>
    <cellStyle name="Normal 12 2 12 5" xfId="11285" xr:uid="{06E06AB8-BCAE-410C-8B7A-1DAE2BEB03D5}"/>
    <cellStyle name="Normal 12 2 12 6" xfId="11286" xr:uid="{8F9B9DBE-6641-4F2F-8ECE-FBD157B7A359}"/>
    <cellStyle name="Normal 12 2 13" xfId="11287" xr:uid="{043466DD-BBDC-4AAC-A039-E13D2F15CC85}"/>
    <cellStyle name="Normal 12 2 13 2" xfId="11288" xr:uid="{A123BF1F-6F54-4A17-B215-C035E6BAFF97}"/>
    <cellStyle name="Normal 12 2 13 2 2" xfId="11289" xr:uid="{E4938C0F-1A60-496F-AD87-FD45AA233325}"/>
    <cellStyle name="Normal 12 2 13 2 3" xfId="11290" xr:uid="{49994852-BCF2-49A2-8452-1566BB8353B6}"/>
    <cellStyle name="Normal 12 2 13 2 4" xfId="11291" xr:uid="{6AFA5C4D-5699-4AED-8575-E24F5685541A}"/>
    <cellStyle name="Normal 12 2 13 3" xfId="11292" xr:uid="{F3F2EE40-6BAD-47F4-8FAB-E7BFB8CD879B}"/>
    <cellStyle name="Normal 12 2 13 3 2" xfId="11293" xr:uid="{D40EA99E-55B4-4330-80F5-FCAD00AE6A39}"/>
    <cellStyle name="Normal 12 2 13 3 3" xfId="11294" xr:uid="{C70DFAFC-9D4C-4D48-BE2A-2354B408B102}"/>
    <cellStyle name="Normal 12 2 13 3 4" xfId="11295" xr:uid="{AEC42AF3-E126-4304-9A49-06200E741914}"/>
    <cellStyle name="Normal 12 2 13 4" xfId="11296" xr:uid="{DB6E8FEF-9CED-4166-856C-34F138A86DFA}"/>
    <cellStyle name="Normal 12 2 13 5" xfId="11297" xr:uid="{DD742985-0462-4E15-9763-589884DC12D2}"/>
    <cellStyle name="Normal 12 2 13 6" xfId="11298" xr:uid="{D3E304BF-D7B2-4B76-855F-917C0AB7ED8D}"/>
    <cellStyle name="Normal 12 2 14" xfId="11299" xr:uid="{1717EDF3-46E3-4F3F-A32F-DC448F3361B6}"/>
    <cellStyle name="Normal 12 2 14 2" xfId="11300" xr:uid="{1BCF1E65-8568-4146-BE6F-AC49EF8C2672}"/>
    <cellStyle name="Normal 12 2 14 2 2" xfId="11301" xr:uid="{3711DE82-BC7F-44B7-8F6B-B39FDF4D02D3}"/>
    <cellStyle name="Normal 12 2 14 2 3" xfId="11302" xr:uid="{4EFEB42E-23F6-4457-99C8-616D2939D696}"/>
    <cellStyle name="Normal 12 2 14 2 4" xfId="11303" xr:uid="{D781672C-576F-44B2-9039-BB1923ABFEC2}"/>
    <cellStyle name="Normal 12 2 14 3" xfId="11304" xr:uid="{D7C57C88-B996-4D38-9B57-E2A463639FFA}"/>
    <cellStyle name="Normal 12 2 14 3 2" xfId="11305" xr:uid="{319BB71B-32C3-48F8-ABE5-88993069D3C1}"/>
    <cellStyle name="Normal 12 2 14 3 3" xfId="11306" xr:uid="{6565F85C-7121-4759-9353-0E99C21E9327}"/>
    <cellStyle name="Normal 12 2 14 3 4" xfId="11307" xr:uid="{A6480BCC-C266-4F1C-8267-B8F7376ABC6E}"/>
    <cellStyle name="Normal 12 2 14 4" xfId="11308" xr:uid="{48DA3288-934B-47B9-A37A-84C681B0F093}"/>
    <cellStyle name="Normal 12 2 14 5" xfId="11309" xr:uid="{51B47D00-A473-40AD-AC1E-81B3CCBC6B13}"/>
    <cellStyle name="Normal 12 2 14 6" xfId="11310" xr:uid="{CC414D39-C52F-422B-8A20-5A3B67AEE73A}"/>
    <cellStyle name="Normal 12 2 15" xfId="11311" xr:uid="{3D1C6A42-1911-4824-8AA9-ADE671E0BB69}"/>
    <cellStyle name="Normal 12 2 15 2" xfId="11312" xr:uid="{39959F66-90C7-41AB-B19F-76B4A2E47AD5}"/>
    <cellStyle name="Normal 12 2 15 2 2" xfId="11313" xr:uid="{6F19DE46-FECF-495B-95EA-9BC955EB6E2F}"/>
    <cellStyle name="Normal 12 2 15 2 3" xfId="11314" xr:uid="{C45BDE42-A2EB-4FF7-9E60-2262C53FE411}"/>
    <cellStyle name="Normal 12 2 15 2 4" xfId="11315" xr:uid="{6096291A-7183-4903-BD8A-31409D5E54FB}"/>
    <cellStyle name="Normal 12 2 15 3" xfId="11316" xr:uid="{87C204AD-B19D-43AC-B5C2-9A7CA87D0798}"/>
    <cellStyle name="Normal 12 2 15 3 2" xfId="11317" xr:uid="{C91D4044-2EB7-4CB2-A434-D8B8F0218106}"/>
    <cellStyle name="Normal 12 2 15 3 3" xfId="11318" xr:uid="{717B7E3A-F6ED-431E-8B8F-232634FA4A17}"/>
    <cellStyle name="Normal 12 2 15 3 4" xfId="11319" xr:uid="{853718B5-CBBA-4260-B4B7-C7030273C83A}"/>
    <cellStyle name="Normal 12 2 15 4" xfId="11320" xr:uid="{D222B591-024D-4479-92FD-F10C212D7F1F}"/>
    <cellStyle name="Normal 12 2 15 5" xfId="11321" xr:uid="{EF1AD178-E43F-48D2-937B-2B7B0EE7F638}"/>
    <cellStyle name="Normal 12 2 15 6" xfId="11322" xr:uid="{A55EF14C-354A-4B01-A0AE-3BD5062AB3BE}"/>
    <cellStyle name="Normal 12 2 16" xfId="11323" xr:uid="{6D966A67-C868-4031-AB70-C93BEC668B2B}"/>
    <cellStyle name="Normal 12 2 16 2" xfId="11324" xr:uid="{8244B24D-9C46-4B73-AD38-0D9645D558BA}"/>
    <cellStyle name="Normal 12 2 16 2 2" xfId="11325" xr:uid="{F98EA717-3EE8-4B6F-8818-77B8CAC17F95}"/>
    <cellStyle name="Normal 12 2 16 2 3" xfId="11326" xr:uid="{D29A0920-C71F-4D08-A907-73CA0E444936}"/>
    <cellStyle name="Normal 12 2 16 2 4" xfId="11327" xr:uid="{2DD240C4-53DD-4EA5-BC10-93717FA6EE0F}"/>
    <cellStyle name="Normal 12 2 16 3" xfId="11328" xr:uid="{C98FC080-7AF7-4046-88D3-FE91D37F36CF}"/>
    <cellStyle name="Normal 12 2 16 3 2" xfId="11329" xr:uid="{0A610AD6-B349-4CA0-876D-605AFDCA3636}"/>
    <cellStyle name="Normal 12 2 16 3 3" xfId="11330" xr:uid="{0431CEF2-8B58-4F6B-820D-F894EFF72484}"/>
    <cellStyle name="Normal 12 2 16 3 4" xfId="11331" xr:uid="{E3E3CA3F-15E2-4A06-A506-6AD51DC3782D}"/>
    <cellStyle name="Normal 12 2 16 4" xfId="11332" xr:uid="{13F8A6D4-AC15-4BCA-B14B-6BB4A8AA7BD0}"/>
    <cellStyle name="Normal 12 2 16 5" xfId="11333" xr:uid="{BC1D4A32-4289-4C22-91D2-EDD5693DA4A9}"/>
    <cellStyle name="Normal 12 2 16 6" xfId="11334" xr:uid="{46238ADF-FECA-4E3B-BF06-D14A56FAAEE6}"/>
    <cellStyle name="Normal 12 2 17" xfId="11335" xr:uid="{63F1CC26-0397-4A9D-AA25-98957A8954BD}"/>
    <cellStyle name="Normal 12 2 17 2" xfId="11336" xr:uid="{C3EAFCBC-A6A9-45B3-8AD8-352B904544EE}"/>
    <cellStyle name="Normal 12 2 17 2 2" xfId="11337" xr:uid="{CB47F100-5908-4633-BBAC-90E57C99A1C6}"/>
    <cellStyle name="Normal 12 2 17 2 3" xfId="11338" xr:uid="{C654610D-64B6-4B55-83E8-41D92545E336}"/>
    <cellStyle name="Normal 12 2 17 2 4" xfId="11339" xr:uid="{EC66C69C-EF4C-4997-9C1C-8BEB45BE0C39}"/>
    <cellStyle name="Normal 12 2 17 3" xfId="11340" xr:uid="{623393C1-93DE-4E7E-B448-828B0258424C}"/>
    <cellStyle name="Normal 12 2 17 3 2" xfId="11341" xr:uid="{336C88B6-06D0-46D6-B5DC-EE8D8E906291}"/>
    <cellStyle name="Normal 12 2 17 3 3" xfId="11342" xr:uid="{9A2EB99E-1869-49A8-B962-F1B4CB5A26B8}"/>
    <cellStyle name="Normal 12 2 17 3 4" xfId="11343" xr:uid="{A9B3872F-F14D-40A2-B33A-8291E98C3194}"/>
    <cellStyle name="Normal 12 2 17 4" xfId="11344" xr:uid="{933CE516-B936-41D7-9B30-F1D1435594CA}"/>
    <cellStyle name="Normal 12 2 17 5" xfId="11345" xr:uid="{C9F906E2-5B2E-4C4F-A647-FD05534B44CE}"/>
    <cellStyle name="Normal 12 2 17 6" xfId="11346" xr:uid="{0691D033-6BAC-464D-8D26-B85907EEB072}"/>
    <cellStyle name="Normal 12 2 18" xfId="11347" xr:uid="{B75BD6CB-95B2-4806-8764-4C035BB8F2FB}"/>
    <cellStyle name="Normal 12 2 18 2" xfId="11348" xr:uid="{3B909801-991A-4BEA-A072-79ACC5E6BD47}"/>
    <cellStyle name="Normal 12 2 18 3" xfId="11349" xr:uid="{D9AE1979-1897-486E-9DB1-F6171172EAFC}"/>
    <cellStyle name="Normal 12 2 18 4" xfId="11350" xr:uid="{B8F044F3-9324-4C9A-8359-12543D3AC6D8}"/>
    <cellStyle name="Normal 12 2 19" xfId="11351" xr:uid="{8EA591BC-D1E8-46B0-8BD1-CC687C36F5E2}"/>
    <cellStyle name="Normal 12 2 19 2" xfId="11352" xr:uid="{F3960448-AA4A-447F-ABC8-76F2E4E1D5D9}"/>
    <cellStyle name="Normal 12 2 19 3" xfId="11353" xr:uid="{51BC1BCD-E83A-4E96-A549-87CAC6E7F411}"/>
    <cellStyle name="Normal 12 2 19 4" xfId="11354" xr:uid="{74EE5251-B409-4701-B5BE-890765108E3B}"/>
    <cellStyle name="Normal 12 2 2" xfId="105" xr:uid="{80F37825-A4A8-42BD-A45D-4AF99E1F9D6D}"/>
    <cellStyle name="Normal 12 2 2 2" xfId="106" xr:uid="{7B26C343-1899-4B14-9AF2-730B86A73BE8}"/>
    <cellStyle name="Normal 12 2 2 2 2" xfId="439" xr:uid="{0D113C91-3264-49D0-854A-8C6C31D87EC4}"/>
    <cellStyle name="Normal 12 2 2 2 2 2" xfId="1018" xr:uid="{BEFA2E66-5167-4A4D-9C43-3761166A1C99}"/>
    <cellStyle name="Normal 12 2 2 2 2 2 2" xfId="2280" xr:uid="{6AAA50E9-A0FB-47E4-B8E0-5897939E27EC}"/>
    <cellStyle name="Normal 12 2 2 2 2 3" xfId="1702" xr:uid="{871CB0A0-C0A0-49C0-B947-23C86EAD5677}"/>
    <cellStyle name="Normal 12 2 2 2 2 4" xfId="11357" xr:uid="{F7F580D7-0DB8-4510-8899-A8B9093323F9}"/>
    <cellStyle name="Normal 12 2 2 2 3" xfId="725" xr:uid="{9165B305-C8B6-4A49-A7F1-79F4AD239D6F}"/>
    <cellStyle name="Normal 12 2 2 2 3 2" xfId="1987" xr:uid="{CDD49B4E-CC42-43BC-82D8-1811695895C7}"/>
    <cellStyle name="Normal 12 2 2 2 3 3" xfId="11358" xr:uid="{C110A21B-1B8E-4FDD-B39E-044A75B012DD}"/>
    <cellStyle name="Normal 12 2 2 2 4" xfId="1425" xr:uid="{CB0FB84C-07BF-4669-8A4E-200DD5BC06A2}"/>
    <cellStyle name="Normal 12 2 2 2 4 2" xfId="11359" xr:uid="{0D1323A7-215F-4819-B186-657C2A881F1A}"/>
    <cellStyle name="Normal 12 2 2 2 5" xfId="11356" xr:uid="{9818B9B6-C556-41EE-BF74-DBFAC2A7435A}"/>
    <cellStyle name="Normal 12 2 2 3" xfId="107" xr:uid="{BEE8830C-C184-4DB5-988C-80CC6A5DEC3F}"/>
    <cellStyle name="Normal 12 2 2 3 2" xfId="440" xr:uid="{C5769C53-7030-42B0-A7A5-66FF2660D548}"/>
    <cellStyle name="Normal 12 2 2 3 2 2" xfId="1019" xr:uid="{5A482ABA-1F8C-49E6-AC8A-BBD97280123C}"/>
    <cellStyle name="Normal 12 2 2 3 2 2 2" xfId="2281" xr:uid="{0BC34A55-BAB2-4163-84B2-3172BA1E57DA}"/>
    <cellStyle name="Normal 12 2 2 3 2 3" xfId="1703" xr:uid="{466A2067-4669-444D-9B76-0A5014458018}"/>
    <cellStyle name="Normal 12 2 2 3 2 4" xfId="11361" xr:uid="{6634F63A-10EB-47B8-91BE-886B0B968E31}"/>
    <cellStyle name="Normal 12 2 2 3 3" xfId="726" xr:uid="{3449EECC-55C1-4A4C-9FB9-DE73DF0EE767}"/>
    <cellStyle name="Normal 12 2 2 3 3 2" xfId="1988" xr:uid="{172EFB92-FBD5-488D-8A81-C4EB3FB23C7F}"/>
    <cellStyle name="Normal 12 2 2 3 3 3" xfId="11362" xr:uid="{1F742726-B2D5-420A-AE67-9E5917F41FB3}"/>
    <cellStyle name="Normal 12 2 2 3 4" xfId="1426" xr:uid="{BE25F5E7-4BE0-471B-AACA-9E2A3CABBEB2}"/>
    <cellStyle name="Normal 12 2 2 3 4 2" xfId="11363" xr:uid="{6B2BBF41-68EC-407C-AED8-3C33AD566E6E}"/>
    <cellStyle name="Normal 12 2 2 3 5" xfId="11360" xr:uid="{C5F3EBD8-F617-4A99-8433-CE9DA492063A}"/>
    <cellStyle name="Normal 12 2 2 4" xfId="438" xr:uid="{AABBD8F4-1B7D-499C-B938-541CDEA730BA}"/>
    <cellStyle name="Normal 12 2 2 4 2" xfId="1017" xr:uid="{7DB66981-3529-43BF-BA40-A1338A3CD6F4}"/>
    <cellStyle name="Normal 12 2 2 4 2 2" xfId="2279" xr:uid="{126250AD-38DE-45E5-802E-F8012ED6CE0A}"/>
    <cellStyle name="Normal 12 2 2 4 3" xfId="1701" xr:uid="{A2E7214E-8A89-4C1A-851C-86B6681C5B7B}"/>
    <cellStyle name="Normal 12 2 2 4 4" xfId="11364" xr:uid="{C6D62029-9B7A-4119-8DBE-AC8949C7BCB7}"/>
    <cellStyle name="Normal 12 2 2 5" xfId="724" xr:uid="{810FD3E7-1EB4-4A3F-88CF-BD9AD0C1F49D}"/>
    <cellStyle name="Normal 12 2 2 5 2" xfId="1986" xr:uid="{6EF7FDF4-2E02-4577-860F-F1609978A214}"/>
    <cellStyle name="Normal 12 2 2 5 3" xfId="11365" xr:uid="{5B497A9E-92E6-486F-9E61-4569EA8F5913}"/>
    <cellStyle name="Normal 12 2 2 6" xfId="1424" xr:uid="{89C1B2E6-0C0D-4BE4-A8E5-209ADAB263EA}"/>
    <cellStyle name="Normal 12 2 2 6 2" xfId="11366" xr:uid="{C4D06963-BD3E-4D95-B1C9-30596D13167A}"/>
    <cellStyle name="Normal 12 2 2 7" xfId="11355" xr:uid="{80DFC20E-E79A-4D6F-A83D-FC079AF9924A}"/>
    <cellStyle name="Normal 12 2 20" xfId="11367" xr:uid="{6E7ECC64-D8E1-43D3-BF5C-0AD2A7AAA91A}"/>
    <cellStyle name="Normal 12 2 20 2" xfId="11368" xr:uid="{2C8A6A2B-1370-45D0-8FD3-67C68470A5E8}"/>
    <cellStyle name="Normal 12 2 20 3" xfId="11369" xr:uid="{2D55BD52-96B3-4250-8722-B04044D4518E}"/>
    <cellStyle name="Normal 12 2 20 4" xfId="11370" xr:uid="{40E2D289-BEA0-4685-B146-D6811869B022}"/>
    <cellStyle name="Normal 12 2 21" xfId="11371" xr:uid="{ADB6210E-32F6-4616-866F-9B451EE135BB}"/>
    <cellStyle name="Normal 12 2 22" xfId="11372" xr:uid="{C4ACE579-CF5E-427A-8D97-6E3592D1CE79}"/>
    <cellStyle name="Normal 12 2 23" xfId="11373" xr:uid="{91311553-FD5B-43D7-9A0D-658EA867FF05}"/>
    <cellStyle name="Normal 12 2 24" xfId="46060" xr:uid="{4E946ACC-77D8-4BD9-87D6-CC60B46B83E1}"/>
    <cellStyle name="Normal 12 2 25" xfId="4217" xr:uid="{49172596-135E-499E-B8C8-43B7BCBE9208}"/>
    <cellStyle name="Normal 12 2 3" xfId="108" xr:uid="{2559EA02-C6B4-4F67-8723-018A3FAB52A6}"/>
    <cellStyle name="Normal 12 2 3 2" xfId="441" xr:uid="{4D66B96A-A5CE-4231-9A8C-2071D470754E}"/>
    <cellStyle name="Normal 12 2 3 2 2" xfId="1020" xr:uid="{E99CC3EC-EE34-4E22-BEF9-D37127253F26}"/>
    <cellStyle name="Normal 12 2 3 2 2 2" xfId="2282" xr:uid="{764A04AC-E838-47ED-8E3C-8EBC792F1547}"/>
    <cellStyle name="Normal 12 2 3 2 2 3" xfId="11376" xr:uid="{93D15CE9-C9A3-4FDF-9A24-2108A6B87AD6}"/>
    <cellStyle name="Normal 12 2 3 2 3" xfId="1704" xr:uid="{6BC7FC12-4670-4D4B-BDF5-3E45B64380B2}"/>
    <cellStyle name="Normal 12 2 3 2 3 2" xfId="11377" xr:uid="{C90DBE68-6127-47AF-9C45-7AC9454B0F94}"/>
    <cellStyle name="Normal 12 2 3 2 4" xfId="11378" xr:uid="{20AF7597-45F9-41B4-8366-83AB5C32119D}"/>
    <cellStyle name="Normal 12 2 3 2 5" xfId="11375" xr:uid="{4BE1EEBF-6226-4552-A8C1-EB7C902C687F}"/>
    <cellStyle name="Normal 12 2 3 3" xfId="727" xr:uid="{65620F62-C4C9-49D1-99DA-136201FC9A49}"/>
    <cellStyle name="Normal 12 2 3 3 2" xfId="1989" xr:uid="{69B747D0-D92B-4915-AAE4-EEA378D570E3}"/>
    <cellStyle name="Normal 12 2 3 3 2 2" xfId="11380" xr:uid="{198740DB-82D7-4C97-A04E-0C9E136783A3}"/>
    <cellStyle name="Normal 12 2 3 3 3" xfId="11381" xr:uid="{A8FFD8E3-395F-43BE-9F16-C6D41B14B181}"/>
    <cellStyle name="Normal 12 2 3 3 4" xfId="11382" xr:uid="{7491FBA1-6440-42F9-95EC-8140886CC3F0}"/>
    <cellStyle name="Normal 12 2 3 3 5" xfId="11379" xr:uid="{6149DDB1-A03E-4D09-82C6-809856AB4E0D}"/>
    <cellStyle name="Normal 12 2 3 4" xfId="1427" xr:uid="{250C3D23-A119-4586-A781-F5165A64FD09}"/>
    <cellStyle name="Normal 12 2 3 4 2" xfId="11383" xr:uid="{25A6F0FD-ED52-4CE7-B28E-ADBDB539EFAE}"/>
    <cellStyle name="Normal 12 2 3 5" xfId="11384" xr:uid="{C16795BF-305F-4D42-B47A-98712FB3C8A6}"/>
    <cellStyle name="Normal 12 2 3 6" xfId="11385" xr:uid="{3C406E64-D626-474D-843E-5DBD7503BBD5}"/>
    <cellStyle name="Normal 12 2 3 7" xfId="11374" xr:uid="{35EDD140-6C40-493A-8D53-7E2EC1C94FA8}"/>
    <cellStyle name="Normal 12 2 4" xfId="109" xr:uid="{DACE6414-A9E4-486A-AF9D-DD1E3E0A143D}"/>
    <cellStyle name="Normal 12 2 4 2" xfId="442" xr:uid="{0B99AF6D-8C89-4B18-B8BC-85A12EB9870D}"/>
    <cellStyle name="Normal 12 2 4 2 2" xfId="1021" xr:uid="{6C31F360-4C4D-42E1-836F-080CC9520DA2}"/>
    <cellStyle name="Normal 12 2 4 2 2 2" xfId="2283" xr:uid="{AC37BDA0-F195-4665-8FC9-615C743E055C}"/>
    <cellStyle name="Normal 12 2 4 2 2 3" xfId="11388" xr:uid="{33D9EE14-BF3A-4E98-8E3E-E7226E513F51}"/>
    <cellStyle name="Normal 12 2 4 2 3" xfId="1705" xr:uid="{5D2E3F1C-C660-4388-9108-A707A66CB61D}"/>
    <cellStyle name="Normal 12 2 4 2 3 2" xfId="11389" xr:uid="{83ED70A6-06CD-4329-AE93-2470789B5BDC}"/>
    <cellStyle name="Normal 12 2 4 2 4" xfId="11390" xr:uid="{2515B32D-B61A-47C7-9D5C-244501A571C4}"/>
    <cellStyle name="Normal 12 2 4 2 5" xfId="11387" xr:uid="{5B9FA85E-6106-490E-99FB-42BE9F0EB32D}"/>
    <cellStyle name="Normal 12 2 4 3" xfId="728" xr:uid="{0E041D1F-F604-4A30-AE68-61E633D53BD4}"/>
    <cellStyle name="Normal 12 2 4 3 2" xfId="1990" xr:uid="{1A1365B8-8D8D-41BA-B42F-18C23E62775E}"/>
    <cellStyle name="Normal 12 2 4 3 2 2" xfId="11392" xr:uid="{D27261F0-F81C-4B57-A3D5-B57C86F56808}"/>
    <cellStyle name="Normal 12 2 4 3 3" xfId="11393" xr:uid="{B58CCA68-E91E-44A7-A5BC-D1EC3C63DF68}"/>
    <cellStyle name="Normal 12 2 4 3 4" xfId="11394" xr:uid="{E14F945A-DAEB-4DEC-8345-86C2AA9A859D}"/>
    <cellStyle name="Normal 12 2 4 3 5" xfId="11391" xr:uid="{04EEB74B-54C4-43A6-AC05-39771774ECC2}"/>
    <cellStyle name="Normal 12 2 4 4" xfId="1428" xr:uid="{B63D6771-00CD-4D82-BFA4-D25B4320CDD0}"/>
    <cellStyle name="Normal 12 2 4 4 2" xfId="11395" xr:uid="{96A385F9-EF76-4E9B-AE74-73FE8C11604A}"/>
    <cellStyle name="Normal 12 2 4 5" xfId="11396" xr:uid="{279133FE-4AD6-4D8F-9460-2CD97B73EE75}"/>
    <cellStyle name="Normal 12 2 4 6" xfId="11397" xr:uid="{B56DA3E6-6EAF-4998-9EB0-CF3AA9C876D5}"/>
    <cellStyle name="Normal 12 2 4 7" xfId="11386" xr:uid="{F0C3E8C4-E400-46BD-A9A3-36C6325B752F}"/>
    <cellStyle name="Normal 12 2 5" xfId="308" xr:uid="{08C71A90-1C92-43B3-A1A4-3D2E0AD1F17C}"/>
    <cellStyle name="Normal 12 2 5 2" xfId="584" xr:uid="{463C7A64-2F16-477F-BF58-1AE345352B6B}"/>
    <cellStyle name="Normal 12 2 5 2 2" xfId="1163" xr:uid="{37D8BBC6-65CE-4218-9711-6036D2F7A0B7}"/>
    <cellStyle name="Normal 12 2 5 2 2 2" xfId="2425" xr:uid="{6D62BA49-2AD4-4992-9BB2-4C1B5958111E}"/>
    <cellStyle name="Normal 12 2 5 2 2 3" xfId="11400" xr:uid="{2956E28B-B78F-4BE6-8A04-C6D77FD81E41}"/>
    <cellStyle name="Normal 12 2 5 2 3" xfId="1847" xr:uid="{38BD9468-5901-48E0-BBAB-3CFCFA9ED7AA}"/>
    <cellStyle name="Normal 12 2 5 2 3 2" xfId="11401" xr:uid="{BD8BA0C1-3FEF-45F6-865B-BA8CFE98537B}"/>
    <cellStyle name="Normal 12 2 5 2 4" xfId="11402" xr:uid="{81036711-C2F8-45F7-8699-6A870E8B28F0}"/>
    <cellStyle name="Normal 12 2 5 2 5" xfId="11399" xr:uid="{633681C2-14D2-46EA-BD09-17BE5229E8B9}"/>
    <cellStyle name="Normal 12 2 5 3" xfId="888" xr:uid="{2060CD9A-F328-4760-AE75-3964AA6DBC3C}"/>
    <cellStyle name="Normal 12 2 5 3 2" xfId="2150" xr:uid="{17A19AF2-0F8E-467F-9211-1475BCEEE7A8}"/>
    <cellStyle name="Normal 12 2 5 3 2 2" xfId="11404" xr:uid="{C9C521C1-E9BA-472C-A6F0-853AA4B6031F}"/>
    <cellStyle name="Normal 12 2 5 3 3" xfId="11405" xr:uid="{ACAA74D4-1361-47E7-93C1-67A907BADCDC}"/>
    <cellStyle name="Normal 12 2 5 3 4" xfId="11406" xr:uid="{78970829-E12F-4E56-85C5-0F70D9525018}"/>
    <cellStyle name="Normal 12 2 5 3 5" xfId="11403" xr:uid="{F45A43AA-6F7C-4C81-92E1-3D73FB1879D6}"/>
    <cellStyle name="Normal 12 2 5 4" xfId="1573" xr:uid="{FCED2525-2375-4766-BF5C-826FF02E7D7B}"/>
    <cellStyle name="Normal 12 2 5 4 2" xfId="11407" xr:uid="{8783903F-54CA-4B08-AE8D-F451E93D9399}"/>
    <cellStyle name="Normal 12 2 5 5" xfId="11408" xr:uid="{0BA91634-DB08-4CF0-B544-1F3DBBB5505D}"/>
    <cellStyle name="Normal 12 2 5 6" xfId="11409" xr:uid="{DEE09ACD-51A9-4795-A628-6943619D7635}"/>
    <cellStyle name="Normal 12 2 5 7" xfId="11398" xr:uid="{FC67029C-AADC-4197-B90A-AE0A5DE4AE92}"/>
    <cellStyle name="Normal 12 2 6" xfId="395" xr:uid="{45ACD1A1-EBBC-43F6-922B-32B5ADF273F9}"/>
    <cellStyle name="Normal 12 2 6 2" xfId="974" xr:uid="{CAE1536B-1962-4269-93F5-7B6E9E43A66E}"/>
    <cellStyle name="Normal 12 2 6 2 2" xfId="2236" xr:uid="{2AC9F5A4-0B42-43C7-A698-79AECA220E49}"/>
    <cellStyle name="Normal 12 2 6 2 2 2" xfId="11412" xr:uid="{3815E00E-A7F7-42AB-B0E6-2DC864BA18E7}"/>
    <cellStyle name="Normal 12 2 6 2 3" xfId="11413" xr:uid="{AC4C7BDF-A076-44BF-BE4A-7C1BDFB30A0E}"/>
    <cellStyle name="Normal 12 2 6 2 4" xfId="11414" xr:uid="{3908BF25-1BAB-40DD-82A5-7823FD6D1D2F}"/>
    <cellStyle name="Normal 12 2 6 2 5" xfId="11411" xr:uid="{7B4DB119-199D-4E0A-9AF6-A1804781E1F3}"/>
    <cellStyle name="Normal 12 2 6 3" xfId="1658" xr:uid="{42F7172B-DC27-4396-B75D-946AF2BA3D1C}"/>
    <cellStyle name="Normal 12 2 6 3 2" xfId="11416" xr:uid="{4EE97A9B-F6C0-4EDC-832F-CF47CAF89EC5}"/>
    <cellStyle name="Normal 12 2 6 3 3" xfId="11417" xr:uid="{24F7874F-186B-4E01-956A-CA4E5AA5735A}"/>
    <cellStyle name="Normal 12 2 6 3 4" xfId="11418" xr:uid="{E738BDE6-6510-4BA1-8AE8-64026574A00B}"/>
    <cellStyle name="Normal 12 2 6 3 5" xfId="11415" xr:uid="{8B3760B3-A62D-43F5-9432-2F1617D8DC06}"/>
    <cellStyle name="Normal 12 2 6 4" xfId="11419" xr:uid="{2B517981-B68A-4373-830F-BB97C6B14B67}"/>
    <cellStyle name="Normal 12 2 6 5" xfId="11420" xr:uid="{E57B27EC-903E-4350-96A9-99ACB2F3F530}"/>
    <cellStyle name="Normal 12 2 6 6" xfId="11421" xr:uid="{B432DE79-1E05-4802-932C-236515B2E690}"/>
    <cellStyle name="Normal 12 2 6 7" xfId="11410" xr:uid="{B870C2C1-9BC4-41A4-B110-FF63205BB298}"/>
    <cellStyle name="Normal 12 2 7" xfId="679" xr:uid="{171D3667-1CC0-4219-AFDA-48EF843AC8B9}"/>
    <cellStyle name="Normal 12 2 7 2" xfId="1941" xr:uid="{FC5793BF-A9BA-4281-8603-5921BE150779}"/>
    <cellStyle name="Normal 12 2 7 2 2" xfId="11424" xr:uid="{EE535B38-00F3-435A-B89C-FF1DE3768F13}"/>
    <cellStyle name="Normal 12 2 7 2 3" xfId="11425" xr:uid="{C1E69E05-909D-4E6C-B5EC-9B8F4A587B3C}"/>
    <cellStyle name="Normal 12 2 7 2 4" xfId="11426" xr:uid="{20F1A8B1-96F7-49CE-9F75-473D0263A950}"/>
    <cellStyle name="Normal 12 2 7 2 5" xfId="11423" xr:uid="{DE266438-1CC5-4DB5-90F5-E4FE6619D6E8}"/>
    <cellStyle name="Normal 12 2 7 3" xfId="11427" xr:uid="{5252AAB6-9105-4340-95C5-222CF05972E1}"/>
    <cellStyle name="Normal 12 2 7 3 2" xfId="11428" xr:uid="{DF2ABA52-5B17-42A4-93EB-3E47C0374B50}"/>
    <cellStyle name="Normal 12 2 7 3 3" xfId="11429" xr:uid="{9AAFC5CB-E7F2-49C0-AFC5-B9B5F061200C}"/>
    <cellStyle name="Normal 12 2 7 3 4" xfId="11430" xr:uid="{E5453E7E-D5F5-4F2A-ACEF-1AFA3C2E26B8}"/>
    <cellStyle name="Normal 12 2 7 4" xfId="11431" xr:uid="{1567479A-D564-4759-A472-2C92F28FF868}"/>
    <cellStyle name="Normal 12 2 7 5" xfId="11432" xr:uid="{0C3F8EC9-C848-4D2C-9CF8-145330ED8700}"/>
    <cellStyle name="Normal 12 2 7 6" xfId="11433" xr:uid="{5B72F7A5-E4CD-4DFE-9CC0-9A2E204533C4}"/>
    <cellStyle name="Normal 12 2 7 7" xfId="11422" xr:uid="{606FB7F2-E7EE-4CAB-B642-34B897156395}"/>
    <cellStyle name="Normal 12 2 8" xfId="1379" xr:uid="{40D121A2-F21E-4704-B7BD-AF4211B44B3C}"/>
    <cellStyle name="Normal 12 2 8 2" xfId="11435" xr:uid="{5DB7B07A-1978-4879-A9D0-54DEE1985854}"/>
    <cellStyle name="Normal 12 2 8 2 2" xfId="11436" xr:uid="{5B9C241F-4B4B-4719-BBF2-7C660510177C}"/>
    <cellStyle name="Normal 12 2 8 2 3" xfId="11437" xr:uid="{8B7B2F14-FA4E-4418-B051-250DEA6AEB6A}"/>
    <cellStyle name="Normal 12 2 8 2 4" xfId="11438" xr:uid="{A8AE94B0-7AB1-4C24-8D98-9C734D552AA1}"/>
    <cellStyle name="Normal 12 2 8 3" xfId="11439" xr:uid="{363A4822-D017-48BB-BE42-418084DB8BD7}"/>
    <cellStyle name="Normal 12 2 8 3 2" xfId="11440" xr:uid="{A8A1D644-3B37-4235-B288-06C7CA37B51B}"/>
    <cellStyle name="Normal 12 2 8 3 3" xfId="11441" xr:uid="{D9948102-48AC-487D-BE93-BEA184F197F5}"/>
    <cellStyle name="Normal 12 2 8 3 4" xfId="11442" xr:uid="{6D299CC8-DA55-402E-930A-9A004D75327A}"/>
    <cellStyle name="Normal 12 2 8 4" xfId="11443" xr:uid="{B0F1794C-F7E9-4A58-99C9-D6264516AD93}"/>
    <cellStyle name="Normal 12 2 8 5" xfId="11444" xr:uid="{CB1FC6BD-FEF3-4EE6-9FCB-AC159E029FF9}"/>
    <cellStyle name="Normal 12 2 8 6" xfId="11445" xr:uid="{AE499A24-69AE-4284-B1EB-008FE9166216}"/>
    <cellStyle name="Normal 12 2 8 7" xfId="11434" xr:uid="{8DABD1B6-977D-4617-83AA-5A755510B233}"/>
    <cellStyle name="Normal 12 2 9" xfId="11446" xr:uid="{78AF1925-242A-489E-A33F-829D98868BA8}"/>
    <cellStyle name="Normal 12 2 9 2" xfId="11447" xr:uid="{945A6C1C-2E19-40DA-BCA0-46F4E168AF37}"/>
    <cellStyle name="Normal 12 2 9 2 2" xfId="11448" xr:uid="{96427FB9-9425-4BAC-96EF-5A54ACD42E06}"/>
    <cellStyle name="Normal 12 2 9 2 3" xfId="11449" xr:uid="{210D5081-735E-41A0-8DD5-4C4797C2460F}"/>
    <cellStyle name="Normal 12 2 9 2 4" xfId="11450" xr:uid="{2CC263F8-A576-4B0B-98A9-54812E880716}"/>
    <cellStyle name="Normal 12 2 9 3" xfId="11451" xr:uid="{6C994884-FA30-4B5E-9F15-EAA0CB0D5F30}"/>
    <cellStyle name="Normal 12 2 9 3 2" xfId="11452" xr:uid="{FB553E11-D077-43AD-8911-AE0CF556C844}"/>
    <cellStyle name="Normal 12 2 9 3 3" xfId="11453" xr:uid="{083B5CCD-2794-415F-BE4A-6ED658D93938}"/>
    <cellStyle name="Normal 12 2 9 3 4" xfId="11454" xr:uid="{9D17F785-FA36-4AF0-8659-1E837DB9DD34}"/>
    <cellStyle name="Normal 12 2 9 4" xfId="11455" xr:uid="{651F778E-DFD7-4D81-9325-673624F459F7}"/>
    <cellStyle name="Normal 12 2 9 5" xfId="11456" xr:uid="{4D807365-26D7-4834-951E-45FC5489D20A}"/>
    <cellStyle name="Normal 12 2 9 6" xfId="11457" xr:uid="{FC53B02F-FEA2-4460-90EC-CA8552BFA8E4}"/>
    <cellStyle name="Normal 12 20" xfId="11458" xr:uid="{6F40E797-D580-48EE-B034-4ABC7933AD7A}"/>
    <cellStyle name="Normal 12 20 2" xfId="11459" xr:uid="{6C8EDC53-759F-491B-887E-FC779FBB2E24}"/>
    <cellStyle name="Normal 12 20 3" xfId="11460" xr:uid="{C4ED3D5C-E0B1-4ECC-A534-A3908FF70D58}"/>
    <cellStyle name="Normal 12 20 4" xfId="11461" xr:uid="{4D363086-FFBA-4559-9E7F-6EEFC7E83629}"/>
    <cellStyle name="Normal 12 21" xfId="11462" xr:uid="{3BB58B5A-9376-48EA-A824-925F11D266B0}"/>
    <cellStyle name="Normal 12 21 2" xfId="11463" xr:uid="{63D8A81A-F3CF-4ED2-9E67-7BF1D34A8258}"/>
    <cellStyle name="Normal 12 21 3" xfId="11464" xr:uid="{71F90AD6-CC74-453C-9DA9-916D4561A248}"/>
    <cellStyle name="Normal 12 21 4" xfId="11465" xr:uid="{2A8D15FB-EA5C-4AEB-A247-B822CE936044}"/>
    <cellStyle name="Normal 12 22" xfId="11466" xr:uid="{54A9D3DA-6E45-475E-8E6F-B32A301A3353}"/>
    <cellStyle name="Normal 12 22 2" xfId="11467" xr:uid="{F772B9BF-DBBC-43F4-9606-33DFE7345822}"/>
    <cellStyle name="Normal 12 22 3" xfId="11468" xr:uid="{85F1C037-29F6-4A51-97E9-A666E22AB34D}"/>
    <cellStyle name="Normal 12 22 4" xfId="11469" xr:uid="{822AB7D1-B3D4-485F-B83D-200EE1334B84}"/>
    <cellStyle name="Normal 12 23" xfId="11470" xr:uid="{9AD727E8-185C-49CF-A0B1-2110A92C0716}"/>
    <cellStyle name="Normal 12 24" xfId="11471" xr:uid="{FFEF5C33-53CE-42EB-AB8D-B8DDDEE85558}"/>
    <cellStyle name="Normal 12 25" xfId="11472" xr:uid="{C464C078-9A9F-4D5C-AE19-2CA3FAF859F6}"/>
    <cellStyle name="Normal 12 26" xfId="11473" xr:uid="{3FD39EF6-9003-475B-B1B8-0550A3497578}"/>
    <cellStyle name="Normal 12 27" xfId="11474" xr:uid="{F70C551C-1C50-4DB7-81B0-EE40A292C46D}"/>
    <cellStyle name="Normal 12 28" xfId="11475" xr:uid="{F9E06FF9-2004-423C-9533-82504A2F7552}"/>
    <cellStyle name="Normal 12 29" xfId="11476" xr:uid="{6DC9A4F5-F0E3-484F-B462-A728FDD23DCF}"/>
    <cellStyle name="Normal 12 3" xfId="75" xr:uid="{C1D31B01-6393-434B-91BC-690E7E655E9F}"/>
    <cellStyle name="Normal 12 3 10" xfId="11478" xr:uid="{12EF2D38-978A-455B-880D-2AC051244AB9}"/>
    <cellStyle name="Normal 12 3 10 2" xfId="11479" xr:uid="{3420C28B-5E34-4EAF-A097-A16E6EA80FCF}"/>
    <cellStyle name="Normal 12 3 10 2 2" xfId="11480" xr:uid="{9A061366-F1FB-4493-8F22-E1F7153B59AC}"/>
    <cellStyle name="Normal 12 3 10 2 3" xfId="11481" xr:uid="{FA069570-BEB6-4062-AAC4-8BDB92DB2285}"/>
    <cellStyle name="Normal 12 3 10 2 4" xfId="11482" xr:uid="{9F5C79C6-7DA4-4D2A-9BE1-15FD6D7D77A1}"/>
    <cellStyle name="Normal 12 3 10 3" xfId="11483" xr:uid="{C6CF34BB-80C9-4F30-A18A-E0420102D837}"/>
    <cellStyle name="Normal 12 3 10 3 2" xfId="11484" xr:uid="{85B99DA3-AC1C-4154-90BF-57075CC9B85F}"/>
    <cellStyle name="Normal 12 3 10 3 3" xfId="11485" xr:uid="{91598B30-F1D5-494E-A6A8-D9223679D650}"/>
    <cellStyle name="Normal 12 3 10 3 4" xfId="11486" xr:uid="{EFFC13A1-1B53-414A-BF41-71E9232EED17}"/>
    <cellStyle name="Normal 12 3 10 4" xfId="11487" xr:uid="{299DB27F-8525-4020-8C57-4EA64524C172}"/>
    <cellStyle name="Normal 12 3 10 5" xfId="11488" xr:uid="{1EF1528B-053A-463B-A556-AA876CD1CFD3}"/>
    <cellStyle name="Normal 12 3 10 6" xfId="11489" xr:uid="{B29B6BE9-D8ED-4F4A-9859-88471F10B572}"/>
    <cellStyle name="Normal 12 3 11" xfId="11490" xr:uid="{50ABAC2F-314C-4EA1-86B5-D15F7B40130A}"/>
    <cellStyle name="Normal 12 3 11 2" xfId="11491" xr:uid="{E3938515-5053-496B-8F98-E831D0B447C4}"/>
    <cellStyle name="Normal 12 3 11 2 2" xfId="11492" xr:uid="{3A15E988-2892-44BD-92C0-9FD6AD0285E2}"/>
    <cellStyle name="Normal 12 3 11 2 3" xfId="11493" xr:uid="{EBEDD899-AC5B-441A-8EAC-07D0CBB31E3E}"/>
    <cellStyle name="Normal 12 3 11 2 4" xfId="11494" xr:uid="{0F9BBFB7-596E-4227-B1E0-568CF5C285E9}"/>
    <cellStyle name="Normal 12 3 11 3" xfId="11495" xr:uid="{E8B8AC23-EED1-4B68-A969-6AC2C13211BB}"/>
    <cellStyle name="Normal 12 3 11 3 2" xfId="11496" xr:uid="{63C0DCF0-F017-48EA-A3DA-50C00C3D1C88}"/>
    <cellStyle name="Normal 12 3 11 3 3" xfId="11497" xr:uid="{D445DA5B-95C5-4527-A722-C58726509B57}"/>
    <cellStyle name="Normal 12 3 11 3 4" xfId="11498" xr:uid="{70740BF0-C8A5-46E6-9B03-69A0BF42EAAA}"/>
    <cellStyle name="Normal 12 3 11 4" xfId="11499" xr:uid="{2F2D830E-808A-4C57-AA6C-BCCDBD13D4C9}"/>
    <cellStyle name="Normal 12 3 11 5" xfId="11500" xr:uid="{A25F611A-306B-48EB-9805-0B1A8E9BE020}"/>
    <cellStyle name="Normal 12 3 11 6" xfId="11501" xr:uid="{81E167D3-EC3D-4E2D-B671-E6B0C20F9EF6}"/>
    <cellStyle name="Normal 12 3 12" xfId="11502" xr:uid="{5982369B-16BC-4227-837C-A67943D311BD}"/>
    <cellStyle name="Normal 12 3 12 2" xfId="11503" xr:uid="{F702AABD-DA1A-4B2C-AA1F-D80EA97B935E}"/>
    <cellStyle name="Normal 12 3 12 2 2" xfId="11504" xr:uid="{AAE173B7-FDD8-4D7D-8E30-040837EDFE18}"/>
    <cellStyle name="Normal 12 3 12 2 3" xfId="11505" xr:uid="{9EDA0BC1-6233-4894-8A77-D82694FA4E37}"/>
    <cellStyle name="Normal 12 3 12 2 4" xfId="11506" xr:uid="{CE71B17D-CA16-40A9-BC40-118981A864E8}"/>
    <cellStyle name="Normal 12 3 12 3" xfId="11507" xr:uid="{1C55CF63-86E6-47B9-AC3D-D8E0F2531EF5}"/>
    <cellStyle name="Normal 12 3 12 3 2" xfId="11508" xr:uid="{475C92AA-83B2-4D66-8DE1-D41BD63B534D}"/>
    <cellStyle name="Normal 12 3 12 3 3" xfId="11509" xr:uid="{A785C551-E685-42E5-9CDF-1DB642E52CD2}"/>
    <cellStyle name="Normal 12 3 12 3 4" xfId="11510" xr:uid="{CD780CC2-0FE1-4F44-9C0A-E7F0DB41C501}"/>
    <cellStyle name="Normal 12 3 12 4" xfId="11511" xr:uid="{2D850963-C979-4DD1-BC6D-492F2503E87E}"/>
    <cellStyle name="Normal 12 3 12 5" xfId="11512" xr:uid="{0B483C25-D34F-49CB-834D-5A6A7922E1A6}"/>
    <cellStyle name="Normal 12 3 12 6" xfId="11513" xr:uid="{7C646D80-3375-4983-8C44-E5113392679C}"/>
    <cellStyle name="Normal 12 3 13" xfId="11514" xr:uid="{932D0047-D690-47AE-95FB-4A0F8CA11DBA}"/>
    <cellStyle name="Normal 12 3 13 2" xfId="11515" xr:uid="{D65251EA-0199-4C3C-9A86-7C8B717CE9C9}"/>
    <cellStyle name="Normal 12 3 13 2 2" xfId="11516" xr:uid="{9709EF62-6347-44E5-91A9-1E973B96B312}"/>
    <cellStyle name="Normal 12 3 13 2 3" xfId="11517" xr:uid="{A1E75D95-5E7E-470B-B558-CF223080167E}"/>
    <cellStyle name="Normal 12 3 13 2 4" xfId="11518" xr:uid="{38F58381-D4B0-4927-9486-7CD47E02A220}"/>
    <cellStyle name="Normal 12 3 13 3" xfId="11519" xr:uid="{ACB49D41-6DE0-490F-89D1-EF8902F41CF7}"/>
    <cellStyle name="Normal 12 3 13 3 2" xfId="11520" xr:uid="{AEFC7E84-7314-46F0-BDDE-65893430B039}"/>
    <cellStyle name="Normal 12 3 13 3 3" xfId="11521" xr:uid="{8ABE0587-B7D0-4769-BE58-FC36183EEBBC}"/>
    <cellStyle name="Normal 12 3 13 3 4" xfId="11522" xr:uid="{110209D7-3706-4E23-9182-54491A2A14B2}"/>
    <cellStyle name="Normal 12 3 13 4" xfId="11523" xr:uid="{FA84D9DB-25E1-4C92-BAB5-5D0B08B53A26}"/>
    <cellStyle name="Normal 12 3 13 5" xfId="11524" xr:uid="{6539D1AB-92B4-423B-BD34-669814EDD23C}"/>
    <cellStyle name="Normal 12 3 13 6" xfId="11525" xr:uid="{9F4767D6-853D-448C-A295-0C4D907ACE07}"/>
    <cellStyle name="Normal 12 3 14" xfId="11526" xr:uid="{CDBDFEF8-6DAB-42E0-87C0-55D1D580DB23}"/>
    <cellStyle name="Normal 12 3 14 2" xfId="11527" xr:uid="{EC8930DD-4FF7-46B7-BFE4-97DB646309F7}"/>
    <cellStyle name="Normal 12 3 14 2 2" xfId="11528" xr:uid="{42C1CCB9-4A84-4BD4-8EDD-8D4C008CA07E}"/>
    <cellStyle name="Normal 12 3 14 2 3" xfId="11529" xr:uid="{B3B1150F-0569-4A2A-AF2B-690F04902852}"/>
    <cellStyle name="Normal 12 3 14 2 4" xfId="11530" xr:uid="{10419D86-3A10-47EB-AF4F-4A08C80A5414}"/>
    <cellStyle name="Normal 12 3 14 3" xfId="11531" xr:uid="{21CDE2DA-7833-4AFA-A276-C82A3AD9A7F7}"/>
    <cellStyle name="Normal 12 3 14 3 2" xfId="11532" xr:uid="{13483C05-0DBE-4BFE-AD3F-3EFD65451B0A}"/>
    <cellStyle name="Normal 12 3 14 3 3" xfId="11533" xr:uid="{C46D7710-BC99-4B53-B190-7987232CDD94}"/>
    <cellStyle name="Normal 12 3 14 3 4" xfId="11534" xr:uid="{C71DEC46-2691-489B-AA52-94D7DA1B4276}"/>
    <cellStyle name="Normal 12 3 14 4" xfId="11535" xr:uid="{47D0A83D-BD64-4F84-A8D5-6A8E1A924509}"/>
    <cellStyle name="Normal 12 3 14 5" xfId="11536" xr:uid="{1E383A2C-5D44-42FD-82B3-B991C90922BF}"/>
    <cellStyle name="Normal 12 3 14 6" xfId="11537" xr:uid="{3CEE0993-7DA5-4F34-A7DE-CED27B3CB6C0}"/>
    <cellStyle name="Normal 12 3 15" xfId="11538" xr:uid="{7932825A-402A-4EFD-80D3-52D090028810}"/>
    <cellStyle name="Normal 12 3 15 2" xfId="11539" xr:uid="{71A5B5D6-25A6-4252-8962-C262C30E3B0A}"/>
    <cellStyle name="Normal 12 3 15 2 2" xfId="11540" xr:uid="{0D1BFABD-2373-4059-BAE5-DECDB2D09D8D}"/>
    <cellStyle name="Normal 12 3 15 2 3" xfId="11541" xr:uid="{E9373F5A-D205-44B6-8BDD-7BABF3680B56}"/>
    <cellStyle name="Normal 12 3 15 2 4" xfId="11542" xr:uid="{C291B5D0-C244-4626-9862-46C05A9639C6}"/>
    <cellStyle name="Normal 12 3 15 3" xfId="11543" xr:uid="{35C8EB2A-8F84-41F5-A2FD-7BEEB2B7732D}"/>
    <cellStyle name="Normal 12 3 15 3 2" xfId="11544" xr:uid="{1036E7E1-A5C3-4C0E-B2B5-10F9CFC04769}"/>
    <cellStyle name="Normal 12 3 15 3 3" xfId="11545" xr:uid="{AC53527A-7F20-49BC-9952-F95FB118D5AD}"/>
    <cellStyle name="Normal 12 3 15 3 4" xfId="11546" xr:uid="{D2EF175D-7549-4199-954E-DBBA21A8D3B0}"/>
    <cellStyle name="Normal 12 3 15 4" xfId="11547" xr:uid="{B36A2EEE-6622-4C23-BFE5-DDE6E2EA42B7}"/>
    <cellStyle name="Normal 12 3 15 5" xfId="11548" xr:uid="{6776CDF6-46B3-4053-848D-50362C249E27}"/>
    <cellStyle name="Normal 12 3 15 6" xfId="11549" xr:uid="{7CD7EB1E-FB22-4716-AD2B-20647DA498B8}"/>
    <cellStyle name="Normal 12 3 16" xfId="11550" xr:uid="{85470909-667C-470E-9A5E-A22879C6F040}"/>
    <cellStyle name="Normal 12 3 16 2" xfId="11551" xr:uid="{5190096D-12E3-4423-9425-04826BA79A68}"/>
    <cellStyle name="Normal 12 3 16 2 2" xfId="11552" xr:uid="{822AAC05-034B-46AF-93BE-19AA945B5B32}"/>
    <cellStyle name="Normal 12 3 16 2 3" xfId="11553" xr:uid="{C48BBAA4-F70E-4FA3-B632-8D52AB33514C}"/>
    <cellStyle name="Normal 12 3 16 2 4" xfId="11554" xr:uid="{351D7B0A-EBC2-4EE2-A340-02B034B40D08}"/>
    <cellStyle name="Normal 12 3 16 3" xfId="11555" xr:uid="{0CD856E0-5C60-4D47-9337-97F18DC29C30}"/>
    <cellStyle name="Normal 12 3 16 3 2" xfId="11556" xr:uid="{D0FE5A0D-C833-4E45-B42A-8249C21C4194}"/>
    <cellStyle name="Normal 12 3 16 3 3" xfId="11557" xr:uid="{455AB776-7A0C-45E1-AF30-9ADB606C2CE1}"/>
    <cellStyle name="Normal 12 3 16 3 4" xfId="11558" xr:uid="{6173873C-C321-460E-9CD3-104D6A3D03EC}"/>
    <cellStyle name="Normal 12 3 16 4" xfId="11559" xr:uid="{9BDDB824-0264-478A-BA38-ACBE742169AC}"/>
    <cellStyle name="Normal 12 3 16 5" xfId="11560" xr:uid="{ADB7D5EA-BC83-4624-A5FF-C36955AF2D7F}"/>
    <cellStyle name="Normal 12 3 16 6" xfId="11561" xr:uid="{8CF05497-37DD-427E-8133-E9C053CE6055}"/>
    <cellStyle name="Normal 12 3 17" xfId="11562" xr:uid="{3E252682-BE84-4E74-8BA8-54F892565536}"/>
    <cellStyle name="Normal 12 3 17 2" xfId="11563" xr:uid="{3D7A161E-AB2B-4B3F-8C83-500E92DD8B3F}"/>
    <cellStyle name="Normal 12 3 17 2 2" xfId="11564" xr:uid="{62E10C17-8F2A-4867-A173-4EAB6C7B4F8B}"/>
    <cellStyle name="Normal 12 3 17 2 3" xfId="11565" xr:uid="{A5A0BFDF-AB65-4BA1-9538-F7C09B2DDD1D}"/>
    <cellStyle name="Normal 12 3 17 2 4" xfId="11566" xr:uid="{9AAF20DD-21B9-4201-B1BE-98379EAA0C86}"/>
    <cellStyle name="Normal 12 3 17 3" xfId="11567" xr:uid="{C788512C-7F58-47A0-ACBA-47AF704CBE47}"/>
    <cellStyle name="Normal 12 3 17 3 2" xfId="11568" xr:uid="{E8DB6A59-8AC4-4ED1-A664-59B8AB3AAFC0}"/>
    <cellStyle name="Normal 12 3 17 3 3" xfId="11569" xr:uid="{4CCBAF05-B59D-40F4-88E2-988584D9AB83}"/>
    <cellStyle name="Normal 12 3 17 3 4" xfId="11570" xr:uid="{FB26EA20-BF07-44F6-A812-C36EBCE2FBDA}"/>
    <cellStyle name="Normal 12 3 17 4" xfId="11571" xr:uid="{41C0869D-37EB-4E14-9BF0-3980858E1487}"/>
    <cellStyle name="Normal 12 3 17 5" xfId="11572" xr:uid="{027B27FE-ABAA-4502-9BB1-E6E04F3AD081}"/>
    <cellStyle name="Normal 12 3 17 6" xfId="11573" xr:uid="{F38E6358-1944-42DD-AF94-C88BE151D356}"/>
    <cellStyle name="Normal 12 3 18" xfId="11574" xr:uid="{FC0F2CCC-182F-4250-AA57-C64048EE7039}"/>
    <cellStyle name="Normal 12 3 18 2" xfId="11575" xr:uid="{0DA54730-7E03-47B6-97A6-C5EEC0127C32}"/>
    <cellStyle name="Normal 12 3 18 3" xfId="11576" xr:uid="{B123F5E7-CF82-47F9-828F-50DCF1EC1B4E}"/>
    <cellStyle name="Normal 12 3 18 4" xfId="11577" xr:uid="{9C3DCFEF-F9CE-47CC-B249-E656F7F2B80F}"/>
    <cellStyle name="Normal 12 3 19" xfId="11578" xr:uid="{1F6ED3D3-48B2-4C3C-9176-999A1EE09378}"/>
    <cellStyle name="Normal 12 3 19 2" xfId="11579" xr:uid="{A8702D88-6629-4FF4-9BD0-E36230B1CB15}"/>
    <cellStyle name="Normal 12 3 19 3" xfId="11580" xr:uid="{16894F79-E472-46C9-ADF3-CBC62512E480}"/>
    <cellStyle name="Normal 12 3 19 4" xfId="11581" xr:uid="{8453F69C-4D56-4608-B17B-E3BD32814D98}"/>
    <cellStyle name="Normal 12 3 2" xfId="110" xr:uid="{628DCB49-AFA4-412D-A0A1-B1D34D3EDA23}"/>
    <cellStyle name="Normal 12 3 2 2" xfId="111" xr:uid="{D13AD3F9-6B07-4FDC-86FB-047B939F4DEC}"/>
    <cellStyle name="Normal 12 3 2 2 2" xfId="444" xr:uid="{22DF5AC4-3286-4C5E-BB81-E02369125AE6}"/>
    <cellStyle name="Normal 12 3 2 2 2 2" xfId="1023" xr:uid="{B6272108-EC02-4E05-BC2C-69E5C5C887AC}"/>
    <cellStyle name="Normal 12 3 2 2 2 2 2" xfId="2285" xr:uid="{C493677F-CE9A-4D50-B2C5-ABE4294B7580}"/>
    <cellStyle name="Normal 12 3 2 2 2 3" xfId="1707" xr:uid="{23D7FE26-0D42-4563-87A8-B4C0DF4ECCA8}"/>
    <cellStyle name="Normal 12 3 2 2 2 4" xfId="11584" xr:uid="{D9788B4E-EA7B-4F2A-B678-0ACAECA62CE8}"/>
    <cellStyle name="Normal 12 3 2 2 3" xfId="730" xr:uid="{3E444DC5-EE16-4695-B4A8-6B637095E38F}"/>
    <cellStyle name="Normal 12 3 2 2 3 2" xfId="1992" xr:uid="{AAFF0E4A-A7A5-45D3-9937-00B1FF88550F}"/>
    <cellStyle name="Normal 12 3 2 2 3 3" xfId="11585" xr:uid="{62557671-0EDE-45F3-B039-7E655FD58E9B}"/>
    <cellStyle name="Normal 12 3 2 2 4" xfId="1430" xr:uid="{5F5EA112-86E9-48EA-8DFB-CDAB0227712C}"/>
    <cellStyle name="Normal 12 3 2 2 4 2" xfId="11586" xr:uid="{E6423F16-300B-408E-9887-D8CAACEA5392}"/>
    <cellStyle name="Normal 12 3 2 2 5" xfId="11583" xr:uid="{30AF0341-8CBE-4AFE-ABC7-6BA78DA539BF}"/>
    <cellStyle name="Normal 12 3 2 3" xfId="112" xr:uid="{20AE3700-BFE6-43DE-B8D6-3C7A4AE00792}"/>
    <cellStyle name="Normal 12 3 2 3 2" xfId="445" xr:uid="{7D67A1AD-EE84-4F78-AC43-77D68159D3D5}"/>
    <cellStyle name="Normal 12 3 2 3 2 2" xfId="1024" xr:uid="{4FA2DC05-22A8-4F86-BA1F-09A947A9BC71}"/>
    <cellStyle name="Normal 12 3 2 3 2 2 2" xfId="2286" xr:uid="{C3D92E3C-206E-461E-AABB-FE2D7B525E78}"/>
    <cellStyle name="Normal 12 3 2 3 2 3" xfId="1708" xr:uid="{3B4D1202-E5DE-4800-9801-D477DC22CEE8}"/>
    <cellStyle name="Normal 12 3 2 3 2 4" xfId="11588" xr:uid="{EEC862C6-43FA-430A-BD9D-39A0A9650D6B}"/>
    <cellStyle name="Normal 12 3 2 3 3" xfId="731" xr:uid="{27B3AD4D-ED2A-4F63-9276-003115F3E682}"/>
    <cellStyle name="Normal 12 3 2 3 3 2" xfId="1993" xr:uid="{7E6F6C18-1051-4230-8BF1-FA14F5BDFCE8}"/>
    <cellStyle name="Normal 12 3 2 3 3 3" xfId="11589" xr:uid="{A7AC9FC1-5FB0-47B7-84CB-3AEF96DBB589}"/>
    <cellStyle name="Normal 12 3 2 3 4" xfId="1431" xr:uid="{9AA785E9-BF52-4014-924F-2598CD42905E}"/>
    <cellStyle name="Normal 12 3 2 3 4 2" xfId="11590" xr:uid="{B0EAD47C-CD3A-474C-9FE5-B5FFE210DC91}"/>
    <cellStyle name="Normal 12 3 2 3 5" xfId="11587" xr:uid="{78BA6890-3D67-44BA-BEEC-0FF61600CB6E}"/>
    <cellStyle name="Normal 12 3 2 4" xfId="443" xr:uid="{7EBB4B5F-5C65-4994-8716-690CA43EE495}"/>
    <cellStyle name="Normal 12 3 2 4 2" xfId="1022" xr:uid="{E16C6F48-210C-4F02-AFF9-F1892555EF21}"/>
    <cellStyle name="Normal 12 3 2 4 2 2" xfId="2284" xr:uid="{6EA787B2-0F3A-4E92-BE10-4406895AD2C7}"/>
    <cellStyle name="Normal 12 3 2 4 3" xfId="1706" xr:uid="{41730C18-6829-456C-B3C7-D77ADB66CCDD}"/>
    <cellStyle name="Normal 12 3 2 4 4" xfId="11591" xr:uid="{D952AF8C-87DD-48DE-A1ED-76630305243F}"/>
    <cellStyle name="Normal 12 3 2 5" xfId="729" xr:uid="{E0C2E00B-1C2A-4288-81E4-5A45BACF432F}"/>
    <cellStyle name="Normal 12 3 2 5 2" xfId="1991" xr:uid="{AF2AFFBA-2CAB-4F46-9E03-F5C7CB239A95}"/>
    <cellStyle name="Normal 12 3 2 5 3" xfId="11592" xr:uid="{D2D2765E-37E5-4971-A7BF-C026090C0AAA}"/>
    <cellStyle name="Normal 12 3 2 6" xfId="1429" xr:uid="{EBB47059-A4DE-4E8C-8BDF-8B6910A90078}"/>
    <cellStyle name="Normal 12 3 2 6 2" xfId="11593" xr:uid="{6FDCB638-2CFF-47DC-95A0-79888962AE89}"/>
    <cellStyle name="Normal 12 3 2 7" xfId="11582" xr:uid="{9F1208C2-A519-407C-9EDB-5C559DE9413B}"/>
    <cellStyle name="Normal 12 3 20" xfId="11594" xr:uid="{7D4DA256-40C2-414C-8384-D897DF7A9A04}"/>
    <cellStyle name="Normal 12 3 20 2" xfId="11595" xr:uid="{37F0E6DC-55E9-4BB2-AC43-B57CC2EE7D12}"/>
    <cellStyle name="Normal 12 3 20 3" xfId="11596" xr:uid="{0DFE12E6-F2C4-4FDA-92C6-A892F8FA3AC6}"/>
    <cellStyle name="Normal 12 3 20 4" xfId="11597" xr:uid="{089F0D69-540D-470A-B07E-B71FB96AD196}"/>
    <cellStyle name="Normal 12 3 21" xfId="11598" xr:uid="{E9A918EC-448A-4AFC-88B3-1BF2E909A87A}"/>
    <cellStyle name="Normal 12 3 22" xfId="11599" xr:uid="{5DDC5260-561A-4277-8B83-9CB5B7086B50}"/>
    <cellStyle name="Normal 12 3 23" xfId="11600" xr:uid="{40E8B1AB-39F5-4836-A32A-90803E326C30}"/>
    <cellStyle name="Normal 12 3 24" xfId="11477" xr:uid="{C1585DB9-6D22-4512-BFF4-1A07835B98F8}"/>
    <cellStyle name="Normal 12 3 3" xfId="113" xr:uid="{23A7DC24-9D1A-4D1C-AE78-BC382993EB61}"/>
    <cellStyle name="Normal 12 3 3 2" xfId="446" xr:uid="{3CCC85F6-4C76-4A78-9125-774D68BCDB72}"/>
    <cellStyle name="Normal 12 3 3 2 2" xfId="1025" xr:uid="{556099A9-A8D0-4C25-8FEA-9952E40EFCA6}"/>
    <cellStyle name="Normal 12 3 3 2 2 2" xfId="2287" xr:uid="{AEFBB593-AA10-4E42-BC40-22EB063BB875}"/>
    <cellStyle name="Normal 12 3 3 2 2 3" xfId="11603" xr:uid="{C90065A4-F7B5-4012-B790-2214F7871C14}"/>
    <cellStyle name="Normal 12 3 3 2 3" xfId="1709" xr:uid="{6BA4EF58-498F-4DF1-B5EB-5B8BC93D1941}"/>
    <cellStyle name="Normal 12 3 3 2 3 2" xfId="11604" xr:uid="{76DD58C3-5009-4A77-BD17-A5F8AAB0D8CA}"/>
    <cellStyle name="Normal 12 3 3 2 4" xfId="11605" xr:uid="{81062AD6-08FE-4297-B997-DE621D8955A2}"/>
    <cellStyle name="Normal 12 3 3 2 5" xfId="11602" xr:uid="{5538539D-F12E-474C-9924-DFEEF1A7CB9B}"/>
    <cellStyle name="Normal 12 3 3 3" xfId="732" xr:uid="{2C8A9BEB-2158-43F0-B595-22D9CB6B55B7}"/>
    <cellStyle name="Normal 12 3 3 3 2" xfId="1994" xr:uid="{A296B5DB-4280-41C5-9421-183ACDEDB3C8}"/>
    <cellStyle name="Normal 12 3 3 3 2 2" xfId="11607" xr:uid="{378166B0-A66A-45C8-ADE6-F0AF2C6DDBDF}"/>
    <cellStyle name="Normal 12 3 3 3 3" xfId="11608" xr:uid="{A0569B12-1AFB-40C5-A3F9-0B5886A592FD}"/>
    <cellStyle name="Normal 12 3 3 3 4" xfId="11609" xr:uid="{CE3C2A67-F371-4A02-8AF4-62053FE77FF8}"/>
    <cellStyle name="Normal 12 3 3 3 5" xfId="11606" xr:uid="{B0B9B8A5-F15F-417E-99BF-80FBFB1C536E}"/>
    <cellStyle name="Normal 12 3 3 4" xfId="1432" xr:uid="{672397DB-FDCC-4863-B655-8C7DB4D6399C}"/>
    <cellStyle name="Normal 12 3 3 4 2" xfId="11610" xr:uid="{B43795F5-2867-4C04-89C8-926BE61B67BF}"/>
    <cellStyle name="Normal 12 3 3 5" xfId="11611" xr:uid="{9DA0E4DA-15AD-493B-8A83-85BC449AF97F}"/>
    <cellStyle name="Normal 12 3 3 6" xfId="11612" xr:uid="{E775985F-A2EA-4734-A384-B3BA84999B99}"/>
    <cellStyle name="Normal 12 3 3 7" xfId="11601" xr:uid="{E6015701-C23B-42FF-8048-FCD734F1C7C9}"/>
    <cellStyle name="Normal 12 3 4" xfId="114" xr:uid="{CBC4507A-0426-4EA1-BACD-DFA05818DF44}"/>
    <cellStyle name="Normal 12 3 4 2" xfId="447" xr:uid="{E62CECEC-4FB4-43F0-AA81-2C3EEDC5FC6E}"/>
    <cellStyle name="Normal 12 3 4 2 2" xfId="1026" xr:uid="{A0DEB277-ECC4-426F-BAF3-42AABC8D7156}"/>
    <cellStyle name="Normal 12 3 4 2 2 2" xfId="2288" xr:uid="{D3EECA61-3AD0-4CBF-BC11-A7BD803A6B35}"/>
    <cellStyle name="Normal 12 3 4 2 2 3" xfId="11615" xr:uid="{73609C16-CD2F-4F39-BF0B-5C99626E3454}"/>
    <cellStyle name="Normal 12 3 4 2 3" xfId="1710" xr:uid="{456754BC-55DA-4F2B-8F12-79DDACC47243}"/>
    <cellStyle name="Normal 12 3 4 2 3 2" xfId="11616" xr:uid="{50FB36F0-29F2-4200-823C-C4B8D454CF0F}"/>
    <cellStyle name="Normal 12 3 4 2 4" xfId="11617" xr:uid="{A8D2E049-2C41-4E64-B544-1C9D5D46D071}"/>
    <cellStyle name="Normal 12 3 4 2 5" xfId="11614" xr:uid="{DA0B182A-7FF9-4350-836B-51AC698DB619}"/>
    <cellStyle name="Normal 12 3 4 3" xfId="733" xr:uid="{26162872-5275-4451-B794-D81B8C084B32}"/>
    <cellStyle name="Normal 12 3 4 3 2" xfId="1995" xr:uid="{662D9D41-0782-4A5B-9C69-5D9701E0FF17}"/>
    <cellStyle name="Normal 12 3 4 3 2 2" xfId="11619" xr:uid="{0AE72008-1766-4C6E-83F7-446D3B6D16CE}"/>
    <cellStyle name="Normal 12 3 4 3 3" xfId="11620" xr:uid="{4D0B1B32-DE8A-4642-8ADF-79321CC24DBB}"/>
    <cellStyle name="Normal 12 3 4 3 4" xfId="11621" xr:uid="{A3E48E99-4398-4833-ADA2-FCEB6B99B939}"/>
    <cellStyle name="Normal 12 3 4 3 5" xfId="11618" xr:uid="{22696FB5-85CF-4197-8A7B-13FF9F971EF3}"/>
    <cellStyle name="Normal 12 3 4 4" xfId="1433" xr:uid="{D86F5201-E365-4C81-BFAB-A7A218024A0B}"/>
    <cellStyle name="Normal 12 3 4 4 2" xfId="11622" xr:uid="{7C45EEDD-01FB-40E8-B84E-E53BF58F3E48}"/>
    <cellStyle name="Normal 12 3 4 5" xfId="11623" xr:uid="{2811BE36-F50E-4E46-BFE9-C08A7F778E80}"/>
    <cellStyle name="Normal 12 3 4 6" xfId="11624" xr:uid="{384008E5-D865-4517-8C90-D873F2283AB9}"/>
    <cellStyle name="Normal 12 3 4 7" xfId="11613" xr:uid="{F9E30736-0691-4251-AA23-8BC195601EE7}"/>
    <cellStyle name="Normal 12 3 5" xfId="309" xr:uid="{0C93DBCD-952F-44CE-B706-13AD82721A79}"/>
    <cellStyle name="Normal 12 3 5 2" xfId="585" xr:uid="{15A2976C-CC4A-4070-BB0B-4D5BB5C223F9}"/>
    <cellStyle name="Normal 12 3 5 2 2" xfId="1164" xr:uid="{CE4FECA7-D2C0-4C36-993D-8BBDA2C70C82}"/>
    <cellStyle name="Normal 12 3 5 2 2 2" xfId="2426" xr:uid="{EDEA2FF3-CB19-48F4-A3C1-035BF22FA351}"/>
    <cellStyle name="Normal 12 3 5 2 2 3" xfId="11627" xr:uid="{47CB4ACB-915C-4F46-A2DF-3CC79EBD2FC0}"/>
    <cellStyle name="Normal 12 3 5 2 3" xfId="1848" xr:uid="{F0DC8C6E-2E46-41A8-9F0B-7AB88EAF5B04}"/>
    <cellStyle name="Normal 12 3 5 2 3 2" xfId="11628" xr:uid="{00374AC0-BCD6-4FD3-9422-2DC67AB5C165}"/>
    <cellStyle name="Normal 12 3 5 2 4" xfId="11629" xr:uid="{6769ED0E-20EF-4422-B3FD-EB0080AA1446}"/>
    <cellStyle name="Normal 12 3 5 2 5" xfId="11626" xr:uid="{00847AA8-C059-49B0-9FBF-484F35F96C14}"/>
    <cellStyle name="Normal 12 3 5 3" xfId="889" xr:uid="{FEB22AC1-47C3-4679-9CB6-1520DC041EF8}"/>
    <cellStyle name="Normal 12 3 5 3 2" xfId="2151" xr:uid="{B5BE029C-3DAA-493F-A333-3D2426301FBA}"/>
    <cellStyle name="Normal 12 3 5 3 2 2" xfId="11631" xr:uid="{FD951FC0-C455-400A-9912-3A8DCF33B67E}"/>
    <cellStyle name="Normal 12 3 5 3 3" xfId="11632" xr:uid="{2901C923-8B88-4301-A39E-B8FDF355FCED}"/>
    <cellStyle name="Normal 12 3 5 3 4" xfId="11633" xr:uid="{84477F2E-D1F9-40A7-8929-839A6A5292B5}"/>
    <cellStyle name="Normal 12 3 5 3 5" xfId="11630" xr:uid="{CCBECBDE-6E34-4188-998F-9793699A3820}"/>
    <cellStyle name="Normal 12 3 5 4" xfId="1574" xr:uid="{41EA7AC6-42E5-4007-B724-3CF300F83EDF}"/>
    <cellStyle name="Normal 12 3 5 4 2" xfId="11634" xr:uid="{5AFC5A77-54FA-4853-94E5-54C5E01A44A7}"/>
    <cellStyle name="Normal 12 3 5 5" xfId="11635" xr:uid="{168B76D2-1FB2-45B5-B325-CFF96915D565}"/>
    <cellStyle name="Normal 12 3 5 6" xfId="11636" xr:uid="{0A8BAE9B-A4D0-4FB2-8097-F1E61EF71257}"/>
    <cellStyle name="Normal 12 3 5 7" xfId="11625" xr:uid="{30FFA255-0376-40CB-A871-5F7B58DB9C57}"/>
    <cellStyle name="Normal 12 3 6" xfId="418" xr:uid="{B6C83983-4126-413E-9927-3B1558DEA725}"/>
    <cellStyle name="Normal 12 3 6 2" xfId="997" xr:uid="{C4273550-34E2-4840-BA75-94186368BBA4}"/>
    <cellStyle name="Normal 12 3 6 2 2" xfId="2259" xr:uid="{6871BD27-BD07-47E7-8138-C142E4F20B87}"/>
    <cellStyle name="Normal 12 3 6 2 2 2" xfId="11639" xr:uid="{56E7A449-8D15-4E0D-85B2-DCD25FBEC0C3}"/>
    <cellStyle name="Normal 12 3 6 2 3" xfId="11640" xr:uid="{9BB15EAA-9950-4ED8-993A-321728F81B45}"/>
    <cellStyle name="Normal 12 3 6 2 4" xfId="11641" xr:uid="{5CEC4E70-5D9D-45E5-925C-74E042FB0F45}"/>
    <cellStyle name="Normal 12 3 6 2 5" xfId="11638" xr:uid="{FFB47D79-519C-4B30-9CA5-AF90A2ADBB42}"/>
    <cellStyle name="Normal 12 3 6 3" xfId="1681" xr:uid="{018B195C-B670-4658-B493-9B789C15233B}"/>
    <cellStyle name="Normal 12 3 6 3 2" xfId="11643" xr:uid="{49C2A6F3-8137-47F0-B8E9-98E6BF80DD31}"/>
    <cellStyle name="Normal 12 3 6 3 3" xfId="11644" xr:uid="{64BAC03D-84E8-4E8E-BA72-DBBBFD0D70A6}"/>
    <cellStyle name="Normal 12 3 6 3 4" xfId="11645" xr:uid="{9FDF75E4-06D6-4AF1-B417-84F40CE34E2B}"/>
    <cellStyle name="Normal 12 3 6 3 5" xfId="11642" xr:uid="{D846A473-9571-4AF9-B1DA-414FA8F66A56}"/>
    <cellStyle name="Normal 12 3 6 4" xfId="11646" xr:uid="{DBEBEB8D-E15C-4B5B-BE7F-8482FE0C60AE}"/>
    <cellStyle name="Normal 12 3 6 5" xfId="11647" xr:uid="{3FBEDFA3-23DD-4789-BD95-E9A2253ED801}"/>
    <cellStyle name="Normal 12 3 6 6" xfId="11648" xr:uid="{B90FF972-31A2-4578-AD19-501C983AA176}"/>
    <cellStyle name="Normal 12 3 6 7" xfId="11637" xr:uid="{8F73F2D8-AB66-4467-B1F0-5590C809B3F3}"/>
    <cellStyle name="Normal 12 3 7" xfId="702" xr:uid="{25F633F8-38E6-4854-A3CD-DBDA471A11A3}"/>
    <cellStyle name="Normal 12 3 7 2" xfId="1964" xr:uid="{5A1F484D-244F-4E07-A09A-B1FA3E5E69D3}"/>
    <cellStyle name="Normal 12 3 7 2 2" xfId="11651" xr:uid="{4DD2D283-3E9E-457B-9C2A-EBB37C4D1EFF}"/>
    <cellStyle name="Normal 12 3 7 2 3" xfId="11652" xr:uid="{D798AE0A-DB42-4CFD-BD81-0C2F7F7D252A}"/>
    <cellStyle name="Normal 12 3 7 2 4" xfId="11653" xr:uid="{0ED283B6-74A9-47FF-A8EC-B47A41D2B431}"/>
    <cellStyle name="Normal 12 3 7 2 5" xfId="11650" xr:uid="{3F59F36A-B230-4F1C-AB19-A11FEBAEAC50}"/>
    <cellStyle name="Normal 12 3 7 3" xfId="11654" xr:uid="{5F0DA603-EE24-46AA-A9C1-38F219B5CD81}"/>
    <cellStyle name="Normal 12 3 7 3 2" xfId="11655" xr:uid="{D8738E98-E77E-461E-A90E-192C25268247}"/>
    <cellStyle name="Normal 12 3 7 3 3" xfId="11656" xr:uid="{F9267843-6C83-419F-BA3E-0C3AC94F6DA4}"/>
    <cellStyle name="Normal 12 3 7 3 4" xfId="11657" xr:uid="{CFBA6018-8F47-4057-B70F-701A569C20B5}"/>
    <cellStyle name="Normal 12 3 7 4" xfId="11658" xr:uid="{2564ABFB-394C-4F1F-98BE-CB3C65751211}"/>
    <cellStyle name="Normal 12 3 7 5" xfId="11659" xr:uid="{D59300DC-AFF2-48C0-8035-14E3782619B2}"/>
    <cellStyle name="Normal 12 3 7 6" xfId="11660" xr:uid="{C74AFFA5-309A-40D4-8201-6B7FCF90820A}"/>
    <cellStyle name="Normal 12 3 7 7" xfId="11649" xr:uid="{7F3B2508-03FE-4DDE-A816-0D414E6C7C4B}"/>
    <cellStyle name="Normal 12 3 8" xfId="1402" xr:uid="{6D1F5781-DEC9-45FF-A28A-0EBA7AD24441}"/>
    <cellStyle name="Normal 12 3 8 2" xfId="11662" xr:uid="{54724212-A628-46CF-8881-C77745F374B3}"/>
    <cellStyle name="Normal 12 3 8 2 2" xfId="11663" xr:uid="{AAB0C3C8-C73D-41D5-BD84-80CAD2F30132}"/>
    <cellStyle name="Normal 12 3 8 2 3" xfId="11664" xr:uid="{D564038D-7FAD-4AC1-9A19-0909F5F1D6A2}"/>
    <cellStyle name="Normal 12 3 8 2 4" xfId="11665" xr:uid="{19B57680-1FF1-4C20-B7E0-C61DF81220EB}"/>
    <cellStyle name="Normal 12 3 8 3" xfId="11666" xr:uid="{58C995FB-8DDA-4514-BAEC-2688F355A648}"/>
    <cellStyle name="Normal 12 3 8 3 2" xfId="11667" xr:uid="{878A27AD-EF16-4F25-A011-B53208027872}"/>
    <cellStyle name="Normal 12 3 8 3 3" xfId="11668" xr:uid="{3B3B18E0-D4FE-434C-B504-190B4A7C6453}"/>
    <cellStyle name="Normal 12 3 8 3 4" xfId="11669" xr:uid="{05CD6569-9110-4041-A0E4-158B5489AD0B}"/>
    <cellStyle name="Normal 12 3 8 4" xfId="11670" xr:uid="{41C00C7B-30FF-46BA-A2DA-8F4FD8CF2BE4}"/>
    <cellStyle name="Normal 12 3 8 5" xfId="11671" xr:uid="{C2BA06C4-E7D3-415D-BE46-BD935C3AB803}"/>
    <cellStyle name="Normal 12 3 8 6" xfId="11672" xr:uid="{89F14997-BBF7-475D-9321-371899E8FA3D}"/>
    <cellStyle name="Normal 12 3 8 7" xfId="11661" xr:uid="{0BB678A4-35A0-4A5D-AC0D-F3887124B3FE}"/>
    <cellStyle name="Normal 12 3 9" xfId="11673" xr:uid="{572E3285-2980-4BCB-A6B2-DD7940E02569}"/>
    <cellStyle name="Normal 12 3 9 2" xfId="11674" xr:uid="{43D14EE4-E53E-4573-9291-9B394AD47855}"/>
    <cellStyle name="Normal 12 3 9 2 2" xfId="11675" xr:uid="{EF6EE37C-7291-4799-B62C-6A2D5981A598}"/>
    <cellStyle name="Normal 12 3 9 2 3" xfId="11676" xr:uid="{2270E698-50B4-43B0-BC01-9F49F1B0424B}"/>
    <cellStyle name="Normal 12 3 9 2 4" xfId="11677" xr:uid="{BF7CC5B0-29E1-4B5E-ABFA-6DB91E66AF76}"/>
    <cellStyle name="Normal 12 3 9 3" xfId="11678" xr:uid="{0DDBF595-B61E-436D-AC1A-100913DEFD79}"/>
    <cellStyle name="Normal 12 3 9 3 2" xfId="11679" xr:uid="{0C3396AA-6CF7-4C5D-A4CE-C8D194EB8780}"/>
    <cellStyle name="Normal 12 3 9 3 3" xfId="11680" xr:uid="{02A3AAD2-477E-47D8-87A3-10F66DC9BEF0}"/>
    <cellStyle name="Normal 12 3 9 3 4" xfId="11681" xr:uid="{3193424F-A193-4E5E-8A1D-02008531770C}"/>
    <cellStyle name="Normal 12 3 9 4" xfId="11682" xr:uid="{568C5CF1-5B00-4B4C-9159-C5B47D3A863F}"/>
    <cellStyle name="Normal 12 3 9 5" xfId="11683" xr:uid="{A99D2A72-0568-47E6-ABE8-FDA7A6E696BD}"/>
    <cellStyle name="Normal 12 3 9 6" xfId="11684" xr:uid="{BA62ACE6-105B-45B4-8BA3-2DE2232500FF}"/>
    <cellStyle name="Normal 12 30" xfId="11685" xr:uid="{CE3809BA-7A3F-4398-84FB-A201AB8B6150}"/>
    <cellStyle name="Normal 12 31" xfId="11686" xr:uid="{474BAEF9-51C8-4A2C-927B-56032D7BFE2E}"/>
    <cellStyle name="Normal 12 32" xfId="11687" xr:uid="{13EC8D17-F334-438F-8FF8-BCF433E78C0E}"/>
    <cellStyle name="Normal 12 33" xfId="11688" xr:uid="{8B5B51F4-A4A2-42B4-8AFB-4E282F051C30}"/>
    <cellStyle name="Normal 12 34" xfId="11689" xr:uid="{DF41EA06-38AD-477E-ADE6-D2D5CCAC34E5}"/>
    <cellStyle name="Normal 12 35" xfId="11690" xr:uid="{94428D69-C099-4638-B14F-2F267C28F018}"/>
    <cellStyle name="Normal 12 36" xfId="11691" xr:uid="{69FD2430-08AE-4876-9391-D8C2A11F6D59}"/>
    <cellStyle name="Normal 12 37" xfId="11692" xr:uid="{AAD1E996-201B-4114-8A26-CA0D5F22AC11}"/>
    <cellStyle name="Normal 12 38" xfId="11693" xr:uid="{DBD90204-D416-4E7B-B13B-27ADAE75EF7F}"/>
    <cellStyle name="Normal 12 39" xfId="11694" xr:uid="{FCB5EA3B-C140-4329-B5B7-95CB9D196B4D}"/>
    <cellStyle name="Normal 12 4" xfId="115" xr:uid="{5CE456B8-DC4E-4E45-92A4-915872EF5361}"/>
    <cellStyle name="Normal 12 4 2" xfId="116" xr:uid="{A6F5AB82-F190-4853-8AC3-DB0A64CC570F}"/>
    <cellStyle name="Normal 12 4 2 2" xfId="449" xr:uid="{ED3FA5B7-C3AA-4586-839F-DA8D14F08486}"/>
    <cellStyle name="Normal 12 4 2 2 2" xfId="1028" xr:uid="{5892988E-CE47-4BC6-94E0-395CE071400C}"/>
    <cellStyle name="Normal 12 4 2 2 2 2" xfId="2290" xr:uid="{9078A063-9FBB-4D63-BAC4-9CCA6A2F1571}"/>
    <cellStyle name="Normal 12 4 2 2 3" xfId="1712" xr:uid="{3371FA80-4D9C-4334-865C-B403865E44A3}"/>
    <cellStyle name="Normal 12 4 2 2 4" xfId="11697" xr:uid="{8B2E8DF4-C2ED-41C1-8D6D-EC9D6E63246F}"/>
    <cellStyle name="Normal 12 4 2 3" xfId="735" xr:uid="{9C0D2437-3F3B-477F-A82B-9FDED095ED95}"/>
    <cellStyle name="Normal 12 4 2 3 2" xfId="1997" xr:uid="{D3179DDD-0C14-41C6-B79C-E61129B905A4}"/>
    <cellStyle name="Normal 12 4 2 3 3" xfId="11698" xr:uid="{F190D8A7-4822-47C7-B719-06CD6D56EAD2}"/>
    <cellStyle name="Normal 12 4 2 4" xfId="1435" xr:uid="{7F347826-9D28-467B-9536-F65DD4E3DDAE}"/>
    <cellStyle name="Normal 12 4 2 4 2" xfId="11699" xr:uid="{CC98BE25-5B9C-40F5-8D31-F3153D0BBDD8}"/>
    <cellStyle name="Normal 12 4 2 5" xfId="11696" xr:uid="{A161621B-E874-4290-A277-F5B4026EB6E1}"/>
    <cellStyle name="Normal 12 4 3" xfId="117" xr:uid="{1F788575-F8D1-48EB-878F-53A46D98E782}"/>
    <cellStyle name="Normal 12 4 3 2" xfId="450" xr:uid="{B27F17C2-1D86-4F03-BC6F-ED81CB969B2B}"/>
    <cellStyle name="Normal 12 4 3 2 2" xfId="1029" xr:uid="{08681FC1-07E6-4DE5-8E38-71D9974941C2}"/>
    <cellStyle name="Normal 12 4 3 2 2 2" xfId="2291" xr:uid="{CD726B17-1F70-4273-8499-B16522F1D9CF}"/>
    <cellStyle name="Normal 12 4 3 2 3" xfId="1713" xr:uid="{23B51A03-FE59-48FF-839F-D052D3CEBACC}"/>
    <cellStyle name="Normal 12 4 3 2 4" xfId="11701" xr:uid="{3B78E15F-5146-4E32-B8C4-88BC0A20A13A}"/>
    <cellStyle name="Normal 12 4 3 3" xfId="736" xr:uid="{BDD088E2-5691-4233-A3CD-A5D1D91C8BA0}"/>
    <cellStyle name="Normal 12 4 3 3 2" xfId="1998" xr:uid="{522E5B72-7266-43D0-B11F-A246383A5EE2}"/>
    <cellStyle name="Normal 12 4 3 3 3" xfId="11702" xr:uid="{884771B3-A10F-41DC-B6D4-3BBB2498AC40}"/>
    <cellStyle name="Normal 12 4 3 4" xfId="1436" xr:uid="{8BDDDB2F-54B4-4AF1-AD50-2BFF0846B5E4}"/>
    <cellStyle name="Normal 12 4 3 4 2" xfId="11703" xr:uid="{4A512674-B339-4527-95D9-7D3900B96DBA}"/>
    <cellStyle name="Normal 12 4 3 5" xfId="11700" xr:uid="{E2311638-2FB8-4FF9-A186-1DE5E537335C}"/>
    <cellStyle name="Normal 12 4 4" xfId="448" xr:uid="{0FB56B97-4E4A-454F-9DB5-4FF2540CB9B8}"/>
    <cellStyle name="Normal 12 4 4 2" xfId="1027" xr:uid="{E23625FA-60B4-4A26-AA6A-A47011A44B0D}"/>
    <cellStyle name="Normal 12 4 4 2 2" xfId="2289" xr:uid="{14216AB1-37AD-499F-A44B-0B7979B43699}"/>
    <cellStyle name="Normal 12 4 4 3" xfId="1711" xr:uid="{F3405DDD-757F-4113-8E47-5C855822F581}"/>
    <cellStyle name="Normal 12 4 4 4" xfId="11704" xr:uid="{66D6D0A8-2DD9-4B50-88BE-B516B3E9FF32}"/>
    <cellStyle name="Normal 12 4 5" xfId="734" xr:uid="{A4F710D4-657B-4E91-B7B4-CBCA95CFCA11}"/>
    <cellStyle name="Normal 12 4 5 2" xfId="1996" xr:uid="{9681B71D-B45F-4622-A9F8-E347F374C5CA}"/>
    <cellStyle name="Normal 12 4 5 3" xfId="11705" xr:uid="{4DE51E55-1CF0-4B9D-81BE-04F26D7E73C6}"/>
    <cellStyle name="Normal 12 4 6" xfId="1434" xr:uid="{BD5BA628-6344-49AF-956B-894BDF85C7EE}"/>
    <cellStyle name="Normal 12 4 6 2" xfId="11706" xr:uid="{9D8AD487-AA8B-4AEE-A710-DB6CF98D3658}"/>
    <cellStyle name="Normal 12 4 7" xfId="11695" xr:uid="{8B1D7CAE-0EBC-4DCD-A1FE-C2F8D1F642B9}"/>
    <cellStyle name="Normal 12 40" xfId="11707" xr:uid="{CF03DA01-AC85-42E8-8116-DF9E6FCEA793}"/>
    <cellStyle name="Normal 12 41" xfId="11708" xr:uid="{3F6BA9E8-E5BD-4F8A-BBAA-43A16D23F80B}"/>
    <cellStyle name="Normal 12 42" xfId="11709" xr:uid="{D3675764-868B-4F3B-9BE1-E8F53F7D7FEE}"/>
    <cellStyle name="Normal 12 43" xfId="11710" xr:uid="{5C3D4E0D-087F-4536-84BA-7CABDED28E5F}"/>
    <cellStyle name="Normal 12 44" xfId="11711" xr:uid="{08321846-756A-42A6-AAF8-B4FF94CAA3FE}"/>
    <cellStyle name="Normal 12 45" xfId="11712" xr:uid="{43D55917-695A-44AB-A3B1-7AAB891588F5}"/>
    <cellStyle name="Normal 12 46" xfId="11713" xr:uid="{2C5A16F9-5E09-4785-B9D2-A264B168E7BE}"/>
    <cellStyle name="Normal 12 47" xfId="11714" xr:uid="{FB2E85B8-AB4C-4B15-B5A1-6C1A8DD13359}"/>
    <cellStyle name="Normal 12 48" xfId="46061" xr:uid="{CFDE8DB5-408B-4129-9106-8B2EC8C159D1}"/>
    <cellStyle name="Normal 12 49" xfId="3605" xr:uid="{38AE6AAA-4271-4C72-9BFA-74159A8A5FE3}"/>
    <cellStyle name="Normal 12 5" xfId="118" xr:uid="{A1B1FB29-7919-446D-939E-E23BEBDC5965}"/>
    <cellStyle name="Normal 12 5 2" xfId="451" xr:uid="{E62F04D0-2B00-411F-9CAE-BB929ED3670F}"/>
    <cellStyle name="Normal 12 5 2 2" xfId="1030" xr:uid="{39AAB0EF-E7E4-46DE-9E82-19DE87ED7819}"/>
    <cellStyle name="Normal 12 5 2 2 2" xfId="2292" xr:uid="{A8A4002F-7C27-470C-B8EC-C1AE8DCC9234}"/>
    <cellStyle name="Normal 12 5 2 2 3" xfId="11717" xr:uid="{E3FAA7DE-E974-4044-97A5-771BB1E792FD}"/>
    <cellStyle name="Normal 12 5 2 3" xfId="1714" xr:uid="{AFBC1E30-2FB1-4BC8-AEC4-8BEFAA31FA5D}"/>
    <cellStyle name="Normal 12 5 2 3 2" xfId="11718" xr:uid="{147A3F81-124B-4CC6-889D-7B684889098F}"/>
    <cellStyle name="Normal 12 5 2 4" xfId="11719" xr:uid="{1EB9D98C-FD63-4090-B000-FCA52F80C1DD}"/>
    <cellStyle name="Normal 12 5 2 5" xfId="11716" xr:uid="{81FA29A8-A6D5-4C84-B120-F3A0F3541E8E}"/>
    <cellStyle name="Normal 12 5 3" xfId="737" xr:uid="{F493AE25-06E6-40F0-AAF6-3CB30B2CCA3C}"/>
    <cellStyle name="Normal 12 5 3 2" xfId="1999" xr:uid="{5AAF56E5-CAAE-4207-B180-70C48372A79E}"/>
    <cellStyle name="Normal 12 5 3 2 2" xfId="11721" xr:uid="{16A6B630-10C9-49CC-9A1E-3ADDC15E50D7}"/>
    <cellStyle name="Normal 12 5 3 3" xfId="11722" xr:uid="{BB814401-F3FC-4FF4-B8B7-909D4E0C9ED1}"/>
    <cellStyle name="Normal 12 5 3 4" xfId="11723" xr:uid="{E49B6C26-57D9-402B-B4AB-4C28DE59BA7E}"/>
    <cellStyle name="Normal 12 5 3 5" xfId="11720" xr:uid="{DFE0D073-7653-4126-87EF-28A67877C0FA}"/>
    <cellStyle name="Normal 12 5 4" xfId="1437" xr:uid="{51E6F27A-A2A2-470D-9558-489FB4FC4AB4}"/>
    <cellStyle name="Normal 12 5 4 2" xfId="11724" xr:uid="{53F582EF-F291-48DA-B53A-39CB779A19EE}"/>
    <cellStyle name="Normal 12 5 5" xfId="11725" xr:uid="{F7B8C1D5-1B77-4C9E-A200-52F80549DA30}"/>
    <cellStyle name="Normal 12 5 6" xfId="11726" xr:uid="{4B34BC97-35AF-4BE0-A536-BC2FE4522176}"/>
    <cellStyle name="Normal 12 5 7" xfId="11715" xr:uid="{1A17C3DB-1BCC-45C8-8A7F-BFC3ECA443B8}"/>
    <cellStyle name="Normal 12 6" xfId="119" xr:uid="{BF4DF3BC-1A36-400F-A848-51919BE240FA}"/>
    <cellStyle name="Normal 12 6 2" xfId="452" xr:uid="{353846C8-6097-4F26-9072-619C773AD0CB}"/>
    <cellStyle name="Normal 12 6 2 2" xfId="1031" xr:uid="{E19978BF-9766-4082-93CF-CAC8CFCDC93E}"/>
    <cellStyle name="Normal 12 6 2 2 2" xfId="2293" xr:uid="{81FCA089-9736-4E41-BF72-D821C17D4AC7}"/>
    <cellStyle name="Normal 12 6 2 2 3" xfId="11729" xr:uid="{2C06DB0E-6440-4244-BAF5-2BAC4CF98D10}"/>
    <cellStyle name="Normal 12 6 2 3" xfId="1715" xr:uid="{7C009150-20D6-4452-B7C1-B8C9CFE16FF8}"/>
    <cellStyle name="Normal 12 6 2 3 2" xfId="11730" xr:uid="{87063380-D761-487A-A6A5-144D2500CC12}"/>
    <cellStyle name="Normal 12 6 2 4" xfId="11731" xr:uid="{8B4A0B50-4086-4917-AA85-47D48DCDFEBB}"/>
    <cellStyle name="Normal 12 6 2 5" xfId="11728" xr:uid="{7C0769A0-4936-4165-AE4F-61D8EEB304A4}"/>
    <cellStyle name="Normal 12 6 3" xfId="738" xr:uid="{BAAB5AEA-56AB-4016-9C64-8F996540FBDF}"/>
    <cellStyle name="Normal 12 6 3 2" xfId="2000" xr:uid="{522BFC5C-8E4A-45D3-A92A-92EDD3F48B75}"/>
    <cellStyle name="Normal 12 6 3 2 2" xfId="11733" xr:uid="{C0D49DEC-FFCC-49C8-AE82-0A6EE490B7FF}"/>
    <cellStyle name="Normal 12 6 3 3" xfId="11734" xr:uid="{1F072FAB-B359-48CC-A8E5-3FAAA0AE4D2D}"/>
    <cellStyle name="Normal 12 6 3 4" xfId="11735" xr:uid="{D739E7D7-D777-4377-B55F-21F629A4D405}"/>
    <cellStyle name="Normal 12 6 3 5" xfId="11732" xr:uid="{9D1CEF8F-BA2A-44F2-A36B-B8A28785EFE2}"/>
    <cellStyle name="Normal 12 6 4" xfId="1438" xr:uid="{E8ED9BDC-DACB-4848-A059-2814C208B287}"/>
    <cellStyle name="Normal 12 6 4 2" xfId="11736" xr:uid="{2358A682-F7EF-411E-8DB3-439DBBD2A35C}"/>
    <cellStyle name="Normal 12 6 5" xfId="11737" xr:uid="{74F572B0-7CC6-421D-BA1D-5CB17488A70B}"/>
    <cellStyle name="Normal 12 6 6" xfId="11738" xr:uid="{DF6CD1B5-1B42-4170-958F-DDAE6112C39D}"/>
    <cellStyle name="Normal 12 6 7" xfId="11727" xr:uid="{58B50F91-F609-42BE-8ED9-8895E0EFDE75}"/>
    <cellStyle name="Normal 12 7" xfId="310" xr:uid="{B32A5EED-05B8-4B76-AEE0-A5C45CFE85DA}"/>
    <cellStyle name="Normal 12 7 2" xfId="586" xr:uid="{6203BDE1-B4F4-4DD5-9600-09BEA54BBEC9}"/>
    <cellStyle name="Normal 12 7 2 2" xfId="1165" xr:uid="{20D40BD5-492F-479E-B799-323690D399DF}"/>
    <cellStyle name="Normal 12 7 2 2 2" xfId="2427" xr:uid="{55092F6C-219F-4A14-942A-EFD7CD16A232}"/>
    <cellStyle name="Normal 12 7 2 2 3" xfId="11741" xr:uid="{AA33E66A-769F-47C4-9A74-4ABB0FCB1E57}"/>
    <cellStyle name="Normal 12 7 2 3" xfId="1849" xr:uid="{D1867C54-8ADB-4C47-8F92-D51FD97168F8}"/>
    <cellStyle name="Normal 12 7 2 3 2" xfId="11742" xr:uid="{8BF4AE96-AA6B-4AF6-AAF7-F333D4C65CE0}"/>
    <cellStyle name="Normal 12 7 2 4" xfId="11743" xr:uid="{EB456CAD-AE7A-40E3-ACC5-AAF4A25E4C46}"/>
    <cellStyle name="Normal 12 7 2 5" xfId="11740" xr:uid="{B636C7A9-F477-4C84-8B6E-4ECA4A9AF545}"/>
    <cellStyle name="Normal 12 7 3" xfId="890" xr:uid="{4BF8B824-EE4C-4A82-A57B-6B2DA1631779}"/>
    <cellStyle name="Normal 12 7 3 2" xfId="2152" xr:uid="{34516665-D190-4508-9539-6FC856CF37B4}"/>
    <cellStyle name="Normal 12 7 3 2 2" xfId="11745" xr:uid="{49F9E4DC-AA8B-4FE0-9801-B3AA68F39C83}"/>
    <cellStyle name="Normal 12 7 3 3" xfId="11746" xr:uid="{3ABF58C4-6280-4E8E-887A-76FFEA53468B}"/>
    <cellStyle name="Normal 12 7 3 4" xfId="11747" xr:uid="{66D99488-3753-4F68-B642-631364A55595}"/>
    <cellStyle name="Normal 12 7 3 5" xfId="11744" xr:uid="{684B97F2-2B7C-48E2-9988-487BBF26BCE9}"/>
    <cellStyle name="Normal 12 7 4" xfId="1575" xr:uid="{0397F563-A42E-4F45-B8DF-E86BD52D4BEF}"/>
    <cellStyle name="Normal 12 7 4 2" xfId="11748" xr:uid="{8169E360-14F4-452B-9BF9-941A0A42E4F5}"/>
    <cellStyle name="Normal 12 7 5" xfId="11749" xr:uid="{632CCBF0-C161-46CB-A2B3-4F31B3B9C4B7}"/>
    <cellStyle name="Normal 12 7 6" xfId="11750" xr:uid="{2658C927-9827-4DB1-AAC6-542DEC7D041B}"/>
    <cellStyle name="Normal 12 7 7" xfId="11739" xr:uid="{4D0BE640-051D-45F9-BEFD-FBE84BA141D2}"/>
    <cellStyle name="Normal 12 8" xfId="378" xr:uid="{BB8B142B-B2E1-409A-8471-E0ACF7362147}"/>
    <cellStyle name="Normal 12 8 2" xfId="957" xr:uid="{74440C9D-5E86-40F7-906E-5DE7FE3B83B3}"/>
    <cellStyle name="Normal 12 8 2 2" xfId="2219" xr:uid="{A79450A5-27A3-446E-8BF3-BE89F6F84536}"/>
    <cellStyle name="Normal 12 8 2 2 2" xfId="11753" xr:uid="{7F0B44CA-DD00-4FB8-BA5D-D14EB959EB09}"/>
    <cellStyle name="Normal 12 8 2 3" xfId="11754" xr:uid="{36D0D9FB-9B08-4718-8319-DA81DF4E2D34}"/>
    <cellStyle name="Normal 12 8 2 4" xfId="11755" xr:uid="{2352481D-5139-4CD9-961C-A0278D195F1F}"/>
    <cellStyle name="Normal 12 8 2 5" xfId="11752" xr:uid="{77F1442D-C6A6-4A75-8ABE-59E3CA0839DA}"/>
    <cellStyle name="Normal 12 8 3" xfId="1641" xr:uid="{21952711-75C2-4DED-B537-558F594F3544}"/>
    <cellStyle name="Normal 12 8 3 2" xfId="11757" xr:uid="{544259C5-F674-446B-B0C1-1782D3D7CBE4}"/>
    <cellStyle name="Normal 12 8 3 3" xfId="11758" xr:uid="{4EB851FA-0D88-4C64-B09E-FEB2FF35DE72}"/>
    <cellStyle name="Normal 12 8 3 4" xfId="11759" xr:uid="{094D4A34-F2EC-4435-AB66-DF69C6EC5DAB}"/>
    <cellStyle name="Normal 12 8 3 5" xfId="11756" xr:uid="{6473761F-AE74-485F-B5DF-6876DB8DCB3F}"/>
    <cellStyle name="Normal 12 8 4" xfId="11760" xr:uid="{A973E16E-E5BD-4183-B1EC-1094D7408060}"/>
    <cellStyle name="Normal 12 8 5" xfId="11761" xr:uid="{D7BDB6A2-13EC-498D-ABF0-242F7F3BE604}"/>
    <cellStyle name="Normal 12 8 6" xfId="11762" xr:uid="{490F17BD-8C56-4306-9D14-670BD29D54A3}"/>
    <cellStyle name="Normal 12 8 7" xfId="11751" xr:uid="{35FBDE00-41D9-4594-8420-78B31A4B867B}"/>
    <cellStyle name="Normal 12 9" xfId="661" xr:uid="{B1C231DB-C14A-4E59-9AF9-A83F18DF2E7E}"/>
    <cellStyle name="Normal 12 9 2" xfId="1923" xr:uid="{38365813-0B54-454E-B296-D2FC6EF21E1D}"/>
    <cellStyle name="Normal 12 9 2 2" xfId="11765" xr:uid="{01C24EDF-6626-428E-9185-3D8C2B16AE8A}"/>
    <cellStyle name="Normal 12 9 2 3" xfId="11766" xr:uid="{6165A243-95EF-4A05-A1B6-50210A7BAF98}"/>
    <cellStyle name="Normal 12 9 2 4" xfId="11767" xr:uid="{5A4D9E41-6158-4912-8B7D-C84B0007C2A1}"/>
    <cellStyle name="Normal 12 9 2 5" xfId="11764" xr:uid="{3999DCD2-3F6A-4CA8-9D37-0726A2690CEB}"/>
    <cellStyle name="Normal 12 9 3" xfId="11768" xr:uid="{C7E6DB13-479B-4F37-B3DF-A8E7B0A93185}"/>
    <cellStyle name="Normal 12 9 3 2" xfId="11769" xr:uid="{5A04747F-CA6C-4B61-91FB-42D6AED6BBB7}"/>
    <cellStyle name="Normal 12 9 3 3" xfId="11770" xr:uid="{9CA96288-CED2-4278-A372-E3402366AEFD}"/>
    <cellStyle name="Normal 12 9 3 4" xfId="11771" xr:uid="{142E9685-FECC-40EB-8E5C-FB4A0F382A91}"/>
    <cellStyle name="Normal 12 9 4" xfId="11772" xr:uid="{D784047B-2BB1-40BC-AF85-6A616EFF95B8}"/>
    <cellStyle name="Normal 12 9 5" xfId="11773" xr:uid="{EFCA8201-E774-400F-9F6C-F0859962547D}"/>
    <cellStyle name="Normal 12 9 6" xfId="11774" xr:uid="{15C8CCC4-2FC5-4298-8364-8901B24E8090}"/>
    <cellStyle name="Normal 12 9 7" xfId="11763" xr:uid="{F064B815-0AAC-447B-A053-0492503E21FA}"/>
    <cellStyle name="Normal 120" xfId="11775" xr:uid="{8642883E-5564-4251-B1A6-F2710221E8CA}"/>
    <cellStyle name="Normal 121" xfId="11776" xr:uid="{E4BC0C1C-CCA2-4302-A7CE-22B4B2D64EA3}"/>
    <cellStyle name="Normal 122" xfId="11777" xr:uid="{C92EAF72-4B83-42FD-88A8-BC5F46A6EB61}"/>
    <cellStyle name="Normal 123" xfId="11778" xr:uid="{B2857958-6793-4649-BF3E-5DF75A783AE0}"/>
    <cellStyle name="Normal 124" xfId="11779" xr:uid="{97E6A76B-6296-4204-818B-10D7ADCDFE7A}"/>
    <cellStyle name="Normal 125" xfId="11780" xr:uid="{132F6FAC-069A-4090-9FC4-148AA87FEB9E}"/>
    <cellStyle name="Normal 126" xfId="11781" xr:uid="{B23199F0-DBDC-40DF-AB18-1ADB6722475A}"/>
    <cellStyle name="Normal 127" xfId="11782" xr:uid="{74C89F5F-61DE-4704-858D-0415BE13F270}"/>
    <cellStyle name="Normal 128" xfId="11783" xr:uid="{CA3BBF1C-8363-4EF6-B819-1FC4AEF23D28}"/>
    <cellStyle name="Normal 129" xfId="11784" xr:uid="{67160F70-8C74-44D5-A69C-BA82146E1ED0}"/>
    <cellStyle name="Normal 13" xfId="26" xr:uid="{4BE24D31-6A18-4EE9-9D53-CA16B5E29639}"/>
    <cellStyle name="Normal 13 10" xfId="11785" xr:uid="{E3EB358A-6160-4B90-A6A1-3378FE7C6DA0}"/>
    <cellStyle name="Normal 13 11" xfId="11786" xr:uid="{00CACBA6-2D0F-4D58-9EA3-B0FDC0B4C69C}"/>
    <cellStyle name="Normal 13 12" xfId="11787" xr:uid="{282B53A0-E31D-4498-BB13-C7D20C27D729}"/>
    <cellStyle name="Normal 13 13" xfId="11788" xr:uid="{D84B153E-2BA2-4CDD-AD0C-D7FAAF58C73E}"/>
    <cellStyle name="Normal 13 14" xfId="11789" xr:uid="{7C47C3C0-8BEE-459D-B403-0278391E07ED}"/>
    <cellStyle name="Normal 13 15" xfId="11790" xr:uid="{962F7A8C-FBB3-4559-820A-1EA0651283BE}"/>
    <cellStyle name="Normal 13 16" xfId="11791" xr:uid="{FAC6C93F-2225-40A0-8F27-23567C50D435}"/>
    <cellStyle name="Normal 13 17" xfId="11792" xr:uid="{2539E9DD-9E60-4219-9BA6-27F2060AAD74}"/>
    <cellStyle name="Normal 13 18" xfId="11793" xr:uid="{D7E06DD6-56AF-49C7-A163-D8C3BD3EE978}"/>
    <cellStyle name="Normal 13 19" xfId="11794" xr:uid="{80C4C960-4E5F-47A3-BFA7-C5F67FA21CD7}"/>
    <cellStyle name="Normal 13 2" xfId="53" xr:uid="{7C143539-C7A7-43E3-AB8D-3FB2110CD42D}"/>
    <cellStyle name="Normal 13 2 2" xfId="120" xr:uid="{4257F051-4CC2-4E1F-A5BD-EE56E28289EE}"/>
    <cellStyle name="Normal 13 2 2 2" xfId="453" xr:uid="{72A40459-C77E-4434-8C51-735DE6E56208}"/>
    <cellStyle name="Normal 13 2 2 2 2" xfId="1032" xr:uid="{BD2BF178-8D23-460F-9477-BB64B4347776}"/>
    <cellStyle name="Normal 13 2 2 2 2 2" xfId="2294" xr:uid="{699F69BA-34B5-434E-812F-EF7DAC2C4D16}"/>
    <cellStyle name="Normal 13 2 2 2 3" xfId="1716" xr:uid="{A359B42A-3AA0-46CE-82E1-57F840592F40}"/>
    <cellStyle name="Normal 13 2 2 3" xfId="739" xr:uid="{9155D55F-5D05-4DB8-8F44-C556CC65F2E5}"/>
    <cellStyle name="Normal 13 2 2 3 2" xfId="2001" xr:uid="{1555D733-B645-4A17-8B92-8D429A0ECDCF}"/>
    <cellStyle name="Normal 13 2 2 4" xfId="1439" xr:uid="{336C6A2F-8C51-481E-A994-4F0DADEC652C}"/>
    <cellStyle name="Normal 13 2 2 5" xfId="11796" xr:uid="{9384A2A5-CB5A-41E5-8061-BAC4915F52E5}"/>
    <cellStyle name="Normal 13 2 3" xfId="121" xr:uid="{53430D02-EEE0-4607-879E-60889B27E80D}"/>
    <cellStyle name="Normal 13 2 3 2" xfId="454" xr:uid="{9B69E5E1-83FE-4553-8A6B-666D29AF6DB3}"/>
    <cellStyle name="Normal 13 2 3 2 2" xfId="1033" xr:uid="{3E86C666-A61F-430C-9B3F-A5132F5D6FD7}"/>
    <cellStyle name="Normal 13 2 3 2 2 2" xfId="2295" xr:uid="{A93CFEC0-5CBF-44A0-9AE1-F81D2FCAD7D5}"/>
    <cellStyle name="Normal 13 2 3 2 3" xfId="1717" xr:uid="{C59A520D-4590-43F5-B584-DC144C027319}"/>
    <cellStyle name="Normal 13 2 3 3" xfId="740" xr:uid="{4265EB11-2989-402A-B365-7EC38835B010}"/>
    <cellStyle name="Normal 13 2 3 3 2" xfId="2002" xr:uid="{E3A81628-7236-4D51-B6E9-E13E1550AF18}"/>
    <cellStyle name="Normal 13 2 3 4" xfId="1440" xr:uid="{6D2C09EB-E072-4DEE-AE56-777B92368E1C}"/>
    <cellStyle name="Normal 13 2 4" xfId="311" xr:uid="{5D447BD7-2759-4EAD-AC3C-C8D231A4FE8B}"/>
    <cellStyle name="Normal 13 2 4 2" xfId="587" xr:uid="{C28AEFEC-F0AE-4AA9-9367-EFA225B29DF2}"/>
    <cellStyle name="Normal 13 2 4 2 2" xfId="1166" xr:uid="{206E9CD5-0004-4176-962B-464F884A07B1}"/>
    <cellStyle name="Normal 13 2 4 2 2 2" xfId="2428" xr:uid="{D240F880-1670-4A55-9E55-A790038AC41C}"/>
    <cellStyle name="Normal 13 2 4 2 3" xfId="1850" xr:uid="{723B2766-75A2-4C54-B5F7-A33DDA45898F}"/>
    <cellStyle name="Normal 13 2 4 3" xfId="891" xr:uid="{4C7E827D-072F-4ACA-8B47-BAA088DD489E}"/>
    <cellStyle name="Normal 13 2 4 3 2" xfId="2153" xr:uid="{D1CFE35B-59F5-4E71-BD49-881205123E1D}"/>
    <cellStyle name="Normal 13 2 4 4" xfId="1576" xr:uid="{52B1A26F-2590-42DC-AD4D-390F25863D57}"/>
    <cellStyle name="Normal 13 2 5" xfId="396" xr:uid="{C0CE4A0F-0F37-4ED1-91AC-8CC5FC95A4F8}"/>
    <cellStyle name="Normal 13 2 5 2" xfId="975" xr:uid="{B06716D9-5C7F-497C-92CA-17B85F6B6AE2}"/>
    <cellStyle name="Normal 13 2 5 2 2" xfId="2237" xr:uid="{B148344A-4D71-49DB-83D1-ECB8A638B70D}"/>
    <cellStyle name="Normal 13 2 5 3" xfId="1659" xr:uid="{FA700836-9EAB-4A95-AEC3-57748EE88FFA}"/>
    <cellStyle name="Normal 13 2 6" xfId="680" xr:uid="{C27EBA6F-C353-48FC-90DA-4A36AF7CA717}"/>
    <cellStyle name="Normal 13 2 6 2" xfId="1942" xr:uid="{49B30FFF-D34E-46E3-973F-11CA47E8751F}"/>
    <cellStyle name="Normal 13 2 7" xfId="1380" xr:uid="{E78D8DF3-92D4-4B53-9228-B87FB996484E}"/>
    <cellStyle name="Normal 13 2 8" xfId="11795" xr:uid="{03CC5DBD-4593-4A26-AC72-92E7BB6B8189}"/>
    <cellStyle name="Normal 13 20" xfId="11797" xr:uid="{D4627DA2-0261-463F-A8B9-02305ECC89E7}"/>
    <cellStyle name="Normal 13 21" xfId="11798" xr:uid="{AEBF9C2B-10D3-484D-B794-545E1A7C20D2}"/>
    <cellStyle name="Normal 13 22" xfId="11799" xr:uid="{D4BC335D-D30E-4C58-BE13-FB9F8E545411}"/>
    <cellStyle name="Normal 13 23" xfId="11800" xr:uid="{DF2FEB91-ABCE-47F4-BE21-CA85E1F56788}"/>
    <cellStyle name="Normal 13 24" xfId="11801" xr:uid="{DFB177AD-8724-4A9F-A2B5-36EF1E0E84F1}"/>
    <cellStyle name="Normal 13 25" xfId="11802" xr:uid="{454835C8-A7EE-47D8-84CC-BF528718780E}"/>
    <cellStyle name="Normal 13 26" xfId="11803" xr:uid="{24C6B30E-950B-4A1E-BD73-A49439629F73}"/>
    <cellStyle name="Normal 13 27" xfId="11804" xr:uid="{8AF1114B-02C2-4F16-9E95-020C0B4065F9}"/>
    <cellStyle name="Normal 13 28" xfId="11805" xr:uid="{261C8F6D-F9BB-4E71-944D-A95C2A0A84D8}"/>
    <cellStyle name="Normal 13 29" xfId="11806" xr:uid="{CB9528BA-1B19-44E7-B29A-F2BEB80F1361}"/>
    <cellStyle name="Normal 13 3" xfId="76" xr:uid="{F55C13CF-6C44-46D7-A053-28EAD87DF488}"/>
    <cellStyle name="Normal 13 3 2" xfId="312" xr:uid="{29107E68-228D-4776-841F-66FCF050AA2B}"/>
    <cellStyle name="Normal 13 3 2 2" xfId="588" xr:uid="{5E66AD36-1DED-4B1E-A4D6-79BCC432FBEB}"/>
    <cellStyle name="Normal 13 3 2 2 2" xfId="1167" xr:uid="{2E2C3687-E7C9-4356-BB49-6D6E6CB91D3C}"/>
    <cellStyle name="Normal 13 3 2 2 2 2" xfId="2429" xr:uid="{4B248035-B8FD-42B2-880C-E3F903E706DA}"/>
    <cellStyle name="Normal 13 3 2 2 3" xfId="1851" xr:uid="{05E09C5A-2153-410C-A435-C66A3527246A}"/>
    <cellStyle name="Normal 13 3 2 3" xfId="892" xr:uid="{EE8D7D36-CF84-4127-9AE2-BCB1397ACA23}"/>
    <cellStyle name="Normal 13 3 2 3 2" xfId="2154" xr:uid="{BB01CF5A-AFE9-45FF-8C9B-BC745C8D2D80}"/>
    <cellStyle name="Normal 13 3 2 4" xfId="1577" xr:uid="{3E54BE94-B9CB-4061-A015-3AF3F825D5AF}"/>
    <cellStyle name="Normal 13 3 2 5" xfId="11808" xr:uid="{8FD4E654-6550-4FBE-9C22-7CC8C14FC0B9}"/>
    <cellStyle name="Normal 13 3 3" xfId="419" xr:uid="{B719506C-8DD6-47D3-9493-461D244F3CD5}"/>
    <cellStyle name="Normal 13 3 3 2" xfId="998" xr:uid="{48CA085C-EAF4-40AB-A2C1-C47577DB5282}"/>
    <cellStyle name="Normal 13 3 3 2 2" xfId="2260" xr:uid="{19C4AEEA-EAC0-4581-926A-7765B1AFCD65}"/>
    <cellStyle name="Normal 13 3 3 3" xfId="1682" xr:uid="{756DB1B5-7303-4BD1-9A32-E6527C6C9A90}"/>
    <cellStyle name="Normal 13 3 4" xfId="703" xr:uid="{DA5CB50A-76A5-48A8-9988-318573219FB4}"/>
    <cellStyle name="Normal 13 3 4 2" xfId="1965" xr:uid="{2317C3BE-F756-4695-9ABF-E0F840C9A258}"/>
    <cellStyle name="Normal 13 3 5" xfId="1403" xr:uid="{D5EADE9E-973F-4588-868D-712AD4F86F4C}"/>
    <cellStyle name="Normal 13 3 6" xfId="11807" xr:uid="{3E5F4155-AF61-46E3-ACE7-BB82312597CB}"/>
    <cellStyle name="Normal 13 30" xfId="11809" xr:uid="{BC1C7B00-635E-4585-80B6-AF577B3E076E}"/>
    <cellStyle name="Normal 13 31" xfId="11810" xr:uid="{FC367052-F3A7-4C28-9133-9BAE8A88B367}"/>
    <cellStyle name="Normal 13 32" xfId="11811" xr:uid="{AA7951AF-2AB1-4A68-B231-80D9367CDBA2}"/>
    <cellStyle name="Normal 13 33" xfId="11812" xr:uid="{10A76AEE-36D7-48B7-BCA4-C23B5C4632C9}"/>
    <cellStyle name="Normal 13 34" xfId="11813" xr:uid="{5681F017-77FA-4E49-82F5-D0979532C16F}"/>
    <cellStyle name="Normal 13 35" xfId="11814" xr:uid="{454FD2E8-7A1E-49CA-B769-792306411AF0}"/>
    <cellStyle name="Normal 13 36" xfId="11815" xr:uid="{C32AA541-4F27-43A8-AA78-68AADBD78318}"/>
    <cellStyle name="Normal 13 37" xfId="11816" xr:uid="{69F06B6C-17B2-43D4-84A7-BAFC5CF427C7}"/>
    <cellStyle name="Normal 13 38" xfId="11817" xr:uid="{845477AB-5340-4F0F-B452-591A1D21BD63}"/>
    <cellStyle name="Normal 13 39" xfId="11818" xr:uid="{E11FA832-A576-44B9-ACE7-7CF05C27A555}"/>
    <cellStyle name="Normal 13 4" xfId="122" xr:uid="{911BAEE4-5FE2-4B30-AA7C-24602DE77271}"/>
    <cellStyle name="Normal 13 4 2" xfId="455" xr:uid="{A1E45381-EADE-442F-B9B5-75D49588FF9C}"/>
    <cellStyle name="Normal 13 4 2 2" xfId="1034" xr:uid="{4EAB1696-BD9F-470D-9766-2F1D09BE4D4A}"/>
    <cellStyle name="Normal 13 4 2 2 2" xfId="2296" xr:uid="{BAAD068C-6DE9-4423-A7C7-D61B62D26D27}"/>
    <cellStyle name="Normal 13 4 2 2 2 2" xfId="11822" xr:uid="{622BFFD0-FD83-455E-BDED-68F06DD40F8D}"/>
    <cellStyle name="Normal 13 4 2 2 3" xfId="11823" xr:uid="{D5A6D569-FC08-472D-9EB4-AF1B5A2DC21F}"/>
    <cellStyle name="Normal 13 4 2 2 4" xfId="11824" xr:uid="{64D00AAD-E521-446B-A369-FCBE6E9B081D}"/>
    <cellStyle name="Normal 13 4 2 2 5" xfId="11825" xr:uid="{E2F5D004-3F40-413D-9A38-9A80989121CB}"/>
    <cellStyle name="Normal 13 4 2 2 6" xfId="11821" xr:uid="{3E5CBE53-CD5C-44D3-A301-99921502556C}"/>
    <cellStyle name="Normal 13 4 2 3" xfId="1718" xr:uid="{B459735A-30E0-4701-A325-66080430C89E}"/>
    <cellStyle name="Normal 13 4 2 3 2" xfId="11826" xr:uid="{CD3473FB-43BC-4812-A251-FC5306BCFD89}"/>
    <cellStyle name="Normal 13 4 2 4" xfId="11820" xr:uid="{0B0FE9CC-3CA7-4EFE-A574-4B7664945551}"/>
    <cellStyle name="Normal 13 4 3" xfId="741" xr:uid="{F2D98C5F-7E4B-459B-A31E-4C8C6AA6B523}"/>
    <cellStyle name="Normal 13 4 3 2" xfId="2003" xr:uid="{25F66660-23CA-48AD-8BBC-485BC5E53A44}"/>
    <cellStyle name="Normal 13 4 3 2 2" xfId="11829" xr:uid="{C82BF979-C444-4AF5-97A4-6718638C2EE5}"/>
    <cellStyle name="Normal 13 4 3 2 3" xfId="11830" xr:uid="{F919DCFA-13DF-4426-9040-827F15C45A0F}"/>
    <cellStyle name="Normal 13 4 3 2 4" xfId="11831" xr:uid="{BFF38101-59B7-45EF-8617-488F2A235771}"/>
    <cellStyle name="Normal 13 4 3 2 5" xfId="11828" xr:uid="{F29E1A68-1E6D-49DB-981A-5F10DA4F03DD}"/>
    <cellStyle name="Normal 13 4 3 3" xfId="11827" xr:uid="{BCBC5CB2-068E-4688-871B-583C16E1D08A}"/>
    <cellStyle name="Normal 13 4 4" xfId="1441" xr:uid="{2C5FEA0F-AC87-4C35-BFB2-336A94D2FF23}"/>
    <cellStyle name="Normal 13 4 4 2" xfId="11832" xr:uid="{E10FC3DC-2EBB-4AB2-8727-7D272F08942E}"/>
    <cellStyle name="Normal 13 4 5" xfId="11833" xr:uid="{330CB83B-6EA9-4C2E-8079-305F901324BA}"/>
    <cellStyle name="Normal 13 4 6" xfId="11834" xr:uid="{009AF310-4E17-4C4F-ADC5-CC0CBD904C88}"/>
    <cellStyle name="Normal 13 4 7" xfId="11819" xr:uid="{6D753A65-F81D-4C27-892C-AB810838A1FF}"/>
    <cellStyle name="Normal 13 40" xfId="11835" xr:uid="{2F04D5E4-A0F5-4479-841B-830DB7E0CB4A}"/>
    <cellStyle name="Normal 13 41" xfId="11836" xr:uid="{03090AA8-3D67-4E73-9AF3-F6E6AC4EA7FA}"/>
    <cellStyle name="Normal 13 42" xfId="11837" xr:uid="{7297CE69-A07B-4F37-B187-AEB54E422BB1}"/>
    <cellStyle name="Normal 13 43" xfId="11838" xr:uid="{FA448A4F-8D33-423B-81FD-A54617C0984B}"/>
    <cellStyle name="Normal 13 44" xfId="11839" xr:uid="{A48DEC92-9F8B-45BF-B609-E8CB2062B37C}"/>
    <cellStyle name="Normal 13 45" xfId="11840" xr:uid="{F2AD6A3A-4B7E-43F7-A032-444DC3B3B4E5}"/>
    <cellStyle name="Normal 13 46" xfId="11841" xr:uid="{F39A5647-0F6C-4219-A7EC-CA96A7B707E4}"/>
    <cellStyle name="Normal 13 47" xfId="11842" xr:uid="{22B46F2F-9339-43D2-B7CA-8BCF03DEE2DB}"/>
    <cellStyle name="Normal 13 48" xfId="46062" xr:uid="{429B96F7-A981-4E69-A727-CAA1869C261D}"/>
    <cellStyle name="Normal 13 49" xfId="3606" xr:uid="{C524E7A2-0D3B-4E6D-A016-E8780D166A09}"/>
    <cellStyle name="Normal 13 5" xfId="313" xr:uid="{0A92787C-7FB5-49EA-B2AA-A3D86F60CA23}"/>
    <cellStyle name="Normal 13 5 2" xfId="589" xr:uid="{F9B2D6C4-9EAD-49D7-ACD3-2D4D40D4F68E}"/>
    <cellStyle name="Normal 13 5 2 2" xfId="1168" xr:uid="{FC199D1B-88B4-402E-80EA-45BC14BE311B}"/>
    <cellStyle name="Normal 13 5 2 2 2" xfId="2430" xr:uid="{04DC5AA5-834D-4D9D-AC62-32D68C1B2B2D}"/>
    <cellStyle name="Normal 13 5 2 3" xfId="1852" xr:uid="{DCF3F5EE-CADA-42D1-9A0C-471C2C40EB5A}"/>
    <cellStyle name="Normal 13 5 3" xfId="893" xr:uid="{6E06BC55-E5EA-4926-8C63-296F10168B7F}"/>
    <cellStyle name="Normal 13 5 3 2" xfId="2155" xr:uid="{E22B491A-224C-40F1-B92F-3ED722F93869}"/>
    <cellStyle name="Normal 13 5 4" xfId="1578" xr:uid="{2C49FC71-9901-4450-85D1-56B45A937F20}"/>
    <cellStyle name="Normal 13 5 5" xfId="11843" xr:uid="{4E275617-871C-4420-B61A-436D0E3AAA23}"/>
    <cellStyle name="Normal 13 6" xfId="379" xr:uid="{CE709606-C205-495B-8C40-9174DEF92DC4}"/>
    <cellStyle name="Normal 13 6 2" xfId="958" xr:uid="{8B50DF4F-652F-4F83-9FEC-6967191B2867}"/>
    <cellStyle name="Normal 13 6 2 2" xfId="2220" xr:uid="{44A8A7B7-A5D8-4741-8803-7B20F620E1B7}"/>
    <cellStyle name="Normal 13 6 2 3" xfId="11845" xr:uid="{F781DEA5-D91A-46FD-B82D-A8807973DF39}"/>
    <cellStyle name="Normal 13 6 3" xfId="1642" xr:uid="{8DD37903-FAAD-4EC7-BA63-198DD91DFCBD}"/>
    <cellStyle name="Normal 13 6 3 2" xfId="11846" xr:uid="{D7776BA9-E005-4000-B14A-F9A09E4C5CA6}"/>
    <cellStyle name="Normal 13 6 4" xfId="11847" xr:uid="{8025EDDE-15F9-47A3-BC21-B0F9082E056B}"/>
    <cellStyle name="Normal 13 6 5" xfId="11848" xr:uid="{0EF1403D-6AD9-4801-B3C6-DB1A47096276}"/>
    <cellStyle name="Normal 13 6 6" xfId="11844" xr:uid="{E1BB9CB0-9CCA-4069-957E-D75C5DD8C54F}"/>
    <cellStyle name="Normal 13 7" xfId="662" xr:uid="{FAFAE282-6046-4974-B401-8F9AD9E7723C}"/>
    <cellStyle name="Normal 13 7 2" xfId="1924" xr:uid="{E1AA7E91-C051-4512-A697-0B5D197535AF}"/>
    <cellStyle name="Normal 13 7 3" xfId="11849" xr:uid="{F9756D54-8534-4243-8E07-CA3B0611F1C4}"/>
    <cellStyle name="Normal 13 8" xfId="1362" xr:uid="{F9A2CAF7-1ECB-44A0-B717-53EBB64AC66C}"/>
    <cellStyle name="Normal 13 8 2" xfId="11851" xr:uid="{679425FC-79A9-4ABB-888A-6B02B48CE625}"/>
    <cellStyle name="Normal 13 8 3" xfId="11852" xr:uid="{AA419BAA-4CD7-4481-B366-D7D096E55154}"/>
    <cellStyle name="Normal 13 8 4" xfId="11853" xr:uid="{F239437D-77EB-4634-BF88-E3877BD936AA}"/>
    <cellStyle name="Normal 13 8 5" xfId="11850" xr:uid="{1CDD2903-8A20-47D3-A2E8-695137E4A0B3}"/>
    <cellStyle name="Normal 13 9" xfId="11854" xr:uid="{2D5571E2-AD6B-4C0D-AD21-C64792986A16}"/>
    <cellStyle name="Normal 130" xfId="11855" xr:uid="{9FF33416-A77B-4F18-9292-C7CDBC4D2369}"/>
    <cellStyle name="Normal 131" xfId="11856" xr:uid="{94634587-90A1-4652-B789-4F315F8FB60F}"/>
    <cellStyle name="Normal 132" xfId="11857" xr:uid="{BA80F009-59B5-4B97-885C-8547FB79F84A}"/>
    <cellStyle name="Normal 133" xfId="11858" xr:uid="{A1FEABCE-3CEC-4BB4-AE3A-56015AE4B061}"/>
    <cellStyle name="Normal 134" xfId="11859" xr:uid="{8371167D-513D-4BAF-8055-C4DA4B2494C0}"/>
    <cellStyle name="Normal 135" xfId="11860" xr:uid="{EB102A78-29F6-40D4-B04F-1F597869ECAE}"/>
    <cellStyle name="Normal 136" xfId="11861" xr:uid="{AB4C67C9-81B7-4433-8D7C-22D62FC26692}"/>
    <cellStyle name="Normal 137" xfId="44996" xr:uid="{45046A36-807F-4113-B30E-76B8E57B9944}"/>
    <cellStyle name="Normal 137 2" xfId="46063" xr:uid="{2ECCF597-656F-4CCC-9BD9-723C818E40B5}"/>
    <cellStyle name="Normal 138" xfId="44997" xr:uid="{40F9921C-C879-4BB1-B320-147EC41F88A8}"/>
    <cellStyle name="Normal 139" xfId="44998" xr:uid="{5ACF6FB6-5CB3-40DA-B99C-8D731C4A48F4}"/>
    <cellStyle name="Normal 14" xfId="27" xr:uid="{0F8E34A6-330D-4AD9-9D81-88995DA72AD1}"/>
    <cellStyle name="Normal 14 10" xfId="1363" xr:uid="{A40CBF5A-E9BB-4142-BF3C-C09A2460187E}"/>
    <cellStyle name="Normal 14 10 10" xfId="11863" xr:uid="{6B6452D8-5B74-4BCF-A0B1-2A960EF75B2C}"/>
    <cellStyle name="Normal 14 10 11" xfId="11864" xr:uid="{B7A65567-289E-4AE0-8F00-58DD5D23ADEC}"/>
    <cellStyle name="Normal 14 10 12" xfId="11865" xr:uid="{C848EB7C-84A6-4790-9D18-3EAB88E7F849}"/>
    <cellStyle name="Normal 14 10 13" xfId="11866" xr:uid="{7AFE6DED-FBE5-4C4A-B54E-EA2434121128}"/>
    <cellStyle name="Normal 14 10 14" xfId="11867" xr:uid="{E5CE547F-13AF-4220-8895-7EB3E55CCFAB}"/>
    <cellStyle name="Normal 14 10 15" xfId="11868" xr:uid="{3C852FAE-C7FD-4929-82B2-DEEBC4AF4444}"/>
    <cellStyle name="Normal 14 10 16" xfId="11869" xr:uid="{2408AA4A-3D44-4A77-9274-84BA0BD2399E}"/>
    <cellStyle name="Normal 14 10 17" xfId="11870" xr:uid="{DB8C5B8F-6532-49F6-8D89-63638175BD09}"/>
    <cellStyle name="Normal 14 10 18" xfId="11871" xr:uid="{00C262D4-423B-4270-A8CA-FA5AFDE9CDFE}"/>
    <cellStyle name="Normal 14 10 19" xfId="11872" xr:uid="{E8E38337-68CB-4E4C-802B-468C73704CAD}"/>
    <cellStyle name="Normal 14 10 2" xfId="11873" xr:uid="{F8AD6972-0784-4514-82A6-B34AD682F495}"/>
    <cellStyle name="Normal 14 10 20" xfId="11874" xr:uid="{687CA981-13F9-4F01-9400-F487F878F5BD}"/>
    <cellStyle name="Normal 14 10 21" xfId="11875" xr:uid="{11D0AC0B-BD63-4BE5-BC7B-AAE19C8A3EF0}"/>
    <cellStyle name="Normal 14 10 22" xfId="11876" xr:uid="{E9EF8347-621C-47C6-B003-AD53ADF8D863}"/>
    <cellStyle name="Normal 14 10 23" xfId="11877" xr:uid="{CEBCA97C-C98C-4FFB-8C3F-FFBBE3C0B4C6}"/>
    <cellStyle name="Normal 14 10 24" xfId="11878" xr:uid="{ED2C43D3-E66B-46EA-BE9C-891770E909C9}"/>
    <cellStyle name="Normal 14 10 25" xfId="11879" xr:uid="{0B2A9879-D827-44B6-8266-077933094281}"/>
    <cellStyle name="Normal 14 10 26" xfId="11880" xr:uid="{F49FF216-CD8B-4C01-8545-7E7E44400C2D}"/>
    <cellStyle name="Normal 14 10 27" xfId="11881" xr:uid="{896FA0D0-93FE-46D5-8632-9069FF8BCDF7}"/>
    <cellStyle name="Normal 14 10 28" xfId="11882" xr:uid="{19C54790-623E-4948-940C-D8855C13663C}"/>
    <cellStyle name="Normal 14 10 29" xfId="11883" xr:uid="{B4F7945C-5C24-47E8-9585-4BDB6B10A7C6}"/>
    <cellStyle name="Normal 14 10 3" xfId="11884" xr:uid="{04A18D87-DBE6-476E-8144-849609329816}"/>
    <cellStyle name="Normal 14 10 30" xfId="11885" xr:uid="{FC206AE2-EC3C-4F2C-BC37-39850308209A}"/>
    <cellStyle name="Normal 14 10 31" xfId="11886" xr:uid="{43F9A1A6-DEE7-4D06-BAAC-8FDCA3B3F3E5}"/>
    <cellStyle name="Normal 14 10 32" xfId="11887" xr:uid="{B7EE41C7-1F2F-4B3B-B8C9-6DEE970C6D9B}"/>
    <cellStyle name="Normal 14 10 33" xfId="11888" xr:uid="{DF1A2198-BC7E-40A5-816F-C927C8B428B7}"/>
    <cellStyle name="Normal 14 10 34" xfId="11889" xr:uid="{BAF182EF-735D-4C33-97F8-B0280F4A8ABF}"/>
    <cellStyle name="Normal 14 10 35" xfId="11890" xr:uid="{C85BD7A6-1BF9-4A3F-9B24-2971363D410C}"/>
    <cellStyle name="Normal 14 10 36" xfId="11891" xr:uid="{9FE82CDA-1D21-4404-AB97-940809336A0E}"/>
    <cellStyle name="Normal 14 10 37" xfId="11892" xr:uid="{97EECD5B-C1CF-4052-810E-6D88A115466E}"/>
    <cellStyle name="Normal 14 10 38" xfId="11893" xr:uid="{1831A920-D475-49E3-BEAE-C11F8500DB26}"/>
    <cellStyle name="Normal 14 10 39" xfId="11894" xr:uid="{B56CAC9B-E94D-4560-947D-946C6CB614A2}"/>
    <cellStyle name="Normal 14 10 4" xfId="11895" xr:uid="{024F3426-DF79-42B3-BC13-75BAD0C80CAA}"/>
    <cellStyle name="Normal 14 10 40" xfId="11896" xr:uid="{8EF8CEAC-D19A-495D-B7C7-314A06203FFA}"/>
    <cellStyle name="Normal 14 10 41" xfId="11897" xr:uid="{81D58CE6-0AF0-4F49-9948-08B023E7E206}"/>
    <cellStyle name="Normal 14 10 42" xfId="11898" xr:uid="{258C8A9D-DECA-4B27-B15F-23E8F79880EF}"/>
    <cellStyle name="Normal 14 10 43" xfId="11899" xr:uid="{EA1519CD-BF11-498E-B7AF-9D3ACCD881BE}"/>
    <cellStyle name="Normal 14 10 44" xfId="11900" xr:uid="{A8A5E8A3-C274-4A84-BE19-EACE4AAD7E9D}"/>
    <cellStyle name="Normal 14 10 45" xfId="11901" xr:uid="{F4BB2F3B-2001-491E-B553-DBC8C1085BDA}"/>
    <cellStyle name="Normal 14 10 46" xfId="11862" xr:uid="{A1324777-ADBA-4382-9687-CBB07D80BD84}"/>
    <cellStyle name="Normal 14 10 5" xfId="11902" xr:uid="{86B1E575-496C-4757-9B9A-0E9D8AC56EAA}"/>
    <cellStyle name="Normal 14 10 6" xfId="11903" xr:uid="{0ED71B07-AB26-49D7-9DAD-DB4A7F51C87F}"/>
    <cellStyle name="Normal 14 10 7" xfId="11904" xr:uid="{9AF63CE5-41D0-484D-998D-6FCD3167A125}"/>
    <cellStyle name="Normal 14 10 8" xfId="11905" xr:uid="{9435E355-37C1-4C54-86E7-121A2588022A}"/>
    <cellStyle name="Normal 14 10 9" xfId="11906" xr:uid="{3EDDDDEF-7763-4167-90F6-E128FF1CD28F}"/>
    <cellStyle name="Normal 14 11" xfId="11907" xr:uid="{BD675A3A-7C4A-44AA-81C6-DAE91C2B1AE5}"/>
    <cellStyle name="Normal 14 11 10" xfId="11908" xr:uid="{298B4BDF-DAB7-4ED6-AD9F-AE5A0A7DA32C}"/>
    <cellStyle name="Normal 14 11 11" xfId="11909" xr:uid="{C173E81E-F0D0-455E-BA76-C8D0F8D370A2}"/>
    <cellStyle name="Normal 14 11 12" xfId="11910" xr:uid="{50D2C88F-E7B9-4576-9E7B-602F2A048840}"/>
    <cellStyle name="Normal 14 11 13" xfId="11911" xr:uid="{08076D45-895D-426D-AE69-7014480A6B0A}"/>
    <cellStyle name="Normal 14 11 14" xfId="11912" xr:uid="{6F53E850-8529-406F-9B85-35C4BB9282C7}"/>
    <cellStyle name="Normal 14 11 15" xfId="11913" xr:uid="{82D974F5-029F-4731-8EDE-1085D432F51C}"/>
    <cellStyle name="Normal 14 11 16" xfId="11914" xr:uid="{E3D02863-CBDE-4377-B710-00298FBD56F2}"/>
    <cellStyle name="Normal 14 11 17" xfId="11915" xr:uid="{850392A8-FC5E-4BDC-BCF1-DF947AEC6B40}"/>
    <cellStyle name="Normal 14 11 18" xfId="11916" xr:uid="{F92A8ADC-4DEA-4ABB-91A1-09084ED7A95D}"/>
    <cellStyle name="Normal 14 11 19" xfId="11917" xr:uid="{0D148719-CA9E-4236-8481-B7CF3AE60AFB}"/>
    <cellStyle name="Normal 14 11 2" xfId="11918" xr:uid="{6EBE7D93-07E7-45E6-92FC-D356529CCE05}"/>
    <cellStyle name="Normal 14 11 20" xfId="11919" xr:uid="{D5ADFE01-2547-4800-A811-7383980647B6}"/>
    <cellStyle name="Normal 14 11 21" xfId="11920" xr:uid="{33599954-E743-4164-91A9-302C2FC98E65}"/>
    <cellStyle name="Normal 14 11 22" xfId="11921" xr:uid="{919B826A-533E-4F91-8769-D28DFF952620}"/>
    <cellStyle name="Normal 14 11 23" xfId="11922" xr:uid="{43932993-5045-4A03-AFD8-F61EFE1D0E91}"/>
    <cellStyle name="Normal 14 11 24" xfId="11923" xr:uid="{B6E83CF7-D3C8-45DE-B4C6-71FD541ABD4F}"/>
    <cellStyle name="Normal 14 11 25" xfId="11924" xr:uid="{03D91981-EE07-43C7-9626-3EF9600EB2CD}"/>
    <cellStyle name="Normal 14 11 26" xfId="11925" xr:uid="{1FB6C487-9CE4-4629-BDA9-D9995BB33A25}"/>
    <cellStyle name="Normal 14 11 27" xfId="11926" xr:uid="{1F6729A3-9CCA-42C7-8B1B-F3C4E0C8663A}"/>
    <cellStyle name="Normal 14 11 28" xfId="11927" xr:uid="{2151659D-5C4E-4A3F-9C63-0B5FE1165EA4}"/>
    <cellStyle name="Normal 14 11 29" xfId="11928" xr:uid="{3B0A8FC0-9C13-4CD3-BF9F-A82C0A6EBDF7}"/>
    <cellStyle name="Normal 14 11 3" xfId="11929" xr:uid="{990F9AF7-8F27-4ACB-A994-C5CA0234FDF9}"/>
    <cellStyle name="Normal 14 11 30" xfId="11930" xr:uid="{96514602-97B4-4F29-80B3-AE833124E734}"/>
    <cellStyle name="Normal 14 11 31" xfId="11931" xr:uid="{F23359E3-5E63-4CDF-8AE9-6A1ACD673DE5}"/>
    <cellStyle name="Normal 14 11 32" xfId="11932" xr:uid="{3AA45B11-178B-4E77-BD13-795CCA75120B}"/>
    <cellStyle name="Normal 14 11 33" xfId="11933" xr:uid="{EB7C013E-193B-4463-96F1-294AA70135DF}"/>
    <cellStyle name="Normal 14 11 34" xfId="11934" xr:uid="{71CB364A-BBD9-426B-9C90-341AB5173D65}"/>
    <cellStyle name="Normal 14 11 35" xfId="11935" xr:uid="{1145F31E-0496-4ED8-A9C8-E961867FDA4E}"/>
    <cellStyle name="Normal 14 11 36" xfId="11936" xr:uid="{C2D7058F-6CD0-4422-8884-FCC1CAF0A899}"/>
    <cellStyle name="Normal 14 11 37" xfId="11937" xr:uid="{9BCB670B-BDCC-40C5-8EFE-FAB7A02B9F21}"/>
    <cellStyle name="Normal 14 11 38" xfId="11938" xr:uid="{B09B33C9-A273-4AF7-9FFF-D90DC1D8ACF5}"/>
    <cellStyle name="Normal 14 11 39" xfId="11939" xr:uid="{661E59B1-8D94-4803-914A-98284286B1BB}"/>
    <cellStyle name="Normal 14 11 4" xfId="11940" xr:uid="{D2FAB331-5D8D-4C40-8DC3-C9D0CEBCC134}"/>
    <cellStyle name="Normal 14 11 40" xfId="11941" xr:uid="{1BF9960C-C86D-4C68-BC24-375CD1C8C61A}"/>
    <cellStyle name="Normal 14 11 41" xfId="11942" xr:uid="{4ED56A07-273C-4425-90A4-08725DAD15F8}"/>
    <cellStyle name="Normal 14 11 42" xfId="11943" xr:uid="{C3C33116-771F-4D33-9DED-FE179B5CF324}"/>
    <cellStyle name="Normal 14 11 43" xfId="11944" xr:uid="{F1AF0060-8829-4DE4-86C3-ECC9A0BFFE2A}"/>
    <cellStyle name="Normal 14 11 44" xfId="11945" xr:uid="{771D2CB5-DB31-4CE7-9495-83E15CE389B5}"/>
    <cellStyle name="Normal 14 11 45" xfId="11946" xr:uid="{CFB831B8-9572-48F9-875D-A86DEE8BB754}"/>
    <cellStyle name="Normal 14 11 5" xfId="11947" xr:uid="{D9E25D71-3BA7-465B-BAC9-F9045678438C}"/>
    <cellStyle name="Normal 14 11 6" xfId="11948" xr:uid="{A44D209E-1373-49B1-9EBB-54BF71AEE23C}"/>
    <cellStyle name="Normal 14 11 7" xfId="11949" xr:uid="{32162E05-E017-4E51-B21A-9AC66DD58137}"/>
    <cellStyle name="Normal 14 11 8" xfId="11950" xr:uid="{566E2BAA-E9DD-4556-9D18-472CEDDFD0CE}"/>
    <cellStyle name="Normal 14 11 9" xfId="11951" xr:uid="{0EA7ADBE-4D18-4AB6-BADC-7323F9FEF5FC}"/>
    <cellStyle name="Normal 14 12" xfId="11952" xr:uid="{CA98696B-B963-40E4-84F0-CBE43DE4E6C4}"/>
    <cellStyle name="Normal 14 12 10" xfId="11953" xr:uid="{18CF982A-17FC-428A-89EE-DCBE333EFF66}"/>
    <cellStyle name="Normal 14 12 11" xfId="11954" xr:uid="{B959F4E0-D4E4-4688-AEF8-ED26043E0362}"/>
    <cellStyle name="Normal 14 12 12" xfId="11955" xr:uid="{713E0A03-51AC-4C35-BFE7-594DC2D5E796}"/>
    <cellStyle name="Normal 14 12 13" xfId="11956" xr:uid="{5E35E710-BEA8-4A35-A9E2-E7141AED98C8}"/>
    <cellStyle name="Normal 14 12 14" xfId="11957" xr:uid="{1EA2E223-559A-44CD-B417-D8E14753DD09}"/>
    <cellStyle name="Normal 14 12 15" xfId="11958" xr:uid="{359F96D8-2A7E-4EA4-A8E4-4877AC7F1C9D}"/>
    <cellStyle name="Normal 14 12 16" xfId="11959" xr:uid="{BC32D733-8157-4288-A0AD-4BB64F36465A}"/>
    <cellStyle name="Normal 14 12 17" xfId="11960" xr:uid="{52B1DFDD-B0FD-4E27-8F00-69C1AD9316F4}"/>
    <cellStyle name="Normal 14 12 18" xfId="11961" xr:uid="{9774DEB6-64F1-4073-9A44-062346FCA656}"/>
    <cellStyle name="Normal 14 12 19" xfId="11962" xr:uid="{79651B79-81E0-4CE0-8E84-EC877A53E22C}"/>
    <cellStyle name="Normal 14 12 2" xfId="11963" xr:uid="{259D4A35-F2F0-4BD7-8487-3C508AD0C4ED}"/>
    <cellStyle name="Normal 14 12 20" xfId="11964" xr:uid="{CAA7D25B-8CF4-4196-96BB-F2C3F56E03E2}"/>
    <cellStyle name="Normal 14 12 21" xfId="11965" xr:uid="{CF0D70AF-7CEE-4E00-9948-BB7A7BA207D1}"/>
    <cellStyle name="Normal 14 12 22" xfId="11966" xr:uid="{9A48BA36-B79A-465F-A6FF-9A51A245CD05}"/>
    <cellStyle name="Normal 14 12 23" xfId="11967" xr:uid="{4D565341-3999-4E73-8CD0-DD291D2260FA}"/>
    <cellStyle name="Normal 14 12 24" xfId="11968" xr:uid="{63A24121-E600-4671-BDFB-1538564F7FC9}"/>
    <cellStyle name="Normal 14 12 25" xfId="11969" xr:uid="{3AB7FFD5-4FA9-422C-B669-BCE4AA1193E6}"/>
    <cellStyle name="Normal 14 12 26" xfId="11970" xr:uid="{6707E2CC-4512-4130-B6A9-4CD5E801ECB2}"/>
    <cellStyle name="Normal 14 12 27" xfId="11971" xr:uid="{D8141904-F4EF-4CEE-8E8A-A86600FAB388}"/>
    <cellStyle name="Normal 14 12 28" xfId="11972" xr:uid="{7E172907-E02A-46B2-9E3E-31BFC821AF22}"/>
    <cellStyle name="Normal 14 12 29" xfId="11973" xr:uid="{51A98B84-7118-44EE-B375-5D443D6FB359}"/>
    <cellStyle name="Normal 14 12 3" xfId="11974" xr:uid="{8D805500-23AA-4722-B62C-0B9B0FC89AEB}"/>
    <cellStyle name="Normal 14 12 30" xfId="11975" xr:uid="{B52CF5F7-D3E1-4C16-B881-A1CA4E8E85BE}"/>
    <cellStyle name="Normal 14 12 31" xfId="11976" xr:uid="{A4203C9F-0EF3-4A67-B1C0-1AFFB268EAE6}"/>
    <cellStyle name="Normal 14 12 32" xfId="11977" xr:uid="{8E1E0DF5-E2CA-46F2-9E87-81D13ABBBCD4}"/>
    <cellStyle name="Normal 14 12 33" xfId="11978" xr:uid="{6886C7CD-9B81-47CB-88E5-D9B0602F5A52}"/>
    <cellStyle name="Normal 14 12 34" xfId="11979" xr:uid="{5BD13B0C-5F13-43AB-88EE-4696424CD141}"/>
    <cellStyle name="Normal 14 12 35" xfId="11980" xr:uid="{D9738354-B3E7-47D2-AFBC-3163FCD2B188}"/>
    <cellStyle name="Normal 14 12 36" xfId="11981" xr:uid="{71B6DF9F-E279-4A8E-B8C4-3B196964484E}"/>
    <cellStyle name="Normal 14 12 37" xfId="11982" xr:uid="{38DD3231-0EBD-4D14-83F3-23E1837FA8CC}"/>
    <cellStyle name="Normal 14 12 38" xfId="11983" xr:uid="{2D7FF1CE-B2DA-4392-9518-EF9DEDFBB725}"/>
    <cellStyle name="Normal 14 12 39" xfId="11984" xr:uid="{4814F695-1D7F-41E5-9CA8-8CEE30C3C838}"/>
    <cellStyle name="Normal 14 12 4" xfId="11985" xr:uid="{22F6E741-CAF7-43BD-BD92-E7002B7BB9B4}"/>
    <cellStyle name="Normal 14 12 40" xfId="11986" xr:uid="{C8BC424C-582A-4F6B-89E2-D41A31BC48FC}"/>
    <cellStyle name="Normal 14 12 41" xfId="11987" xr:uid="{121D7644-1F1C-4C49-8F82-4382059C01EA}"/>
    <cellStyle name="Normal 14 12 42" xfId="11988" xr:uid="{84BB4532-E7B3-4EA5-8393-5835E4300FF6}"/>
    <cellStyle name="Normal 14 12 43" xfId="11989" xr:uid="{1CA64A23-4A96-4533-8D10-D3DE88F13068}"/>
    <cellStyle name="Normal 14 12 44" xfId="11990" xr:uid="{B97245E3-498F-4E3A-87E6-83C3F8465491}"/>
    <cellStyle name="Normal 14 12 45" xfId="11991" xr:uid="{D8641FB8-A172-4727-BDA2-9799CEE1B5C1}"/>
    <cellStyle name="Normal 14 12 5" xfId="11992" xr:uid="{D9A6F90A-8BEB-479E-80A8-77CDDDA025F1}"/>
    <cellStyle name="Normal 14 12 6" xfId="11993" xr:uid="{A99CF6C0-3DCD-47C7-A2D3-627768F358E2}"/>
    <cellStyle name="Normal 14 12 7" xfId="11994" xr:uid="{84E3739F-4F88-4BBE-AF61-86DA785F96A2}"/>
    <cellStyle name="Normal 14 12 8" xfId="11995" xr:uid="{75CFA266-30A2-40E5-9809-CDE68B3CCD53}"/>
    <cellStyle name="Normal 14 12 9" xfId="11996" xr:uid="{FB70D3ED-B8D0-433D-8457-92877695E864}"/>
    <cellStyle name="Normal 14 13" xfId="11997" xr:uid="{D741849D-19DB-4027-A2A4-93180833AD2B}"/>
    <cellStyle name="Normal 14 13 10" xfId="11998" xr:uid="{84EEEF24-12A5-4650-AABA-435B43B384CF}"/>
    <cellStyle name="Normal 14 13 11" xfId="11999" xr:uid="{4A94683D-DFA3-41B4-89C1-BF5FF7A74E86}"/>
    <cellStyle name="Normal 14 13 12" xfId="12000" xr:uid="{2F78BF46-D014-470B-B69C-3D4C0C27A1F4}"/>
    <cellStyle name="Normal 14 13 13" xfId="12001" xr:uid="{0F5EDE64-58E9-4222-8629-E10F8B1D8C99}"/>
    <cellStyle name="Normal 14 13 14" xfId="12002" xr:uid="{F5A6B5EC-CEBE-43A4-9BC0-04EC05C797D1}"/>
    <cellStyle name="Normal 14 13 15" xfId="12003" xr:uid="{8D0B183A-21B0-4617-9E18-C6011BBA3A64}"/>
    <cellStyle name="Normal 14 13 16" xfId="12004" xr:uid="{ED0B096C-EA79-448E-B96C-766E51FDFC60}"/>
    <cellStyle name="Normal 14 13 17" xfId="12005" xr:uid="{CA6548EB-08B2-47F8-A373-F8C76E94E4B5}"/>
    <cellStyle name="Normal 14 13 18" xfId="12006" xr:uid="{1A23DA5F-320B-41C2-B872-EB65713C3645}"/>
    <cellStyle name="Normal 14 13 19" xfId="12007" xr:uid="{66490378-4727-4DDD-9CE0-30232897A902}"/>
    <cellStyle name="Normal 14 13 2" xfId="12008" xr:uid="{EE9F5C4F-4495-43EF-AB6D-C7D03A170C06}"/>
    <cellStyle name="Normal 14 13 20" xfId="12009" xr:uid="{BEFC6527-51F2-4645-A9BA-04C57CEB323E}"/>
    <cellStyle name="Normal 14 13 21" xfId="12010" xr:uid="{925FE35A-FB83-479D-B40D-C0E6C4EDCBCD}"/>
    <cellStyle name="Normal 14 13 22" xfId="12011" xr:uid="{16697701-4C4B-4654-B0DA-F13A5D718574}"/>
    <cellStyle name="Normal 14 13 23" xfId="12012" xr:uid="{6AE32538-3628-4751-9D60-5378E0645251}"/>
    <cellStyle name="Normal 14 13 24" xfId="12013" xr:uid="{21257633-5051-45AD-8BC7-83A9BF8CAAB7}"/>
    <cellStyle name="Normal 14 13 25" xfId="12014" xr:uid="{AF3086EB-C700-4CC2-B882-DE85917FC565}"/>
    <cellStyle name="Normal 14 13 26" xfId="12015" xr:uid="{11DF8588-B18D-4B4D-B05B-58404A1517EC}"/>
    <cellStyle name="Normal 14 13 27" xfId="12016" xr:uid="{609296AA-1801-48CD-823D-16B1A4FF6A73}"/>
    <cellStyle name="Normal 14 13 28" xfId="12017" xr:uid="{A5C16A90-AB9A-489F-B993-976797C6E11E}"/>
    <cellStyle name="Normal 14 13 29" xfId="12018" xr:uid="{223F7809-AFAE-44CF-B5D1-CB3F6589D5D6}"/>
    <cellStyle name="Normal 14 13 3" xfId="12019" xr:uid="{7B6D75AD-959D-4082-8290-5DC404EEBD99}"/>
    <cellStyle name="Normal 14 13 30" xfId="12020" xr:uid="{C6F38870-0A22-432B-B22C-A7BBC4D11B62}"/>
    <cellStyle name="Normal 14 13 31" xfId="12021" xr:uid="{F8B5F50F-9EB2-42F3-BF0D-032B59982064}"/>
    <cellStyle name="Normal 14 13 32" xfId="12022" xr:uid="{5F442255-2B25-4CA0-B3BD-7F559D269FE7}"/>
    <cellStyle name="Normal 14 13 33" xfId="12023" xr:uid="{3E303491-70B3-4FDF-A109-A5B5108AE58C}"/>
    <cellStyle name="Normal 14 13 34" xfId="12024" xr:uid="{A3EF796F-7D96-4C91-8503-32C3FB117348}"/>
    <cellStyle name="Normal 14 13 35" xfId="12025" xr:uid="{CB23A2F0-89DC-4A0E-8BF3-B2ABA99C8591}"/>
    <cellStyle name="Normal 14 13 36" xfId="12026" xr:uid="{F4E5AAA7-5954-413D-8809-470B21CA0BAE}"/>
    <cellStyle name="Normal 14 13 37" xfId="12027" xr:uid="{4541FF41-9795-40BD-804E-879AD62ED043}"/>
    <cellStyle name="Normal 14 13 38" xfId="12028" xr:uid="{7DA82D12-A8EF-4BF6-9318-DA52DC541411}"/>
    <cellStyle name="Normal 14 13 39" xfId="12029" xr:uid="{BF99AC34-3D27-400D-8796-9891209D5EFF}"/>
    <cellStyle name="Normal 14 13 4" xfId="12030" xr:uid="{D2406FE1-FB44-4344-8D4C-D67D28365983}"/>
    <cellStyle name="Normal 14 13 40" xfId="12031" xr:uid="{EB1E062A-E9DD-4952-BC2B-EC555A09676B}"/>
    <cellStyle name="Normal 14 13 41" xfId="12032" xr:uid="{8B06C9E9-B530-4D87-800F-7985E30B0D68}"/>
    <cellStyle name="Normal 14 13 42" xfId="12033" xr:uid="{F63E701D-9476-47DB-9AA8-AC104AA6BE4C}"/>
    <cellStyle name="Normal 14 13 43" xfId="12034" xr:uid="{1AE53DF4-0765-4B61-AB6A-5B1D6E47FE01}"/>
    <cellStyle name="Normal 14 13 44" xfId="12035" xr:uid="{2970171C-298F-49C4-BDCD-88CB70A9E751}"/>
    <cellStyle name="Normal 14 13 45" xfId="12036" xr:uid="{EA209559-7638-471E-8E55-5EAD63AE809D}"/>
    <cellStyle name="Normal 14 13 5" xfId="12037" xr:uid="{36CF9AEB-06F3-4E22-82CC-4FBD64A79CF0}"/>
    <cellStyle name="Normal 14 13 6" xfId="12038" xr:uid="{F0FA9697-76CC-45B3-B817-FC3E2FD567A6}"/>
    <cellStyle name="Normal 14 13 7" xfId="12039" xr:uid="{9A3A209C-F9BA-4EBF-A24A-A5FD90055973}"/>
    <cellStyle name="Normal 14 13 8" xfId="12040" xr:uid="{AB4F4D67-E831-43D8-8270-B950918ADFA1}"/>
    <cellStyle name="Normal 14 13 9" xfId="12041" xr:uid="{BC97599A-D766-4748-9B81-FDFBA3FC1EE4}"/>
    <cellStyle name="Normal 14 14" xfId="12042" xr:uid="{8B18F80C-F12D-40DE-A252-E5585EEE3D45}"/>
    <cellStyle name="Normal 14 14 10" xfId="12043" xr:uid="{3F5D4DE5-ED2B-480A-B35C-C35133DA3226}"/>
    <cellStyle name="Normal 14 14 11" xfId="12044" xr:uid="{A850BB83-ECEF-4DEF-A8F5-C314D3CCF88F}"/>
    <cellStyle name="Normal 14 14 12" xfId="12045" xr:uid="{9676EF73-7C19-487A-92CA-325B4865E7DC}"/>
    <cellStyle name="Normal 14 14 13" xfId="12046" xr:uid="{115DA21A-43C2-4F0A-A08D-B51325E3A82E}"/>
    <cellStyle name="Normal 14 14 14" xfId="12047" xr:uid="{66F9E63D-1AFC-4AE9-AE2B-CE567D5703B5}"/>
    <cellStyle name="Normal 14 14 15" xfId="12048" xr:uid="{1B68D7D6-D964-45BD-AB9A-6411E591BB1F}"/>
    <cellStyle name="Normal 14 14 16" xfId="12049" xr:uid="{8A8A1007-30A7-4E03-8CDD-8962D295D2BA}"/>
    <cellStyle name="Normal 14 14 17" xfId="12050" xr:uid="{0CA87335-B732-45F4-AE32-B737C16DC617}"/>
    <cellStyle name="Normal 14 14 18" xfId="12051" xr:uid="{D4C69FE9-82C9-4926-96FA-E331E8DE503A}"/>
    <cellStyle name="Normal 14 14 19" xfId="12052" xr:uid="{CC0C0F25-9BF9-47BE-BBA5-576605778AE9}"/>
    <cellStyle name="Normal 14 14 2" xfId="12053" xr:uid="{DF640E00-51A2-4BB8-B775-44C42D31D924}"/>
    <cellStyle name="Normal 14 14 20" xfId="12054" xr:uid="{900A4788-605E-4C98-B8B3-C98D741F6B76}"/>
    <cellStyle name="Normal 14 14 21" xfId="12055" xr:uid="{52821700-CDE1-4CD8-8280-3ECE03A07503}"/>
    <cellStyle name="Normal 14 14 22" xfId="12056" xr:uid="{2ADBE1D5-1B36-4FAC-B306-93F4501CC4A1}"/>
    <cellStyle name="Normal 14 14 23" xfId="12057" xr:uid="{FD7C22EB-765A-4CAF-B1A8-FF4B61B9E828}"/>
    <cellStyle name="Normal 14 14 24" xfId="12058" xr:uid="{CA337068-1A68-4C8C-BCE1-A2F38DA2719C}"/>
    <cellStyle name="Normal 14 14 25" xfId="12059" xr:uid="{182F3496-3C69-4DFA-A22B-C2DBE003A648}"/>
    <cellStyle name="Normal 14 14 26" xfId="12060" xr:uid="{68A87FC7-6262-4D97-8AB7-E4C894D7B8A6}"/>
    <cellStyle name="Normal 14 14 27" xfId="12061" xr:uid="{E00C3B3B-3129-4D28-87ED-394F110AEFBB}"/>
    <cellStyle name="Normal 14 14 28" xfId="12062" xr:uid="{B7B7ECB0-92C7-4257-A567-B139D268D1F0}"/>
    <cellStyle name="Normal 14 14 29" xfId="12063" xr:uid="{2C9AA190-EFAA-4B78-8B97-14B15AB3172C}"/>
    <cellStyle name="Normal 14 14 3" xfId="12064" xr:uid="{4E11FE91-B573-44A5-92BC-A46619244F6A}"/>
    <cellStyle name="Normal 14 14 30" xfId="12065" xr:uid="{AC9AF05F-FFAA-4D48-A439-C4E04189E4F5}"/>
    <cellStyle name="Normal 14 14 31" xfId="12066" xr:uid="{E64147B2-A3F0-437A-9720-81B12F164655}"/>
    <cellStyle name="Normal 14 14 32" xfId="12067" xr:uid="{1AC0A66D-BDE5-48C0-91E7-171CC0BFE086}"/>
    <cellStyle name="Normal 14 14 33" xfId="12068" xr:uid="{F6A51B37-2210-4A06-BB24-61141E037523}"/>
    <cellStyle name="Normal 14 14 34" xfId="12069" xr:uid="{4A696757-B309-4F4E-9B7B-CA56B9D32E45}"/>
    <cellStyle name="Normal 14 14 35" xfId="12070" xr:uid="{ED506EE5-DF0A-49B0-B835-4D38C13DD26F}"/>
    <cellStyle name="Normal 14 14 36" xfId="12071" xr:uid="{68974373-C309-4FED-8920-CD4B72010A36}"/>
    <cellStyle name="Normal 14 14 37" xfId="12072" xr:uid="{36DFEF65-EDBF-4C25-BEB1-8BBFE5C42A49}"/>
    <cellStyle name="Normal 14 14 38" xfId="12073" xr:uid="{0173CA62-D828-4533-8217-2198E8D9D4EE}"/>
    <cellStyle name="Normal 14 14 39" xfId="12074" xr:uid="{D2ED45CC-C0E5-493B-8E74-1A8C63202F7F}"/>
    <cellStyle name="Normal 14 14 4" xfId="12075" xr:uid="{E64CE7CF-373B-4B06-8FAF-7FB050D2711F}"/>
    <cellStyle name="Normal 14 14 40" xfId="12076" xr:uid="{5CA929CC-6626-4A12-9687-8AC3C310FAAC}"/>
    <cellStyle name="Normal 14 14 41" xfId="12077" xr:uid="{B2C11863-AEC4-4182-83B0-9171895D5230}"/>
    <cellStyle name="Normal 14 14 42" xfId="12078" xr:uid="{0C137960-7F06-4E8A-95A7-D6B2312C8A45}"/>
    <cellStyle name="Normal 14 14 43" xfId="12079" xr:uid="{26BDF9D6-65CE-461E-808D-6F1DA547F19C}"/>
    <cellStyle name="Normal 14 14 44" xfId="12080" xr:uid="{F77C771E-BFE2-448E-8242-4EF605B4612D}"/>
    <cellStyle name="Normal 14 14 45" xfId="12081" xr:uid="{15487EF6-9C5C-47CF-8984-4CEFE7992FB6}"/>
    <cellStyle name="Normal 14 14 5" xfId="12082" xr:uid="{175E2ABD-6572-4CC9-BF50-7A2B130E3B72}"/>
    <cellStyle name="Normal 14 14 6" xfId="12083" xr:uid="{C009B8AF-11E4-4DEE-9EA6-180EDA5420EA}"/>
    <cellStyle name="Normal 14 14 7" xfId="12084" xr:uid="{DF3CE4A0-F98E-4C18-B423-F2221F65C8ED}"/>
    <cellStyle name="Normal 14 14 8" xfId="12085" xr:uid="{64F2FB99-B933-497B-A985-10E2B2479BC1}"/>
    <cellStyle name="Normal 14 14 9" xfId="12086" xr:uid="{71F501E8-86E0-45D0-9482-20CD4696E85D}"/>
    <cellStyle name="Normal 14 15" xfId="12087" xr:uid="{9BC2CF14-B496-4D38-BB0E-5863E69999C6}"/>
    <cellStyle name="Normal 14 15 10" xfId="12088" xr:uid="{92C70802-5A8D-48AC-93C8-67B37EC37819}"/>
    <cellStyle name="Normal 14 15 11" xfId="12089" xr:uid="{C951E4E1-FE23-4E7E-B555-28900EF4AA66}"/>
    <cellStyle name="Normal 14 15 12" xfId="12090" xr:uid="{AC507490-2F8A-4B50-AA46-818A36F699CA}"/>
    <cellStyle name="Normal 14 15 13" xfId="12091" xr:uid="{0A3E0AF4-DC73-4814-82D2-C4607B40DC87}"/>
    <cellStyle name="Normal 14 15 14" xfId="12092" xr:uid="{8D3AED4D-00CA-47E3-A610-21A4FE90CB75}"/>
    <cellStyle name="Normal 14 15 15" xfId="12093" xr:uid="{2DF4D895-9DC9-4ECD-9C98-4F09F5118782}"/>
    <cellStyle name="Normal 14 15 16" xfId="12094" xr:uid="{5DF955C0-9651-4325-A1C1-D279CBD842A9}"/>
    <cellStyle name="Normal 14 15 17" xfId="12095" xr:uid="{C90252CB-414A-469C-8E45-917C7B52A92B}"/>
    <cellStyle name="Normal 14 15 18" xfId="12096" xr:uid="{EFE5B1CF-D7B0-4D3A-87A4-027774F33155}"/>
    <cellStyle name="Normal 14 15 19" xfId="12097" xr:uid="{F01614E6-B4A3-422B-93D7-6511CA490FAC}"/>
    <cellStyle name="Normal 14 15 2" xfId="12098" xr:uid="{1E4A999D-ADF1-43D0-B840-68CD29C0F7EE}"/>
    <cellStyle name="Normal 14 15 20" xfId="12099" xr:uid="{6A2F4B36-0316-4761-9AC4-6F892036234E}"/>
    <cellStyle name="Normal 14 15 21" xfId="12100" xr:uid="{C9B2904A-EE55-4793-939E-C7E463A67189}"/>
    <cellStyle name="Normal 14 15 22" xfId="12101" xr:uid="{9DD4F48B-8AB1-4E3A-8368-67E7F190FFD4}"/>
    <cellStyle name="Normal 14 15 23" xfId="12102" xr:uid="{39329B73-1AB0-4C78-8AC0-E25E9E26E69D}"/>
    <cellStyle name="Normal 14 15 24" xfId="12103" xr:uid="{2A427E5C-D0A1-4850-93FF-B41703F7020A}"/>
    <cellStyle name="Normal 14 15 25" xfId="12104" xr:uid="{BE1CD7BF-7569-43E7-8A37-9724E9BCF3A8}"/>
    <cellStyle name="Normal 14 15 26" xfId="12105" xr:uid="{C76763AA-CE70-4FCE-B3D9-5948F1BE5981}"/>
    <cellStyle name="Normal 14 15 27" xfId="12106" xr:uid="{ED6001FF-942C-4442-B4FA-44B635A0B86B}"/>
    <cellStyle name="Normal 14 15 28" xfId="12107" xr:uid="{5D80DD95-D666-485B-B35C-E78B4000DAAD}"/>
    <cellStyle name="Normal 14 15 29" xfId="12108" xr:uid="{A375C656-66F1-4141-8415-ECC288B6A050}"/>
    <cellStyle name="Normal 14 15 3" xfId="12109" xr:uid="{548F0742-0488-47C7-8664-3BD98A6BF8F2}"/>
    <cellStyle name="Normal 14 15 30" xfId="12110" xr:uid="{C715FD6B-693C-4D79-A819-7F62A7E0A7BC}"/>
    <cellStyle name="Normal 14 15 31" xfId="12111" xr:uid="{DC24795C-5982-4234-B9A4-E774EB71C0C5}"/>
    <cellStyle name="Normal 14 15 32" xfId="12112" xr:uid="{9D2BFD50-2662-4048-A512-05DEE146B912}"/>
    <cellStyle name="Normal 14 15 33" xfId="12113" xr:uid="{2F64BBD8-3D01-4866-910C-8D9F09D08628}"/>
    <cellStyle name="Normal 14 15 34" xfId="12114" xr:uid="{BC1B88F7-6F6F-4A62-A868-976EE1C5208B}"/>
    <cellStyle name="Normal 14 15 35" xfId="12115" xr:uid="{C3EFE389-A3D2-45DB-A587-FAD4FDE925BD}"/>
    <cellStyle name="Normal 14 15 36" xfId="12116" xr:uid="{8E264BEA-ABFB-416D-AE6C-FCAAFC9AE764}"/>
    <cellStyle name="Normal 14 15 37" xfId="12117" xr:uid="{8EC0B71F-451E-467B-A86D-2094107FC5B0}"/>
    <cellStyle name="Normal 14 15 4" xfId="12118" xr:uid="{AAC35627-36C9-4F7D-9D19-A2C9B4CD63F4}"/>
    <cellStyle name="Normal 14 15 5" xfId="12119" xr:uid="{76AB724A-7BC0-4CF1-B2C2-145AF0F74001}"/>
    <cellStyle name="Normal 14 15 6" xfId="12120" xr:uid="{61A9C912-C22F-4C50-9DDE-25CF0A1667C1}"/>
    <cellStyle name="Normal 14 15 7" xfId="12121" xr:uid="{DDCE085E-C4D8-441C-BA0B-09A07104D692}"/>
    <cellStyle name="Normal 14 15 8" xfId="12122" xr:uid="{12546B02-F5A4-45CD-A314-ED3809F55B8E}"/>
    <cellStyle name="Normal 14 15 9" xfId="12123" xr:uid="{C61AF15E-D600-4C61-A00D-A415F4FD10D5}"/>
    <cellStyle name="Normal 14 16" xfId="12124" xr:uid="{A516C47B-BA09-4992-AEA8-2DFA839DEE29}"/>
    <cellStyle name="Normal 14 16 10" xfId="12125" xr:uid="{65C6E508-220A-4B90-97DE-E9A566B756D7}"/>
    <cellStyle name="Normal 14 16 11" xfId="12126" xr:uid="{3BB95489-4986-46E4-A4E8-EBB77C49FDD7}"/>
    <cellStyle name="Normal 14 16 12" xfId="12127" xr:uid="{5D6655CF-831B-4316-B258-A8E94D82E684}"/>
    <cellStyle name="Normal 14 16 13" xfId="12128" xr:uid="{FBE86341-FAAA-4E1C-9F8E-15570F38128E}"/>
    <cellStyle name="Normal 14 16 14" xfId="12129" xr:uid="{0383183A-FCDF-4B53-8D0A-A6D3AABD219E}"/>
    <cellStyle name="Normal 14 16 15" xfId="12130" xr:uid="{0677A2AE-61C0-44D6-9F08-B47AC4C89EF4}"/>
    <cellStyle name="Normal 14 16 16" xfId="12131" xr:uid="{C4AF2F38-8037-47C9-9104-C95750E9DB6C}"/>
    <cellStyle name="Normal 14 16 17" xfId="12132" xr:uid="{78D1A25A-EFF9-439F-A9C4-9FD41DBF09A6}"/>
    <cellStyle name="Normal 14 16 18" xfId="12133" xr:uid="{C59AFC15-2484-44C5-9B2F-55740C56BF12}"/>
    <cellStyle name="Normal 14 16 19" xfId="12134" xr:uid="{369D11D5-A0E3-4113-BF07-70B020DDFAAB}"/>
    <cellStyle name="Normal 14 16 2" xfId="12135" xr:uid="{7B2ED717-FF5E-4D8E-9A73-F6F5E4ACF65A}"/>
    <cellStyle name="Normal 14 16 20" xfId="12136" xr:uid="{C9DED4D7-62DA-4242-802A-190DB1B7749A}"/>
    <cellStyle name="Normal 14 16 21" xfId="12137" xr:uid="{D5D8FFD8-6095-4862-92AE-35B29635681E}"/>
    <cellStyle name="Normal 14 16 22" xfId="12138" xr:uid="{802EABF3-ECD7-4767-B48F-231AAAF0A8C4}"/>
    <cellStyle name="Normal 14 16 23" xfId="12139" xr:uid="{036040F7-7E01-48E2-8152-B2DB8024CE33}"/>
    <cellStyle name="Normal 14 16 24" xfId="12140" xr:uid="{35CD2C5D-7F2A-43F9-AD9D-A0DF633A7C1B}"/>
    <cellStyle name="Normal 14 16 25" xfId="12141" xr:uid="{B9869AA5-93CE-4606-8F96-FF3D437044F9}"/>
    <cellStyle name="Normal 14 16 26" xfId="12142" xr:uid="{36426AA3-DC48-4F68-8301-57B80BDBAA4F}"/>
    <cellStyle name="Normal 14 16 27" xfId="12143" xr:uid="{3800D3EC-8641-479C-A18F-B7A6DFC6BA2B}"/>
    <cellStyle name="Normal 14 16 28" xfId="12144" xr:uid="{B19ECDE2-78BA-4192-BF29-2764624F25D7}"/>
    <cellStyle name="Normal 14 16 29" xfId="12145" xr:uid="{944E2AAF-C3F0-4603-8606-C113B10AB181}"/>
    <cellStyle name="Normal 14 16 3" xfId="12146" xr:uid="{D3D9087A-9D9A-4116-AD44-2E7B7AF2A3EF}"/>
    <cellStyle name="Normal 14 16 30" xfId="12147" xr:uid="{F7B6C6DC-F220-4E9A-A979-5309A9536AA9}"/>
    <cellStyle name="Normal 14 16 31" xfId="12148" xr:uid="{72EAF698-4A45-4F04-B61B-F26736B9B6C0}"/>
    <cellStyle name="Normal 14 16 32" xfId="12149" xr:uid="{B9A00EEC-44C5-4628-8C44-8B82F083951C}"/>
    <cellStyle name="Normal 14 16 33" xfId="12150" xr:uid="{81E4FE3A-D65F-407E-ADCD-A5B059FD2F66}"/>
    <cellStyle name="Normal 14 16 34" xfId="12151" xr:uid="{0ACFD12E-B076-4F67-B402-18341FE17B10}"/>
    <cellStyle name="Normal 14 16 35" xfId="12152" xr:uid="{81727635-E751-4625-B85A-86EAEA9F1CE5}"/>
    <cellStyle name="Normal 14 16 36" xfId="12153" xr:uid="{22BD5F32-F25F-49D8-9679-43C14D9E12C6}"/>
    <cellStyle name="Normal 14 16 37" xfId="12154" xr:uid="{AC2C448B-7DB7-46A0-8FD3-6AA12D171AAB}"/>
    <cellStyle name="Normal 14 16 4" xfId="12155" xr:uid="{398D2A20-0C02-42D4-8329-3782D8850E65}"/>
    <cellStyle name="Normal 14 16 5" xfId="12156" xr:uid="{E06B2159-E360-4933-99F9-B4662D20B2BA}"/>
    <cellStyle name="Normal 14 16 6" xfId="12157" xr:uid="{6B034020-176B-4D68-9092-F88D70A99141}"/>
    <cellStyle name="Normal 14 16 7" xfId="12158" xr:uid="{4204E603-13DC-4899-8AE4-A2D66C27733D}"/>
    <cellStyle name="Normal 14 16 8" xfId="12159" xr:uid="{A3C0136D-E1DC-4F46-AC1B-EEE08C4D8362}"/>
    <cellStyle name="Normal 14 16 9" xfId="12160" xr:uid="{E6102C51-74A1-4D17-AFA0-C61F5B5A5FC8}"/>
    <cellStyle name="Normal 14 17" xfId="12161" xr:uid="{01E9336C-A862-4E04-89D2-17A75434DCF0}"/>
    <cellStyle name="Normal 14 17 10" xfId="12162" xr:uid="{5F86143F-8EC5-41C2-BF13-410DC86D639B}"/>
    <cellStyle name="Normal 14 17 11" xfId="12163" xr:uid="{2D3EC8F0-0D7E-411B-B72F-75485D01FA20}"/>
    <cellStyle name="Normal 14 17 12" xfId="12164" xr:uid="{7B975D8D-76EC-415C-9618-EB45220EB9CF}"/>
    <cellStyle name="Normal 14 17 13" xfId="12165" xr:uid="{64C84ADC-B803-433F-9B5D-827314254582}"/>
    <cellStyle name="Normal 14 17 14" xfId="12166" xr:uid="{1DD5A1B3-E5A9-42C5-A57C-10D24E63B944}"/>
    <cellStyle name="Normal 14 17 15" xfId="12167" xr:uid="{C0556C49-8AD3-4F9E-AD2C-9E856151CBB9}"/>
    <cellStyle name="Normal 14 17 16" xfId="12168" xr:uid="{683B82D5-9B4E-4378-B69C-BEFDBBAE2B91}"/>
    <cellStyle name="Normal 14 17 17" xfId="12169" xr:uid="{00A7E8CD-6945-4473-B3C9-32A6EF19DE08}"/>
    <cellStyle name="Normal 14 17 18" xfId="12170" xr:uid="{A2BB22E0-25C5-49EC-9D34-E7CD691AA8DC}"/>
    <cellStyle name="Normal 14 17 19" xfId="12171" xr:uid="{6E64019F-7D66-4580-8827-4C32758CD85A}"/>
    <cellStyle name="Normal 14 17 2" xfId="12172" xr:uid="{12727D85-879B-4F5C-9E28-F76F296DCD6A}"/>
    <cellStyle name="Normal 14 17 20" xfId="12173" xr:uid="{6CE7DA67-58F3-47C7-97BC-05FCF256C9C4}"/>
    <cellStyle name="Normal 14 17 21" xfId="12174" xr:uid="{315628DC-C190-4232-A478-A055D086CACD}"/>
    <cellStyle name="Normal 14 17 22" xfId="12175" xr:uid="{7FEE766E-3A8A-4650-B08C-3662C8175B3C}"/>
    <cellStyle name="Normal 14 17 23" xfId="12176" xr:uid="{F10C582D-8E6D-43A1-9BEB-9BC3AEDB89CC}"/>
    <cellStyle name="Normal 14 17 24" xfId="12177" xr:uid="{FAC379E3-F55F-474F-8D25-B5A07E8E52F8}"/>
    <cellStyle name="Normal 14 17 25" xfId="12178" xr:uid="{B527934B-B9C8-48AC-B56B-EC8A787272E1}"/>
    <cellStyle name="Normal 14 17 26" xfId="12179" xr:uid="{E8F7295D-E6E5-4C6A-8873-757AD1941B08}"/>
    <cellStyle name="Normal 14 17 27" xfId="12180" xr:uid="{F9795DA3-4E01-4B82-B31A-7FDFC94FCAF3}"/>
    <cellStyle name="Normal 14 17 28" xfId="12181" xr:uid="{FE784094-8235-4214-8BA8-277A0600C861}"/>
    <cellStyle name="Normal 14 17 29" xfId="12182" xr:uid="{48C8C582-CB63-4C54-9179-F14F49DF889F}"/>
    <cellStyle name="Normal 14 17 3" xfId="12183" xr:uid="{FA67F2BD-B6F2-478F-80AF-20A66CCAB373}"/>
    <cellStyle name="Normal 14 17 30" xfId="12184" xr:uid="{CB45F2E9-5DA5-4ECF-8DFD-DB199FC76C00}"/>
    <cellStyle name="Normal 14 17 31" xfId="12185" xr:uid="{EB874E79-5F4F-4040-95B8-A9F381A56255}"/>
    <cellStyle name="Normal 14 17 32" xfId="12186" xr:uid="{9E36F944-1D32-4503-986C-9E8867B0C7EF}"/>
    <cellStyle name="Normal 14 17 33" xfId="12187" xr:uid="{AF226038-D567-48DE-B086-1C205BE0274F}"/>
    <cellStyle name="Normal 14 17 34" xfId="12188" xr:uid="{59B99880-6C0B-45DE-8881-4D05C3E81690}"/>
    <cellStyle name="Normal 14 17 35" xfId="12189" xr:uid="{81413A89-71F1-4E99-8E31-A9B5F609F7DD}"/>
    <cellStyle name="Normal 14 17 36" xfId="12190" xr:uid="{68974B2F-EC68-46B7-AE23-7D1545ED9B0C}"/>
    <cellStyle name="Normal 14 17 37" xfId="12191" xr:uid="{98E6B6D8-D400-4D72-9792-255A61B52623}"/>
    <cellStyle name="Normal 14 17 4" xfId="12192" xr:uid="{01FB2828-75C3-48F4-87D4-C36D1B969F3E}"/>
    <cellStyle name="Normal 14 17 5" xfId="12193" xr:uid="{C974F340-04B2-4E05-BB68-3BC007A4F2F4}"/>
    <cellStyle name="Normal 14 17 6" xfId="12194" xr:uid="{CA986F95-5D46-4ECD-B3D6-7DF0D34F0099}"/>
    <cellStyle name="Normal 14 17 7" xfId="12195" xr:uid="{C28B6D78-27BB-4870-A71D-E4B28CDD7C0E}"/>
    <cellStyle name="Normal 14 17 8" xfId="12196" xr:uid="{6CB4E5B4-AB08-4BFC-A5CA-4C87E783D214}"/>
    <cellStyle name="Normal 14 17 9" xfId="12197" xr:uid="{E64363FD-14F6-43EF-B7CF-4A9D1A1C5232}"/>
    <cellStyle name="Normal 14 18" xfId="12198" xr:uid="{FA9C115E-4BDB-4EAC-896A-B10BD0C41058}"/>
    <cellStyle name="Normal 14 18 10" xfId="12199" xr:uid="{9643E031-6AD3-4DF9-B383-24D311958D29}"/>
    <cellStyle name="Normal 14 18 11" xfId="12200" xr:uid="{339D47D9-8526-4D0A-B2B7-2BFA4F2D33AC}"/>
    <cellStyle name="Normal 14 18 12" xfId="12201" xr:uid="{C5D99B39-79F1-4B27-B1B8-35E8194EFD75}"/>
    <cellStyle name="Normal 14 18 13" xfId="12202" xr:uid="{8D89ED7D-A62D-44D8-9727-E880FEA47244}"/>
    <cellStyle name="Normal 14 18 14" xfId="12203" xr:uid="{7F039CD3-9689-43FE-B466-1EFCCEA1AA4E}"/>
    <cellStyle name="Normal 14 18 15" xfId="12204" xr:uid="{FA3F434E-4BB8-4AD8-A814-7F4EFF7F0950}"/>
    <cellStyle name="Normal 14 18 16" xfId="12205" xr:uid="{56E52D30-11F8-4069-ADE4-DB89D75E92EB}"/>
    <cellStyle name="Normal 14 18 17" xfId="12206" xr:uid="{C507203B-86D8-4513-B4AD-7E174E87E376}"/>
    <cellStyle name="Normal 14 18 18" xfId="12207" xr:uid="{7E9099EF-A195-4BF8-A282-F8A3C01CC9A0}"/>
    <cellStyle name="Normal 14 18 19" xfId="12208" xr:uid="{227D0BAD-B8C1-4743-9B59-D296CCBABB2C}"/>
    <cellStyle name="Normal 14 18 2" xfId="12209" xr:uid="{0FFDDB9E-D0F6-4EAE-85E1-542A7C5DF3C9}"/>
    <cellStyle name="Normal 14 18 20" xfId="12210" xr:uid="{259CD112-6251-488A-9336-103AD4D57AE0}"/>
    <cellStyle name="Normal 14 18 21" xfId="12211" xr:uid="{479998B4-0206-4F90-8783-066573B11D0F}"/>
    <cellStyle name="Normal 14 18 22" xfId="12212" xr:uid="{D2C5FE79-0AD5-4CBC-B822-D85862510049}"/>
    <cellStyle name="Normal 14 18 23" xfId="12213" xr:uid="{B3C3C507-8CB7-4D7F-A2EB-F28B34780EAF}"/>
    <cellStyle name="Normal 14 18 24" xfId="12214" xr:uid="{B7E513A5-9DF7-487E-ABA9-59FBC4D2071C}"/>
    <cellStyle name="Normal 14 18 25" xfId="12215" xr:uid="{BD4AD427-4067-4812-9D46-4E80298B2829}"/>
    <cellStyle name="Normal 14 18 26" xfId="12216" xr:uid="{0DBAB5C2-9748-423F-99A8-35D5A0CC0E26}"/>
    <cellStyle name="Normal 14 18 27" xfId="12217" xr:uid="{6BE04246-2B6F-40B5-B118-B35AB5539D21}"/>
    <cellStyle name="Normal 14 18 28" xfId="12218" xr:uid="{62F90B68-0E66-41CD-A4A0-078677C9796F}"/>
    <cellStyle name="Normal 14 18 29" xfId="12219" xr:uid="{A9B4712D-7D9B-440E-B876-8986A158225C}"/>
    <cellStyle name="Normal 14 18 3" xfId="12220" xr:uid="{BA56A7A1-200B-4720-9832-DF33F350E0A0}"/>
    <cellStyle name="Normal 14 18 30" xfId="12221" xr:uid="{7E1D4CEA-6F45-435A-8A30-663F69302792}"/>
    <cellStyle name="Normal 14 18 31" xfId="12222" xr:uid="{76608141-08CA-4554-830B-C18D00DA63F3}"/>
    <cellStyle name="Normal 14 18 32" xfId="12223" xr:uid="{963B2E65-D6C4-4CF6-9BAC-60AA63481D4B}"/>
    <cellStyle name="Normal 14 18 33" xfId="12224" xr:uid="{0B26B85E-404E-48CE-BCE0-8E4BA2236045}"/>
    <cellStyle name="Normal 14 18 34" xfId="12225" xr:uid="{C571B47C-6FD8-4F31-B543-04B0E8E784DF}"/>
    <cellStyle name="Normal 14 18 35" xfId="12226" xr:uid="{48AB3E59-3EF8-44C5-A811-654E46FB9E2B}"/>
    <cellStyle name="Normal 14 18 36" xfId="12227" xr:uid="{DE4CE894-C8CF-4EA4-A86F-7CE2C6CC04C4}"/>
    <cellStyle name="Normal 14 18 37" xfId="12228" xr:uid="{E90EDFB9-5753-4E09-84D5-0E2C73484545}"/>
    <cellStyle name="Normal 14 18 4" xfId="12229" xr:uid="{30FE8A3B-3B2F-4E35-BD06-5F2DA6253537}"/>
    <cellStyle name="Normal 14 18 5" xfId="12230" xr:uid="{196C53EE-714F-4CC0-A4AC-9A6974EB36CE}"/>
    <cellStyle name="Normal 14 18 6" xfId="12231" xr:uid="{CFDD4910-2304-4EA7-945D-9CFC946C33A1}"/>
    <cellStyle name="Normal 14 18 7" xfId="12232" xr:uid="{E7362081-41D7-4A29-99B7-1EDDA2B55C4A}"/>
    <cellStyle name="Normal 14 18 8" xfId="12233" xr:uid="{9A878CAD-5F5B-4EFF-B229-07815D9F52B0}"/>
    <cellStyle name="Normal 14 18 9" xfId="12234" xr:uid="{599B50FC-2898-49EA-8D87-FAD09B375373}"/>
    <cellStyle name="Normal 14 19" xfId="12235" xr:uid="{CCB1752B-507D-493E-9DE8-C8C37C0AE19D}"/>
    <cellStyle name="Normal 14 19 10" xfId="12236" xr:uid="{53239997-DC34-4266-9065-489B7D75B02B}"/>
    <cellStyle name="Normal 14 19 11" xfId="12237" xr:uid="{02DAF523-F221-4B14-8F59-8AEFCBA347F4}"/>
    <cellStyle name="Normal 14 19 12" xfId="12238" xr:uid="{8C1ED7E0-BFED-4994-8378-DB8FD4B1EFC5}"/>
    <cellStyle name="Normal 14 19 13" xfId="12239" xr:uid="{8812A5BC-DCB6-4748-8B80-B1CFF317F36B}"/>
    <cellStyle name="Normal 14 19 14" xfId="12240" xr:uid="{86F64269-A508-4730-914D-46E1A409EABD}"/>
    <cellStyle name="Normal 14 19 15" xfId="12241" xr:uid="{A3D99C64-60FE-41C5-8B14-91F65449A971}"/>
    <cellStyle name="Normal 14 19 16" xfId="12242" xr:uid="{CF1B54B1-DBC5-4667-8507-1672882450A1}"/>
    <cellStyle name="Normal 14 19 17" xfId="12243" xr:uid="{5FDD33CC-8692-47AD-8FDB-9951969A1D57}"/>
    <cellStyle name="Normal 14 19 18" xfId="12244" xr:uid="{C5DC5682-2298-496D-A28F-AFF388235078}"/>
    <cellStyle name="Normal 14 19 19" xfId="12245" xr:uid="{0E479DF6-CEFB-43CC-9D6E-C0BE611FAC73}"/>
    <cellStyle name="Normal 14 19 2" xfId="12246" xr:uid="{F3E4A94B-A44B-449D-8B3F-DF3B3A48E24A}"/>
    <cellStyle name="Normal 14 19 20" xfId="12247" xr:uid="{768131F8-85F7-4299-BC4F-DFC36346B4AF}"/>
    <cellStyle name="Normal 14 19 21" xfId="12248" xr:uid="{F89F30B4-5D70-48A8-87E2-124DF8544E02}"/>
    <cellStyle name="Normal 14 19 22" xfId="12249" xr:uid="{7C1D5D3F-018E-42D6-A6FE-B42A66316C02}"/>
    <cellStyle name="Normal 14 19 23" xfId="12250" xr:uid="{CD2E2F40-7B3E-4A6B-9185-9DECF21F3CB4}"/>
    <cellStyle name="Normal 14 19 24" xfId="12251" xr:uid="{9D5A0948-B285-45EA-A209-B9D3F996E4E9}"/>
    <cellStyle name="Normal 14 19 25" xfId="12252" xr:uid="{921642D6-A8ED-4EF5-9183-F05B73200DD9}"/>
    <cellStyle name="Normal 14 19 26" xfId="12253" xr:uid="{595BBB48-9AEB-4281-A8DB-87B8337BBE6E}"/>
    <cellStyle name="Normal 14 19 27" xfId="12254" xr:uid="{8BF309F9-E194-4FD9-8976-D946C71AB5F9}"/>
    <cellStyle name="Normal 14 19 28" xfId="12255" xr:uid="{8CD1A24A-EDA9-4578-9C86-9A7DEC9BFF5B}"/>
    <cellStyle name="Normal 14 19 29" xfId="12256" xr:uid="{C9CF14A0-9E72-4960-8A1F-80FFA26C9993}"/>
    <cellStyle name="Normal 14 19 3" xfId="12257" xr:uid="{E1F802F3-CFCA-46E0-A001-2DEEF0785897}"/>
    <cellStyle name="Normal 14 19 30" xfId="12258" xr:uid="{F0ECD636-B222-4F8D-8709-8A789C216154}"/>
    <cellStyle name="Normal 14 19 31" xfId="12259" xr:uid="{B277AE8C-3A66-4451-A40A-0292652347D8}"/>
    <cellStyle name="Normal 14 19 32" xfId="12260" xr:uid="{DC5E848A-58BF-4C49-AB3E-A9CF2802083E}"/>
    <cellStyle name="Normal 14 19 33" xfId="12261" xr:uid="{9FC24093-CFC1-4DA4-BE38-3F8D7213E0E3}"/>
    <cellStyle name="Normal 14 19 34" xfId="12262" xr:uid="{2DDC80F6-A640-4A89-A3B5-450A8C4CE310}"/>
    <cellStyle name="Normal 14 19 35" xfId="12263" xr:uid="{CE48265E-5AAF-4240-9C5B-7024C90095C8}"/>
    <cellStyle name="Normal 14 19 36" xfId="12264" xr:uid="{9B8BB847-F409-4BCF-89F9-8D9FC0BD3B6E}"/>
    <cellStyle name="Normal 14 19 37" xfId="12265" xr:uid="{31CA6B2D-A44F-42B5-B0E0-486CF8D90C01}"/>
    <cellStyle name="Normal 14 19 4" xfId="12266" xr:uid="{E618D9EE-C533-42AC-A4B5-30F10D611692}"/>
    <cellStyle name="Normal 14 19 5" xfId="12267" xr:uid="{D910FD56-16DD-4B89-BCCB-6F95CD6AC73B}"/>
    <cellStyle name="Normal 14 19 6" xfId="12268" xr:uid="{444A241C-2126-41A5-82D6-78049BD3720A}"/>
    <cellStyle name="Normal 14 19 7" xfId="12269" xr:uid="{B20C78A7-DCF8-41D8-91E5-8557700DCC26}"/>
    <cellStyle name="Normal 14 19 8" xfId="12270" xr:uid="{7E9B50A3-4BFF-46FA-8FFB-7BFC08B513E2}"/>
    <cellStyle name="Normal 14 19 9" xfId="12271" xr:uid="{5C1E689A-605A-479C-B4A0-DD08C19D06FC}"/>
    <cellStyle name="Normal 14 2" xfId="54" xr:uid="{8F214A6D-7896-4C9F-8EA1-0DCB30172BFC}"/>
    <cellStyle name="Normal 14 2 2" xfId="123" xr:uid="{2CFCF3D0-72BD-4656-8CF9-6704A6775D13}"/>
    <cellStyle name="Normal 14 2 2 2" xfId="124" xr:uid="{2F604165-7D6D-47A4-AF63-7F3D7415CED3}"/>
    <cellStyle name="Normal 14 2 2 2 2" xfId="457" xr:uid="{B0EFC250-5090-4FD2-9B8E-AE74B31365EB}"/>
    <cellStyle name="Normal 14 2 2 2 2 2" xfId="1036" xr:uid="{771E864D-BC2B-4BE8-949D-301DC89236F4}"/>
    <cellStyle name="Normal 14 2 2 2 2 2 2" xfId="2298" xr:uid="{5001E695-5398-40BD-A1D6-963D556BE680}"/>
    <cellStyle name="Normal 14 2 2 2 2 3" xfId="1720" xr:uid="{00B64451-28F8-43F3-9621-473BA2297A27}"/>
    <cellStyle name="Normal 14 2 2 2 3" xfId="743" xr:uid="{D4B1F2FF-D045-4C9F-9A88-DBDA5AE935B9}"/>
    <cellStyle name="Normal 14 2 2 2 3 2" xfId="2005" xr:uid="{EFB2C468-BF74-4A45-BFF3-1FE06D942BA1}"/>
    <cellStyle name="Normal 14 2 2 2 4" xfId="1443" xr:uid="{416D96F9-27A7-46B4-A07D-8EE7293E0BC1}"/>
    <cellStyle name="Normal 14 2 2 3" xfId="125" xr:uid="{F86AC2AF-1399-42E0-862C-440AC8E1F9D5}"/>
    <cellStyle name="Normal 14 2 2 3 2" xfId="458" xr:uid="{540FBD9E-EAEC-4C60-AD68-71DB45102821}"/>
    <cellStyle name="Normal 14 2 2 3 2 2" xfId="1037" xr:uid="{81682BB2-046E-4F5E-96B2-E9E22855D828}"/>
    <cellStyle name="Normal 14 2 2 3 2 2 2" xfId="2299" xr:uid="{F52B4B39-00FF-4395-BBD2-D4CCE9E9D0DE}"/>
    <cellStyle name="Normal 14 2 2 3 2 3" xfId="1721" xr:uid="{C29618A2-1659-45FE-89C4-8D73CA68D54E}"/>
    <cellStyle name="Normal 14 2 2 3 3" xfId="744" xr:uid="{7F95290E-024C-47E5-9BAD-8C5E0F34BB04}"/>
    <cellStyle name="Normal 14 2 2 3 3 2" xfId="2006" xr:uid="{4A4B8C2B-6310-47F2-8AAE-CA99FDBC8198}"/>
    <cellStyle name="Normal 14 2 2 3 4" xfId="1444" xr:uid="{448253D6-4BAF-484C-B84C-8E5482D3E1BB}"/>
    <cellStyle name="Normal 14 2 2 4" xfId="456" xr:uid="{9C36A647-DFA5-4480-AC89-894E65ECE092}"/>
    <cellStyle name="Normal 14 2 2 4 2" xfId="1035" xr:uid="{229629A7-07A1-43D5-9A8D-410437378FF6}"/>
    <cellStyle name="Normal 14 2 2 4 2 2" xfId="2297" xr:uid="{1CC4D8E7-C496-46FF-B233-8380EEA53CA1}"/>
    <cellStyle name="Normal 14 2 2 4 3" xfId="1719" xr:uid="{744E4A17-9E38-47E6-9852-DEAA44199255}"/>
    <cellStyle name="Normal 14 2 2 5" xfId="742" xr:uid="{7EDD80AC-D861-4D7B-B49C-61C605F0BE2E}"/>
    <cellStyle name="Normal 14 2 2 5 2" xfId="2004" xr:uid="{2D534029-C819-4C39-94F0-9B399EB8EAB2}"/>
    <cellStyle name="Normal 14 2 2 6" xfId="1442" xr:uid="{186048D9-2F02-4237-8EA6-1F8CE8E4DEDC}"/>
    <cellStyle name="Normal 14 2 2 7" xfId="12273" xr:uid="{610CCAE5-8E8A-45DF-894C-B45EA1D6DCD2}"/>
    <cellStyle name="Normal 14 2 3" xfId="126" xr:uid="{AE1B5E84-E547-4B56-BCEB-E5104C68ECB9}"/>
    <cellStyle name="Normal 14 2 3 2" xfId="459" xr:uid="{4583E448-F12E-48DF-8D36-FDFC9A51D508}"/>
    <cellStyle name="Normal 14 2 3 2 2" xfId="1038" xr:uid="{68D02457-4B67-4587-8879-62FCC3E4D3DD}"/>
    <cellStyle name="Normal 14 2 3 2 2 2" xfId="2300" xr:uid="{6B67EE2D-743E-4BED-ACC1-FB0FDA6FE301}"/>
    <cellStyle name="Normal 14 2 3 2 3" xfId="1722" xr:uid="{C8BFBEDE-E46C-4051-96EF-15652D14864B}"/>
    <cellStyle name="Normal 14 2 3 3" xfId="745" xr:uid="{AE309632-496D-4757-9380-0AD71DE10CFC}"/>
    <cellStyle name="Normal 14 2 3 3 2" xfId="2007" xr:uid="{59DDFE2B-74FF-4581-BDE0-F7ADD43C8BEA}"/>
    <cellStyle name="Normal 14 2 3 4" xfId="1445" xr:uid="{1770F2B3-1106-44CC-AFFA-03E22D66AC1E}"/>
    <cellStyle name="Normal 14 2 4" xfId="127" xr:uid="{99ABD5C9-2C9B-4F43-A47F-E2BF0A291512}"/>
    <cellStyle name="Normal 14 2 4 2" xfId="460" xr:uid="{577E5DDE-AF59-4961-BF4D-7BF5F9DC09BC}"/>
    <cellStyle name="Normal 14 2 4 2 2" xfId="1039" xr:uid="{296DADB6-E9FD-4031-9222-57E0756032EC}"/>
    <cellStyle name="Normal 14 2 4 2 2 2" xfId="2301" xr:uid="{6357D7F9-0835-4AD5-86BF-12959AAEDE2B}"/>
    <cellStyle name="Normal 14 2 4 2 3" xfId="1723" xr:uid="{7CF0EDB7-EE2D-4D0B-888E-8DF7A26823E6}"/>
    <cellStyle name="Normal 14 2 4 3" xfId="746" xr:uid="{07BDEFB6-7E51-44DF-9447-0799A825B0D6}"/>
    <cellStyle name="Normal 14 2 4 3 2" xfId="2008" xr:uid="{D4D2868A-CB9F-4FF0-AE21-E2CDDFE82F43}"/>
    <cellStyle name="Normal 14 2 4 4" xfId="1446" xr:uid="{19EF13CD-CB88-459D-A393-CDF8167CA626}"/>
    <cellStyle name="Normal 14 2 5" xfId="314" xr:uid="{B2892C08-ABEB-48F6-907F-6C1688DC159E}"/>
    <cellStyle name="Normal 14 2 5 2" xfId="590" xr:uid="{5E4C9F53-A831-4BED-8A97-E57963C0FA87}"/>
    <cellStyle name="Normal 14 2 5 2 2" xfId="1169" xr:uid="{11AB63CC-0837-4A38-B9B8-D8F683F0D49E}"/>
    <cellStyle name="Normal 14 2 5 2 2 2" xfId="2431" xr:uid="{2186182D-A7FD-4ECB-BDCD-A0ECC43DF711}"/>
    <cellStyle name="Normal 14 2 5 2 3" xfId="1853" xr:uid="{2D5EB0E4-1AA9-486F-86F9-2B2A213C3801}"/>
    <cellStyle name="Normal 14 2 5 3" xfId="894" xr:uid="{D1ADDACB-9F49-480D-BD30-EE548253DD31}"/>
    <cellStyle name="Normal 14 2 5 3 2" xfId="2156" xr:uid="{7146EED0-D47E-4E98-9766-3CA12AAC3C8D}"/>
    <cellStyle name="Normal 14 2 5 4" xfId="1579" xr:uid="{D8323980-F08A-4E2F-8CDF-1E89815ADC18}"/>
    <cellStyle name="Normal 14 2 6" xfId="397" xr:uid="{CDA69162-A6B4-437B-996A-B4E7599EA297}"/>
    <cellStyle name="Normal 14 2 6 2" xfId="976" xr:uid="{6E107FD4-4A42-48FF-8E3A-3E0CB4EA1A4A}"/>
    <cellStyle name="Normal 14 2 6 2 2" xfId="2238" xr:uid="{9A3F6790-9C82-48F4-B51A-FB5DE8306ED5}"/>
    <cellStyle name="Normal 14 2 6 3" xfId="1660" xr:uid="{BC58D5D9-2D60-4F99-8815-6C6805096519}"/>
    <cellStyle name="Normal 14 2 7" xfId="681" xr:uid="{B05C1DDC-84D1-41F1-A060-0914CF2BFBC2}"/>
    <cellStyle name="Normal 14 2 7 2" xfId="1943" xr:uid="{443DC751-A3C2-414C-8B29-280520052704}"/>
    <cellStyle name="Normal 14 2 8" xfId="1381" xr:uid="{DDDDDBE7-7BEE-4C33-A34E-E2872959C8D9}"/>
    <cellStyle name="Normal 14 2 9" xfId="12272" xr:uid="{EB45A364-A75A-4F05-BD40-7986D6FD9F7D}"/>
    <cellStyle name="Normal 14 20" xfId="12274" xr:uid="{1015D761-07A2-4D45-8F50-19067CCD8047}"/>
    <cellStyle name="Normal 14 20 10" xfId="12275" xr:uid="{1CCCD6C2-06AF-4EBB-8BA7-4463005ABA68}"/>
    <cellStyle name="Normal 14 20 11" xfId="12276" xr:uid="{6D99DEB2-CDEC-4227-87B5-45DBE7722319}"/>
    <cellStyle name="Normal 14 20 12" xfId="12277" xr:uid="{7E52CB16-0E89-4826-B7FD-42A04026BC40}"/>
    <cellStyle name="Normal 14 20 13" xfId="12278" xr:uid="{2E55C0D9-60AA-477D-A21A-AB965573B499}"/>
    <cellStyle name="Normal 14 20 14" xfId="12279" xr:uid="{A4105C80-F36C-4AAF-A196-C2DC7AF0A0E7}"/>
    <cellStyle name="Normal 14 20 15" xfId="12280" xr:uid="{C8F865BE-0049-49B6-80E7-6E30D74FB9A3}"/>
    <cellStyle name="Normal 14 20 16" xfId="12281" xr:uid="{CC30555B-5C25-4875-BE14-0E00B5C7FF6B}"/>
    <cellStyle name="Normal 14 20 17" xfId="12282" xr:uid="{8BF8894F-9725-4184-926D-974684504316}"/>
    <cellStyle name="Normal 14 20 18" xfId="12283" xr:uid="{962745AC-046E-459C-9CCD-266F28F87444}"/>
    <cellStyle name="Normal 14 20 19" xfId="12284" xr:uid="{262368CC-B6EE-4652-A57A-3B659DFB78C8}"/>
    <cellStyle name="Normal 14 20 2" xfId="12285" xr:uid="{F429E760-EC55-4BC4-AA9C-6E317C994713}"/>
    <cellStyle name="Normal 14 20 20" xfId="12286" xr:uid="{EB6A8534-8F31-489F-AA65-0754B505B747}"/>
    <cellStyle name="Normal 14 20 21" xfId="12287" xr:uid="{1F6EFA4F-D6C4-4D69-BD40-BD00BC6A5D7C}"/>
    <cellStyle name="Normal 14 20 22" xfId="12288" xr:uid="{FDDBE333-7399-4BFA-9487-A7A03AF0B2DE}"/>
    <cellStyle name="Normal 14 20 23" xfId="12289" xr:uid="{7A8A5770-010B-47C3-8FEB-0BE5219F709D}"/>
    <cellStyle name="Normal 14 20 24" xfId="12290" xr:uid="{D55C77C4-6FAF-4227-8261-2189BC9AE675}"/>
    <cellStyle name="Normal 14 20 25" xfId="12291" xr:uid="{87E87929-6943-4DE5-AF19-B520CCCEFBB4}"/>
    <cellStyle name="Normal 14 20 26" xfId="12292" xr:uid="{C40CF43C-8075-4AFA-8BA9-8F6F8D2F31BE}"/>
    <cellStyle name="Normal 14 20 27" xfId="12293" xr:uid="{69CAE9E3-A670-44D5-9240-F81DC72F44C7}"/>
    <cellStyle name="Normal 14 20 28" xfId="12294" xr:uid="{975D1BEC-88D9-4BBC-9100-26863D3F1ACE}"/>
    <cellStyle name="Normal 14 20 29" xfId="12295" xr:uid="{81A4EABB-4456-47A8-86E6-1BA5CF133AB2}"/>
    <cellStyle name="Normal 14 20 3" xfId="12296" xr:uid="{DF8D9694-A0E1-456B-BE3F-15A9446C0CE5}"/>
    <cellStyle name="Normal 14 20 30" xfId="12297" xr:uid="{4027B5FC-ABA3-492E-B170-A815BDCEFD29}"/>
    <cellStyle name="Normal 14 20 31" xfId="12298" xr:uid="{C1B6A01F-0276-4F95-854F-34343BE85E55}"/>
    <cellStyle name="Normal 14 20 32" xfId="12299" xr:uid="{31417214-CD4E-4F74-9592-45312EFFA278}"/>
    <cellStyle name="Normal 14 20 33" xfId="12300" xr:uid="{22CF11E0-39FA-4CA2-A3BD-DF5C0E6A1AF1}"/>
    <cellStyle name="Normal 14 20 34" xfId="12301" xr:uid="{33EFD7CB-99B9-471E-8854-A6524FD24A83}"/>
    <cellStyle name="Normal 14 20 35" xfId="12302" xr:uid="{60A31A20-ECE3-466F-8C68-6340080A521D}"/>
    <cellStyle name="Normal 14 20 36" xfId="12303" xr:uid="{638B4758-2805-46FD-B78B-C2D5429A590D}"/>
    <cellStyle name="Normal 14 20 37" xfId="12304" xr:uid="{2BCD2430-65DF-44F3-8BA0-275EA8994515}"/>
    <cellStyle name="Normal 14 20 4" xfId="12305" xr:uid="{AEEAC630-FE2A-47F0-8229-0DC3BCE33FA0}"/>
    <cellStyle name="Normal 14 20 5" xfId="12306" xr:uid="{ED316763-F3EB-4F72-B109-EBABBFFE658C}"/>
    <cellStyle name="Normal 14 20 6" xfId="12307" xr:uid="{732573FD-8F40-4876-A8FA-7C5D4003773F}"/>
    <cellStyle name="Normal 14 20 7" xfId="12308" xr:uid="{6B43F02D-BA97-45FC-9328-E5EFB9CEECF0}"/>
    <cellStyle name="Normal 14 20 8" xfId="12309" xr:uid="{55B4EA0F-17A6-494C-B2A9-BD9A4483DACD}"/>
    <cellStyle name="Normal 14 20 9" xfId="12310" xr:uid="{BD1DB252-B2E5-49F7-86CD-9598387BBD9F}"/>
    <cellStyle name="Normal 14 21" xfId="12311" xr:uid="{285A39DF-DD00-495B-9F7A-2C2C5910796C}"/>
    <cellStyle name="Normal 14 21 10" xfId="12312" xr:uid="{EA0367EF-A1C7-4659-9CC9-B252D25015B2}"/>
    <cellStyle name="Normal 14 21 11" xfId="12313" xr:uid="{525D2D21-910B-41F7-9343-5EFF73CC14B7}"/>
    <cellStyle name="Normal 14 21 12" xfId="12314" xr:uid="{5B35F4FD-E5CB-4B1E-AC2F-4D0E5C0B55D3}"/>
    <cellStyle name="Normal 14 21 13" xfId="12315" xr:uid="{37B47657-1D45-4D8A-B9B2-D69645979672}"/>
    <cellStyle name="Normal 14 21 14" xfId="12316" xr:uid="{E62F4ADA-9217-492D-8220-4F279FDDE5A1}"/>
    <cellStyle name="Normal 14 21 15" xfId="12317" xr:uid="{07270806-1C3C-4C4A-AB9E-5BD9C6C5FFD7}"/>
    <cellStyle name="Normal 14 21 16" xfId="12318" xr:uid="{76EA3453-F861-46F0-A4EB-C254D801FF96}"/>
    <cellStyle name="Normal 14 21 17" xfId="12319" xr:uid="{59ED032B-7C94-41FE-AEDD-EBB7E227A5F8}"/>
    <cellStyle name="Normal 14 21 18" xfId="12320" xr:uid="{7EE359ED-91C6-4C02-B264-023E7309BF5C}"/>
    <cellStyle name="Normal 14 21 19" xfId="12321" xr:uid="{F96DB176-6A98-4F40-8768-AA071D59D9B3}"/>
    <cellStyle name="Normal 14 21 2" xfId="12322" xr:uid="{67A2C9CE-EB85-4B93-885D-7ACCFDBD7AD5}"/>
    <cellStyle name="Normal 14 21 20" xfId="12323" xr:uid="{B58AC634-C202-49FE-992F-6A8EFFAC7ADB}"/>
    <cellStyle name="Normal 14 21 21" xfId="12324" xr:uid="{3BF90DF5-305A-4BF8-B2C0-F4919C035E0A}"/>
    <cellStyle name="Normal 14 21 22" xfId="12325" xr:uid="{C5280CCA-255B-40A7-9D8E-F4972B3CD3C5}"/>
    <cellStyle name="Normal 14 21 23" xfId="12326" xr:uid="{C355720B-9F90-43BF-B3F1-B6AFCBAA1BDD}"/>
    <cellStyle name="Normal 14 21 24" xfId="12327" xr:uid="{79333D5A-D666-4E93-B997-187E87CFB416}"/>
    <cellStyle name="Normal 14 21 25" xfId="12328" xr:uid="{7DD82E89-1A20-4FC4-8BB9-7F3556DFAAC6}"/>
    <cellStyle name="Normal 14 21 26" xfId="12329" xr:uid="{E7FDA904-CE2B-43DB-B878-28139B9C711F}"/>
    <cellStyle name="Normal 14 21 27" xfId="12330" xr:uid="{F82BD991-E3B7-4A62-8333-EA1BA807DF44}"/>
    <cellStyle name="Normal 14 21 28" xfId="12331" xr:uid="{290A574D-29C8-4462-BB8E-AA852068F500}"/>
    <cellStyle name="Normal 14 21 29" xfId="12332" xr:uid="{5A375105-928E-44DB-9688-2A58C554D559}"/>
    <cellStyle name="Normal 14 21 3" xfId="12333" xr:uid="{6FD89BAE-BB61-4F28-AB1A-826A5924C662}"/>
    <cellStyle name="Normal 14 21 30" xfId="12334" xr:uid="{E7B74C72-238B-4904-A22E-7DA4AB4A959E}"/>
    <cellStyle name="Normal 14 21 31" xfId="12335" xr:uid="{81BEACC5-DE08-435E-B800-CB7356F062AD}"/>
    <cellStyle name="Normal 14 21 32" xfId="12336" xr:uid="{31679CF6-DA5D-45F2-8E2A-6037576CD293}"/>
    <cellStyle name="Normal 14 21 33" xfId="12337" xr:uid="{DD2C6CDE-9332-4CD2-B745-DB2847B8E37A}"/>
    <cellStyle name="Normal 14 21 34" xfId="12338" xr:uid="{80670220-58DB-4886-836D-AD9FC877A4C2}"/>
    <cellStyle name="Normal 14 21 35" xfId="12339" xr:uid="{E478A2F3-C571-40D4-87B2-E69BF98588D6}"/>
    <cellStyle name="Normal 14 21 36" xfId="12340" xr:uid="{2CE8E653-89FB-472F-AE79-B02E32A03708}"/>
    <cellStyle name="Normal 14 21 37" xfId="12341" xr:uid="{C6820FB5-AF9E-488D-BBD5-3D30C03C947B}"/>
    <cellStyle name="Normal 14 21 4" xfId="12342" xr:uid="{53D1B72C-68FF-4132-ACCC-F67473C9E1D3}"/>
    <cellStyle name="Normal 14 21 5" xfId="12343" xr:uid="{D3260A09-800A-4DF9-BD42-479B56E02498}"/>
    <cellStyle name="Normal 14 21 6" xfId="12344" xr:uid="{3A08BFFC-0E5F-43E2-9DFF-34A9A408C00C}"/>
    <cellStyle name="Normal 14 21 7" xfId="12345" xr:uid="{15504EDA-14CD-487D-99DC-917E94097912}"/>
    <cellStyle name="Normal 14 21 8" xfId="12346" xr:uid="{8C463190-6D61-46C7-AFEA-286E76942B08}"/>
    <cellStyle name="Normal 14 21 9" xfId="12347" xr:uid="{ED662FC5-C565-49F0-8264-632573D8CB52}"/>
    <cellStyle name="Normal 14 22" xfId="12348" xr:uid="{697AC4AC-1484-4914-AF0C-AAD834DB0851}"/>
    <cellStyle name="Normal 14 22 10" xfId="12349" xr:uid="{048D2AB9-0C7F-44E5-80D9-400636113F52}"/>
    <cellStyle name="Normal 14 22 11" xfId="12350" xr:uid="{DE539540-C726-4F77-9BFC-00E46EF11C98}"/>
    <cellStyle name="Normal 14 22 12" xfId="12351" xr:uid="{E1A945A9-F7BF-4492-A5A6-0906B0FAC48D}"/>
    <cellStyle name="Normal 14 22 13" xfId="12352" xr:uid="{68042023-000D-40CE-B5B7-AFA3F7C1E9D7}"/>
    <cellStyle name="Normal 14 22 14" xfId="12353" xr:uid="{92CC4916-BEBE-4A09-B11F-009136939653}"/>
    <cellStyle name="Normal 14 22 15" xfId="12354" xr:uid="{14297154-3838-4378-90C9-F08450D93F26}"/>
    <cellStyle name="Normal 14 22 16" xfId="12355" xr:uid="{DA11441B-53E9-4983-93C8-FE99D3B8FAA8}"/>
    <cellStyle name="Normal 14 22 17" xfId="12356" xr:uid="{D8850853-FD34-4A58-8523-DD646CBA2DD7}"/>
    <cellStyle name="Normal 14 22 18" xfId="12357" xr:uid="{51FBA5F7-E92F-4C2C-82B5-95899B695966}"/>
    <cellStyle name="Normal 14 22 19" xfId="12358" xr:uid="{5480E24F-F3EB-4760-8B03-E82566988BC7}"/>
    <cellStyle name="Normal 14 22 2" xfId="12359" xr:uid="{BC5C6555-505A-4697-B888-49C62F569B31}"/>
    <cellStyle name="Normal 14 22 20" xfId="12360" xr:uid="{38706BD2-C5B8-4EF4-9183-FFC8FF30843D}"/>
    <cellStyle name="Normal 14 22 21" xfId="12361" xr:uid="{9228BC28-2CC8-4322-956D-7350F4FED7E2}"/>
    <cellStyle name="Normal 14 22 22" xfId="12362" xr:uid="{E2E597E7-FA2E-4186-8C32-E71E7BBB52E7}"/>
    <cellStyle name="Normal 14 22 23" xfId="12363" xr:uid="{2B8AFD0A-822A-40BA-BCED-E2B75EF8B389}"/>
    <cellStyle name="Normal 14 22 24" xfId="12364" xr:uid="{52EC3EBC-4C16-4065-AC1E-280D95495110}"/>
    <cellStyle name="Normal 14 22 25" xfId="12365" xr:uid="{13A5D753-C6AD-4E5B-9966-DFE66D526179}"/>
    <cellStyle name="Normal 14 22 26" xfId="12366" xr:uid="{31352083-2AAE-4863-905B-E23A273D9962}"/>
    <cellStyle name="Normal 14 22 27" xfId="12367" xr:uid="{5C924C98-E746-44FA-BCB4-5BE290847DD4}"/>
    <cellStyle name="Normal 14 22 28" xfId="12368" xr:uid="{ACB995CA-8900-4B84-BFB1-D5ECCF74389A}"/>
    <cellStyle name="Normal 14 22 29" xfId="12369" xr:uid="{0C1AAD9F-9EAD-4B44-B0E8-1FF66C88499F}"/>
    <cellStyle name="Normal 14 22 3" xfId="12370" xr:uid="{731B6D9F-CD01-46C7-BC4B-E2D69D04B4DE}"/>
    <cellStyle name="Normal 14 22 30" xfId="12371" xr:uid="{EDB036F0-C95B-4B35-9BE3-6EE633A38AC2}"/>
    <cellStyle name="Normal 14 22 31" xfId="12372" xr:uid="{60EDBF37-2952-43B8-90C3-34B5DC5F2EAE}"/>
    <cellStyle name="Normal 14 22 32" xfId="12373" xr:uid="{FD63046F-1405-48A3-A8E2-D2DA36C2B82E}"/>
    <cellStyle name="Normal 14 22 33" xfId="12374" xr:uid="{E80B5A00-65F1-4968-8338-51DB050540BB}"/>
    <cellStyle name="Normal 14 22 34" xfId="12375" xr:uid="{BCF9AD6C-BF58-4D89-BFF2-29EE7E7F06BB}"/>
    <cellStyle name="Normal 14 22 35" xfId="12376" xr:uid="{D73E1CAC-7C0E-4666-889B-3777E02A0DC0}"/>
    <cellStyle name="Normal 14 22 36" xfId="12377" xr:uid="{026E34BC-C008-4BEA-B77D-72AAE3EEC4B5}"/>
    <cellStyle name="Normal 14 22 37" xfId="12378" xr:uid="{8E51A179-8688-4A1A-B7F0-4F75AED589B1}"/>
    <cellStyle name="Normal 14 22 4" xfId="12379" xr:uid="{95A79E72-35C0-4218-9B47-3E5CE827D31B}"/>
    <cellStyle name="Normal 14 22 5" xfId="12380" xr:uid="{F5FC1A87-8346-48B9-BB4E-71E0E1008BF6}"/>
    <cellStyle name="Normal 14 22 6" xfId="12381" xr:uid="{145EB9C8-346A-4E19-B37E-2BA0F5AE9BCA}"/>
    <cellStyle name="Normal 14 22 7" xfId="12382" xr:uid="{D991675A-E8B3-497E-AA27-357947E6929A}"/>
    <cellStyle name="Normal 14 22 8" xfId="12383" xr:uid="{3418D2C7-B403-4229-9B6C-F20F458A73D1}"/>
    <cellStyle name="Normal 14 22 9" xfId="12384" xr:uid="{02569D05-DAAC-4C4E-9919-5A2426A8DA5A}"/>
    <cellStyle name="Normal 14 23" xfId="12385" xr:uid="{152377A2-02C7-4ABC-933F-E0BD1D667532}"/>
    <cellStyle name="Normal 14 23 10" xfId="12386" xr:uid="{FD6AB4B0-CF1D-4AB1-803E-FDF92270D839}"/>
    <cellStyle name="Normal 14 23 11" xfId="12387" xr:uid="{5EC1DFC5-B881-4B28-AFF2-658BA6ECE594}"/>
    <cellStyle name="Normal 14 23 12" xfId="12388" xr:uid="{E2FE1DCF-2EE9-4B80-9B2A-26014C7ED112}"/>
    <cellStyle name="Normal 14 23 13" xfId="12389" xr:uid="{7963085C-8CAA-4BF8-BCE5-C631CF7EBCDB}"/>
    <cellStyle name="Normal 14 23 14" xfId="12390" xr:uid="{C25B7EC2-F5A4-4679-8E5E-850F99DEB247}"/>
    <cellStyle name="Normal 14 23 15" xfId="12391" xr:uid="{6AB6F7DE-F7B7-473D-AD94-3B7F73EBFDE5}"/>
    <cellStyle name="Normal 14 23 16" xfId="12392" xr:uid="{1ACD3474-EC91-43C7-8F9A-C397291B0BDA}"/>
    <cellStyle name="Normal 14 23 17" xfId="12393" xr:uid="{C1B9D652-AF5C-4C5D-9AE2-F77511D408A1}"/>
    <cellStyle name="Normal 14 23 18" xfId="12394" xr:uid="{03B687AF-65E1-4484-B66D-BFF5892EB7C5}"/>
    <cellStyle name="Normal 14 23 19" xfId="12395" xr:uid="{52547F6E-F17A-439F-88C2-58E44A32395D}"/>
    <cellStyle name="Normal 14 23 2" xfId="12396" xr:uid="{87E24102-C42C-497B-BF5E-38A82DB447EA}"/>
    <cellStyle name="Normal 14 23 20" xfId="12397" xr:uid="{E49A34D0-8141-4777-8666-40E89DF4CD5C}"/>
    <cellStyle name="Normal 14 23 21" xfId="12398" xr:uid="{158EA577-FAE7-497B-AB09-D4020CD73427}"/>
    <cellStyle name="Normal 14 23 22" xfId="12399" xr:uid="{BEA7A6DA-24C7-4DE4-B160-1373F6E4F691}"/>
    <cellStyle name="Normal 14 23 23" xfId="12400" xr:uid="{E85AC443-D9B6-40C8-87DF-F1F2F5DBEB4B}"/>
    <cellStyle name="Normal 14 23 24" xfId="12401" xr:uid="{7496012E-8B1C-4463-9620-74811E0EA57D}"/>
    <cellStyle name="Normal 14 23 25" xfId="12402" xr:uid="{73260720-CB0F-45E7-B2D7-C2FDC1F88D43}"/>
    <cellStyle name="Normal 14 23 26" xfId="12403" xr:uid="{A2CFB8B2-93DE-48F0-8F0E-5965F6D9E537}"/>
    <cellStyle name="Normal 14 23 27" xfId="12404" xr:uid="{A9D4DDC8-4CC7-47BD-9FF8-EB3FD19B6E00}"/>
    <cellStyle name="Normal 14 23 28" xfId="12405" xr:uid="{DF4FCDB0-1E00-4327-BCAF-64E0583AA967}"/>
    <cellStyle name="Normal 14 23 29" xfId="12406" xr:uid="{A6AE9901-EA95-4DCA-A15F-87A44907A460}"/>
    <cellStyle name="Normal 14 23 3" xfId="12407" xr:uid="{6A397133-D682-4CB0-A637-4C5672FC0DDD}"/>
    <cellStyle name="Normal 14 23 30" xfId="12408" xr:uid="{3A157B17-106A-4C33-85B6-CC427F72D59F}"/>
    <cellStyle name="Normal 14 23 31" xfId="12409" xr:uid="{C535632C-EB44-4F23-BAC2-0D2A59EF9DBF}"/>
    <cellStyle name="Normal 14 23 32" xfId="12410" xr:uid="{30E4DE63-F157-4CCE-8F26-5C0CCD1C5E0A}"/>
    <cellStyle name="Normal 14 23 33" xfId="12411" xr:uid="{71AAA0CD-6045-4EBC-A9F5-E99BCF415AE4}"/>
    <cellStyle name="Normal 14 23 34" xfId="12412" xr:uid="{E19A96EF-A3E4-4EFC-9CB4-534CAB298657}"/>
    <cellStyle name="Normal 14 23 35" xfId="12413" xr:uid="{F9357892-FBEE-4106-AF03-659BBD1FDF10}"/>
    <cellStyle name="Normal 14 23 36" xfId="12414" xr:uid="{8CA0C22F-783C-4137-84A2-B140F031B6A3}"/>
    <cellStyle name="Normal 14 23 37" xfId="12415" xr:uid="{2E223ED2-7EC8-46FE-A239-4EAD3DB018A7}"/>
    <cellStyle name="Normal 14 23 4" xfId="12416" xr:uid="{7C48615E-F4D0-47DB-8C23-D4A2BDEAC5FD}"/>
    <cellStyle name="Normal 14 23 5" xfId="12417" xr:uid="{CF2EB8B5-11CB-4567-9130-EB51275C0D3A}"/>
    <cellStyle name="Normal 14 23 6" xfId="12418" xr:uid="{434CA2EB-99AA-40E3-BBF6-56946161B6FE}"/>
    <cellStyle name="Normal 14 23 7" xfId="12419" xr:uid="{42463188-89A3-407A-BFA0-FE381AA04060}"/>
    <cellStyle name="Normal 14 23 8" xfId="12420" xr:uid="{2B0C98A1-B8C6-497E-8445-56B09E8A153E}"/>
    <cellStyle name="Normal 14 23 9" xfId="12421" xr:uid="{485A47AA-B42A-4449-9DB3-41487DAA7FD4}"/>
    <cellStyle name="Normal 14 24" xfId="12422" xr:uid="{43952F71-53DE-48BE-9445-068FFDDD8200}"/>
    <cellStyle name="Normal 14 24 10" xfId="12423" xr:uid="{418EADE6-F368-437D-9DCF-CF4EE520C6C5}"/>
    <cellStyle name="Normal 14 24 11" xfId="12424" xr:uid="{B36EC038-4FAE-4946-B02C-EB197858614A}"/>
    <cellStyle name="Normal 14 24 12" xfId="12425" xr:uid="{72B640A9-5798-4B6D-A243-16CDCD7F1A49}"/>
    <cellStyle name="Normal 14 24 13" xfId="12426" xr:uid="{F0AAD4C4-0599-4F8E-B076-0D491264DD1F}"/>
    <cellStyle name="Normal 14 24 14" xfId="12427" xr:uid="{945B72D4-0CB0-42EF-AF12-A2E1FE815CB1}"/>
    <cellStyle name="Normal 14 24 15" xfId="12428" xr:uid="{25C73B20-41A9-4D17-BA4C-81F4F739B4E6}"/>
    <cellStyle name="Normal 14 24 16" xfId="12429" xr:uid="{C5F82E36-9F9E-4766-AF20-F39D8F9B2355}"/>
    <cellStyle name="Normal 14 24 17" xfId="12430" xr:uid="{198F80B3-6863-4C28-A8B9-5A9AA33138B7}"/>
    <cellStyle name="Normal 14 24 18" xfId="12431" xr:uid="{23BE6D0E-0684-4260-9379-D6331375BBA0}"/>
    <cellStyle name="Normal 14 24 19" xfId="12432" xr:uid="{86619B52-FA10-484B-9488-FBE317681CC4}"/>
    <cellStyle name="Normal 14 24 2" xfId="12433" xr:uid="{70C116DA-B2C1-468E-8948-51C0FC6EC95C}"/>
    <cellStyle name="Normal 14 24 20" xfId="12434" xr:uid="{75B7940B-820D-4583-AF5E-8093EA6C2024}"/>
    <cellStyle name="Normal 14 24 21" xfId="12435" xr:uid="{6CB71FA0-2775-4AD6-A156-CF2267FE027D}"/>
    <cellStyle name="Normal 14 24 22" xfId="12436" xr:uid="{40A08A12-2F26-444B-9678-AF434F3D2910}"/>
    <cellStyle name="Normal 14 24 23" xfId="12437" xr:uid="{1A64680E-8CBC-4CC0-A23C-91F57BBB5BCF}"/>
    <cellStyle name="Normal 14 24 24" xfId="12438" xr:uid="{5BF3F7B9-BBC2-47F7-8D54-4AF0650A0F68}"/>
    <cellStyle name="Normal 14 24 25" xfId="12439" xr:uid="{2F3153A6-F977-4C03-A3E0-E0B046ED1E74}"/>
    <cellStyle name="Normal 14 24 26" xfId="12440" xr:uid="{24F66AEB-C718-421A-90DE-B353851A4235}"/>
    <cellStyle name="Normal 14 24 27" xfId="12441" xr:uid="{36922F3E-71FF-42B9-8FC6-730CDB44AAB5}"/>
    <cellStyle name="Normal 14 24 28" xfId="12442" xr:uid="{7B792E53-16A6-40C2-8EC6-25932F7AA411}"/>
    <cellStyle name="Normal 14 24 29" xfId="12443" xr:uid="{398030DA-1AD5-4E62-92BE-0A07F1A573E5}"/>
    <cellStyle name="Normal 14 24 3" xfId="12444" xr:uid="{24832CB2-557F-4399-A804-7A729A739931}"/>
    <cellStyle name="Normal 14 24 30" xfId="12445" xr:uid="{BF07F49F-FE51-4239-BC8E-55333B75ED7A}"/>
    <cellStyle name="Normal 14 24 31" xfId="12446" xr:uid="{C59948C8-2FD6-49C2-9A0B-F7EEADAFE031}"/>
    <cellStyle name="Normal 14 24 32" xfId="12447" xr:uid="{3C5ACD2B-FA44-4F24-BA33-500241DDE6E6}"/>
    <cellStyle name="Normal 14 24 33" xfId="12448" xr:uid="{63A552D7-9B79-4746-9AF1-2D80F44DA8CD}"/>
    <cellStyle name="Normal 14 24 34" xfId="12449" xr:uid="{836514F6-37E9-432A-887E-DDC483656D03}"/>
    <cellStyle name="Normal 14 24 35" xfId="12450" xr:uid="{990FC5DF-1FAE-475C-B60B-7A2406C8A977}"/>
    <cellStyle name="Normal 14 24 36" xfId="12451" xr:uid="{7B93A1E7-95CC-466C-8DB7-9C3A2ADF38AA}"/>
    <cellStyle name="Normal 14 24 37" xfId="12452" xr:uid="{A1677C3D-25EE-4145-A615-82A5B0089D3A}"/>
    <cellStyle name="Normal 14 24 4" xfId="12453" xr:uid="{8564CF34-8A60-4C8A-B718-4A828DDAF947}"/>
    <cellStyle name="Normal 14 24 5" xfId="12454" xr:uid="{F8C54CB3-D9F1-4727-BC96-D73F82399506}"/>
    <cellStyle name="Normal 14 24 6" xfId="12455" xr:uid="{B073843E-50EC-4F76-9F16-B2C3D501D771}"/>
    <cellStyle name="Normal 14 24 7" xfId="12456" xr:uid="{4B1D7F8B-9D15-4F3E-9F84-28C4192DD21F}"/>
    <cellStyle name="Normal 14 24 8" xfId="12457" xr:uid="{5E177CB6-9BBF-443F-A10D-A5B766159DA0}"/>
    <cellStyle name="Normal 14 24 9" xfId="12458" xr:uid="{6D89FE92-960E-4BDA-BBB6-C84A0682E22A}"/>
    <cellStyle name="Normal 14 25" xfId="12459" xr:uid="{72AC9FC6-EE6B-48BB-B533-B32A935378BC}"/>
    <cellStyle name="Normal 14 26" xfId="12460" xr:uid="{0A21F997-9BFE-48FE-84BA-E2402295D17B}"/>
    <cellStyle name="Normal 14 27" xfId="12461" xr:uid="{EBF185B9-F498-4B76-A808-BF20A489B493}"/>
    <cellStyle name="Normal 14 28" xfId="12462" xr:uid="{FBF1A6BB-F22C-47B5-9AFE-8E30AEC7145A}"/>
    <cellStyle name="Normal 14 29" xfId="12463" xr:uid="{F3DF68CF-8CA0-402D-AF10-F05B5D26074F}"/>
    <cellStyle name="Normal 14 3" xfId="77" xr:uid="{2969191D-C4B4-4572-A232-ABA392F75694}"/>
    <cellStyle name="Normal 14 3 2" xfId="128" xr:uid="{10297968-630F-4DAF-8A22-0649D164445A}"/>
    <cellStyle name="Normal 14 3 2 2" xfId="129" xr:uid="{14A0C54E-D970-4BD9-80C3-80D757DB3214}"/>
    <cellStyle name="Normal 14 3 2 2 2" xfId="462" xr:uid="{7AE835F0-1182-46C2-A61D-BC84CBEEF987}"/>
    <cellStyle name="Normal 14 3 2 2 2 2" xfId="1041" xr:uid="{935B0E19-55AB-4DD3-91AE-FE136E78961E}"/>
    <cellStyle name="Normal 14 3 2 2 2 2 2" xfId="2303" xr:uid="{50A1303B-5975-4804-94CA-69928481123D}"/>
    <cellStyle name="Normal 14 3 2 2 2 3" xfId="1725" xr:uid="{6B2D2672-F8EB-4399-9BAB-1C6E806ECF9A}"/>
    <cellStyle name="Normal 14 3 2 2 3" xfId="748" xr:uid="{893D1CE2-3622-435E-9436-810D617A0004}"/>
    <cellStyle name="Normal 14 3 2 2 3 2" xfId="2010" xr:uid="{0FB2F89A-D81B-468A-B27C-19F1D07841F6}"/>
    <cellStyle name="Normal 14 3 2 2 4" xfId="1448" xr:uid="{10553827-C26C-4E1F-A473-0E5317DB6F87}"/>
    <cellStyle name="Normal 14 3 2 3" xfId="130" xr:uid="{70976473-4C5E-40D6-8CD3-02FCB142E1B5}"/>
    <cellStyle name="Normal 14 3 2 3 2" xfId="463" xr:uid="{6FD629BC-2793-4491-B32C-0AB54AEF3519}"/>
    <cellStyle name="Normal 14 3 2 3 2 2" xfId="1042" xr:uid="{AA98901A-726F-4DD7-9738-E1AF280E96B8}"/>
    <cellStyle name="Normal 14 3 2 3 2 2 2" xfId="2304" xr:uid="{D8E1FCF3-A204-43A0-8BC3-73A96F357387}"/>
    <cellStyle name="Normal 14 3 2 3 2 3" xfId="1726" xr:uid="{A426E41C-468C-47CC-8CDE-CC8B5BA80A4E}"/>
    <cellStyle name="Normal 14 3 2 3 3" xfId="749" xr:uid="{CF52047F-8D25-4E10-AB02-0C0CB695F783}"/>
    <cellStyle name="Normal 14 3 2 3 3 2" xfId="2011" xr:uid="{4DA989DA-A947-422A-ABBD-A49A636FB503}"/>
    <cellStyle name="Normal 14 3 2 3 4" xfId="1449" xr:uid="{C9FA6E03-CDE1-4030-A484-B1C3C459408C}"/>
    <cellStyle name="Normal 14 3 2 4" xfId="461" xr:uid="{A7452168-294A-4F1A-9C02-762F547D554C}"/>
    <cellStyle name="Normal 14 3 2 4 2" xfId="1040" xr:uid="{35EAA93C-AA76-4905-A88A-14E4D065FA61}"/>
    <cellStyle name="Normal 14 3 2 4 2 2" xfId="2302" xr:uid="{9C190EC8-5DB3-4C65-AC65-41CFD6A542E8}"/>
    <cellStyle name="Normal 14 3 2 4 3" xfId="1724" xr:uid="{D95C6177-0205-48DE-96A6-51D4DE6128B1}"/>
    <cellStyle name="Normal 14 3 2 5" xfId="747" xr:uid="{EF230183-A265-444A-8E2D-4C72105CC537}"/>
    <cellStyle name="Normal 14 3 2 5 2" xfId="2009" xr:uid="{B5FBBB75-12D9-4758-A842-632E111D4E3F}"/>
    <cellStyle name="Normal 14 3 2 6" xfId="1447" xr:uid="{187A455D-2D64-4799-9471-53721E9EDD00}"/>
    <cellStyle name="Normal 14 3 2 7" xfId="46064" xr:uid="{117F1AC6-C0CD-4A7A-9AF3-16CB1CAD6CEE}"/>
    <cellStyle name="Normal 14 3 3" xfId="131" xr:uid="{69247217-7589-4DB6-A064-99F3D5C73E3E}"/>
    <cellStyle name="Normal 14 3 3 2" xfId="464" xr:uid="{F551B86E-D8D9-4D00-92C2-B95B5CDABEBC}"/>
    <cellStyle name="Normal 14 3 3 2 2" xfId="1043" xr:uid="{95E1480D-C0FF-4BA7-AAE2-7F52D9C578BE}"/>
    <cellStyle name="Normal 14 3 3 2 2 2" xfId="2305" xr:uid="{0F1858C6-18A8-4E6D-A84A-62F8BB507AE2}"/>
    <cellStyle name="Normal 14 3 3 2 3" xfId="1727" xr:uid="{70C9A680-6B5E-4261-96FF-C4F8750FC872}"/>
    <cellStyle name="Normal 14 3 3 3" xfId="750" xr:uid="{FD29A39E-6CB9-4BF6-836D-A821312A5539}"/>
    <cellStyle name="Normal 14 3 3 3 2" xfId="2012" xr:uid="{B50B72C4-D12B-41EB-BF4A-42BB164DC9AC}"/>
    <cellStyle name="Normal 14 3 3 4" xfId="1450" xr:uid="{1F716F13-E532-43CA-B0AD-B0C09636E10B}"/>
    <cellStyle name="Normal 14 3 4" xfId="132" xr:uid="{BC5ED5AC-0ED3-41CE-8783-AB795020E083}"/>
    <cellStyle name="Normal 14 3 4 2" xfId="465" xr:uid="{E8229E83-451D-4E1B-B1B9-5E69C6419D7C}"/>
    <cellStyle name="Normal 14 3 4 2 2" xfId="1044" xr:uid="{9EBD2358-457F-4FE9-AE6C-9F8E3B7EC2D4}"/>
    <cellStyle name="Normal 14 3 4 2 2 2" xfId="2306" xr:uid="{B8AACC46-47C5-4339-9D69-21894594E2AA}"/>
    <cellStyle name="Normal 14 3 4 2 3" xfId="1728" xr:uid="{1A911256-C5F3-4004-B09B-5D1A1A71A19A}"/>
    <cellStyle name="Normal 14 3 4 3" xfId="751" xr:uid="{BB15D366-7B22-448A-8C6B-D504E3EB41CF}"/>
    <cellStyle name="Normal 14 3 4 3 2" xfId="2013" xr:uid="{A679727C-5B95-4EE0-9948-C23B0F73958F}"/>
    <cellStyle name="Normal 14 3 4 4" xfId="1451" xr:uid="{2DC6090D-24B2-4D47-B70C-BA3649A68E06}"/>
    <cellStyle name="Normal 14 3 5" xfId="315" xr:uid="{32C7FF3B-F9C3-4200-B1C9-5CC868B764ED}"/>
    <cellStyle name="Normal 14 3 5 2" xfId="591" xr:uid="{6534D60E-A41F-49C3-B37A-12CDDFAD161D}"/>
    <cellStyle name="Normal 14 3 5 2 2" xfId="1170" xr:uid="{A9658827-1C67-46BF-A03D-D2D1D10DC067}"/>
    <cellStyle name="Normal 14 3 5 2 2 2" xfId="2432" xr:uid="{AE0FDE6C-7603-4127-929E-FCF9A80D2F38}"/>
    <cellStyle name="Normal 14 3 5 2 3" xfId="1854" xr:uid="{1E7BEAD4-3827-498D-9530-B7F5470B39B0}"/>
    <cellStyle name="Normal 14 3 5 3" xfId="895" xr:uid="{B0D515AE-2B06-45A4-B3EA-AE9450FD4C23}"/>
    <cellStyle name="Normal 14 3 5 3 2" xfId="2157" xr:uid="{3AD3855D-4FE1-4DC8-BDFE-B09323ED4003}"/>
    <cellStyle name="Normal 14 3 5 4" xfId="1580" xr:uid="{B05FD5EE-00B7-4416-8EC1-F4D8720DD086}"/>
    <cellStyle name="Normal 14 3 6" xfId="420" xr:uid="{C4924685-81B2-4302-82BB-3FED57B77D4D}"/>
    <cellStyle name="Normal 14 3 6 2" xfId="999" xr:uid="{27C11AB2-48E4-4076-BAD9-56518F898F79}"/>
    <cellStyle name="Normal 14 3 6 2 2" xfId="2261" xr:uid="{33FD321D-19E4-48A0-8BD4-476EEE751FEF}"/>
    <cellStyle name="Normal 14 3 6 3" xfId="1683" xr:uid="{CF8F979E-20AF-46AA-80AF-0072803F9259}"/>
    <cellStyle name="Normal 14 3 7" xfId="704" xr:uid="{E466309B-3B21-4943-89CE-B2701B4D530A}"/>
    <cellStyle name="Normal 14 3 7 2" xfId="1966" xr:uid="{15F6FF54-1810-4ED0-BD32-164AB1EF2C87}"/>
    <cellStyle name="Normal 14 3 8" xfId="1404" xr:uid="{352BFBD8-1530-4198-AAD8-0FFAC2D5A383}"/>
    <cellStyle name="Normal 14 3 9" xfId="12464" xr:uid="{00F46A41-2251-4028-941C-FBCA235621B6}"/>
    <cellStyle name="Normal 14 30" xfId="12465" xr:uid="{E3185F0B-AC88-43D5-9427-41AB1938FC4C}"/>
    <cellStyle name="Normal 14 31" xfId="12466" xr:uid="{C6514BE9-4A33-42A2-99C0-D807CF827327}"/>
    <cellStyle name="Normal 14 32" xfId="12467" xr:uid="{4F5653FB-AC84-40B1-8B83-1C568249DCB5}"/>
    <cellStyle name="Normal 14 33" xfId="12468" xr:uid="{6AB87338-99AB-43C4-86AF-9D6840F3E528}"/>
    <cellStyle name="Normal 14 34" xfId="12469" xr:uid="{A4DBC83E-095B-413F-AF3C-D1F33B32811D}"/>
    <cellStyle name="Normal 14 35" xfId="12470" xr:uid="{B7947B8B-6EF5-4E4F-8A3C-69E6C0D19184}"/>
    <cellStyle name="Normal 14 36" xfId="12471" xr:uid="{CBFFAE88-7E46-464D-B01C-2FE50F1B45D0}"/>
    <cellStyle name="Normal 14 37" xfId="12472" xr:uid="{981E9B14-B2BD-4C04-8B14-D08CA7A715F7}"/>
    <cellStyle name="Normal 14 38" xfId="12473" xr:uid="{C0B9B973-5583-4035-86A4-5607B4C105A2}"/>
    <cellStyle name="Normal 14 39" xfId="12474" xr:uid="{AE87B80C-DE2C-41C6-8048-5DEA2ABF30B8}"/>
    <cellStyle name="Normal 14 4" xfId="133" xr:uid="{A2D1C52E-DB95-4E54-A249-300AC335ECE2}"/>
    <cellStyle name="Normal 14 4 2" xfId="134" xr:uid="{B4A4DAC7-39F6-4C1B-93DF-0FB4A29399E3}"/>
    <cellStyle name="Normal 14 4 2 2" xfId="467" xr:uid="{43AB3AAE-68A7-4FC0-9ED8-806BFFAEBAD4}"/>
    <cellStyle name="Normal 14 4 2 2 2" xfId="1046" xr:uid="{076782B8-E7B9-4825-9810-D158F116E8DC}"/>
    <cellStyle name="Normal 14 4 2 2 2 2" xfId="2308" xr:uid="{DA473F80-8259-44A5-9226-A6EE05E0FA1A}"/>
    <cellStyle name="Normal 14 4 2 2 3" xfId="1730" xr:uid="{029BAA98-006A-4630-98C8-B8D8500D7A15}"/>
    <cellStyle name="Normal 14 4 2 3" xfId="753" xr:uid="{3A586F83-9A73-469B-9B28-B150558E4ACD}"/>
    <cellStyle name="Normal 14 4 2 3 2" xfId="2015" xr:uid="{ECFCEF3C-856A-48B4-8F47-F90298240F48}"/>
    <cellStyle name="Normal 14 4 2 4" xfId="1453" xr:uid="{1900334A-B00D-4156-B0C8-874E79A238BA}"/>
    <cellStyle name="Normal 14 4 3" xfId="135" xr:uid="{2460BA40-1AE9-4FD5-A4FB-1ECA49CDA99A}"/>
    <cellStyle name="Normal 14 4 3 2" xfId="468" xr:uid="{0560667E-A907-47A3-B5A2-FBA4B8199C05}"/>
    <cellStyle name="Normal 14 4 3 2 2" xfId="1047" xr:uid="{FCA98F87-B5F1-44F7-9EC4-40223C3AC0A7}"/>
    <cellStyle name="Normal 14 4 3 2 2 2" xfId="2309" xr:uid="{521BF99D-6B50-461F-9F66-3262AC238598}"/>
    <cellStyle name="Normal 14 4 3 2 3" xfId="1731" xr:uid="{0DF1481F-EC56-4F87-8C48-106019066A11}"/>
    <cellStyle name="Normal 14 4 3 3" xfId="754" xr:uid="{830D8208-1A1F-4CA1-BBB8-A249AAA43091}"/>
    <cellStyle name="Normal 14 4 3 3 2" xfId="2016" xr:uid="{C872F520-0D31-4881-82A2-E162D8C73C3C}"/>
    <cellStyle name="Normal 14 4 3 4" xfId="1454" xr:uid="{78A72418-189D-47AD-B06F-052189EA35EF}"/>
    <cellStyle name="Normal 14 4 4" xfId="466" xr:uid="{79A30E88-FE55-44AE-B778-3272A5427AF8}"/>
    <cellStyle name="Normal 14 4 4 2" xfId="1045" xr:uid="{C5A625E2-003A-4F65-8C9A-71E9A9C85BA5}"/>
    <cellStyle name="Normal 14 4 4 2 2" xfId="2307" xr:uid="{D36CB2BB-C3B0-42C8-8ACF-88C09E253B5A}"/>
    <cellStyle name="Normal 14 4 4 3" xfId="1729" xr:uid="{13A3825C-80F9-4061-9E42-FD216F268FF5}"/>
    <cellStyle name="Normal 14 4 5" xfId="752" xr:uid="{E601980F-83BE-471D-B82D-5B48FFBE4BD2}"/>
    <cellStyle name="Normal 14 4 5 2" xfId="2014" xr:uid="{1D2993F1-8CBB-48BD-ADF7-CAA16A97AE6C}"/>
    <cellStyle name="Normal 14 4 6" xfId="1452" xr:uid="{0C1086ED-22E3-49E9-897F-AE35CA75D2DF}"/>
    <cellStyle name="Normal 14 4 7" xfId="12475" xr:uid="{5AAB19A7-7E2C-44EA-8A68-2F4EA555B2E4}"/>
    <cellStyle name="Normal 14 40" xfId="12476" xr:uid="{ACCA8CA1-5828-4645-8CB7-33C6A980A82E}"/>
    <cellStyle name="Normal 14 41" xfId="12477" xr:uid="{46FBE649-A42C-4300-A069-FB8B278CAEB6}"/>
    <cellStyle name="Normal 14 42" xfId="12478" xr:uid="{F0F011A8-245B-4F62-8C12-8C22EBDBC739}"/>
    <cellStyle name="Normal 14 43" xfId="12479" xr:uid="{FCC6D073-1458-4BA5-A976-584666B336DA}"/>
    <cellStyle name="Normal 14 44" xfId="12480" xr:uid="{9B352173-E0B8-49AC-B671-2C65A533B7DE}"/>
    <cellStyle name="Normal 14 45" xfId="12481" xr:uid="{B23CE6E5-D48E-42E3-A589-8028E777EA67}"/>
    <cellStyle name="Normal 14 46" xfId="12482" xr:uid="{38DADDFA-2281-4C1D-9420-48788EFBBB70}"/>
    <cellStyle name="Normal 14 47" xfId="12483" xr:uid="{FB841CC7-7CE2-4A67-8BC4-935349BB0C47}"/>
    <cellStyle name="Normal 14 48" xfId="12484" xr:uid="{957FBA1F-5DAB-479D-B8B0-CDC955FB8BA4}"/>
    <cellStyle name="Normal 14 49" xfId="12485" xr:uid="{0B5D7D76-B7B3-4E8D-8BF8-733D854A23F5}"/>
    <cellStyle name="Normal 14 5" xfId="136" xr:uid="{C3D5F751-8CDD-4279-8F6F-5968621ED75C}"/>
    <cellStyle name="Normal 14 5 2" xfId="469" xr:uid="{BCF0ACA7-8B68-4037-81EA-248025A8A961}"/>
    <cellStyle name="Normal 14 5 2 2" xfId="1048" xr:uid="{B1532AD4-7A8A-4EBC-84B2-07BF7593EDA0}"/>
    <cellStyle name="Normal 14 5 2 2 2" xfId="2310" xr:uid="{74D720FA-12DE-49AB-84C1-CAC4B5C5C287}"/>
    <cellStyle name="Normal 14 5 2 3" xfId="1732" xr:uid="{8F5DB1ED-FDB3-441E-AA45-4F1724FA6DEC}"/>
    <cellStyle name="Normal 14 5 3" xfId="755" xr:uid="{F33F44D4-BBF5-4899-8725-8B85D9546C63}"/>
    <cellStyle name="Normal 14 5 3 2" xfId="2017" xr:uid="{1DB5711B-3B71-48D6-9C70-E3E8E07FFD35}"/>
    <cellStyle name="Normal 14 5 4" xfId="1455" xr:uid="{F54CFCF7-4C83-44C9-8A27-0382E6FF98B4}"/>
    <cellStyle name="Normal 14 5 5" xfId="12486" xr:uid="{053B9AF6-B7A1-4F37-BED0-9DEFC5E0DB44}"/>
    <cellStyle name="Normal 14 50" xfId="12487" xr:uid="{652324BF-28D9-489B-A355-9F45B0279114}"/>
    <cellStyle name="Normal 14 51" xfId="12488" xr:uid="{791B28DA-43A0-4A6E-AA9F-A3A08B0593ED}"/>
    <cellStyle name="Normal 14 52" xfId="12489" xr:uid="{A9BCAF17-8298-45AB-8DDF-F6C9888F0B81}"/>
    <cellStyle name="Normal 14 53" xfId="12490" xr:uid="{AC7A7463-ED75-449E-80DD-DCC3C0B8B1DA}"/>
    <cellStyle name="Normal 14 54" xfId="12491" xr:uid="{4CB4E119-5718-46B3-AC7D-D8BD6C20C6DD}"/>
    <cellStyle name="Normal 14 55" xfId="12492" xr:uid="{C0445F94-47E3-4AB6-8A23-9BFE7975777D}"/>
    <cellStyle name="Normal 14 56" xfId="12493" xr:uid="{9B54725A-8CFA-4BA3-B90A-47C0C27C365A}"/>
    <cellStyle name="Normal 14 57" xfId="12494" xr:uid="{1464C3A7-4116-4208-8688-0FB305805FF0}"/>
    <cellStyle name="Normal 14 58" xfId="3607" xr:uid="{55DCFAF5-F677-44C2-9365-4DC406725249}"/>
    <cellStyle name="Normal 14 6" xfId="137" xr:uid="{FB5D54E8-3A62-4211-BABB-038354DFC952}"/>
    <cellStyle name="Normal 14 6 2" xfId="470" xr:uid="{15494404-2DC4-4D3D-A7FD-ECF83593B95F}"/>
    <cellStyle name="Normal 14 6 2 2" xfId="1049" xr:uid="{4406E73B-54C6-4CBC-B71C-11DDE97827FD}"/>
    <cellStyle name="Normal 14 6 2 2 2" xfId="2311" xr:uid="{46DF4293-BD72-4BAE-8EEB-5FF316AB7B5F}"/>
    <cellStyle name="Normal 14 6 2 3" xfId="1733" xr:uid="{C9617A15-BB2F-499B-BE94-212D59A67B1D}"/>
    <cellStyle name="Normal 14 6 3" xfId="756" xr:uid="{53EBE4C8-B69D-4D02-88BB-462A6567D6C3}"/>
    <cellStyle name="Normal 14 6 3 2" xfId="2018" xr:uid="{659D005F-68F6-49B8-864B-FE296CDFC895}"/>
    <cellStyle name="Normal 14 6 4" xfId="1456" xr:uid="{68ED7600-7460-4818-B539-D1EA1B4F2D02}"/>
    <cellStyle name="Normal 14 6 5" xfId="12495" xr:uid="{F095E4D1-A2A4-4B9D-AD2B-86D668467851}"/>
    <cellStyle name="Normal 14 7" xfId="316" xr:uid="{EAFA2888-8CBB-4ABC-8E7B-A5C8D8E139CF}"/>
    <cellStyle name="Normal 14 7 2" xfId="592" xr:uid="{280D0FC2-108B-4098-8E63-2401E6BFE8E9}"/>
    <cellStyle name="Normal 14 7 2 2" xfId="1171" xr:uid="{F56DAD6C-EE15-4A6C-8995-580481D87F42}"/>
    <cellStyle name="Normal 14 7 2 2 2" xfId="2433" xr:uid="{318FB9D2-0A74-4140-A85E-53A020BAF651}"/>
    <cellStyle name="Normal 14 7 2 3" xfId="1855" xr:uid="{AE1F01F8-A96A-4064-9E2C-050333F49EC8}"/>
    <cellStyle name="Normal 14 7 3" xfId="896" xr:uid="{19FE9CA5-654D-4BB2-AB93-EFC3B10A8BD3}"/>
    <cellStyle name="Normal 14 7 3 2" xfId="2158" xr:uid="{DCCC4AE5-2F6F-47FA-9CEF-869ADA22FB02}"/>
    <cellStyle name="Normal 14 7 4" xfId="1581" xr:uid="{E00D88AA-6AE3-4C3E-85CC-594E36D4147D}"/>
    <cellStyle name="Normal 14 7 5" xfId="12496" xr:uid="{4801EC19-9FC0-4AAD-8FC4-1B2E1EFDF365}"/>
    <cellStyle name="Normal 14 8" xfId="380" xr:uid="{24C17DDF-EA89-4AAD-A885-B3E2C1B841C8}"/>
    <cellStyle name="Normal 14 8 2" xfId="959" xr:uid="{84BDD46F-0964-480E-8E9A-C3F1E6E46B79}"/>
    <cellStyle name="Normal 14 8 2 2" xfId="2221" xr:uid="{A9AD68BA-E86E-4C2E-9989-2C1F2CE37B88}"/>
    <cellStyle name="Normal 14 8 3" xfId="1643" xr:uid="{2EBC53EF-0D0B-41D5-A482-5A2BFCE6B7E8}"/>
    <cellStyle name="Normal 14 8 4" xfId="12497" xr:uid="{E5938322-61DB-49B7-A343-7BC38091064A}"/>
    <cellStyle name="Normal 14 9" xfId="663" xr:uid="{CEF2ECB3-75A2-4AFB-A460-DF626EA7B5FF}"/>
    <cellStyle name="Normal 14 9 10" xfId="12499" xr:uid="{EEFEEA8E-BBE7-44F7-8E2E-3D043E6B523A}"/>
    <cellStyle name="Normal 14 9 11" xfId="12500" xr:uid="{ECA128E8-7B71-4B40-8EFF-3D092C1B3812}"/>
    <cellStyle name="Normal 14 9 12" xfId="12501" xr:uid="{B00F1B42-2FFC-42E7-92BA-2C8C899943BF}"/>
    <cellStyle name="Normal 14 9 13" xfId="12502" xr:uid="{1110CFB0-CC84-49EF-9C9B-BA7936B375C6}"/>
    <cellStyle name="Normal 14 9 14" xfId="12503" xr:uid="{EE0F125E-EB0C-4C35-9F38-E6B1016CADE0}"/>
    <cellStyle name="Normal 14 9 15" xfId="12504" xr:uid="{ECAE18D4-CA81-4C71-A23C-4030F321A85B}"/>
    <cellStyle name="Normal 14 9 16" xfId="12505" xr:uid="{5656AED5-2675-4B2F-AAD2-9A862E204A05}"/>
    <cellStyle name="Normal 14 9 17" xfId="12506" xr:uid="{91629825-3837-4E1A-95E9-06FF94A98717}"/>
    <cellStyle name="Normal 14 9 18" xfId="12507" xr:uid="{41FBC865-99E5-47A8-A269-CD012CBD1362}"/>
    <cellStyle name="Normal 14 9 19" xfId="12508" xr:uid="{9134B162-9A4E-4858-BABD-AE6219E30B16}"/>
    <cellStyle name="Normal 14 9 2" xfId="1925" xr:uid="{177FA49D-D15C-4FF0-A734-8057B96A2AE0}"/>
    <cellStyle name="Normal 14 9 2 2" xfId="12509" xr:uid="{44FFAC41-AF48-40A1-97E2-AECD82496FD7}"/>
    <cellStyle name="Normal 14 9 20" xfId="12510" xr:uid="{2CB0D347-F9FC-4437-B821-7BE0C3F75768}"/>
    <cellStyle name="Normal 14 9 21" xfId="12511" xr:uid="{0351C2CB-9115-4B05-82BF-899D77BA429F}"/>
    <cellStyle name="Normal 14 9 22" xfId="12512" xr:uid="{74236BB1-80D1-46F1-8CBC-91943C0CFDA8}"/>
    <cellStyle name="Normal 14 9 23" xfId="12513" xr:uid="{807019D4-17D9-43F9-AFC6-7E7A5AB721A8}"/>
    <cellStyle name="Normal 14 9 24" xfId="12514" xr:uid="{E4725603-D0F3-4077-B0BF-63B3CF98E937}"/>
    <cellStyle name="Normal 14 9 25" xfId="12515" xr:uid="{ED481F1A-984A-4B05-AEAE-3CC7AC0EEB2C}"/>
    <cellStyle name="Normal 14 9 26" xfId="12516" xr:uid="{8264D188-EA35-4B65-A279-7DF152057659}"/>
    <cellStyle name="Normal 14 9 27" xfId="12517" xr:uid="{C10A2ECE-F8D7-4327-B468-958C78F42FE6}"/>
    <cellStyle name="Normal 14 9 28" xfId="12518" xr:uid="{38AC5D37-1163-4E73-95F8-2C372C59FEFB}"/>
    <cellStyle name="Normal 14 9 29" xfId="12519" xr:uid="{19E4ED03-703D-4316-A7BD-0F868D7B483D}"/>
    <cellStyle name="Normal 14 9 3" xfId="12520" xr:uid="{2ADD3F49-A7B8-4CF1-9CB7-64069CE81FF8}"/>
    <cellStyle name="Normal 14 9 30" xfId="12521" xr:uid="{B2C674FA-864D-443A-9556-73C329384D88}"/>
    <cellStyle name="Normal 14 9 31" xfId="12522" xr:uid="{638584D3-29A1-44DF-AE24-BC65C0DE0BA8}"/>
    <cellStyle name="Normal 14 9 32" xfId="12523" xr:uid="{82AD3478-127D-4ACA-B6F4-25035E3B01F6}"/>
    <cellStyle name="Normal 14 9 33" xfId="12524" xr:uid="{2B09818D-9C86-47A4-A723-4F55EB9620B1}"/>
    <cellStyle name="Normal 14 9 34" xfId="12525" xr:uid="{05EC1C55-F95D-44E4-8794-E37BA297CC19}"/>
    <cellStyle name="Normal 14 9 35" xfId="12526" xr:uid="{B97432FB-D41A-42A2-9299-78560EC87CD7}"/>
    <cellStyle name="Normal 14 9 36" xfId="12527" xr:uid="{11AF6DF2-E279-44C9-8659-E0D2E604F917}"/>
    <cellStyle name="Normal 14 9 37" xfId="12528" xr:uid="{4AE952C2-4B17-4E2F-873B-1540D4FCB40B}"/>
    <cellStyle name="Normal 14 9 38" xfId="12529" xr:uid="{C1BABF85-4104-4DA8-BA00-EC8BBEC7B4F7}"/>
    <cellStyle name="Normal 14 9 39" xfId="12530" xr:uid="{99752AAE-D4E5-4B0F-851D-A0991B99C49A}"/>
    <cellStyle name="Normal 14 9 4" xfId="12531" xr:uid="{7C093566-0FA5-47BA-BA67-EA538068F1AC}"/>
    <cellStyle name="Normal 14 9 40" xfId="12532" xr:uid="{5D1D38F0-FB01-436C-B620-3D497BDA7F89}"/>
    <cellStyle name="Normal 14 9 41" xfId="12533" xr:uid="{D309ED60-20E9-4BBD-AA57-2A6525A338AC}"/>
    <cellStyle name="Normal 14 9 42" xfId="12534" xr:uid="{F5691609-39F5-44C4-A77B-F0283A4F88CA}"/>
    <cellStyle name="Normal 14 9 43" xfId="12535" xr:uid="{E146810A-0FA4-4463-9E76-1A892CA02260}"/>
    <cellStyle name="Normal 14 9 44" xfId="12536" xr:uid="{0F7B88C2-AA2D-441C-846A-40C7D2F8F10D}"/>
    <cellStyle name="Normal 14 9 45" xfId="12537" xr:uid="{FB15A876-C66E-488B-A186-9CCD888D90D6}"/>
    <cellStyle name="Normal 14 9 46" xfId="12498" xr:uid="{3407AECF-1F15-48E9-B9F2-150B66A68F8E}"/>
    <cellStyle name="Normal 14 9 5" xfId="12538" xr:uid="{8F189579-DFAD-4FE7-9EFC-18774F4F4CB0}"/>
    <cellStyle name="Normal 14 9 6" xfId="12539" xr:uid="{5A6E0A77-447B-46C1-9708-5ABBE9EC75B0}"/>
    <cellStyle name="Normal 14 9 7" xfId="12540" xr:uid="{7515E4F5-098A-464E-B6E5-07E7208DC9BC}"/>
    <cellStyle name="Normal 14 9 8" xfId="12541" xr:uid="{B636CE72-D1EE-4432-9CF2-B3AC4DB64889}"/>
    <cellStyle name="Normal 14 9 9" xfId="12542" xr:uid="{A439DA6A-74F6-459D-A9D5-410B6941957A}"/>
    <cellStyle name="Normal 140" xfId="44999" xr:uid="{C85DE315-AFA7-4C1F-A00B-B26C3ED85CF0}"/>
    <cellStyle name="Normal 141" xfId="45000" xr:uid="{3345B84B-C483-4B94-9CFC-CF256027EEFE}"/>
    <cellStyle name="Normal 142" xfId="45001" xr:uid="{B7ED24A0-4A0B-408F-80F2-7D90C6931892}"/>
    <cellStyle name="Normal 143" xfId="45002" xr:uid="{E27E7530-B6BE-423F-8381-CCC753B6D55A}"/>
    <cellStyle name="Normal 144" xfId="45003" xr:uid="{88ADC2E6-C989-452D-87AA-8358CF46573D}"/>
    <cellStyle name="Normal 145" xfId="45004" xr:uid="{C100D288-B326-4853-B7E7-F4AE52A3204E}"/>
    <cellStyle name="Normal 146" xfId="45005" xr:uid="{5ACC62CB-F17A-4775-917F-61AF98640AA8}"/>
    <cellStyle name="Normal 147" xfId="4218" xr:uid="{FD67F8A4-0372-4E89-B2F1-E5AD68972506}"/>
    <cellStyle name="Normal 148" xfId="45006" xr:uid="{B161CCCF-B11F-497C-ADA4-71E7677F5CF0}"/>
    <cellStyle name="Normal 149" xfId="45007" xr:uid="{143400AD-0153-4FC3-ABF0-461EC0F65920}"/>
    <cellStyle name="Normal 15" xfId="28" xr:uid="{4F7AD644-B4D2-47A6-9073-66A67FEB522C}"/>
    <cellStyle name="Normal 15 10" xfId="12543" xr:uid="{B04ADAF7-05CF-4ABC-9BE3-248E07F9E794}"/>
    <cellStyle name="Normal 15 10 10" xfId="12544" xr:uid="{5B253050-0849-487A-A530-AC90A07F30CC}"/>
    <cellStyle name="Normal 15 10 11" xfId="12545" xr:uid="{60AB5651-0431-4BAF-8D8B-C6AFBD5BAE50}"/>
    <cellStyle name="Normal 15 10 12" xfId="12546" xr:uid="{D65E28FD-AA0F-4772-8DEC-781C7D5DBADD}"/>
    <cellStyle name="Normal 15 10 13" xfId="12547" xr:uid="{ED38B83B-C139-4E44-8BD7-95CBC51AA77C}"/>
    <cellStyle name="Normal 15 10 14" xfId="12548" xr:uid="{29DA6E57-F8FB-4C8A-907F-ECF616719F43}"/>
    <cellStyle name="Normal 15 10 15" xfId="12549" xr:uid="{A2275CF0-2316-4CB7-BEFD-0B927677D456}"/>
    <cellStyle name="Normal 15 10 16" xfId="12550" xr:uid="{AFE4A6FF-4224-49A7-B40A-CD5C9DB3A430}"/>
    <cellStyle name="Normal 15 10 17" xfId="12551" xr:uid="{A2835729-9391-4EA5-B62E-075BBF955079}"/>
    <cellStyle name="Normal 15 10 18" xfId="12552" xr:uid="{635947C0-C5C0-4570-B49C-1632A6D47FA0}"/>
    <cellStyle name="Normal 15 10 19" xfId="12553" xr:uid="{33A57785-A8D9-4623-96B2-2DC7EB794822}"/>
    <cellStyle name="Normal 15 10 2" xfId="12554" xr:uid="{A1ECE63B-1ED7-4953-8CD1-A48D50369380}"/>
    <cellStyle name="Normal 15 10 20" xfId="12555" xr:uid="{E8D16171-E195-4B5E-8D4F-9AD6BE6CC334}"/>
    <cellStyle name="Normal 15 10 21" xfId="12556" xr:uid="{4DAA3A23-8AED-427F-84EB-15A56F87FCA4}"/>
    <cellStyle name="Normal 15 10 22" xfId="12557" xr:uid="{9448E295-AE5A-48A8-84D5-23C524938D86}"/>
    <cellStyle name="Normal 15 10 23" xfId="12558" xr:uid="{C9ADAAC6-CC81-401B-8083-FB448F693AD8}"/>
    <cellStyle name="Normal 15 10 24" xfId="12559" xr:uid="{4EB18E7B-6DC0-4EAD-84E2-5CA76F63D614}"/>
    <cellStyle name="Normal 15 10 25" xfId="12560" xr:uid="{D481C0B4-C276-4D0B-A380-2A471ADF63D5}"/>
    <cellStyle name="Normal 15 10 26" xfId="12561" xr:uid="{2166427A-2536-4D32-9EBA-740316EB7FAC}"/>
    <cellStyle name="Normal 15 10 27" xfId="12562" xr:uid="{8C9F1321-ED18-4085-B639-DD4DEA0A004B}"/>
    <cellStyle name="Normal 15 10 28" xfId="12563" xr:uid="{2066A02D-4ADF-443E-A806-5FA78E1D19EE}"/>
    <cellStyle name="Normal 15 10 29" xfId="12564" xr:uid="{E816B735-3E27-43F2-A35D-C8AF4B0121CD}"/>
    <cellStyle name="Normal 15 10 3" xfId="12565" xr:uid="{51D8C6C6-83DB-4E92-86EE-9B5CCB35BFD4}"/>
    <cellStyle name="Normal 15 10 30" xfId="12566" xr:uid="{3D76BA38-0F03-4B46-B6C8-4D5B808B00DD}"/>
    <cellStyle name="Normal 15 10 31" xfId="12567" xr:uid="{CC75F925-6A8E-444C-84B6-23C9F00E4395}"/>
    <cellStyle name="Normal 15 10 32" xfId="12568" xr:uid="{E1033CBE-1E01-4946-89DD-6FF2425BBE0B}"/>
    <cellStyle name="Normal 15 10 33" xfId="12569" xr:uid="{BEFC85E5-8C47-4293-8282-D8A428D68097}"/>
    <cellStyle name="Normal 15 10 34" xfId="12570" xr:uid="{EDAE455A-1DB3-4084-9F03-5D1930B23064}"/>
    <cellStyle name="Normal 15 10 35" xfId="12571" xr:uid="{42ED3CB2-2483-42B8-8C1E-334D4FDD9D86}"/>
    <cellStyle name="Normal 15 10 36" xfId="12572" xr:uid="{44C27F1F-6127-4F67-A381-748A450FBFC2}"/>
    <cellStyle name="Normal 15 10 37" xfId="12573" xr:uid="{AD9299D8-0102-417F-A2BA-F3951DF63CCB}"/>
    <cellStyle name="Normal 15 10 4" xfId="12574" xr:uid="{EBEDD0F3-2802-4A13-825A-D3E72E65063A}"/>
    <cellStyle name="Normal 15 10 5" xfId="12575" xr:uid="{A4637A4D-A74D-424D-9539-15EE0D086F02}"/>
    <cellStyle name="Normal 15 10 6" xfId="12576" xr:uid="{82B62B2D-18A0-42F7-9AAA-C689B4808E29}"/>
    <cellStyle name="Normal 15 10 7" xfId="12577" xr:uid="{D321458B-F5DE-4710-94B8-ABA2736740F9}"/>
    <cellStyle name="Normal 15 10 8" xfId="12578" xr:uid="{87E3210C-FC8B-43E0-8846-D164349926DA}"/>
    <cellStyle name="Normal 15 10 9" xfId="12579" xr:uid="{703DF9B6-1A18-452C-BF59-2EE34F8EA97D}"/>
    <cellStyle name="Normal 15 11" xfId="12580" xr:uid="{E292DEFE-6966-4A8F-A414-EAA303529619}"/>
    <cellStyle name="Normal 15 11 10" xfId="12581" xr:uid="{DC85C248-864B-44B3-A147-5FC028471C8D}"/>
    <cellStyle name="Normal 15 11 11" xfId="12582" xr:uid="{F263F603-F4B7-4AC0-9CC4-0FCDA5D17D6F}"/>
    <cellStyle name="Normal 15 11 12" xfId="12583" xr:uid="{00F0A20F-E7D7-47FD-A1B7-E93E2E72D19A}"/>
    <cellStyle name="Normal 15 11 13" xfId="12584" xr:uid="{8A8B4E8C-53DB-4AC5-B7AB-FE9BB99E6E71}"/>
    <cellStyle name="Normal 15 11 14" xfId="12585" xr:uid="{943AD553-7796-46C2-9D7A-BA9C2185E8EF}"/>
    <cellStyle name="Normal 15 11 15" xfId="12586" xr:uid="{BDBB5C8F-88FD-45FB-9B18-4F54412BDD00}"/>
    <cellStyle name="Normal 15 11 16" xfId="12587" xr:uid="{3FDA0F52-2C01-45C6-B8C9-085E44F273E9}"/>
    <cellStyle name="Normal 15 11 17" xfId="12588" xr:uid="{772F91EB-0ADB-46CB-BD27-6B72E435E2D6}"/>
    <cellStyle name="Normal 15 11 18" xfId="12589" xr:uid="{171F435C-882F-4E30-B9FD-847F0AE34065}"/>
    <cellStyle name="Normal 15 11 19" xfId="12590" xr:uid="{8DBA23EA-531A-4D34-87F2-7325369DD0AB}"/>
    <cellStyle name="Normal 15 11 2" xfId="12591" xr:uid="{4A26BCB6-F1A4-489D-88A1-38A5F02429AD}"/>
    <cellStyle name="Normal 15 11 20" xfId="12592" xr:uid="{77FD94E9-9A56-481C-8A4A-4189582694F6}"/>
    <cellStyle name="Normal 15 11 21" xfId="12593" xr:uid="{3AF23587-132D-46CB-914F-BA549E11F2DB}"/>
    <cellStyle name="Normal 15 11 22" xfId="12594" xr:uid="{E87F9233-BD6D-4D3C-B87C-B01DF906D320}"/>
    <cellStyle name="Normal 15 11 23" xfId="12595" xr:uid="{C42706BF-4ADD-48F6-A096-0A4BD2F96655}"/>
    <cellStyle name="Normal 15 11 24" xfId="12596" xr:uid="{61A17CAD-B594-4ED7-B564-8E8367F40F7F}"/>
    <cellStyle name="Normal 15 11 25" xfId="12597" xr:uid="{23D5DB77-54D1-4723-BE63-A5DA8ACC66CD}"/>
    <cellStyle name="Normal 15 11 26" xfId="12598" xr:uid="{601C67FF-A8EC-4EE1-A84B-B5A6FE61A8F6}"/>
    <cellStyle name="Normal 15 11 27" xfId="12599" xr:uid="{E28E631A-9525-4F00-8ADD-99FB05CCC9F6}"/>
    <cellStyle name="Normal 15 11 28" xfId="12600" xr:uid="{4EFD3B52-C4C1-490A-852C-8167268B3149}"/>
    <cellStyle name="Normal 15 11 29" xfId="12601" xr:uid="{04E6F124-C28B-43BA-9FA0-B7A9BBF25D9E}"/>
    <cellStyle name="Normal 15 11 3" xfId="12602" xr:uid="{DE3739CD-DD44-4A81-A0A7-CA4C44429D44}"/>
    <cellStyle name="Normal 15 11 30" xfId="12603" xr:uid="{A46F62F5-39C4-4760-8322-8F838B9DB05C}"/>
    <cellStyle name="Normal 15 11 31" xfId="12604" xr:uid="{58A0E1AA-8A69-45C5-8645-0351B2E32BC0}"/>
    <cellStyle name="Normal 15 11 32" xfId="12605" xr:uid="{6AC8C9B3-7EFE-4CA1-93A4-7CAB01599E78}"/>
    <cellStyle name="Normal 15 11 33" xfId="12606" xr:uid="{3A7B9AF3-E361-451F-8A8C-E5CB9F8E19AE}"/>
    <cellStyle name="Normal 15 11 34" xfId="12607" xr:uid="{26869B20-E9F2-4EBB-9B5A-FE246DB946D9}"/>
    <cellStyle name="Normal 15 11 35" xfId="12608" xr:uid="{CFA5D1F6-31AB-4CA2-A25E-4F37135BF74D}"/>
    <cellStyle name="Normal 15 11 36" xfId="12609" xr:uid="{6E2916A8-120C-4BA5-A6AB-F6589396392D}"/>
    <cellStyle name="Normal 15 11 37" xfId="12610" xr:uid="{124FBDDA-4250-4F08-82E6-C822F952DBEC}"/>
    <cellStyle name="Normal 15 11 4" xfId="12611" xr:uid="{E789FE57-64E5-45AA-8983-C39C8B1BE4D8}"/>
    <cellStyle name="Normal 15 11 5" xfId="12612" xr:uid="{1A19AFD4-0FBE-49DF-893F-D9FC34BD6B6C}"/>
    <cellStyle name="Normal 15 11 6" xfId="12613" xr:uid="{C5D57F96-D53C-4932-BFD7-98DFB5C22594}"/>
    <cellStyle name="Normal 15 11 7" xfId="12614" xr:uid="{DA5AF54F-F64C-430D-B8B8-18A8A51FBB8B}"/>
    <cellStyle name="Normal 15 11 8" xfId="12615" xr:uid="{0751CDEF-6518-4AF6-BB6B-024293C3AA8D}"/>
    <cellStyle name="Normal 15 11 9" xfId="12616" xr:uid="{FC0E01B4-4396-4C5A-9E2D-98FBD8D4DADC}"/>
    <cellStyle name="Normal 15 12" xfId="12617" xr:uid="{A63FA6A4-AEB2-4037-B6BF-05A7F22E5A49}"/>
    <cellStyle name="Normal 15 12 10" xfId="12618" xr:uid="{70A9287B-5CA3-4F90-A9DB-AE15049DEDB9}"/>
    <cellStyle name="Normal 15 12 11" xfId="12619" xr:uid="{EC73204A-A33F-4BA4-B3FE-6D92771F7C4E}"/>
    <cellStyle name="Normal 15 12 12" xfId="12620" xr:uid="{8BAD5913-B9E2-41AB-9BA3-C2E8225ECB54}"/>
    <cellStyle name="Normal 15 12 13" xfId="12621" xr:uid="{6114D1BB-940A-44DB-8C1F-C5758BBC0B8C}"/>
    <cellStyle name="Normal 15 12 14" xfId="12622" xr:uid="{AE318992-75F7-41C8-958B-D69CCA8A59B5}"/>
    <cellStyle name="Normal 15 12 15" xfId="12623" xr:uid="{2856C6B1-6C9B-4A14-A6D3-D2F4F39943DE}"/>
    <cellStyle name="Normal 15 12 16" xfId="12624" xr:uid="{1951F560-A5C7-4F4D-A3EA-D80D0F329BC2}"/>
    <cellStyle name="Normal 15 12 17" xfId="12625" xr:uid="{368BB8CE-9927-46DA-ADD3-D221DC8011CB}"/>
    <cellStyle name="Normal 15 12 18" xfId="12626" xr:uid="{404FD261-25FD-49E1-AE5D-0D824DABD405}"/>
    <cellStyle name="Normal 15 12 19" xfId="12627" xr:uid="{9C317F3F-A485-4368-A0A3-12C347FE1902}"/>
    <cellStyle name="Normal 15 12 2" xfId="12628" xr:uid="{73F4DACD-0A45-42F9-AA93-2F08C800CD1B}"/>
    <cellStyle name="Normal 15 12 20" xfId="12629" xr:uid="{69732575-65EF-4EFF-8D43-1C2E7CAC276A}"/>
    <cellStyle name="Normal 15 12 21" xfId="12630" xr:uid="{37A05EB8-2575-4D87-B7FA-F231CA3AD979}"/>
    <cellStyle name="Normal 15 12 22" xfId="12631" xr:uid="{E08777F6-A0A1-448F-9041-2BF87615CBAC}"/>
    <cellStyle name="Normal 15 12 23" xfId="12632" xr:uid="{B46FD552-D66E-42D8-B849-878320488700}"/>
    <cellStyle name="Normal 15 12 24" xfId="12633" xr:uid="{1CDA9BF9-FB36-4B93-9C0E-E0CCC084BB25}"/>
    <cellStyle name="Normal 15 12 25" xfId="12634" xr:uid="{210578FE-3FE8-471E-A824-8827EA27E373}"/>
    <cellStyle name="Normal 15 12 26" xfId="12635" xr:uid="{F51BA750-058E-4881-939D-FDD50CC9BA60}"/>
    <cellStyle name="Normal 15 12 27" xfId="12636" xr:uid="{27B78B30-564C-4FCF-A9AC-02B7E050BF97}"/>
    <cellStyle name="Normal 15 12 28" xfId="12637" xr:uid="{5742DBC0-27EE-445D-B333-03AC7716E3CE}"/>
    <cellStyle name="Normal 15 12 29" xfId="12638" xr:uid="{99FD1CE9-2F64-47EE-897C-C63ADF061A5B}"/>
    <cellStyle name="Normal 15 12 3" xfId="12639" xr:uid="{D7B419D1-1DFA-4D26-8F17-4CE9D8861C4D}"/>
    <cellStyle name="Normal 15 12 30" xfId="12640" xr:uid="{2FEB71B6-5B98-4E75-A456-B42D16A4AA5F}"/>
    <cellStyle name="Normal 15 12 31" xfId="12641" xr:uid="{3BD6692E-75F3-4433-B4DA-70260835DDDD}"/>
    <cellStyle name="Normal 15 12 32" xfId="12642" xr:uid="{DFAF9E6C-8A4B-46EA-A2B2-A9724411DEA7}"/>
    <cellStyle name="Normal 15 12 33" xfId="12643" xr:uid="{4D7528E2-F886-4DEF-8912-596B4BC6B2D9}"/>
    <cellStyle name="Normal 15 12 34" xfId="12644" xr:uid="{D295416F-F7F9-45AA-B2D6-F9743FB72AD1}"/>
    <cellStyle name="Normal 15 12 35" xfId="12645" xr:uid="{EA705348-C571-4F81-A6C8-BB2F394E21FF}"/>
    <cellStyle name="Normal 15 12 36" xfId="12646" xr:uid="{4584C5C0-9E69-4C72-A6AF-D450874BB933}"/>
    <cellStyle name="Normal 15 12 37" xfId="12647" xr:uid="{BC37E491-4C27-4FFF-BCFC-E52DFDE10114}"/>
    <cellStyle name="Normal 15 12 4" xfId="12648" xr:uid="{7D949E40-B3C6-4E42-8A3D-C70A2EB05C03}"/>
    <cellStyle name="Normal 15 12 5" xfId="12649" xr:uid="{82772242-CCD9-4F5F-B6C8-9C6BEC848150}"/>
    <cellStyle name="Normal 15 12 6" xfId="12650" xr:uid="{BBD55744-8F55-4937-AA4E-7415AD8ECEA3}"/>
    <cellStyle name="Normal 15 12 7" xfId="12651" xr:uid="{BA0BEC6F-1E7C-4066-AB2D-44C0251B4BED}"/>
    <cellStyle name="Normal 15 12 8" xfId="12652" xr:uid="{D3C3F096-E3DC-4256-9355-74D8E17E0A0C}"/>
    <cellStyle name="Normal 15 12 9" xfId="12653" xr:uid="{21E587D3-9BC4-43B8-A348-22928B761587}"/>
    <cellStyle name="Normal 15 13" xfId="12654" xr:uid="{645D4EB2-2F92-4923-9929-F99349812601}"/>
    <cellStyle name="Normal 15 13 10" xfId="12655" xr:uid="{8A7990A0-2661-4580-A5B2-39BBA1E193D9}"/>
    <cellStyle name="Normal 15 13 11" xfId="12656" xr:uid="{910DC1EE-3D88-4E8B-84F5-B5820388BB64}"/>
    <cellStyle name="Normal 15 13 12" xfId="12657" xr:uid="{33D8EDCD-2B0B-4BBA-86D9-D0807147C056}"/>
    <cellStyle name="Normal 15 13 13" xfId="12658" xr:uid="{87155018-8768-4EF5-99C3-E4602DD90E08}"/>
    <cellStyle name="Normal 15 13 14" xfId="12659" xr:uid="{3BC0D2B7-BE13-4872-8D2D-D09B80993B65}"/>
    <cellStyle name="Normal 15 13 15" xfId="12660" xr:uid="{F54B91EE-1F2C-4CEC-A26C-F6EE2D6952C2}"/>
    <cellStyle name="Normal 15 13 16" xfId="12661" xr:uid="{46E69DE7-3294-42D6-BD17-95715BDE77C5}"/>
    <cellStyle name="Normal 15 13 17" xfId="12662" xr:uid="{054C119F-9598-4686-8402-647859DA99FC}"/>
    <cellStyle name="Normal 15 13 18" xfId="12663" xr:uid="{87850C78-94D5-4F36-B0BF-0D0052338B46}"/>
    <cellStyle name="Normal 15 13 19" xfId="12664" xr:uid="{03B3B5C8-8921-4AB0-8844-353E2631B94E}"/>
    <cellStyle name="Normal 15 13 2" xfId="12665" xr:uid="{043818A9-5E1E-4A14-8240-63C586830870}"/>
    <cellStyle name="Normal 15 13 20" xfId="12666" xr:uid="{7B68CBEF-AE61-4F75-8562-C9E51D39AC43}"/>
    <cellStyle name="Normal 15 13 21" xfId="12667" xr:uid="{9D2FB2F7-2EB9-49A4-AA54-EBEC38D5DE8C}"/>
    <cellStyle name="Normal 15 13 22" xfId="12668" xr:uid="{7163AD39-542B-4029-8D67-DE240809347A}"/>
    <cellStyle name="Normal 15 13 23" xfId="12669" xr:uid="{B35EC049-090F-4F62-9366-EE99799EF843}"/>
    <cellStyle name="Normal 15 13 24" xfId="12670" xr:uid="{AB4E327A-1160-499C-A6C1-1274560C672F}"/>
    <cellStyle name="Normal 15 13 25" xfId="12671" xr:uid="{6ECB8450-51EF-43D3-9964-FB57150E591A}"/>
    <cellStyle name="Normal 15 13 26" xfId="12672" xr:uid="{F0F52C6B-C31F-4419-B1DD-9EA46568BDA8}"/>
    <cellStyle name="Normal 15 13 27" xfId="12673" xr:uid="{C7C78715-A00B-4BAD-BF2D-55040689E7A3}"/>
    <cellStyle name="Normal 15 13 28" xfId="12674" xr:uid="{4A187DFD-F179-4F08-B065-398C9F705C4D}"/>
    <cellStyle name="Normal 15 13 29" xfId="12675" xr:uid="{646B5536-E29E-4180-8658-18949D03FED3}"/>
    <cellStyle name="Normal 15 13 3" xfId="12676" xr:uid="{342090FD-7A2E-4350-8B3E-3E5F5F57E434}"/>
    <cellStyle name="Normal 15 13 30" xfId="12677" xr:uid="{B70EF748-4CE0-4EEB-A309-605CD11D3E98}"/>
    <cellStyle name="Normal 15 13 31" xfId="12678" xr:uid="{CEF571B3-1D17-44B6-9D6D-A2366257E75B}"/>
    <cellStyle name="Normal 15 13 32" xfId="12679" xr:uid="{117BA2EE-C9B5-4879-B76F-210E76AC8179}"/>
    <cellStyle name="Normal 15 13 33" xfId="12680" xr:uid="{FD5B0F64-9B85-4EE4-BB78-57C7305F40F2}"/>
    <cellStyle name="Normal 15 13 34" xfId="12681" xr:uid="{4FE64811-58B0-44ED-9913-C2040E47B2C7}"/>
    <cellStyle name="Normal 15 13 35" xfId="12682" xr:uid="{2E3D02E6-C681-4484-941C-48087620ACD3}"/>
    <cellStyle name="Normal 15 13 36" xfId="12683" xr:uid="{F613028C-2258-4CDB-8A4D-1AB6A38D78E2}"/>
    <cellStyle name="Normal 15 13 37" xfId="12684" xr:uid="{D30494EA-027C-4984-9BA0-CBBFB8443112}"/>
    <cellStyle name="Normal 15 13 4" xfId="12685" xr:uid="{EBB749C2-7C76-417A-A182-F3EDB00D591D}"/>
    <cellStyle name="Normal 15 13 5" xfId="12686" xr:uid="{9E81CDBE-EB6A-4461-92B6-58D239F65EF3}"/>
    <cellStyle name="Normal 15 13 6" xfId="12687" xr:uid="{024297CF-8850-47F7-868E-191A1115568C}"/>
    <cellStyle name="Normal 15 13 7" xfId="12688" xr:uid="{2CBA635E-6CAE-4590-988F-102D3CD96318}"/>
    <cellStyle name="Normal 15 13 8" xfId="12689" xr:uid="{697C8CFF-8AD5-4F18-8946-7C58C5686B1E}"/>
    <cellStyle name="Normal 15 13 9" xfId="12690" xr:uid="{395D71BF-86B5-4987-BF60-CB63354AE07B}"/>
    <cellStyle name="Normal 15 14" xfId="12691" xr:uid="{62B25437-22D9-4191-9812-B6581BFF289B}"/>
    <cellStyle name="Normal 15 14 10" xfId="12692" xr:uid="{ADB4CB9B-252C-4136-A430-6C8419FB1B48}"/>
    <cellStyle name="Normal 15 14 11" xfId="12693" xr:uid="{ED91E98A-0844-46B0-8685-D359E7980BCD}"/>
    <cellStyle name="Normal 15 14 12" xfId="12694" xr:uid="{08083A53-C285-4FDE-B1EF-65B460CFBA33}"/>
    <cellStyle name="Normal 15 14 13" xfId="12695" xr:uid="{3AB390D1-4B4F-4C8D-ACAE-28DF95C861AF}"/>
    <cellStyle name="Normal 15 14 14" xfId="12696" xr:uid="{0902DD6F-B7B9-4E6F-AE71-23614479999E}"/>
    <cellStyle name="Normal 15 14 15" xfId="12697" xr:uid="{049DE048-102D-4BCF-8851-D8097E52ADF3}"/>
    <cellStyle name="Normal 15 14 16" xfId="12698" xr:uid="{4BF60801-A511-4990-8136-A96C332A1DB8}"/>
    <cellStyle name="Normal 15 14 17" xfId="12699" xr:uid="{75281E3F-9716-486C-BEB5-55B5E5444122}"/>
    <cellStyle name="Normal 15 14 18" xfId="12700" xr:uid="{D1D0758D-2274-4EBC-9F0C-D08FCFDDFB21}"/>
    <cellStyle name="Normal 15 14 19" xfId="12701" xr:uid="{E12D6050-EEEF-4A42-BAD4-188D09E30083}"/>
    <cellStyle name="Normal 15 14 2" xfId="12702" xr:uid="{24BEAAEB-D455-4F9B-B036-777D7F23BC06}"/>
    <cellStyle name="Normal 15 14 20" xfId="12703" xr:uid="{CEB4A28C-00EC-462C-8559-1D445AB69C8E}"/>
    <cellStyle name="Normal 15 14 21" xfId="12704" xr:uid="{66796AC6-2C7C-48ED-AE80-57DCEB98752A}"/>
    <cellStyle name="Normal 15 14 22" xfId="12705" xr:uid="{FEFA1BE0-236F-4255-B64D-0D4267BDB166}"/>
    <cellStyle name="Normal 15 14 23" xfId="12706" xr:uid="{83218304-7AB1-4194-BDB2-DCAC8842A1CC}"/>
    <cellStyle name="Normal 15 14 24" xfId="12707" xr:uid="{A00B4733-E999-4EB9-8FE4-61531CCF1904}"/>
    <cellStyle name="Normal 15 14 25" xfId="12708" xr:uid="{477E98A7-47A3-4845-AE54-0036823C4708}"/>
    <cellStyle name="Normal 15 14 26" xfId="12709" xr:uid="{F00885A3-E55C-4398-98FA-A15E8D330BFD}"/>
    <cellStyle name="Normal 15 14 27" xfId="12710" xr:uid="{3381A5F4-D52A-4C99-855B-0A9E544012FC}"/>
    <cellStyle name="Normal 15 14 28" xfId="12711" xr:uid="{0E6D64AB-91CF-4A04-9C9F-8A37456BB83B}"/>
    <cellStyle name="Normal 15 14 29" xfId="12712" xr:uid="{8D80228D-71BF-47FA-870E-377902E325FA}"/>
    <cellStyle name="Normal 15 14 3" xfId="12713" xr:uid="{607117C0-86E5-436D-80D1-41BDA2A1607A}"/>
    <cellStyle name="Normal 15 14 30" xfId="12714" xr:uid="{1F6986C8-DE2B-441C-96DB-0498374C6C3A}"/>
    <cellStyle name="Normal 15 14 31" xfId="12715" xr:uid="{6E468893-F8D3-4E07-A3A3-8FB4AFA7853A}"/>
    <cellStyle name="Normal 15 14 32" xfId="12716" xr:uid="{8B96FFFF-F419-44F5-9E24-148C8D049A6B}"/>
    <cellStyle name="Normal 15 14 33" xfId="12717" xr:uid="{E38EBC2C-E73F-407F-9A94-46AAD540F570}"/>
    <cellStyle name="Normal 15 14 34" xfId="12718" xr:uid="{C594E02E-7F0F-4544-944A-27BF0315CA9C}"/>
    <cellStyle name="Normal 15 14 35" xfId="12719" xr:uid="{7EA08405-FDAB-4E6D-9307-F2D50724D3FB}"/>
    <cellStyle name="Normal 15 14 36" xfId="12720" xr:uid="{034BEDA8-BA12-4367-ADBE-7138F7250438}"/>
    <cellStyle name="Normal 15 14 37" xfId="12721" xr:uid="{D47B72ED-6842-44E1-AE37-476A3CEED2EE}"/>
    <cellStyle name="Normal 15 14 4" xfId="12722" xr:uid="{158A7571-837A-4CE9-8A6C-F4792146BF18}"/>
    <cellStyle name="Normal 15 14 5" xfId="12723" xr:uid="{5AF3F056-E91F-407F-8F26-E2ED02064E5E}"/>
    <cellStyle name="Normal 15 14 6" xfId="12724" xr:uid="{7E2BF72B-7563-4C50-AD79-8689410FD5E3}"/>
    <cellStyle name="Normal 15 14 7" xfId="12725" xr:uid="{54EC4899-D8E0-4D2C-997E-FF6FEF2D2BAF}"/>
    <cellStyle name="Normal 15 14 8" xfId="12726" xr:uid="{79C82CB3-3F3A-4897-A3D8-19BF1B9ADCBD}"/>
    <cellStyle name="Normal 15 14 9" xfId="12727" xr:uid="{7E8857FF-F96F-4E27-AF02-086728928BAB}"/>
    <cellStyle name="Normal 15 15" xfId="12728" xr:uid="{6BE66519-AD1E-4D38-AC11-10436F9FA223}"/>
    <cellStyle name="Normal 15 15 10" xfId="12729" xr:uid="{F4FB50A6-A7B8-4989-A37D-CF83BBC31D72}"/>
    <cellStyle name="Normal 15 15 11" xfId="12730" xr:uid="{502FD457-8CA9-43CF-A275-99E3454D1383}"/>
    <cellStyle name="Normal 15 15 12" xfId="12731" xr:uid="{36718FD0-4D08-413A-9008-8DD2DAA802EB}"/>
    <cellStyle name="Normal 15 15 13" xfId="12732" xr:uid="{92FF5ADA-A12E-4FBD-8DF0-3FD603CF06D0}"/>
    <cellStyle name="Normal 15 15 14" xfId="12733" xr:uid="{F5D8FC3E-DD8B-4373-B146-BD3F38F2E4BD}"/>
    <cellStyle name="Normal 15 15 15" xfId="12734" xr:uid="{475BB24E-CA91-4584-A4DE-6AF3878C00E2}"/>
    <cellStyle name="Normal 15 15 16" xfId="12735" xr:uid="{3511E627-BFC7-4464-B41D-CBF6193863D5}"/>
    <cellStyle name="Normal 15 15 17" xfId="12736" xr:uid="{A9DB7009-06B5-42EC-8426-CAE0FD8A8D15}"/>
    <cellStyle name="Normal 15 15 18" xfId="12737" xr:uid="{24B3703D-33A2-4DCB-9B88-F236C08D28FF}"/>
    <cellStyle name="Normal 15 15 19" xfId="12738" xr:uid="{DB1BC3EA-7E91-4A25-BF89-B19705C4A803}"/>
    <cellStyle name="Normal 15 15 2" xfId="12739" xr:uid="{FAF07548-8239-45E5-BCED-D9A0DC1C7CFA}"/>
    <cellStyle name="Normal 15 15 20" xfId="12740" xr:uid="{6D6B84D3-D1B8-4779-9D1B-5189FFFC4EE3}"/>
    <cellStyle name="Normal 15 15 21" xfId="12741" xr:uid="{16FF6E92-E0F3-4239-B948-0BEBF7D902A7}"/>
    <cellStyle name="Normal 15 15 22" xfId="12742" xr:uid="{3690D1E5-BBCD-49F9-A4D3-C61F6A322787}"/>
    <cellStyle name="Normal 15 15 23" xfId="12743" xr:uid="{73EF23BC-CDCB-4EEA-9012-3AD6D332A700}"/>
    <cellStyle name="Normal 15 15 24" xfId="12744" xr:uid="{FB5F018C-7E68-4B7C-B70F-952F83999B36}"/>
    <cellStyle name="Normal 15 15 25" xfId="12745" xr:uid="{0893FECF-488F-47E4-96AD-F914F606E21D}"/>
    <cellStyle name="Normal 15 15 26" xfId="12746" xr:uid="{EEFF5C4E-1F65-4B3F-9493-D5B9C69E56E5}"/>
    <cellStyle name="Normal 15 15 27" xfId="12747" xr:uid="{B665353E-D9B8-448F-978A-057336220228}"/>
    <cellStyle name="Normal 15 15 28" xfId="12748" xr:uid="{752B2191-9069-414B-A113-F9FB445CCA83}"/>
    <cellStyle name="Normal 15 15 29" xfId="12749" xr:uid="{C0BEC125-C690-48C4-BCEF-8BC711B3FF12}"/>
    <cellStyle name="Normal 15 15 3" xfId="12750" xr:uid="{9B07BDCD-CB2B-40C5-ACAF-5C47FB883E6C}"/>
    <cellStyle name="Normal 15 15 30" xfId="12751" xr:uid="{E6327529-73D2-47D4-9C88-6B85F78B2F02}"/>
    <cellStyle name="Normal 15 15 31" xfId="12752" xr:uid="{DADFA801-FCFD-4632-92B4-B7477FDC4437}"/>
    <cellStyle name="Normal 15 15 32" xfId="12753" xr:uid="{F8733B11-62F7-4716-ACD3-0A15190C84A7}"/>
    <cellStyle name="Normal 15 15 33" xfId="12754" xr:uid="{01FB0EB1-3BF0-4534-8DF0-611482896209}"/>
    <cellStyle name="Normal 15 15 34" xfId="12755" xr:uid="{52AB6FF4-1226-48A7-ADE3-0418FDC52DD1}"/>
    <cellStyle name="Normal 15 15 35" xfId="12756" xr:uid="{227BB17D-8BC6-4D3A-8A9E-7328D4063A33}"/>
    <cellStyle name="Normal 15 15 36" xfId="12757" xr:uid="{82DE758A-AF8D-44CF-B088-6C2A73AAC294}"/>
    <cellStyle name="Normal 15 15 37" xfId="12758" xr:uid="{5B56F6E1-981C-4042-BE1A-F6F69C284E38}"/>
    <cellStyle name="Normal 15 15 4" xfId="12759" xr:uid="{3823B0B1-0B14-4B5D-B3F4-4C399B14F850}"/>
    <cellStyle name="Normal 15 15 5" xfId="12760" xr:uid="{6937B82F-545D-4B6F-9F9F-392654931715}"/>
    <cellStyle name="Normal 15 15 6" xfId="12761" xr:uid="{BADD2DA5-AB33-4EE3-9F7B-5674C4503D7E}"/>
    <cellStyle name="Normal 15 15 7" xfId="12762" xr:uid="{0B6A6BA7-C2A1-415A-89B4-E9E06EE707F0}"/>
    <cellStyle name="Normal 15 15 8" xfId="12763" xr:uid="{7A69FA9B-F632-4BAC-9353-48173F23CB4E}"/>
    <cellStyle name="Normal 15 15 9" xfId="12764" xr:uid="{0706D7E1-1044-4905-A6F2-7105930FB401}"/>
    <cellStyle name="Normal 15 16" xfId="12765" xr:uid="{D29815ED-7D72-4CF0-8935-AC04BF8469AB}"/>
    <cellStyle name="Normal 15 16 10" xfId="12766" xr:uid="{74AAB8BC-A945-419D-8ED8-3F746D549B51}"/>
    <cellStyle name="Normal 15 16 11" xfId="12767" xr:uid="{810C3E8C-34F1-41E5-B742-45ECE60A9D39}"/>
    <cellStyle name="Normal 15 16 12" xfId="12768" xr:uid="{49ED54EA-998E-4CC7-998A-2EE4BCBB7862}"/>
    <cellStyle name="Normal 15 16 13" xfId="12769" xr:uid="{73065F70-78BE-45D0-A5F1-4076D5985E81}"/>
    <cellStyle name="Normal 15 16 14" xfId="12770" xr:uid="{6B18EF3A-A2E0-4051-A973-D7688EF0CE19}"/>
    <cellStyle name="Normal 15 16 15" xfId="12771" xr:uid="{36F591B8-E73E-414B-B784-9AADD1DE60FE}"/>
    <cellStyle name="Normal 15 16 16" xfId="12772" xr:uid="{8F541BF7-EF0E-4ECE-AD1A-0B53460265B9}"/>
    <cellStyle name="Normal 15 16 17" xfId="12773" xr:uid="{1A02E494-2CE5-4B6E-8AFE-D73F14EC0F1B}"/>
    <cellStyle name="Normal 15 16 18" xfId="12774" xr:uid="{9AFD089D-9366-46C2-9007-285B9FD4608D}"/>
    <cellStyle name="Normal 15 16 19" xfId="12775" xr:uid="{CED40A64-F967-414E-9844-CD55AEC077F8}"/>
    <cellStyle name="Normal 15 16 2" xfId="12776" xr:uid="{ACFF1DD1-B187-48D0-B9B7-C995F7C6E7EF}"/>
    <cellStyle name="Normal 15 16 20" xfId="12777" xr:uid="{FE090CA2-764C-434F-A821-4C7F6593B0A4}"/>
    <cellStyle name="Normal 15 16 21" xfId="12778" xr:uid="{17A15002-EF9F-4648-AB48-F0DA274FA383}"/>
    <cellStyle name="Normal 15 16 22" xfId="12779" xr:uid="{FA946A76-97DE-4229-94BD-05F151440583}"/>
    <cellStyle name="Normal 15 16 23" xfId="12780" xr:uid="{F7367520-F4AB-4493-A4E5-E0C79B9AABD0}"/>
    <cellStyle name="Normal 15 16 24" xfId="12781" xr:uid="{B3D13BA2-D0F5-43A2-913D-FB90E0ACE58B}"/>
    <cellStyle name="Normal 15 16 25" xfId="12782" xr:uid="{9B37B551-F2D8-44E7-94FC-F78DF432409C}"/>
    <cellStyle name="Normal 15 16 26" xfId="12783" xr:uid="{98AAAAF8-21FC-4E86-839C-47C84B904762}"/>
    <cellStyle name="Normal 15 16 27" xfId="12784" xr:uid="{81704637-23EA-4EFD-9019-C6E322746FCB}"/>
    <cellStyle name="Normal 15 16 28" xfId="12785" xr:uid="{2E6A4329-7343-4C27-ADAC-8B245549B54D}"/>
    <cellStyle name="Normal 15 16 29" xfId="12786" xr:uid="{3D3DC60D-B60A-480A-A8BE-937ACA67F48A}"/>
    <cellStyle name="Normal 15 16 3" xfId="12787" xr:uid="{D27DE91D-A1C7-421D-80D9-F9A544C6D2BB}"/>
    <cellStyle name="Normal 15 16 30" xfId="12788" xr:uid="{6FD711E4-CE79-4E5F-98C7-B82C414070EE}"/>
    <cellStyle name="Normal 15 16 31" xfId="12789" xr:uid="{6F51B1C4-C120-4386-BFE6-64CEF41FA52A}"/>
    <cellStyle name="Normal 15 16 32" xfId="12790" xr:uid="{84CB3BE2-9AEF-4F34-93A2-7F991331BE58}"/>
    <cellStyle name="Normal 15 16 33" xfId="12791" xr:uid="{2E331FBE-4DBD-4D95-846D-DA1E4C7EF0EB}"/>
    <cellStyle name="Normal 15 16 34" xfId="12792" xr:uid="{F6B9C624-4EFE-4CDB-A624-421063B306BC}"/>
    <cellStyle name="Normal 15 16 35" xfId="12793" xr:uid="{4901AE84-E2D4-4D68-8444-E43E8A1FEE2D}"/>
    <cellStyle name="Normal 15 16 36" xfId="12794" xr:uid="{ADC8C312-76FB-47ED-87A7-96381B0B61A7}"/>
    <cellStyle name="Normal 15 16 37" xfId="12795" xr:uid="{A3AAE7CB-CC6C-4A9B-AE8A-C65696279D78}"/>
    <cellStyle name="Normal 15 16 4" xfId="12796" xr:uid="{3C5938E2-85F5-477F-A5AA-7B3005C42F87}"/>
    <cellStyle name="Normal 15 16 5" xfId="12797" xr:uid="{1B26B30D-8F12-4DED-B5CE-9C22BB44BD1E}"/>
    <cellStyle name="Normal 15 16 6" xfId="12798" xr:uid="{E589256A-700F-4171-A7D2-39480EAFC82A}"/>
    <cellStyle name="Normal 15 16 7" xfId="12799" xr:uid="{7CB906BF-2CA3-41B6-8CA2-97C84882AD84}"/>
    <cellStyle name="Normal 15 16 8" xfId="12800" xr:uid="{3CF6954A-9591-4775-97D1-354E012DF683}"/>
    <cellStyle name="Normal 15 16 9" xfId="12801" xr:uid="{64EE7F2C-7B70-4F75-916F-BC6BD346C3F4}"/>
    <cellStyle name="Normal 15 17" xfId="12802" xr:uid="{63CB7857-5248-4754-9ACA-E6E65D339DD4}"/>
    <cellStyle name="Normal 15 17 10" xfId="12803" xr:uid="{D35A19C5-58D5-4E85-8CE5-245EC5786291}"/>
    <cellStyle name="Normal 15 17 11" xfId="12804" xr:uid="{30B5449F-5348-4643-9910-180DA68A0C94}"/>
    <cellStyle name="Normal 15 17 12" xfId="12805" xr:uid="{D09EAC92-AF90-4A55-8997-0AE240194F01}"/>
    <cellStyle name="Normal 15 17 13" xfId="12806" xr:uid="{1F682DD7-CF56-4164-96A6-2C3E57095994}"/>
    <cellStyle name="Normal 15 17 14" xfId="12807" xr:uid="{760133C1-71E8-4559-9EB1-F29CD86614F8}"/>
    <cellStyle name="Normal 15 17 15" xfId="12808" xr:uid="{6A9A89A3-6681-423D-B7B6-D18224AA0673}"/>
    <cellStyle name="Normal 15 17 16" xfId="12809" xr:uid="{CD048ADF-A9C0-47E9-AB78-858EC8F8CAA3}"/>
    <cellStyle name="Normal 15 17 17" xfId="12810" xr:uid="{A1A3C902-E0B8-4A56-A209-99B8F7C8CB32}"/>
    <cellStyle name="Normal 15 17 18" xfId="12811" xr:uid="{034B6621-C331-4654-9CB5-C0EF72E753F3}"/>
    <cellStyle name="Normal 15 17 19" xfId="12812" xr:uid="{EA088C53-325A-410F-B657-D286A844197D}"/>
    <cellStyle name="Normal 15 17 2" xfId="12813" xr:uid="{F1F41994-4FCF-488A-8D18-990BC9D9A8AB}"/>
    <cellStyle name="Normal 15 17 20" xfId="12814" xr:uid="{C8CF594C-F892-4584-8634-6AD26AE82989}"/>
    <cellStyle name="Normal 15 17 21" xfId="12815" xr:uid="{D122C277-E59A-4DC4-9AEF-B76FA8BF6C87}"/>
    <cellStyle name="Normal 15 17 22" xfId="12816" xr:uid="{50F99F4C-A55C-44B6-A70D-95E7D45A10A2}"/>
    <cellStyle name="Normal 15 17 23" xfId="12817" xr:uid="{D49FB59C-4CAF-420A-97C6-ED0CD7101E55}"/>
    <cellStyle name="Normal 15 17 24" xfId="12818" xr:uid="{8BD82000-46B6-48F7-B48B-2EDE2BF03AA6}"/>
    <cellStyle name="Normal 15 17 25" xfId="12819" xr:uid="{74B0748A-DCE8-41E1-A77A-5E4F49F70959}"/>
    <cellStyle name="Normal 15 17 26" xfId="12820" xr:uid="{04BED82C-6002-42EE-AEF0-569596FC7CA9}"/>
    <cellStyle name="Normal 15 17 27" xfId="12821" xr:uid="{6CE03FDA-1583-4569-AE55-5B779F6EFA69}"/>
    <cellStyle name="Normal 15 17 28" xfId="12822" xr:uid="{279A1AD2-A64B-48A4-ABE0-868D4218A0D2}"/>
    <cellStyle name="Normal 15 17 29" xfId="12823" xr:uid="{2E62A6C7-8A42-4281-ACCF-A94D169F4DCE}"/>
    <cellStyle name="Normal 15 17 3" xfId="12824" xr:uid="{FDC589A4-2626-4F79-9C72-15A34F92C14F}"/>
    <cellStyle name="Normal 15 17 30" xfId="12825" xr:uid="{260C3C22-00BF-4281-B1D9-68AEBEE3275D}"/>
    <cellStyle name="Normal 15 17 31" xfId="12826" xr:uid="{EEF3BACA-BD3E-48B8-9494-C9D43F269565}"/>
    <cellStyle name="Normal 15 17 32" xfId="12827" xr:uid="{85F2CFC9-E1C0-4441-B44F-3D9D2088FD85}"/>
    <cellStyle name="Normal 15 17 33" xfId="12828" xr:uid="{9CCF8446-6D52-4E45-A8D6-69F144CF2830}"/>
    <cellStyle name="Normal 15 17 34" xfId="12829" xr:uid="{C5C362EE-4FEA-4FFF-9020-8278ACE89699}"/>
    <cellStyle name="Normal 15 17 35" xfId="12830" xr:uid="{A548627B-9CE9-49C1-9754-B0D3E548D9CB}"/>
    <cellStyle name="Normal 15 17 36" xfId="12831" xr:uid="{F7C26A7B-5A85-4037-A2F5-D8B99B2C8D90}"/>
    <cellStyle name="Normal 15 17 37" xfId="12832" xr:uid="{0CED89A8-BE50-4A3C-B93F-2CD65CB81D5B}"/>
    <cellStyle name="Normal 15 17 4" xfId="12833" xr:uid="{81F0C370-89E0-4F7E-B813-4F6021CB06CE}"/>
    <cellStyle name="Normal 15 17 5" xfId="12834" xr:uid="{49BE931A-675C-48A0-B79B-BE7B7265F211}"/>
    <cellStyle name="Normal 15 17 6" xfId="12835" xr:uid="{CDEFAEFE-CA6E-4D0B-A2C0-331CFC865039}"/>
    <cellStyle name="Normal 15 17 7" xfId="12836" xr:uid="{0C642669-6BB3-4A09-BC1D-4610B321F8B6}"/>
    <cellStyle name="Normal 15 17 8" xfId="12837" xr:uid="{7FA760F8-951F-4CD5-997E-2070ABE8F35D}"/>
    <cellStyle name="Normal 15 17 9" xfId="12838" xr:uid="{82815DA6-007D-434C-B540-735817CF95D4}"/>
    <cellStyle name="Normal 15 18" xfId="12839" xr:uid="{E63A99A3-22B4-4521-A833-F4B25289464E}"/>
    <cellStyle name="Normal 15 19" xfId="12840" xr:uid="{BB6306FD-A272-41EE-9C24-94758E06A977}"/>
    <cellStyle name="Normal 15 2" xfId="55" xr:uid="{1BEE5201-EC14-4AAA-98C1-2EC3816A62BD}"/>
    <cellStyle name="Normal 15 2 10" xfId="12842" xr:uid="{8CA6DD06-337E-4FB0-B546-F445BCB57CB6}"/>
    <cellStyle name="Normal 15 2 11" xfId="12843" xr:uid="{AD11A9CC-8488-465E-8F3E-E0F0260E1147}"/>
    <cellStyle name="Normal 15 2 12" xfId="12844" xr:uid="{FF2A7130-C5A9-4489-B942-26FD67DC9C21}"/>
    <cellStyle name="Normal 15 2 13" xfId="12845" xr:uid="{5A729929-D124-454D-9C97-2DFB085EEC8F}"/>
    <cellStyle name="Normal 15 2 14" xfId="12846" xr:uid="{7C93E335-F5F3-4278-92EF-38E0FB18F126}"/>
    <cellStyle name="Normal 15 2 15" xfId="12847" xr:uid="{E9A784EA-9013-443F-B44A-37F0F43A4C81}"/>
    <cellStyle name="Normal 15 2 16" xfId="12848" xr:uid="{86828726-BB38-4EEE-8B1E-F99CDCD9C2E3}"/>
    <cellStyle name="Normal 15 2 17" xfId="12849" xr:uid="{F0A1EB10-F1DC-4F9E-B630-F5C41E0EF82C}"/>
    <cellStyle name="Normal 15 2 18" xfId="12850" xr:uid="{2AD965C1-3B27-40C8-9CDD-4737E52DEB03}"/>
    <cellStyle name="Normal 15 2 19" xfId="12851" xr:uid="{56151DFA-E4FF-4142-8BC2-6CC1FB50FA84}"/>
    <cellStyle name="Normal 15 2 2" xfId="138" xr:uid="{76C11C08-F408-4492-8466-522265AE0BA9}"/>
    <cellStyle name="Normal 15 2 2 2" xfId="471" xr:uid="{4A132AD2-70CB-4616-B9BB-CDDC0F618B5C}"/>
    <cellStyle name="Normal 15 2 2 2 2" xfId="1050" xr:uid="{9A8CD461-F377-4445-B387-C37A8DCA0BEC}"/>
    <cellStyle name="Normal 15 2 2 2 2 2" xfId="2312" xr:uid="{39587D86-4785-4A4C-A8BD-BE761A9B1CD9}"/>
    <cellStyle name="Normal 15 2 2 2 3" xfId="1734" xr:uid="{13DD8550-C574-45C3-BBCB-D59C65B8A8BF}"/>
    <cellStyle name="Normal 15 2 2 3" xfId="757" xr:uid="{6078E2F3-FFD7-474B-98CD-C3E917579E80}"/>
    <cellStyle name="Normal 15 2 2 3 2" xfId="2019" xr:uid="{B52A6A8F-1894-4F92-AA00-99FCA0B6768C}"/>
    <cellStyle name="Normal 15 2 2 4" xfId="1457" xr:uid="{1449088F-4344-496D-A25C-C361B3BA1C6D}"/>
    <cellStyle name="Normal 15 2 2 5" xfId="12852" xr:uid="{20229D2D-307E-44CD-A2E2-A22DECEFDE17}"/>
    <cellStyle name="Normal 15 2 20" xfId="12853" xr:uid="{09F0383A-6E9C-4576-AD4E-BDF675D04508}"/>
    <cellStyle name="Normal 15 2 21" xfId="12854" xr:uid="{73BBD9E9-D3F7-45B3-ACC2-1418A83C6DC8}"/>
    <cellStyle name="Normal 15 2 22" xfId="12855" xr:uid="{0789F0B8-E761-4B7D-AF85-F76585EA970D}"/>
    <cellStyle name="Normal 15 2 23" xfId="12856" xr:uid="{85E79435-8BD4-4D79-AADA-90AC043D4BE1}"/>
    <cellStyle name="Normal 15 2 24" xfId="12857" xr:uid="{9921136B-7DEF-4FC8-9EF1-3847E9EBF7A0}"/>
    <cellStyle name="Normal 15 2 25" xfId="12858" xr:uid="{0F203881-BF57-4DF4-B38F-FBAC79B10883}"/>
    <cellStyle name="Normal 15 2 26" xfId="12859" xr:uid="{7D809392-D4D4-469F-8764-A0060E4D3AB8}"/>
    <cellStyle name="Normal 15 2 27" xfId="12860" xr:uid="{703602F9-5B2F-4D1A-826A-B77783A6ADF0}"/>
    <cellStyle name="Normal 15 2 28" xfId="12861" xr:uid="{772B04BB-BBE9-4B2E-BCDB-488E7F8A09AF}"/>
    <cellStyle name="Normal 15 2 29" xfId="12862" xr:uid="{43024D53-A02C-46A1-BEB1-50A353291F19}"/>
    <cellStyle name="Normal 15 2 3" xfId="139" xr:uid="{B9FB20A1-FE65-4EFA-A77E-C952CA10D5A3}"/>
    <cellStyle name="Normal 15 2 3 2" xfId="472" xr:uid="{1FC9C095-61FA-4EF3-AC69-297FF97E0AA9}"/>
    <cellStyle name="Normal 15 2 3 2 2" xfId="1051" xr:uid="{5D92DDE9-1D5C-4E73-900C-848BC17162DF}"/>
    <cellStyle name="Normal 15 2 3 2 2 2" xfId="2313" xr:uid="{9842E2F4-8462-4A26-AAEE-EA480D233BBD}"/>
    <cellStyle name="Normal 15 2 3 2 3" xfId="1735" xr:uid="{B213A5AD-A795-44A0-A3E8-73F669443930}"/>
    <cellStyle name="Normal 15 2 3 3" xfId="758" xr:uid="{BBD5A460-9AC2-4FF6-8B4A-9020EA13958E}"/>
    <cellStyle name="Normal 15 2 3 3 2" xfId="2020" xr:uid="{049DBD8D-7A97-4B87-AEE9-971DE17C5130}"/>
    <cellStyle name="Normal 15 2 3 4" xfId="1458" xr:uid="{CECE38F5-5AC1-406F-B131-811EDADE9DF4}"/>
    <cellStyle name="Normal 15 2 3 5" xfId="12863" xr:uid="{FF74F6E3-3BCF-431C-88FC-FD7D1AEAE96B}"/>
    <cellStyle name="Normal 15 2 30" xfId="12864" xr:uid="{33FCC32D-BCF3-4707-9A8E-C48A1709960E}"/>
    <cellStyle name="Normal 15 2 31" xfId="12865" xr:uid="{B71B13AE-F17A-4FEE-BFAD-9F5748E9F7D3}"/>
    <cellStyle name="Normal 15 2 32" xfId="12866" xr:uid="{E4C65F8F-F009-4004-A324-303F634E064F}"/>
    <cellStyle name="Normal 15 2 33" xfId="12867" xr:uid="{D40968BA-7AA3-4858-AB39-D1480B2C9F02}"/>
    <cellStyle name="Normal 15 2 34" xfId="12868" xr:uid="{9258E6F9-B517-4CB4-8A0A-384AB1BB59F5}"/>
    <cellStyle name="Normal 15 2 35" xfId="12869" xr:uid="{9BD24D8A-C5BC-44F5-9650-CF73F9369078}"/>
    <cellStyle name="Normal 15 2 36" xfId="12870" xr:uid="{73C77678-90E7-4452-9187-4C486CBD6212}"/>
    <cellStyle name="Normal 15 2 37" xfId="12871" xr:uid="{0019AAAC-AB0A-4C5D-85AE-FBD8F177E19B}"/>
    <cellStyle name="Normal 15 2 38" xfId="12872" xr:uid="{B67A9CB0-304F-4D77-939C-7C6D904FB38D}"/>
    <cellStyle name="Normal 15 2 39" xfId="12873" xr:uid="{9E73CE6B-E80C-42D3-86A6-FA928E645D86}"/>
    <cellStyle name="Normal 15 2 4" xfId="317" xr:uid="{D8C3F6A2-8277-44E7-A7F6-51A6DEAFCE61}"/>
    <cellStyle name="Normal 15 2 4 2" xfId="593" xr:uid="{0D5ED068-24EE-498A-8034-AA03FA6FD4A5}"/>
    <cellStyle name="Normal 15 2 4 2 2" xfId="1172" xr:uid="{90CE760B-CF18-491C-BF88-CD9EFC4607CA}"/>
    <cellStyle name="Normal 15 2 4 2 2 2" xfId="2434" xr:uid="{81FFC05F-17AF-423F-849D-D55921E4391F}"/>
    <cellStyle name="Normal 15 2 4 2 3" xfId="1856" xr:uid="{931BC352-8090-448E-A31D-909ED05D65CE}"/>
    <cellStyle name="Normal 15 2 4 3" xfId="897" xr:uid="{2493C1C2-7808-4335-A11B-3358634DA8DB}"/>
    <cellStyle name="Normal 15 2 4 3 2" xfId="2159" xr:uid="{3D82D1AE-7864-4984-9E5E-2B5D0B69F561}"/>
    <cellStyle name="Normal 15 2 4 4" xfId="1582" xr:uid="{751494EB-4741-46E6-9BB7-6895AFA3413D}"/>
    <cellStyle name="Normal 15 2 4 5" xfId="12874" xr:uid="{CFDB71AC-93F4-4AA1-86B3-B12452093AD1}"/>
    <cellStyle name="Normal 15 2 40" xfId="12875" xr:uid="{F76A1DAB-E9D1-4BED-887D-F4AA2C7D8E7C}"/>
    <cellStyle name="Normal 15 2 41" xfId="12876" xr:uid="{755A510E-F800-4162-BC79-69BDB5E39CD7}"/>
    <cellStyle name="Normal 15 2 42" xfId="12877" xr:uid="{5B6EC27D-B32E-4380-92B9-27BE8F2CB113}"/>
    <cellStyle name="Normal 15 2 43" xfId="12878" xr:uid="{1CB0A34C-9DC8-4FC8-A2F3-653F4E5DDC7C}"/>
    <cellStyle name="Normal 15 2 44" xfId="12879" xr:uid="{A5CF7923-3052-43FE-A743-2CD57BC8E748}"/>
    <cellStyle name="Normal 15 2 45" xfId="12880" xr:uid="{0561034D-82DD-4539-BCDC-29B409D6FA05}"/>
    <cellStyle name="Normal 15 2 46" xfId="12841" xr:uid="{81557C30-97F9-43CA-BC2A-3AAE37F7038D}"/>
    <cellStyle name="Normal 15 2 5" xfId="398" xr:uid="{FCD73749-5A90-45C6-A5C4-086A1F6B0ED0}"/>
    <cellStyle name="Normal 15 2 5 2" xfId="977" xr:uid="{9B472FA2-FB08-43C7-9D4A-D23C5BBCF07F}"/>
    <cellStyle name="Normal 15 2 5 2 2" xfId="2239" xr:uid="{213B67A2-07D7-4BBB-83D4-D211DC4F1BC3}"/>
    <cellStyle name="Normal 15 2 5 3" xfId="1661" xr:uid="{3B64FDA6-B37F-483D-908E-C20609E8CEA5}"/>
    <cellStyle name="Normal 15 2 5 4" xfId="12881" xr:uid="{9E2953AE-8A26-4828-9C31-DB7A0D81ABFA}"/>
    <cellStyle name="Normal 15 2 6" xfId="682" xr:uid="{0B285209-1FB4-4D05-BBE6-75165F41AF3A}"/>
    <cellStyle name="Normal 15 2 6 2" xfId="1944" xr:uid="{1FC1DD7E-3BD5-4DEE-8325-EB5159DAF6C9}"/>
    <cellStyle name="Normal 15 2 6 3" xfId="12882" xr:uid="{2531E5D2-BC74-41D5-9D93-5133E1133CE9}"/>
    <cellStyle name="Normal 15 2 7" xfId="1382" xr:uid="{EAA6AC5C-C934-472D-9730-602E2347DAD3}"/>
    <cellStyle name="Normal 15 2 7 2" xfId="12883" xr:uid="{3E14A1EF-333B-4BA7-89D5-8E0599863BB0}"/>
    <cellStyle name="Normal 15 2 8" xfId="12884" xr:uid="{74DDE70D-D4CD-4AC1-B65D-A04B6F6A0BA1}"/>
    <cellStyle name="Normal 15 2 9" xfId="12885" xr:uid="{48C84512-EEA0-4FFD-A040-59147E76D612}"/>
    <cellStyle name="Normal 15 20" xfId="12886" xr:uid="{EB714C1A-EE5C-4804-AB16-F088C956E044}"/>
    <cellStyle name="Normal 15 21" xfId="12887" xr:uid="{00304F88-30E5-4C62-9A98-A655C5CA4BED}"/>
    <cellStyle name="Normal 15 22" xfId="12888" xr:uid="{4F7E6B8C-ED78-45A3-8540-D47CA90F3FB2}"/>
    <cellStyle name="Normal 15 23" xfId="12889" xr:uid="{BADDD975-6955-4550-AFEB-3C0735FFAB85}"/>
    <cellStyle name="Normal 15 24" xfId="12890" xr:uid="{33C8A519-53A2-438F-AFCC-DF59259FC10A}"/>
    <cellStyle name="Normal 15 25" xfId="12891" xr:uid="{A425740A-5892-4302-9417-F1DBCB4BE248}"/>
    <cellStyle name="Normal 15 26" xfId="12892" xr:uid="{5BD6B15B-F756-435C-BC21-0912F5588E5E}"/>
    <cellStyle name="Normal 15 27" xfId="12893" xr:uid="{ED93FA3D-6E0C-4FA3-98FB-A60C58C5B92A}"/>
    <cellStyle name="Normal 15 28" xfId="12894" xr:uid="{982AC131-902E-4929-9E65-E0E18C901510}"/>
    <cellStyle name="Normal 15 29" xfId="12895" xr:uid="{1E1FB85F-EB93-4BD1-9DA6-45D0E06D91EB}"/>
    <cellStyle name="Normal 15 3" xfId="78" xr:uid="{59265984-B332-499A-B2D6-E44F35F802B6}"/>
    <cellStyle name="Normal 15 3 10" xfId="12897" xr:uid="{BB8A7F61-3EBE-4B7F-8092-3678993DB161}"/>
    <cellStyle name="Normal 15 3 11" xfId="12898" xr:uid="{E42A2FE6-1FD0-4C26-8901-D45ADD63DAA8}"/>
    <cellStyle name="Normal 15 3 12" xfId="12899" xr:uid="{A4E916D1-16C9-4364-B74F-FD2100026E66}"/>
    <cellStyle name="Normal 15 3 13" xfId="12900" xr:uid="{025956B3-114C-46BB-BB8F-0050A293C661}"/>
    <cellStyle name="Normal 15 3 14" xfId="12901" xr:uid="{5365AFA1-EF80-4548-A612-EE829349E282}"/>
    <cellStyle name="Normal 15 3 15" xfId="12902" xr:uid="{CD88215E-7451-44C2-B63D-C3F7BB72DC04}"/>
    <cellStyle name="Normal 15 3 16" xfId="12903" xr:uid="{6BDCE00F-03F6-46E5-8F33-E841701F163C}"/>
    <cellStyle name="Normal 15 3 17" xfId="12904" xr:uid="{8A69BEB5-F132-42F6-A2EF-62E30F8D500C}"/>
    <cellStyle name="Normal 15 3 18" xfId="12905" xr:uid="{F0B554D7-8E84-4FAE-A1C1-CFC39F0819E9}"/>
    <cellStyle name="Normal 15 3 19" xfId="12906" xr:uid="{E3BF0BD9-D86F-4E06-BE94-56FF7A77A7D6}"/>
    <cellStyle name="Normal 15 3 2" xfId="318" xr:uid="{FE1C3A26-8E9A-4EE7-8CBF-FBC061F6F89B}"/>
    <cellStyle name="Normal 15 3 2 2" xfId="594" xr:uid="{EF29C1E0-DC2B-4B7C-9C71-D594F4519F50}"/>
    <cellStyle name="Normal 15 3 2 2 2" xfId="1173" xr:uid="{7EA84C24-F34E-4570-AE5C-CDBDA59859C4}"/>
    <cellStyle name="Normal 15 3 2 2 2 2" xfId="2435" xr:uid="{F6C4259E-255F-4F2C-915E-4C29F37177B4}"/>
    <cellStyle name="Normal 15 3 2 2 3" xfId="1857" xr:uid="{5CD58CE6-355F-472F-AFA8-08879F0ED73A}"/>
    <cellStyle name="Normal 15 3 2 3" xfId="898" xr:uid="{B735F660-1C1F-468B-BA01-582DBE1AA858}"/>
    <cellStyle name="Normal 15 3 2 3 2" xfId="2160" xr:uid="{0469796D-D7B9-458E-BA14-EFBC43A5A201}"/>
    <cellStyle name="Normal 15 3 2 4" xfId="1583" xr:uid="{3875DFEC-F408-4C08-936A-B594F0B3A15C}"/>
    <cellStyle name="Normal 15 3 2 5" xfId="12907" xr:uid="{A6328278-7B97-4667-B177-3F8AB6C934EE}"/>
    <cellStyle name="Normal 15 3 20" xfId="12908" xr:uid="{1140D837-222B-44BC-B00C-157D2107FEFD}"/>
    <cellStyle name="Normal 15 3 21" xfId="12909" xr:uid="{90903C15-C0D5-4E19-A2CD-9754767D275B}"/>
    <cellStyle name="Normal 15 3 22" xfId="12910" xr:uid="{C21ADA4F-1E01-4809-A225-A7F70BF097AB}"/>
    <cellStyle name="Normal 15 3 23" xfId="12911" xr:uid="{3AC2523C-4E1E-4B50-880B-F19B38AFAA02}"/>
    <cellStyle name="Normal 15 3 24" xfId="12912" xr:uid="{B89BCD51-5DDC-4B3D-B9D6-65A6E7CEACBE}"/>
    <cellStyle name="Normal 15 3 25" xfId="12913" xr:uid="{8E086C1A-77A6-4835-AB84-E5E38C6291F6}"/>
    <cellStyle name="Normal 15 3 26" xfId="12914" xr:uid="{719C7AA6-8387-4764-97CF-42E4562DC5CD}"/>
    <cellStyle name="Normal 15 3 27" xfId="12915" xr:uid="{AAAF1162-6B12-4C54-BB49-D9BF49D71EAD}"/>
    <cellStyle name="Normal 15 3 28" xfId="12916" xr:uid="{69BE95C3-3817-4CCE-A6E2-E9F79117DC72}"/>
    <cellStyle name="Normal 15 3 29" xfId="12917" xr:uid="{F1AB7089-B6E9-4F0E-9744-21AD9A239FC0}"/>
    <cellStyle name="Normal 15 3 3" xfId="421" xr:uid="{C7303208-B1F2-4F94-AE76-E620663358EF}"/>
    <cellStyle name="Normal 15 3 3 2" xfId="1000" xr:uid="{7862B8BB-E51F-4898-BD77-52D6DC9C91D7}"/>
    <cellStyle name="Normal 15 3 3 2 2" xfId="2262" xr:uid="{49978BF8-FC50-4EF7-9C31-E1490B19934A}"/>
    <cellStyle name="Normal 15 3 3 3" xfId="1684" xr:uid="{2F7978E2-6BE1-43A9-B764-E97BEB386BEA}"/>
    <cellStyle name="Normal 15 3 3 4" xfId="12918" xr:uid="{AABB2B2A-543B-4D29-8C9B-E89230447403}"/>
    <cellStyle name="Normal 15 3 30" xfId="12919" xr:uid="{624437EC-3F17-4500-A2A8-21A5AC470A19}"/>
    <cellStyle name="Normal 15 3 31" xfId="12920" xr:uid="{0C2EA2EF-A10E-4AC3-AD24-F06F5492A02A}"/>
    <cellStyle name="Normal 15 3 32" xfId="12921" xr:uid="{3456D63F-5F2F-4523-8948-2AC794BC838A}"/>
    <cellStyle name="Normal 15 3 33" xfId="12922" xr:uid="{293466AC-F7E3-428C-9227-050BA7AEEADC}"/>
    <cellStyle name="Normal 15 3 34" xfId="12923" xr:uid="{62421D9C-F4D6-4E43-BABD-42424FF710D5}"/>
    <cellStyle name="Normal 15 3 35" xfId="12924" xr:uid="{B26A6913-7E17-483A-93B4-18F7E1F40C07}"/>
    <cellStyle name="Normal 15 3 36" xfId="12925" xr:uid="{49F294DD-70C9-461B-8157-D4DF28DCF0C1}"/>
    <cellStyle name="Normal 15 3 37" xfId="12926" xr:uid="{8D9DA0C7-6492-420D-8B5A-F390AE8FC221}"/>
    <cellStyle name="Normal 15 3 38" xfId="12927" xr:uid="{C7ADEF97-0C14-48A9-8918-9DD87DCEE1FB}"/>
    <cellStyle name="Normal 15 3 39" xfId="12928" xr:uid="{CB97D6BB-3909-4472-A0BC-958EE8ABCD71}"/>
    <cellStyle name="Normal 15 3 4" xfId="705" xr:uid="{883AA7B3-6CDF-4BA6-B87C-DD0FEC75687D}"/>
    <cellStyle name="Normal 15 3 4 2" xfId="1967" xr:uid="{2FE6120A-468E-4064-A37D-6F45CF3205BA}"/>
    <cellStyle name="Normal 15 3 4 3" xfId="12929" xr:uid="{11963B20-4156-4536-974A-61EB0F5029ED}"/>
    <cellStyle name="Normal 15 3 40" xfId="12930" xr:uid="{851D52BB-9029-475F-8946-53413F78480A}"/>
    <cellStyle name="Normal 15 3 41" xfId="12931" xr:uid="{1E3051C4-682B-443F-91DC-7AE4751F4BDA}"/>
    <cellStyle name="Normal 15 3 42" xfId="12932" xr:uid="{06FB3EE5-5E5F-4F4B-8A64-0BCA70D0C587}"/>
    <cellStyle name="Normal 15 3 43" xfId="12933" xr:uid="{4146B758-284F-4CFD-A311-CD4217A5DAA0}"/>
    <cellStyle name="Normal 15 3 44" xfId="12934" xr:uid="{A98F4E6C-EF55-4C67-A73B-AD4E53209956}"/>
    <cellStyle name="Normal 15 3 45" xfId="12935" xr:uid="{AA82747A-3852-45E7-8D79-9E6DA6EA12D0}"/>
    <cellStyle name="Normal 15 3 46" xfId="12896" xr:uid="{6520D069-5228-434B-933D-C4E260FA9BEA}"/>
    <cellStyle name="Normal 15 3 5" xfId="1405" xr:uid="{0F8E96B5-64B8-4C41-BFDC-9FDEF675F090}"/>
    <cellStyle name="Normal 15 3 5 2" xfId="12936" xr:uid="{3378E06A-DD2A-4541-A4F9-A0C26E7D213C}"/>
    <cellStyle name="Normal 15 3 6" xfId="12937" xr:uid="{9103F7D5-1414-4EEA-8EFB-9BF9085EFC5E}"/>
    <cellStyle name="Normal 15 3 7" xfId="12938" xr:uid="{4E55A635-55EE-48A6-A5FD-1B58C98C7F24}"/>
    <cellStyle name="Normal 15 3 8" xfId="12939" xr:uid="{DD650DC6-7B67-42E9-914E-76EBD96B5248}"/>
    <cellStyle name="Normal 15 3 9" xfId="12940" xr:uid="{B67F4158-DB82-4DCD-8A90-B17D1EBE4327}"/>
    <cellStyle name="Normal 15 30" xfId="12941" xr:uid="{0276AA8E-E6F6-4CA6-9804-8F17782F8D03}"/>
    <cellStyle name="Normal 15 31" xfId="12942" xr:uid="{9BC6CBE6-0E64-4407-8DEF-DB98C1E49B56}"/>
    <cellStyle name="Normal 15 32" xfId="12943" xr:uid="{171A1395-3AD3-4C11-9563-C789F2FADE27}"/>
    <cellStyle name="Normal 15 33" xfId="12944" xr:uid="{CCED25E0-7851-43B0-88A0-F9658294736F}"/>
    <cellStyle name="Normal 15 34" xfId="12945" xr:uid="{FCA86C94-25F4-4F27-BBD2-238372B08096}"/>
    <cellStyle name="Normal 15 35" xfId="12946" xr:uid="{308F98C7-7C91-4560-A78C-BD5B91E8B94A}"/>
    <cellStyle name="Normal 15 36" xfId="12947" xr:uid="{C49B0866-43DB-48C0-9540-5935ED7FA7DB}"/>
    <cellStyle name="Normal 15 37" xfId="12948" xr:uid="{5B0CEBB2-3C4C-4562-A0EE-64A0E41D318D}"/>
    <cellStyle name="Normal 15 38" xfId="12949" xr:uid="{40DF2A3C-5806-405B-83C8-7C2B2F28A72E}"/>
    <cellStyle name="Normal 15 39" xfId="12950" xr:uid="{23FDF6AE-46B3-4714-BFF9-ACD4E4F6EC5C}"/>
    <cellStyle name="Normal 15 4" xfId="140" xr:uid="{C6A9E61E-FA7D-4B45-AB00-54FAEFF05AA5}"/>
    <cellStyle name="Normal 15 4 10" xfId="12952" xr:uid="{F1F12959-2230-41DC-B088-95D51810566E}"/>
    <cellStyle name="Normal 15 4 11" xfId="12953" xr:uid="{D62B267E-5A8B-40B9-A53E-0A4FB9BA5712}"/>
    <cellStyle name="Normal 15 4 12" xfId="12954" xr:uid="{6EE48A7A-F0AF-492A-9442-7217F354F4EC}"/>
    <cellStyle name="Normal 15 4 13" xfId="12955" xr:uid="{1496F991-9394-484D-8377-7CFDA0A46CF7}"/>
    <cellStyle name="Normal 15 4 14" xfId="12956" xr:uid="{73D96FBC-CE3F-43FF-804E-F828A2D4B2AD}"/>
    <cellStyle name="Normal 15 4 15" xfId="12957" xr:uid="{89767DA3-896D-40B0-921D-5012A8F4D1B3}"/>
    <cellStyle name="Normal 15 4 16" xfId="12958" xr:uid="{FCC79354-322A-46CA-B6E4-4147C260254D}"/>
    <cellStyle name="Normal 15 4 17" xfId="12959" xr:uid="{F6D4001A-6B8C-4269-A177-BD4D8B687D6F}"/>
    <cellStyle name="Normal 15 4 18" xfId="12960" xr:uid="{7C1DD88B-62E6-4FBA-8D55-12ECC2A1006C}"/>
    <cellStyle name="Normal 15 4 19" xfId="12961" xr:uid="{57E58274-7CE3-4D4C-9103-F36398E9E55D}"/>
    <cellStyle name="Normal 15 4 2" xfId="473" xr:uid="{87D56531-9B2F-4755-B4EB-AE34591B9E66}"/>
    <cellStyle name="Normal 15 4 2 2" xfId="1052" xr:uid="{0421339D-58CD-4B22-A4C3-2B0547FABAE8}"/>
    <cellStyle name="Normal 15 4 2 2 2" xfId="2314" xr:uid="{CDFC1F18-F121-4B0A-881E-0DDD75700AE5}"/>
    <cellStyle name="Normal 15 4 2 3" xfId="1736" xr:uid="{E5C6CE0D-F933-49EB-B488-9A184E766952}"/>
    <cellStyle name="Normal 15 4 2 4" xfId="12962" xr:uid="{DA07B39B-56E3-48BC-B593-7642644051C4}"/>
    <cellStyle name="Normal 15 4 20" xfId="12963" xr:uid="{836BE4BB-E0FC-494C-8651-53AECF4C5B81}"/>
    <cellStyle name="Normal 15 4 21" xfId="12964" xr:uid="{A8A65BCF-235F-4CF8-9ED1-9771E15DF2DB}"/>
    <cellStyle name="Normal 15 4 22" xfId="12965" xr:uid="{6556CDBA-B6AF-4A0D-9B31-D082D2E87FF2}"/>
    <cellStyle name="Normal 15 4 23" xfId="12966" xr:uid="{06A63DAF-DDE7-4C76-90CD-0998F253B3BF}"/>
    <cellStyle name="Normal 15 4 24" xfId="12967" xr:uid="{863D69B2-BCC0-460C-8F84-5E82B25BABEA}"/>
    <cellStyle name="Normal 15 4 25" xfId="12968" xr:uid="{19E3F8F8-513C-40CF-A957-1F70DD1FE1EF}"/>
    <cellStyle name="Normal 15 4 26" xfId="12969" xr:uid="{3228C553-DC84-4C68-8151-F62A515D481C}"/>
    <cellStyle name="Normal 15 4 27" xfId="12970" xr:uid="{D2CC1926-D99E-4E1E-B586-4EEEF05FA7DC}"/>
    <cellStyle name="Normal 15 4 28" xfId="12971" xr:uid="{33ABE929-FEFA-4ADA-B643-8368E681B9AF}"/>
    <cellStyle name="Normal 15 4 29" xfId="12972" xr:uid="{5AEC9FD3-E0C3-4F7E-81D6-A329C9BF1BEF}"/>
    <cellStyle name="Normal 15 4 3" xfId="759" xr:uid="{378A7027-EC4A-4EC1-8A60-6189E60ED5AF}"/>
    <cellStyle name="Normal 15 4 3 2" xfId="2021" xr:uid="{AAF1438F-282F-4730-B8F3-8A62C02B0E84}"/>
    <cellStyle name="Normal 15 4 3 3" xfId="12973" xr:uid="{916D3BBA-FA55-435A-BEC4-0905EA625CFC}"/>
    <cellStyle name="Normal 15 4 30" xfId="12974" xr:uid="{9418C6C8-34F5-4016-A710-38F2A7C3F058}"/>
    <cellStyle name="Normal 15 4 31" xfId="12975" xr:uid="{FA348FF9-31EE-4244-A50C-77C03E7548C3}"/>
    <cellStyle name="Normal 15 4 32" xfId="12976" xr:uid="{E4C73F14-40B1-45F0-9210-F91FA7986546}"/>
    <cellStyle name="Normal 15 4 33" xfId="12977" xr:uid="{A6C57C11-BBA5-400B-B036-D6CCD6181ACC}"/>
    <cellStyle name="Normal 15 4 34" xfId="12978" xr:uid="{30D82031-4999-436F-A601-4D18ACA9AA10}"/>
    <cellStyle name="Normal 15 4 35" xfId="12979" xr:uid="{0AA8982D-943A-420E-87FF-B5645BD595D3}"/>
    <cellStyle name="Normal 15 4 36" xfId="12980" xr:uid="{315FCD4B-3D21-4842-8114-ACC1FC3417CE}"/>
    <cellStyle name="Normal 15 4 37" xfId="12981" xr:uid="{197F88F5-9452-470B-9EEF-0C8C0FE2A831}"/>
    <cellStyle name="Normal 15 4 38" xfId="12982" xr:uid="{C6F395C2-3EEE-49AA-AE14-18CE5B3B1B88}"/>
    <cellStyle name="Normal 15 4 39" xfId="12983" xr:uid="{86A857B0-38B1-4203-8F4C-BDACA79B7699}"/>
    <cellStyle name="Normal 15 4 4" xfId="1459" xr:uid="{B5DEBB37-4FF5-4A9F-BCAF-53CFF3258896}"/>
    <cellStyle name="Normal 15 4 4 2" xfId="12984" xr:uid="{B0D8624D-9433-44CF-A26B-E9F5AC886890}"/>
    <cellStyle name="Normal 15 4 40" xfId="12985" xr:uid="{EADC2598-C51A-41DE-9429-49250A8BB0B8}"/>
    <cellStyle name="Normal 15 4 41" xfId="12986" xr:uid="{9BD95899-F10E-42E6-B117-E40C64EC433C}"/>
    <cellStyle name="Normal 15 4 42" xfId="12987" xr:uid="{AAA42188-0DF2-47F2-9FBB-F70628D1A324}"/>
    <cellStyle name="Normal 15 4 43" xfId="12988" xr:uid="{C2046F4D-D7B7-478D-9AEB-9CF60115E01A}"/>
    <cellStyle name="Normal 15 4 44" xfId="12989" xr:uid="{1B2677C0-0803-4264-96C0-5050FF99A4D4}"/>
    <cellStyle name="Normal 15 4 45" xfId="12990" xr:uid="{2A63973D-D488-4E8F-A21C-BB566FF5E274}"/>
    <cellStyle name="Normal 15 4 46" xfId="12951" xr:uid="{D8468E2C-0510-4B45-97B6-DEF8089ED540}"/>
    <cellStyle name="Normal 15 4 5" xfId="12991" xr:uid="{B61DC782-8EEC-417B-9E80-EFE585205877}"/>
    <cellStyle name="Normal 15 4 6" xfId="12992" xr:uid="{22E2E6ED-A76C-4E41-B097-5CC8C26CA67D}"/>
    <cellStyle name="Normal 15 4 7" xfId="12993" xr:uid="{A870743F-FEB6-4939-BE04-E79C9AA24DFC}"/>
    <cellStyle name="Normal 15 4 8" xfId="12994" xr:uid="{B679691E-39F4-4357-821C-4E8E0D9963A8}"/>
    <cellStyle name="Normal 15 4 9" xfId="12995" xr:uid="{7E5E0185-11FB-452A-95DF-5C38F309EBC5}"/>
    <cellStyle name="Normal 15 40" xfId="12996" xr:uid="{125924B8-B7FD-40F9-9252-2F7A5649ABE3}"/>
    <cellStyle name="Normal 15 41" xfId="12997" xr:uid="{E1A8FF95-8239-4F21-95C2-BDD361D3E040}"/>
    <cellStyle name="Normal 15 42" xfId="12998" xr:uid="{A6ED2801-CDAD-4174-A8C3-76A969CF26B0}"/>
    <cellStyle name="Normal 15 43" xfId="12999" xr:uid="{17E7C132-DBC5-44DC-BD79-DCF25BDE70CC}"/>
    <cellStyle name="Normal 15 44" xfId="13000" xr:uid="{FD6A36B2-B913-4A30-ABED-0A5B7FD2EF75}"/>
    <cellStyle name="Normal 15 45" xfId="13001" xr:uid="{3815463D-4075-4505-9E27-CC541BD5014B}"/>
    <cellStyle name="Normal 15 46" xfId="13002" xr:uid="{EF53B3AB-BE63-4D2F-B483-ACE803BA33F7}"/>
    <cellStyle name="Normal 15 47" xfId="13003" xr:uid="{2669A686-FF08-41F3-94FA-FB89BC716479}"/>
    <cellStyle name="Normal 15 48" xfId="13004" xr:uid="{EAD9E1A9-197D-46D3-A3B5-3FE7C167694A}"/>
    <cellStyle name="Normal 15 49" xfId="13005" xr:uid="{3AA2D826-F1D7-4914-B669-2E44C6B4138B}"/>
    <cellStyle name="Normal 15 5" xfId="319" xr:uid="{6995B271-3DB8-48B9-B65B-0E94643737E2}"/>
    <cellStyle name="Normal 15 5 10" xfId="13007" xr:uid="{0DCEEDBA-DF60-424C-B8F4-36BEBECABF0D}"/>
    <cellStyle name="Normal 15 5 11" xfId="13008" xr:uid="{5D26B0A2-5744-4365-A325-D0F616F9E90A}"/>
    <cellStyle name="Normal 15 5 12" xfId="13009" xr:uid="{4060AC6D-B296-4071-B2DA-97BB113DF48D}"/>
    <cellStyle name="Normal 15 5 13" xfId="13010" xr:uid="{FA5C3453-2457-4CDF-AF14-E7A215008B01}"/>
    <cellStyle name="Normal 15 5 14" xfId="13011" xr:uid="{FCC7F4B4-F1B3-416E-8BE9-82B1D94AB4A2}"/>
    <cellStyle name="Normal 15 5 15" xfId="13012" xr:uid="{C0D4450B-78F7-4159-9A7E-FFBB24E45E84}"/>
    <cellStyle name="Normal 15 5 16" xfId="13013" xr:uid="{A164DFDF-0D68-41A9-8433-7AE851F88020}"/>
    <cellStyle name="Normal 15 5 17" xfId="13014" xr:uid="{F93D7A13-2E2B-40C2-91A7-030E7474A2C1}"/>
    <cellStyle name="Normal 15 5 18" xfId="13015" xr:uid="{2F4E7B3C-8E53-4AEC-980D-B385FD879B56}"/>
    <cellStyle name="Normal 15 5 19" xfId="13016" xr:uid="{E445D935-8A89-4496-BB83-DBA3EABF274D}"/>
    <cellStyle name="Normal 15 5 2" xfId="595" xr:uid="{FB9B4889-8E1D-4E86-917B-FC4FA8A63A49}"/>
    <cellStyle name="Normal 15 5 2 2" xfId="1174" xr:uid="{6FFA7C69-5681-4CCF-A653-FBDF142F1ABD}"/>
    <cellStyle name="Normal 15 5 2 2 2" xfId="2436" xr:uid="{CF959F73-7331-4D30-A8F7-AA95AF0684DB}"/>
    <cellStyle name="Normal 15 5 2 3" xfId="1858" xr:uid="{E5D815DC-7229-41E3-897D-219869D1D5E5}"/>
    <cellStyle name="Normal 15 5 2 4" xfId="13017" xr:uid="{01CD172B-684D-484C-BC70-84B44025B5FA}"/>
    <cellStyle name="Normal 15 5 20" xfId="13018" xr:uid="{F2FA66DE-BD0A-4EC9-B57F-98D428240D4D}"/>
    <cellStyle name="Normal 15 5 21" xfId="13019" xr:uid="{C965FF14-992A-4C50-954C-040B443CE234}"/>
    <cellStyle name="Normal 15 5 22" xfId="13020" xr:uid="{3BAD72B9-FAC6-4B7A-BB81-022425CBD457}"/>
    <cellStyle name="Normal 15 5 23" xfId="13021" xr:uid="{F75FAB9E-BA1D-4FAA-9C4C-8453FD046813}"/>
    <cellStyle name="Normal 15 5 24" xfId="13022" xr:uid="{C689FCB0-77D6-40AC-BB2F-5F74704406AB}"/>
    <cellStyle name="Normal 15 5 25" xfId="13023" xr:uid="{C35A944E-FF49-4895-839D-120D3AA2F2F9}"/>
    <cellStyle name="Normal 15 5 26" xfId="13024" xr:uid="{DC06849C-E0BC-4558-A807-AE364963C738}"/>
    <cellStyle name="Normal 15 5 27" xfId="13025" xr:uid="{C7EA8204-9E58-4EB3-B78F-04A7E2C04CCD}"/>
    <cellStyle name="Normal 15 5 28" xfId="13026" xr:uid="{A7B59895-823D-4D14-BAE9-6DB83B55C3C6}"/>
    <cellStyle name="Normal 15 5 29" xfId="13027" xr:uid="{48F24116-8D4A-4BED-979A-A6C9BE1F2B44}"/>
    <cellStyle name="Normal 15 5 3" xfId="899" xr:uid="{9D72D92E-B58D-48B4-BBAD-BCF98AD52F1B}"/>
    <cellStyle name="Normal 15 5 3 2" xfId="2161" xr:uid="{76983F38-46EC-48B3-B606-5B6F7D2C7FEF}"/>
    <cellStyle name="Normal 15 5 3 3" xfId="13028" xr:uid="{C73A255E-5681-4503-B326-0506F8ACB30D}"/>
    <cellStyle name="Normal 15 5 30" xfId="13029" xr:uid="{7DD69877-90A7-4645-93F5-6AEE5D97398F}"/>
    <cellStyle name="Normal 15 5 31" xfId="13030" xr:uid="{CD83BFF4-B0CA-4AC2-B00C-2E233CAAA2B5}"/>
    <cellStyle name="Normal 15 5 32" xfId="13031" xr:uid="{0FA38550-C231-48FD-BAC7-0B5851531432}"/>
    <cellStyle name="Normal 15 5 33" xfId="13032" xr:uid="{CAAE15F8-97F7-4043-A395-D1CFA92CF0C8}"/>
    <cellStyle name="Normal 15 5 34" xfId="13033" xr:uid="{3CA4A1C3-9B33-49CA-AA6D-04230950838B}"/>
    <cellStyle name="Normal 15 5 35" xfId="13034" xr:uid="{311AF6BE-49B0-47A0-9FE1-23AA0A7FBBBA}"/>
    <cellStyle name="Normal 15 5 36" xfId="13035" xr:uid="{6051DF0D-5993-46D4-A66E-289E5B555EEF}"/>
    <cellStyle name="Normal 15 5 37" xfId="13036" xr:uid="{0F8BCEEF-A916-40F3-9E1B-B8B59E249109}"/>
    <cellStyle name="Normal 15 5 38" xfId="13037" xr:uid="{BEA43D22-9EC8-4CF4-AC6F-825C0F447D8A}"/>
    <cellStyle name="Normal 15 5 39" xfId="13038" xr:uid="{DD917A32-9E41-434B-8817-91E69A1A8947}"/>
    <cellStyle name="Normal 15 5 4" xfId="1584" xr:uid="{938F298F-3E96-484B-9FC3-49F244A70A3F}"/>
    <cellStyle name="Normal 15 5 4 2" xfId="13039" xr:uid="{BB5505FA-B06C-4D15-ADE4-8E3FCABF885E}"/>
    <cellStyle name="Normal 15 5 40" xfId="13040" xr:uid="{1650832A-DD61-4ACA-A4E2-7C073433957D}"/>
    <cellStyle name="Normal 15 5 41" xfId="13041" xr:uid="{7F27B153-D770-4BCD-94C9-049A284DF921}"/>
    <cellStyle name="Normal 15 5 42" xfId="13042" xr:uid="{5FDCA625-C6C3-4F40-8EA2-2BBEBCBCF520}"/>
    <cellStyle name="Normal 15 5 43" xfId="13043" xr:uid="{EC10D6B0-14A9-4384-A21D-C129F68429A2}"/>
    <cellStyle name="Normal 15 5 44" xfId="13044" xr:uid="{3EB93296-8A16-421F-80A1-8A95871F44F7}"/>
    <cellStyle name="Normal 15 5 45" xfId="13045" xr:uid="{DEDC06FE-7DCE-4F4C-B0E7-14D1A6C52787}"/>
    <cellStyle name="Normal 15 5 46" xfId="13006" xr:uid="{018A6FE6-A14B-44E1-8CAB-5F0B077F8A5B}"/>
    <cellStyle name="Normal 15 5 5" xfId="13046" xr:uid="{31A7BB3E-ECDE-439E-B072-FB900F680928}"/>
    <cellStyle name="Normal 15 5 6" xfId="13047" xr:uid="{F5DABF66-2729-46CA-BC44-317C3DBB9F69}"/>
    <cellStyle name="Normal 15 5 7" xfId="13048" xr:uid="{6EB1D208-362C-4F37-AF7F-9E1D12193B07}"/>
    <cellStyle name="Normal 15 5 8" xfId="13049" xr:uid="{C8E5CF7D-45C7-4406-94EE-A247A4E6A714}"/>
    <cellStyle name="Normal 15 5 9" xfId="13050" xr:uid="{962BC45B-648E-4E08-9743-9569708A0F81}"/>
    <cellStyle name="Normal 15 50" xfId="13051" xr:uid="{389ACBD9-C14A-4347-8EDC-7248205EB3BC}"/>
    <cellStyle name="Normal 15 51" xfId="13052" xr:uid="{6FD62EE8-B980-4BD4-B1AC-B1108F80461F}"/>
    <cellStyle name="Normal 15 52" xfId="3608" xr:uid="{DB3B1038-58B3-4AC8-9785-49D30CBD1904}"/>
    <cellStyle name="Normal 15 6" xfId="381" xr:uid="{786970B5-130B-4AC6-A250-F32A1E21F41B}"/>
    <cellStyle name="Normal 15 6 10" xfId="13054" xr:uid="{E5767342-ECBA-4C66-A3E5-7E2FFB63967B}"/>
    <cellStyle name="Normal 15 6 11" xfId="13055" xr:uid="{197EE695-79FD-4E5B-8761-9A78AFEE18A4}"/>
    <cellStyle name="Normal 15 6 12" xfId="13056" xr:uid="{856E36B3-F4A0-432C-B0E3-18F5FA9D5745}"/>
    <cellStyle name="Normal 15 6 13" xfId="13057" xr:uid="{0DFEE013-ECB5-43E0-BF99-402C1891AA12}"/>
    <cellStyle name="Normal 15 6 14" xfId="13058" xr:uid="{3FB4D64A-62AE-4BD2-9E4F-041793193F96}"/>
    <cellStyle name="Normal 15 6 15" xfId="13059" xr:uid="{2AEA6D28-31FA-4845-8FFF-09A408FB668D}"/>
    <cellStyle name="Normal 15 6 16" xfId="13060" xr:uid="{4E26AC62-0126-4E10-9452-A2FD676735D5}"/>
    <cellStyle name="Normal 15 6 17" xfId="13061" xr:uid="{85486AC4-1086-49A5-9947-30E3DC1E9B6D}"/>
    <cellStyle name="Normal 15 6 18" xfId="13062" xr:uid="{9C454831-1FCE-43D8-B7D7-0AA29926B53A}"/>
    <cellStyle name="Normal 15 6 19" xfId="13063" xr:uid="{4C483C11-AB44-46EA-BFB2-7D86C26E573F}"/>
    <cellStyle name="Normal 15 6 2" xfId="960" xr:uid="{2A7F1B8B-2ECE-447E-BB4B-4CCD28988439}"/>
    <cellStyle name="Normal 15 6 2 2" xfId="2222" xr:uid="{532CD6C8-3FB2-4039-8954-B406735C8078}"/>
    <cellStyle name="Normal 15 6 2 3" xfId="13064" xr:uid="{D80C62FA-63EE-4970-AC72-4F538B9A0A68}"/>
    <cellStyle name="Normal 15 6 20" xfId="13065" xr:uid="{A6E4D6F3-930C-498F-894B-047D08AD77A8}"/>
    <cellStyle name="Normal 15 6 21" xfId="13066" xr:uid="{EA549C13-73CA-40CE-8E4C-02CCF86FC5C7}"/>
    <cellStyle name="Normal 15 6 22" xfId="13067" xr:uid="{451710D7-EC78-43C4-8712-F0F741E34C58}"/>
    <cellStyle name="Normal 15 6 23" xfId="13068" xr:uid="{1966F885-3E4D-4FCE-84A5-793FBBDE577A}"/>
    <cellStyle name="Normal 15 6 24" xfId="13069" xr:uid="{D10BC556-EB97-400E-B2AC-04857B8E6E11}"/>
    <cellStyle name="Normal 15 6 25" xfId="13070" xr:uid="{3762B5DD-6BA8-4E14-9047-FF60070014DC}"/>
    <cellStyle name="Normal 15 6 26" xfId="13071" xr:uid="{E80AF8B2-A7F4-4A11-93BF-7A1D31307250}"/>
    <cellStyle name="Normal 15 6 27" xfId="13072" xr:uid="{DBC2D739-834F-4DE0-B8E4-C37EDB02BDFB}"/>
    <cellStyle name="Normal 15 6 28" xfId="13073" xr:uid="{4D1B58CB-3FBA-428D-AFFA-BFADE0C2E264}"/>
    <cellStyle name="Normal 15 6 29" xfId="13074" xr:uid="{7D979380-AA68-400C-A801-F18FFC297AF1}"/>
    <cellStyle name="Normal 15 6 3" xfId="1644" xr:uid="{813A6581-C7EE-4240-8478-2BFA327498C1}"/>
    <cellStyle name="Normal 15 6 3 2" xfId="13075" xr:uid="{6446F341-0153-4F78-B47E-DCF0C662F046}"/>
    <cellStyle name="Normal 15 6 30" xfId="13076" xr:uid="{A2457CA6-047E-4D05-9A0E-41A329EA5C89}"/>
    <cellStyle name="Normal 15 6 31" xfId="13077" xr:uid="{5A3BE701-8E1D-4DA1-A7D1-06571DB9CDE5}"/>
    <cellStyle name="Normal 15 6 32" xfId="13078" xr:uid="{0269AC5E-53E1-462F-85DF-4DB786A6C107}"/>
    <cellStyle name="Normal 15 6 33" xfId="13079" xr:uid="{B9DD06AC-0A2F-4ECD-87C6-CE0692A9C948}"/>
    <cellStyle name="Normal 15 6 34" xfId="13080" xr:uid="{585661C5-4058-4ABD-B9BE-CB057BB322B0}"/>
    <cellStyle name="Normal 15 6 35" xfId="13081" xr:uid="{C28575D8-4239-4265-8D04-6C5115460D24}"/>
    <cellStyle name="Normal 15 6 36" xfId="13082" xr:uid="{5B0DF9D6-77BB-48CF-A205-7F2246565567}"/>
    <cellStyle name="Normal 15 6 37" xfId="13083" xr:uid="{DD11D811-8EB7-4053-A30A-5D82C50EC719}"/>
    <cellStyle name="Normal 15 6 38" xfId="13084" xr:uid="{0DA32E75-009E-4255-B417-4E9A19BBAC6E}"/>
    <cellStyle name="Normal 15 6 39" xfId="13085" xr:uid="{D635EF10-B708-4DE5-B97E-3F5B5FA9C97A}"/>
    <cellStyle name="Normal 15 6 4" xfId="13086" xr:uid="{69FDC0C6-1833-453B-A6C9-33C7816389DB}"/>
    <cellStyle name="Normal 15 6 40" xfId="13087" xr:uid="{3A5D94EE-CFD9-4025-A8CD-CBBBD03E4E03}"/>
    <cellStyle name="Normal 15 6 41" xfId="13088" xr:uid="{9B72BDF3-95F0-4C73-A943-231027616069}"/>
    <cellStyle name="Normal 15 6 42" xfId="13089" xr:uid="{D59CF317-0351-4700-932A-2A0BA07FA40F}"/>
    <cellStyle name="Normal 15 6 43" xfId="13090" xr:uid="{0346C812-8F46-4883-B697-3B0150ACB10C}"/>
    <cellStyle name="Normal 15 6 44" xfId="13091" xr:uid="{0C673AAD-830D-4AAA-AFB0-DA3A3A65956C}"/>
    <cellStyle name="Normal 15 6 45" xfId="13092" xr:uid="{E755CF8C-AF63-4069-98D5-6112E9F86DDF}"/>
    <cellStyle name="Normal 15 6 46" xfId="13053" xr:uid="{108ED1A0-E379-4F1C-BCB8-3E3FA8903F18}"/>
    <cellStyle name="Normal 15 6 5" xfId="13093" xr:uid="{4AD094E4-5948-4521-9C9B-9CEDEE3F4C70}"/>
    <cellStyle name="Normal 15 6 6" xfId="13094" xr:uid="{163BFF31-6399-4F4C-9E7F-828CB6994CFA}"/>
    <cellStyle name="Normal 15 6 7" xfId="13095" xr:uid="{A5E68F81-4F1A-4E9D-97A0-99F3C50AF45D}"/>
    <cellStyle name="Normal 15 6 8" xfId="13096" xr:uid="{31FA0CB3-BFD3-44D0-B172-DADA41E44813}"/>
    <cellStyle name="Normal 15 6 9" xfId="13097" xr:uid="{7BEE8897-142A-4554-8738-CB4A4B698DF2}"/>
    <cellStyle name="Normal 15 7" xfId="664" xr:uid="{84CB9608-A1FB-422E-97A7-C684A3CDCDF1}"/>
    <cellStyle name="Normal 15 7 10" xfId="13099" xr:uid="{8E8492E1-2E61-4B60-8816-B7B4CAA830C9}"/>
    <cellStyle name="Normal 15 7 11" xfId="13100" xr:uid="{86BA8C91-22FB-4F1F-93E4-1016CADBB6DA}"/>
    <cellStyle name="Normal 15 7 12" xfId="13101" xr:uid="{C21D3E44-72DF-4C5D-8262-A3F0380B7FE7}"/>
    <cellStyle name="Normal 15 7 13" xfId="13102" xr:uid="{F918E300-C233-49D1-B6A6-8738DC9F1562}"/>
    <cellStyle name="Normal 15 7 14" xfId="13103" xr:uid="{3071B793-8E3B-45A4-97A1-6D9E93858668}"/>
    <cellStyle name="Normal 15 7 15" xfId="13104" xr:uid="{AE9884D0-8735-407F-ABD4-F42160CF3D7B}"/>
    <cellStyle name="Normal 15 7 16" xfId="13105" xr:uid="{C3037DB3-E355-4E3F-BE07-88FF9A59C1A5}"/>
    <cellStyle name="Normal 15 7 17" xfId="13106" xr:uid="{F5CBAEE5-BA35-4654-B799-3F9FE1C3ABFC}"/>
    <cellStyle name="Normal 15 7 18" xfId="13107" xr:uid="{F5E17133-B8CB-492A-8E31-065F45E01721}"/>
    <cellStyle name="Normal 15 7 19" xfId="13108" xr:uid="{3A355D60-E6E9-4D21-9884-B6F17D04DC08}"/>
    <cellStyle name="Normal 15 7 2" xfId="1926" xr:uid="{F7FA8BE9-9057-4ADC-969D-55D327524A30}"/>
    <cellStyle name="Normal 15 7 2 2" xfId="13109" xr:uid="{B5F1F037-F2F8-4EA5-920F-16195F998CDD}"/>
    <cellStyle name="Normal 15 7 20" xfId="13110" xr:uid="{C41C1DBE-7660-4CB5-9710-A7B380E2E932}"/>
    <cellStyle name="Normal 15 7 21" xfId="13111" xr:uid="{6C9C2AD2-0426-478E-9730-C2A8D12EA2B9}"/>
    <cellStyle name="Normal 15 7 22" xfId="13112" xr:uid="{D055C3E7-2B31-4517-B8D6-CA97BFCAEBDF}"/>
    <cellStyle name="Normal 15 7 23" xfId="13113" xr:uid="{BEA157BB-4BB7-471A-A023-1A0502BEDD01}"/>
    <cellStyle name="Normal 15 7 24" xfId="13114" xr:uid="{771881A6-B072-4A0A-AF5A-0BDEB9948F82}"/>
    <cellStyle name="Normal 15 7 25" xfId="13115" xr:uid="{FB4691D8-D2A8-4C52-A128-04138965D8C8}"/>
    <cellStyle name="Normal 15 7 26" xfId="13116" xr:uid="{DA76FE6D-7B5C-42A0-8AAD-0C3E4E8C7DBE}"/>
    <cellStyle name="Normal 15 7 27" xfId="13117" xr:uid="{71E5895C-2580-4865-9834-694A818A1D72}"/>
    <cellStyle name="Normal 15 7 28" xfId="13118" xr:uid="{C8AFB4AA-6544-458E-BDAC-B3328C32E189}"/>
    <cellStyle name="Normal 15 7 29" xfId="13119" xr:uid="{59974583-6956-40B9-9F70-09E171D34497}"/>
    <cellStyle name="Normal 15 7 3" xfId="13120" xr:uid="{4F5B31F7-9F13-474C-9A23-0D0BB04FBDAE}"/>
    <cellStyle name="Normal 15 7 30" xfId="13121" xr:uid="{F5F2BDC4-BDA5-4C2A-8647-A090B39DAD39}"/>
    <cellStyle name="Normal 15 7 31" xfId="13122" xr:uid="{4FA4BA42-51FD-43BA-A051-79389021AE5A}"/>
    <cellStyle name="Normal 15 7 32" xfId="13123" xr:uid="{2A0DC60E-DAAB-4FFC-A924-E498E0E2294E}"/>
    <cellStyle name="Normal 15 7 33" xfId="13124" xr:uid="{A960558F-25AC-49EA-BABC-6928BC11149A}"/>
    <cellStyle name="Normal 15 7 34" xfId="13125" xr:uid="{BB3EC8A2-A97F-4FE0-B6F9-04B8895C34FF}"/>
    <cellStyle name="Normal 15 7 35" xfId="13126" xr:uid="{DD6E392C-B196-4CBC-BBF5-4310220F75F2}"/>
    <cellStyle name="Normal 15 7 36" xfId="13127" xr:uid="{0EE56C85-E439-405F-AF13-AF621CF6A1E4}"/>
    <cellStyle name="Normal 15 7 37" xfId="13128" xr:uid="{F5E3E671-2FE0-40FF-A9A3-81CB5E35ECFB}"/>
    <cellStyle name="Normal 15 7 38" xfId="13129" xr:uid="{2EAB39A3-39BA-4B25-A437-3CF6E36B6487}"/>
    <cellStyle name="Normal 15 7 39" xfId="13130" xr:uid="{ACF5F911-5E14-4C47-907D-7C8C904D3C15}"/>
    <cellStyle name="Normal 15 7 4" xfId="13131" xr:uid="{5B3F7963-F4EB-42F6-B421-D3890E4F3736}"/>
    <cellStyle name="Normal 15 7 40" xfId="13132" xr:uid="{7193835F-9E58-4FD4-8C7C-5DB64E929AAD}"/>
    <cellStyle name="Normal 15 7 41" xfId="13133" xr:uid="{E489500E-EFAB-449F-A6AF-B443C5F42E4E}"/>
    <cellStyle name="Normal 15 7 42" xfId="13134" xr:uid="{D57602C3-FD26-40CE-95E3-A8DC147858D8}"/>
    <cellStyle name="Normal 15 7 43" xfId="13135" xr:uid="{18F86D25-E11D-46E4-8161-45E809C3C1A9}"/>
    <cellStyle name="Normal 15 7 44" xfId="13136" xr:uid="{B41A09E5-E350-4E46-9F56-70BFED5540D5}"/>
    <cellStyle name="Normal 15 7 45" xfId="13137" xr:uid="{B7552A9B-7561-4788-87E0-DE7B964B530D}"/>
    <cellStyle name="Normal 15 7 46" xfId="13098" xr:uid="{4DE5058D-00EF-4654-A314-040ED6C9C40A}"/>
    <cellStyle name="Normal 15 7 5" xfId="13138" xr:uid="{A0D2D650-67A2-463B-B21C-877E7400252E}"/>
    <cellStyle name="Normal 15 7 6" xfId="13139" xr:uid="{CDAB1EBF-024A-449A-A7B1-1B3CA117E7C1}"/>
    <cellStyle name="Normal 15 7 7" xfId="13140" xr:uid="{EA038106-67FE-415E-B355-1DFCDA1C4343}"/>
    <cellStyle name="Normal 15 7 8" xfId="13141" xr:uid="{78C8B479-41B1-4F22-A1A0-BA2F62ADBAE8}"/>
    <cellStyle name="Normal 15 7 9" xfId="13142" xr:uid="{9E58E155-07E3-45F9-BFAF-07B92D30593F}"/>
    <cellStyle name="Normal 15 8" xfId="1364" xr:uid="{31777FB2-A01C-4CF9-B1DC-6FED0263F702}"/>
    <cellStyle name="Normal 15 8 10" xfId="13144" xr:uid="{57F899D0-16A8-462E-89EA-481107EE4316}"/>
    <cellStyle name="Normal 15 8 11" xfId="13145" xr:uid="{58D00A5B-8EEB-4F68-8FFE-5FF73D6CF755}"/>
    <cellStyle name="Normal 15 8 12" xfId="13146" xr:uid="{24A779A7-EE46-4048-A8A5-0E24061A1799}"/>
    <cellStyle name="Normal 15 8 13" xfId="13147" xr:uid="{8461B221-9A84-47ED-8E8B-5BA5FF631181}"/>
    <cellStyle name="Normal 15 8 14" xfId="13148" xr:uid="{D5467C9D-49D3-4C1F-B019-5A6C9A88F041}"/>
    <cellStyle name="Normal 15 8 15" xfId="13149" xr:uid="{6291DAD1-F465-4BEB-A30A-DA9A3B29F22E}"/>
    <cellStyle name="Normal 15 8 16" xfId="13150" xr:uid="{8D943353-2740-43E4-A6D9-7BE3829BEC6D}"/>
    <cellStyle name="Normal 15 8 17" xfId="13151" xr:uid="{7F50C029-7809-4D62-8A7D-888565F57435}"/>
    <cellStyle name="Normal 15 8 18" xfId="13152" xr:uid="{1D6B54B8-3B8B-4BA1-AFBD-17FFA932ED7D}"/>
    <cellStyle name="Normal 15 8 19" xfId="13153" xr:uid="{F229C99A-8232-4381-8170-1FED4D255F0A}"/>
    <cellStyle name="Normal 15 8 2" xfId="13154" xr:uid="{A15ECA7F-D3B0-4489-86DE-BFC184EA3F8C}"/>
    <cellStyle name="Normal 15 8 20" xfId="13155" xr:uid="{6E4E98F8-6499-4B3B-876E-0A5A91E7B0B9}"/>
    <cellStyle name="Normal 15 8 21" xfId="13156" xr:uid="{DE92BAE8-E029-4BE1-BEF9-30DED4BA8715}"/>
    <cellStyle name="Normal 15 8 22" xfId="13157" xr:uid="{F58314D0-F66C-4225-A947-26EBF919572C}"/>
    <cellStyle name="Normal 15 8 23" xfId="13158" xr:uid="{EA1B14BA-0A98-4171-AFC3-FD793F2BAD28}"/>
    <cellStyle name="Normal 15 8 24" xfId="13159" xr:uid="{84FCD247-1D4F-4793-82E4-5F268A4C1245}"/>
    <cellStyle name="Normal 15 8 25" xfId="13160" xr:uid="{B61254E0-6FC1-4C9A-8FCC-7E9F785284B2}"/>
    <cellStyle name="Normal 15 8 26" xfId="13161" xr:uid="{6A3CE25F-AD39-4CF0-A946-CF920FF5961E}"/>
    <cellStyle name="Normal 15 8 27" xfId="13162" xr:uid="{E2424129-52D9-4702-B6AE-1976CD56C43D}"/>
    <cellStyle name="Normal 15 8 28" xfId="13163" xr:uid="{B040EB01-42A2-42F4-87AE-7B5C6E7758B1}"/>
    <cellStyle name="Normal 15 8 29" xfId="13164" xr:uid="{3D343D88-05A3-40E4-A013-6FCBB44E3E53}"/>
    <cellStyle name="Normal 15 8 3" xfId="13165" xr:uid="{9C3FD0E2-D03E-44CD-924F-E6ED7B917DB7}"/>
    <cellStyle name="Normal 15 8 30" xfId="13166" xr:uid="{40514CDC-DDC3-4D07-ABB8-4F83EB4ED598}"/>
    <cellStyle name="Normal 15 8 31" xfId="13167" xr:uid="{EDA63D14-8D27-477B-A387-B17B733C7737}"/>
    <cellStyle name="Normal 15 8 32" xfId="13168" xr:uid="{DDCB7CF3-305E-4153-ABF4-F47B2DA628D7}"/>
    <cellStyle name="Normal 15 8 33" xfId="13169" xr:uid="{2D899427-AA06-46D2-8F13-8341F494CBF5}"/>
    <cellStyle name="Normal 15 8 34" xfId="13170" xr:uid="{F7B25D89-C8E1-4C79-AD5C-0E9FF2009824}"/>
    <cellStyle name="Normal 15 8 35" xfId="13171" xr:uid="{2533B938-06D2-4990-BD2D-058FAD0EF128}"/>
    <cellStyle name="Normal 15 8 36" xfId="13172" xr:uid="{57A3FEBB-3FBA-4E89-AFA5-350C04194F13}"/>
    <cellStyle name="Normal 15 8 37" xfId="13173" xr:uid="{B6D9082D-5F41-43EC-AD82-DC72AD7846D3}"/>
    <cellStyle name="Normal 15 8 38" xfId="13143" xr:uid="{713DDA4D-D644-444A-8261-3EFEFCC0662A}"/>
    <cellStyle name="Normal 15 8 4" xfId="13174" xr:uid="{A52450E0-D5B5-442B-BE95-7CC987AED027}"/>
    <cellStyle name="Normal 15 8 5" xfId="13175" xr:uid="{F74E5D7D-6500-4D19-AB96-0D3525385E98}"/>
    <cellStyle name="Normal 15 8 6" xfId="13176" xr:uid="{3C3A5D2A-32B8-46BB-9955-9D9D0C3E3895}"/>
    <cellStyle name="Normal 15 8 7" xfId="13177" xr:uid="{4B636177-92D2-4CED-9216-2A7B30E6C45F}"/>
    <cellStyle name="Normal 15 8 8" xfId="13178" xr:uid="{302D004C-E1CA-4D0F-A5A0-CB8E28178238}"/>
    <cellStyle name="Normal 15 8 9" xfId="13179" xr:uid="{A26C1423-0505-4453-BC97-1CCB60D3244F}"/>
    <cellStyle name="Normal 15 9" xfId="13180" xr:uid="{F127ABEF-1D28-4885-AF5B-38DAC014EC77}"/>
    <cellStyle name="Normal 15 9 10" xfId="13181" xr:uid="{1D950A1F-2021-4C88-A7A7-A20E65CACDF8}"/>
    <cellStyle name="Normal 15 9 11" xfId="13182" xr:uid="{CE73CDAF-07BC-4803-9A97-C7F8E760F754}"/>
    <cellStyle name="Normal 15 9 12" xfId="13183" xr:uid="{3DB86929-A481-4F36-B89F-BB661ACFF798}"/>
    <cellStyle name="Normal 15 9 13" xfId="13184" xr:uid="{36DC7C11-79C8-4C72-AFA0-8CEA2634C9FC}"/>
    <cellStyle name="Normal 15 9 14" xfId="13185" xr:uid="{B2209BB7-A4E9-456E-A234-950AAFF5D31D}"/>
    <cellStyle name="Normal 15 9 15" xfId="13186" xr:uid="{DEA5611F-D41D-4D43-A55E-B6D682555E4D}"/>
    <cellStyle name="Normal 15 9 16" xfId="13187" xr:uid="{CFD3E5D6-EDE8-437F-84DE-A7F57A913467}"/>
    <cellStyle name="Normal 15 9 17" xfId="13188" xr:uid="{8D42708B-E481-4641-9B1A-07A75AB786EB}"/>
    <cellStyle name="Normal 15 9 18" xfId="13189" xr:uid="{148CFDC1-6FA9-4826-9223-65E66F0EFE5B}"/>
    <cellStyle name="Normal 15 9 19" xfId="13190" xr:uid="{74A1B1FC-3FC4-455C-B28A-3764C694B906}"/>
    <cellStyle name="Normal 15 9 2" xfId="13191" xr:uid="{DD119733-0F7E-42B2-8029-E14096C67A55}"/>
    <cellStyle name="Normal 15 9 20" xfId="13192" xr:uid="{E54E08C1-64BA-421F-891B-F84807E33894}"/>
    <cellStyle name="Normal 15 9 21" xfId="13193" xr:uid="{081C8EE0-B430-43D3-B0B1-9E21C6E40EF2}"/>
    <cellStyle name="Normal 15 9 22" xfId="13194" xr:uid="{ED987936-CE22-4142-A4B2-8E81275E1BE1}"/>
    <cellStyle name="Normal 15 9 23" xfId="13195" xr:uid="{F2C43427-509C-41E0-A551-5FB45DAD4812}"/>
    <cellStyle name="Normal 15 9 24" xfId="13196" xr:uid="{C7E55F99-9083-4ACC-8CC9-C4C33657E8A0}"/>
    <cellStyle name="Normal 15 9 25" xfId="13197" xr:uid="{8828E143-22F4-44C9-B0C3-B4E3A8AAE18A}"/>
    <cellStyle name="Normal 15 9 26" xfId="13198" xr:uid="{41460EEF-4286-4491-995F-C5F5A5721323}"/>
    <cellStyle name="Normal 15 9 27" xfId="13199" xr:uid="{2B42A91F-7603-448D-B8DB-754B88FBCE95}"/>
    <cellStyle name="Normal 15 9 28" xfId="13200" xr:uid="{0B330BCD-10A3-43CD-9B36-98C1DA2E8FDB}"/>
    <cellStyle name="Normal 15 9 29" xfId="13201" xr:uid="{BB92C576-6818-48C6-B5EB-1AA91B0B14B1}"/>
    <cellStyle name="Normal 15 9 3" xfId="13202" xr:uid="{54694272-E7C9-4DB8-AD45-4887951B597B}"/>
    <cellStyle name="Normal 15 9 30" xfId="13203" xr:uid="{2A8A9437-214D-4342-97D4-D48A02A554F6}"/>
    <cellStyle name="Normal 15 9 31" xfId="13204" xr:uid="{C0BC2605-4244-44E1-91C1-31D1717720D4}"/>
    <cellStyle name="Normal 15 9 32" xfId="13205" xr:uid="{FC46505D-EE84-44CC-A3B5-098F22344C8D}"/>
    <cellStyle name="Normal 15 9 33" xfId="13206" xr:uid="{080D002F-AA2F-4633-A227-8C726255AADF}"/>
    <cellStyle name="Normal 15 9 34" xfId="13207" xr:uid="{E4A73D23-798F-41DB-918E-DD8430CFBDD7}"/>
    <cellStyle name="Normal 15 9 35" xfId="13208" xr:uid="{F47F65A6-B102-4ED3-A013-67BEA17506FB}"/>
    <cellStyle name="Normal 15 9 36" xfId="13209" xr:uid="{1562380B-E42E-46FC-90DB-A9DA27CAF72A}"/>
    <cellStyle name="Normal 15 9 37" xfId="13210" xr:uid="{8CBDB17F-E4C6-40B8-A9C4-E0FF10EE1B0A}"/>
    <cellStyle name="Normal 15 9 4" xfId="13211" xr:uid="{BC78DD11-CA45-4CD5-A79A-1E53600662C9}"/>
    <cellStyle name="Normal 15 9 5" xfId="13212" xr:uid="{3228BFBE-BE22-4461-8BDC-08A4AFEDB1CA}"/>
    <cellStyle name="Normal 15 9 6" xfId="13213" xr:uid="{D6FE205A-ECB3-4B93-B368-D560A6B9AF4D}"/>
    <cellStyle name="Normal 15 9 7" xfId="13214" xr:uid="{0F5920A6-5E40-47F9-A3C1-79ECD0C00734}"/>
    <cellStyle name="Normal 15 9 8" xfId="13215" xr:uid="{2D51BAF2-99D8-458F-A38E-5331D15880C0}"/>
    <cellStyle name="Normal 15 9 9" xfId="13216" xr:uid="{3C1E2ADB-EA49-41CD-A4FC-D95BBAEAD9D1}"/>
    <cellStyle name="Normal 150" xfId="45008" xr:uid="{F2A39DEE-C4D6-46CF-BC92-0F4526B1353B}"/>
    <cellStyle name="Normal 151" xfId="45009" xr:uid="{48C38FE2-2E92-4633-88B7-1B1ABD1C9705}"/>
    <cellStyle name="Normal 152" xfId="45010" xr:uid="{D2B065E4-7796-4127-907B-3575419D2D42}"/>
    <cellStyle name="Normal 153" xfId="45011" xr:uid="{37C6B281-D313-4C0F-9682-7F06107FF2A6}"/>
    <cellStyle name="Normal 154" xfId="45012" xr:uid="{884061A4-0C6C-45AA-B05E-378BC6AF061D}"/>
    <cellStyle name="Normal 155" xfId="45013" xr:uid="{7275B923-E751-49FD-A2CC-B8C1CE60B7DD}"/>
    <cellStyle name="Normal 156" xfId="45014" xr:uid="{5AD8B63E-23D3-43D3-B15C-7E1B7D90B1CA}"/>
    <cellStyle name="Normal 157" xfId="45015" xr:uid="{1619EFC3-3E25-4588-9EEE-CFB04EAC7E50}"/>
    <cellStyle name="Normal 158" xfId="45016" xr:uid="{CDC2894E-6EFE-4D29-B866-C10B284692E2}"/>
    <cellStyle name="Normal 159" xfId="45017" xr:uid="{635DE439-30C2-48F3-8028-1DF55FFCC3F5}"/>
    <cellStyle name="Normal 16" xfId="29" xr:uid="{910B7FFD-9BAC-4E53-A174-E33B0F5C76C0}"/>
    <cellStyle name="Normal 16 10" xfId="13217" xr:uid="{82830070-8834-47D7-BA2D-7F65E1846EC1}"/>
    <cellStyle name="Normal 16 11" xfId="13218" xr:uid="{A2EC4A14-1DBA-4D27-B478-465C39C9FAE9}"/>
    <cellStyle name="Normal 16 12" xfId="13219" xr:uid="{5C9A1C21-7915-4F85-8279-0C28595865B3}"/>
    <cellStyle name="Normal 16 13" xfId="13220" xr:uid="{306EBB50-2C96-41EA-9359-320D0FF301B3}"/>
    <cellStyle name="Normal 16 14" xfId="13221" xr:uid="{D3F36373-41C0-4539-9645-83EECA66F30C}"/>
    <cellStyle name="Normal 16 15" xfId="13222" xr:uid="{B2999EF8-6F3F-49A5-9F65-4AE0F5BE2A3C}"/>
    <cellStyle name="Normal 16 16" xfId="13223" xr:uid="{3D8E6704-49A4-4F0A-94D7-5D592C890954}"/>
    <cellStyle name="Normal 16 17" xfId="13224" xr:uid="{F66217E5-D7A1-4184-8DEC-7FE42BD6811E}"/>
    <cellStyle name="Normal 16 18" xfId="13225" xr:uid="{A04B5ADA-652A-4355-911D-35625DB4B3ED}"/>
    <cellStyle name="Normal 16 19" xfId="13226" xr:uid="{7CA3BA61-168D-4DB2-9566-60EC64AE71EC}"/>
    <cellStyle name="Normal 16 2" xfId="56" xr:uid="{18B9E6A3-2792-44CD-85E3-2543AC2B8AA7}"/>
    <cellStyle name="Normal 16 2 2" xfId="320" xr:uid="{4BDDE0BF-9015-4B37-9903-E635C06F55E9}"/>
    <cellStyle name="Normal 16 2 2 2" xfId="596" xr:uid="{DD2FAAF8-8683-44F0-B7B8-35733CE631CC}"/>
    <cellStyle name="Normal 16 2 2 2 2" xfId="1175" xr:uid="{CE791FF1-0E0E-4715-94E3-F8EB3F7DF4F0}"/>
    <cellStyle name="Normal 16 2 2 2 2 2" xfId="2437" xr:uid="{BEF2B0B3-05AA-4A1C-A7ED-C3CA86A22BA3}"/>
    <cellStyle name="Normal 16 2 2 2 3" xfId="1859" xr:uid="{D3EDC326-1E2B-441D-B668-B0F678192305}"/>
    <cellStyle name="Normal 16 2 2 2 4" xfId="13228" xr:uid="{FA077110-F5DA-4A11-9C20-9BE49B93939E}"/>
    <cellStyle name="Normal 16 2 2 3" xfId="900" xr:uid="{B801A996-F3A5-4DD9-8115-67F32A898BEE}"/>
    <cellStyle name="Normal 16 2 2 3 2" xfId="2162" xr:uid="{50BB4FC0-28B9-4FC2-A19A-FAD714E46159}"/>
    <cellStyle name="Normal 16 2 2 3 3" xfId="13229" xr:uid="{0098D5BB-7E09-45A7-B8F2-60616E9F271F}"/>
    <cellStyle name="Normal 16 2 2 4" xfId="1585" xr:uid="{52877195-A216-4D63-B76A-2E06353FCE44}"/>
    <cellStyle name="Normal 16 2 2 5" xfId="13227" xr:uid="{3514F0AE-4867-48FB-BE59-5ED50A7D36FE}"/>
    <cellStyle name="Normal 16 2 3" xfId="399" xr:uid="{49306DFC-41A5-4F12-976E-79EBCF51D308}"/>
    <cellStyle name="Normal 16 2 3 2" xfId="978" xr:uid="{17CD1B4F-53CA-48D9-8C78-EEC35AA7B4C4}"/>
    <cellStyle name="Normal 16 2 3 2 2" xfId="2240" xr:uid="{8937DCDA-06BA-4C67-8104-9E8F59346068}"/>
    <cellStyle name="Normal 16 2 3 3" xfId="1662" xr:uid="{B20F1D9F-DD4C-46E7-83F7-FF7641676A31}"/>
    <cellStyle name="Normal 16 2 3 4" xfId="13230" xr:uid="{2AEB9135-71B0-4483-A128-1A0F82DA6132}"/>
    <cellStyle name="Normal 16 2 4" xfId="683" xr:uid="{275B44A4-54F4-4787-B123-F1FFF9949A9D}"/>
    <cellStyle name="Normal 16 2 4 2" xfId="1945" xr:uid="{027470D0-E3BB-495D-B256-9114E6279199}"/>
    <cellStyle name="Normal 16 2 4 3" xfId="13231" xr:uid="{D05AD7D2-6122-49C3-B2D6-28EBEB305B2C}"/>
    <cellStyle name="Normal 16 2 5" xfId="1383" xr:uid="{3A8F70CB-550E-4A8B-86FB-47A19878C842}"/>
    <cellStyle name="Normal 16 2 6" xfId="4029" xr:uid="{A8BBCE29-FD2D-4BB8-9F93-3A472E15C07D}"/>
    <cellStyle name="Normal 16 20" xfId="13232" xr:uid="{B571DC22-900D-492B-8C3F-7B17D6155994}"/>
    <cellStyle name="Normal 16 21" xfId="13233" xr:uid="{E56A2CCE-3174-41DC-ADE2-D818F671BBC6}"/>
    <cellStyle name="Normal 16 22" xfId="13234" xr:uid="{22847686-4138-4284-95E2-500CA70BBE42}"/>
    <cellStyle name="Normal 16 23" xfId="13235" xr:uid="{66CBE7BB-E854-4721-86A0-4115A6DA1475}"/>
    <cellStyle name="Normal 16 24" xfId="13236" xr:uid="{238096EF-B8FB-4BE8-8347-8506406489F4}"/>
    <cellStyle name="Normal 16 25" xfId="13237" xr:uid="{75FB3801-9394-4A27-BD60-62EB0D72B5BC}"/>
    <cellStyle name="Normal 16 26" xfId="13238" xr:uid="{003BFBCE-8A51-4868-A6E4-8740B943A304}"/>
    <cellStyle name="Normal 16 27" xfId="13239" xr:uid="{77D0E3EF-6B91-46BD-9AF4-FD397CFD5704}"/>
    <cellStyle name="Normal 16 28" xfId="13240" xr:uid="{E47D52FD-6DDA-4468-943F-21A7C861D3A9}"/>
    <cellStyle name="Normal 16 29" xfId="13241" xr:uid="{A8AAF882-BACA-4994-9320-533498C9CB2C}"/>
    <cellStyle name="Normal 16 3" xfId="79" xr:uid="{914BF46E-59ED-49C4-A044-32B90A9F0201}"/>
    <cellStyle name="Normal 16 3 2" xfId="321" xr:uid="{E02CC80B-F57B-4385-AD1F-AA7B55BBA387}"/>
    <cellStyle name="Normal 16 3 2 2" xfId="597" xr:uid="{30FC03E2-F271-4F0F-8689-51F0F2E3DA44}"/>
    <cellStyle name="Normal 16 3 2 2 2" xfId="1176" xr:uid="{3C6CD586-A2A8-42E9-AC4F-37B89EA82FC5}"/>
    <cellStyle name="Normal 16 3 2 2 2 2" xfId="2438" xr:uid="{3F861443-3BFB-4A56-98EF-F25E6D61A32C}"/>
    <cellStyle name="Normal 16 3 2 2 3" xfId="1860" xr:uid="{33C51FD5-2F51-4010-B6BD-33B486128AA5}"/>
    <cellStyle name="Normal 16 3 2 3" xfId="901" xr:uid="{8D6D5AED-DF89-4090-A940-1016AF6319AE}"/>
    <cellStyle name="Normal 16 3 2 3 2" xfId="2163" xr:uid="{4D8DE80A-C753-4935-B3E4-8853FB6736DD}"/>
    <cellStyle name="Normal 16 3 2 4" xfId="1586" xr:uid="{0CAD1FB3-D494-4CB4-A5F4-46818C2095D6}"/>
    <cellStyle name="Normal 16 3 2 5" xfId="13243" xr:uid="{C1713FBE-6A4A-4149-87D8-4A3D5B1215EA}"/>
    <cellStyle name="Normal 16 3 3" xfId="422" xr:uid="{A33F8D35-0976-48FB-8B0B-68C21F87FBA3}"/>
    <cellStyle name="Normal 16 3 3 2" xfId="1001" xr:uid="{B11CCCBC-8FE7-4FAA-884F-3A7F325DD507}"/>
    <cellStyle name="Normal 16 3 3 2 2" xfId="2263" xr:uid="{C75EFA5A-ECD9-4F75-B854-03BF2A452E34}"/>
    <cellStyle name="Normal 16 3 3 3" xfId="1685" xr:uid="{6D86B12C-78ED-44AA-B3AE-627B18CEAD84}"/>
    <cellStyle name="Normal 16 3 4" xfId="706" xr:uid="{3084A43E-882F-4B3C-BE05-2D8652022F3A}"/>
    <cellStyle name="Normal 16 3 4 2" xfId="1968" xr:uid="{6FECEB4C-E517-47B0-831A-87F357027FF3}"/>
    <cellStyle name="Normal 16 3 5" xfId="1406" xr:uid="{0EEC6300-3D2B-46C1-B1CA-4439178FBF30}"/>
    <cellStyle name="Normal 16 3 6" xfId="13242" xr:uid="{5A6FBD8B-CCA5-4D95-A844-B255811FDD6F}"/>
    <cellStyle name="Normal 16 30" xfId="13244" xr:uid="{CF67CBC2-FB19-4D6A-91D2-D412D5BCAF2C}"/>
    <cellStyle name="Normal 16 31" xfId="13245" xr:uid="{DA93C13C-8380-41D6-8C92-9A054A588991}"/>
    <cellStyle name="Normal 16 32" xfId="13246" xr:uid="{39E45581-E23E-4B74-862F-62023EAC3AF7}"/>
    <cellStyle name="Normal 16 33" xfId="13247" xr:uid="{090BA941-8460-4BAA-92C6-6278AF8D8A43}"/>
    <cellStyle name="Normal 16 34" xfId="13248" xr:uid="{9D87998E-D1B0-4ABB-ADC9-79BB24934574}"/>
    <cellStyle name="Normal 16 35" xfId="13249" xr:uid="{BCE11014-56E8-4449-AF6F-1D1D3B2DA288}"/>
    <cellStyle name="Normal 16 36" xfId="13250" xr:uid="{58AC1BDE-5CD3-4F9E-82D0-5F60036897DE}"/>
    <cellStyle name="Normal 16 37" xfId="13251" xr:uid="{E0104403-F275-40C5-B47F-E0155C8C24C3}"/>
    <cellStyle name="Normal 16 38" xfId="13252" xr:uid="{0C0584B0-E997-4994-AD24-37301103D743}"/>
    <cellStyle name="Normal 16 39" xfId="13253" xr:uid="{45FF986B-DBB4-4166-91E9-F28AFBC55DDE}"/>
    <cellStyle name="Normal 16 4" xfId="322" xr:uid="{1022AFD4-D80D-4C7F-A6A8-F7522C21A832}"/>
    <cellStyle name="Normal 16 4 2" xfId="598" xr:uid="{51923645-D816-4126-A1FB-58D7B3F83A04}"/>
    <cellStyle name="Normal 16 4 2 2" xfId="1177" xr:uid="{D242B507-48C8-480E-BFDB-2A2FF16190B3}"/>
    <cellStyle name="Normal 16 4 2 2 2" xfId="2439" xr:uid="{18A5DF31-EDB3-4B27-A1D9-C9938BA1B224}"/>
    <cellStyle name="Normal 16 4 2 3" xfId="1861" xr:uid="{10038492-A7DA-4398-95F0-9407AD169940}"/>
    <cellStyle name="Normal 16 4 3" xfId="902" xr:uid="{1DD46E89-7FD3-4479-9B98-BC18E0EF5CC2}"/>
    <cellStyle name="Normal 16 4 3 2" xfId="2164" xr:uid="{2B83ED8F-0BC7-47BD-9E78-6B803EDF2CDB}"/>
    <cellStyle name="Normal 16 4 4" xfId="1587" xr:uid="{B9E75F17-5CA7-409D-961A-0260DA5F1D40}"/>
    <cellStyle name="Normal 16 4 5" xfId="13254" xr:uid="{5C5AA38D-DDDC-4AEA-A93A-4D7744EA42B3}"/>
    <cellStyle name="Normal 16 40" xfId="13255" xr:uid="{97D188D5-9355-4E90-8670-6647BD43297A}"/>
    <cellStyle name="Normal 16 41" xfId="13256" xr:uid="{D96993EE-3320-4D29-A96C-62CD02C6B8CB}"/>
    <cellStyle name="Normal 16 42" xfId="13257" xr:uid="{25DDEB45-D97C-4FE1-83A1-346A0478CCFD}"/>
    <cellStyle name="Normal 16 43" xfId="13258" xr:uid="{5AD6D61F-C604-4DDA-8B7B-CC59EB1943DF}"/>
    <cellStyle name="Normal 16 44" xfId="13259" xr:uid="{0B362478-9332-4DC7-B6C8-32365E26678B}"/>
    <cellStyle name="Normal 16 45" xfId="13260" xr:uid="{4392996D-1186-45F5-AD43-0E10AFF00308}"/>
    <cellStyle name="Normal 16 46" xfId="3609" xr:uid="{61052F07-73F7-4DF0-9ECE-CB11761AE793}"/>
    <cellStyle name="Normal 16 5" xfId="382" xr:uid="{16962B58-7D06-4345-A090-CE766F222CC1}"/>
    <cellStyle name="Normal 16 5 2" xfId="961" xr:uid="{2B72D006-1D37-4EA6-9CDF-BFE437543D7B}"/>
    <cellStyle name="Normal 16 5 2 2" xfId="2223" xr:uid="{72B8BD54-2570-468B-BEE6-86221F889203}"/>
    <cellStyle name="Normal 16 5 3" xfId="1645" xr:uid="{F93AB8C8-EACD-483B-B7D5-741B372A16DC}"/>
    <cellStyle name="Normal 16 5 4" xfId="13261" xr:uid="{73C7CCD7-3F65-4D35-8FE8-6E12C1B54121}"/>
    <cellStyle name="Normal 16 6" xfId="665" xr:uid="{27CE710C-0569-4E5E-AB1D-43F82A7B1BDD}"/>
    <cellStyle name="Normal 16 6 2" xfId="1927" xr:uid="{A755F744-AD68-46DA-B807-67B662ABC1EB}"/>
    <cellStyle name="Normal 16 6 3" xfId="13262" xr:uid="{3D78788C-FB14-4D9C-BA65-19A2BF3ABDAC}"/>
    <cellStyle name="Normal 16 7" xfId="1365" xr:uid="{7EB42F03-6381-4A04-8B47-63C4A2AF3536}"/>
    <cellStyle name="Normal 16 7 2" xfId="13263" xr:uid="{8F36D812-F2E3-4C51-A432-9273E5C3EE96}"/>
    <cellStyle name="Normal 16 8" xfId="13264" xr:uid="{541A38B8-69C2-4A9A-9AA2-989296C633F9}"/>
    <cellStyle name="Normal 16 9" xfId="13265" xr:uid="{1BB8399D-ED2E-4BD6-92FC-CEC3BC86C327}"/>
    <cellStyle name="Normal 160" xfId="45018" xr:uid="{ED5F66B3-A271-4CEC-AE3D-DAC55745C9B9}"/>
    <cellStyle name="Normal 161" xfId="45019" xr:uid="{35383ECA-FF6B-4BE6-B513-4075B1E6A8C7}"/>
    <cellStyle name="Normal 162" xfId="45020" xr:uid="{07A41EEF-9517-430E-AF18-D0974F77FBAE}"/>
    <cellStyle name="Normal 163" xfId="45021" xr:uid="{1BB91625-C56B-499C-B3A3-DD485C08A4F7}"/>
    <cellStyle name="Normal 164" xfId="45022" xr:uid="{4955D09F-B52C-4034-A322-DD8CAD687C69}"/>
    <cellStyle name="Normal 165" xfId="45023" xr:uid="{044AAA14-AFE3-40A6-8BDA-FB9271C0E9C1}"/>
    <cellStyle name="Normal 166" xfId="45049" xr:uid="{1645E156-D262-4431-9725-DBAC08B02F34}"/>
    <cellStyle name="Normal 166 2" xfId="45052" xr:uid="{38FFB57E-5179-4E09-B284-06963E914A35}"/>
    <cellStyle name="Normal 167" xfId="46065" xr:uid="{82CE70BF-699B-484E-AED8-6D9A8DDF8A3F}"/>
    <cellStyle name="Normal 168" xfId="46066" xr:uid="{A70BE0EC-7B02-427C-83C6-7E7279B2762A}"/>
    <cellStyle name="Normal 169" xfId="46067" xr:uid="{2B9C8D53-6BCF-4CFD-94C0-55EDA5141E27}"/>
    <cellStyle name="Normal 17" xfId="44" xr:uid="{C9F0F7CA-60DB-4D2B-ADF2-D6ACB466818E}"/>
    <cellStyle name="Normal 17 10" xfId="13266" xr:uid="{7DAD9372-5C60-4328-A4F0-470D36384106}"/>
    <cellStyle name="Normal 17 11" xfId="13267" xr:uid="{650F09DF-6803-4764-AA8F-F02F9F0563F1}"/>
    <cellStyle name="Normal 17 12" xfId="13268" xr:uid="{67E4DC0D-AB0A-4570-8F96-8EED959A5CAD}"/>
    <cellStyle name="Normal 17 13" xfId="13269" xr:uid="{E3547D86-1D84-4BE2-B600-3595A0623E8B}"/>
    <cellStyle name="Normal 17 14" xfId="13270" xr:uid="{D58EE8E6-164C-4280-8615-A2F9DF66CC41}"/>
    <cellStyle name="Normal 17 15" xfId="13271" xr:uid="{EF89D379-8447-4BC6-B40D-6D68B464D41C}"/>
    <cellStyle name="Normal 17 16" xfId="13272" xr:uid="{CE488A9D-C4F1-4003-A8CD-3BFA27398963}"/>
    <cellStyle name="Normal 17 17" xfId="13273" xr:uid="{46908D80-0C49-43F7-BE11-F61FC0D9E207}"/>
    <cellStyle name="Normal 17 18" xfId="13274" xr:uid="{76C0B1CA-BB02-431A-8584-16C654A80D99}"/>
    <cellStyle name="Normal 17 19" xfId="13275" xr:uid="{D3202A10-4B0A-4125-A0CE-EE9D518F9D99}"/>
    <cellStyle name="Normal 17 2" xfId="57" xr:uid="{C001DB1C-31AD-4A93-BEB1-8526C3CE5ED4}"/>
    <cellStyle name="Normal 17 2 2" xfId="323" xr:uid="{E692EAED-94DE-420F-8026-D11C0A911C13}"/>
    <cellStyle name="Normal 17 2 2 2" xfId="599" xr:uid="{E6CF13D2-DEE2-4711-A0D3-C89E6EC3D42F}"/>
    <cellStyle name="Normal 17 2 2 2 2" xfId="1178" xr:uid="{1C918810-1CE6-4192-9CCE-67057779CC35}"/>
    <cellStyle name="Normal 17 2 2 2 2 2" xfId="2440" xr:uid="{E78FD644-6877-48E9-95D5-E25D95DEF150}"/>
    <cellStyle name="Normal 17 2 2 2 3" xfId="1862" xr:uid="{10DA55F0-779A-4F72-9905-BEBF9D413095}"/>
    <cellStyle name="Normal 17 2 2 3" xfId="903" xr:uid="{FDCFAFC6-C4B8-450C-B18F-3B9909B1D756}"/>
    <cellStyle name="Normal 17 2 2 3 2" xfId="2165" xr:uid="{1A90AFFC-47E8-4DED-9CE3-85098C373660}"/>
    <cellStyle name="Normal 17 2 2 4" xfId="1588" xr:uid="{3532FCA4-28FC-4D6B-9116-6F21679739D8}"/>
    <cellStyle name="Normal 17 2 3" xfId="400" xr:uid="{A00E58EF-9308-4DD2-B6B5-9226A6460675}"/>
    <cellStyle name="Normal 17 2 3 2" xfId="979" xr:uid="{779BFB4F-AA12-491E-9AD6-8CFA937879D8}"/>
    <cellStyle name="Normal 17 2 3 2 2" xfId="2241" xr:uid="{B28AA511-5E32-462D-896A-7EFA045AAC99}"/>
    <cellStyle name="Normal 17 2 3 3" xfId="1663" xr:uid="{2AD3127D-4E94-45F1-8C12-962BB5015DC3}"/>
    <cellStyle name="Normal 17 2 4" xfId="684" xr:uid="{B5975E92-0299-48E0-9261-3691A73FB87C}"/>
    <cellStyle name="Normal 17 2 4 2" xfId="1946" xr:uid="{07663D80-4DB4-44EB-928E-F7D76B59E19A}"/>
    <cellStyle name="Normal 17 2 5" xfId="1384" xr:uid="{E2CDF8EA-CD2E-4F42-91BC-EC791807F827}"/>
    <cellStyle name="Normal 17 2 6" xfId="4219" xr:uid="{F9517A0A-5F0D-485D-B28E-11C7E0BC6EF2}"/>
    <cellStyle name="Normal 17 20" xfId="13276" xr:uid="{82B667E9-D189-4898-A434-5CFF4A2B707E}"/>
    <cellStyle name="Normal 17 21" xfId="13277" xr:uid="{AE4F5098-4E04-43A0-9117-16202776BF10}"/>
    <cellStyle name="Normal 17 22" xfId="13278" xr:uid="{80C468EF-2243-4AEE-B7E2-5109BA177C0B}"/>
    <cellStyle name="Normal 17 23" xfId="13279" xr:uid="{40FE5CFA-CF21-4A86-983D-FF9B12682F7E}"/>
    <cellStyle name="Normal 17 24" xfId="13280" xr:uid="{C573880C-5813-43F0-8F07-FC6324C7B91B}"/>
    <cellStyle name="Normal 17 25" xfId="13281" xr:uid="{FA60321F-19CE-4B61-9A99-2E0A55A365D0}"/>
    <cellStyle name="Normal 17 26" xfId="13282" xr:uid="{09F48477-D1EA-43CE-92EE-75B9BF0B31E5}"/>
    <cellStyle name="Normal 17 27" xfId="13283" xr:uid="{CEC6CC8D-AE30-4ABD-8ED9-08184496134A}"/>
    <cellStyle name="Normal 17 28" xfId="13284" xr:uid="{D5F0C61E-4582-4278-A460-18CB52B1405A}"/>
    <cellStyle name="Normal 17 29" xfId="13285" xr:uid="{FA3341D5-35B2-4419-A9F5-2015BAAA74DE}"/>
    <cellStyle name="Normal 17 3" xfId="87" xr:uid="{A94EE870-41F8-42A3-A8DA-E0FE666FF9F3}"/>
    <cellStyle name="Normal 17 3 2" xfId="324" xr:uid="{C0D37C48-7000-404F-8FE5-E39DEDA2E207}"/>
    <cellStyle name="Normal 17 3 2 2" xfId="600" xr:uid="{94D42C7A-7BFE-4113-B1F4-6CB6F396841A}"/>
    <cellStyle name="Normal 17 3 2 2 2" xfId="1179" xr:uid="{A681A3ED-02D8-40B0-83CE-2626B540BF98}"/>
    <cellStyle name="Normal 17 3 2 2 2 2" xfId="2441" xr:uid="{1433C4EC-B683-4A3B-9232-122E960D5778}"/>
    <cellStyle name="Normal 17 3 2 2 3" xfId="1863" xr:uid="{0D564C0B-9B45-48FB-922F-72BE65B47E3E}"/>
    <cellStyle name="Normal 17 3 2 3" xfId="904" xr:uid="{933339B4-8E05-4C05-B4BD-B680FD2E7CEB}"/>
    <cellStyle name="Normal 17 3 2 3 2" xfId="2166" xr:uid="{091B2D2D-FA87-4F7F-8C98-261F68170AED}"/>
    <cellStyle name="Normal 17 3 2 4" xfId="1589" xr:uid="{E085C5C3-5325-4C64-8FA6-6B009ABF56B5}"/>
    <cellStyle name="Normal 17 3 3" xfId="430" xr:uid="{A04EAA41-A30F-429F-8417-D61C00114B76}"/>
    <cellStyle name="Normal 17 3 3 2" xfId="1009" xr:uid="{92644B87-FF11-404C-8ECC-124C9CAC0CE1}"/>
    <cellStyle name="Normal 17 3 3 2 2" xfId="2271" xr:uid="{26B740FE-137A-49F2-93D8-E4DD2F25DDAF}"/>
    <cellStyle name="Normal 17 3 3 3" xfId="1693" xr:uid="{C2B8A403-2E6E-42A6-8C6A-373B0B3E64EE}"/>
    <cellStyle name="Normal 17 3 4" xfId="714" xr:uid="{A807934E-90A4-4C0F-A50B-0E8E776F918E}"/>
    <cellStyle name="Normal 17 3 4 2" xfId="1976" xr:uid="{2EB4DE8C-82D7-40C5-864C-BFD4FB54BFDC}"/>
    <cellStyle name="Normal 17 3 5" xfId="1414" xr:uid="{091D002D-3555-441C-8AE6-DA8A225F55D1}"/>
    <cellStyle name="Normal 17 3 6" xfId="13286" xr:uid="{3FC29CEC-3C40-49FC-A4CF-4F16E71FD26F}"/>
    <cellStyle name="Normal 17 30" xfId="13287" xr:uid="{B6C05715-E09C-4F2A-B0EF-709C703EEA21}"/>
    <cellStyle name="Normal 17 31" xfId="13288" xr:uid="{17DC8FA1-570F-4EB0-9AE3-38033097CAEC}"/>
    <cellStyle name="Normal 17 32" xfId="13289" xr:uid="{BF1781ED-A889-4AB2-B6CE-F6DA5F89969A}"/>
    <cellStyle name="Normal 17 33" xfId="13290" xr:uid="{423C7573-CA40-440D-A7D5-11B723273DB7}"/>
    <cellStyle name="Normal 17 34" xfId="13291" xr:uid="{F69AF534-81BD-4F35-872D-6E16DEFA75E9}"/>
    <cellStyle name="Normal 17 35" xfId="13292" xr:uid="{F262E425-B4A2-46DC-B336-B882621A3482}"/>
    <cellStyle name="Normal 17 36" xfId="13293" xr:uid="{EE337407-BC40-432A-B93D-3A6BE1E87289}"/>
    <cellStyle name="Normal 17 37" xfId="13294" xr:uid="{BCD88B99-15C1-4B8F-8B43-42D67B748F74}"/>
    <cellStyle name="Normal 17 38" xfId="13295" xr:uid="{55F1053D-C236-418C-9569-6AC1D3E23C4D}"/>
    <cellStyle name="Normal 17 39" xfId="13296" xr:uid="{8FC8888B-6E4E-48C7-B85A-2C44FCE784CD}"/>
    <cellStyle name="Normal 17 4" xfId="325" xr:uid="{3DDDC5B5-9698-49D1-BCB2-DF0B377971B5}"/>
    <cellStyle name="Normal 17 4 2" xfId="601" xr:uid="{4094678B-6472-449E-8301-3232A9F4B051}"/>
    <cellStyle name="Normal 17 4 2 2" xfId="1180" xr:uid="{E0F5DE2C-C39E-4708-A435-108004B45DEE}"/>
    <cellStyle name="Normal 17 4 2 2 2" xfId="2442" xr:uid="{19DFF989-A7C2-4EA2-8E16-C77F1F57D168}"/>
    <cellStyle name="Normal 17 4 2 3" xfId="1864" xr:uid="{B9A8B632-ABC4-4B1A-8D6C-CAEC24CCC338}"/>
    <cellStyle name="Normal 17 4 3" xfId="905" xr:uid="{3F10879A-9742-496B-BAB0-47553314939B}"/>
    <cellStyle name="Normal 17 4 3 2" xfId="2167" xr:uid="{F9BE5610-2A73-49CC-8F22-D077EDE13481}"/>
    <cellStyle name="Normal 17 4 4" xfId="1590" xr:uid="{1D8C140A-2B94-4A29-BFB5-70CF8C940284}"/>
    <cellStyle name="Normal 17 4 5" xfId="13297" xr:uid="{68062918-171E-4A91-91EF-CD7699B9C42F}"/>
    <cellStyle name="Normal 17 40" xfId="13298" xr:uid="{B8372E84-EC72-4430-A0F4-4B0CCADFF976}"/>
    <cellStyle name="Normal 17 41" xfId="13299" xr:uid="{C6BC10C1-4AF3-473F-A529-20813F2C573D}"/>
    <cellStyle name="Normal 17 42" xfId="13300" xr:uid="{03A26089-CC56-4FA3-BE28-87D9D3AC07B6}"/>
    <cellStyle name="Normal 17 43" xfId="13301" xr:uid="{F853D8AA-DB03-420B-9472-004C350F0AFD}"/>
    <cellStyle name="Normal 17 44" xfId="13302" xr:uid="{FC6DC8E4-4043-47E0-A405-2EA8D7823B5B}"/>
    <cellStyle name="Normal 17 45" xfId="3610" xr:uid="{24949C69-8823-4D75-A8EC-CDD401687C45}"/>
    <cellStyle name="Normal 17 5" xfId="390" xr:uid="{B17450C6-4CE4-4824-A207-464E0DEC245E}"/>
    <cellStyle name="Normal 17 5 2" xfId="969" xr:uid="{AA8EDB78-96DA-495C-AA3F-FE7997AF864E}"/>
    <cellStyle name="Normal 17 5 2 2" xfId="2231" xr:uid="{07046990-F49B-4A53-A8B6-9E27CD093CAA}"/>
    <cellStyle name="Normal 17 5 3" xfId="1653" xr:uid="{9683CEFE-0F07-48F7-B80E-BBD51CFEF84A}"/>
    <cellStyle name="Normal 17 5 4" xfId="13303" xr:uid="{3199D42A-34CD-43F4-8B96-CE093EC6B263}"/>
    <cellStyle name="Normal 17 6" xfId="673" xr:uid="{931C5977-C982-46AA-854E-A2F4709C8734}"/>
    <cellStyle name="Normal 17 6 2" xfId="1935" xr:uid="{6F23C4BE-DF22-4922-9AB4-B86D421BED99}"/>
    <cellStyle name="Normal 17 6 3" xfId="13304" xr:uid="{E6CF9326-2F16-4B1A-8663-4AAC1A90A22C}"/>
    <cellStyle name="Normal 17 7" xfId="1373" xr:uid="{96BF081E-DB68-4266-BC92-8283D8F39981}"/>
    <cellStyle name="Normal 17 7 2" xfId="13305" xr:uid="{81BB1F19-93F9-4247-978C-5A4F1C2321EA}"/>
    <cellStyle name="Normal 17 8" xfId="13306" xr:uid="{F3AC6331-A4D4-4CF4-8FAE-5D7707ADC248}"/>
    <cellStyle name="Normal 17 9" xfId="13307" xr:uid="{4EF46EA4-714E-43FD-9010-97E7B98B9519}"/>
    <cellStyle name="Normal 170" xfId="46068" xr:uid="{BFFB1127-4EFC-42AE-B293-308C4D1F5904}"/>
    <cellStyle name="Normal 171" xfId="46069" xr:uid="{BD6F3268-E48C-4318-A6A4-32040FBD02D3}"/>
    <cellStyle name="Normal 171 2" xfId="46070" xr:uid="{05C34EC5-2D5F-41E2-B956-4FF63259653C}"/>
    <cellStyle name="Normal 172" xfId="46071" xr:uid="{A720BFB0-9927-4B4C-97B9-D97A0564F802}"/>
    <cellStyle name="Normal 173" xfId="45059" xr:uid="{4CD74414-B8AB-4448-8FE8-3A9F10C1E6A1}"/>
    <cellStyle name="Normal 174" xfId="46444" xr:uid="{04097FA7-0ADB-4856-9D71-C979ACA58D48}"/>
    <cellStyle name="Normal 175" xfId="46452" xr:uid="{99FF444C-FCF1-467E-8F1A-0235E8CE1083}"/>
    <cellStyle name="Normal 176" xfId="46453" xr:uid="{A43391E9-7DD4-4174-9B7D-AD2CA7510BAC}"/>
    <cellStyle name="Normal 177" xfId="46454" xr:uid="{1C819551-F531-41DB-B234-C36F74781EC9}"/>
    <cellStyle name="Normal 178" xfId="2575" xr:uid="{56A10E5E-0B74-4089-BDB8-997DF314CFC7}"/>
    <cellStyle name="Normal 179" xfId="46455" xr:uid="{79480100-E738-495C-AC26-CB66B2C0343F}"/>
    <cellStyle name="Normal 179 2" xfId="46484" xr:uid="{45433909-B740-413F-A750-1AC56A1A03DE}"/>
    <cellStyle name="Normal 18" xfId="45" xr:uid="{FD50D128-EC4A-4B29-9B4C-BB094D6A95C9}"/>
    <cellStyle name="Normal 18 10" xfId="13308" xr:uid="{E29E7852-D072-4564-B5DB-AB507771DC60}"/>
    <cellStyle name="Normal 18 10 10" xfId="13309" xr:uid="{9418C19D-3382-4DE7-8E96-1041901D9EF2}"/>
    <cellStyle name="Normal 18 10 11" xfId="13310" xr:uid="{4D9EA810-5C31-40BE-9DC1-83B93719E211}"/>
    <cellStyle name="Normal 18 10 12" xfId="13311" xr:uid="{DB7791D6-730B-4752-9368-4F55092242C9}"/>
    <cellStyle name="Normal 18 10 13" xfId="13312" xr:uid="{730DEDC6-46F6-4691-A020-17C0893CAB57}"/>
    <cellStyle name="Normal 18 10 2" xfId="13313" xr:uid="{34F8AF40-7202-45EA-9965-AF3D43231978}"/>
    <cellStyle name="Normal 18 10 2 2" xfId="13314" xr:uid="{5C17024D-FA13-45BF-B5E1-0914328E2ADE}"/>
    <cellStyle name="Normal 18 10 2 3" xfId="13315" xr:uid="{A54D0C85-9702-4EEF-8B1C-A84360F353A0}"/>
    <cellStyle name="Normal 18 10 2 4" xfId="13316" xr:uid="{D2F36A29-BA44-45C1-AF45-191F1B3736F3}"/>
    <cellStyle name="Normal 18 10 2 5" xfId="13317" xr:uid="{B147D74E-1449-4A5B-8F8F-079D4B905E55}"/>
    <cellStyle name="Normal 18 10 2 6" xfId="13318" xr:uid="{496D13CF-FF6A-44C3-A220-482FA46A7294}"/>
    <cellStyle name="Normal 18 10 3" xfId="13319" xr:uid="{36C9D883-32C0-4A9E-AC19-377B9097C1F8}"/>
    <cellStyle name="Normal 18 10 3 2" xfId="13320" xr:uid="{EF77B9BF-EA75-4C20-96EA-9B2F54DD5D2B}"/>
    <cellStyle name="Normal 18 10 3 3" xfId="13321" xr:uid="{9277AF27-95A4-4472-84B8-BFCAA664BCED}"/>
    <cellStyle name="Normal 18 10 3 4" xfId="13322" xr:uid="{BEFA1574-EDB4-47A4-9288-9D378C880CDF}"/>
    <cellStyle name="Normal 18 10 3 5" xfId="13323" xr:uid="{2314DCD8-618E-41BB-9E52-D1A0D90A61A8}"/>
    <cellStyle name="Normal 18 10 3 6" xfId="13324" xr:uid="{76873D37-D3AC-44DE-B9EC-4403E607B83E}"/>
    <cellStyle name="Normal 18 10 4" xfId="13325" xr:uid="{D8426802-AA29-4F8C-A9B1-8AC810D68CE9}"/>
    <cellStyle name="Normal 18 10 4 2" xfId="13326" xr:uid="{96328094-CA0E-4273-8FA1-BF4B6DB7B0E9}"/>
    <cellStyle name="Normal 18 10 4 3" xfId="13327" xr:uid="{E50793C3-B98D-439B-8B57-C9797B8C3C1B}"/>
    <cellStyle name="Normal 18 10 4 4" xfId="13328" xr:uid="{3DD4AE63-DAC5-4C78-9058-2E035301933C}"/>
    <cellStyle name="Normal 18 10 4 5" xfId="13329" xr:uid="{92ECDEC8-C42C-4D34-A3B9-ED802951AAE8}"/>
    <cellStyle name="Normal 18 10 4 6" xfId="13330" xr:uid="{467FE77C-1874-4AB5-9A04-A0A2A59C1E2F}"/>
    <cellStyle name="Normal 18 10 5" xfId="13331" xr:uid="{BBC61068-1606-4C52-9FF0-D3949E9FD4DC}"/>
    <cellStyle name="Normal 18 10 5 2" xfId="13332" xr:uid="{46436395-420A-471A-AE77-39EF49A665E4}"/>
    <cellStyle name="Normal 18 10 5 3" xfId="13333" xr:uid="{FC1200C8-2162-4A46-B188-0E004CFEA39A}"/>
    <cellStyle name="Normal 18 10 5 4" xfId="13334" xr:uid="{0BCD806B-637A-4D89-86FF-C7823AE59AC3}"/>
    <cellStyle name="Normal 18 10 5 5" xfId="13335" xr:uid="{E6972034-4FCA-41B9-9C85-6CE76EC89467}"/>
    <cellStyle name="Normal 18 10 5 6" xfId="13336" xr:uid="{F6A98448-1B57-4E05-9290-2A62A2DD43B6}"/>
    <cellStyle name="Normal 18 10 6" xfId="13337" xr:uid="{317B218E-282D-412D-A924-088CA6EBCEDD}"/>
    <cellStyle name="Normal 18 10 6 2" xfId="13338" xr:uid="{FAB3793D-E403-4CB1-A794-FEC8FD4C841B}"/>
    <cellStyle name="Normal 18 10 6 3" xfId="13339" xr:uid="{98715720-665F-4658-8943-1A17C3F71B17}"/>
    <cellStyle name="Normal 18 10 6 4" xfId="13340" xr:uid="{E9CD01B6-9624-4613-A2CD-9F4FAF735107}"/>
    <cellStyle name="Normal 18 10 6 5" xfId="13341" xr:uid="{AB46D3A6-6430-4CD3-A6A2-4CAF6BDDDD31}"/>
    <cellStyle name="Normal 18 10 6 6" xfId="13342" xr:uid="{E78055FE-B519-4441-B8AB-B586DA8C48AB}"/>
    <cellStyle name="Normal 18 10 7" xfId="13343" xr:uid="{865FF700-7A08-4C65-8955-81B6ACE7BFEB}"/>
    <cellStyle name="Normal 18 10 7 2" xfId="13344" xr:uid="{B12A4ED0-E235-4949-B0DE-5EE23B0BC8EF}"/>
    <cellStyle name="Normal 18 10 7 3" xfId="13345" xr:uid="{F85095D9-86EB-468B-8515-67E9A90369EB}"/>
    <cellStyle name="Normal 18 10 7 4" xfId="13346" xr:uid="{B33CEEAC-B5F7-4206-BE01-1DBD8417E1D8}"/>
    <cellStyle name="Normal 18 10 7 5" xfId="13347" xr:uid="{2FEED314-1BCC-4452-B40D-F38C4D13734D}"/>
    <cellStyle name="Normal 18 10 7 6" xfId="13348" xr:uid="{6FA0DB60-9DB2-467C-9F56-49A49D7183DE}"/>
    <cellStyle name="Normal 18 10 8" xfId="13349" xr:uid="{BCD7C893-2E25-473F-829E-C67EAC4D968F}"/>
    <cellStyle name="Normal 18 10 8 2" xfId="13350" xr:uid="{CB6F8EFE-3F97-45E7-B971-4CF31E26DF96}"/>
    <cellStyle name="Normal 18 10 8 3" xfId="13351" xr:uid="{2EF726F9-060A-45E0-A3AC-742C81453116}"/>
    <cellStyle name="Normal 18 10 8 4" xfId="13352" xr:uid="{B88FE9C4-A10A-4FC5-9507-63EB5123A673}"/>
    <cellStyle name="Normal 18 10 8 5" xfId="13353" xr:uid="{6CA6F75E-57C3-458A-BA05-551ED09AB61E}"/>
    <cellStyle name="Normal 18 10 8 6" xfId="13354" xr:uid="{0FAE51FB-C6D5-478B-8B11-EA327EB4CFF2}"/>
    <cellStyle name="Normal 18 10 9" xfId="13355" xr:uid="{DB1C60A3-2BAB-493E-B85A-C446EDAC3966}"/>
    <cellStyle name="Normal 18 11" xfId="13356" xr:uid="{2751CFF5-434B-4AF9-951A-9C6F5BE6ED64}"/>
    <cellStyle name="Normal 18 11 10" xfId="13357" xr:uid="{A6A41C5E-B6DC-412F-94FE-1369B6ADBBD5}"/>
    <cellStyle name="Normal 18 11 11" xfId="13358" xr:uid="{C4EE3607-578B-4EF7-BA7A-7BBF41851F69}"/>
    <cellStyle name="Normal 18 11 12" xfId="13359" xr:uid="{9232360C-BFF4-4736-8C50-454F176F8801}"/>
    <cellStyle name="Normal 18 11 13" xfId="13360" xr:uid="{A3037223-133C-4976-AC4C-128AF1812FB2}"/>
    <cellStyle name="Normal 18 11 2" xfId="13361" xr:uid="{6E50853C-1E2A-4D16-AE50-16D26FC71A52}"/>
    <cellStyle name="Normal 18 11 2 2" xfId="13362" xr:uid="{A6208158-BFA1-4896-A32D-44DAC45372C6}"/>
    <cellStyle name="Normal 18 11 2 3" xfId="13363" xr:uid="{54667057-27C3-4C88-8C22-F5E92B6F0635}"/>
    <cellStyle name="Normal 18 11 2 4" xfId="13364" xr:uid="{7E6FF211-CE5D-4571-A090-177A369FE98B}"/>
    <cellStyle name="Normal 18 11 2 5" xfId="13365" xr:uid="{62B35DAA-6BB7-4A6B-8BE5-66BFAD7B8B47}"/>
    <cellStyle name="Normal 18 11 2 6" xfId="13366" xr:uid="{79B63E50-D3E7-45F3-BA75-6D4228BED8BB}"/>
    <cellStyle name="Normal 18 11 3" xfId="13367" xr:uid="{95E71874-87FC-4A25-BB8D-F4C7890D97D8}"/>
    <cellStyle name="Normal 18 11 3 2" xfId="13368" xr:uid="{119C7021-0774-48E4-B3E7-4C08A54FEDB7}"/>
    <cellStyle name="Normal 18 11 3 3" xfId="13369" xr:uid="{512DC3EF-97F8-4AD8-A3A0-3C66F8B30520}"/>
    <cellStyle name="Normal 18 11 3 4" xfId="13370" xr:uid="{21D4D719-F437-46A6-B9AD-0237E572FFB4}"/>
    <cellStyle name="Normal 18 11 3 5" xfId="13371" xr:uid="{43C3B59A-22AB-487F-982D-83DE0666B67F}"/>
    <cellStyle name="Normal 18 11 3 6" xfId="13372" xr:uid="{3E1345F6-352B-4799-9B8B-DEB147560881}"/>
    <cellStyle name="Normal 18 11 4" xfId="13373" xr:uid="{0DD03198-985D-4471-913E-3591B7EFAC93}"/>
    <cellStyle name="Normal 18 11 4 2" xfId="13374" xr:uid="{C7916A4E-43CA-4FA6-8F02-613AC72F66DF}"/>
    <cellStyle name="Normal 18 11 4 3" xfId="13375" xr:uid="{AD5D94D0-A035-442A-B5F8-D0D369E6C322}"/>
    <cellStyle name="Normal 18 11 4 4" xfId="13376" xr:uid="{25615DB0-52D7-487F-A5BE-7B0DE58B55BE}"/>
    <cellStyle name="Normal 18 11 4 5" xfId="13377" xr:uid="{D13DF586-2CA7-45A8-B028-90365A72E27C}"/>
    <cellStyle name="Normal 18 11 4 6" xfId="13378" xr:uid="{4A765ED4-AB8D-4D05-8178-015DCB837B43}"/>
    <cellStyle name="Normal 18 11 5" xfId="13379" xr:uid="{F4811ECF-4710-43F8-83CD-CAA4725D4ADF}"/>
    <cellStyle name="Normal 18 11 5 2" xfId="13380" xr:uid="{C7F6FB93-695F-4DC5-9781-79A79AD736CB}"/>
    <cellStyle name="Normal 18 11 5 3" xfId="13381" xr:uid="{97EE63B6-20E5-4D84-ABB1-E1F6C23D287A}"/>
    <cellStyle name="Normal 18 11 5 4" xfId="13382" xr:uid="{E1D22112-F620-483F-A4F3-86B62B9F7460}"/>
    <cellStyle name="Normal 18 11 5 5" xfId="13383" xr:uid="{A292D210-6A0E-487D-A7AC-994777DC74F2}"/>
    <cellStyle name="Normal 18 11 5 6" xfId="13384" xr:uid="{A0204512-A8D1-4CFD-AB64-89FE0A513935}"/>
    <cellStyle name="Normal 18 11 6" xfId="13385" xr:uid="{940D3926-9EF7-4121-BEEF-2F3D44A3DB2C}"/>
    <cellStyle name="Normal 18 11 6 2" xfId="13386" xr:uid="{A90E9778-FE34-4811-A680-E0E8F4E0582C}"/>
    <cellStyle name="Normal 18 11 6 3" xfId="13387" xr:uid="{79EFD04C-E096-4D49-A6AF-ADB65C7DFB3C}"/>
    <cellStyle name="Normal 18 11 6 4" xfId="13388" xr:uid="{8BD551EC-D0BD-42D9-A165-B88F7BA26037}"/>
    <cellStyle name="Normal 18 11 6 5" xfId="13389" xr:uid="{AAE56C1B-A4BF-472D-BF4A-6B0C18850A0C}"/>
    <cellStyle name="Normal 18 11 6 6" xfId="13390" xr:uid="{3BF44770-0C6C-432C-8DE0-471F4F57CD25}"/>
    <cellStyle name="Normal 18 11 7" xfId="13391" xr:uid="{A512890C-E259-45C8-BF3E-111F7E4ACEB5}"/>
    <cellStyle name="Normal 18 11 7 2" xfId="13392" xr:uid="{27694B3F-524B-49F9-A41D-F8A79EC5A5CC}"/>
    <cellStyle name="Normal 18 11 7 3" xfId="13393" xr:uid="{D00A8C83-0E24-4254-A3C7-4DFE2C094697}"/>
    <cellStyle name="Normal 18 11 7 4" xfId="13394" xr:uid="{72D82372-B187-4BE6-9204-34E54B8B0997}"/>
    <cellStyle name="Normal 18 11 7 5" xfId="13395" xr:uid="{6258C25C-B763-48C6-80BD-18F48B40FC6E}"/>
    <cellStyle name="Normal 18 11 7 6" xfId="13396" xr:uid="{0D1BBD36-96D3-47B4-97D6-920DD84FFFAB}"/>
    <cellStyle name="Normal 18 11 8" xfId="13397" xr:uid="{2A8A49D7-C15E-4478-A460-35370066A277}"/>
    <cellStyle name="Normal 18 11 8 2" xfId="13398" xr:uid="{9B21AC1A-8830-4D47-B370-22F51A6C85E1}"/>
    <cellStyle name="Normal 18 11 8 3" xfId="13399" xr:uid="{10788638-FE4A-4596-B56F-F57FE41E73BD}"/>
    <cellStyle name="Normal 18 11 8 4" xfId="13400" xr:uid="{747F2EF3-2888-434D-A900-C313EFEF9B8B}"/>
    <cellStyle name="Normal 18 11 8 5" xfId="13401" xr:uid="{F9747199-4EDE-4E93-9CD8-7382780F12DB}"/>
    <cellStyle name="Normal 18 11 8 6" xfId="13402" xr:uid="{F8AEFDC3-67C3-499F-BC67-C26DA68AFB17}"/>
    <cellStyle name="Normal 18 11 9" xfId="13403" xr:uid="{C81AFF74-49F9-44FF-BA7F-70D37EBFE247}"/>
    <cellStyle name="Normal 18 12" xfId="13404" xr:uid="{E8133545-2817-4DB0-B580-36D0C57C5FE6}"/>
    <cellStyle name="Normal 18 12 10" xfId="13405" xr:uid="{7C8CAE86-F3B5-4CE1-A1ED-289BEE1ADA10}"/>
    <cellStyle name="Normal 18 12 11" xfId="13406" xr:uid="{8ADA4E1A-6EB5-43FA-84D2-23E8C6B9C320}"/>
    <cellStyle name="Normal 18 12 12" xfId="13407" xr:uid="{F4846F7D-FD12-4185-A694-18E964884C07}"/>
    <cellStyle name="Normal 18 12 13" xfId="13408" xr:uid="{CF953C59-C302-4F84-BA9C-E33A407FCC8B}"/>
    <cellStyle name="Normal 18 12 2" xfId="13409" xr:uid="{D4686F30-11DA-43E0-B955-AE2314834F98}"/>
    <cellStyle name="Normal 18 12 2 2" xfId="13410" xr:uid="{959AB442-D7B1-4018-A036-BEB12D9C19D0}"/>
    <cellStyle name="Normal 18 12 2 3" xfId="13411" xr:uid="{4D749E44-2F3A-4C9C-92D5-6BC0FD527449}"/>
    <cellStyle name="Normal 18 12 2 4" xfId="13412" xr:uid="{B27883AA-70BA-410D-8942-2DE7DAD15FE7}"/>
    <cellStyle name="Normal 18 12 2 5" xfId="13413" xr:uid="{A77221BE-DB4A-4265-83C4-DE2C034CA4B3}"/>
    <cellStyle name="Normal 18 12 2 6" xfId="13414" xr:uid="{CAED4C62-720A-4656-A6FC-70DD48AB5322}"/>
    <cellStyle name="Normal 18 12 3" xfId="13415" xr:uid="{D6FD3927-D922-42FD-92A6-344F21D712A5}"/>
    <cellStyle name="Normal 18 12 3 2" xfId="13416" xr:uid="{B04A6DB8-B7BC-4FEE-BCB4-3DF727E9BC7C}"/>
    <cellStyle name="Normal 18 12 3 3" xfId="13417" xr:uid="{EB43E6DC-7FA0-47DE-B7AD-D57D3ACBF5AF}"/>
    <cellStyle name="Normal 18 12 3 4" xfId="13418" xr:uid="{C0B997F1-0AC4-46A4-9D3C-B725D4EC0770}"/>
    <cellStyle name="Normal 18 12 3 5" xfId="13419" xr:uid="{C4BC9971-7E94-4DE9-94EE-FBBB05F2DF2E}"/>
    <cellStyle name="Normal 18 12 3 6" xfId="13420" xr:uid="{99226235-1956-4907-8B49-C6B4AC18AAEC}"/>
    <cellStyle name="Normal 18 12 4" xfId="13421" xr:uid="{83773BA4-BC4C-4A40-A803-9DB121A846E2}"/>
    <cellStyle name="Normal 18 12 4 2" xfId="13422" xr:uid="{D0165656-7FD0-45E8-80C6-C8034572DBD3}"/>
    <cellStyle name="Normal 18 12 4 3" xfId="13423" xr:uid="{B2E12139-38A6-4B0F-B077-5E11B9BB0E06}"/>
    <cellStyle name="Normal 18 12 4 4" xfId="13424" xr:uid="{9AC62D6B-6C13-411A-AAE5-044E464B3FB0}"/>
    <cellStyle name="Normal 18 12 4 5" xfId="13425" xr:uid="{EBF9AF87-C18A-4095-82CB-BDD8F29CF04A}"/>
    <cellStyle name="Normal 18 12 4 6" xfId="13426" xr:uid="{36D13667-E1E8-4D1C-BE14-74A7DDCA9929}"/>
    <cellStyle name="Normal 18 12 5" xfId="13427" xr:uid="{4B4C5DBB-942A-4757-A9F6-AE7F5D95C23B}"/>
    <cellStyle name="Normal 18 12 5 2" xfId="13428" xr:uid="{C459AA47-4CFA-413E-AF01-ABB25F87F41E}"/>
    <cellStyle name="Normal 18 12 5 3" xfId="13429" xr:uid="{5F8431C3-234B-4081-AA5D-E658309B2AEA}"/>
    <cellStyle name="Normal 18 12 5 4" xfId="13430" xr:uid="{625D1CD5-8DDA-4E0B-842E-4C8B247682D7}"/>
    <cellStyle name="Normal 18 12 5 5" xfId="13431" xr:uid="{EBE80B28-A14B-4649-A4C8-D714FCEDE14B}"/>
    <cellStyle name="Normal 18 12 5 6" xfId="13432" xr:uid="{4993AE24-3918-4FA0-AD01-EA42EB52ED41}"/>
    <cellStyle name="Normal 18 12 6" xfId="13433" xr:uid="{2CDADC74-6BD6-4331-B8A0-1E369EB23DEE}"/>
    <cellStyle name="Normal 18 12 6 2" xfId="13434" xr:uid="{4BDDDF86-D857-4DE4-9B22-4098EFE73096}"/>
    <cellStyle name="Normal 18 12 6 3" xfId="13435" xr:uid="{DC108F75-47FB-45D3-939F-ACC00D5CB1BC}"/>
    <cellStyle name="Normal 18 12 6 4" xfId="13436" xr:uid="{A54530B1-815C-4380-A52D-CDE37362EEEF}"/>
    <cellStyle name="Normal 18 12 6 5" xfId="13437" xr:uid="{13AF65B3-173F-49F3-9B38-2D2CE7AF7AD1}"/>
    <cellStyle name="Normal 18 12 6 6" xfId="13438" xr:uid="{78CF05B7-B143-4CE6-82B9-597162CEEBF8}"/>
    <cellStyle name="Normal 18 12 7" xfId="13439" xr:uid="{54DE5998-7B17-479E-826F-1E85112F4382}"/>
    <cellStyle name="Normal 18 12 7 2" xfId="13440" xr:uid="{FD1FB1CD-A334-41A3-9693-7D0F3CCEAB19}"/>
    <cellStyle name="Normal 18 12 7 3" xfId="13441" xr:uid="{44B7E252-0515-41E2-B8B2-4FC36C00F552}"/>
    <cellStyle name="Normal 18 12 7 4" xfId="13442" xr:uid="{7307C18A-2368-4584-A5BF-C881AC524013}"/>
    <cellStyle name="Normal 18 12 7 5" xfId="13443" xr:uid="{DA677A13-89C7-4205-A370-B7B9B047EC11}"/>
    <cellStyle name="Normal 18 12 7 6" xfId="13444" xr:uid="{FC713D00-F960-4247-9EEF-AFF22DE7B943}"/>
    <cellStyle name="Normal 18 12 8" xfId="13445" xr:uid="{B9F30200-53BF-4F52-B439-67C80F71C9BC}"/>
    <cellStyle name="Normal 18 12 8 2" xfId="13446" xr:uid="{7EB2FADB-5456-408D-AFD6-8A7FAE86F244}"/>
    <cellStyle name="Normal 18 12 8 3" xfId="13447" xr:uid="{FC62F527-CE5C-42EC-A7C3-00CF60D6A639}"/>
    <cellStyle name="Normal 18 12 8 4" xfId="13448" xr:uid="{BF5EA2C0-9213-4B71-A73A-A41598647075}"/>
    <cellStyle name="Normal 18 12 8 5" xfId="13449" xr:uid="{0841EF51-0295-4EA5-A237-6EE68F289587}"/>
    <cellStyle name="Normal 18 12 8 6" xfId="13450" xr:uid="{850C7B70-C3C4-467B-B80F-7EB88EB3939D}"/>
    <cellStyle name="Normal 18 12 9" xfId="13451" xr:uid="{6B99E3D9-6C46-4F72-9EC3-95F0AA2A2A54}"/>
    <cellStyle name="Normal 18 13" xfId="13452" xr:uid="{1366BF01-D495-4500-AFA9-13B0C98A1203}"/>
    <cellStyle name="Normal 18 13 10" xfId="13453" xr:uid="{AD8BF1F7-6D6A-4C33-B1E0-F7C7DE97A5D0}"/>
    <cellStyle name="Normal 18 13 11" xfId="13454" xr:uid="{40D781A2-88B0-4D22-8CA5-EFE12701C303}"/>
    <cellStyle name="Normal 18 13 12" xfId="13455" xr:uid="{7DCEFC69-B100-4D77-9FEB-CE615A0CBE81}"/>
    <cellStyle name="Normal 18 13 13" xfId="13456" xr:uid="{970DA097-8115-44BD-B5B1-4465F952FE6C}"/>
    <cellStyle name="Normal 18 13 2" xfId="13457" xr:uid="{CA2F1338-FAF6-4F4D-9664-01B2CBC58E27}"/>
    <cellStyle name="Normal 18 13 2 2" xfId="13458" xr:uid="{96CC24B4-8B88-4508-AC60-99265F76A6D0}"/>
    <cellStyle name="Normal 18 13 2 3" xfId="13459" xr:uid="{75636132-1653-4A60-B754-7EDCFB68E317}"/>
    <cellStyle name="Normal 18 13 2 4" xfId="13460" xr:uid="{B3D47CB0-4D5D-42BE-9316-6A03F2126C3A}"/>
    <cellStyle name="Normal 18 13 2 5" xfId="13461" xr:uid="{ECE0C81B-4F8B-434A-A18D-EEE83F6CFEB7}"/>
    <cellStyle name="Normal 18 13 2 6" xfId="13462" xr:uid="{26F78382-AA55-485A-AFF4-702664DE28CC}"/>
    <cellStyle name="Normal 18 13 3" xfId="13463" xr:uid="{A9F6E92B-433A-4337-8A34-BF7B7F7700CD}"/>
    <cellStyle name="Normal 18 13 3 2" xfId="13464" xr:uid="{2FE2480D-9D4A-4CBF-B850-FC7F046EE1A3}"/>
    <cellStyle name="Normal 18 13 3 3" xfId="13465" xr:uid="{31B1069F-4697-45B0-81FC-8E31F4ACE0B4}"/>
    <cellStyle name="Normal 18 13 3 4" xfId="13466" xr:uid="{CF143FD3-39DB-4E50-A412-2B257CB92F7D}"/>
    <cellStyle name="Normal 18 13 3 5" xfId="13467" xr:uid="{C0374DCF-AC5E-4160-9C1C-BA8E5D266A69}"/>
    <cellStyle name="Normal 18 13 3 6" xfId="13468" xr:uid="{C8222DD5-49D8-4BBF-A1EA-78B9700B4008}"/>
    <cellStyle name="Normal 18 13 4" xfId="13469" xr:uid="{3D8A60DD-1FE8-478E-831B-209DB8A0B5DA}"/>
    <cellStyle name="Normal 18 13 4 2" xfId="13470" xr:uid="{C09F794A-55D4-489E-B5A2-E75F22F7A711}"/>
    <cellStyle name="Normal 18 13 4 3" xfId="13471" xr:uid="{0DD84E19-A798-45AE-8A45-B753BC6ECA97}"/>
    <cellStyle name="Normal 18 13 4 4" xfId="13472" xr:uid="{5B207B72-1909-4AB0-9F91-BE68724793AA}"/>
    <cellStyle name="Normal 18 13 4 5" xfId="13473" xr:uid="{54674CBD-E8F9-403B-A629-C6446913657B}"/>
    <cellStyle name="Normal 18 13 4 6" xfId="13474" xr:uid="{DD3D85C4-531B-4472-81E7-F4DAD8A1621C}"/>
    <cellStyle name="Normal 18 13 5" xfId="13475" xr:uid="{C58DB74E-3359-4434-B639-C6CA128DC8CD}"/>
    <cellStyle name="Normal 18 13 5 2" xfId="13476" xr:uid="{D7C077A0-B1F2-4906-8513-B1F8DB8C6BF8}"/>
    <cellStyle name="Normal 18 13 5 3" xfId="13477" xr:uid="{B244CC0D-2ED0-46D7-AC61-9683AF0EDAA5}"/>
    <cellStyle name="Normal 18 13 5 4" xfId="13478" xr:uid="{966C4BD7-5B33-4E81-BEBD-33DA74361C37}"/>
    <cellStyle name="Normal 18 13 5 5" xfId="13479" xr:uid="{481B4962-4524-4DB1-86BC-84F8B87E4995}"/>
    <cellStyle name="Normal 18 13 5 6" xfId="13480" xr:uid="{0E477705-1E33-4466-9DF0-8B4BACFF261D}"/>
    <cellStyle name="Normal 18 13 6" xfId="13481" xr:uid="{D5F2A0C0-5ACB-433E-BC09-DE9FE259F07A}"/>
    <cellStyle name="Normal 18 13 6 2" xfId="13482" xr:uid="{3929ED6D-8A04-41A3-839E-0B67B0A9ABEF}"/>
    <cellStyle name="Normal 18 13 6 3" xfId="13483" xr:uid="{ACE568CF-C02C-4B66-B160-02E6D1289C93}"/>
    <cellStyle name="Normal 18 13 6 4" xfId="13484" xr:uid="{5019DAFE-6F08-4C4D-A2CA-051040EBC90A}"/>
    <cellStyle name="Normal 18 13 6 5" xfId="13485" xr:uid="{4A91D7B0-29C4-4FEA-8586-60AFB7478F8B}"/>
    <cellStyle name="Normal 18 13 6 6" xfId="13486" xr:uid="{31388A20-F05D-4C96-B806-6A85DB9174A0}"/>
    <cellStyle name="Normal 18 13 7" xfId="13487" xr:uid="{00138359-8A68-45B9-913B-A36E382E7578}"/>
    <cellStyle name="Normal 18 13 7 2" xfId="13488" xr:uid="{D04A10AC-B2DD-47F2-8878-8BB445343F96}"/>
    <cellStyle name="Normal 18 13 7 3" xfId="13489" xr:uid="{F80B75ED-BCAC-4F3B-8974-EAD1DFE571A1}"/>
    <cellStyle name="Normal 18 13 7 4" xfId="13490" xr:uid="{DA31E8C5-10D1-497D-BA0E-84C3EC556B7D}"/>
    <cellStyle name="Normal 18 13 7 5" xfId="13491" xr:uid="{AE826360-6876-48C9-A6B3-8C5739802D76}"/>
    <cellStyle name="Normal 18 13 7 6" xfId="13492" xr:uid="{9BF66F09-1971-4781-87BB-86484B703C80}"/>
    <cellStyle name="Normal 18 13 8" xfId="13493" xr:uid="{8FD2B9F7-96BE-4C0E-9184-9221F8E05AB9}"/>
    <cellStyle name="Normal 18 13 8 2" xfId="13494" xr:uid="{5CD22330-A260-42D0-B255-6D8D223B14C1}"/>
    <cellStyle name="Normal 18 13 8 3" xfId="13495" xr:uid="{673C391A-BFB4-459B-A84A-052F7C94614E}"/>
    <cellStyle name="Normal 18 13 8 4" xfId="13496" xr:uid="{771B70B2-1C4A-474F-A462-FAF97ABA0002}"/>
    <cellStyle name="Normal 18 13 8 5" xfId="13497" xr:uid="{23BFFFB6-C4D5-432F-91CC-873409CFC171}"/>
    <cellStyle name="Normal 18 13 8 6" xfId="13498" xr:uid="{0A77D16B-5BD0-4569-8875-50B4473A0EE1}"/>
    <cellStyle name="Normal 18 13 9" xfId="13499" xr:uid="{4639FD47-1F4F-4096-AC39-B4A955D2C426}"/>
    <cellStyle name="Normal 18 14" xfId="13500" xr:uid="{CB6F8346-B623-4451-82E0-81CB85229AA8}"/>
    <cellStyle name="Normal 18 14 10" xfId="13501" xr:uid="{BBDF2F2A-3CF8-4A04-B968-BDAE69B580D3}"/>
    <cellStyle name="Normal 18 14 11" xfId="13502" xr:uid="{A6233355-6E84-410C-AED2-62E8F9737FC8}"/>
    <cellStyle name="Normal 18 14 12" xfId="13503" xr:uid="{823A04C4-9308-492D-88BD-BD8CA2747BAB}"/>
    <cellStyle name="Normal 18 14 13" xfId="13504" xr:uid="{87D6CB02-72FB-4F1D-AEB8-3727F31B4226}"/>
    <cellStyle name="Normal 18 14 2" xfId="13505" xr:uid="{541D4E1A-038D-45F8-98B4-029902A478FD}"/>
    <cellStyle name="Normal 18 14 2 2" xfId="13506" xr:uid="{304F29A5-8367-45FA-9ED3-1D594AC29CD1}"/>
    <cellStyle name="Normal 18 14 2 3" xfId="13507" xr:uid="{5C9DE16D-B83D-40B5-A7A3-504BAC5A5BAE}"/>
    <cellStyle name="Normal 18 14 2 4" xfId="13508" xr:uid="{FDC61467-DAEF-4815-BF2A-CB6F1649530E}"/>
    <cellStyle name="Normal 18 14 2 5" xfId="13509" xr:uid="{2693E6EC-BFC2-44A9-91B8-C49A80CF8BD1}"/>
    <cellStyle name="Normal 18 14 2 6" xfId="13510" xr:uid="{97AC7FCC-02A5-420C-BCEF-62ECF4147D38}"/>
    <cellStyle name="Normal 18 14 3" xfId="13511" xr:uid="{66AB6478-4909-4C8F-B5E1-3946357048C2}"/>
    <cellStyle name="Normal 18 14 3 2" xfId="13512" xr:uid="{30CFBE17-429D-46A0-93A7-6B71971363E6}"/>
    <cellStyle name="Normal 18 14 3 3" xfId="13513" xr:uid="{D2FC6BF9-BE3A-4B5D-BEF7-1985AE3731FD}"/>
    <cellStyle name="Normal 18 14 3 4" xfId="13514" xr:uid="{44579FA8-D95F-4346-94B0-6FE20780D343}"/>
    <cellStyle name="Normal 18 14 3 5" xfId="13515" xr:uid="{9F1160AE-7DC0-4C79-9B1C-00CD7FE8E9E8}"/>
    <cellStyle name="Normal 18 14 3 6" xfId="13516" xr:uid="{5AB57E8C-0EAF-4FE0-8980-8BDD68CED0B8}"/>
    <cellStyle name="Normal 18 14 4" xfId="13517" xr:uid="{36E07CFC-93B0-435A-9A0C-A2E1D7C507B1}"/>
    <cellStyle name="Normal 18 14 4 2" xfId="13518" xr:uid="{62A53FCD-9C51-4041-939D-105D76F25521}"/>
    <cellStyle name="Normal 18 14 4 3" xfId="13519" xr:uid="{841A2C8E-C611-4BD0-8322-F89C922761AA}"/>
    <cellStyle name="Normal 18 14 4 4" xfId="13520" xr:uid="{F45C986E-E6B8-436E-940F-D4F7E8B90740}"/>
    <cellStyle name="Normal 18 14 4 5" xfId="13521" xr:uid="{A40DF722-A1E3-40BE-BD06-372AE7647754}"/>
    <cellStyle name="Normal 18 14 4 6" xfId="13522" xr:uid="{EA0F688A-D80E-4210-9D96-7F57612E1B0B}"/>
    <cellStyle name="Normal 18 14 5" xfId="13523" xr:uid="{9C754B9C-4A7C-43F2-B3C9-2EFF609F6C7E}"/>
    <cellStyle name="Normal 18 14 5 2" xfId="13524" xr:uid="{69D30444-3728-4880-979D-B14A6D641E3D}"/>
    <cellStyle name="Normal 18 14 5 3" xfId="13525" xr:uid="{5FA761E4-D881-45A8-8062-E5FA5ACBE73F}"/>
    <cellStyle name="Normal 18 14 5 4" xfId="13526" xr:uid="{D683D830-86D8-4BF5-B264-FEC1BDB22477}"/>
    <cellStyle name="Normal 18 14 5 5" xfId="13527" xr:uid="{62876040-6C1E-40DD-95CE-9198BFBB1C5D}"/>
    <cellStyle name="Normal 18 14 5 6" xfId="13528" xr:uid="{39A73CAC-4EE0-44EE-838D-7522EE355FA5}"/>
    <cellStyle name="Normal 18 14 6" xfId="13529" xr:uid="{6E3AF385-BA1E-401B-8117-3E16AA89CA62}"/>
    <cellStyle name="Normal 18 14 6 2" xfId="13530" xr:uid="{89B9C846-04A8-4BE3-B644-D89AE23CE104}"/>
    <cellStyle name="Normal 18 14 6 3" xfId="13531" xr:uid="{95E04E22-F034-4A6B-B256-085C3CB7C493}"/>
    <cellStyle name="Normal 18 14 6 4" xfId="13532" xr:uid="{F1BB4CE8-538E-4211-873F-23C4C5E6F7E6}"/>
    <cellStyle name="Normal 18 14 6 5" xfId="13533" xr:uid="{9534784A-817F-4D29-8952-5F1367907B82}"/>
    <cellStyle name="Normal 18 14 6 6" xfId="13534" xr:uid="{EF42ED39-0DF7-4B0D-9B43-7D59CBF7CD96}"/>
    <cellStyle name="Normal 18 14 7" xfId="13535" xr:uid="{C8419975-178E-457B-B1CF-A13BCC0EA9F9}"/>
    <cellStyle name="Normal 18 14 7 2" xfId="13536" xr:uid="{429E2663-1058-4059-B731-703A69DE9032}"/>
    <cellStyle name="Normal 18 14 7 3" xfId="13537" xr:uid="{FD4F1E1C-59B3-46BF-9BBB-D5E49B070870}"/>
    <cellStyle name="Normal 18 14 7 4" xfId="13538" xr:uid="{FD657195-88E0-4D5D-B84D-4D88AC705059}"/>
    <cellStyle name="Normal 18 14 7 5" xfId="13539" xr:uid="{3EDC724F-5A99-43FA-9125-732AB9883E50}"/>
    <cellStyle name="Normal 18 14 7 6" xfId="13540" xr:uid="{B85F6A2F-5240-4F94-A588-3F405435B02C}"/>
    <cellStyle name="Normal 18 14 8" xfId="13541" xr:uid="{697EF6DF-CBE1-49A1-A0A8-B9E52291A9E3}"/>
    <cellStyle name="Normal 18 14 8 2" xfId="13542" xr:uid="{2C9B3506-E600-46C3-9B32-9396064F0E65}"/>
    <cellStyle name="Normal 18 14 8 3" xfId="13543" xr:uid="{86F00B44-BF82-4C7B-9CBF-A62B15344911}"/>
    <cellStyle name="Normal 18 14 8 4" xfId="13544" xr:uid="{5404C0EF-8213-4770-9505-AE8FFEB27AB1}"/>
    <cellStyle name="Normal 18 14 8 5" xfId="13545" xr:uid="{4A086562-B06B-4CC4-BD23-DFBD20229C40}"/>
    <cellStyle name="Normal 18 14 8 6" xfId="13546" xr:uid="{32563ADD-0BD3-4A6F-837E-9C774D0DE14E}"/>
    <cellStyle name="Normal 18 14 9" xfId="13547" xr:uid="{BF7C5559-40AE-4305-9D84-0406C1B5B054}"/>
    <cellStyle name="Normal 18 15" xfId="13548" xr:uid="{A6173C78-2F13-4AC0-950A-10232C99FA42}"/>
    <cellStyle name="Normal 18 15 10" xfId="13549" xr:uid="{C4C17393-3090-4091-A987-DCE08EADDE4C}"/>
    <cellStyle name="Normal 18 15 11" xfId="13550" xr:uid="{953124A4-BCAC-482A-8610-08AE1C11E45F}"/>
    <cellStyle name="Normal 18 15 12" xfId="13551" xr:uid="{C7F1852F-BE78-4B50-86A8-7AA48A279E3F}"/>
    <cellStyle name="Normal 18 15 13" xfId="13552" xr:uid="{95A9B4CB-F176-4E6C-B269-CD6A376C3CA3}"/>
    <cellStyle name="Normal 18 15 2" xfId="13553" xr:uid="{782AAE4A-219C-40B9-9E08-2214DD8F0037}"/>
    <cellStyle name="Normal 18 15 2 2" xfId="13554" xr:uid="{D3C6B5C2-B097-44CA-A3F6-083CE76396C9}"/>
    <cellStyle name="Normal 18 15 2 3" xfId="13555" xr:uid="{F61D1F3B-C07D-4072-95E9-9B7CAC5D7ADA}"/>
    <cellStyle name="Normal 18 15 2 4" xfId="13556" xr:uid="{B6F87BEF-9916-47E9-AAD4-526A3D0EC411}"/>
    <cellStyle name="Normal 18 15 2 5" xfId="13557" xr:uid="{F2614470-4EE6-4C7E-AD29-CB6F88358B4E}"/>
    <cellStyle name="Normal 18 15 2 6" xfId="13558" xr:uid="{0FD382E8-0344-49AA-8F57-B362D2009110}"/>
    <cellStyle name="Normal 18 15 3" xfId="13559" xr:uid="{9F74965F-96C2-4E31-8D39-AA360C2881CF}"/>
    <cellStyle name="Normal 18 15 3 2" xfId="13560" xr:uid="{2C169A76-86BB-4333-BF11-1099FE638897}"/>
    <cellStyle name="Normal 18 15 3 3" xfId="13561" xr:uid="{BEDB0B91-3FC4-4966-AF27-443214F79E89}"/>
    <cellStyle name="Normal 18 15 3 4" xfId="13562" xr:uid="{EFD102F0-FA3C-49F5-9B10-7B65BFBF814F}"/>
    <cellStyle name="Normal 18 15 3 5" xfId="13563" xr:uid="{EC783132-6F5F-4C03-A086-49B6C8AF4F2F}"/>
    <cellStyle name="Normal 18 15 3 6" xfId="13564" xr:uid="{7A8C43E2-BC50-4C15-84E3-307E05F4952B}"/>
    <cellStyle name="Normal 18 15 4" xfId="13565" xr:uid="{D1D1B8B2-209F-4E8A-8B2C-7193F490F637}"/>
    <cellStyle name="Normal 18 15 4 2" xfId="13566" xr:uid="{6EDFEB49-F242-4BDB-8A5F-4276DBD67EA4}"/>
    <cellStyle name="Normal 18 15 4 3" xfId="13567" xr:uid="{CF5B1D58-2A20-4F47-ADB7-67D10A91FADE}"/>
    <cellStyle name="Normal 18 15 4 4" xfId="13568" xr:uid="{0CCD2C68-A7EA-4BA7-9B57-148080D5AE95}"/>
    <cellStyle name="Normal 18 15 4 5" xfId="13569" xr:uid="{FCD05EC1-5990-4084-BCA1-1CC1FDC2C8B0}"/>
    <cellStyle name="Normal 18 15 4 6" xfId="13570" xr:uid="{9E88F3A1-8FCC-4FBB-9380-765455B65F48}"/>
    <cellStyle name="Normal 18 15 5" xfId="13571" xr:uid="{012DDBA4-C43D-4EFD-97D3-2FE94775E0C9}"/>
    <cellStyle name="Normal 18 15 5 2" xfId="13572" xr:uid="{9EBEADF1-220A-47D8-9E94-89B2370D5B4D}"/>
    <cellStyle name="Normal 18 15 5 3" xfId="13573" xr:uid="{72A707D8-4B80-429F-BBCB-3E473F42D131}"/>
    <cellStyle name="Normal 18 15 5 4" xfId="13574" xr:uid="{C8C76122-E341-446A-9CFD-D86FBEEF0DB7}"/>
    <cellStyle name="Normal 18 15 5 5" xfId="13575" xr:uid="{06658677-391C-4339-A50C-477E4D8ACB52}"/>
    <cellStyle name="Normal 18 15 5 6" xfId="13576" xr:uid="{2707F49C-FD76-4C21-9A24-166B05CC2F20}"/>
    <cellStyle name="Normal 18 15 6" xfId="13577" xr:uid="{6F12C0A3-2297-428A-BEDC-66B922E979CA}"/>
    <cellStyle name="Normal 18 15 6 2" xfId="13578" xr:uid="{94F85A59-BA65-4D22-9D2C-2DA39A4FFFE3}"/>
    <cellStyle name="Normal 18 15 6 3" xfId="13579" xr:uid="{D0A182D9-6F68-4590-B823-CA7474805E60}"/>
    <cellStyle name="Normal 18 15 6 4" xfId="13580" xr:uid="{5163E660-669F-4930-9E03-5E0466C44067}"/>
    <cellStyle name="Normal 18 15 6 5" xfId="13581" xr:uid="{2FFA4049-5425-40F8-88DC-E9BEC6397A74}"/>
    <cellStyle name="Normal 18 15 6 6" xfId="13582" xr:uid="{6A469FEB-0AB7-4069-BB41-8B2B01CC96B4}"/>
    <cellStyle name="Normal 18 15 7" xfId="13583" xr:uid="{707AEC46-3EE3-4A8D-8BB7-0F4841E826F3}"/>
    <cellStyle name="Normal 18 15 7 2" xfId="13584" xr:uid="{D00DE348-153D-4800-9E7D-14D7815BED5B}"/>
    <cellStyle name="Normal 18 15 7 3" xfId="13585" xr:uid="{D706AB98-AD79-439A-BF5B-D71BAFF51309}"/>
    <cellStyle name="Normal 18 15 7 4" xfId="13586" xr:uid="{9316927F-9585-47D6-85B4-44EEE7EBA7EB}"/>
    <cellStyle name="Normal 18 15 7 5" xfId="13587" xr:uid="{A0DDB4E6-4AD0-4EAE-AF2B-C68330F45F03}"/>
    <cellStyle name="Normal 18 15 7 6" xfId="13588" xr:uid="{952E31F3-9ABE-4555-8354-2D16494E741B}"/>
    <cellStyle name="Normal 18 15 8" xfId="13589" xr:uid="{6821F3D4-14B3-4A93-8BBC-FC3F3CB93CD8}"/>
    <cellStyle name="Normal 18 15 8 2" xfId="13590" xr:uid="{16F1CC34-2DDF-403F-B360-D54F1B8CE23C}"/>
    <cellStyle name="Normal 18 15 8 3" xfId="13591" xr:uid="{817F15A2-8F96-4F0C-812D-542CB3D6A116}"/>
    <cellStyle name="Normal 18 15 8 4" xfId="13592" xr:uid="{426B6444-EA07-4589-AB5A-EFCBEF4D2D8C}"/>
    <cellStyle name="Normal 18 15 8 5" xfId="13593" xr:uid="{D9DF9766-9AF7-4C7D-8A05-D2CD674B9EB6}"/>
    <cellStyle name="Normal 18 15 8 6" xfId="13594" xr:uid="{7DA9548B-284D-4CC0-B196-5F4FE01B513A}"/>
    <cellStyle name="Normal 18 15 9" xfId="13595" xr:uid="{C9D5D449-5C80-46DC-AAEB-E57F2971FC3B}"/>
    <cellStyle name="Normal 18 16" xfId="13596" xr:uid="{CDBE9443-C2F2-46FC-B388-F5803AAE9BC2}"/>
    <cellStyle name="Normal 18 16 10" xfId="13597" xr:uid="{4346E933-6A75-4A9F-8A57-E9A00D8CF4BC}"/>
    <cellStyle name="Normal 18 16 11" xfId="13598" xr:uid="{D199FBA4-D7E3-4A67-950A-75C8E346098F}"/>
    <cellStyle name="Normal 18 16 12" xfId="13599" xr:uid="{43D9E8B3-A727-405D-921B-AE1C41AF4ABC}"/>
    <cellStyle name="Normal 18 16 13" xfId="13600" xr:uid="{8FF0C074-BC92-4BE8-BB63-CECE3A8ADF9A}"/>
    <cellStyle name="Normal 18 16 2" xfId="13601" xr:uid="{FA5F9C04-3A80-47C0-8817-7E02096E39AD}"/>
    <cellStyle name="Normal 18 16 2 2" xfId="13602" xr:uid="{77941ABA-8C5F-4B81-B272-250D35F5C503}"/>
    <cellStyle name="Normal 18 16 2 3" xfId="13603" xr:uid="{32382958-FCC0-46EE-B934-39FF22C42A43}"/>
    <cellStyle name="Normal 18 16 2 4" xfId="13604" xr:uid="{773625F1-CFFE-48BF-8F82-D2DEF8532DD0}"/>
    <cellStyle name="Normal 18 16 2 5" xfId="13605" xr:uid="{5E325199-0A55-411F-A7D4-DD7823A5DC1E}"/>
    <cellStyle name="Normal 18 16 2 6" xfId="13606" xr:uid="{C9390E9B-3D46-4C72-8B48-0D514E60037A}"/>
    <cellStyle name="Normal 18 16 3" xfId="13607" xr:uid="{F5DEEB1A-DFEC-4EA7-84D0-209C9217396C}"/>
    <cellStyle name="Normal 18 16 3 2" xfId="13608" xr:uid="{F9F9BDB4-585F-46B4-B814-97FD6E5686B0}"/>
    <cellStyle name="Normal 18 16 3 3" xfId="13609" xr:uid="{9BF78FAC-8314-4BD4-8752-2AE40671E064}"/>
    <cellStyle name="Normal 18 16 3 4" xfId="13610" xr:uid="{E95E0D55-800B-4E08-84EB-2FEA4D5A6018}"/>
    <cellStyle name="Normal 18 16 3 5" xfId="13611" xr:uid="{29457574-B536-49A8-9590-10278ADC8250}"/>
    <cellStyle name="Normal 18 16 3 6" xfId="13612" xr:uid="{AC35AECB-FE3D-4B52-9870-7A50F7AB3633}"/>
    <cellStyle name="Normal 18 16 4" xfId="13613" xr:uid="{8474288D-4F4C-4AA9-8E88-89B140BEAC6B}"/>
    <cellStyle name="Normal 18 16 4 2" xfId="13614" xr:uid="{12007221-9848-4334-A261-E65F220B95B4}"/>
    <cellStyle name="Normal 18 16 4 3" xfId="13615" xr:uid="{5C1F4A90-5114-49B7-9F6A-EFFC7D5490B8}"/>
    <cellStyle name="Normal 18 16 4 4" xfId="13616" xr:uid="{9F0D34F6-4B6F-4978-B996-E144E39B6724}"/>
    <cellStyle name="Normal 18 16 4 5" xfId="13617" xr:uid="{17B66351-6FAB-4F9C-92A2-709C7E62E7B0}"/>
    <cellStyle name="Normal 18 16 4 6" xfId="13618" xr:uid="{8FA1EB6F-9338-453A-93E4-44F0BD927F29}"/>
    <cellStyle name="Normal 18 16 5" xfId="13619" xr:uid="{F07C7FF9-6223-4446-810B-DBBCA1A2BD3E}"/>
    <cellStyle name="Normal 18 16 5 2" xfId="13620" xr:uid="{E1D7F0A6-DF9A-4A19-840B-9EF92188E306}"/>
    <cellStyle name="Normal 18 16 5 3" xfId="13621" xr:uid="{0366E698-B7AC-4EA9-89A3-8C2548E40283}"/>
    <cellStyle name="Normal 18 16 5 4" xfId="13622" xr:uid="{597B93A5-C243-4007-8F2B-1DECA87EEEB9}"/>
    <cellStyle name="Normal 18 16 5 5" xfId="13623" xr:uid="{D40F2939-41A5-4F86-82D3-BB664D4B0368}"/>
    <cellStyle name="Normal 18 16 5 6" xfId="13624" xr:uid="{F48B6CCB-A236-49DA-9F25-A7A8306AFDDD}"/>
    <cellStyle name="Normal 18 16 6" xfId="13625" xr:uid="{9C6DB483-8A5E-4D92-8108-F3DDA872062D}"/>
    <cellStyle name="Normal 18 16 6 2" xfId="13626" xr:uid="{6E4C7D8C-0AD2-4C87-8F59-82622DDFB6B8}"/>
    <cellStyle name="Normal 18 16 6 3" xfId="13627" xr:uid="{548176FD-36A4-4C81-B6A1-4B6D6E15DC79}"/>
    <cellStyle name="Normal 18 16 6 4" xfId="13628" xr:uid="{04EEB353-238D-4794-BE8A-79874F4C0072}"/>
    <cellStyle name="Normal 18 16 6 5" xfId="13629" xr:uid="{51770DB5-8155-4925-BB1F-D13EA0CAB580}"/>
    <cellStyle name="Normal 18 16 6 6" xfId="13630" xr:uid="{33368511-0143-4805-8011-0C80350354FD}"/>
    <cellStyle name="Normal 18 16 7" xfId="13631" xr:uid="{BA777A7F-24FA-462D-A762-AB0687D647B6}"/>
    <cellStyle name="Normal 18 16 7 2" xfId="13632" xr:uid="{E874B189-1073-40C2-B756-A6998A53F809}"/>
    <cellStyle name="Normal 18 16 7 3" xfId="13633" xr:uid="{5E91D9D0-C980-462F-815A-8FC052CA44B0}"/>
    <cellStyle name="Normal 18 16 7 4" xfId="13634" xr:uid="{8C2213E3-5C79-4390-A0CB-C0CF4780F087}"/>
    <cellStyle name="Normal 18 16 7 5" xfId="13635" xr:uid="{752953B1-8205-4602-B128-D1603527D70C}"/>
    <cellStyle name="Normal 18 16 7 6" xfId="13636" xr:uid="{C897523D-A727-4A6F-88BA-739D08124E0B}"/>
    <cellStyle name="Normal 18 16 8" xfId="13637" xr:uid="{728AFC8B-FDC6-4E29-A1C7-B17EF1329C1D}"/>
    <cellStyle name="Normal 18 16 8 2" xfId="13638" xr:uid="{849AC6F5-5289-4D03-9EF6-9324E29F980C}"/>
    <cellStyle name="Normal 18 16 8 3" xfId="13639" xr:uid="{89A29A45-EC1A-48DD-809A-A9D462C2EF3B}"/>
    <cellStyle name="Normal 18 16 8 4" xfId="13640" xr:uid="{B458F580-1AB2-457E-88D3-C30FEA8302FB}"/>
    <cellStyle name="Normal 18 16 8 5" xfId="13641" xr:uid="{1EC41FDB-9D16-4419-BF5A-03DA0B7325D8}"/>
    <cellStyle name="Normal 18 16 8 6" xfId="13642" xr:uid="{0593F351-80AB-49CF-B465-6034B1B646A1}"/>
    <cellStyle name="Normal 18 16 9" xfId="13643" xr:uid="{5DF13654-E83F-44BA-BE76-C575B8FB38B9}"/>
    <cellStyle name="Normal 18 17" xfId="13644" xr:uid="{8EAEF157-0036-4357-9C39-C578CE69989B}"/>
    <cellStyle name="Normal 18 17 10" xfId="13645" xr:uid="{37656173-A2FE-4773-9CDC-913C16E7B938}"/>
    <cellStyle name="Normal 18 17 11" xfId="13646" xr:uid="{7393F876-6256-474B-A3C0-BC141A0386B3}"/>
    <cellStyle name="Normal 18 17 12" xfId="13647" xr:uid="{C4D7AE6C-D53D-4AAE-9E02-252691A3E25E}"/>
    <cellStyle name="Normal 18 17 13" xfId="13648" xr:uid="{3270EA0B-DB27-4B0C-90EC-A47D3156C911}"/>
    <cellStyle name="Normal 18 17 2" xfId="13649" xr:uid="{DFFE919F-0C71-49A0-83BF-13F55E6B8054}"/>
    <cellStyle name="Normal 18 17 2 2" xfId="13650" xr:uid="{EA6A002E-24AB-4925-B803-A81332DC8CEF}"/>
    <cellStyle name="Normal 18 17 2 3" xfId="13651" xr:uid="{7D574EE2-74FB-4DBD-87F3-4C789807E85F}"/>
    <cellStyle name="Normal 18 17 2 4" xfId="13652" xr:uid="{FA1BAF3F-507E-43B8-BCDA-EAC11C04E55E}"/>
    <cellStyle name="Normal 18 17 2 5" xfId="13653" xr:uid="{0B6336FF-6AD0-40B4-A721-57C9E24BA9ED}"/>
    <cellStyle name="Normal 18 17 2 6" xfId="13654" xr:uid="{E73D316D-0E79-4A9A-B690-EBD1633B2BE7}"/>
    <cellStyle name="Normal 18 17 3" xfId="13655" xr:uid="{BC12160B-497F-47E3-B6C9-5CE13B455AA5}"/>
    <cellStyle name="Normal 18 17 3 2" xfId="13656" xr:uid="{EC69102F-44C9-4AAC-A760-CBD1635A57EB}"/>
    <cellStyle name="Normal 18 17 3 3" xfId="13657" xr:uid="{ED6852A6-0948-4FA4-9B33-10018D5126A7}"/>
    <cellStyle name="Normal 18 17 3 4" xfId="13658" xr:uid="{D4C97450-FBBF-485F-A506-07CD1F7EEF2F}"/>
    <cellStyle name="Normal 18 17 3 5" xfId="13659" xr:uid="{600C158F-7FD0-4770-9F54-6600D08D7B67}"/>
    <cellStyle name="Normal 18 17 3 6" xfId="13660" xr:uid="{F51BA217-E233-4139-8D7E-8A7D5461535A}"/>
    <cellStyle name="Normal 18 17 4" xfId="13661" xr:uid="{8D60DCB0-F1E6-4B16-93FD-C918A763C861}"/>
    <cellStyle name="Normal 18 17 4 2" xfId="13662" xr:uid="{8A18DA91-DC05-4DDF-A886-4099B1CD33F9}"/>
    <cellStyle name="Normal 18 17 4 3" xfId="13663" xr:uid="{6EF6C208-D50E-418E-A545-5DD50D72FA39}"/>
    <cellStyle name="Normal 18 17 4 4" xfId="13664" xr:uid="{9BE023C8-75C6-4F92-8BEA-38232A2665D7}"/>
    <cellStyle name="Normal 18 17 4 5" xfId="13665" xr:uid="{0BD3FF75-8982-4CEC-BE4D-2353404111FD}"/>
    <cellStyle name="Normal 18 17 4 6" xfId="13666" xr:uid="{802AA0FF-27FD-46FD-A0FF-A194D8657D27}"/>
    <cellStyle name="Normal 18 17 5" xfId="13667" xr:uid="{688FBB13-2897-43FB-88EA-9DBB04950849}"/>
    <cellStyle name="Normal 18 17 5 2" xfId="13668" xr:uid="{A4EF5AE2-FA7B-44FB-A706-0F6D9744D89A}"/>
    <cellStyle name="Normal 18 17 5 3" xfId="13669" xr:uid="{A8FAB3C4-CA10-4367-AEBB-79200CB8DA36}"/>
    <cellStyle name="Normal 18 17 5 4" xfId="13670" xr:uid="{A93B85CC-DEAE-470C-B835-73D4F1E76A4B}"/>
    <cellStyle name="Normal 18 17 5 5" xfId="13671" xr:uid="{B9EFF4FB-2E60-4391-8A71-DFAA3CDCA8C5}"/>
    <cellStyle name="Normal 18 17 5 6" xfId="13672" xr:uid="{2DAA0139-C913-4891-AC8E-B9443F038D2B}"/>
    <cellStyle name="Normal 18 17 6" xfId="13673" xr:uid="{84980BB8-DEEE-4293-A1BE-F997835292A1}"/>
    <cellStyle name="Normal 18 17 6 2" xfId="13674" xr:uid="{304C044B-5134-4874-842B-B3438428A63E}"/>
    <cellStyle name="Normal 18 17 6 3" xfId="13675" xr:uid="{B4AC396A-2DBD-479D-B954-605DEC0BE982}"/>
    <cellStyle name="Normal 18 17 6 4" xfId="13676" xr:uid="{D4609F66-A0E3-4432-BB98-A7CB27E7AAFA}"/>
    <cellStyle name="Normal 18 17 6 5" xfId="13677" xr:uid="{D2622D21-98E1-4E84-BF40-C249FFBFC10B}"/>
    <cellStyle name="Normal 18 17 6 6" xfId="13678" xr:uid="{90996A4E-ED59-411A-B7EF-D9CE0E2717D1}"/>
    <cellStyle name="Normal 18 17 7" xfId="13679" xr:uid="{A6B544CA-9C92-4ECA-B40C-CDA36E21845F}"/>
    <cellStyle name="Normal 18 17 7 2" xfId="13680" xr:uid="{4B54DC93-A765-4B35-9597-D0EBFAFBEA54}"/>
    <cellStyle name="Normal 18 17 7 3" xfId="13681" xr:uid="{07516A5D-CDE6-4BF1-BFB0-95D858A05B0F}"/>
    <cellStyle name="Normal 18 17 7 4" xfId="13682" xr:uid="{78D82631-8AF9-4E46-B5E3-CDACE4C00B31}"/>
    <cellStyle name="Normal 18 17 7 5" xfId="13683" xr:uid="{BEB2785A-0848-49C2-A170-8D93A8FFEAEA}"/>
    <cellStyle name="Normal 18 17 7 6" xfId="13684" xr:uid="{D3B3F35F-9B44-437F-B3BE-746DEFA71BA3}"/>
    <cellStyle name="Normal 18 17 8" xfId="13685" xr:uid="{87C3C2A4-3475-4468-B7EB-A5B9D31C586C}"/>
    <cellStyle name="Normal 18 17 8 2" xfId="13686" xr:uid="{780A23A0-B6B7-4C39-B926-EB7764ADF9A1}"/>
    <cellStyle name="Normal 18 17 8 3" xfId="13687" xr:uid="{4C4684DC-C29C-4904-A72F-AC54736DEBFD}"/>
    <cellStyle name="Normal 18 17 8 4" xfId="13688" xr:uid="{D7CA4515-D323-4564-95DF-45943983050F}"/>
    <cellStyle name="Normal 18 17 8 5" xfId="13689" xr:uid="{7A8334CB-EEF2-4570-8930-ADD5E16C475B}"/>
    <cellStyle name="Normal 18 17 8 6" xfId="13690" xr:uid="{A9170B81-5D18-450D-B48A-D7AC35539400}"/>
    <cellStyle name="Normal 18 17 9" xfId="13691" xr:uid="{874B4ABA-7065-4086-AA18-9F6857BF4657}"/>
    <cellStyle name="Normal 18 18" xfId="13692" xr:uid="{7134F789-AF00-44EE-AD9B-168B440AF16B}"/>
    <cellStyle name="Normal 18 18 10" xfId="13693" xr:uid="{0EBC9105-798A-425B-94F5-9E6DDA48BD26}"/>
    <cellStyle name="Normal 18 18 11" xfId="13694" xr:uid="{5764E81E-2706-4251-A9A1-F902FE00FF78}"/>
    <cellStyle name="Normal 18 18 12" xfId="13695" xr:uid="{F923D49F-E388-4367-AE4F-87A47347860E}"/>
    <cellStyle name="Normal 18 18 13" xfId="13696" xr:uid="{DC3D2A70-E5AC-4816-AF32-EFAF150F3FAD}"/>
    <cellStyle name="Normal 18 18 2" xfId="13697" xr:uid="{D006D221-AC5B-4C98-9247-8A59D60AC6D7}"/>
    <cellStyle name="Normal 18 18 2 2" xfId="13698" xr:uid="{C8933DDF-CAC6-46EF-921C-19A80B19B9D3}"/>
    <cellStyle name="Normal 18 18 2 3" xfId="13699" xr:uid="{F8D5CB49-850C-4B03-BED3-C953CDA430D4}"/>
    <cellStyle name="Normal 18 18 2 4" xfId="13700" xr:uid="{3AB8D7D9-93BB-4D9B-8FE0-B99BEF2F2379}"/>
    <cellStyle name="Normal 18 18 2 5" xfId="13701" xr:uid="{514940CB-2632-4E9C-BE7E-128FF5821D81}"/>
    <cellStyle name="Normal 18 18 2 6" xfId="13702" xr:uid="{CBD2B2A5-72CF-4E67-950B-816A166EFC6A}"/>
    <cellStyle name="Normal 18 18 3" xfId="13703" xr:uid="{8E6DFEF9-AC12-4CE7-8B06-135CC12C168B}"/>
    <cellStyle name="Normal 18 18 3 2" xfId="13704" xr:uid="{B4DD2877-E278-45FB-B24B-09D7776AE3A3}"/>
    <cellStyle name="Normal 18 18 3 3" xfId="13705" xr:uid="{A8890911-4143-4047-A560-4B9E21D5AF35}"/>
    <cellStyle name="Normal 18 18 3 4" xfId="13706" xr:uid="{C790AC9A-6521-44C0-88AF-5B394B4089BA}"/>
    <cellStyle name="Normal 18 18 3 5" xfId="13707" xr:uid="{21D05610-7BCF-41A7-B8AC-EE07D0858143}"/>
    <cellStyle name="Normal 18 18 3 6" xfId="13708" xr:uid="{6D9EBA23-6699-4393-A61F-09BB84181725}"/>
    <cellStyle name="Normal 18 18 4" xfId="13709" xr:uid="{353B4ECE-31A5-4693-A964-810C9F6C48A3}"/>
    <cellStyle name="Normal 18 18 4 2" xfId="13710" xr:uid="{5FAE78C3-949F-476F-B8B6-6369016567F0}"/>
    <cellStyle name="Normal 18 18 4 3" xfId="13711" xr:uid="{34089F87-A38F-43F3-B3AE-1C9FD7BB9707}"/>
    <cellStyle name="Normal 18 18 4 4" xfId="13712" xr:uid="{E3BE0DFB-FBA5-4B99-8C12-0EA609035781}"/>
    <cellStyle name="Normal 18 18 4 5" xfId="13713" xr:uid="{79BB2FFB-A9C4-4702-A4C4-D3634F73C200}"/>
    <cellStyle name="Normal 18 18 4 6" xfId="13714" xr:uid="{D31F7E6C-BDF7-44B0-8263-3C578EAB75D3}"/>
    <cellStyle name="Normal 18 18 5" xfId="13715" xr:uid="{706CD1A0-B8C7-499D-96D0-32485AC0E51B}"/>
    <cellStyle name="Normal 18 18 5 2" xfId="13716" xr:uid="{2B7755E3-949A-473A-944E-326BF706BFB0}"/>
    <cellStyle name="Normal 18 18 5 3" xfId="13717" xr:uid="{DCE55313-089A-449E-9554-0D4B67744BC3}"/>
    <cellStyle name="Normal 18 18 5 4" xfId="13718" xr:uid="{0AE49D68-DEB1-4378-A302-882BC6E2564A}"/>
    <cellStyle name="Normal 18 18 5 5" xfId="13719" xr:uid="{6FC4150E-0D80-4222-944C-0587E3197C3F}"/>
    <cellStyle name="Normal 18 18 5 6" xfId="13720" xr:uid="{379A8DD9-9EE4-45A5-B76E-8BF28960A114}"/>
    <cellStyle name="Normal 18 18 6" xfId="13721" xr:uid="{77409C34-7D29-4332-A17B-A95DFF41839F}"/>
    <cellStyle name="Normal 18 18 6 2" xfId="13722" xr:uid="{38880213-02A1-49EB-9DC4-5DD881E5BCFF}"/>
    <cellStyle name="Normal 18 18 6 3" xfId="13723" xr:uid="{A5D4B79E-FD94-47A2-8AD2-FB536B0ABA8E}"/>
    <cellStyle name="Normal 18 18 6 4" xfId="13724" xr:uid="{4744A031-C797-4A52-B926-5E3CE7FE5991}"/>
    <cellStyle name="Normal 18 18 6 5" xfId="13725" xr:uid="{29D53C2E-228F-4BA4-A281-4A509031F15C}"/>
    <cellStyle name="Normal 18 18 6 6" xfId="13726" xr:uid="{29B60D6C-834C-4E15-856F-1113BC4E5840}"/>
    <cellStyle name="Normal 18 18 7" xfId="13727" xr:uid="{0DB5F9E3-F10B-4A5B-BBC7-BA9EA5139320}"/>
    <cellStyle name="Normal 18 18 7 2" xfId="13728" xr:uid="{69F20ACC-C411-47B3-9115-1F618578BB60}"/>
    <cellStyle name="Normal 18 18 7 3" xfId="13729" xr:uid="{16BC6F29-1748-476E-92C2-4EBDB8F6EBAF}"/>
    <cellStyle name="Normal 18 18 7 4" xfId="13730" xr:uid="{EFC8F54A-EB1F-4FA3-8C1E-F086B120EA59}"/>
    <cellStyle name="Normal 18 18 7 5" xfId="13731" xr:uid="{28C82790-F5B3-49F0-8AD3-E50B22475721}"/>
    <cellStyle name="Normal 18 18 7 6" xfId="13732" xr:uid="{F044F40B-953B-474F-91D5-0ABD137172A3}"/>
    <cellStyle name="Normal 18 18 8" xfId="13733" xr:uid="{05DD6180-F537-416B-861B-5FBB2794B2FE}"/>
    <cellStyle name="Normal 18 18 8 2" xfId="13734" xr:uid="{6B890AF5-EB05-4A68-B1D4-B893A59E02C8}"/>
    <cellStyle name="Normal 18 18 8 3" xfId="13735" xr:uid="{6A9B9F0F-7A3E-4FED-A16D-1C30B91AA291}"/>
    <cellStyle name="Normal 18 18 8 4" xfId="13736" xr:uid="{5C71C125-1492-4773-8AB0-9CFBA455DA73}"/>
    <cellStyle name="Normal 18 18 8 5" xfId="13737" xr:uid="{BC7698FE-4969-4FBB-A089-3519B4886CE3}"/>
    <cellStyle name="Normal 18 18 8 6" xfId="13738" xr:uid="{029F7525-38C1-4FC8-95E4-EABC1E4AC4BB}"/>
    <cellStyle name="Normal 18 18 9" xfId="13739" xr:uid="{0FC3E098-7FDA-4587-9B83-4C20A697AE32}"/>
    <cellStyle name="Normal 18 19" xfId="13740" xr:uid="{7B4990FD-0557-424E-B949-D47019721095}"/>
    <cellStyle name="Normal 18 19 10" xfId="13741" xr:uid="{A0DDED21-0761-4836-9869-5D50951A1E1E}"/>
    <cellStyle name="Normal 18 19 11" xfId="13742" xr:uid="{CB0974AF-6AA0-4572-BD59-0D82E4B237C7}"/>
    <cellStyle name="Normal 18 19 12" xfId="13743" xr:uid="{01C24120-A21A-4C40-8E13-9AA9DEEE086C}"/>
    <cellStyle name="Normal 18 19 13" xfId="13744" xr:uid="{14445EC9-8441-4E26-B88A-78C03EB2DDF8}"/>
    <cellStyle name="Normal 18 19 2" xfId="13745" xr:uid="{2276916D-D2EB-4D1A-B33F-A426D33F2D05}"/>
    <cellStyle name="Normal 18 19 2 2" xfId="13746" xr:uid="{C8593DC3-8B55-40BC-B33F-B247355E0A62}"/>
    <cellStyle name="Normal 18 19 2 3" xfId="13747" xr:uid="{46A4D816-1A80-4F84-99CC-ED92EE73724C}"/>
    <cellStyle name="Normal 18 19 2 4" xfId="13748" xr:uid="{58D4933E-8B35-405C-A63F-BFEA51A2603C}"/>
    <cellStyle name="Normal 18 19 2 5" xfId="13749" xr:uid="{65BCCD61-2AF6-4ADC-A08F-C488475983BD}"/>
    <cellStyle name="Normal 18 19 2 6" xfId="13750" xr:uid="{E854C15A-CC8F-4441-AF7F-8577779486BD}"/>
    <cellStyle name="Normal 18 19 3" xfId="13751" xr:uid="{878CDCAB-A910-4512-80EF-82A5DC24E24C}"/>
    <cellStyle name="Normal 18 19 3 2" xfId="13752" xr:uid="{41A92FFD-E8B9-45D5-97B8-D446FB357177}"/>
    <cellStyle name="Normal 18 19 3 3" xfId="13753" xr:uid="{3D45DE44-3018-45D8-A6A0-AA4AA206950B}"/>
    <cellStyle name="Normal 18 19 3 4" xfId="13754" xr:uid="{03CE4011-4087-4DCC-931F-127812968CD3}"/>
    <cellStyle name="Normal 18 19 3 5" xfId="13755" xr:uid="{FDEBC641-8F93-479D-A3A5-BDF9FFF85E1D}"/>
    <cellStyle name="Normal 18 19 3 6" xfId="13756" xr:uid="{C0AD6982-0A83-424D-AC83-C4869AA99F3E}"/>
    <cellStyle name="Normal 18 19 4" xfId="13757" xr:uid="{34FAA398-3F16-40FD-AC78-400795822228}"/>
    <cellStyle name="Normal 18 19 4 2" xfId="13758" xr:uid="{E6FF64FD-C1F3-46B3-910D-258C978924C8}"/>
    <cellStyle name="Normal 18 19 4 3" xfId="13759" xr:uid="{00723138-82E8-44EE-942A-415784148D58}"/>
    <cellStyle name="Normal 18 19 4 4" xfId="13760" xr:uid="{2B849682-7BB3-4D0E-A631-966EEFF25A14}"/>
    <cellStyle name="Normal 18 19 4 5" xfId="13761" xr:uid="{82CD9FF4-782E-4911-8D48-33392DC6FAB8}"/>
    <cellStyle name="Normal 18 19 4 6" xfId="13762" xr:uid="{1A1ADDCD-4E9B-4D07-99E0-B2698EDCCFE0}"/>
    <cellStyle name="Normal 18 19 5" xfId="13763" xr:uid="{09799B1F-8597-40DC-82AE-448755D9586E}"/>
    <cellStyle name="Normal 18 19 5 2" xfId="13764" xr:uid="{49A6C225-E357-497C-9CD5-91EE3130E4AD}"/>
    <cellStyle name="Normal 18 19 5 3" xfId="13765" xr:uid="{DA807DC6-5249-47DA-988B-C942546D3D14}"/>
    <cellStyle name="Normal 18 19 5 4" xfId="13766" xr:uid="{1B10C229-3DD1-46CD-8656-3B3B3ECE59A4}"/>
    <cellStyle name="Normal 18 19 5 5" xfId="13767" xr:uid="{FFD72D44-D621-44C1-A5BB-6FE35745D030}"/>
    <cellStyle name="Normal 18 19 5 6" xfId="13768" xr:uid="{AA3E4107-51F4-4AAA-9DA4-B9A3987AF1A6}"/>
    <cellStyle name="Normal 18 19 6" xfId="13769" xr:uid="{F10C2CDA-B18A-4F72-96AA-9528BB8611DD}"/>
    <cellStyle name="Normal 18 19 6 2" xfId="13770" xr:uid="{CE88A68B-DB41-456D-9657-8E512EA9133C}"/>
    <cellStyle name="Normal 18 19 6 3" xfId="13771" xr:uid="{F46B42CA-1BB7-43AF-91CF-0B79E5409559}"/>
    <cellStyle name="Normal 18 19 6 4" xfId="13772" xr:uid="{514A5D61-F427-43A5-861C-B361A24A79EB}"/>
    <cellStyle name="Normal 18 19 6 5" xfId="13773" xr:uid="{8DE86C18-CDD6-4DF1-9CF3-00792DFB670E}"/>
    <cellStyle name="Normal 18 19 6 6" xfId="13774" xr:uid="{C06F7695-C836-4ADF-9C8D-BD3372741CD3}"/>
    <cellStyle name="Normal 18 19 7" xfId="13775" xr:uid="{B42946CE-CB03-4B60-A576-31E7138A159E}"/>
    <cellStyle name="Normal 18 19 7 2" xfId="13776" xr:uid="{84CB5125-B088-461E-A468-8673E7534A83}"/>
    <cellStyle name="Normal 18 19 7 3" xfId="13777" xr:uid="{32250D1B-7141-476D-B6DB-4B5731421AC9}"/>
    <cellStyle name="Normal 18 19 7 4" xfId="13778" xr:uid="{5F2FE5ED-642C-4507-8037-AAE6D5AB90FE}"/>
    <cellStyle name="Normal 18 19 7 5" xfId="13779" xr:uid="{2535B4A2-E0F8-4939-895B-8F77911EFE73}"/>
    <cellStyle name="Normal 18 19 7 6" xfId="13780" xr:uid="{59D6461C-2B10-4635-83F0-8C048CA22E67}"/>
    <cellStyle name="Normal 18 19 8" xfId="13781" xr:uid="{9F3DBDB1-ECD8-46D2-AC4F-B71CD0B9DC64}"/>
    <cellStyle name="Normal 18 19 8 2" xfId="13782" xr:uid="{D8065992-E7E1-48AB-B575-959950C7A25E}"/>
    <cellStyle name="Normal 18 19 8 3" xfId="13783" xr:uid="{1B77C6A8-C743-4505-82F7-44A6C2561034}"/>
    <cellStyle name="Normal 18 19 8 4" xfId="13784" xr:uid="{C4346A86-3CE5-482B-B0EA-AEBA21CDC874}"/>
    <cellStyle name="Normal 18 19 8 5" xfId="13785" xr:uid="{28910A24-6F88-4EB1-B1D3-E6138837CE1C}"/>
    <cellStyle name="Normal 18 19 8 6" xfId="13786" xr:uid="{4C182C20-309D-4DE3-B71F-EAA5BEF28E88}"/>
    <cellStyle name="Normal 18 19 9" xfId="13787" xr:uid="{F0664FB1-700A-404D-A9A7-0D458A2AC5D0}"/>
    <cellStyle name="Normal 18 2" xfId="141" xr:uid="{CD8FBB5E-4D8A-43FB-BD88-26E399D28BDA}"/>
    <cellStyle name="Normal 18 2 10" xfId="13788" xr:uid="{2E6CF3E4-90AC-470D-A170-E2C470926E1B}"/>
    <cellStyle name="Normal 18 2 11" xfId="13789" xr:uid="{71FC6A66-B91C-4C85-AF4F-39FD7E5EDC9E}"/>
    <cellStyle name="Normal 18 2 12" xfId="13790" xr:uid="{F21651C8-2B07-4E52-BE17-85A60B1BC713}"/>
    <cellStyle name="Normal 18 2 13" xfId="13791" xr:uid="{EF6D5079-E349-4E0F-9A56-50C9253B18ED}"/>
    <cellStyle name="Normal 18 2 14" xfId="4220" xr:uid="{AE3BB382-19A7-4B0C-AEC5-2313CE694D50}"/>
    <cellStyle name="Normal 18 2 2" xfId="142" xr:uid="{4AFA5671-0DC0-497F-962A-26ED2A6DE9F7}"/>
    <cellStyle name="Normal 18 2 2 2" xfId="475" xr:uid="{B19B848B-3F85-4156-8999-8A55DF78517D}"/>
    <cellStyle name="Normal 18 2 2 2 2" xfId="1054" xr:uid="{7BDBA16F-654D-4B07-8780-E29A01C3A1D4}"/>
    <cellStyle name="Normal 18 2 2 2 2 2" xfId="2316" xr:uid="{46D1FCC5-A1F1-4CCB-9D37-57F1325CE9DB}"/>
    <cellStyle name="Normal 18 2 2 2 3" xfId="1738" xr:uid="{B2B34363-3EF1-49CF-87CC-BF1BEC33164B}"/>
    <cellStyle name="Normal 18 2 2 2 4" xfId="13793" xr:uid="{2E7D6BF3-DAAE-48DF-AA2B-3169D4B88389}"/>
    <cellStyle name="Normal 18 2 2 3" xfId="761" xr:uid="{85B38866-32EF-4295-B6BA-D6402AC56175}"/>
    <cellStyle name="Normal 18 2 2 3 2" xfId="2023" xr:uid="{6CB95D1B-43E0-498D-ACFF-AAFEA4F6DE52}"/>
    <cellStyle name="Normal 18 2 2 3 3" xfId="13794" xr:uid="{3B283987-094D-4406-AE76-55C428E74ED4}"/>
    <cellStyle name="Normal 18 2 2 4" xfId="1461" xr:uid="{9BA5C7B0-7B9D-4AA3-8095-601F301CA49C}"/>
    <cellStyle name="Normal 18 2 2 4 2" xfId="13795" xr:uid="{0C702F11-660B-4F84-A777-2882D226A4A5}"/>
    <cellStyle name="Normal 18 2 2 5" xfId="13796" xr:uid="{6436DEAC-0500-4289-A0D6-15C56E576EAB}"/>
    <cellStyle name="Normal 18 2 2 6" xfId="13797" xr:uid="{87FD2693-BEAA-42DE-AA83-28768807D814}"/>
    <cellStyle name="Normal 18 2 2 7" xfId="13792" xr:uid="{024C132B-00B8-4821-855E-F32C59A55738}"/>
    <cellStyle name="Normal 18 2 3" xfId="143" xr:uid="{4E391E10-F8C9-4630-85EB-242133CC20C3}"/>
    <cellStyle name="Normal 18 2 3 2" xfId="476" xr:uid="{D853023C-5CA4-4EA1-8217-BAF4AC7355AA}"/>
    <cellStyle name="Normal 18 2 3 2 2" xfId="1055" xr:uid="{AD4865A8-AAEF-4876-B43D-557FC9299C18}"/>
    <cellStyle name="Normal 18 2 3 2 2 2" xfId="2317" xr:uid="{4DEED625-0F3A-432F-95F0-34B3898F62FF}"/>
    <cellStyle name="Normal 18 2 3 2 3" xfId="1739" xr:uid="{9F12CD88-F603-49A2-AB1C-F16FA5237157}"/>
    <cellStyle name="Normal 18 2 3 2 4" xfId="13799" xr:uid="{80155C9F-B925-4B9A-8B65-BEC9DC0E2BCF}"/>
    <cellStyle name="Normal 18 2 3 3" xfId="762" xr:uid="{7E1AF35B-76F3-4A14-922B-19301ACA8806}"/>
    <cellStyle name="Normal 18 2 3 3 2" xfId="2024" xr:uid="{ED04FB93-E968-4776-8E38-59BB3F136BB3}"/>
    <cellStyle name="Normal 18 2 3 3 3" xfId="13800" xr:uid="{EDB61356-5224-4505-8992-E48DED78762A}"/>
    <cellStyle name="Normal 18 2 3 4" xfId="1462" xr:uid="{E9A92CBA-2E0E-4D64-96B4-DFEE7A384B0D}"/>
    <cellStyle name="Normal 18 2 3 4 2" xfId="13801" xr:uid="{D8E7FC51-6727-4F7D-B8B9-EF8D3136C547}"/>
    <cellStyle name="Normal 18 2 3 5" xfId="13802" xr:uid="{7A008FEE-3BBD-48BE-8B40-1B8ED056FBA2}"/>
    <cellStyle name="Normal 18 2 3 6" xfId="13803" xr:uid="{2EB73A21-21FC-4C70-BF65-0D999F428450}"/>
    <cellStyle name="Normal 18 2 3 7" xfId="13798" xr:uid="{4B361896-621C-4E15-B4CB-6ADF0D432E96}"/>
    <cellStyle name="Normal 18 2 4" xfId="474" xr:uid="{7CC1EC79-61B2-4C72-BE93-B389D51F5175}"/>
    <cellStyle name="Normal 18 2 4 2" xfId="1053" xr:uid="{208AC5A0-360F-41DD-96E3-D12B198F293F}"/>
    <cellStyle name="Normal 18 2 4 2 2" xfId="2315" xr:uid="{040EF262-8D78-430B-A528-C61DB5A2A7D3}"/>
    <cellStyle name="Normal 18 2 4 2 3" xfId="13805" xr:uid="{69C68218-A9DD-4DD8-9C8C-791B924D9CD4}"/>
    <cellStyle name="Normal 18 2 4 3" xfId="1737" xr:uid="{CE9D9A58-A5A1-43F3-BF07-A21AA3008546}"/>
    <cellStyle name="Normal 18 2 4 3 2" xfId="13806" xr:uid="{EE25E275-FC38-4CE7-87F5-0F5DA259DB6F}"/>
    <cellStyle name="Normal 18 2 4 4" xfId="13807" xr:uid="{EDB41BD7-74C7-4AB1-AD34-DF97F9786F53}"/>
    <cellStyle name="Normal 18 2 4 5" xfId="13808" xr:uid="{9523F2F7-07DD-4E82-9733-B4CB3CA62B99}"/>
    <cellStyle name="Normal 18 2 4 6" xfId="13809" xr:uid="{CBCD938F-B2CC-48EA-9BC6-EC158F7FCD13}"/>
    <cellStyle name="Normal 18 2 4 7" xfId="13804" xr:uid="{9E11140D-321B-4F73-B934-D34DD8BAE438}"/>
    <cellStyle name="Normal 18 2 5" xfId="760" xr:uid="{4A65AC86-88F8-4E1A-ABE9-6988264DD07A}"/>
    <cellStyle name="Normal 18 2 5 2" xfId="2022" xr:uid="{11177C12-7903-488D-B523-B907B90FEA2F}"/>
    <cellStyle name="Normal 18 2 5 2 2" xfId="13811" xr:uid="{46E9882A-3A91-4164-B5FB-77C57FC539B1}"/>
    <cellStyle name="Normal 18 2 5 3" xfId="13812" xr:uid="{D3A778E9-FE20-4346-964F-7DFE77EDD129}"/>
    <cellStyle name="Normal 18 2 5 4" xfId="13813" xr:uid="{ED55CB84-EA9A-4AB3-BFE1-25BC55618070}"/>
    <cellStyle name="Normal 18 2 5 5" xfId="13814" xr:uid="{F161F380-8B3F-48D5-8EC9-B206E957D566}"/>
    <cellStyle name="Normal 18 2 5 6" xfId="13815" xr:uid="{460C646C-56D4-4DAD-BF48-EABA6A3FE73A}"/>
    <cellStyle name="Normal 18 2 5 7" xfId="13810" xr:uid="{90919139-FE5C-4BA3-87E8-AD474A8F24F1}"/>
    <cellStyle name="Normal 18 2 6" xfId="1460" xr:uid="{02CF1533-1821-448C-9D33-4563E34D894C}"/>
    <cellStyle name="Normal 18 2 6 2" xfId="13817" xr:uid="{323D1D7A-6F0F-47AF-B09B-2C8ABFE1504E}"/>
    <cellStyle name="Normal 18 2 6 3" xfId="13818" xr:uid="{BE4FA7CF-0E9B-4EE4-B6E5-86655B4B2DFF}"/>
    <cellStyle name="Normal 18 2 6 4" xfId="13819" xr:uid="{6E84C032-7A93-4832-A879-588A61BEB1A7}"/>
    <cellStyle name="Normal 18 2 6 5" xfId="13820" xr:uid="{03A70E2D-0854-4D96-9BD9-318DB7C3F6F5}"/>
    <cellStyle name="Normal 18 2 6 6" xfId="13821" xr:uid="{47F1E411-5817-4C4F-B116-850E80F8EC36}"/>
    <cellStyle name="Normal 18 2 6 7" xfId="13816" xr:uid="{BC86779E-5856-442C-8CA6-02C96F95375F}"/>
    <cellStyle name="Normal 18 2 7" xfId="13822" xr:uid="{1314C0B9-ADA8-4C9A-A974-31D35CDA465B}"/>
    <cellStyle name="Normal 18 2 7 2" xfId="13823" xr:uid="{999225A5-4DB0-4DBB-953F-9E3E91E155A9}"/>
    <cellStyle name="Normal 18 2 7 3" xfId="13824" xr:uid="{ADC1CAB4-EF90-4FFE-9584-6EB8911654CE}"/>
    <cellStyle name="Normal 18 2 7 4" xfId="13825" xr:uid="{BC74B4F9-BDAA-4EDA-8300-7E777900089E}"/>
    <cellStyle name="Normal 18 2 7 5" xfId="13826" xr:uid="{B6AE2764-BED9-4249-AEE6-19DBA7A5C472}"/>
    <cellStyle name="Normal 18 2 7 6" xfId="13827" xr:uid="{146CB4A7-05E6-4650-A614-E7A7A16C6F41}"/>
    <cellStyle name="Normal 18 2 8" xfId="13828" xr:uid="{BA841DD9-4561-4013-A5D3-CDD7FE25B8C5}"/>
    <cellStyle name="Normal 18 2 8 2" xfId="13829" xr:uid="{33C15247-B07B-4B14-84FB-44F25C41B41C}"/>
    <cellStyle name="Normal 18 2 8 3" xfId="13830" xr:uid="{4CB8B88E-A2E1-4069-A29D-60C732427645}"/>
    <cellStyle name="Normal 18 2 8 4" xfId="13831" xr:uid="{EF982166-E792-41FC-980E-9C1DE22F8A53}"/>
    <cellStyle name="Normal 18 2 8 5" xfId="13832" xr:uid="{55CE67C3-0821-448F-B162-0DF5E6C42954}"/>
    <cellStyle name="Normal 18 2 8 6" xfId="13833" xr:uid="{E871D5DF-87A3-443B-9B3A-8C08FAE77009}"/>
    <cellStyle name="Normal 18 2 9" xfId="13834" xr:uid="{61E80A8D-75A5-45C2-8B5B-1A34DD560D9B}"/>
    <cellStyle name="Normal 18 20" xfId="13835" xr:uid="{74C137C6-DC69-4D5E-9CCB-2D72843659EE}"/>
    <cellStyle name="Normal 18 20 10" xfId="13836" xr:uid="{EFF202DA-EA57-4671-92FE-54D56F576B59}"/>
    <cellStyle name="Normal 18 20 11" xfId="13837" xr:uid="{5584C6F1-84CD-401E-A2EE-5F752F2FB85F}"/>
    <cellStyle name="Normal 18 20 12" xfId="13838" xr:uid="{B8291973-0B23-403E-BB3E-2AAB9F6FFD5E}"/>
    <cellStyle name="Normal 18 20 13" xfId="13839" xr:uid="{5E4C7C56-B29E-4842-A660-0FECB03D003C}"/>
    <cellStyle name="Normal 18 20 2" xfId="13840" xr:uid="{1AA479ED-9A71-41EF-9CF8-59F569284B59}"/>
    <cellStyle name="Normal 18 20 2 2" xfId="13841" xr:uid="{38F93CD9-C9F8-4797-99D4-493C773DB718}"/>
    <cellStyle name="Normal 18 20 2 3" xfId="13842" xr:uid="{909556E2-2D47-478D-83B9-0C9250BEBCC7}"/>
    <cellStyle name="Normal 18 20 2 4" xfId="13843" xr:uid="{A6D0A557-08FB-4F8D-9168-FB3F74DA0DC0}"/>
    <cellStyle name="Normal 18 20 2 5" xfId="13844" xr:uid="{DF540733-6063-4545-B7D7-FE6CA399CFC4}"/>
    <cellStyle name="Normal 18 20 2 6" xfId="13845" xr:uid="{F102B33A-C986-4F43-A1C9-45B8531F505C}"/>
    <cellStyle name="Normal 18 20 3" xfId="13846" xr:uid="{EBA24DBC-DFD6-4B55-803B-BC7ED182F50D}"/>
    <cellStyle name="Normal 18 20 3 2" xfId="13847" xr:uid="{269EA696-31E3-46E3-9C7E-A1E4B00C46E1}"/>
    <cellStyle name="Normal 18 20 3 3" xfId="13848" xr:uid="{FC05FDBD-4770-4A04-B8EE-C38530CCD3D5}"/>
    <cellStyle name="Normal 18 20 3 4" xfId="13849" xr:uid="{58BF3191-7B40-4835-991A-56583BA93D9A}"/>
    <cellStyle name="Normal 18 20 3 5" xfId="13850" xr:uid="{F1CB9417-9EE2-4B61-8EDF-6C2E7E99B257}"/>
    <cellStyle name="Normal 18 20 3 6" xfId="13851" xr:uid="{279BA89B-FC5D-47B1-913D-D49487A7ABA7}"/>
    <cellStyle name="Normal 18 20 4" xfId="13852" xr:uid="{0B18C852-7FBB-49A8-83D9-CBDDCB620E27}"/>
    <cellStyle name="Normal 18 20 4 2" xfId="13853" xr:uid="{47BC5AA6-DA3A-495A-A407-8D2A49763C22}"/>
    <cellStyle name="Normal 18 20 4 3" xfId="13854" xr:uid="{0904DEE0-15A5-44BB-817C-28C970809BE4}"/>
    <cellStyle name="Normal 18 20 4 4" xfId="13855" xr:uid="{16BDBAB3-FDBE-4235-A6EF-A7EE4030085C}"/>
    <cellStyle name="Normal 18 20 4 5" xfId="13856" xr:uid="{C6A0EE7C-8354-4481-8B4F-F66BA337D19D}"/>
    <cellStyle name="Normal 18 20 4 6" xfId="13857" xr:uid="{EE6CFCAF-1FB2-454E-8D63-CD139435F795}"/>
    <cellStyle name="Normal 18 20 5" xfId="13858" xr:uid="{476C15A4-6595-490D-B7C8-A862915489E7}"/>
    <cellStyle name="Normal 18 20 5 2" xfId="13859" xr:uid="{9DA5C7CC-48D8-418D-8CCA-0F9AC554950C}"/>
    <cellStyle name="Normal 18 20 5 3" xfId="13860" xr:uid="{5EA777AD-C760-4886-80D3-B57D170D8E73}"/>
    <cellStyle name="Normal 18 20 5 4" xfId="13861" xr:uid="{509FDBDF-BD15-4A53-A199-D306DE649C69}"/>
    <cellStyle name="Normal 18 20 5 5" xfId="13862" xr:uid="{67739794-5304-44B1-B2D8-87B9A858E245}"/>
    <cellStyle name="Normal 18 20 5 6" xfId="13863" xr:uid="{22A38E0E-9B7A-47A0-8D30-C9ACE4302714}"/>
    <cellStyle name="Normal 18 20 6" xfId="13864" xr:uid="{E76F901D-E1C8-419A-A500-DF450C473741}"/>
    <cellStyle name="Normal 18 20 6 2" xfId="13865" xr:uid="{61634616-C903-4BF9-8C8B-F9FF6C9B2981}"/>
    <cellStyle name="Normal 18 20 6 3" xfId="13866" xr:uid="{0353A7EE-A434-4EC6-928A-17A19E5D6157}"/>
    <cellStyle name="Normal 18 20 6 4" xfId="13867" xr:uid="{8D4413AD-3F17-4313-AA58-2B727C1BC70D}"/>
    <cellStyle name="Normal 18 20 6 5" xfId="13868" xr:uid="{47FB23AF-AF1A-4C31-9469-C28547C78E44}"/>
    <cellStyle name="Normal 18 20 6 6" xfId="13869" xr:uid="{C25F913A-6037-407D-95C8-3CF12F4FCF4A}"/>
    <cellStyle name="Normal 18 20 7" xfId="13870" xr:uid="{E4AF7668-0F12-4F1E-A6A4-16E15C78B43A}"/>
    <cellStyle name="Normal 18 20 7 2" xfId="13871" xr:uid="{F245F38F-0067-4709-B433-B096F589E8E1}"/>
    <cellStyle name="Normal 18 20 7 3" xfId="13872" xr:uid="{9CF75FDA-5864-4204-905E-2B319F965B18}"/>
    <cellStyle name="Normal 18 20 7 4" xfId="13873" xr:uid="{43E16B80-6087-4B8B-8F38-49C25D93349F}"/>
    <cellStyle name="Normal 18 20 7 5" xfId="13874" xr:uid="{E39028B0-389E-4186-A156-6489DB3B5BF1}"/>
    <cellStyle name="Normal 18 20 7 6" xfId="13875" xr:uid="{070704A4-9BEF-4B88-B9E6-F1B43DC2BB5C}"/>
    <cellStyle name="Normal 18 20 8" xfId="13876" xr:uid="{0C562276-447A-42A7-A76B-0FED1C3C2E88}"/>
    <cellStyle name="Normal 18 20 8 2" xfId="13877" xr:uid="{761A325E-FA30-43B9-BD5E-CC9EA51F0B08}"/>
    <cellStyle name="Normal 18 20 8 3" xfId="13878" xr:uid="{05AEE8CB-EFBE-497F-B569-1FD802A38B7A}"/>
    <cellStyle name="Normal 18 20 8 4" xfId="13879" xr:uid="{74BADC2D-4319-4184-803E-F8F8A41796A2}"/>
    <cellStyle name="Normal 18 20 8 5" xfId="13880" xr:uid="{E9B2FBC8-4353-4D52-95D9-AC6BC7898FFE}"/>
    <cellStyle name="Normal 18 20 8 6" xfId="13881" xr:uid="{625E0133-892A-4229-870D-C982719BEEC4}"/>
    <cellStyle name="Normal 18 20 9" xfId="13882" xr:uid="{E96880D5-9054-4442-8E80-399D09C2B022}"/>
    <cellStyle name="Normal 18 21" xfId="13883" xr:uid="{ABD7A0E7-F176-4C79-A593-9AEC4B81BD0D}"/>
    <cellStyle name="Normal 18 21 10" xfId="13884" xr:uid="{C0F0659F-3B41-45D5-9B1C-838B8DA04290}"/>
    <cellStyle name="Normal 18 21 11" xfId="13885" xr:uid="{5713E2CC-AA3C-492D-A216-9576762F0AAD}"/>
    <cellStyle name="Normal 18 21 12" xfId="13886" xr:uid="{62BD6797-BA71-4845-B730-6082BD377DA8}"/>
    <cellStyle name="Normal 18 21 13" xfId="13887" xr:uid="{EA63141B-271A-4A85-8811-71C2866CA908}"/>
    <cellStyle name="Normal 18 21 2" xfId="13888" xr:uid="{473D2FF7-D858-4029-ADF4-E272B28C21A3}"/>
    <cellStyle name="Normal 18 21 2 2" xfId="13889" xr:uid="{8B879E82-0EE1-4163-8BCD-256844B6FE83}"/>
    <cellStyle name="Normal 18 21 2 3" xfId="13890" xr:uid="{BD165CA2-6F19-4BDB-AB01-987C14D22CD8}"/>
    <cellStyle name="Normal 18 21 2 4" xfId="13891" xr:uid="{8EC349BD-5817-4C00-93A9-64BF79970959}"/>
    <cellStyle name="Normal 18 21 2 5" xfId="13892" xr:uid="{1276D7F0-D506-465D-A3EF-1B81C985FBD8}"/>
    <cellStyle name="Normal 18 21 2 6" xfId="13893" xr:uid="{A8DAA83C-3C64-4231-83EC-F05CE8C01C54}"/>
    <cellStyle name="Normal 18 21 3" xfId="13894" xr:uid="{D5B766BF-A35E-4BE1-9EAE-966B4378AEEE}"/>
    <cellStyle name="Normal 18 21 3 2" xfId="13895" xr:uid="{722F2B19-87ED-4B9A-9E37-D848A940564C}"/>
    <cellStyle name="Normal 18 21 3 3" xfId="13896" xr:uid="{AEDA5DA4-F4F6-4313-8B62-09BD2F2E3AF6}"/>
    <cellStyle name="Normal 18 21 3 4" xfId="13897" xr:uid="{63867694-4853-43FD-8850-F97D83C174EB}"/>
    <cellStyle name="Normal 18 21 3 5" xfId="13898" xr:uid="{B7F301E4-521D-41BC-94AD-701600213B52}"/>
    <cellStyle name="Normal 18 21 3 6" xfId="13899" xr:uid="{1ACAB23C-FA2B-4DCE-AFA4-478E6409190C}"/>
    <cellStyle name="Normal 18 21 4" xfId="13900" xr:uid="{BA13B817-92EA-49B5-B9DF-8922F1C5B19D}"/>
    <cellStyle name="Normal 18 21 4 2" xfId="13901" xr:uid="{04D1F70E-DDCC-4E28-AF32-721A8B85338D}"/>
    <cellStyle name="Normal 18 21 4 3" xfId="13902" xr:uid="{426D4432-B24C-4704-8D8E-52FF4C9EF1DB}"/>
    <cellStyle name="Normal 18 21 4 4" xfId="13903" xr:uid="{579DB4EC-546C-4C65-A76D-C4DD56E7ABB0}"/>
    <cellStyle name="Normal 18 21 4 5" xfId="13904" xr:uid="{48809B5E-D315-4E49-858A-61D9B112C9B0}"/>
    <cellStyle name="Normal 18 21 4 6" xfId="13905" xr:uid="{104867CC-5118-4743-8369-6C6FFE600500}"/>
    <cellStyle name="Normal 18 21 5" xfId="13906" xr:uid="{A3C50B9E-15D4-4895-8F78-3E954FECB0ED}"/>
    <cellStyle name="Normal 18 21 5 2" xfId="13907" xr:uid="{31BD9580-44E6-4AF5-8F80-4F1E1060F17D}"/>
    <cellStyle name="Normal 18 21 5 3" xfId="13908" xr:uid="{02F81D39-B9A2-4280-AAF9-B613F70C90F5}"/>
    <cellStyle name="Normal 18 21 5 4" xfId="13909" xr:uid="{D5D3AA0E-2B0C-4F9B-9B9D-01A972E26A90}"/>
    <cellStyle name="Normal 18 21 5 5" xfId="13910" xr:uid="{0CF6DDF7-BC05-4F47-9FE7-2B88EC2A11CA}"/>
    <cellStyle name="Normal 18 21 5 6" xfId="13911" xr:uid="{490F603B-A76B-4403-827F-D091CF8E4518}"/>
    <cellStyle name="Normal 18 21 6" xfId="13912" xr:uid="{42440B33-7868-44B2-87D9-B425188A526C}"/>
    <cellStyle name="Normal 18 21 6 2" xfId="13913" xr:uid="{AA71BFB7-EF56-4B4B-ACE9-8725AA6B47D4}"/>
    <cellStyle name="Normal 18 21 6 3" xfId="13914" xr:uid="{92E8D5F3-EE79-4F7F-AE14-CB54A337DEF9}"/>
    <cellStyle name="Normal 18 21 6 4" xfId="13915" xr:uid="{A222914E-0532-4B00-BD6C-4804E9692C33}"/>
    <cellStyle name="Normal 18 21 6 5" xfId="13916" xr:uid="{3B3C88F3-9437-4DAC-AAAF-F36B77056AE6}"/>
    <cellStyle name="Normal 18 21 6 6" xfId="13917" xr:uid="{9FDFEED5-E26D-416F-8019-99A411A16DF5}"/>
    <cellStyle name="Normal 18 21 7" xfId="13918" xr:uid="{AE918DC7-9B67-45BB-A13F-ED5B22281B66}"/>
    <cellStyle name="Normal 18 21 7 2" xfId="13919" xr:uid="{45A6C615-CCB2-456B-9853-324DD4EBAEBE}"/>
    <cellStyle name="Normal 18 21 7 3" xfId="13920" xr:uid="{80470849-FC84-4B9B-AD77-2C4C984F8A34}"/>
    <cellStyle name="Normal 18 21 7 4" xfId="13921" xr:uid="{29E361BE-BD31-459B-BE2A-6341C87EF412}"/>
    <cellStyle name="Normal 18 21 7 5" xfId="13922" xr:uid="{E51EBFFE-3B98-49E4-80E7-2A313AC46CFD}"/>
    <cellStyle name="Normal 18 21 7 6" xfId="13923" xr:uid="{AD818D89-77B8-4EAB-9609-5E895C81470B}"/>
    <cellStyle name="Normal 18 21 8" xfId="13924" xr:uid="{C8DBFA5C-6784-4217-AEEA-FDAC79924392}"/>
    <cellStyle name="Normal 18 21 8 2" xfId="13925" xr:uid="{20EC0A4B-DAC6-4185-BC62-2DAB45799DA9}"/>
    <cellStyle name="Normal 18 21 8 3" xfId="13926" xr:uid="{AE467499-2C96-4A85-9753-313EDBA514D8}"/>
    <cellStyle name="Normal 18 21 8 4" xfId="13927" xr:uid="{525792E3-F9A9-4577-9CDD-72739E71D6E5}"/>
    <cellStyle name="Normal 18 21 8 5" xfId="13928" xr:uid="{9EFF3138-0E5F-461E-A040-2EFCC93D5406}"/>
    <cellStyle name="Normal 18 21 8 6" xfId="13929" xr:uid="{DE2DDEE1-6F67-4497-A5F6-35F5A0362160}"/>
    <cellStyle name="Normal 18 21 9" xfId="13930" xr:uid="{89275805-93C2-4555-95B9-283B7672BD1F}"/>
    <cellStyle name="Normal 18 22" xfId="13931" xr:uid="{9B8C2017-DAF2-4485-941E-AD3844A58CC5}"/>
    <cellStyle name="Normal 18 22 10" xfId="13932" xr:uid="{1D36D7FC-A447-4010-8B94-FC22FE104E92}"/>
    <cellStyle name="Normal 18 22 11" xfId="13933" xr:uid="{4E0ACB78-592B-4600-B0CB-6EBCEFC36343}"/>
    <cellStyle name="Normal 18 22 12" xfId="13934" xr:uid="{62F6E71D-D3DF-46C1-86CB-AAA263585D8F}"/>
    <cellStyle name="Normal 18 22 13" xfId="13935" xr:uid="{18737CF6-8DE7-4183-A9EC-E9F963F6319C}"/>
    <cellStyle name="Normal 18 22 2" xfId="13936" xr:uid="{983E01F6-D384-452C-B20A-7295F22B70FA}"/>
    <cellStyle name="Normal 18 22 2 2" xfId="13937" xr:uid="{7F54266F-8D87-4678-9E01-E0BA0E810E87}"/>
    <cellStyle name="Normal 18 22 2 3" xfId="13938" xr:uid="{A6245047-6E09-47E9-99F9-F711F6037EE5}"/>
    <cellStyle name="Normal 18 22 2 4" xfId="13939" xr:uid="{DF112240-7224-43BB-B535-34EA734D7B8C}"/>
    <cellStyle name="Normal 18 22 2 5" xfId="13940" xr:uid="{A5E25154-5657-46D2-ABDF-F20ECFDCAE61}"/>
    <cellStyle name="Normal 18 22 2 6" xfId="13941" xr:uid="{3D02E090-481E-4DAC-B35C-E0130DF018C4}"/>
    <cellStyle name="Normal 18 22 3" xfId="13942" xr:uid="{DEA1E9BC-0A77-415D-B7E3-2B75598DE037}"/>
    <cellStyle name="Normal 18 22 3 2" xfId="13943" xr:uid="{85797C44-AAEB-4D34-9BDE-1D6A5A6A7371}"/>
    <cellStyle name="Normal 18 22 3 3" xfId="13944" xr:uid="{11722188-6B4D-40FB-88F3-6B49B0A12EDF}"/>
    <cellStyle name="Normal 18 22 3 4" xfId="13945" xr:uid="{0649E3B1-9968-4A72-8CC4-25C767FDBD5D}"/>
    <cellStyle name="Normal 18 22 3 5" xfId="13946" xr:uid="{698FD195-88F3-4325-B895-7E62604C3B12}"/>
    <cellStyle name="Normal 18 22 3 6" xfId="13947" xr:uid="{20CB51C4-F616-4F78-9F6A-A3F27679D7F1}"/>
    <cellStyle name="Normal 18 22 4" xfId="13948" xr:uid="{2BC17125-7763-49DB-8B22-E0CC7C8E2562}"/>
    <cellStyle name="Normal 18 22 4 2" xfId="13949" xr:uid="{478186E7-8F36-491D-9CEB-873F9AEB0839}"/>
    <cellStyle name="Normal 18 22 4 3" xfId="13950" xr:uid="{F666DBF9-984D-4B25-A328-C4AAACF2621F}"/>
    <cellStyle name="Normal 18 22 4 4" xfId="13951" xr:uid="{ABCE8DC9-2A8A-43FD-8963-9BB5B70A5D3D}"/>
    <cellStyle name="Normal 18 22 4 5" xfId="13952" xr:uid="{53C42233-E41E-44F6-9129-1D3F5E0E3A4C}"/>
    <cellStyle name="Normal 18 22 4 6" xfId="13953" xr:uid="{D305F2DB-32AC-44A3-9C82-AAAE7E7A34F4}"/>
    <cellStyle name="Normal 18 22 5" xfId="13954" xr:uid="{7CFEB31E-A1CB-4A76-9910-B0896CAB7FA2}"/>
    <cellStyle name="Normal 18 22 5 2" xfId="13955" xr:uid="{F7BD7240-3761-42A3-A880-99D9DBD79052}"/>
    <cellStyle name="Normal 18 22 5 3" xfId="13956" xr:uid="{944806CA-4FE5-49ED-95F2-14F38D042C18}"/>
    <cellStyle name="Normal 18 22 5 4" xfId="13957" xr:uid="{7B880885-49F4-420E-A15F-05AC31A7616B}"/>
    <cellStyle name="Normal 18 22 5 5" xfId="13958" xr:uid="{DBD2D078-662B-4ED7-AFCE-764D4C01AECD}"/>
    <cellStyle name="Normal 18 22 5 6" xfId="13959" xr:uid="{692B32F1-EFAF-4FFF-A98F-D594717B4AD0}"/>
    <cellStyle name="Normal 18 22 6" xfId="13960" xr:uid="{8520E790-A402-45DD-9C0C-265E04FBA153}"/>
    <cellStyle name="Normal 18 22 6 2" xfId="13961" xr:uid="{20525792-C7B4-48AA-A071-2E8442EA95B5}"/>
    <cellStyle name="Normal 18 22 6 3" xfId="13962" xr:uid="{35F74A95-9DB3-4125-984E-5FBEA826016D}"/>
    <cellStyle name="Normal 18 22 6 4" xfId="13963" xr:uid="{F4C0C549-3AFD-43CD-9234-0C083C9C384E}"/>
    <cellStyle name="Normal 18 22 6 5" xfId="13964" xr:uid="{84B37CF4-5573-495D-A28F-A760B7838F9C}"/>
    <cellStyle name="Normal 18 22 6 6" xfId="13965" xr:uid="{E4AEA62E-AF85-4C86-8581-6733FB01E74E}"/>
    <cellStyle name="Normal 18 22 7" xfId="13966" xr:uid="{FBB06F87-71BF-4006-823F-4561F6DA75C5}"/>
    <cellStyle name="Normal 18 22 7 2" xfId="13967" xr:uid="{494747D2-2EF0-47BD-921D-F572FA6B9960}"/>
    <cellStyle name="Normal 18 22 7 3" xfId="13968" xr:uid="{428DAB88-AA62-4CDD-9BBD-B1AFD262ED43}"/>
    <cellStyle name="Normal 18 22 7 4" xfId="13969" xr:uid="{C4EE0C85-BC57-4B87-822A-380BDB05AD30}"/>
    <cellStyle name="Normal 18 22 7 5" xfId="13970" xr:uid="{0C1225CC-BBF8-442E-B43A-F31474568DAC}"/>
    <cellStyle name="Normal 18 22 7 6" xfId="13971" xr:uid="{4F4D9890-9E6A-4DE0-ADF5-511F9A3D7BD9}"/>
    <cellStyle name="Normal 18 22 8" xfId="13972" xr:uid="{C1CF8DBF-FA89-424A-A2CB-ED583705AE0D}"/>
    <cellStyle name="Normal 18 22 8 2" xfId="13973" xr:uid="{E74FAE42-4266-472F-BC9C-CFAA8D73E2E3}"/>
    <cellStyle name="Normal 18 22 8 3" xfId="13974" xr:uid="{CBFD7A05-1F4E-4DC5-860D-10A8391FD3F8}"/>
    <cellStyle name="Normal 18 22 8 4" xfId="13975" xr:uid="{9FF61205-C561-4597-886F-AACB227D8737}"/>
    <cellStyle name="Normal 18 22 8 5" xfId="13976" xr:uid="{F349EBE5-1EDC-4C24-B342-8AF2E49F41F0}"/>
    <cellStyle name="Normal 18 22 8 6" xfId="13977" xr:uid="{CBBE8701-77F9-4412-B927-DBE633441A95}"/>
    <cellStyle name="Normal 18 22 9" xfId="13978" xr:uid="{AE839298-0FB0-42F7-9665-C1426BC14018}"/>
    <cellStyle name="Normal 18 23" xfId="13979" xr:uid="{65C1850C-DED6-42BF-ADE1-09D598350249}"/>
    <cellStyle name="Normal 18 23 10" xfId="13980" xr:uid="{F8E23DC6-E9A6-45AF-976C-2EA7F61AB78F}"/>
    <cellStyle name="Normal 18 23 11" xfId="13981" xr:uid="{EC2B39A6-C1E5-4B1A-AC95-F7B5FC24185B}"/>
    <cellStyle name="Normal 18 23 12" xfId="13982" xr:uid="{F3A478DB-C17D-4ADD-A5CE-B2ED381CB311}"/>
    <cellStyle name="Normal 18 23 13" xfId="13983" xr:uid="{13420807-E058-454A-9047-E03E2682BBB5}"/>
    <cellStyle name="Normal 18 23 2" xfId="13984" xr:uid="{EE4E9EE0-EFF7-4F7E-9143-E9C7E503B7AF}"/>
    <cellStyle name="Normal 18 23 2 2" xfId="13985" xr:uid="{C7162C69-9022-40DF-8283-CD56A99FA707}"/>
    <cellStyle name="Normal 18 23 2 3" xfId="13986" xr:uid="{F82B6A77-88F2-4B47-9EFC-439325E57AAD}"/>
    <cellStyle name="Normal 18 23 2 4" xfId="13987" xr:uid="{C4071904-B309-4E8D-A4FC-9E128A1C8BD4}"/>
    <cellStyle name="Normal 18 23 2 5" xfId="13988" xr:uid="{79DAEBAD-5CB2-40A0-9897-5781C3676279}"/>
    <cellStyle name="Normal 18 23 2 6" xfId="13989" xr:uid="{261A98E5-78C5-4F33-8AE6-C67D47F300E7}"/>
    <cellStyle name="Normal 18 23 3" xfId="13990" xr:uid="{60C4AF82-D7B9-4A3C-82DD-21DA73242EEE}"/>
    <cellStyle name="Normal 18 23 3 2" xfId="13991" xr:uid="{CD2AF775-43E9-4724-9DCB-C0BD266876FB}"/>
    <cellStyle name="Normal 18 23 3 3" xfId="13992" xr:uid="{4D13DDCF-BB13-409B-AB7C-E07BBE4D6E2B}"/>
    <cellStyle name="Normal 18 23 3 4" xfId="13993" xr:uid="{87C678A8-AD03-474C-AE9C-25C091D7BDEE}"/>
    <cellStyle name="Normal 18 23 3 5" xfId="13994" xr:uid="{9E389122-0021-4C37-B67F-5BB75A38ADAA}"/>
    <cellStyle name="Normal 18 23 3 6" xfId="13995" xr:uid="{9CBB6A5F-39D5-4A85-B3D2-8EDA43F83BE4}"/>
    <cellStyle name="Normal 18 23 4" xfId="13996" xr:uid="{3BAB3558-FAC1-4998-8F0F-DC0B753A7C70}"/>
    <cellStyle name="Normal 18 23 4 2" xfId="13997" xr:uid="{E698E472-FB15-4160-BDBB-99B5C9A6D337}"/>
    <cellStyle name="Normal 18 23 4 3" xfId="13998" xr:uid="{44ECBF8E-C102-4F50-A4FD-A654A2B90B6A}"/>
    <cellStyle name="Normal 18 23 4 4" xfId="13999" xr:uid="{5B69C058-74CC-4F2F-90FC-10040533F784}"/>
    <cellStyle name="Normal 18 23 4 5" xfId="14000" xr:uid="{6CC9D894-55F4-4610-911E-17EBD0E32E7A}"/>
    <cellStyle name="Normal 18 23 4 6" xfId="14001" xr:uid="{5CED8892-743F-45F1-81C6-F5183340DEDD}"/>
    <cellStyle name="Normal 18 23 5" xfId="14002" xr:uid="{ACC498E4-2C69-4CD2-A2A8-DB56D4A9731C}"/>
    <cellStyle name="Normal 18 23 5 2" xfId="14003" xr:uid="{87C4C4EF-AA76-4CAC-A28E-2375398950A1}"/>
    <cellStyle name="Normal 18 23 5 3" xfId="14004" xr:uid="{F8FB9EB3-32A8-438F-ABF4-2C68E4D61BDF}"/>
    <cellStyle name="Normal 18 23 5 4" xfId="14005" xr:uid="{144DA2B3-E0A0-4C49-A17D-04A2FC1E3A2E}"/>
    <cellStyle name="Normal 18 23 5 5" xfId="14006" xr:uid="{238856CE-DB23-4A18-BC77-4596EE417C53}"/>
    <cellStyle name="Normal 18 23 5 6" xfId="14007" xr:uid="{942A09D3-DB7D-4530-A4AC-B471614DB5E0}"/>
    <cellStyle name="Normal 18 23 6" xfId="14008" xr:uid="{C41D7BB3-DB91-4496-95C4-B371C9657DD6}"/>
    <cellStyle name="Normal 18 23 6 2" xfId="14009" xr:uid="{DF793884-AD3B-4736-88A5-22C193FD28FF}"/>
    <cellStyle name="Normal 18 23 6 3" xfId="14010" xr:uid="{0400C74E-71FA-48DD-9BBE-61780230F873}"/>
    <cellStyle name="Normal 18 23 6 4" xfId="14011" xr:uid="{3C3E51F1-337E-4590-A986-B5D34B127EBD}"/>
    <cellStyle name="Normal 18 23 6 5" xfId="14012" xr:uid="{38EEE83B-4C68-4503-A24C-5E3E3C481291}"/>
    <cellStyle name="Normal 18 23 6 6" xfId="14013" xr:uid="{F0D9C5E1-B001-4206-ADF8-12BE9117DDD3}"/>
    <cellStyle name="Normal 18 23 7" xfId="14014" xr:uid="{DE9D661A-4CB9-4531-BB76-CC3B1D0385B3}"/>
    <cellStyle name="Normal 18 23 7 2" xfId="14015" xr:uid="{A8D7DC91-022C-427A-B280-4B36B2328CBF}"/>
    <cellStyle name="Normal 18 23 7 3" xfId="14016" xr:uid="{E73895D3-6FB2-424C-A019-44EB3D227D4E}"/>
    <cellStyle name="Normal 18 23 7 4" xfId="14017" xr:uid="{A39FDE62-EB76-4BF0-AFD1-D970180CA39C}"/>
    <cellStyle name="Normal 18 23 7 5" xfId="14018" xr:uid="{EBC92C21-87EF-4DDB-9A85-DD051FFDEACB}"/>
    <cellStyle name="Normal 18 23 7 6" xfId="14019" xr:uid="{F80D3393-4116-46D3-ACCB-5ACE8B4D598D}"/>
    <cellStyle name="Normal 18 23 8" xfId="14020" xr:uid="{66847BE2-36DB-4F12-A243-AF69A3E58F77}"/>
    <cellStyle name="Normal 18 23 8 2" xfId="14021" xr:uid="{66BDE96B-3632-428D-84BB-D40667BD7EB7}"/>
    <cellStyle name="Normal 18 23 8 3" xfId="14022" xr:uid="{E9139166-08E1-4F79-85A4-E6780E01DBE9}"/>
    <cellStyle name="Normal 18 23 8 4" xfId="14023" xr:uid="{4F2D08B9-9D02-4D10-9429-A8879DCCE633}"/>
    <cellStyle name="Normal 18 23 8 5" xfId="14024" xr:uid="{910B1259-F03C-4BAC-B79C-31D503508D51}"/>
    <cellStyle name="Normal 18 23 8 6" xfId="14025" xr:uid="{E2E34EC5-D4F7-4390-996A-BA0358B7B714}"/>
    <cellStyle name="Normal 18 23 9" xfId="14026" xr:uid="{758B72CB-C30D-450A-BEC3-3DD35BB872C6}"/>
    <cellStyle name="Normal 18 24" xfId="14027" xr:uid="{BC9C8123-6E7E-4DDF-99AA-6AB9D2030A32}"/>
    <cellStyle name="Normal 18 24 10" xfId="14028" xr:uid="{E4DA47D0-CA8D-44EE-95DF-59AE9C311238}"/>
    <cellStyle name="Normal 18 24 11" xfId="14029" xr:uid="{AB73A7DE-9F68-479D-B0E7-453537D2BA84}"/>
    <cellStyle name="Normal 18 24 12" xfId="14030" xr:uid="{95F38EA2-7502-4C0E-B89F-6A1D44E7BDA3}"/>
    <cellStyle name="Normal 18 24 13" xfId="14031" xr:uid="{67A39B3B-3979-44AC-929A-35DC14BB4D71}"/>
    <cellStyle name="Normal 18 24 2" xfId="14032" xr:uid="{9F6EE407-4BCD-4189-83A8-5B23FEC91076}"/>
    <cellStyle name="Normal 18 24 2 2" xfId="14033" xr:uid="{38808F1D-2621-4190-AAEE-5709D076528C}"/>
    <cellStyle name="Normal 18 24 2 3" xfId="14034" xr:uid="{C1F04E3C-158C-4F6B-9552-3DC79A7865AE}"/>
    <cellStyle name="Normal 18 24 2 4" xfId="14035" xr:uid="{B3783E63-F035-45B4-A5DF-B61DA740AC75}"/>
    <cellStyle name="Normal 18 24 2 5" xfId="14036" xr:uid="{DDBDA05E-2B27-44FA-8376-EA1EFE8D407B}"/>
    <cellStyle name="Normal 18 24 2 6" xfId="14037" xr:uid="{038A009E-0594-4C78-9A45-CEAC3F823EF4}"/>
    <cellStyle name="Normal 18 24 3" xfId="14038" xr:uid="{979FBFC5-81C4-48CC-8A22-FEE4209B4F83}"/>
    <cellStyle name="Normal 18 24 3 2" xfId="14039" xr:uid="{24C6DCAD-A73E-49A5-AD4D-33986DA71E1C}"/>
    <cellStyle name="Normal 18 24 3 3" xfId="14040" xr:uid="{5D026773-09EC-4040-932F-81CFB203D7A3}"/>
    <cellStyle name="Normal 18 24 3 4" xfId="14041" xr:uid="{181BE54C-5211-4F68-B043-2C2EBC5E10A0}"/>
    <cellStyle name="Normal 18 24 3 5" xfId="14042" xr:uid="{12EF4A3A-A28F-4B2B-852E-FC0FEF849829}"/>
    <cellStyle name="Normal 18 24 3 6" xfId="14043" xr:uid="{F676D6D0-4EF6-4BFB-A7E9-A5BFA2EBF4A8}"/>
    <cellStyle name="Normal 18 24 4" xfId="14044" xr:uid="{8078674C-CDFD-4ECB-852B-8639DDE0F7DB}"/>
    <cellStyle name="Normal 18 24 4 2" xfId="14045" xr:uid="{F32CD3E9-13E1-444B-B124-51EDB8DF625B}"/>
    <cellStyle name="Normal 18 24 4 3" xfId="14046" xr:uid="{C85EA663-CEDC-4C46-AB70-766A011FCF95}"/>
    <cellStyle name="Normal 18 24 4 4" xfId="14047" xr:uid="{CF00524E-C8EE-4AAD-90B4-F00C50758862}"/>
    <cellStyle name="Normal 18 24 4 5" xfId="14048" xr:uid="{233CACD5-1AE3-4102-A80D-D470FF24F66B}"/>
    <cellStyle name="Normal 18 24 4 6" xfId="14049" xr:uid="{CE549607-7E56-4C4B-AA6A-C0FA65657ECD}"/>
    <cellStyle name="Normal 18 24 5" xfId="14050" xr:uid="{C9C5112E-436B-46DE-BBF6-670EDF2BDD99}"/>
    <cellStyle name="Normal 18 24 5 2" xfId="14051" xr:uid="{A0EF64B9-A22F-4A37-9531-826068B652E1}"/>
    <cellStyle name="Normal 18 24 5 3" xfId="14052" xr:uid="{DD641497-F73F-49CC-A1FC-F37AC00338F3}"/>
    <cellStyle name="Normal 18 24 5 4" xfId="14053" xr:uid="{043D3098-84C4-4E63-8239-6D2FC762C05D}"/>
    <cellStyle name="Normal 18 24 5 5" xfId="14054" xr:uid="{F7FB94FD-D370-4542-A1E4-CBCAAD75DBF0}"/>
    <cellStyle name="Normal 18 24 5 6" xfId="14055" xr:uid="{FA53AED9-7F4B-463C-A1EF-E31CB0DAF85C}"/>
    <cellStyle name="Normal 18 24 6" xfId="14056" xr:uid="{0044EA9F-5E44-46AA-88AC-09E58805B58A}"/>
    <cellStyle name="Normal 18 24 6 2" xfId="14057" xr:uid="{293B3AA1-A6D8-4231-8EB1-173EFFED74CF}"/>
    <cellStyle name="Normal 18 24 6 3" xfId="14058" xr:uid="{B02296C2-12ED-4533-89B4-6B49DFF4CCFD}"/>
    <cellStyle name="Normal 18 24 6 4" xfId="14059" xr:uid="{2A48530B-8F71-4B04-A07A-2BFBD3B8A1C7}"/>
    <cellStyle name="Normal 18 24 6 5" xfId="14060" xr:uid="{BC21D411-413B-48B8-B835-18276D8E944E}"/>
    <cellStyle name="Normal 18 24 6 6" xfId="14061" xr:uid="{183E8413-7B83-4051-B5AC-C7CA8EF30EB6}"/>
    <cellStyle name="Normal 18 24 7" xfId="14062" xr:uid="{6C19DC1F-731A-4135-BCE6-164E7695B6B3}"/>
    <cellStyle name="Normal 18 24 7 2" xfId="14063" xr:uid="{4DFF7E25-089B-405E-9B56-71CA82E4BBDD}"/>
    <cellStyle name="Normal 18 24 7 3" xfId="14064" xr:uid="{767BB068-DA84-4B6F-8CFD-2DBFDF5BDC0A}"/>
    <cellStyle name="Normal 18 24 7 4" xfId="14065" xr:uid="{6C3EC317-EE8C-48BE-AF70-D82DD448EBAA}"/>
    <cellStyle name="Normal 18 24 7 5" xfId="14066" xr:uid="{DADE915F-1FA1-4187-82A8-438F4E2584FE}"/>
    <cellStyle name="Normal 18 24 7 6" xfId="14067" xr:uid="{404729C7-9FE4-41C6-A4CB-3F67827BB82D}"/>
    <cellStyle name="Normal 18 24 8" xfId="14068" xr:uid="{A98C71F5-6723-4082-99B0-867DAD90E047}"/>
    <cellStyle name="Normal 18 24 8 2" xfId="14069" xr:uid="{7880A803-EE7E-48C5-B4BC-AFAFB30A8B45}"/>
    <cellStyle name="Normal 18 24 8 3" xfId="14070" xr:uid="{839A3959-9931-48B2-851B-0DF54D644619}"/>
    <cellStyle name="Normal 18 24 8 4" xfId="14071" xr:uid="{06584791-390A-4F91-9C5A-A1A0C921B9FF}"/>
    <cellStyle name="Normal 18 24 8 5" xfId="14072" xr:uid="{1778BB52-BFB1-4C49-9B5F-AAC2E446CF34}"/>
    <cellStyle name="Normal 18 24 8 6" xfId="14073" xr:uid="{1B559AA0-A04C-4F04-B99F-B21C353C0796}"/>
    <cellStyle name="Normal 18 24 9" xfId="14074" xr:uid="{70D7AD6B-61AD-441B-8382-5E519E861E2A}"/>
    <cellStyle name="Normal 18 25" xfId="14075" xr:uid="{0D6E0E1D-21A4-4161-BD0F-8AE295F6FE33}"/>
    <cellStyle name="Normal 18 25 2" xfId="14076" xr:uid="{F55C812F-3A1C-4CD7-BD78-796C28CE75EA}"/>
    <cellStyle name="Normal 18 25 3" xfId="14077" xr:uid="{D6491949-261A-42F8-8368-288F1BE4588E}"/>
    <cellStyle name="Normal 18 25 4" xfId="14078" xr:uid="{FEC01A08-4323-4F80-9DC1-8A05A325F95E}"/>
    <cellStyle name="Normal 18 25 5" xfId="14079" xr:uid="{BEC417DC-4018-4DC4-A613-83C2B0DD7A26}"/>
    <cellStyle name="Normal 18 25 6" xfId="14080" xr:uid="{916E4CF0-1ED2-4377-AB29-CEC8380955D6}"/>
    <cellStyle name="Normal 18 26" xfId="14081" xr:uid="{71E025DD-78EE-4D40-B74A-75058715AE93}"/>
    <cellStyle name="Normal 18 26 2" xfId="14082" xr:uid="{827F875B-F740-4501-ADB1-65239646CEE0}"/>
    <cellStyle name="Normal 18 26 3" xfId="14083" xr:uid="{7A83E07D-ED60-43FD-BD25-63628A3FAE7F}"/>
    <cellStyle name="Normal 18 26 4" xfId="14084" xr:uid="{E70217CB-B731-47EC-8FB0-A3637B8D1531}"/>
    <cellStyle name="Normal 18 26 5" xfId="14085" xr:uid="{75E7A5E1-9C2C-43B5-98D9-5E9577BA1EA0}"/>
    <cellStyle name="Normal 18 26 6" xfId="14086" xr:uid="{6CB185BE-E33A-403E-877C-27658A63B22E}"/>
    <cellStyle name="Normal 18 27" xfId="14087" xr:uid="{DADD5258-7D0F-4C5E-920F-DAE7A3FAABD5}"/>
    <cellStyle name="Normal 18 27 2" xfId="14088" xr:uid="{EBC0156A-CB4D-4F68-B38F-0D842B192BD9}"/>
    <cellStyle name="Normal 18 27 3" xfId="14089" xr:uid="{C370BEE3-70D7-43E2-92E7-298878348977}"/>
    <cellStyle name="Normal 18 27 4" xfId="14090" xr:uid="{1EA589A3-BF3D-4100-8C37-B2126447CCAD}"/>
    <cellStyle name="Normal 18 27 5" xfId="14091" xr:uid="{229556A5-4768-4026-B222-4263C375C20C}"/>
    <cellStyle name="Normal 18 27 6" xfId="14092" xr:uid="{133A1520-59BF-4B87-9081-B921F9304C4F}"/>
    <cellStyle name="Normal 18 28" xfId="14093" xr:uid="{870EB3ED-5BBD-49FA-AC16-813F94103ABA}"/>
    <cellStyle name="Normal 18 28 2" xfId="14094" xr:uid="{A66A6709-548E-4E5E-882D-2BB143016B7A}"/>
    <cellStyle name="Normal 18 28 3" xfId="14095" xr:uid="{EE2BB1E9-5CA0-4AE8-9573-1B36B3D2B9AC}"/>
    <cellStyle name="Normal 18 28 4" xfId="14096" xr:uid="{4FA16D3F-0489-4477-B39D-3BEF81397667}"/>
    <cellStyle name="Normal 18 28 5" xfId="14097" xr:uid="{2C9325EE-1CEA-4CCD-857A-3457702E286D}"/>
    <cellStyle name="Normal 18 28 6" xfId="14098" xr:uid="{8470337B-84B4-49A8-A507-8B4E3481E1F9}"/>
    <cellStyle name="Normal 18 29" xfId="14099" xr:uid="{5394383C-65C4-4849-9BA7-EB0F8AFE1E48}"/>
    <cellStyle name="Normal 18 29 2" xfId="14100" xr:uid="{A2453C76-A88F-4D78-94E2-EF8C4DBEECDF}"/>
    <cellStyle name="Normal 18 29 3" xfId="14101" xr:uid="{224FC256-F861-44E0-978B-9D00ED004DFA}"/>
    <cellStyle name="Normal 18 29 4" xfId="14102" xr:uid="{FD7FECF9-5917-4223-B28B-5305AA5B5BFB}"/>
    <cellStyle name="Normal 18 29 5" xfId="14103" xr:uid="{AA2D3AE1-58F2-4B42-A254-8BA65588BF23}"/>
    <cellStyle name="Normal 18 29 6" xfId="14104" xr:uid="{7328D169-B441-48CD-A354-2EBFD79EBA25}"/>
    <cellStyle name="Normal 18 3" xfId="144" xr:uid="{7E528BB6-8FC2-4EEC-AE08-9A8B50479E93}"/>
    <cellStyle name="Normal 18 3 10" xfId="14106" xr:uid="{F3D38485-B426-455F-9692-45F691D2F8CF}"/>
    <cellStyle name="Normal 18 3 11" xfId="14107" xr:uid="{CB90FE20-ACC3-4692-B31C-CB29F36D70DC}"/>
    <cellStyle name="Normal 18 3 12" xfId="14108" xr:uid="{4E5BB6C2-AE68-4642-9F43-2B5D6E5DB867}"/>
    <cellStyle name="Normal 18 3 13" xfId="14109" xr:uid="{02DFD039-7305-46F2-923F-4F174DC1D3E6}"/>
    <cellStyle name="Normal 18 3 14" xfId="14105" xr:uid="{6DDECD8F-61E6-4C66-A47C-79315098EB7F}"/>
    <cellStyle name="Normal 18 3 2" xfId="477" xr:uid="{AA48E964-FD9E-4885-B1F8-8D442E65278E}"/>
    <cellStyle name="Normal 18 3 2 2" xfId="1056" xr:uid="{B183CD34-162F-44B2-9FAF-44E6A8D278B9}"/>
    <cellStyle name="Normal 18 3 2 2 2" xfId="2318" xr:uid="{52AC4786-FADF-450D-AEB9-8609D5580803}"/>
    <cellStyle name="Normal 18 3 2 2 3" xfId="14111" xr:uid="{F9D15CAC-BB54-49A3-814A-CCD1184D7695}"/>
    <cellStyle name="Normal 18 3 2 3" xfId="1740" xr:uid="{05F99260-0B6E-4825-B5C9-7749EFF29E15}"/>
    <cellStyle name="Normal 18 3 2 3 2" xfId="14112" xr:uid="{1B6F2D67-4E1D-490A-B6F9-E7A531DCAD96}"/>
    <cellStyle name="Normal 18 3 2 4" xfId="14113" xr:uid="{289FCABB-E566-4C77-909B-C492EB426688}"/>
    <cellStyle name="Normal 18 3 2 5" xfId="14114" xr:uid="{0DA35378-6E88-4529-BC76-9E601791AFC7}"/>
    <cellStyle name="Normal 18 3 2 6" xfId="14115" xr:uid="{F0F96FD0-FD2E-40F5-A143-A24F2037CA87}"/>
    <cellStyle name="Normal 18 3 2 7" xfId="14110" xr:uid="{3229103D-EA74-462E-8B86-5B57B2AD9753}"/>
    <cellStyle name="Normal 18 3 3" xfId="763" xr:uid="{13845525-76FC-40F2-80F9-A574FEA862EC}"/>
    <cellStyle name="Normal 18 3 3 2" xfId="2025" xr:uid="{90F5774E-4F6D-4CC7-84E0-C7D962002E0F}"/>
    <cellStyle name="Normal 18 3 3 2 2" xfId="14117" xr:uid="{992FDA65-D859-4F13-95BF-99B204E853E0}"/>
    <cellStyle name="Normal 18 3 3 3" xfId="14118" xr:uid="{D8AA4BD9-782F-4E0F-ABC1-1D578C0F7A45}"/>
    <cellStyle name="Normal 18 3 3 4" xfId="14119" xr:uid="{B5BCB33D-CCBE-4462-9AF3-F0D396DAF341}"/>
    <cellStyle name="Normal 18 3 3 5" xfId="14120" xr:uid="{BFC188A1-AA60-49DF-A49B-CDF506DBFEA2}"/>
    <cellStyle name="Normal 18 3 3 6" xfId="14121" xr:uid="{2A605C80-F236-4348-AB0A-918AD15F2BE8}"/>
    <cellStyle name="Normal 18 3 3 7" xfId="14116" xr:uid="{774639C7-EF52-4B83-BF70-FFECA5143282}"/>
    <cellStyle name="Normal 18 3 4" xfId="1463" xr:uid="{AF4D0EE8-2619-4FCB-9CC2-30077F5981E9}"/>
    <cellStyle name="Normal 18 3 4 2" xfId="14123" xr:uid="{17AE6E13-8ECE-4080-A7BF-B6A677BB1589}"/>
    <cellStyle name="Normal 18 3 4 3" xfId="14124" xr:uid="{A3A71361-DBE2-4D55-A8EC-0BFBBAA88C2B}"/>
    <cellStyle name="Normal 18 3 4 4" xfId="14125" xr:uid="{6CC44D95-3295-4595-BEBE-DF966FAF7531}"/>
    <cellStyle name="Normal 18 3 4 5" xfId="14126" xr:uid="{0CBD9D42-2FC2-4E41-8CAE-09990E4562A9}"/>
    <cellStyle name="Normal 18 3 4 6" xfId="14127" xr:uid="{EBEB3343-2BA4-4B93-8116-A601041A0F6D}"/>
    <cellStyle name="Normal 18 3 4 7" xfId="14122" xr:uid="{66D4C8A4-3329-46AF-AB51-1570F151235F}"/>
    <cellStyle name="Normal 18 3 5" xfId="14128" xr:uid="{74DF05A9-0B9B-482B-98CB-057940B6D21A}"/>
    <cellStyle name="Normal 18 3 5 2" xfId="14129" xr:uid="{1FDEEA2C-B449-463C-BCA4-679684DBC6D7}"/>
    <cellStyle name="Normal 18 3 5 3" xfId="14130" xr:uid="{583B05CA-7854-47B7-8C35-A7B7F8AE4D79}"/>
    <cellStyle name="Normal 18 3 5 4" xfId="14131" xr:uid="{743D872E-BC08-4D71-9091-967EC1603C8B}"/>
    <cellStyle name="Normal 18 3 5 5" xfId="14132" xr:uid="{F4BD811A-128F-44D8-A92D-4FAB960ABA43}"/>
    <cellStyle name="Normal 18 3 5 6" xfId="14133" xr:uid="{D415BEBC-73A6-4098-B4FF-1165E7EA3570}"/>
    <cellStyle name="Normal 18 3 6" xfId="14134" xr:uid="{DB4122D6-5458-48F5-BBF5-8E3B8D9F9347}"/>
    <cellStyle name="Normal 18 3 6 2" xfId="14135" xr:uid="{B0C6D328-3D53-4EDD-AC17-2EFBCACB52E8}"/>
    <cellStyle name="Normal 18 3 6 3" xfId="14136" xr:uid="{F441E4FF-7A88-4645-B414-3C038C5CEEBB}"/>
    <cellStyle name="Normal 18 3 6 4" xfId="14137" xr:uid="{A7F007FC-B5A4-40A4-8F45-C8A217F1F816}"/>
    <cellStyle name="Normal 18 3 6 5" xfId="14138" xr:uid="{8C5F4A35-ACA5-4B2A-A7EC-3940F17CEB19}"/>
    <cellStyle name="Normal 18 3 6 6" xfId="14139" xr:uid="{88692C3B-E19A-492E-91A2-91E9B882AAE3}"/>
    <cellStyle name="Normal 18 3 7" xfId="14140" xr:uid="{68A90762-8578-4929-84D0-A27F37C8C51C}"/>
    <cellStyle name="Normal 18 3 7 2" xfId="14141" xr:uid="{9892968A-396E-4472-8793-625DD07D79C7}"/>
    <cellStyle name="Normal 18 3 7 3" xfId="14142" xr:uid="{C7D65C18-8776-49AF-9CC6-C1CF7CD46EA6}"/>
    <cellStyle name="Normal 18 3 7 4" xfId="14143" xr:uid="{71FB25A8-9365-4BAD-A52B-196B71C9F85C}"/>
    <cellStyle name="Normal 18 3 7 5" xfId="14144" xr:uid="{FDB502CD-E80E-4E07-9731-78B3CB01926D}"/>
    <cellStyle name="Normal 18 3 7 6" xfId="14145" xr:uid="{EC772A60-E472-4422-857C-B7B1AE5A83AE}"/>
    <cellStyle name="Normal 18 3 8" xfId="14146" xr:uid="{019924EC-03B4-4635-8E82-847AEAD51892}"/>
    <cellStyle name="Normal 18 3 8 2" xfId="14147" xr:uid="{31C5D360-FEFF-4456-B961-E4E82AF5C914}"/>
    <cellStyle name="Normal 18 3 8 3" xfId="14148" xr:uid="{BB70C124-0091-4FCB-AC50-127189ABEF92}"/>
    <cellStyle name="Normal 18 3 8 4" xfId="14149" xr:uid="{B7E78790-34DE-41FF-9BF4-6DA58E8E4008}"/>
    <cellStyle name="Normal 18 3 8 5" xfId="14150" xr:uid="{1DF4ABB1-8D11-4303-9324-8DE91842BD71}"/>
    <cellStyle name="Normal 18 3 8 6" xfId="14151" xr:uid="{D2D6A759-CD1B-4F5B-A120-E9D29F8247D0}"/>
    <cellStyle name="Normal 18 3 9" xfId="14152" xr:uid="{923EB85E-2C76-439C-A930-B3C301359DCC}"/>
    <cellStyle name="Normal 18 30" xfId="14153" xr:uid="{4F71093E-EC35-4467-BE18-A7070EF0C083}"/>
    <cellStyle name="Normal 18 30 2" xfId="14154" xr:uid="{5476D4A6-4712-4C16-A160-B46A79A97A43}"/>
    <cellStyle name="Normal 18 30 3" xfId="14155" xr:uid="{D3349239-AC0B-409F-88EE-093F3C740C2C}"/>
    <cellStyle name="Normal 18 30 4" xfId="14156" xr:uid="{C893CC8B-8A7A-40AE-BA09-C10C7A8482FF}"/>
    <cellStyle name="Normal 18 30 5" xfId="14157" xr:uid="{9B8C985E-D776-4E01-A627-B9F3FE7AB351}"/>
    <cellStyle name="Normal 18 30 6" xfId="14158" xr:uid="{BC18E411-009D-4E39-B349-B682F4770AF6}"/>
    <cellStyle name="Normal 18 31" xfId="14159" xr:uid="{275804FD-9961-4395-8D06-B5E4AE6BF6F1}"/>
    <cellStyle name="Normal 18 31 2" xfId="14160" xr:uid="{7E69DEB9-D8A5-4948-BE2D-1FB056C96CC9}"/>
    <cellStyle name="Normal 18 31 3" xfId="14161" xr:uid="{CB041CCA-AD8E-4E35-87C5-0512A0A623EC}"/>
    <cellStyle name="Normal 18 31 4" xfId="14162" xr:uid="{324908B7-655E-4700-9759-8A12B265ECA4}"/>
    <cellStyle name="Normal 18 31 5" xfId="14163" xr:uid="{82365110-484D-4E8C-AB7E-103AEFFF9D63}"/>
    <cellStyle name="Normal 18 31 6" xfId="14164" xr:uid="{2C3E3C0D-4FDB-4A4F-BA18-5C1A91A31557}"/>
    <cellStyle name="Normal 18 32" xfId="14165" xr:uid="{B763B450-CCB6-4176-9EE9-9520E4E8D7E4}"/>
    <cellStyle name="Normal 18 33" xfId="14166" xr:uid="{5AD1C672-1206-4146-AED6-1D914C4AC952}"/>
    <cellStyle name="Normal 18 34" xfId="14167" xr:uid="{F2ACD058-B116-4506-B529-E06ECA28C969}"/>
    <cellStyle name="Normal 18 35" xfId="14168" xr:uid="{550C1B39-0D56-4FB5-8E7C-5F777EACAFAF}"/>
    <cellStyle name="Normal 18 36" xfId="14169" xr:uid="{8BAB1D17-6F6C-4012-9782-4E868722C319}"/>
    <cellStyle name="Normal 18 37" xfId="3611" xr:uid="{E9E36FC5-3E73-44D1-846B-9AED33D0F553}"/>
    <cellStyle name="Normal 18 4" xfId="145" xr:uid="{D91F8365-47AE-4F5C-BCBE-95456DB55E20}"/>
    <cellStyle name="Normal 18 4 10" xfId="14171" xr:uid="{5D2358C7-17EA-4086-A94F-C6D3559500B7}"/>
    <cellStyle name="Normal 18 4 11" xfId="14172" xr:uid="{58F2E141-F6D2-4A87-9393-E7E88E0E5A33}"/>
    <cellStyle name="Normal 18 4 12" xfId="14173" xr:uid="{320B8463-CDBE-4D1A-9FD2-73CD34A169E8}"/>
    <cellStyle name="Normal 18 4 13" xfId="14174" xr:uid="{B4771E5A-056D-41FE-84D2-783917A9B6AF}"/>
    <cellStyle name="Normal 18 4 14" xfId="14170" xr:uid="{5A32E04A-1CEA-4519-B977-D683E441244E}"/>
    <cellStyle name="Normal 18 4 2" xfId="478" xr:uid="{2B3BEC8D-099F-4AA7-8256-AA13B8FE831B}"/>
    <cellStyle name="Normal 18 4 2 2" xfId="1057" xr:uid="{993CE727-5E20-4CAC-B634-FB0AAE56839F}"/>
    <cellStyle name="Normal 18 4 2 2 2" xfId="2319" xr:uid="{802E9D2D-DD02-4A43-A040-3A86206E8F04}"/>
    <cellStyle name="Normal 18 4 2 2 3" xfId="14176" xr:uid="{3D632C25-21C4-4795-AF5C-A111C1B583DD}"/>
    <cellStyle name="Normal 18 4 2 3" xfId="1741" xr:uid="{5EC5A73B-EA6D-4437-B27F-B11725DE5742}"/>
    <cellStyle name="Normal 18 4 2 3 2" xfId="14177" xr:uid="{24C9D5AD-3A14-479B-85EF-9FD3E9668553}"/>
    <cellStyle name="Normal 18 4 2 4" xfId="14178" xr:uid="{36144927-8C31-4429-984F-C9A4532DC274}"/>
    <cellStyle name="Normal 18 4 2 5" xfId="14179" xr:uid="{AC5A4E13-0D5E-4324-837F-147D3F3F6E1B}"/>
    <cellStyle name="Normal 18 4 2 6" xfId="14180" xr:uid="{689A27AA-F54F-4AAD-AC8E-E57EBCA02340}"/>
    <cellStyle name="Normal 18 4 2 7" xfId="14175" xr:uid="{7D4668DA-6721-42F7-AB5B-F1FB49B0DD5D}"/>
    <cellStyle name="Normal 18 4 3" xfId="764" xr:uid="{D96FC46B-BC7C-462B-91CC-788856A92E12}"/>
    <cellStyle name="Normal 18 4 3 2" xfId="2026" xr:uid="{F8A4B534-6BBB-439D-B48E-43CEC2082F75}"/>
    <cellStyle name="Normal 18 4 3 2 2" xfId="14182" xr:uid="{AE94C9D3-8C0A-4421-882E-93E66F98117B}"/>
    <cellStyle name="Normal 18 4 3 3" xfId="14183" xr:uid="{3AD62171-E464-4FD1-ABCF-E8E9E8957DBE}"/>
    <cellStyle name="Normal 18 4 3 4" xfId="14184" xr:uid="{202AB02C-3015-412D-8468-AD22D32F2082}"/>
    <cellStyle name="Normal 18 4 3 5" xfId="14185" xr:uid="{AABD341A-E501-4BD3-BD48-107820FB3F58}"/>
    <cellStyle name="Normal 18 4 3 6" xfId="14186" xr:uid="{AC2943E0-7BA8-474D-8DB8-993CCAEDB71F}"/>
    <cellStyle name="Normal 18 4 3 7" xfId="14181" xr:uid="{23FFC1FC-B120-4CAD-808A-CE7A6F9CAC15}"/>
    <cellStyle name="Normal 18 4 4" xfId="1464" xr:uid="{592143E0-DD0D-48ED-B9BC-B4053BDE41A0}"/>
    <cellStyle name="Normal 18 4 4 2" xfId="14188" xr:uid="{A41DEE56-982D-4130-9C2F-5750E9308002}"/>
    <cellStyle name="Normal 18 4 4 3" xfId="14189" xr:uid="{1BD46EC6-8893-4336-AA6A-A6D677920E52}"/>
    <cellStyle name="Normal 18 4 4 4" xfId="14190" xr:uid="{1DEBFEC8-22CF-44B8-8150-AAEE80F4D23B}"/>
    <cellStyle name="Normal 18 4 4 5" xfId="14191" xr:uid="{8B9F364A-3549-48B1-9746-13072BFBC8DE}"/>
    <cellStyle name="Normal 18 4 4 6" xfId="14192" xr:uid="{9F57ED32-56B9-40A6-91EC-D4CDF89218BC}"/>
    <cellStyle name="Normal 18 4 4 7" xfId="14187" xr:uid="{1CD09F14-A94D-4E5C-AD51-293DE93F0C96}"/>
    <cellStyle name="Normal 18 4 5" xfId="14193" xr:uid="{7944ABE9-84C6-47C2-85D4-744E19839795}"/>
    <cellStyle name="Normal 18 4 5 2" xfId="14194" xr:uid="{9B0A8FC0-B4F2-426D-AB2C-1495F0532F80}"/>
    <cellStyle name="Normal 18 4 5 3" xfId="14195" xr:uid="{00C21B92-9217-4821-90E5-4AF84A934607}"/>
    <cellStyle name="Normal 18 4 5 4" xfId="14196" xr:uid="{FCECA58F-9905-4CDB-B4D8-4754CD32DDA9}"/>
    <cellStyle name="Normal 18 4 5 5" xfId="14197" xr:uid="{A7F4C602-F9AE-40CB-85E9-1D8DCD6698C2}"/>
    <cellStyle name="Normal 18 4 5 6" xfId="14198" xr:uid="{CED93E68-EC5C-4F97-A1A0-07CF71394700}"/>
    <cellStyle name="Normal 18 4 6" xfId="14199" xr:uid="{9C234723-7926-4EAC-BD9A-3B84CA81105D}"/>
    <cellStyle name="Normal 18 4 6 2" xfId="14200" xr:uid="{F8DD36F3-CB44-4958-AF45-DA5CCD88C376}"/>
    <cellStyle name="Normal 18 4 6 3" xfId="14201" xr:uid="{78EA9D55-8042-476F-9829-A819AE2281C4}"/>
    <cellStyle name="Normal 18 4 6 4" xfId="14202" xr:uid="{4220D0F4-AB10-4DF5-AAD3-4B7E453EFE5B}"/>
    <cellStyle name="Normal 18 4 6 5" xfId="14203" xr:uid="{5315E09D-CEE2-4F35-8A6B-CCED455A3B0B}"/>
    <cellStyle name="Normal 18 4 6 6" xfId="14204" xr:uid="{703F6186-143D-4287-8BB7-8969C2F24C5A}"/>
    <cellStyle name="Normal 18 4 7" xfId="14205" xr:uid="{C8FC6940-7530-4A57-8723-58B4D85976FF}"/>
    <cellStyle name="Normal 18 4 7 2" xfId="14206" xr:uid="{1B176AE8-2753-413F-AC38-0822B258473E}"/>
    <cellStyle name="Normal 18 4 7 3" xfId="14207" xr:uid="{E8ABFCC1-10F5-4881-BF06-4A38642E60BD}"/>
    <cellStyle name="Normal 18 4 7 4" xfId="14208" xr:uid="{E9C56F32-2728-4311-9E99-7508CF3A2207}"/>
    <cellStyle name="Normal 18 4 7 5" xfId="14209" xr:uid="{6D6D3AFE-0B03-49FA-BD2D-096236B85A4D}"/>
    <cellStyle name="Normal 18 4 7 6" xfId="14210" xr:uid="{613CC59E-0B02-489D-8B16-0F6A9A8FA70D}"/>
    <cellStyle name="Normal 18 4 8" xfId="14211" xr:uid="{32296F43-752A-41D5-A46B-1812168957A9}"/>
    <cellStyle name="Normal 18 4 8 2" xfId="14212" xr:uid="{A5981606-8C8E-4E93-9AEB-C25B148C1DF3}"/>
    <cellStyle name="Normal 18 4 8 3" xfId="14213" xr:uid="{525F0664-1464-4C84-81DB-884B85AD2003}"/>
    <cellStyle name="Normal 18 4 8 4" xfId="14214" xr:uid="{84BBD2A5-C312-4627-9DB9-7F90A4FFFC4D}"/>
    <cellStyle name="Normal 18 4 8 5" xfId="14215" xr:uid="{02D12094-AFB4-433B-9470-B9A691C76110}"/>
    <cellStyle name="Normal 18 4 8 6" xfId="14216" xr:uid="{AA217D0A-3CD1-4C10-B531-75FB5B3860AD}"/>
    <cellStyle name="Normal 18 4 9" xfId="14217" xr:uid="{E6025FC0-B081-45C6-BA71-CE19C3A311BB}"/>
    <cellStyle name="Normal 18 5" xfId="14218" xr:uid="{78AD2A78-AAD9-425D-8E43-7F44EAB3D296}"/>
    <cellStyle name="Normal 18 5 10" xfId="14219" xr:uid="{E0AA279D-F30F-4FEA-BDFF-4C91AF714E1A}"/>
    <cellStyle name="Normal 18 5 11" xfId="14220" xr:uid="{BADA670C-FF70-4AA4-9658-F7EAEB3F1587}"/>
    <cellStyle name="Normal 18 5 12" xfId="14221" xr:uid="{29646080-D950-42C4-94A6-62B177F9A6DC}"/>
    <cellStyle name="Normal 18 5 13" xfId="14222" xr:uid="{E777E0C8-E301-4C7C-9847-6CA772F7609A}"/>
    <cellStyle name="Normal 18 5 2" xfId="14223" xr:uid="{C658CA9B-FB2C-424C-9AA0-29CC40207208}"/>
    <cellStyle name="Normal 18 5 2 2" xfId="14224" xr:uid="{822BA5C5-5862-404C-8CE0-0313D66C03B2}"/>
    <cellStyle name="Normal 18 5 2 3" xfId="14225" xr:uid="{101EB534-8ED2-4EC8-B833-58FB27D3C869}"/>
    <cellStyle name="Normal 18 5 2 4" xfId="14226" xr:uid="{1E6A40F2-8564-4D6D-8C06-BB45FC9E1BFB}"/>
    <cellStyle name="Normal 18 5 2 5" xfId="14227" xr:uid="{2C75CC52-910D-481F-AD6A-C0C0D4790C22}"/>
    <cellStyle name="Normal 18 5 2 6" xfId="14228" xr:uid="{47AA21D0-6C7B-4C0A-B7DC-A2EA2699187C}"/>
    <cellStyle name="Normal 18 5 3" xfId="14229" xr:uid="{D753D0C4-3ADF-4B10-BB04-DD1A72EBEEEC}"/>
    <cellStyle name="Normal 18 5 3 2" xfId="14230" xr:uid="{39EBA272-D9C9-4A2E-9B25-D33C70538581}"/>
    <cellStyle name="Normal 18 5 3 3" xfId="14231" xr:uid="{DA2E84DE-D914-4A63-83F0-AE2A3E47DD78}"/>
    <cellStyle name="Normal 18 5 3 4" xfId="14232" xr:uid="{75A0E8C8-4E8B-4234-A323-21488DFFD8C5}"/>
    <cellStyle name="Normal 18 5 3 5" xfId="14233" xr:uid="{4D28E86E-1B7C-4056-BD89-F66E3E6B0F15}"/>
    <cellStyle name="Normal 18 5 3 6" xfId="14234" xr:uid="{F80480F1-B880-46C5-9715-0821E4A6B167}"/>
    <cellStyle name="Normal 18 5 4" xfId="14235" xr:uid="{5B7CC422-10C8-41C3-ADD8-E019A7DF82B2}"/>
    <cellStyle name="Normal 18 5 4 2" xfId="14236" xr:uid="{448D9C41-8EF3-4BC3-B82B-AA6A9F9F7E49}"/>
    <cellStyle name="Normal 18 5 4 3" xfId="14237" xr:uid="{B15CE4CC-0756-46E3-8A65-BD1065F16E8C}"/>
    <cellStyle name="Normal 18 5 4 4" xfId="14238" xr:uid="{1469A95D-467A-430A-9263-9283D4100321}"/>
    <cellStyle name="Normal 18 5 4 5" xfId="14239" xr:uid="{053FF9E3-A0DE-4D6C-9243-1694FF07240C}"/>
    <cellStyle name="Normal 18 5 4 6" xfId="14240" xr:uid="{FA4E4B35-FA6F-4C00-AFD5-680D6AFE87D1}"/>
    <cellStyle name="Normal 18 5 5" xfId="14241" xr:uid="{CFF083B4-F5D8-4D4E-9637-D02E2F21C00D}"/>
    <cellStyle name="Normal 18 5 5 2" xfId="14242" xr:uid="{8EA29B90-DD6C-4CE3-941B-6DF6D47F9473}"/>
    <cellStyle name="Normal 18 5 5 3" xfId="14243" xr:uid="{072EC430-1F28-4414-90C8-FB0ADD8D8EC4}"/>
    <cellStyle name="Normal 18 5 5 4" xfId="14244" xr:uid="{40ED5A56-1297-46E1-950C-E93BB602B63B}"/>
    <cellStyle name="Normal 18 5 5 5" xfId="14245" xr:uid="{94CC73C5-C4C0-4C09-9078-4A3C34768788}"/>
    <cellStyle name="Normal 18 5 5 6" xfId="14246" xr:uid="{3103453B-E3B4-4855-8406-ACA023C1989E}"/>
    <cellStyle name="Normal 18 5 6" xfId="14247" xr:uid="{6B2BD5F7-ECD4-49D6-9F44-DCACA9C6E708}"/>
    <cellStyle name="Normal 18 5 6 2" xfId="14248" xr:uid="{7B5AB817-C6A1-4D5B-86A0-1374C85072B4}"/>
    <cellStyle name="Normal 18 5 6 3" xfId="14249" xr:uid="{935BB8DC-6DC3-46B6-B673-142D348E8119}"/>
    <cellStyle name="Normal 18 5 6 4" xfId="14250" xr:uid="{7C242875-4EA1-49D6-BD27-481E3FD00A9D}"/>
    <cellStyle name="Normal 18 5 6 5" xfId="14251" xr:uid="{A41C7737-DFEC-427E-9971-AF70FD70E515}"/>
    <cellStyle name="Normal 18 5 6 6" xfId="14252" xr:uid="{BDE61EE6-85CF-44C2-9F9A-4C48F9B7A98E}"/>
    <cellStyle name="Normal 18 5 7" xfId="14253" xr:uid="{E844FC30-2283-4F85-9E9A-29254B0A251F}"/>
    <cellStyle name="Normal 18 5 7 2" xfId="14254" xr:uid="{C8DB12B9-AE5A-478B-BCEC-23385B0F19C7}"/>
    <cellStyle name="Normal 18 5 7 3" xfId="14255" xr:uid="{796AF790-5CB0-41D9-B755-3B4D2E959818}"/>
    <cellStyle name="Normal 18 5 7 4" xfId="14256" xr:uid="{0115CE46-38AA-47FA-9513-06B9A6464232}"/>
    <cellStyle name="Normal 18 5 7 5" xfId="14257" xr:uid="{D568AEFB-4B36-4E6B-8252-8AD87E7A7483}"/>
    <cellStyle name="Normal 18 5 7 6" xfId="14258" xr:uid="{BD5CB42F-5C7A-4ED3-8C74-42D7D306517D}"/>
    <cellStyle name="Normal 18 5 8" xfId="14259" xr:uid="{EFE89B52-DB7D-490B-97DC-26A4360B1AB5}"/>
    <cellStyle name="Normal 18 5 8 2" xfId="14260" xr:uid="{BD8FCBA2-141B-480B-86BB-ACF576AF87EC}"/>
    <cellStyle name="Normal 18 5 8 3" xfId="14261" xr:uid="{1C5B505B-CA70-4C11-A1DF-732D3B410429}"/>
    <cellStyle name="Normal 18 5 8 4" xfId="14262" xr:uid="{446AF283-4B4E-4764-8EFA-474E4A48BE2C}"/>
    <cellStyle name="Normal 18 5 8 5" xfId="14263" xr:uid="{F4650C31-A224-4331-90B9-066B573279FE}"/>
    <cellStyle name="Normal 18 5 8 6" xfId="14264" xr:uid="{295E0A1B-9AC8-499E-98F3-17AE9905A9A6}"/>
    <cellStyle name="Normal 18 5 9" xfId="14265" xr:uid="{55E06CEB-B07A-4B6C-A329-08D06FDAB809}"/>
    <cellStyle name="Normal 18 6" xfId="14266" xr:uid="{84EA40EE-8EF0-4F0A-9DAA-0735DB68BF48}"/>
    <cellStyle name="Normal 18 6 10" xfId="14267" xr:uid="{B5E710D3-2B22-40EE-82D3-7050D7D1C414}"/>
    <cellStyle name="Normal 18 6 11" xfId="14268" xr:uid="{DF33E18D-082D-490C-B707-CA2ECB49D0A2}"/>
    <cellStyle name="Normal 18 6 12" xfId="14269" xr:uid="{633280D2-A5CC-4A04-A085-47C0B3534742}"/>
    <cellStyle name="Normal 18 6 13" xfId="14270" xr:uid="{44DFE078-C820-438D-B367-82590210A39C}"/>
    <cellStyle name="Normal 18 6 2" xfId="14271" xr:uid="{884E80B2-0ACA-4AA1-AC59-53921EE74C60}"/>
    <cellStyle name="Normal 18 6 2 2" xfId="14272" xr:uid="{9DEBAC00-F797-497D-91C3-ACF2256110DF}"/>
    <cellStyle name="Normal 18 6 2 3" xfId="14273" xr:uid="{6104050B-171D-42C7-ABBB-6D29DB948A81}"/>
    <cellStyle name="Normal 18 6 2 4" xfId="14274" xr:uid="{031C60B1-D5B5-4E6A-B947-9EA67D4755CF}"/>
    <cellStyle name="Normal 18 6 2 5" xfId="14275" xr:uid="{575ACEEF-7144-4061-A563-4A4D4D64741B}"/>
    <cellStyle name="Normal 18 6 2 6" xfId="14276" xr:uid="{056B6877-4177-4BB3-9293-46B03C6D7B80}"/>
    <cellStyle name="Normal 18 6 3" xfId="14277" xr:uid="{C9FFA950-949C-4249-BCCD-2C555E1031CC}"/>
    <cellStyle name="Normal 18 6 3 2" xfId="14278" xr:uid="{F2EF4416-ABC2-42E3-8C7A-D3FEAEB9C809}"/>
    <cellStyle name="Normal 18 6 3 3" xfId="14279" xr:uid="{4DE95FEB-F983-4066-855C-AAF937DDE6D0}"/>
    <cellStyle name="Normal 18 6 3 4" xfId="14280" xr:uid="{DB69967E-95DF-430B-8620-6B3CD67D43C2}"/>
    <cellStyle name="Normal 18 6 3 5" xfId="14281" xr:uid="{1CA956FD-7DCF-4D48-95D9-F2A222E2F919}"/>
    <cellStyle name="Normal 18 6 3 6" xfId="14282" xr:uid="{4B5A9729-5D14-40B5-A635-67A0BB3D9A17}"/>
    <cellStyle name="Normal 18 6 4" xfId="14283" xr:uid="{F7FD85B9-FF7E-4BD2-8FB2-1359E0BCCA80}"/>
    <cellStyle name="Normal 18 6 4 2" xfId="14284" xr:uid="{5E055D9C-6206-40CD-A0F3-839BB7F19B12}"/>
    <cellStyle name="Normal 18 6 4 3" xfId="14285" xr:uid="{A5BD7077-803C-4DDE-9623-C403C333B3D3}"/>
    <cellStyle name="Normal 18 6 4 4" xfId="14286" xr:uid="{77853EF5-229C-4DE4-967C-748FE7933103}"/>
    <cellStyle name="Normal 18 6 4 5" xfId="14287" xr:uid="{FBD5880E-312E-4C6A-B231-58F45EDA60D6}"/>
    <cellStyle name="Normal 18 6 4 6" xfId="14288" xr:uid="{449ED4DA-6354-4648-BB2D-24C46785A4A9}"/>
    <cellStyle name="Normal 18 6 5" xfId="14289" xr:uid="{233DAABE-B1BC-4925-9426-6061D67FCCC6}"/>
    <cellStyle name="Normal 18 6 5 2" xfId="14290" xr:uid="{769191E3-8312-49E1-9B60-62AA1DFB2193}"/>
    <cellStyle name="Normal 18 6 5 3" xfId="14291" xr:uid="{8D8D7CD2-C32A-41F9-887C-8C16D5B9BCC0}"/>
    <cellStyle name="Normal 18 6 5 4" xfId="14292" xr:uid="{C75D2DDA-A1E2-4EAC-8E81-5872EB01FCDC}"/>
    <cellStyle name="Normal 18 6 5 5" xfId="14293" xr:uid="{209F08D1-A00E-442A-824C-7997651DBB6B}"/>
    <cellStyle name="Normal 18 6 5 6" xfId="14294" xr:uid="{3017FCD7-0D05-479C-BA75-BB22DCF9D51F}"/>
    <cellStyle name="Normal 18 6 6" xfId="14295" xr:uid="{84219EA4-844E-4E4E-BD39-0C8EA1F10574}"/>
    <cellStyle name="Normal 18 6 6 2" xfId="14296" xr:uid="{48B0EBE1-3C98-429C-AAAD-887351FD6B38}"/>
    <cellStyle name="Normal 18 6 6 3" xfId="14297" xr:uid="{3E19815F-CC57-4821-8CF3-4614F6FD9C41}"/>
    <cellStyle name="Normal 18 6 6 4" xfId="14298" xr:uid="{EC82C749-B87C-4F91-84CF-911FAFCB0E04}"/>
    <cellStyle name="Normal 18 6 6 5" xfId="14299" xr:uid="{1E6711D7-444D-49EB-ACD1-5841056AE0F6}"/>
    <cellStyle name="Normal 18 6 6 6" xfId="14300" xr:uid="{205991AB-3D46-4007-8E24-B743853C1B82}"/>
    <cellStyle name="Normal 18 6 7" xfId="14301" xr:uid="{72B9B316-3E9C-4D7B-B33D-7FBB02837363}"/>
    <cellStyle name="Normal 18 6 7 2" xfId="14302" xr:uid="{592B47C4-ADEC-4446-8557-E74D68891A60}"/>
    <cellStyle name="Normal 18 6 7 3" xfId="14303" xr:uid="{CFF42D51-8DFE-48EB-8545-C32F23AD46D8}"/>
    <cellStyle name="Normal 18 6 7 4" xfId="14304" xr:uid="{CC966574-4A2E-4028-9EE6-026825B8DC4A}"/>
    <cellStyle name="Normal 18 6 7 5" xfId="14305" xr:uid="{25FC7E81-949B-4A9F-99D5-1DEBA696046B}"/>
    <cellStyle name="Normal 18 6 7 6" xfId="14306" xr:uid="{B07E99A2-985C-4BF6-BA7F-D8390F8F6411}"/>
    <cellStyle name="Normal 18 6 8" xfId="14307" xr:uid="{58E9AF3A-961F-474B-A5F1-D7CCB622A44E}"/>
    <cellStyle name="Normal 18 6 8 2" xfId="14308" xr:uid="{32675D95-9C48-4C88-9EFA-ACE81924A9F8}"/>
    <cellStyle name="Normal 18 6 8 3" xfId="14309" xr:uid="{4A4EF930-6EF1-4991-93B4-0FB78CD76A64}"/>
    <cellStyle name="Normal 18 6 8 4" xfId="14310" xr:uid="{BEACAEDB-246C-4D26-80CD-2895665A6AE9}"/>
    <cellStyle name="Normal 18 6 8 5" xfId="14311" xr:uid="{1EB41EE6-8DB2-4DB4-B359-273A1BA1F6CC}"/>
    <cellStyle name="Normal 18 6 8 6" xfId="14312" xr:uid="{CF727CD6-92B7-4069-9C35-223F76248268}"/>
    <cellStyle name="Normal 18 6 9" xfId="14313" xr:uid="{EC7EE32D-B412-4ED5-A01C-11382C1830DE}"/>
    <cellStyle name="Normal 18 7" xfId="14314" xr:uid="{C8027696-0E69-45CE-A259-BA5BFCCCE451}"/>
    <cellStyle name="Normal 18 7 10" xfId="14315" xr:uid="{8EAA500C-27B5-4F70-A3CB-55E814944EBC}"/>
    <cellStyle name="Normal 18 7 11" xfId="14316" xr:uid="{0EC51931-E8DD-4311-B8B2-44BE46469635}"/>
    <cellStyle name="Normal 18 7 12" xfId="14317" xr:uid="{2ED68699-3D4F-4CFE-968C-90E3746917C7}"/>
    <cellStyle name="Normal 18 7 13" xfId="14318" xr:uid="{250F150D-EB0E-448C-8182-8CB33C6328A0}"/>
    <cellStyle name="Normal 18 7 2" xfId="14319" xr:uid="{9F37E790-43FF-49E3-8817-CFCEB90B08C1}"/>
    <cellStyle name="Normal 18 7 2 2" xfId="14320" xr:uid="{525F3E70-BE50-4FDF-9018-94D84FB135C3}"/>
    <cellStyle name="Normal 18 7 2 3" xfId="14321" xr:uid="{524EBFE0-844E-469F-B1B4-A9520BD8A4BF}"/>
    <cellStyle name="Normal 18 7 2 4" xfId="14322" xr:uid="{412381DB-233D-49FA-BA7E-457CAF8DFAF4}"/>
    <cellStyle name="Normal 18 7 2 5" xfId="14323" xr:uid="{FE08385A-143C-470A-86F3-DB94222D847F}"/>
    <cellStyle name="Normal 18 7 2 6" xfId="14324" xr:uid="{84093DBF-8286-4EDE-913E-BDA9ABC47E4D}"/>
    <cellStyle name="Normal 18 7 3" xfId="14325" xr:uid="{BDCB4D3A-1FF6-4218-AFC4-778A5AFC8204}"/>
    <cellStyle name="Normal 18 7 3 2" xfId="14326" xr:uid="{546CA7D3-2EA2-459E-82E7-551BA8FACFD1}"/>
    <cellStyle name="Normal 18 7 3 3" xfId="14327" xr:uid="{752A37E8-6169-4302-B418-935C1BA1B583}"/>
    <cellStyle name="Normal 18 7 3 4" xfId="14328" xr:uid="{AAD33CF1-410A-46FD-B737-85F664FFD7FA}"/>
    <cellStyle name="Normal 18 7 3 5" xfId="14329" xr:uid="{F848E713-AAF3-4A15-B677-EEB343B2FECE}"/>
    <cellStyle name="Normal 18 7 3 6" xfId="14330" xr:uid="{5751E3B3-9BAF-4BF0-BB05-306CDFE389DF}"/>
    <cellStyle name="Normal 18 7 4" xfId="14331" xr:uid="{9BC3C007-435C-4BBA-A964-C5D2DBF8D5C7}"/>
    <cellStyle name="Normal 18 7 4 2" xfId="14332" xr:uid="{F4591E52-A8E8-43EB-B540-EDDBADEE8DA6}"/>
    <cellStyle name="Normal 18 7 4 3" xfId="14333" xr:uid="{C9F9A839-A48A-4161-B8E2-D74A02EC63FD}"/>
    <cellStyle name="Normal 18 7 4 4" xfId="14334" xr:uid="{D33ECA4A-4535-40B4-8921-3348F55AB845}"/>
    <cellStyle name="Normal 18 7 4 5" xfId="14335" xr:uid="{3E23E6B3-99B5-4EB1-807E-DFBF43FE92D1}"/>
    <cellStyle name="Normal 18 7 4 6" xfId="14336" xr:uid="{DF9A7D20-E558-4577-977A-2A1FE4CBA86B}"/>
    <cellStyle name="Normal 18 7 5" xfId="14337" xr:uid="{94106293-470B-4EF3-8731-93B11D8F4BDF}"/>
    <cellStyle name="Normal 18 7 5 2" xfId="14338" xr:uid="{C47F8743-D679-41F8-AE5E-472764970824}"/>
    <cellStyle name="Normal 18 7 5 3" xfId="14339" xr:uid="{3DDEDEDB-7A76-4871-A6AC-0F26DBC67B56}"/>
    <cellStyle name="Normal 18 7 5 4" xfId="14340" xr:uid="{E93FAAFC-D36B-4B6B-98ED-D3B707E4010A}"/>
    <cellStyle name="Normal 18 7 5 5" xfId="14341" xr:uid="{9D8FFB95-1137-400A-9C43-7DD3849933A2}"/>
    <cellStyle name="Normal 18 7 5 6" xfId="14342" xr:uid="{EE5C8E9E-787F-42AA-8C11-02AD382E8E92}"/>
    <cellStyle name="Normal 18 7 6" xfId="14343" xr:uid="{C4B833FB-B2AF-4DE2-9095-65ABFBDCD5AB}"/>
    <cellStyle name="Normal 18 7 6 2" xfId="14344" xr:uid="{0DDCD0E3-381E-4E12-B198-7155D69DA823}"/>
    <cellStyle name="Normal 18 7 6 3" xfId="14345" xr:uid="{5E6DC808-E720-4532-87AE-A3D9A6C0C601}"/>
    <cellStyle name="Normal 18 7 6 4" xfId="14346" xr:uid="{CDE990EC-4242-487D-ADF7-6467CD515BBE}"/>
    <cellStyle name="Normal 18 7 6 5" xfId="14347" xr:uid="{49CA288F-F3AC-46CA-A43A-CC90CC33A99C}"/>
    <cellStyle name="Normal 18 7 6 6" xfId="14348" xr:uid="{756CB79F-FEAF-476C-9CA2-AFD4BB4648DB}"/>
    <cellStyle name="Normal 18 7 7" xfId="14349" xr:uid="{8B720AF4-1573-4FA9-8EAA-774D5850CC10}"/>
    <cellStyle name="Normal 18 7 7 2" xfId="14350" xr:uid="{E8A947D4-4325-4CC0-8EC6-BBBE620B73F9}"/>
    <cellStyle name="Normal 18 7 7 3" xfId="14351" xr:uid="{5028BE5B-7B3C-4B55-9BB1-888D102CF088}"/>
    <cellStyle name="Normal 18 7 7 4" xfId="14352" xr:uid="{32C55C1C-F642-4982-B48F-048223C17452}"/>
    <cellStyle name="Normal 18 7 7 5" xfId="14353" xr:uid="{9A947525-4DFD-4644-AE7D-88471D7E3145}"/>
    <cellStyle name="Normal 18 7 7 6" xfId="14354" xr:uid="{7045D599-94A5-44B4-889F-B83B3290FFF1}"/>
    <cellStyle name="Normal 18 7 8" xfId="14355" xr:uid="{5519944D-2588-4144-89E4-9A2FB57BCE71}"/>
    <cellStyle name="Normal 18 7 8 2" xfId="14356" xr:uid="{2DB16364-075F-406A-B92D-FE4ED03DB4BB}"/>
    <cellStyle name="Normal 18 7 8 3" xfId="14357" xr:uid="{E477F574-17B2-4215-9027-BE2C291E7553}"/>
    <cellStyle name="Normal 18 7 8 4" xfId="14358" xr:uid="{0C6CB4BB-FDEA-4FAD-B88E-A717B3A63E40}"/>
    <cellStyle name="Normal 18 7 8 5" xfId="14359" xr:uid="{8506F338-AE44-4A69-9933-CCAAD001C1DA}"/>
    <cellStyle name="Normal 18 7 8 6" xfId="14360" xr:uid="{FD2CA385-AE2A-473F-8CE7-12D655C45743}"/>
    <cellStyle name="Normal 18 7 9" xfId="14361" xr:uid="{DB1E2BFC-474A-4582-8373-52D3B4084C34}"/>
    <cellStyle name="Normal 18 8" xfId="14362" xr:uid="{537819E5-46D5-4D86-9EA1-1B04014972F7}"/>
    <cellStyle name="Normal 18 8 10" xfId="14363" xr:uid="{34E21605-F5D5-4DAD-B78F-C733CD99806A}"/>
    <cellStyle name="Normal 18 8 11" xfId="14364" xr:uid="{97F04F93-8C60-4153-8385-341559FAE91F}"/>
    <cellStyle name="Normal 18 8 12" xfId="14365" xr:uid="{A492BEAF-5CC8-4ABE-87CD-BD1571F204F6}"/>
    <cellStyle name="Normal 18 8 13" xfId="14366" xr:uid="{37ECB780-5D5C-4DC1-8B37-4CA1968F04F5}"/>
    <cellStyle name="Normal 18 8 2" xfId="14367" xr:uid="{26167AF2-4A30-4805-85DD-BE69630F9F86}"/>
    <cellStyle name="Normal 18 8 2 2" xfId="14368" xr:uid="{6662A612-CB05-4A72-AD0F-3F5A69C624B0}"/>
    <cellStyle name="Normal 18 8 2 3" xfId="14369" xr:uid="{C18F24D8-9816-4E56-939B-7831B39CAA1D}"/>
    <cellStyle name="Normal 18 8 2 4" xfId="14370" xr:uid="{35559F2E-D55A-416B-B339-A63813D81F3D}"/>
    <cellStyle name="Normal 18 8 2 5" xfId="14371" xr:uid="{6E37EB47-F651-4326-BD4A-CE20C7055D89}"/>
    <cellStyle name="Normal 18 8 2 6" xfId="14372" xr:uid="{C9F2175F-7CF8-4BB5-BE7F-8308CFD0A484}"/>
    <cellStyle name="Normal 18 8 3" xfId="14373" xr:uid="{23431163-D021-43D6-ACFB-80BEFA1C185B}"/>
    <cellStyle name="Normal 18 8 3 2" xfId="14374" xr:uid="{439A5A54-A3CB-4D46-B70E-0B5D756DB519}"/>
    <cellStyle name="Normal 18 8 3 3" xfId="14375" xr:uid="{532735DA-81C5-4A2A-B0D0-87A77EC4B7C5}"/>
    <cellStyle name="Normal 18 8 3 4" xfId="14376" xr:uid="{42F2EF68-7C3E-42D4-8B4B-66067BC3DE16}"/>
    <cellStyle name="Normal 18 8 3 5" xfId="14377" xr:uid="{F8D00AFE-5DE9-4C56-A857-36D4490AA851}"/>
    <cellStyle name="Normal 18 8 3 6" xfId="14378" xr:uid="{07470B2A-9131-4A58-9791-62058A64F94D}"/>
    <cellStyle name="Normal 18 8 4" xfId="14379" xr:uid="{487B6962-607E-4F92-8F47-6C4ED15BA910}"/>
    <cellStyle name="Normal 18 8 4 2" xfId="14380" xr:uid="{50EA2883-4727-46B8-AB97-F9711BCE3A6C}"/>
    <cellStyle name="Normal 18 8 4 3" xfId="14381" xr:uid="{C61C8B56-DA72-4C0C-BEEB-4ECD92ABEF2C}"/>
    <cellStyle name="Normal 18 8 4 4" xfId="14382" xr:uid="{2F98A605-DB26-4A9E-BCD6-76BEE5AA78EE}"/>
    <cellStyle name="Normal 18 8 4 5" xfId="14383" xr:uid="{2049A25E-D24C-40E7-AD3F-1B89F046B6A1}"/>
    <cellStyle name="Normal 18 8 4 6" xfId="14384" xr:uid="{2C831F37-D823-4B9E-AFF5-B2B03AE78E5A}"/>
    <cellStyle name="Normal 18 8 5" xfId="14385" xr:uid="{4C9DE36C-E608-43FD-B311-A1401BF9C316}"/>
    <cellStyle name="Normal 18 8 5 2" xfId="14386" xr:uid="{4D5962EB-9AF3-430F-A6B7-BE4FB6C0B242}"/>
    <cellStyle name="Normal 18 8 5 3" xfId="14387" xr:uid="{6E97E9FB-7516-44E1-9180-6C6493D4855B}"/>
    <cellStyle name="Normal 18 8 5 4" xfId="14388" xr:uid="{D45DDB15-9506-4FB2-A99F-EF16F8EA4D2B}"/>
    <cellStyle name="Normal 18 8 5 5" xfId="14389" xr:uid="{97481D02-117A-4019-8BBA-273B534A21A0}"/>
    <cellStyle name="Normal 18 8 5 6" xfId="14390" xr:uid="{46F9A290-9BA1-4671-93EF-C081F6DFCBD2}"/>
    <cellStyle name="Normal 18 8 6" xfId="14391" xr:uid="{DF6545B6-91D8-4483-9F08-89874E43F390}"/>
    <cellStyle name="Normal 18 8 6 2" xfId="14392" xr:uid="{F4C186E2-5181-4401-BB44-399A657CA6D4}"/>
    <cellStyle name="Normal 18 8 6 3" xfId="14393" xr:uid="{F26AEA7C-2852-4064-984B-CAB2B3EE4F4B}"/>
    <cellStyle name="Normal 18 8 6 4" xfId="14394" xr:uid="{F8FE257C-48C2-4CF3-B9B8-020028718C7F}"/>
    <cellStyle name="Normal 18 8 6 5" xfId="14395" xr:uid="{4D0E9E7C-3D33-4EF3-BB7C-15164B649B87}"/>
    <cellStyle name="Normal 18 8 6 6" xfId="14396" xr:uid="{38512E37-A216-463B-8124-CFBA6754A1A6}"/>
    <cellStyle name="Normal 18 8 7" xfId="14397" xr:uid="{91F62F6A-0EC5-474B-B6C7-99A0C6453921}"/>
    <cellStyle name="Normal 18 8 7 2" xfId="14398" xr:uid="{4770C470-80B8-4584-B121-5D58BAA872A3}"/>
    <cellStyle name="Normal 18 8 7 3" xfId="14399" xr:uid="{BE1E46FB-BF57-4E51-980C-B2BD0420D06A}"/>
    <cellStyle name="Normal 18 8 7 4" xfId="14400" xr:uid="{DAA2989F-7AAA-42B8-9B20-CA24789BA219}"/>
    <cellStyle name="Normal 18 8 7 5" xfId="14401" xr:uid="{83F179CD-9B5F-4E71-BEFC-E41FCD05A5C2}"/>
    <cellStyle name="Normal 18 8 7 6" xfId="14402" xr:uid="{9F61064B-CD76-4424-A944-D93329498EFD}"/>
    <cellStyle name="Normal 18 8 8" xfId="14403" xr:uid="{E404C545-50A3-4627-8BE2-5212CD50DA44}"/>
    <cellStyle name="Normal 18 8 8 2" xfId="14404" xr:uid="{B1D2D2FA-8ED6-470F-A868-14E1052AD5D0}"/>
    <cellStyle name="Normal 18 8 8 3" xfId="14405" xr:uid="{0F881658-EE94-472F-A908-CA29D530A02C}"/>
    <cellStyle name="Normal 18 8 8 4" xfId="14406" xr:uid="{34078630-6A53-4515-B8B6-6742A6B2931F}"/>
    <cellStyle name="Normal 18 8 8 5" xfId="14407" xr:uid="{7F781688-0A44-43C6-BF49-158A501415F7}"/>
    <cellStyle name="Normal 18 8 8 6" xfId="14408" xr:uid="{73D9051A-E561-4ECE-826A-007F94ECE792}"/>
    <cellStyle name="Normal 18 8 9" xfId="14409" xr:uid="{E6DA9427-1E10-49F6-B7A2-460646923CE5}"/>
    <cellStyle name="Normal 18 9" xfId="14410" xr:uid="{77C4E277-BF2C-4A39-8565-20796ADDD94F}"/>
    <cellStyle name="Normal 18 9 10" xfId="14411" xr:uid="{5F0E07D0-587B-4B78-BD7E-121767E264E0}"/>
    <cellStyle name="Normal 18 9 11" xfId="14412" xr:uid="{31B71C80-87D5-42CC-AC5F-362091C7E5B2}"/>
    <cellStyle name="Normal 18 9 12" xfId="14413" xr:uid="{9F9BC99B-D917-434C-A48A-578576E5DB7A}"/>
    <cellStyle name="Normal 18 9 13" xfId="14414" xr:uid="{A678AB9A-B485-48DA-BA7E-5EA372DD21CF}"/>
    <cellStyle name="Normal 18 9 2" xfId="14415" xr:uid="{8C6297AA-5763-4506-9618-E8D309BA767A}"/>
    <cellStyle name="Normal 18 9 2 2" xfId="14416" xr:uid="{A6AAEE42-764C-4FF9-8BD5-375D668EFF18}"/>
    <cellStyle name="Normal 18 9 2 3" xfId="14417" xr:uid="{BEDF06A7-83F6-4DC9-9E72-41BB803CE60D}"/>
    <cellStyle name="Normal 18 9 2 4" xfId="14418" xr:uid="{C28DFA7F-DCEC-4C78-A2C7-E7875B173904}"/>
    <cellStyle name="Normal 18 9 2 5" xfId="14419" xr:uid="{77A3C806-5769-412F-929A-DA98AF5BDE9F}"/>
    <cellStyle name="Normal 18 9 2 6" xfId="14420" xr:uid="{BE851E15-A48C-4CE9-B64E-3F809A00CE5E}"/>
    <cellStyle name="Normal 18 9 3" xfId="14421" xr:uid="{2AE72B89-AEF8-4A4D-B9BF-0326F63B6C12}"/>
    <cellStyle name="Normal 18 9 3 2" xfId="14422" xr:uid="{07E14A91-9DF1-4BC8-87DC-1248A3BE247C}"/>
    <cellStyle name="Normal 18 9 3 3" xfId="14423" xr:uid="{9C79FF7F-B6B9-4F3C-A51E-8612131E1272}"/>
    <cellStyle name="Normal 18 9 3 4" xfId="14424" xr:uid="{B153CDA4-6B36-4325-816E-D98A23A405B6}"/>
    <cellStyle name="Normal 18 9 3 5" xfId="14425" xr:uid="{07BDD411-05E6-4A4D-A652-1EF538B47133}"/>
    <cellStyle name="Normal 18 9 3 6" xfId="14426" xr:uid="{A0E160A1-399A-4A34-927A-EC388D8D13AC}"/>
    <cellStyle name="Normal 18 9 4" xfId="14427" xr:uid="{04A2E14B-204C-4BD6-9E05-7ADF40F98E14}"/>
    <cellStyle name="Normal 18 9 4 2" xfId="14428" xr:uid="{7EC1D0A8-A9AB-4AF8-B743-F30934F923D2}"/>
    <cellStyle name="Normal 18 9 4 3" xfId="14429" xr:uid="{BAB7D24A-F2A2-4007-87BF-2218E5100E1B}"/>
    <cellStyle name="Normal 18 9 4 4" xfId="14430" xr:uid="{5F6AF405-C816-4E1F-9283-A0DCD9F98CA0}"/>
    <cellStyle name="Normal 18 9 4 5" xfId="14431" xr:uid="{A8F57AFF-CEDD-47F6-A507-4B7706437CA2}"/>
    <cellStyle name="Normal 18 9 4 6" xfId="14432" xr:uid="{C3100715-076A-4F97-A9A9-95D8E0F186CF}"/>
    <cellStyle name="Normal 18 9 5" xfId="14433" xr:uid="{2B5007EF-5E60-41B0-94D4-B57C2C81AFF8}"/>
    <cellStyle name="Normal 18 9 5 2" xfId="14434" xr:uid="{C5984B92-36AA-4A61-BD10-C44281BAC10B}"/>
    <cellStyle name="Normal 18 9 5 3" xfId="14435" xr:uid="{9255863C-09BE-4E17-AE3D-29B787EC4FF1}"/>
    <cellStyle name="Normal 18 9 5 4" xfId="14436" xr:uid="{D7469EB3-DC49-4EFC-A794-03AF30EACC00}"/>
    <cellStyle name="Normal 18 9 5 5" xfId="14437" xr:uid="{CE4BE6EC-0057-4587-98DC-9EC7ACE86A10}"/>
    <cellStyle name="Normal 18 9 5 6" xfId="14438" xr:uid="{8DC1C6DA-FE70-4C2A-919F-77F042EE6616}"/>
    <cellStyle name="Normal 18 9 6" xfId="14439" xr:uid="{B10B636E-FE9B-4504-8965-657BDF8D9751}"/>
    <cellStyle name="Normal 18 9 6 2" xfId="14440" xr:uid="{9331B82B-AD0A-4207-8547-9710726D520A}"/>
    <cellStyle name="Normal 18 9 6 3" xfId="14441" xr:uid="{69446036-4B01-43F1-B58F-85DAD072ECCB}"/>
    <cellStyle name="Normal 18 9 6 4" xfId="14442" xr:uid="{3029A46D-1F36-49D4-A490-B809D3AE2114}"/>
    <cellStyle name="Normal 18 9 6 5" xfId="14443" xr:uid="{3FB8BEBF-BC70-473F-9769-EB05B04FC658}"/>
    <cellStyle name="Normal 18 9 6 6" xfId="14444" xr:uid="{0382B360-36D4-4BA1-9671-658E540F7784}"/>
    <cellStyle name="Normal 18 9 7" xfId="14445" xr:uid="{05E4668D-433D-453A-8FC1-D3ECFE8AB2C1}"/>
    <cellStyle name="Normal 18 9 7 2" xfId="14446" xr:uid="{204FBA95-1AA5-4F20-9E77-A27CF910DBBE}"/>
    <cellStyle name="Normal 18 9 7 3" xfId="14447" xr:uid="{C674A8A0-6968-4F62-9582-44B7293A51F9}"/>
    <cellStyle name="Normal 18 9 7 4" xfId="14448" xr:uid="{F8A6FACE-C760-4374-9731-2C2789122DED}"/>
    <cellStyle name="Normal 18 9 7 5" xfId="14449" xr:uid="{5C61D91D-73AE-47DC-A4B3-147178EA026B}"/>
    <cellStyle name="Normal 18 9 7 6" xfId="14450" xr:uid="{126182C8-6EA7-4055-80B9-A5898A1735E4}"/>
    <cellStyle name="Normal 18 9 8" xfId="14451" xr:uid="{61046D19-F0A6-4730-BB5A-21154795B30E}"/>
    <cellStyle name="Normal 18 9 8 2" xfId="14452" xr:uid="{235E39BA-23C8-4533-95AF-DE31F15F24AE}"/>
    <cellStyle name="Normal 18 9 8 3" xfId="14453" xr:uid="{26F1EFD0-8724-425C-B1E7-6EAF6D2E2233}"/>
    <cellStyle name="Normal 18 9 8 4" xfId="14454" xr:uid="{BC395AF9-6BF9-4C9B-B157-EA1E0BCDB988}"/>
    <cellStyle name="Normal 18 9 8 5" xfId="14455" xr:uid="{F0D73E09-1F61-41C1-A1CC-1474505A5E0D}"/>
    <cellStyle name="Normal 18 9 8 6" xfId="14456" xr:uid="{D82D5901-0255-4342-895B-BBBF3CB026B6}"/>
    <cellStyle name="Normal 18 9 9" xfId="14457" xr:uid="{65B24A58-A878-471F-B843-1A6CFBE6B9E4}"/>
    <cellStyle name="Normal 180" xfId="46457" xr:uid="{BDE2FEE7-889F-4034-BB18-C7989D4F3374}"/>
    <cellStyle name="Normal 180 2" xfId="46483" xr:uid="{82E945BE-F4F7-41FA-BCA8-6FB6CD432881}"/>
    <cellStyle name="Normal 181" xfId="46459" xr:uid="{AC22BAD0-AA01-4EAA-9C66-FB18C711FBDB}"/>
    <cellStyle name="Normal 182" xfId="46464" xr:uid="{FE535BAC-49C8-41DF-99B0-B827A21A40D3}"/>
    <cellStyle name="Normal 183" xfId="46466" xr:uid="{7FC8681E-E370-4CB7-AC5B-D9563D397228}"/>
    <cellStyle name="Normal 183 2" xfId="46473" xr:uid="{4E6565CF-22A6-42B5-AE2A-C5B0A71A4868}"/>
    <cellStyle name="Normal 184" xfId="46470" xr:uid="{80338D01-4297-4436-BB2B-C069BBAED93C}"/>
    <cellStyle name="Normal 184 2" xfId="46474" xr:uid="{F7E06660-5D07-4B68-B5B7-DDC41B029966}"/>
    <cellStyle name="Normal 185" xfId="46478" xr:uid="{3ADEEBFD-1BE5-4D61-93B6-8B657333A1D5}"/>
    <cellStyle name="Normal 185 2" xfId="46485" xr:uid="{ADE2B1B0-CD5F-4F84-9DFC-E92A2DAEF062}"/>
    <cellStyle name="Normal 186" xfId="46481" xr:uid="{2A683D49-3FF7-45D2-A1E1-E4A4E301F3E7}"/>
    <cellStyle name="Normal 187" xfId="46486" xr:uid="{EFD5F0D9-76AF-41B2-93AB-AF9C74DA3D2F}"/>
    <cellStyle name="Normal 188" xfId="46492" xr:uid="{337ADE78-72AA-4C00-B7B0-2477B0EBCCBE}"/>
    <cellStyle name="Normal 189" xfId="2563" xr:uid="{E20C5887-30FE-44AE-AD1D-97F4A33A1F3C}"/>
    <cellStyle name="Normal 19" xfId="91" xr:uid="{7E75982F-811A-47EB-8CDF-C7C6E75991A3}"/>
    <cellStyle name="Normal 19 10" xfId="14458" xr:uid="{9E43E5C9-F61D-4C36-AF5A-C90984AE803C}"/>
    <cellStyle name="Normal 19 10 10" xfId="14459" xr:uid="{54A0F512-8D65-4BA4-A54E-A871E2CA375A}"/>
    <cellStyle name="Normal 19 10 11" xfId="14460" xr:uid="{ACE1330E-F82D-4627-A33C-71A29257E67D}"/>
    <cellStyle name="Normal 19 10 12" xfId="14461" xr:uid="{E6349CA1-A084-4B22-B00F-314A731DC434}"/>
    <cellStyle name="Normal 19 10 13" xfId="14462" xr:uid="{2B155C81-6631-4D82-8FC8-3A5E67DAA74D}"/>
    <cellStyle name="Normal 19 10 2" xfId="14463" xr:uid="{B81AB001-CB08-4FC4-BF76-7C4D44E61442}"/>
    <cellStyle name="Normal 19 10 2 2" xfId="14464" xr:uid="{167104AA-9A47-467D-8E32-F9F644741B31}"/>
    <cellStyle name="Normal 19 10 2 3" xfId="14465" xr:uid="{AE24F32D-B462-489F-9FB9-C464C6E91818}"/>
    <cellStyle name="Normal 19 10 2 4" xfId="14466" xr:uid="{810DE2E7-77FC-4969-ABA7-55F11147D301}"/>
    <cellStyle name="Normal 19 10 2 5" xfId="14467" xr:uid="{60A5BBF1-1CA0-4410-9AEA-536DFB58CB11}"/>
    <cellStyle name="Normal 19 10 2 6" xfId="14468" xr:uid="{6855EE2B-B1D6-45CE-82F6-6537B9F7B7B4}"/>
    <cellStyle name="Normal 19 10 3" xfId="14469" xr:uid="{433D7E74-FCC6-419E-9157-A59A017AAD20}"/>
    <cellStyle name="Normal 19 10 3 2" xfId="14470" xr:uid="{17CE0C4F-4DEB-479D-9931-6A2C2DA7EEE5}"/>
    <cellStyle name="Normal 19 10 3 3" xfId="14471" xr:uid="{4D503D2A-34B8-478F-89EB-3BFA0BA098B2}"/>
    <cellStyle name="Normal 19 10 3 4" xfId="14472" xr:uid="{0AF08F31-8FB4-4F34-9E86-AEE0C7776585}"/>
    <cellStyle name="Normal 19 10 3 5" xfId="14473" xr:uid="{A1CBC604-700A-4737-82B4-ACD1BD54B3E2}"/>
    <cellStyle name="Normal 19 10 3 6" xfId="14474" xr:uid="{3E52A633-0C56-4700-A9C1-0D206FD925D4}"/>
    <cellStyle name="Normal 19 10 4" xfId="14475" xr:uid="{236A38B8-FE78-4062-B376-311E2F02E218}"/>
    <cellStyle name="Normal 19 10 4 2" xfId="14476" xr:uid="{93F7553C-94B3-4E39-ABA1-864DF9AD8A61}"/>
    <cellStyle name="Normal 19 10 4 3" xfId="14477" xr:uid="{892913F9-ED59-426A-8974-32CFB1101BE0}"/>
    <cellStyle name="Normal 19 10 4 4" xfId="14478" xr:uid="{E13A4C13-50D3-44F4-ACE0-F353883CE3FD}"/>
    <cellStyle name="Normal 19 10 4 5" xfId="14479" xr:uid="{7ADC6B6D-706B-47E6-8DFA-44C628888C55}"/>
    <cellStyle name="Normal 19 10 4 6" xfId="14480" xr:uid="{E37BF124-1F71-44C7-A5B9-346AE8559710}"/>
    <cellStyle name="Normal 19 10 5" xfId="14481" xr:uid="{B19D014F-83F1-4684-832A-6630CCB2CCDB}"/>
    <cellStyle name="Normal 19 10 5 2" xfId="14482" xr:uid="{91716F68-7BEB-4DB7-B8B5-BE1EE7F68962}"/>
    <cellStyle name="Normal 19 10 5 3" xfId="14483" xr:uid="{36DE5B49-1DA6-4944-9EFE-422BD0B86BD8}"/>
    <cellStyle name="Normal 19 10 5 4" xfId="14484" xr:uid="{1082F6CF-140B-4AA8-A4A4-BE4ACA1A83B1}"/>
    <cellStyle name="Normal 19 10 5 5" xfId="14485" xr:uid="{BB9AB99D-1327-42B8-8226-0F4A32E57F87}"/>
    <cellStyle name="Normal 19 10 5 6" xfId="14486" xr:uid="{ADBE291D-052D-4626-9E14-159FA3CA3FCA}"/>
    <cellStyle name="Normal 19 10 6" xfId="14487" xr:uid="{BE5602C3-FF4D-49B6-AAF8-40CCA4AE350E}"/>
    <cellStyle name="Normal 19 10 6 2" xfId="14488" xr:uid="{9A1230C6-C8C7-45C2-AD65-A3D10E7035D1}"/>
    <cellStyle name="Normal 19 10 6 3" xfId="14489" xr:uid="{B18BB328-A3EC-4684-80A3-ADE613709137}"/>
    <cellStyle name="Normal 19 10 6 4" xfId="14490" xr:uid="{7A8797BA-36FA-4E9A-AFB4-D3D519FBE7C5}"/>
    <cellStyle name="Normal 19 10 6 5" xfId="14491" xr:uid="{73D21358-5341-4A84-B5BD-15C62C01B8CC}"/>
    <cellStyle name="Normal 19 10 6 6" xfId="14492" xr:uid="{189307EC-BEC5-4498-9E1C-77E731866ABC}"/>
    <cellStyle name="Normal 19 10 7" xfId="14493" xr:uid="{385B629D-4675-4586-B156-AAAEB1F25685}"/>
    <cellStyle name="Normal 19 10 7 2" xfId="14494" xr:uid="{84365EB9-6AE6-4932-A850-C3AC962937C6}"/>
    <cellStyle name="Normal 19 10 7 3" xfId="14495" xr:uid="{C1004614-9562-446D-BFC1-B733A8BEC2F5}"/>
    <cellStyle name="Normal 19 10 7 4" xfId="14496" xr:uid="{80127BA5-1AE0-4046-969B-E84B9C6C07E3}"/>
    <cellStyle name="Normal 19 10 7 5" xfId="14497" xr:uid="{4C5D336C-9B77-425B-A2A3-1D7AE5C287DA}"/>
    <cellStyle name="Normal 19 10 7 6" xfId="14498" xr:uid="{40EDD3A8-CFB0-46DA-9BAC-29E2AD53EB08}"/>
    <cellStyle name="Normal 19 10 8" xfId="14499" xr:uid="{EE962420-E30B-4214-A46D-124DD192FEE6}"/>
    <cellStyle name="Normal 19 10 8 2" xfId="14500" xr:uid="{D4976756-68B0-4A0E-A601-5B95F40707AE}"/>
    <cellStyle name="Normal 19 10 8 3" xfId="14501" xr:uid="{9FCA705C-20CC-4CFC-8348-A890D42A8484}"/>
    <cellStyle name="Normal 19 10 8 4" xfId="14502" xr:uid="{9085521C-9EF3-4F9A-8E24-12B673696AB6}"/>
    <cellStyle name="Normal 19 10 8 5" xfId="14503" xr:uid="{E2AC1103-EA56-4502-9FF8-59B8A29919B5}"/>
    <cellStyle name="Normal 19 10 8 6" xfId="14504" xr:uid="{0A1F5BCC-AF29-4036-86B0-1A99C1582381}"/>
    <cellStyle name="Normal 19 10 9" xfId="14505" xr:uid="{2FF82C04-370F-42B8-8B16-EBF21840ECA8}"/>
    <cellStyle name="Normal 19 11" xfId="14506" xr:uid="{B08FDE10-374F-4487-B8A7-E2BE21354FCF}"/>
    <cellStyle name="Normal 19 11 10" xfId="14507" xr:uid="{6CFDC06C-1208-4F47-B4F4-D8865A31875B}"/>
    <cellStyle name="Normal 19 11 11" xfId="14508" xr:uid="{A2B5461C-B643-4BEA-990A-DE1D98D2E01F}"/>
    <cellStyle name="Normal 19 11 12" xfId="14509" xr:uid="{7F87B798-7E01-438A-B5DB-A1325B50A706}"/>
    <cellStyle name="Normal 19 11 13" xfId="14510" xr:uid="{6B277B1E-9EE2-4BEA-B8DB-7A696FCBDBE2}"/>
    <cellStyle name="Normal 19 11 2" xfId="14511" xr:uid="{FC34E84F-0366-475F-B8C4-7A7EEAEAC5C6}"/>
    <cellStyle name="Normal 19 11 2 2" xfId="14512" xr:uid="{CE7B7C6D-2708-4120-924B-C357C8C64C5C}"/>
    <cellStyle name="Normal 19 11 2 3" xfId="14513" xr:uid="{56D8B51B-72EC-47C5-8751-10CD1C004FDF}"/>
    <cellStyle name="Normal 19 11 2 4" xfId="14514" xr:uid="{37DED0A7-E6A5-49C9-B330-DCB15140EC3A}"/>
    <cellStyle name="Normal 19 11 2 5" xfId="14515" xr:uid="{606487E4-A8ED-4026-B28E-F4A4DF16BE93}"/>
    <cellStyle name="Normal 19 11 2 6" xfId="14516" xr:uid="{57B99783-92A8-4853-BF4E-AE4EFC95EC00}"/>
    <cellStyle name="Normal 19 11 3" xfId="14517" xr:uid="{3CCD39A2-F5C0-4905-816F-99C25A323D58}"/>
    <cellStyle name="Normal 19 11 3 2" xfId="14518" xr:uid="{A610BD4B-D548-415D-9AFF-6ED90EBBD3C8}"/>
    <cellStyle name="Normal 19 11 3 3" xfId="14519" xr:uid="{E21A6241-EF59-4098-B5FF-25AAA252BB93}"/>
    <cellStyle name="Normal 19 11 3 4" xfId="14520" xr:uid="{81AA97B9-1706-479E-B128-39AE870334DD}"/>
    <cellStyle name="Normal 19 11 3 5" xfId="14521" xr:uid="{56D1A853-5749-4BAF-BEE0-DE59FED58D8C}"/>
    <cellStyle name="Normal 19 11 3 6" xfId="14522" xr:uid="{B10ADF0D-2379-453E-A642-366C49FADD0F}"/>
    <cellStyle name="Normal 19 11 4" xfId="14523" xr:uid="{7FDA1BA9-21E6-48A1-AFB3-D8E59C73323F}"/>
    <cellStyle name="Normal 19 11 4 2" xfId="14524" xr:uid="{C6A800A5-FCCB-43F8-90D5-43AEECEE4540}"/>
    <cellStyle name="Normal 19 11 4 3" xfId="14525" xr:uid="{9625C704-6B4A-4A94-80E9-6001E0CD3B91}"/>
    <cellStyle name="Normal 19 11 4 4" xfId="14526" xr:uid="{09135C03-355A-41A8-BE8C-CBBA83961292}"/>
    <cellStyle name="Normal 19 11 4 5" xfId="14527" xr:uid="{B1C8D914-9502-4ED4-97C2-07283B0CD540}"/>
    <cellStyle name="Normal 19 11 4 6" xfId="14528" xr:uid="{4D29D90B-6318-47F7-8A00-ECCE9C23A1CD}"/>
    <cellStyle name="Normal 19 11 5" xfId="14529" xr:uid="{B0C1BC81-73A1-4154-8F44-AA23F6C0F52F}"/>
    <cellStyle name="Normal 19 11 5 2" xfId="14530" xr:uid="{91DEAF76-202C-456E-A6DB-FC3EBFC92D25}"/>
    <cellStyle name="Normal 19 11 5 3" xfId="14531" xr:uid="{4849FB84-129B-4D7D-A7F8-77ECF38E29E4}"/>
    <cellStyle name="Normal 19 11 5 4" xfId="14532" xr:uid="{34CD2136-42A4-4EE6-960F-B77C333FCBEF}"/>
    <cellStyle name="Normal 19 11 5 5" xfId="14533" xr:uid="{EB4E699D-0C76-4B61-AD50-075C510512C7}"/>
    <cellStyle name="Normal 19 11 5 6" xfId="14534" xr:uid="{ECD01ACA-2EA5-4C7A-9AD0-7A0E054BA4D5}"/>
    <cellStyle name="Normal 19 11 6" xfId="14535" xr:uid="{1F3209C9-A00F-480C-AEB8-F4700F27E25D}"/>
    <cellStyle name="Normal 19 11 6 2" xfId="14536" xr:uid="{E62A0984-87B8-46A8-BA99-1BFEF4A93804}"/>
    <cellStyle name="Normal 19 11 6 3" xfId="14537" xr:uid="{554281DA-F47A-4D1D-99CE-C6254778B955}"/>
    <cellStyle name="Normal 19 11 6 4" xfId="14538" xr:uid="{7140FC46-F9FB-4DE3-B398-B42A44B2FFDD}"/>
    <cellStyle name="Normal 19 11 6 5" xfId="14539" xr:uid="{CE18EFA5-91B1-4101-8B70-1F87B2EFAEAA}"/>
    <cellStyle name="Normal 19 11 6 6" xfId="14540" xr:uid="{758A1BB8-545D-461E-B212-28BB08EBE31E}"/>
    <cellStyle name="Normal 19 11 7" xfId="14541" xr:uid="{FAAA8405-ED97-4B6A-B6EE-9E125FF709C5}"/>
    <cellStyle name="Normal 19 11 7 2" xfId="14542" xr:uid="{56CE1D93-86E9-4CF4-90A7-FC3BD8D5F9B9}"/>
    <cellStyle name="Normal 19 11 7 3" xfId="14543" xr:uid="{2C7FC89D-1DF4-4C54-A989-3873E1B4511F}"/>
    <cellStyle name="Normal 19 11 7 4" xfId="14544" xr:uid="{788106C4-2AB8-4EF6-B41D-2E425E60FD8F}"/>
    <cellStyle name="Normal 19 11 7 5" xfId="14545" xr:uid="{FD98C9E3-DB3D-4657-90D3-2066A5224077}"/>
    <cellStyle name="Normal 19 11 7 6" xfId="14546" xr:uid="{BEF96C8F-E0F1-4A43-9CF1-7D28FADF113E}"/>
    <cellStyle name="Normal 19 11 8" xfId="14547" xr:uid="{F2E295BA-245F-4E52-B62B-B39197968E30}"/>
    <cellStyle name="Normal 19 11 8 2" xfId="14548" xr:uid="{B8BC04EC-48DB-4B1E-9045-7E6D28A3C8CA}"/>
    <cellStyle name="Normal 19 11 8 3" xfId="14549" xr:uid="{3AC51360-29CC-41B2-9902-5AFFE7CA73F1}"/>
    <cellStyle name="Normal 19 11 8 4" xfId="14550" xr:uid="{42387A4E-97DB-4F0D-AB55-C099FB5C3DDC}"/>
    <cellStyle name="Normal 19 11 8 5" xfId="14551" xr:uid="{A4927A83-898E-43CD-97A2-E499531BFDEB}"/>
    <cellStyle name="Normal 19 11 8 6" xfId="14552" xr:uid="{38799281-F4EE-4812-B245-43C7E1CA2BE9}"/>
    <cellStyle name="Normal 19 11 9" xfId="14553" xr:uid="{215969EF-DCB5-452F-A2FB-20941D43E6BE}"/>
    <cellStyle name="Normal 19 12" xfId="14554" xr:uid="{67164B28-7606-4B88-B0F0-9C15F84028BD}"/>
    <cellStyle name="Normal 19 12 10" xfId="14555" xr:uid="{4312BEF1-9B2A-4906-A719-6FB7534A3DF1}"/>
    <cellStyle name="Normal 19 12 11" xfId="14556" xr:uid="{F84FC135-D015-4D07-BB7A-92727C620FBD}"/>
    <cellStyle name="Normal 19 12 12" xfId="14557" xr:uid="{B213D205-F8B6-455D-8FE0-DE6C854E1648}"/>
    <cellStyle name="Normal 19 12 13" xfId="14558" xr:uid="{88EB9BB0-B7DA-4154-9C27-492399DDB0A0}"/>
    <cellStyle name="Normal 19 12 2" xfId="14559" xr:uid="{8E45E55F-284A-4328-88A1-FD49296ADDCB}"/>
    <cellStyle name="Normal 19 12 2 2" xfId="14560" xr:uid="{555BCDD8-7AAA-43D8-80A7-F354738BB746}"/>
    <cellStyle name="Normal 19 12 2 3" xfId="14561" xr:uid="{FD912DF4-5608-4099-87E2-A33F04B98453}"/>
    <cellStyle name="Normal 19 12 2 4" xfId="14562" xr:uid="{08717C32-7953-44DF-8544-B9B75B193DE8}"/>
    <cellStyle name="Normal 19 12 2 5" xfId="14563" xr:uid="{A55ED3B2-6D0D-4591-B118-94952F28AA36}"/>
    <cellStyle name="Normal 19 12 2 6" xfId="14564" xr:uid="{C74EC3F5-5E6A-4801-87D6-14906D4B9026}"/>
    <cellStyle name="Normal 19 12 3" xfId="14565" xr:uid="{4BEA4BB0-733B-4C8C-9636-D422F4433AE3}"/>
    <cellStyle name="Normal 19 12 3 2" xfId="14566" xr:uid="{20187332-3CE5-4AE6-BFE9-FCC714C8B581}"/>
    <cellStyle name="Normal 19 12 3 3" xfId="14567" xr:uid="{C34DA15B-A150-41A6-80FB-0E8F82011B9E}"/>
    <cellStyle name="Normal 19 12 3 4" xfId="14568" xr:uid="{555EC0AA-D607-494D-8D8D-FCD67AD766E6}"/>
    <cellStyle name="Normal 19 12 3 5" xfId="14569" xr:uid="{44231642-DC0D-4FD4-878F-0AC290AC9CE7}"/>
    <cellStyle name="Normal 19 12 3 6" xfId="14570" xr:uid="{D8BB4A7D-E62D-4CE8-A502-82CAE5644561}"/>
    <cellStyle name="Normal 19 12 4" xfId="14571" xr:uid="{A020D855-152B-4E2C-A6B1-2C64809033C2}"/>
    <cellStyle name="Normal 19 12 4 2" xfId="14572" xr:uid="{CE9AD1C5-C44F-45B8-B6E9-14402C110AE3}"/>
    <cellStyle name="Normal 19 12 4 3" xfId="14573" xr:uid="{A4C9C9AF-CABA-462F-A2EA-404C3A53EEFD}"/>
    <cellStyle name="Normal 19 12 4 4" xfId="14574" xr:uid="{136AC02B-F086-48B9-A5BA-EA527D3FD1A6}"/>
    <cellStyle name="Normal 19 12 4 5" xfId="14575" xr:uid="{8CE7BA38-D699-4FD0-A390-92FDB69395BD}"/>
    <cellStyle name="Normal 19 12 4 6" xfId="14576" xr:uid="{15A7791F-BFF8-4B35-8212-E6E39CB4E3AE}"/>
    <cellStyle name="Normal 19 12 5" xfId="14577" xr:uid="{8429D970-C9A3-4B2D-B53C-CF48E5D81A88}"/>
    <cellStyle name="Normal 19 12 5 2" xfId="14578" xr:uid="{86CC340E-B277-463B-809D-A1F27300730A}"/>
    <cellStyle name="Normal 19 12 5 3" xfId="14579" xr:uid="{88A78387-D245-4773-A27E-C6CB0C89E601}"/>
    <cellStyle name="Normal 19 12 5 4" xfId="14580" xr:uid="{70A700E3-2BCA-4C92-9A05-37F3DD50ECE2}"/>
    <cellStyle name="Normal 19 12 5 5" xfId="14581" xr:uid="{829FB307-22BC-43E4-AB75-3CFEFD1CDB3E}"/>
    <cellStyle name="Normal 19 12 5 6" xfId="14582" xr:uid="{84A8015B-88F3-4E1D-98BD-7F37C81FA63D}"/>
    <cellStyle name="Normal 19 12 6" xfId="14583" xr:uid="{FA209746-B0F3-42F4-918B-E6A5A8D8AEA2}"/>
    <cellStyle name="Normal 19 12 6 2" xfId="14584" xr:uid="{F9CE7014-9E33-4075-B795-333EA0311DD2}"/>
    <cellStyle name="Normal 19 12 6 3" xfId="14585" xr:uid="{6F6E9F5B-05E4-47F9-B9CE-8368CB389938}"/>
    <cellStyle name="Normal 19 12 6 4" xfId="14586" xr:uid="{834A79D9-7F51-4648-805E-43F92E765F39}"/>
    <cellStyle name="Normal 19 12 6 5" xfId="14587" xr:uid="{86287593-58BD-4DA1-9DD2-93720DEACB85}"/>
    <cellStyle name="Normal 19 12 6 6" xfId="14588" xr:uid="{B9729919-3565-4F99-9D65-F2B5A7442D3E}"/>
    <cellStyle name="Normal 19 12 7" xfId="14589" xr:uid="{F11D0E2D-E148-4048-AB20-F0B5CCCA1990}"/>
    <cellStyle name="Normal 19 12 7 2" xfId="14590" xr:uid="{E649BE24-954E-4CA8-884D-0AA243A42355}"/>
    <cellStyle name="Normal 19 12 7 3" xfId="14591" xr:uid="{42350187-129E-4C25-B05F-4E6A15D54C3E}"/>
    <cellStyle name="Normal 19 12 7 4" xfId="14592" xr:uid="{2F5DB6A1-F7FA-49B1-8021-5472BA72430F}"/>
    <cellStyle name="Normal 19 12 7 5" xfId="14593" xr:uid="{CEF74FBF-30D4-4D7B-B24C-DB010F757306}"/>
    <cellStyle name="Normal 19 12 7 6" xfId="14594" xr:uid="{08D7FA11-3F0C-4657-88E0-FE81F9983780}"/>
    <cellStyle name="Normal 19 12 8" xfId="14595" xr:uid="{F8A58CC8-D24E-4DC1-9B86-DA80486530B4}"/>
    <cellStyle name="Normal 19 12 8 2" xfId="14596" xr:uid="{3F6B7147-EC10-43B8-AF92-71AD86BE5761}"/>
    <cellStyle name="Normal 19 12 8 3" xfId="14597" xr:uid="{5164A82C-6184-4186-BFD7-9EFD30F33E99}"/>
    <cellStyle name="Normal 19 12 8 4" xfId="14598" xr:uid="{FB70F9B5-AB0A-4FD4-984B-5DA0F958904D}"/>
    <cellStyle name="Normal 19 12 8 5" xfId="14599" xr:uid="{9FB34FE1-EBE7-4A71-8EC8-ACBD3DF61058}"/>
    <cellStyle name="Normal 19 12 8 6" xfId="14600" xr:uid="{E13BF651-A121-4835-B1E2-0F324BF12A04}"/>
    <cellStyle name="Normal 19 12 9" xfId="14601" xr:uid="{6EB7BB17-9E60-4877-9957-43A7F00E11EE}"/>
    <cellStyle name="Normal 19 13" xfId="14602" xr:uid="{7CD35F7B-3CE1-4640-B865-05926323AF39}"/>
    <cellStyle name="Normal 19 13 10" xfId="14603" xr:uid="{09CEFBDC-2103-4401-973A-B7D2CC3EE845}"/>
    <cellStyle name="Normal 19 13 11" xfId="14604" xr:uid="{5AD1AAC3-C096-40A4-919F-6BB5C2526560}"/>
    <cellStyle name="Normal 19 13 12" xfId="14605" xr:uid="{57615166-BD1D-4324-8C40-AC9F821AD24C}"/>
    <cellStyle name="Normal 19 13 13" xfId="14606" xr:uid="{05C54B72-7F37-4DDC-8066-9AAB3F4D6624}"/>
    <cellStyle name="Normal 19 13 2" xfId="14607" xr:uid="{D4A026A6-381C-4567-95AE-09937CBF08DE}"/>
    <cellStyle name="Normal 19 13 2 2" xfId="14608" xr:uid="{59524743-6F51-427D-A89C-60B8D35B50CF}"/>
    <cellStyle name="Normal 19 13 2 3" xfId="14609" xr:uid="{E8BB3867-0AA7-4AC8-AB4F-3E3C312D2780}"/>
    <cellStyle name="Normal 19 13 2 4" xfId="14610" xr:uid="{1FB76FE1-8CC9-46E3-BD32-18F01543110C}"/>
    <cellStyle name="Normal 19 13 2 5" xfId="14611" xr:uid="{21C8CE33-153F-45A6-A5AC-843886745B9F}"/>
    <cellStyle name="Normal 19 13 2 6" xfId="14612" xr:uid="{DB53323B-0E0A-4B4D-878E-8EE77282E545}"/>
    <cellStyle name="Normal 19 13 3" xfId="14613" xr:uid="{96AA6EB4-500A-45E0-933A-403B75BA09D8}"/>
    <cellStyle name="Normal 19 13 3 2" xfId="14614" xr:uid="{6D9D4FE7-779C-4800-8206-D44FD20C2B31}"/>
    <cellStyle name="Normal 19 13 3 3" xfId="14615" xr:uid="{024373F6-1EFD-473B-8FBC-4208ED908ADB}"/>
    <cellStyle name="Normal 19 13 3 4" xfId="14616" xr:uid="{91F63DEA-5C74-4855-929C-CD4A0B053A0E}"/>
    <cellStyle name="Normal 19 13 3 5" xfId="14617" xr:uid="{6AE6E509-E1FA-4B3F-9182-F9A1B35E4188}"/>
    <cellStyle name="Normal 19 13 3 6" xfId="14618" xr:uid="{71E22BB1-7763-4FFD-8C3C-4A7BC65498BE}"/>
    <cellStyle name="Normal 19 13 4" xfId="14619" xr:uid="{F1BE9205-02EF-4318-A8B7-577B8FC4AF93}"/>
    <cellStyle name="Normal 19 13 4 2" xfId="14620" xr:uid="{C1FDB410-9BAA-4597-AC67-560300EA5984}"/>
    <cellStyle name="Normal 19 13 4 3" xfId="14621" xr:uid="{EA111111-827E-463C-B517-CCAAB609B284}"/>
    <cellStyle name="Normal 19 13 4 4" xfId="14622" xr:uid="{76F647C0-4505-428F-9BD9-075499B5B0CB}"/>
    <cellStyle name="Normal 19 13 4 5" xfId="14623" xr:uid="{A09E6CB7-40C0-4F79-B115-2967685E49BD}"/>
    <cellStyle name="Normal 19 13 4 6" xfId="14624" xr:uid="{64A21A1F-B027-4855-8D50-66CD4C9BD740}"/>
    <cellStyle name="Normal 19 13 5" xfId="14625" xr:uid="{6CDC4921-DD62-4133-8F39-5525B89264DA}"/>
    <cellStyle name="Normal 19 13 5 2" xfId="14626" xr:uid="{1606BCDB-ACAB-408F-AA8D-E69D60D25007}"/>
    <cellStyle name="Normal 19 13 5 3" xfId="14627" xr:uid="{169B88EF-7BA5-4F66-889D-F298335ED907}"/>
    <cellStyle name="Normal 19 13 5 4" xfId="14628" xr:uid="{059DFAFE-F596-4266-B7A4-798DACD96F6C}"/>
    <cellStyle name="Normal 19 13 5 5" xfId="14629" xr:uid="{7A4E3085-8C34-4BA3-B7F9-8241DE11A176}"/>
    <cellStyle name="Normal 19 13 5 6" xfId="14630" xr:uid="{5B287649-7237-449E-84CE-F8AA3059994A}"/>
    <cellStyle name="Normal 19 13 6" xfId="14631" xr:uid="{8B2D4DAC-5042-404A-AECF-369268C81AF0}"/>
    <cellStyle name="Normal 19 13 6 2" xfId="14632" xr:uid="{FBC83AD3-2239-40D8-8CEE-1BAD6BD1A238}"/>
    <cellStyle name="Normal 19 13 6 3" xfId="14633" xr:uid="{E8944DD4-ADA4-489F-B7CF-909A68179C2B}"/>
    <cellStyle name="Normal 19 13 6 4" xfId="14634" xr:uid="{A89E433D-5441-4D1C-B826-E6537E4E2227}"/>
    <cellStyle name="Normal 19 13 6 5" xfId="14635" xr:uid="{CDA8CFDF-A9D6-46D9-9CCC-AAEE590EB8B5}"/>
    <cellStyle name="Normal 19 13 6 6" xfId="14636" xr:uid="{1D0706D5-96D5-40C8-9F3F-885D4FE08BF0}"/>
    <cellStyle name="Normal 19 13 7" xfId="14637" xr:uid="{AA603883-2E53-4F77-9088-F80EB2242013}"/>
    <cellStyle name="Normal 19 13 7 2" xfId="14638" xr:uid="{2B0E3A2F-730E-454D-B7CE-05C315C85203}"/>
    <cellStyle name="Normal 19 13 7 3" xfId="14639" xr:uid="{43813477-E037-42E3-9823-488E7EEAAB37}"/>
    <cellStyle name="Normal 19 13 7 4" xfId="14640" xr:uid="{22CC9A17-4488-4F23-AEE3-709EFE529675}"/>
    <cellStyle name="Normal 19 13 7 5" xfId="14641" xr:uid="{2AD0E8DB-EFAD-42E1-99DB-68DDF5EDA877}"/>
    <cellStyle name="Normal 19 13 7 6" xfId="14642" xr:uid="{43EF6F49-C436-4280-A763-550CA545F1EE}"/>
    <cellStyle name="Normal 19 13 8" xfId="14643" xr:uid="{3D50FA13-6691-4BEB-AA8E-796060C5C7B3}"/>
    <cellStyle name="Normal 19 13 8 2" xfId="14644" xr:uid="{DA871814-6F73-4B28-9C3F-E810DFBCA488}"/>
    <cellStyle name="Normal 19 13 8 3" xfId="14645" xr:uid="{C6A59D53-49DB-46FB-9CE8-4F3F67675186}"/>
    <cellStyle name="Normal 19 13 8 4" xfId="14646" xr:uid="{E3EBF2E0-3ACE-4510-9248-91397A33AC6B}"/>
    <cellStyle name="Normal 19 13 8 5" xfId="14647" xr:uid="{CC3E143A-B239-49F9-B27A-2EEBEBB81FD4}"/>
    <cellStyle name="Normal 19 13 8 6" xfId="14648" xr:uid="{337F400E-6D7A-4E0B-B28D-3D74926879C9}"/>
    <cellStyle name="Normal 19 13 9" xfId="14649" xr:uid="{F4AA4FCD-22AA-4EA2-8EA1-2BF0D52205BB}"/>
    <cellStyle name="Normal 19 14" xfId="14650" xr:uid="{AD042DD5-3E3A-4FB6-A793-3B199744E188}"/>
    <cellStyle name="Normal 19 14 10" xfId="14651" xr:uid="{86DD289C-D3C3-42F7-91A9-64E18A2D88D7}"/>
    <cellStyle name="Normal 19 14 11" xfId="14652" xr:uid="{953AA062-EAF7-4400-AAC2-B7B2B8ED2E28}"/>
    <cellStyle name="Normal 19 14 12" xfId="14653" xr:uid="{A1BF1264-2D3F-44ED-88EF-1A79E2B5A9C5}"/>
    <cellStyle name="Normal 19 14 13" xfId="14654" xr:uid="{7D844E71-C90E-48B2-9587-6A9FB2A09FA7}"/>
    <cellStyle name="Normal 19 14 2" xfId="14655" xr:uid="{8153B209-9F61-415D-94B9-52191E635797}"/>
    <cellStyle name="Normal 19 14 2 2" xfId="14656" xr:uid="{59FAB239-6C28-46D2-B639-3DFCCB02D749}"/>
    <cellStyle name="Normal 19 14 2 3" xfId="14657" xr:uid="{4897B748-EDF4-4E31-9534-7CCBC348A847}"/>
    <cellStyle name="Normal 19 14 2 4" xfId="14658" xr:uid="{27A78F39-5F49-4437-84F9-75046EFA3687}"/>
    <cellStyle name="Normal 19 14 2 5" xfId="14659" xr:uid="{192C7434-8E12-45D8-B120-71AEA39E79E9}"/>
    <cellStyle name="Normal 19 14 2 6" xfId="14660" xr:uid="{174DA1FF-2B3A-41A0-BFD6-89E9FF7158C9}"/>
    <cellStyle name="Normal 19 14 3" xfId="14661" xr:uid="{2807D27A-7F24-42B2-9BC5-FC3E1812AC0B}"/>
    <cellStyle name="Normal 19 14 3 2" xfId="14662" xr:uid="{A8E593E2-A9C4-4668-A3F9-7BCA0AEDB1AE}"/>
    <cellStyle name="Normal 19 14 3 3" xfId="14663" xr:uid="{18D3B51E-FA24-4661-A5CA-E70E3FDAB410}"/>
    <cellStyle name="Normal 19 14 3 4" xfId="14664" xr:uid="{EADAFE3B-8603-4721-AFAE-670F20EB9D24}"/>
    <cellStyle name="Normal 19 14 3 5" xfId="14665" xr:uid="{1D44A340-D3C8-4D45-9470-A4308A87BB5B}"/>
    <cellStyle name="Normal 19 14 3 6" xfId="14666" xr:uid="{B6204EF4-1C6D-4DB4-99B5-7B808058A0BC}"/>
    <cellStyle name="Normal 19 14 4" xfId="14667" xr:uid="{B0561C49-516D-4D8E-874D-61801132511D}"/>
    <cellStyle name="Normal 19 14 4 2" xfId="14668" xr:uid="{A95D6458-DB32-47C6-9086-D5148BDC4928}"/>
    <cellStyle name="Normal 19 14 4 3" xfId="14669" xr:uid="{AE3A29FC-D7C2-47F7-AEF6-F23A642E3F05}"/>
    <cellStyle name="Normal 19 14 4 4" xfId="14670" xr:uid="{57809ED8-BB25-4920-82E5-72D07016205C}"/>
    <cellStyle name="Normal 19 14 4 5" xfId="14671" xr:uid="{19D8F57D-0EB0-4B12-9E23-FF73D45938BA}"/>
    <cellStyle name="Normal 19 14 4 6" xfId="14672" xr:uid="{3F6280F5-70E1-40BB-B9FD-EE7C66263606}"/>
    <cellStyle name="Normal 19 14 5" xfId="14673" xr:uid="{F02BEE8D-57BC-4E9D-A1F0-55DFDF1265F1}"/>
    <cellStyle name="Normal 19 14 5 2" xfId="14674" xr:uid="{205537CA-ADDF-4D06-A55A-91C22E97A007}"/>
    <cellStyle name="Normal 19 14 5 3" xfId="14675" xr:uid="{3E5F8B49-8C1C-43FB-9BF5-8719647D6CE7}"/>
    <cellStyle name="Normal 19 14 5 4" xfId="14676" xr:uid="{88B11F9A-5C63-4D87-B445-2577D48F5F87}"/>
    <cellStyle name="Normal 19 14 5 5" xfId="14677" xr:uid="{41CAC1B4-D42B-4C29-A0BE-6C2A8BD5E5D8}"/>
    <cellStyle name="Normal 19 14 5 6" xfId="14678" xr:uid="{29F0E47F-0D9B-492F-B0E2-AAA3D401D567}"/>
    <cellStyle name="Normal 19 14 6" xfId="14679" xr:uid="{8FE642A6-965F-4E59-8B0A-01568E73A4FB}"/>
    <cellStyle name="Normal 19 14 6 2" xfId="14680" xr:uid="{3AAF665C-BC31-4208-97D6-8B8A6F613C16}"/>
    <cellStyle name="Normal 19 14 6 3" xfId="14681" xr:uid="{C6D91542-8AAE-4953-8E37-828A9A35E347}"/>
    <cellStyle name="Normal 19 14 6 4" xfId="14682" xr:uid="{BE95A41C-719E-49C9-BDBD-FA7A230A8355}"/>
    <cellStyle name="Normal 19 14 6 5" xfId="14683" xr:uid="{B8520B5E-F1D0-4F18-8EB9-5B12F9D02D9D}"/>
    <cellStyle name="Normal 19 14 6 6" xfId="14684" xr:uid="{0295510F-9F9E-4886-AA65-46937DC9F0E6}"/>
    <cellStyle name="Normal 19 14 7" xfId="14685" xr:uid="{AE3EEE36-A962-4827-BEB2-E6B6C819983E}"/>
    <cellStyle name="Normal 19 14 7 2" xfId="14686" xr:uid="{E9034638-C92F-4A4F-A7C4-A902E7AE7C3C}"/>
    <cellStyle name="Normal 19 14 7 3" xfId="14687" xr:uid="{48A24FB7-6A78-44CA-B1EF-587A5627DC55}"/>
    <cellStyle name="Normal 19 14 7 4" xfId="14688" xr:uid="{A63F3081-F6F6-4FC8-91D7-63E6279B570B}"/>
    <cellStyle name="Normal 19 14 7 5" xfId="14689" xr:uid="{29CC7612-DC0A-469D-9DE1-EDAD4D1AC2A1}"/>
    <cellStyle name="Normal 19 14 7 6" xfId="14690" xr:uid="{C298AAEA-9ACF-47CB-BA21-55D0B5F9A1A4}"/>
    <cellStyle name="Normal 19 14 8" xfId="14691" xr:uid="{8AD5BF9A-8D1C-4165-B436-6908DD910553}"/>
    <cellStyle name="Normal 19 14 8 2" xfId="14692" xr:uid="{8BE8377E-18E1-4189-9786-5DA8F4348E88}"/>
    <cellStyle name="Normal 19 14 8 3" xfId="14693" xr:uid="{22969718-553F-40A8-9F4D-1C34946E114C}"/>
    <cellStyle name="Normal 19 14 8 4" xfId="14694" xr:uid="{B2317C17-881B-4DC9-A7C1-5ADF7309C0C2}"/>
    <cellStyle name="Normal 19 14 8 5" xfId="14695" xr:uid="{9040EFA1-756B-480A-8EB0-857A88D24628}"/>
    <cellStyle name="Normal 19 14 8 6" xfId="14696" xr:uid="{2257E371-5FF7-45C6-9002-809A85BBE391}"/>
    <cellStyle name="Normal 19 14 9" xfId="14697" xr:uid="{A68B0837-DBD7-4B72-BF4E-1DA03C4B0243}"/>
    <cellStyle name="Normal 19 15" xfId="14698" xr:uid="{0208316D-C003-4F8A-ADBF-1DA174E1C43E}"/>
    <cellStyle name="Normal 19 15 10" xfId="14699" xr:uid="{34BD1A28-DB26-4CBF-B6B5-64D493924122}"/>
    <cellStyle name="Normal 19 15 11" xfId="14700" xr:uid="{261ED180-CDBE-409A-9AE5-B3C8FA512273}"/>
    <cellStyle name="Normal 19 15 12" xfId="14701" xr:uid="{7FF7EC99-B66D-4F62-986F-B23265444744}"/>
    <cellStyle name="Normal 19 15 13" xfId="14702" xr:uid="{5BFFEAEA-4E41-4858-AA91-063EC5B1E556}"/>
    <cellStyle name="Normal 19 15 2" xfId="14703" xr:uid="{0398A9CD-6D3C-4FF8-83CB-1B5B2E32785A}"/>
    <cellStyle name="Normal 19 15 2 2" xfId="14704" xr:uid="{29767C2A-853C-4D8E-8B71-EA0E9EE351CE}"/>
    <cellStyle name="Normal 19 15 2 3" xfId="14705" xr:uid="{FFBEDAE0-BFD5-406F-BA74-FA2B02C213C2}"/>
    <cellStyle name="Normal 19 15 2 4" xfId="14706" xr:uid="{A109587D-14C5-426E-B378-A2446E7B5706}"/>
    <cellStyle name="Normal 19 15 2 5" xfId="14707" xr:uid="{5BB26F6C-277F-4AB8-963A-6AEBABEA8E0C}"/>
    <cellStyle name="Normal 19 15 2 6" xfId="14708" xr:uid="{F480E441-9EFB-40B1-8348-C935C9143837}"/>
    <cellStyle name="Normal 19 15 3" xfId="14709" xr:uid="{0CFCA4F2-8FCA-4F30-970A-6E3DE17A0823}"/>
    <cellStyle name="Normal 19 15 3 2" xfId="14710" xr:uid="{CB11C9D6-84D1-4891-8EA7-8D27F1AAA671}"/>
    <cellStyle name="Normal 19 15 3 3" xfId="14711" xr:uid="{FE7CBCC2-88A2-4FE9-8F6B-8002C0FC8F02}"/>
    <cellStyle name="Normal 19 15 3 4" xfId="14712" xr:uid="{BAF64E70-9E61-4854-9A6E-855E1A5080E7}"/>
    <cellStyle name="Normal 19 15 3 5" xfId="14713" xr:uid="{E6DD1160-5909-4039-84B0-84E0AD623846}"/>
    <cellStyle name="Normal 19 15 3 6" xfId="14714" xr:uid="{370D91A1-7110-4DD0-B75C-DC3F70328829}"/>
    <cellStyle name="Normal 19 15 4" xfId="14715" xr:uid="{DBDB7D31-1B20-4089-A3BA-EA801F0C9F01}"/>
    <cellStyle name="Normal 19 15 4 2" xfId="14716" xr:uid="{1B2B4D70-C664-4322-B57B-32BFA7844ADE}"/>
    <cellStyle name="Normal 19 15 4 3" xfId="14717" xr:uid="{4091FFFF-03A6-4800-98CB-9E57E117B756}"/>
    <cellStyle name="Normal 19 15 4 4" xfId="14718" xr:uid="{03637374-6ADA-42A2-851D-400A9251A082}"/>
    <cellStyle name="Normal 19 15 4 5" xfId="14719" xr:uid="{4A9B7BF5-34A2-478B-804C-7A271BBBDFB5}"/>
    <cellStyle name="Normal 19 15 4 6" xfId="14720" xr:uid="{95A3C5E8-75C8-47B5-ACBD-B7AC35419AAB}"/>
    <cellStyle name="Normal 19 15 5" xfId="14721" xr:uid="{366F0F10-C88E-4E4B-B782-B2973842BB49}"/>
    <cellStyle name="Normal 19 15 5 2" xfId="14722" xr:uid="{8B413048-009B-4F20-AFE2-B2C458C6D029}"/>
    <cellStyle name="Normal 19 15 5 3" xfId="14723" xr:uid="{37AC94ED-3F29-432E-8BAF-D4EE60972FB7}"/>
    <cellStyle name="Normal 19 15 5 4" xfId="14724" xr:uid="{22E9B92B-DDF4-4C5B-AEDA-9189EE1A8A1E}"/>
    <cellStyle name="Normal 19 15 5 5" xfId="14725" xr:uid="{5301A67C-7772-4229-B59E-BF155A95F679}"/>
    <cellStyle name="Normal 19 15 5 6" xfId="14726" xr:uid="{102CC8EF-E631-410F-BC98-F11B2E27A85D}"/>
    <cellStyle name="Normal 19 15 6" xfId="14727" xr:uid="{E97654F2-602B-4A48-8F77-0CD30A8DD721}"/>
    <cellStyle name="Normal 19 15 6 2" xfId="14728" xr:uid="{B683F080-80F6-4579-8270-C4673D06F20E}"/>
    <cellStyle name="Normal 19 15 6 3" xfId="14729" xr:uid="{4E3491E1-5647-4103-AA4B-1FE0745EF0CA}"/>
    <cellStyle name="Normal 19 15 6 4" xfId="14730" xr:uid="{7D072A34-7D69-42E8-BD33-33960AF4D54F}"/>
    <cellStyle name="Normal 19 15 6 5" xfId="14731" xr:uid="{ACB4B164-C941-4899-93F1-0C5C5C30C772}"/>
    <cellStyle name="Normal 19 15 6 6" xfId="14732" xr:uid="{3C89C03D-BAFA-460A-9B8C-3D36C7424C9F}"/>
    <cellStyle name="Normal 19 15 7" xfId="14733" xr:uid="{8F2741B1-DB0E-49C9-9B5B-5274DDF2E27A}"/>
    <cellStyle name="Normal 19 15 7 2" xfId="14734" xr:uid="{08319F26-0197-4B5E-A69A-05C7EA00F99E}"/>
    <cellStyle name="Normal 19 15 7 3" xfId="14735" xr:uid="{2C8CBDE4-E47D-4548-9C72-A13BC8D425EA}"/>
    <cellStyle name="Normal 19 15 7 4" xfId="14736" xr:uid="{C40AFAF1-3F63-4938-96AA-A0C01DC95BA6}"/>
    <cellStyle name="Normal 19 15 7 5" xfId="14737" xr:uid="{B9A6D0FA-83B9-4488-AB5D-0AA78FBA07FE}"/>
    <cellStyle name="Normal 19 15 7 6" xfId="14738" xr:uid="{3D7596F1-31F9-4CDA-BACC-35E15AA0AC9E}"/>
    <cellStyle name="Normal 19 15 8" xfId="14739" xr:uid="{6E3A09EF-C338-4AA7-A34B-D3B9043BD43C}"/>
    <cellStyle name="Normal 19 15 8 2" xfId="14740" xr:uid="{906FF658-95B6-42D6-A3A4-2506A75A00C2}"/>
    <cellStyle name="Normal 19 15 8 3" xfId="14741" xr:uid="{E3C4942C-9E69-4A82-92BB-C3CA3254405E}"/>
    <cellStyle name="Normal 19 15 8 4" xfId="14742" xr:uid="{B87077A0-BC92-4CCB-82A5-1A54A32E45FF}"/>
    <cellStyle name="Normal 19 15 8 5" xfId="14743" xr:uid="{3FFF6560-B1A6-4A90-9653-FDE129DE43D1}"/>
    <cellStyle name="Normal 19 15 8 6" xfId="14744" xr:uid="{FE0EB7AF-D797-4F40-94DB-5A4C0058E9CF}"/>
    <cellStyle name="Normal 19 15 9" xfId="14745" xr:uid="{8E966F11-3BF4-4BDC-98AB-9E6E7D82E11A}"/>
    <cellStyle name="Normal 19 16" xfId="14746" xr:uid="{EC512A61-F777-4C73-87B1-BCB0C97C25A1}"/>
    <cellStyle name="Normal 19 16 10" xfId="14747" xr:uid="{40023C3D-C52C-4DE9-82C4-CC9324933038}"/>
    <cellStyle name="Normal 19 16 11" xfId="14748" xr:uid="{76014A7C-EE5A-455E-A608-282350717E82}"/>
    <cellStyle name="Normal 19 16 12" xfId="14749" xr:uid="{BD341B38-F11E-48B5-99AF-54881796BA74}"/>
    <cellStyle name="Normal 19 16 13" xfId="14750" xr:uid="{9C0B16F3-6915-4BAE-9177-F8509ACDBC1F}"/>
    <cellStyle name="Normal 19 16 2" xfId="14751" xr:uid="{98A4D993-AB6C-44D3-81DA-636FCB00AC9C}"/>
    <cellStyle name="Normal 19 16 2 2" xfId="14752" xr:uid="{E816F7AD-21CB-4AF5-8393-48E5384CF31B}"/>
    <cellStyle name="Normal 19 16 2 3" xfId="14753" xr:uid="{0F9F7DC8-474C-4A61-B118-E13C0E6EC600}"/>
    <cellStyle name="Normal 19 16 2 4" xfId="14754" xr:uid="{B9EC230C-24D5-49DE-93DD-627B08436D47}"/>
    <cellStyle name="Normal 19 16 2 5" xfId="14755" xr:uid="{AB9A3C84-D993-4AED-9BEE-26CC6E42DEEA}"/>
    <cellStyle name="Normal 19 16 2 6" xfId="14756" xr:uid="{9C024392-1C49-485A-A755-BD58BE74139F}"/>
    <cellStyle name="Normal 19 16 3" xfId="14757" xr:uid="{B2D51B75-7CBA-4CD5-B941-EABC3336F2F0}"/>
    <cellStyle name="Normal 19 16 3 2" xfId="14758" xr:uid="{FB30962E-B174-4B07-AE45-C39680063092}"/>
    <cellStyle name="Normal 19 16 3 3" xfId="14759" xr:uid="{B447280F-8898-482A-ADBB-99E337AE9658}"/>
    <cellStyle name="Normal 19 16 3 4" xfId="14760" xr:uid="{0EC937CB-D511-4746-82CA-AE48A3D95A46}"/>
    <cellStyle name="Normal 19 16 3 5" xfId="14761" xr:uid="{915E8755-F4AF-4594-B9A7-5F6AF3958E71}"/>
    <cellStyle name="Normal 19 16 3 6" xfId="14762" xr:uid="{C3CF100B-B47C-46C3-BDF3-1062FBCA3D22}"/>
    <cellStyle name="Normal 19 16 4" xfId="14763" xr:uid="{53DCBF2F-C801-4C22-97B5-A10F942725C9}"/>
    <cellStyle name="Normal 19 16 4 2" xfId="14764" xr:uid="{3D4BC621-64E9-46E1-A3A1-B348FD2725BA}"/>
    <cellStyle name="Normal 19 16 4 3" xfId="14765" xr:uid="{D72BEDB0-E039-4235-872B-7D0C10EAE274}"/>
    <cellStyle name="Normal 19 16 4 4" xfId="14766" xr:uid="{FC7138D8-23D8-4FD9-9B39-0F2A2F0E7154}"/>
    <cellStyle name="Normal 19 16 4 5" xfId="14767" xr:uid="{68B548A2-745C-4AE0-BEED-FBB0522A34E7}"/>
    <cellStyle name="Normal 19 16 4 6" xfId="14768" xr:uid="{E9CC1DC5-59CB-4280-9F6F-35AE8B9BB97D}"/>
    <cellStyle name="Normal 19 16 5" xfId="14769" xr:uid="{5BA87346-8D5E-4CE2-9D47-27527C50B49E}"/>
    <cellStyle name="Normal 19 16 5 2" xfId="14770" xr:uid="{92D12C17-5BAB-4EAD-80FE-93A62EE82E0E}"/>
    <cellStyle name="Normal 19 16 5 3" xfId="14771" xr:uid="{62028F8D-E2A6-4CC1-BE86-D52BB0F47416}"/>
    <cellStyle name="Normal 19 16 5 4" xfId="14772" xr:uid="{23B7876A-DCD9-48A8-9E44-9C35725E4508}"/>
    <cellStyle name="Normal 19 16 5 5" xfId="14773" xr:uid="{8C41269A-2D18-4DE6-A75D-6DF64F9CF9B1}"/>
    <cellStyle name="Normal 19 16 5 6" xfId="14774" xr:uid="{8006E6C4-0702-49DA-B2CD-B3110DAA0080}"/>
    <cellStyle name="Normal 19 16 6" xfId="14775" xr:uid="{BD0B03C7-2093-44E4-9D70-96A38DF9E909}"/>
    <cellStyle name="Normal 19 16 6 2" xfId="14776" xr:uid="{B3E8CBC0-2E02-4267-9689-53060B33DF9B}"/>
    <cellStyle name="Normal 19 16 6 3" xfId="14777" xr:uid="{44A696C2-59F3-4435-A9CE-D2D5A388458C}"/>
    <cellStyle name="Normal 19 16 6 4" xfId="14778" xr:uid="{2C8E20ED-8056-4869-A94A-C5CEB6526DA6}"/>
    <cellStyle name="Normal 19 16 6 5" xfId="14779" xr:uid="{0E99B176-3B19-4D4B-8E2F-B2909D934917}"/>
    <cellStyle name="Normal 19 16 6 6" xfId="14780" xr:uid="{5E0C073D-400D-4C32-8927-A262A583DCF4}"/>
    <cellStyle name="Normal 19 16 7" xfId="14781" xr:uid="{3C4FEAD7-7811-4C52-B8BE-51263CFD8E4C}"/>
    <cellStyle name="Normal 19 16 7 2" xfId="14782" xr:uid="{B47DE794-C136-4DF9-91AA-9B4B2319BC2F}"/>
    <cellStyle name="Normal 19 16 7 3" xfId="14783" xr:uid="{26B4EA2D-4B81-4139-8AFD-03B04D017049}"/>
    <cellStyle name="Normal 19 16 7 4" xfId="14784" xr:uid="{5790D2AA-F3B6-4659-A145-DA46B79DFA85}"/>
    <cellStyle name="Normal 19 16 7 5" xfId="14785" xr:uid="{0F014B63-E8DF-436E-883E-8BD142C15207}"/>
    <cellStyle name="Normal 19 16 7 6" xfId="14786" xr:uid="{98255054-6C7F-4DE4-9A44-C1E42535C96F}"/>
    <cellStyle name="Normal 19 16 8" xfId="14787" xr:uid="{0F1680A2-FD19-4D6F-BCB5-19BD0A65A2D1}"/>
    <cellStyle name="Normal 19 16 8 2" xfId="14788" xr:uid="{69F6FA1F-1F8A-4E19-A664-6E6D98BE664C}"/>
    <cellStyle name="Normal 19 16 8 3" xfId="14789" xr:uid="{F6D5E8D8-5B30-4FAD-A774-430F2984658F}"/>
    <cellStyle name="Normal 19 16 8 4" xfId="14790" xr:uid="{22FE4CB1-89F8-4FFE-9870-2FCDB01BA252}"/>
    <cellStyle name="Normal 19 16 8 5" xfId="14791" xr:uid="{CADBFF06-D60A-443C-8F2F-B1455209C83A}"/>
    <cellStyle name="Normal 19 16 8 6" xfId="14792" xr:uid="{DE760987-4AEF-461F-9AFE-984CAA70C626}"/>
    <cellStyle name="Normal 19 16 9" xfId="14793" xr:uid="{D53DC196-6887-47F5-BF1D-65AE555A943E}"/>
    <cellStyle name="Normal 19 17" xfId="14794" xr:uid="{D05995B6-71F1-4B5C-9395-7E94D10BAF0F}"/>
    <cellStyle name="Normal 19 17 10" xfId="14795" xr:uid="{5049BAD4-5CCE-4DF7-A81B-4C304BE150D1}"/>
    <cellStyle name="Normal 19 17 11" xfId="14796" xr:uid="{E93B086B-F974-4C3F-8E20-7135D9027C60}"/>
    <cellStyle name="Normal 19 17 12" xfId="14797" xr:uid="{60C90F4C-89E3-4DF8-BD91-489B2B454D4A}"/>
    <cellStyle name="Normal 19 17 13" xfId="14798" xr:uid="{6DA2832E-7F39-48AC-BB88-A99C7DD4C823}"/>
    <cellStyle name="Normal 19 17 2" xfId="14799" xr:uid="{73FB1B73-2C67-4279-8AC9-D89E429F3523}"/>
    <cellStyle name="Normal 19 17 2 2" xfId="14800" xr:uid="{8B426A40-11AA-4BC9-B98E-B50DFF528D0F}"/>
    <cellStyle name="Normal 19 17 2 3" xfId="14801" xr:uid="{5D7B36F9-4C52-4EFA-B076-433673ED25C6}"/>
    <cellStyle name="Normal 19 17 2 4" xfId="14802" xr:uid="{9EDBACC0-022C-4AFF-A597-89F901A9F705}"/>
    <cellStyle name="Normal 19 17 2 5" xfId="14803" xr:uid="{04C54041-32AE-4793-B1C0-740A9679E0CA}"/>
    <cellStyle name="Normal 19 17 2 6" xfId="14804" xr:uid="{DC1328F7-69A7-42CC-BDF6-1DCC83FF1885}"/>
    <cellStyle name="Normal 19 17 3" xfId="14805" xr:uid="{1E6676AF-E541-4D9D-A942-7DF6EC015AF6}"/>
    <cellStyle name="Normal 19 17 3 2" xfId="14806" xr:uid="{1D3363F5-8350-4820-9549-504FFB0D5890}"/>
    <cellStyle name="Normal 19 17 3 3" xfId="14807" xr:uid="{861029C5-1A1B-4640-B502-9BD1400DD38D}"/>
    <cellStyle name="Normal 19 17 3 4" xfId="14808" xr:uid="{94E3A98E-2187-4BB3-B76C-62BE50455672}"/>
    <cellStyle name="Normal 19 17 3 5" xfId="14809" xr:uid="{858A333D-0C00-4C07-A32A-5F9726E2AD6C}"/>
    <cellStyle name="Normal 19 17 3 6" xfId="14810" xr:uid="{91143CB5-ECE5-4670-B95A-B0D03F4640D6}"/>
    <cellStyle name="Normal 19 17 4" xfId="14811" xr:uid="{21372031-C87C-4584-82EC-5DB81D416862}"/>
    <cellStyle name="Normal 19 17 4 2" xfId="14812" xr:uid="{E8D8CA76-AF88-445E-82DD-E5147CE95905}"/>
    <cellStyle name="Normal 19 17 4 3" xfId="14813" xr:uid="{684D2605-3EE6-47CD-9347-4F13CFAF1EB2}"/>
    <cellStyle name="Normal 19 17 4 4" xfId="14814" xr:uid="{F0276CD7-8D2B-417B-A921-12D7ED2C91EE}"/>
    <cellStyle name="Normal 19 17 4 5" xfId="14815" xr:uid="{B3B86448-726E-427B-A75F-02163F2EE159}"/>
    <cellStyle name="Normal 19 17 4 6" xfId="14816" xr:uid="{9D42C223-8969-463E-9F9B-681428352868}"/>
    <cellStyle name="Normal 19 17 5" xfId="14817" xr:uid="{FE07AB80-12F9-44F6-A7FC-B78BA4763F01}"/>
    <cellStyle name="Normal 19 17 5 2" xfId="14818" xr:uid="{5DB6E27D-16E4-46DE-AEA3-3C8BE927B684}"/>
    <cellStyle name="Normal 19 17 5 3" xfId="14819" xr:uid="{E2A78420-1CC1-46FB-8677-FB373FDF4B4C}"/>
    <cellStyle name="Normal 19 17 5 4" xfId="14820" xr:uid="{8D11FABA-2B08-49B5-8F38-76B70C702953}"/>
    <cellStyle name="Normal 19 17 5 5" xfId="14821" xr:uid="{D8A076F5-ED3E-4F40-9651-66A955A3DEB7}"/>
    <cellStyle name="Normal 19 17 5 6" xfId="14822" xr:uid="{CD2269FB-CF16-40D6-8923-1147621F8D87}"/>
    <cellStyle name="Normal 19 17 6" xfId="14823" xr:uid="{68ED2CEF-9368-4C7E-8760-96051706F92E}"/>
    <cellStyle name="Normal 19 17 6 2" xfId="14824" xr:uid="{D9DD08F4-A23E-4B80-953C-482632FE3514}"/>
    <cellStyle name="Normal 19 17 6 3" xfId="14825" xr:uid="{A869C157-0D44-4708-9C92-6FC03B39402A}"/>
    <cellStyle name="Normal 19 17 6 4" xfId="14826" xr:uid="{BA8FF3B0-6FCE-4E31-A622-DE67344942D2}"/>
    <cellStyle name="Normal 19 17 6 5" xfId="14827" xr:uid="{18DCCBB4-FDD0-4B61-93AE-C8C0F58D6E01}"/>
    <cellStyle name="Normal 19 17 6 6" xfId="14828" xr:uid="{659A3B21-2725-4BC1-9B5E-FA983272AEA9}"/>
    <cellStyle name="Normal 19 17 7" xfId="14829" xr:uid="{08589026-D22B-42F2-9CF1-4A7A5A93FFF4}"/>
    <cellStyle name="Normal 19 17 7 2" xfId="14830" xr:uid="{4865A1A3-61EB-4D13-B851-212E2A8079FD}"/>
    <cellStyle name="Normal 19 17 7 3" xfId="14831" xr:uid="{CE73E878-B1C4-453A-B58C-9BA18A855D7E}"/>
    <cellStyle name="Normal 19 17 7 4" xfId="14832" xr:uid="{20DB6C6F-A365-498E-86D0-8236B52A836A}"/>
    <cellStyle name="Normal 19 17 7 5" xfId="14833" xr:uid="{C65AEAF9-A661-4C3B-A9E3-5DE667694491}"/>
    <cellStyle name="Normal 19 17 7 6" xfId="14834" xr:uid="{87EE0174-65FF-4883-B90A-7CA0C41235A3}"/>
    <cellStyle name="Normal 19 17 8" xfId="14835" xr:uid="{C93BA4C8-684E-457C-B4AD-DB5DCE2246B3}"/>
    <cellStyle name="Normal 19 17 8 2" xfId="14836" xr:uid="{C0125DD2-52F1-437B-8A8A-9862003B9BE7}"/>
    <cellStyle name="Normal 19 17 8 3" xfId="14837" xr:uid="{FC082ED8-8560-4F66-9E66-BF375C38F79E}"/>
    <cellStyle name="Normal 19 17 8 4" xfId="14838" xr:uid="{B1B14511-1269-4476-BC76-0DEDC2FA66EF}"/>
    <cellStyle name="Normal 19 17 8 5" xfId="14839" xr:uid="{043610E7-A311-4DD9-91D7-D808D9BD77B0}"/>
    <cellStyle name="Normal 19 17 8 6" xfId="14840" xr:uid="{E75D972F-0D7A-4DAB-A5E1-8C114B876CFA}"/>
    <cellStyle name="Normal 19 17 9" xfId="14841" xr:uid="{9D354BE2-F360-4C3A-B2E3-AC328A4B2085}"/>
    <cellStyle name="Normal 19 18" xfId="14842" xr:uid="{D0FEE2BC-E9B9-4A8C-B15C-6743698EBC1D}"/>
    <cellStyle name="Normal 19 18 10" xfId="14843" xr:uid="{1782E919-D031-494D-83AB-EC99AFA8A578}"/>
    <cellStyle name="Normal 19 18 11" xfId="14844" xr:uid="{13D728FD-382D-4B55-9FBC-F8333B709775}"/>
    <cellStyle name="Normal 19 18 12" xfId="14845" xr:uid="{82E36C49-1DB6-458C-A529-E94C0714490D}"/>
    <cellStyle name="Normal 19 18 13" xfId="14846" xr:uid="{B01185B5-43A0-474F-8BE3-840A67778D3C}"/>
    <cellStyle name="Normal 19 18 2" xfId="14847" xr:uid="{AE4D48D2-7647-40BC-887D-CB8575CF9452}"/>
    <cellStyle name="Normal 19 18 2 2" xfId="14848" xr:uid="{161AEEBA-5EE7-4C14-9F8C-3D636021033E}"/>
    <cellStyle name="Normal 19 18 2 3" xfId="14849" xr:uid="{C4659D49-E182-47A3-93F8-845DE384E138}"/>
    <cellStyle name="Normal 19 18 2 4" xfId="14850" xr:uid="{126FA35D-71A2-466F-B635-89354418F177}"/>
    <cellStyle name="Normal 19 18 2 5" xfId="14851" xr:uid="{A2F11E67-A004-45D5-93BA-BED7213733A5}"/>
    <cellStyle name="Normal 19 18 2 6" xfId="14852" xr:uid="{6C607026-F1F0-435B-A40D-AFC113E80226}"/>
    <cellStyle name="Normal 19 18 3" xfId="14853" xr:uid="{857B52B8-EBE7-49D8-A4FC-36A55DF75734}"/>
    <cellStyle name="Normal 19 18 3 2" xfId="14854" xr:uid="{0632CC6B-650A-445D-A97C-7D458DEC8B9A}"/>
    <cellStyle name="Normal 19 18 3 3" xfId="14855" xr:uid="{22CEAB9D-932E-4323-84DB-60970EA0A528}"/>
    <cellStyle name="Normal 19 18 3 4" xfId="14856" xr:uid="{A1D92775-FF64-4964-AFF5-10059B29C424}"/>
    <cellStyle name="Normal 19 18 3 5" xfId="14857" xr:uid="{19180BCD-BB22-49E7-9EC4-657AAC4E6750}"/>
    <cellStyle name="Normal 19 18 3 6" xfId="14858" xr:uid="{99A3D190-4C85-48E8-B2EC-7AC271BEB8A2}"/>
    <cellStyle name="Normal 19 18 4" xfId="14859" xr:uid="{EC9D4E96-BD5F-4AF9-A6C1-F78D3B3B5A60}"/>
    <cellStyle name="Normal 19 18 4 2" xfId="14860" xr:uid="{7D83B750-2BB9-4163-8AB2-46CDF3C19E63}"/>
    <cellStyle name="Normal 19 18 4 3" xfId="14861" xr:uid="{C4DA0E75-EC12-43BA-8179-6A0313A2BA0A}"/>
    <cellStyle name="Normal 19 18 4 4" xfId="14862" xr:uid="{A64884B6-19B1-4164-A9BC-7202BB4F1552}"/>
    <cellStyle name="Normal 19 18 4 5" xfId="14863" xr:uid="{F5DCB07A-A56F-41CC-BB1B-8401C218DF27}"/>
    <cellStyle name="Normal 19 18 4 6" xfId="14864" xr:uid="{15ABE1F6-D5F4-4A49-A2F1-18CEEB583200}"/>
    <cellStyle name="Normal 19 18 5" xfId="14865" xr:uid="{6D1EE516-A528-42A1-B8D4-FB348775A149}"/>
    <cellStyle name="Normal 19 18 5 2" xfId="14866" xr:uid="{8EE24C53-D52E-4C0B-AC9E-C89B5F7D62CA}"/>
    <cellStyle name="Normal 19 18 5 3" xfId="14867" xr:uid="{9C065913-0353-493A-B5A6-48B9DA6DA79C}"/>
    <cellStyle name="Normal 19 18 5 4" xfId="14868" xr:uid="{5A7A643B-46B9-4DFD-B9A1-882CFAF9D091}"/>
    <cellStyle name="Normal 19 18 5 5" xfId="14869" xr:uid="{DE87CC19-78A2-4E06-857B-8215860A3E92}"/>
    <cellStyle name="Normal 19 18 5 6" xfId="14870" xr:uid="{FC528C09-073A-458A-B647-26F4C0653828}"/>
    <cellStyle name="Normal 19 18 6" xfId="14871" xr:uid="{1329977D-EE66-4EE1-9726-DD571530E83A}"/>
    <cellStyle name="Normal 19 18 6 2" xfId="14872" xr:uid="{A490BBB9-8621-47AE-B24E-236CF3CEBB6B}"/>
    <cellStyle name="Normal 19 18 6 3" xfId="14873" xr:uid="{F808F357-CA39-48CE-BA63-7995606FDB61}"/>
    <cellStyle name="Normal 19 18 6 4" xfId="14874" xr:uid="{F228AB52-07E3-4551-81AA-A9FA0C5D496E}"/>
    <cellStyle name="Normal 19 18 6 5" xfId="14875" xr:uid="{3A6F7D4E-35E3-4CA6-94A4-3F4AADBDE720}"/>
    <cellStyle name="Normal 19 18 6 6" xfId="14876" xr:uid="{2E25E259-630B-4524-A7F9-0E1A928D817F}"/>
    <cellStyle name="Normal 19 18 7" xfId="14877" xr:uid="{38949A34-AFBB-4AE7-8D09-4BC8CFDD5B9B}"/>
    <cellStyle name="Normal 19 18 7 2" xfId="14878" xr:uid="{19EFB4E0-EDDA-4D20-A19B-1E8E03BE2FA1}"/>
    <cellStyle name="Normal 19 18 7 3" xfId="14879" xr:uid="{081136BB-98F5-4D31-88C3-0C93DD2F9A7C}"/>
    <cellStyle name="Normal 19 18 7 4" xfId="14880" xr:uid="{86A7397A-A33A-4AA3-A193-8894EC3FA47D}"/>
    <cellStyle name="Normal 19 18 7 5" xfId="14881" xr:uid="{52D56265-CE4A-491A-9554-0CDAB48DD22B}"/>
    <cellStyle name="Normal 19 18 7 6" xfId="14882" xr:uid="{76B83CD5-42A8-4CCC-B724-5E1B2CABA69F}"/>
    <cellStyle name="Normal 19 18 8" xfId="14883" xr:uid="{AAAE7E55-34A4-4756-8A3E-241099E3378B}"/>
    <cellStyle name="Normal 19 18 8 2" xfId="14884" xr:uid="{A5C35420-2DE0-4A9B-86F6-9850080C33FB}"/>
    <cellStyle name="Normal 19 18 8 3" xfId="14885" xr:uid="{B2E93C76-B511-4A86-A27E-AE34C7A1463A}"/>
    <cellStyle name="Normal 19 18 8 4" xfId="14886" xr:uid="{7D282997-2D45-476F-B4CA-880B967526ED}"/>
    <cellStyle name="Normal 19 18 8 5" xfId="14887" xr:uid="{7C3C3A08-9550-4AB6-B046-0001F8C9963D}"/>
    <cellStyle name="Normal 19 18 8 6" xfId="14888" xr:uid="{6DE4E05C-A93D-47FF-AAC5-BE9E3A8BEF44}"/>
    <cellStyle name="Normal 19 18 9" xfId="14889" xr:uid="{91EE37E1-6F9F-4357-B058-002B027EC21E}"/>
    <cellStyle name="Normal 19 19" xfId="14890" xr:uid="{C141AD3F-3464-40F4-9C27-A005473C7691}"/>
    <cellStyle name="Normal 19 19 10" xfId="14891" xr:uid="{52A7E14A-B2A3-4339-9ACD-18677945F3B9}"/>
    <cellStyle name="Normal 19 19 11" xfId="14892" xr:uid="{15D504B1-093E-49A3-A68E-FBBFD89CBB32}"/>
    <cellStyle name="Normal 19 19 12" xfId="14893" xr:uid="{968CC764-D14C-42B0-A85C-E6BFAA985974}"/>
    <cellStyle name="Normal 19 19 13" xfId="14894" xr:uid="{C8534D55-FBFC-4A28-9183-FEB886676F0E}"/>
    <cellStyle name="Normal 19 19 2" xfId="14895" xr:uid="{EDBE822F-7291-4208-8B4C-716CA3AAB1C7}"/>
    <cellStyle name="Normal 19 19 2 2" xfId="14896" xr:uid="{0F25EFEB-8319-4028-9A65-00F2E98ECDE2}"/>
    <cellStyle name="Normal 19 19 2 3" xfId="14897" xr:uid="{C595D8C0-3DB8-450A-8552-E53C0A815772}"/>
    <cellStyle name="Normal 19 19 2 4" xfId="14898" xr:uid="{C5C1FFAE-3395-464D-A22B-CDFBEFFC4128}"/>
    <cellStyle name="Normal 19 19 2 5" xfId="14899" xr:uid="{41B5132A-24A8-49BC-8AF4-2FF66F0D9642}"/>
    <cellStyle name="Normal 19 19 2 6" xfId="14900" xr:uid="{7B13CE37-7C91-417B-904D-FE37B99C38B7}"/>
    <cellStyle name="Normal 19 19 3" xfId="14901" xr:uid="{C41CBC9F-68E2-45AF-B477-84E55DFB342A}"/>
    <cellStyle name="Normal 19 19 3 2" xfId="14902" xr:uid="{47749D54-88AC-4D7B-800A-066062C456D0}"/>
    <cellStyle name="Normal 19 19 3 3" xfId="14903" xr:uid="{FE3018CE-2C9E-4162-97A0-8C2255BF7DA9}"/>
    <cellStyle name="Normal 19 19 3 4" xfId="14904" xr:uid="{D9B23D7C-5763-4DB5-82A7-4D721314DC6F}"/>
    <cellStyle name="Normal 19 19 3 5" xfId="14905" xr:uid="{BA2C51D4-0C0F-46AC-9935-B9C51B162A5B}"/>
    <cellStyle name="Normal 19 19 3 6" xfId="14906" xr:uid="{42AA0059-D32D-46A6-922A-EA4A22280BDF}"/>
    <cellStyle name="Normal 19 19 4" xfId="14907" xr:uid="{F867D4C4-541A-4ED1-9609-A8A3A687F39C}"/>
    <cellStyle name="Normal 19 19 4 2" xfId="14908" xr:uid="{545926DC-0DA2-44CE-BCB3-17677B9BF318}"/>
    <cellStyle name="Normal 19 19 4 3" xfId="14909" xr:uid="{E00A38F6-1689-4E0A-8F85-A870EEFB530E}"/>
    <cellStyle name="Normal 19 19 4 4" xfId="14910" xr:uid="{473EAC35-5A0D-4B72-8E7A-DFA66CAB174E}"/>
    <cellStyle name="Normal 19 19 4 5" xfId="14911" xr:uid="{07431140-A8C9-462A-8842-6066D2549EA2}"/>
    <cellStyle name="Normal 19 19 4 6" xfId="14912" xr:uid="{A344FC87-A087-42AE-AA24-80E39DF18456}"/>
    <cellStyle name="Normal 19 19 5" xfId="14913" xr:uid="{A6C7E31B-229E-40A0-9112-F3098EA6C0BF}"/>
    <cellStyle name="Normal 19 19 5 2" xfId="14914" xr:uid="{51A6CB56-9543-4C51-ADE2-AC8037D126A7}"/>
    <cellStyle name="Normal 19 19 5 3" xfId="14915" xr:uid="{71A437D8-EE27-4D36-AF86-ED3FB9A93854}"/>
    <cellStyle name="Normal 19 19 5 4" xfId="14916" xr:uid="{DFDF57FC-CB6C-42A0-A0E6-D5780EE95ADA}"/>
    <cellStyle name="Normal 19 19 5 5" xfId="14917" xr:uid="{7C3FAA70-3BBB-4199-9C1F-90DE6D7C08C0}"/>
    <cellStyle name="Normal 19 19 5 6" xfId="14918" xr:uid="{403931C0-379B-45EF-B020-50780A5FEFF5}"/>
    <cellStyle name="Normal 19 19 6" xfId="14919" xr:uid="{642DA5A8-FB15-43C9-BA2A-C5CD5FBE25A2}"/>
    <cellStyle name="Normal 19 19 6 2" xfId="14920" xr:uid="{E2E21B72-D5C6-4FC0-AA1F-C7F402EEFFBE}"/>
    <cellStyle name="Normal 19 19 6 3" xfId="14921" xr:uid="{F0A6D43E-7EBB-483F-8488-67FE495D5809}"/>
    <cellStyle name="Normal 19 19 6 4" xfId="14922" xr:uid="{6BCAE3EB-5583-4175-8505-9591D6D2A2D0}"/>
    <cellStyle name="Normal 19 19 6 5" xfId="14923" xr:uid="{AE20A42A-74D6-4306-A80F-50567FFE2B46}"/>
    <cellStyle name="Normal 19 19 6 6" xfId="14924" xr:uid="{18B6122D-4720-47CC-BAF4-B2304B7FF122}"/>
    <cellStyle name="Normal 19 19 7" xfId="14925" xr:uid="{3AD62653-8C48-4F04-B053-A9F9A32B3971}"/>
    <cellStyle name="Normal 19 19 7 2" xfId="14926" xr:uid="{5E476798-E8C7-4CB5-8887-DAF652BA1912}"/>
    <cellStyle name="Normal 19 19 7 3" xfId="14927" xr:uid="{6D642B4C-575C-496C-861F-5EFE80058B9B}"/>
    <cellStyle name="Normal 19 19 7 4" xfId="14928" xr:uid="{CFF0BB94-A9BA-4C28-9CED-FB162FA710E3}"/>
    <cellStyle name="Normal 19 19 7 5" xfId="14929" xr:uid="{71D0CC88-58AE-4306-B25F-21749D42BE65}"/>
    <cellStyle name="Normal 19 19 7 6" xfId="14930" xr:uid="{8DA32833-39F6-4674-AF54-25AB6DA2AC01}"/>
    <cellStyle name="Normal 19 19 8" xfId="14931" xr:uid="{61978B98-7BAE-4E45-ACFD-BA8C6E045145}"/>
    <cellStyle name="Normal 19 19 8 2" xfId="14932" xr:uid="{C4A901E3-7201-4291-A12E-3B81489922E7}"/>
    <cellStyle name="Normal 19 19 8 3" xfId="14933" xr:uid="{C171769C-B1BF-4574-84F8-926B778F7001}"/>
    <cellStyle name="Normal 19 19 8 4" xfId="14934" xr:uid="{42DE8C86-3430-45A0-9AEE-4CDD9561366F}"/>
    <cellStyle name="Normal 19 19 8 5" xfId="14935" xr:uid="{40848923-CC19-4030-8D1A-B6AE6090D487}"/>
    <cellStyle name="Normal 19 19 8 6" xfId="14936" xr:uid="{E5796A84-F62F-48A1-833B-B25673FF08DD}"/>
    <cellStyle name="Normal 19 19 9" xfId="14937" xr:uid="{D36A03D8-2AE0-4B2A-99D3-510F061D8510}"/>
    <cellStyle name="Normal 19 2" xfId="14938" xr:uid="{3102DE03-A812-452B-99D0-CCB5B7F92E69}"/>
    <cellStyle name="Normal 19 2 10" xfId="14939" xr:uid="{78317114-B26F-4339-959F-E9C42DEA5B5D}"/>
    <cellStyle name="Normal 19 2 11" xfId="14940" xr:uid="{1A2FA9C6-5CD1-42F2-856B-FDC173E1F52B}"/>
    <cellStyle name="Normal 19 2 12" xfId="14941" xr:uid="{41629485-9DC2-4AD9-9A4F-2A4BA9D958B4}"/>
    <cellStyle name="Normal 19 2 13" xfId="14942" xr:uid="{4362C334-B1B1-4F73-9874-EE82CC378CC8}"/>
    <cellStyle name="Normal 19 2 14" xfId="45056" xr:uid="{1059AEA7-6F35-4B4B-9842-99608B8090F8}"/>
    <cellStyle name="Normal 19 2 14 2" xfId="46072" xr:uid="{5863C5E1-A776-43CA-BF51-B3ECFB143D09}"/>
    <cellStyle name="Normal 19 2 2" xfId="14943" xr:uid="{18010703-4C55-4596-84CE-35D5A3138C2D}"/>
    <cellStyle name="Normal 19 2 2 2" xfId="14944" xr:uid="{A38F9757-BB66-4965-AF69-29FB50F41495}"/>
    <cellStyle name="Normal 19 2 2 3" xfId="14945" xr:uid="{09BD8A5B-6E59-4191-A55A-D1943E192BFF}"/>
    <cellStyle name="Normal 19 2 2 4" xfId="14946" xr:uid="{1532B7EC-B58A-4F87-B2C6-942AEB4DC92E}"/>
    <cellStyle name="Normal 19 2 2 5" xfId="14947" xr:uid="{34C15819-6CCD-408A-A0C4-AA7CDD9689AC}"/>
    <cellStyle name="Normal 19 2 2 6" xfId="14948" xr:uid="{3AB84812-7B9B-4CF4-83FF-4E31098569CF}"/>
    <cellStyle name="Normal 19 2 3" xfId="14949" xr:uid="{C40305C7-E201-42F5-8F47-AC05549C7865}"/>
    <cellStyle name="Normal 19 2 3 2" xfId="14950" xr:uid="{DDE90643-77ED-4E77-A9F4-7A2F8996CAF5}"/>
    <cellStyle name="Normal 19 2 3 3" xfId="14951" xr:uid="{86F06678-2535-4EE4-B6C5-0520DF95C05C}"/>
    <cellStyle name="Normal 19 2 3 4" xfId="14952" xr:uid="{EA6A1EE2-3045-4F92-AC64-FB2F0E217B5E}"/>
    <cellStyle name="Normal 19 2 3 5" xfId="14953" xr:uid="{129B415F-F339-4331-932B-76AB5CE02047}"/>
    <cellStyle name="Normal 19 2 3 6" xfId="14954" xr:uid="{A37DA254-9309-4B2C-9F34-11E294E694BA}"/>
    <cellStyle name="Normal 19 2 4" xfId="14955" xr:uid="{4C95A2DD-D9E1-43BE-B710-5ECC0F60D7D5}"/>
    <cellStyle name="Normal 19 2 4 2" xfId="14956" xr:uid="{C469F663-3DB3-4259-BA9F-C99246476696}"/>
    <cellStyle name="Normal 19 2 4 3" xfId="14957" xr:uid="{FD1E087A-89E0-4A4A-9CBA-8B53F31C5D9B}"/>
    <cellStyle name="Normal 19 2 4 4" xfId="14958" xr:uid="{80AB8767-3759-46CC-86F6-C1CCE4B50DE4}"/>
    <cellStyle name="Normal 19 2 4 5" xfId="14959" xr:uid="{AC66A56B-AC2F-444A-84F6-B265B2315ED3}"/>
    <cellStyle name="Normal 19 2 4 6" xfId="14960" xr:uid="{E12D8A3E-BE9B-465E-B5C5-3A7E04D931E9}"/>
    <cellStyle name="Normal 19 2 5" xfId="14961" xr:uid="{F3066F67-632B-4847-8820-1B5186F3F455}"/>
    <cellStyle name="Normal 19 2 5 2" xfId="14962" xr:uid="{DCAC4EB0-2C13-4157-B5C4-4FAFDC756B3D}"/>
    <cellStyle name="Normal 19 2 5 3" xfId="14963" xr:uid="{503F9822-197D-49BE-ABF1-FBCDF976F72D}"/>
    <cellStyle name="Normal 19 2 5 4" xfId="14964" xr:uid="{36044D0E-97BE-4FAA-8D05-C7EF57C782CE}"/>
    <cellStyle name="Normal 19 2 5 5" xfId="14965" xr:uid="{E0BDC167-1618-496F-BE1A-66AEE9D81C2E}"/>
    <cellStyle name="Normal 19 2 5 6" xfId="14966" xr:uid="{49B868D2-6B85-43BE-8E4D-9D666BB8FF2A}"/>
    <cellStyle name="Normal 19 2 6" xfId="14967" xr:uid="{A31111D8-AB29-42E3-9964-996104C64411}"/>
    <cellStyle name="Normal 19 2 6 2" xfId="14968" xr:uid="{51F777A8-DAC6-4C0B-A5C0-C8E027C703B9}"/>
    <cellStyle name="Normal 19 2 6 3" xfId="14969" xr:uid="{E98A8383-D83F-4F76-A804-BD0ACE6934CF}"/>
    <cellStyle name="Normal 19 2 6 4" xfId="14970" xr:uid="{AAB8C8C7-5751-4BF7-88A9-D3B72715AA58}"/>
    <cellStyle name="Normal 19 2 6 5" xfId="14971" xr:uid="{906D26A4-B095-4DDB-A995-079A55EF17B2}"/>
    <cellStyle name="Normal 19 2 6 6" xfId="14972" xr:uid="{AB5E9C66-C72B-4593-8765-412AB2499275}"/>
    <cellStyle name="Normal 19 2 7" xfId="14973" xr:uid="{121FC7F2-80D0-4541-94CD-24DA5CBFC3EE}"/>
    <cellStyle name="Normal 19 2 7 2" xfId="14974" xr:uid="{35D95EB6-3FDC-4D0E-A0CD-740911C9C19A}"/>
    <cellStyle name="Normal 19 2 7 3" xfId="14975" xr:uid="{5442E4AF-C48B-4B41-B411-794D0312D0E4}"/>
    <cellStyle name="Normal 19 2 7 4" xfId="14976" xr:uid="{8B30546F-9C6D-4725-AA33-F2EDB2A43C79}"/>
    <cellStyle name="Normal 19 2 7 5" xfId="14977" xr:uid="{5958530D-E230-4771-98CB-1ED08A6D5502}"/>
    <cellStyle name="Normal 19 2 7 6" xfId="14978" xr:uid="{35DDADCB-8168-4A22-9114-EEC0D39705AF}"/>
    <cellStyle name="Normal 19 2 8" xfId="14979" xr:uid="{5E2FF396-C4F6-4A7E-8DE4-16F7C369C2AC}"/>
    <cellStyle name="Normal 19 2 8 2" xfId="14980" xr:uid="{62B3C039-3C2B-4323-9B02-8669F59D8F68}"/>
    <cellStyle name="Normal 19 2 8 3" xfId="14981" xr:uid="{58AE1A76-68D3-4540-AD3E-3D72C03CD26D}"/>
    <cellStyle name="Normal 19 2 8 4" xfId="14982" xr:uid="{67458BB7-9CDE-4891-A0B1-140110B79B71}"/>
    <cellStyle name="Normal 19 2 8 5" xfId="14983" xr:uid="{E9FE035E-1B05-4CCD-B127-608CD82A102B}"/>
    <cellStyle name="Normal 19 2 8 6" xfId="14984" xr:uid="{D2F4ECAD-E519-4C16-A111-18CFE5A00651}"/>
    <cellStyle name="Normal 19 2 9" xfId="14985" xr:uid="{41176207-8184-4C3E-8642-3AB22550378A}"/>
    <cellStyle name="Normal 19 20" xfId="14986" xr:uid="{97B5C22A-6E37-485D-B63D-09C6B9535D2C}"/>
    <cellStyle name="Normal 19 20 10" xfId="14987" xr:uid="{1ECB00D0-6B55-465A-97ED-E87D0F826550}"/>
    <cellStyle name="Normal 19 20 11" xfId="14988" xr:uid="{76127E74-F8CA-4E4B-BB6E-3D56296AE138}"/>
    <cellStyle name="Normal 19 20 12" xfId="14989" xr:uid="{F7F3AF39-ED79-4949-9C98-0CD2C3054762}"/>
    <cellStyle name="Normal 19 20 13" xfId="14990" xr:uid="{995FFA38-360B-44C0-B0CA-FB589BC4190F}"/>
    <cellStyle name="Normal 19 20 2" xfId="14991" xr:uid="{2023E5D9-3099-4539-B871-027A43077B6A}"/>
    <cellStyle name="Normal 19 20 2 2" xfId="14992" xr:uid="{26BB2EF6-DC45-4C7F-9F9D-6D8137414756}"/>
    <cellStyle name="Normal 19 20 2 3" xfId="14993" xr:uid="{0C4FC2D3-D257-4E5A-AC7A-B37649D10D3F}"/>
    <cellStyle name="Normal 19 20 2 4" xfId="14994" xr:uid="{F39B7E6F-3B92-4A35-B77A-FFCE3438D439}"/>
    <cellStyle name="Normal 19 20 2 5" xfId="14995" xr:uid="{F7264CE1-7B48-4E71-8164-76C646E34D3D}"/>
    <cellStyle name="Normal 19 20 2 6" xfId="14996" xr:uid="{438CF3E7-EB24-413A-A583-E8279A138730}"/>
    <cellStyle name="Normal 19 20 3" xfId="14997" xr:uid="{65F6B32B-8A09-4A5B-8EF5-26A43AB5FD79}"/>
    <cellStyle name="Normal 19 20 3 2" xfId="14998" xr:uid="{268E8ADB-DFA3-46A2-9A94-C29171DC4AD4}"/>
    <cellStyle name="Normal 19 20 3 3" xfId="14999" xr:uid="{57589ABF-3569-494D-948F-9FC77ACB6D3B}"/>
    <cellStyle name="Normal 19 20 3 4" xfId="15000" xr:uid="{16177925-220C-4890-9F3F-8C22CE66E64B}"/>
    <cellStyle name="Normal 19 20 3 5" xfId="15001" xr:uid="{1AA5DB4B-F849-4088-B884-906548A20347}"/>
    <cellStyle name="Normal 19 20 3 6" xfId="15002" xr:uid="{0105C3FF-A352-4D37-A88E-63986C758159}"/>
    <cellStyle name="Normal 19 20 4" xfId="15003" xr:uid="{DFC149BB-24F8-4182-9D58-4F1FC6AA1DAA}"/>
    <cellStyle name="Normal 19 20 4 2" xfId="15004" xr:uid="{853D176D-EF53-43A6-92E2-1E66A3E0A06C}"/>
    <cellStyle name="Normal 19 20 4 3" xfId="15005" xr:uid="{C792421C-BC05-4A16-B4B5-DA56164AB0AD}"/>
    <cellStyle name="Normal 19 20 4 4" xfId="15006" xr:uid="{1D8F63D1-D9E8-4182-A21B-15E71B86C2B0}"/>
    <cellStyle name="Normal 19 20 4 5" xfId="15007" xr:uid="{147B7EF6-4BBD-42A5-81B5-6ECCECE48C1E}"/>
    <cellStyle name="Normal 19 20 4 6" xfId="15008" xr:uid="{C2AB8F90-B944-4BC6-98FE-A0ECB7850C89}"/>
    <cellStyle name="Normal 19 20 5" xfId="15009" xr:uid="{105DA9A0-D8B9-425C-A937-13BAC3EA7586}"/>
    <cellStyle name="Normal 19 20 5 2" xfId="15010" xr:uid="{902BB64E-E33D-4336-ADC9-88314047F502}"/>
    <cellStyle name="Normal 19 20 5 3" xfId="15011" xr:uid="{6E981BA4-727D-4AA0-83C9-BA1DFD4A9BD1}"/>
    <cellStyle name="Normal 19 20 5 4" xfId="15012" xr:uid="{655D8FEF-BE91-41C9-A191-D4CD778971B1}"/>
    <cellStyle name="Normal 19 20 5 5" xfId="15013" xr:uid="{2E207955-72BF-4F1C-8C2C-3D6AB74B27E2}"/>
    <cellStyle name="Normal 19 20 5 6" xfId="15014" xr:uid="{1AFA0CE9-003C-4326-8AEB-3ECAE1DCB3A1}"/>
    <cellStyle name="Normal 19 20 6" xfId="15015" xr:uid="{FCDC28A0-3C23-4AFD-8B9C-2A6306DD0E64}"/>
    <cellStyle name="Normal 19 20 6 2" xfId="15016" xr:uid="{2F9C8BE2-0E12-4C96-8B3D-4710F09CF841}"/>
    <cellStyle name="Normal 19 20 6 3" xfId="15017" xr:uid="{5B1DB58C-903A-4C9C-8F72-B4609D4B4528}"/>
    <cellStyle name="Normal 19 20 6 4" xfId="15018" xr:uid="{532781B4-77F4-46FD-9B71-B05CBA5E38F9}"/>
    <cellStyle name="Normal 19 20 6 5" xfId="15019" xr:uid="{ED11B4B8-F3AB-4ED2-AEA6-EA0F775CDA02}"/>
    <cellStyle name="Normal 19 20 6 6" xfId="15020" xr:uid="{7680CB5F-4776-4CAC-B1BA-97F8A8794C13}"/>
    <cellStyle name="Normal 19 20 7" xfId="15021" xr:uid="{FFCABF01-DFF4-468B-BEE1-D721E44C22B0}"/>
    <cellStyle name="Normal 19 20 7 2" xfId="15022" xr:uid="{B2CE67D8-17B0-4F0F-A994-6A93071F5F4E}"/>
    <cellStyle name="Normal 19 20 7 3" xfId="15023" xr:uid="{55061153-220F-48D8-84E7-77D84FCA193D}"/>
    <cellStyle name="Normal 19 20 7 4" xfId="15024" xr:uid="{DF0DDF00-DD44-4FC7-8FD8-004EC364C0DE}"/>
    <cellStyle name="Normal 19 20 7 5" xfId="15025" xr:uid="{7909285F-9305-42E8-A654-E506423F2305}"/>
    <cellStyle name="Normal 19 20 7 6" xfId="15026" xr:uid="{2FEAD580-1D9A-4967-A74A-DFED575F82E2}"/>
    <cellStyle name="Normal 19 20 8" xfId="15027" xr:uid="{D5E7DE24-30E9-4795-8CCF-26C3494397E6}"/>
    <cellStyle name="Normal 19 20 8 2" xfId="15028" xr:uid="{5B38C6E4-7B8B-422A-ABDC-DDFDA90EFD9A}"/>
    <cellStyle name="Normal 19 20 8 3" xfId="15029" xr:uid="{ED37E3F2-B8E8-48E5-A0F4-B79DB2DB7B16}"/>
    <cellStyle name="Normal 19 20 8 4" xfId="15030" xr:uid="{89C9B322-28A0-48ED-A34C-A909E8FBB02B}"/>
    <cellStyle name="Normal 19 20 8 5" xfId="15031" xr:uid="{7DF0B7C6-E30D-4797-BD1C-B011C696C132}"/>
    <cellStyle name="Normal 19 20 8 6" xfId="15032" xr:uid="{D3592B8B-3714-4ED3-B27D-9FA0E1A8BBD7}"/>
    <cellStyle name="Normal 19 20 9" xfId="15033" xr:uid="{CD564F48-2DCB-4FDB-96BD-AEA21217C250}"/>
    <cellStyle name="Normal 19 21" xfId="15034" xr:uid="{A05C5231-2B8A-47F8-A7BA-41EE231D7D01}"/>
    <cellStyle name="Normal 19 21 10" xfId="15035" xr:uid="{53348CD3-BAA0-4AB1-9B2A-53FD09CB05C2}"/>
    <cellStyle name="Normal 19 21 11" xfId="15036" xr:uid="{098DDFA9-7F07-4AEC-B12C-F06B29D57C89}"/>
    <cellStyle name="Normal 19 21 12" xfId="15037" xr:uid="{BFF9FD1F-3F4D-417D-9532-B8CC8770E122}"/>
    <cellStyle name="Normal 19 21 13" xfId="15038" xr:uid="{0C1F7726-D3BD-4903-8513-B7B56AF2CBA0}"/>
    <cellStyle name="Normal 19 21 2" xfId="15039" xr:uid="{5879CDDC-2392-42A3-8C48-CDA46C1BA56C}"/>
    <cellStyle name="Normal 19 21 2 2" xfId="15040" xr:uid="{B89B40A3-0728-40FD-9010-48BD0F87173A}"/>
    <cellStyle name="Normal 19 21 2 3" xfId="15041" xr:uid="{F6652E12-041C-46DF-9C74-B2CE94B0D96E}"/>
    <cellStyle name="Normal 19 21 2 4" xfId="15042" xr:uid="{E7908C79-784A-4E60-8705-7FF42BD5FCE6}"/>
    <cellStyle name="Normal 19 21 2 5" xfId="15043" xr:uid="{F7E3B15B-F515-40AD-83AC-008BFAF0C855}"/>
    <cellStyle name="Normal 19 21 2 6" xfId="15044" xr:uid="{40FFE1E4-2418-479A-8754-B5B2B8424C52}"/>
    <cellStyle name="Normal 19 21 3" xfId="15045" xr:uid="{AD6C571D-5AA5-47D5-AF7E-C9F552F22D97}"/>
    <cellStyle name="Normal 19 21 3 2" xfId="15046" xr:uid="{C9C33381-E33C-463D-926C-93AAE00439A1}"/>
    <cellStyle name="Normal 19 21 3 3" xfId="15047" xr:uid="{D3436EF7-1590-4462-A312-B6BB474B63CE}"/>
    <cellStyle name="Normal 19 21 3 4" xfId="15048" xr:uid="{D2762808-A998-4FB9-B4B4-036D21A33CD9}"/>
    <cellStyle name="Normal 19 21 3 5" xfId="15049" xr:uid="{2E42AD04-EA3F-4CCC-B317-37D674A11693}"/>
    <cellStyle name="Normal 19 21 3 6" xfId="15050" xr:uid="{CF87FE58-7E13-431A-9998-EDE3175D194A}"/>
    <cellStyle name="Normal 19 21 4" xfId="15051" xr:uid="{73B712CF-7E81-42EA-8B45-040515DA9D44}"/>
    <cellStyle name="Normal 19 21 4 2" xfId="15052" xr:uid="{64CD43C5-4C78-4518-81D7-AFF55E6BD5DA}"/>
    <cellStyle name="Normal 19 21 4 3" xfId="15053" xr:uid="{360D479A-A19C-4AA4-BBF2-408730079AEE}"/>
    <cellStyle name="Normal 19 21 4 4" xfId="15054" xr:uid="{27EDF7DE-D9D2-4298-8815-3D669A0A1BDE}"/>
    <cellStyle name="Normal 19 21 4 5" xfId="15055" xr:uid="{FBEAFD76-B5C9-4C59-892F-2FD955042C4D}"/>
    <cellStyle name="Normal 19 21 4 6" xfId="15056" xr:uid="{BC930B80-8E42-440E-99B0-6DDAB44B2C1D}"/>
    <cellStyle name="Normal 19 21 5" xfId="15057" xr:uid="{398969EE-EEB2-4F6D-9793-59044AC13752}"/>
    <cellStyle name="Normal 19 21 5 2" xfId="15058" xr:uid="{3583BB81-B81C-40AF-8F07-02E2BD0ABA08}"/>
    <cellStyle name="Normal 19 21 5 3" xfId="15059" xr:uid="{45673005-18DF-47A9-94CC-A594BD6407F0}"/>
    <cellStyle name="Normal 19 21 5 4" xfId="15060" xr:uid="{0291EE9E-740C-406C-8AE6-4313E7FD0534}"/>
    <cellStyle name="Normal 19 21 5 5" xfId="15061" xr:uid="{67222210-49C6-481C-9454-0C6EBCFACB1E}"/>
    <cellStyle name="Normal 19 21 5 6" xfId="15062" xr:uid="{15CBA4DB-C200-40F3-A34F-7240AF056E3E}"/>
    <cellStyle name="Normal 19 21 6" xfId="15063" xr:uid="{7FD82BAC-9356-41D5-9E85-E0FF7BD487F0}"/>
    <cellStyle name="Normal 19 21 6 2" xfId="15064" xr:uid="{38665567-EC7C-40C0-A49F-C08EDFEF9C7C}"/>
    <cellStyle name="Normal 19 21 6 3" xfId="15065" xr:uid="{8FC905FC-4605-44A9-B3B2-C36E774E1E5F}"/>
    <cellStyle name="Normal 19 21 6 4" xfId="15066" xr:uid="{47BB442B-7633-4441-A7C6-22491F80249F}"/>
    <cellStyle name="Normal 19 21 6 5" xfId="15067" xr:uid="{8D84B003-9D66-49F6-8875-0DE1865C03E2}"/>
    <cellStyle name="Normal 19 21 6 6" xfId="15068" xr:uid="{606C41D8-3901-418A-B26B-DEB1FC29B1BB}"/>
    <cellStyle name="Normal 19 21 7" xfId="15069" xr:uid="{249743B3-EA76-4362-BF7A-1B05815ADE03}"/>
    <cellStyle name="Normal 19 21 7 2" xfId="15070" xr:uid="{CF5B076C-C216-4D47-AAE2-1A49D769124F}"/>
    <cellStyle name="Normal 19 21 7 3" xfId="15071" xr:uid="{7549B321-248F-483B-93B7-3A6A98A74208}"/>
    <cellStyle name="Normal 19 21 7 4" xfId="15072" xr:uid="{E85C7EE8-317A-43F4-8A12-2CC29CFB2494}"/>
    <cellStyle name="Normal 19 21 7 5" xfId="15073" xr:uid="{31AE3612-34BC-4ABD-BDE6-3999173981A0}"/>
    <cellStyle name="Normal 19 21 7 6" xfId="15074" xr:uid="{18037CB6-5868-4AE8-BAB8-31B34AB5C3E5}"/>
    <cellStyle name="Normal 19 21 8" xfId="15075" xr:uid="{4F07B517-42FD-477D-B500-E56240FD4D96}"/>
    <cellStyle name="Normal 19 21 8 2" xfId="15076" xr:uid="{37C53D14-B0B1-43BF-ACF2-4D75B1F85198}"/>
    <cellStyle name="Normal 19 21 8 3" xfId="15077" xr:uid="{72C92AF8-A65C-4D3E-8E38-E2DC3A5DF756}"/>
    <cellStyle name="Normal 19 21 8 4" xfId="15078" xr:uid="{DC2FD1AB-286C-4002-99E6-748705E11DB0}"/>
    <cellStyle name="Normal 19 21 8 5" xfId="15079" xr:uid="{453B32F6-A889-4130-9529-96625FBF1980}"/>
    <cellStyle name="Normal 19 21 8 6" xfId="15080" xr:uid="{90B58EE5-BC53-4826-B548-36A629C7B364}"/>
    <cellStyle name="Normal 19 21 9" xfId="15081" xr:uid="{B6F54815-6CF9-42B5-A674-1A6B5A82A3C3}"/>
    <cellStyle name="Normal 19 22" xfId="15082" xr:uid="{BA683266-3459-424A-89AA-D6AFC640F711}"/>
    <cellStyle name="Normal 19 22 10" xfId="15083" xr:uid="{D46318A8-7797-4D5F-B465-30910728EE5F}"/>
    <cellStyle name="Normal 19 22 11" xfId="15084" xr:uid="{F48F9AF1-71C1-4756-A1DB-38989F4F3E56}"/>
    <cellStyle name="Normal 19 22 12" xfId="15085" xr:uid="{CA61A163-FB96-428C-9187-606EA531CAF4}"/>
    <cellStyle name="Normal 19 22 13" xfId="15086" xr:uid="{EC6D65F0-97A0-49EC-AE53-9DC0EDB25A27}"/>
    <cellStyle name="Normal 19 22 2" xfId="15087" xr:uid="{1E477E18-74B8-44AA-919D-E85EAE36B7CF}"/>
    <cellStyle name="Normal 19 22 2 2" xfId="15088" xr:uid="{116BD445-3F99-46B2-8DA9-2E099CBD1907}"/>
    <cellStyle name="Normal 19 22 2 3" xfId="15089" xr:uid="{7AC48231-E852-4DBC-B633-C4BAB0CCEDC6}"/>
    <cellStyle name="Normal 19 22 2 4" xfId="15090" xr:uid="{E45E546C-C037-4258-BB63-BFFF5F8FED39}"/>
    <cellStyle name="Normal 19 22 2 5" xfId="15091" xr:uid="{8ABA93EF-EEC8-4C12-BA70-A8F100ED9C08}"/>
    <cellStyle name="Normal 19 22 2 6" xfId="15092" xr:uid="{3727FBC0-57F7-45BE-AB73-9CCA728CF177}"/>
    <cellStyle name="Normal 19 22 3" xfId="15093" xr:uid="{0217B1A3-8674-4B62-A473-61F6F12C160C}"/>
    <cellStyle name="Normal 19 22 3 2" xfId="15094" xr:uid="{C37CCED8-B3C4-48B7-8053-297799AB2D79}"/>
    <cellStyle name="Normal 19 22 3 3" xfId="15095" xr:uid="{84B2F096-A5BC-4A56-93CB-F67DD8A94A1C}"/>
    <cellStyle name="Normal 19 22 3 4" xfId="15096" xr:uid="{024BA660-4355-4C64-A76B-236A0E754893}"/>
    <cellStyle name="Normal 19 22 3 5" xfId="15097" xr:uid="{4F2F9228-CC11-4E42-A65D-4F759B18DA7A}"/>
    <cellStyle name="Normal 19 22 3 6" xfId="15098" xr:uid="{D22C70A0-9E48-4A03-B87C-C5FE3881B940}"/>
    <cellStyle name="Normal 19 22 4" xfId="15099" xr:uid="{412DB16C-F0BB-4D55-8AB4-D90776D3B954}"/>
    <cellStyle name="Normal 19 22 4 2" xfId="15100" xr:uid="{D3172EFF-D36A-4118-BB91-395513A413AC}"/>
    <cellStyle name="Normal 19 22 4 3" xfId="15101" xr:uid="{1CB338AA-6D09-41FB-A821-60C96AF82FDB}"/>
    <cellStyle name="Normal 19 22 4 4" xfId="15102" xr:uid="{AA827C7E-A171-457B-A64F-D85EA3D30531}"/>
    <cellStyle name="Normal 19 22 4 5" xfId="15103" xr:uid="{5292AF11-D98D-46CB-8965-8BBF0F790E64}"/>
    <cellStyle name="Normal 19 22 4 6" xfId="15104" xr:uid="{1784EDF1-5E2C-4E0A-8CD8-A7262219CDF5}"/>
    <cellStyle name="Normal 19 22 5" xfId="15105" xr:uid="{1C662EAC-F3CA-44CD-812E-5470D639B1F7}"/>
    <cellStyle name="Normal 19 22 5 2" xfId="15106" xr:uid="{47CA997B-FBDB-4E87-AFDE-831665E081C9}"/>
    <cellStyle name="Normal 19 22 5 3" xfId="15107" xr:uid="{5F705755-EA60-4798-881B-C61758285ECD}"/>
    <cellStyle name="Normal 19 22 5 4" xfId="15108" xr:uid="{92AEA3F0-608E-4D67-A912-FDF98D9C9D75}"/>
    <cellStyle name="Normal 19 22 5 5" xfId="15109" xr:uid="{EB13993C-A674-49DF-9582-33A2CD51B49F}"/>
    <cellStyle name="Normal 19 22 5 6" xfId="15110" xr:uid="{1A1D8B45-BE0A-495D-A564-7078406F4033}"/>
    <cellStyle name="Normal 19 22 6" xfId="15111" xr:uid="{1C22283D-227E-4348-AD30-2C948FBBAD21}"/>
    <cellStyle name="Normal 19 22 6 2" xfId="15112" xr:uid="{F710CA58-5134-4D97-ACF4-268BD25B0767}"/>
    <cellStyle name="Normal 19 22 6 3" xfId="15113" xr:uid="{632D047B-645C-4AC3-9035-DB3BFA24ED77}"/>
    <cellStyle name="Normal 19 22 6 4" xfId="15114" xr:uid="{AB0D7D20-A7EA-44EE-B157-5C22F74F469C}"/>
    <cellStyle name="Normal 19 22 6 5" xfId="15115" xr:uid="{F5D5350B-A524-4938-9D76-5C9C0F14BA57}"/>
    <cellStyle name="Normal 19 22 6 6" xfId="15116" xr:uid="{6C87BDCF-4CDB-40D3-B2A4-77DECE9D42DA}"/>
    <cellStyle name="Normal 19 22 7" xfId="15117" xr:uid="{4C66ABD4-8EF9-4A94-89AA-CBC83DE2B018}"/>
    <cellStyle name="Normal 19 22 7 2" xfId="15118" xr:uid="{B2878A53-C0DB-4F2E-BD1A-411E40DFFAB3}"/>
    <cellStyle name="Normal 19 22 7 3" xfId="15119" xr:uid="{980ECCC6-E0FF-4EDC-93D6-1CCEB7DC5B1A}"/>
    <cellStyle name="Normal 19 22 7 4" xfId="15120" xr:uid="{1751F253-E2B7-4ABB-BDCB-CB44107379FA}"/>
    <cellStyle name="Normal 19 22 7 5" xfId="15121" xr:uid="{AA399DBD-8AA5-4A6E-8F85-F90FA2252C8C}"/>
    <cellStyle name="Normal 19 22 7 6" xfId="15122" xr:uid="{7EB499BF-FC39-4A02-AAAC-B7E7D15F1227}"/>
    <cellStyle name="Normal 19 22 8" xfId="15123" xr:uid="{7E455876-BE5F-4F86-8D5D-C7889CA1459C}"/>
    <cellStyle name="Normal 19 22 8 2" xfId="15124" xr:uid="{D5F390A8-73E2-4048-9FC4-C049F087A3A8}"/>
    <cellStyle name="Normal 19 22 8 3" xfId="15125" xr:uid="{069F6F69-3379-4834-A24A-6E84156E885D}"/>
    <cellStyle name="Normal 19 22 8 4" xfId="15126" xr:uid="{D942DB37-39AF-48C3-BF7D-4486C5A9CF89}"/>
    <cellStyle name="Normal 19 22 8 5" xfId="15127" xr:uid="{CD2028C3-43D2-4FC4-A191-7D75699078E2}"/>
    <cellStyle name="Normal 19 22 8 6" xfId="15128" xr:uid="{7B935E20-5305-4A9F-876C-3A190D03E1FB}"/>
    <cellStyle name="Normal 19 22 9" xfId="15129" xr:uid="{A32F9BAD-6AAD-4950-9DAB-F3858103C179}"/>
    <cellStyle name="Normal 19 23" xfId="15130" xr:uid="{2DDD79B5-0E27-4BD1-8574-F6672656812A}"/>
    <cellStyle name="Normal 19 23 10" xfId="15131" xr:uid="{72655C8F-88B4-40F9-8BD2-47FF4CC87514}"/>
    <cellStyle name="Normal 19 23 11" xfId="15132" xr:uid="{7000AB50-D69B-4444-92C4-0850E58647B3}"/>
    <cellStyle name="Normal 19 23 12" xfId="15133" xr:uid="{A9DA6721-23B4-437B-AE39-C23CCF533DB9}"/>
    <cellStyle name="Normal 19 23 13" xfId="15134" xr:uid="{AF7DFB30-D0FD-406D-94C7-29F362684349}"/>
    <cellStyle name="Normal 19 23 2" xfId="15135" xr:uid="{7E627306-AB55-417C-91E0-3EB9B650AFBA}"/>
    <cellStyle name="Normal 19 23 2 2" xfId="15136" xr:uid="{77CFA1F4-7A75-4D17-817E-EA303964C50B}"/>
    <cellStyle name="Normal 19 23 2 3" xfId="15137" xr:uid="{7E25F7DE-006D-4BB8-B65B-47B9330CA674}"/>
    <cellStyle name="Normal 19 23 2 4" xfId="15138" xr:uid="{C3025B72-820A-4289-9D02-F48CF244E3FA}"/>
    <cellStyle name="Normal 19 23 2 5" xfId="15139" xr:uid="{2B01777B-8980-44D3-8174-BEB12FFDB4F0}"/>
    <cellStyle name="Normal 19 23 2 6" xfId="15140" xr:uid="{77508609-2760-439E-A505-6B626EC34EB8}"/>
    <cellStyle name="Normal 19 23 3" xfId="15141" xr:uid="{9DA9549D-6B9F-4297-8814-9C5EF074834D}"/>
    <cellStyle name="Normal 19 23 3 2" xfId="15142" xr:uid="{0E715D46-847B-4DEB-B6FB-063A0EF7E2C7}"/>
    <cellStyle name="Normal 19 23 3 3" xfId="15143" xr:uid="{E17B026F-A7AC-4AFE-9177-32210FD758AE}"/>
    <cellStyle name="Normal 19 23 3 4" xfId="15144" xr:uid="{1D6E6A41-7D9A-42E6-B719-C5E256722E57}"/>
    <cellStyle name="Normal 19 23 3 5" xfId="15145" xr:uid="{0B41B72A-43DB-4E06-9CB5-7454A63139B3}"/>
    <cellStyle name="Normal 19 23 3 6" xfId="15146" xr:uid="{E32E139E-D03F-4309-A272-17D72F3C05A5}"/>
    <cellStyle name="Normal 19 23 4" xfId="15147" xr:uid="{DF0B915A-D5C1-49C1-9DDB-AD3EE61FDF82}"/>
    <cellStyle name="Normal 19 23 4 2" xfId="15148" xr:uid="{61A98D3C-F44C-4E39-9DB1-6A3C7981F533}"/>
    <cellStyle name="Normal 19 23 4 3" xfId="15149" xr:uid="{CC1B88D4-C6DA-41C6-9349-02049D3B008E}"/>
    <cellStyle name="Normal 19 23 4 4" xfId="15150" xr:uid="{119096CD-671F-4F5B-AB70-53F32E892134}"/>
    <cellStyle name="Normal 19 23 4 5" xfId="15151" xr:uid="{36D60936-1E01-49D9-B7AA-F20BFF6D72DA}"/>
    <cellStyle name="Normal 19 23 4 6" xfId="15152" xr:uid="{A756B195-B9AD-4FFB-91BF-EA1CD34B6EA5}"/>
    <cellStyle name="Normal 19 23 5" xfId="15153" xr:uid="{92E46A01-861F-4B64-BE82-BB2AD4BDB45B}"/>
    <cellStyle name="Normal 19 23 5 2" xfId="15154" xr:uid="{26E9E8F6-D0BD-4110-AD3E-0C8D3539E077}"/>
    <cellStyle name="Normal 19 23 5 3" xfId="15155" xr:uid="{1ABB322A-CB6B-47E6-A57E-9BED0B2A2D98}"/>
    <cellStyle name="Normal 19 23 5 4" xfId="15156" xr:uid="{F6444399-42B3-47C2-B67D-486259FFBF09}"/>
    <cellStyle name="Normal 19 23 5 5" xfId="15157" xr:uid="{A00E97AB-5590-4DB9-8176-A443595F24EA}"/>
    <cellStyle name="Normal 19 23 5 6" xfId="15158" xr:uid="{2B12CE36-E056-4457-9E2B-BB722E6ADB86}"/>
    <cellStyle name="Normal 19 23 6" xfId="15159" xr:uid="{6983BCCD-F34F-4592-9241-C602B5EA87A1}"/>
    <cellStyle name="Normal 19 23 6 2" xfId="15160" xr:uid="{669A1F3D-71B9-446D-A7C4-A7FD0292332E}"/>
    <cellStyle name="Normal 19 23 6 3" xfId="15161" xr:uid="{E0B505B6-E245-4180-A63F-64AC62AB775D}"/>
    <cellStyle name="Normal 19 23 6 4" xfId="15162" xr:uid="{5BC2821B-2FBE-4A9B-9679-86913C1E96A5}"/>
    <cellStyle name="Normal 19 23 6 5" xfId="15163" xr:uid="{D13D423D-B39D-4183-A062-DC499CA538BA}"/>
    <cellStyle name="Normal 19 23 6 6" xfId="15164" xr:uid="{9B99D10F-390C-42B3-AA22-9A7A9E0748CC}"/>
    <cellStyle name="Normal 19 23 7" xfId="15165" xr:uid="{F766609F-905C-4578-B787-11D24C2B10C6}"/>
    <cellStyle name="Normal 19 23 7 2" xfId="15166" xr:uid="{528808FE-97B9-4140-A605-BCEAF21CF10D}"/>
    <cellStyle name="Normal 19 23 7 3" xfId="15167" xr:uid="{7579046F-350F-47DD-8106-AE0E928ACD88}"/>
    <cellStyle name="Normal 19 23 7 4" xfId="15168" xr:uid="{AD716C09-9178-497D-ACE0-135E10C1E93F}"/>
    <cellStyle name="Normal 19 23 7 5" xfId="15169" xr:uid="{B8CABB02-6655-480E-857F-A38C519F0B60}"/>
    <cellStyle name="Normal 19 23 7 6" xfId="15170" xr:uid="{E533A26F-5B1F-4C50-85D0-B9AE2F6E29C5}"/>
    <cellStyle name="Normal 19 23 8" xfId="15171" xr:uid="{DFCF45A1-5A67-4EAC-AAFD-0F8F76BCFF7F}"/>
    <cellStyle name="Normal 19 23 8 2" xfId="15172" xr:uid="{F022588F-2E5B-4856-833F-77D098486A31}"/>
    <cellStyle name="Normal 19 23 8 3" xfId="15173" xr:uid="{2D1B84FC-1DF9-4A5B-A722-1C43E9E765D0}"/>
    <cellStyle name="Normal 19 23 8 4" xfId="15174" xr:uid="{20A76B24-AB01-4CDE-A5AF-363FA04C2BDA}"/>
    <cellStyle name="Normal 19 23 8 5" xfId="15175" xr:uid="{6ACFE536-E709-48CB-8309-2F8C27D73DC6}"/>
    <cellStyle name="Normal 19 23 8 6" xfId="15176" xr:uid="{C5F7FAB8-C1BD-4FB4-A1E8-A6D6C215BDA5}"/>
    <cellStyle name="Normal 19 23 9" xfId="15177" xr:uid="{373F2608-1281-40B5-9B5B-092602379363}"/>
    <cellStyle name="Normal 19 24" xfId="15178" xr:uid="{DCFC00AB-13D7-49A5-83D3-094D410230F0}"/>
    <cellStyle name="Normal 19 24 10" xfId="15179" xr:uid="{1902BFB6-CC2D-4551-86AE-289719CBDA8C}"/>
    <cellStyle name="Normal 19 24 11" xfId="15180" xr:uid="{F5D6136B-A2DC-4E1B-BCDA-A8AC7DDDA611}"/>
    <cellStyle name="Normal 19 24 12" xfId="15181" xr:uid="{A1E6FEE5-A70F-4BF5-8A7C-1868232A88F0}"/>
    <cellStyle name="Normal 19 24 13" xfId="15182" xr:uid="{12B773E6-174B-43E0-ACD3-1978D0E0BDA0}"/>
    <cellStyle name="Normal 19 24 2" xfId="15183" xr:uid="{A5EE4B64-45A6-4A04-96B5-6971F8559ADE}"/>
    <cellStyle name="Normal 19 24 2 2" xfId="15184" xr:uid="{CB83F7F5-DB2A-4EE7-91FD-7075D69A1C1F}"/>
    <cellStyle name="Normal 19 24 2 3" xfId="15185" xr:uid="{B4504B44-D4EE-47B7-8710-0739018E5572}"/>
    <cellStyle name="Normal 19 24 2 4" xfId="15186" xr:uid="{D78B6F8A-0069-4A7B-AADC-85279F685789}"/>
    <cellStyle name="Normal 19 24 2 5" xfId="15187" xr:uid="{D19AA1C4-AE6C-45E8-87CE-043D820F3465}"/>
    <cellStyle name="Normal 19 24 2 6" xfId="15188" xr:uid="{A6097DDC-0DD4-4EB9-975D-64495775D79B}"/>
    <cellStyle name="Normal 19 24 3" xfId="15189" xr:uid="{CF8249D9-F38A-4811-9EA8-0213E84E152A}"/>
    <cellStyle name="Normal 19 24 3 2" xfId="15190" xr:uid="{304EE170-3D6C-4530-8726-1B640A5502B0}"/>
    <cellStyle name="Normal 19 24 3 3" xfId="15191" xr:uid="{0A2B63BD-711D-43B9-AA82-DB45C98C964E}"/>
    <cellStyle name="Normal 19 24 3 4" xfId="15192" xr:uid="{25856F81-9E36-4FF2-A471-7F38575489DE}"/>
    <cellStyle name="Normal 19 24 3 5" xfId="15193" xr:uid="{6D3F2A3F-C09A-414C-95CC-C2C1AB16D457}"/>
    <cellStyle name="Normal 19 24 3 6" xfId="15194" xr:uid="{A049D24C-5063-429F-B66C-4F78D469C5B3}"/>
    <cellStyle name="Normal 19 24 4" xfId="15195" xr:uid="{942B8164-A748-41E7-A344-9F78E3877B07}"/>
    <cellStyle name="Normal 19 24 4 2" xfId="15196" xr:uid="{973B3C1A-D4B4-4469-B35B-8E2739C91BC1}"/>
    <cellStyle name="Normal 19 24 4 3" xfId="15197" xr:uid="{17DCDA09-8A8C-4870-B7DD-9C70D334868B}"/>
    <cellStyle name="Normal 19 24 4 4" xfId="15198" xr:uid="{8C4293EA-B0C8-45B8-B277-493DC88A5375}"/>
    <cellStyle name="Normal 19 24 4 5" xfId="15199" xr:uid="{C407C15F-DBB1-4F96-AF48-6FE1C107947B}"/>
    <cellStyle name="Normal 19 24 4 6" xfId="15200" xr:uid="{FA0B799E-3770-43D1-BEAC-2C3A28082079}"/>
    <cellStyle name="Normal 19 24 5" xfId="15201" xr:uid="{13C08C59-B808-45AC-B438-2CCBB703C799}"/>
    <cellStyle name="Normal 19 24 5 2" xfId="15202" xr:uid="{727064A2-0708-401E-BC95-CBAB985BA0EA}"/>
    <cellStyle name="Normal 19 24 5 3" xfId="15203" xr:uid="{71D4FD3D-76BF-49FD-8355-CE1805E6E790}"/>
    <cellStyle name="Normal 19 24 5 4" xfId="15204" xr:uid="{2B6921AB-256F-4709-AEDE-C6A3A1CD10B5}"/>
    <cellStyle name="Normal 19 24 5 5" xfId="15205" xr:uid="{D7919ABE-2392-4817-85D1-9FABA2A5DDD7}"/>
    <cellStyle name="Normal 19 24 5 6" xfId="15206" xr:uid="{E880D8E0-A3B2-4930-87C9-4FDD45721582}"/>
    <cellStyle name="Normal 19 24 6" xfId="15207" xr:uid="{A2F9B784-10A6-4541-9335-22F0DBA885CB}"/>
    <cellStyle name="Normal 19 24 6 2" xfId="15208" xr:uid="{D2889189-7987-4E0F-933E-851D32102643}"/>
    <cellStyle name="Normal 19 24 6 3" xfId="15209" xr:uid="{0A7B18FA-1979-4674-ADC5-0DB9A5E16EAD}"/>
    <cellStyle name="Normal 19 24 6 4" xfId="15210" xr:uid="{A04A8DE4-6F31-4406-8491-701C9F8533D1}"/>
    <cellStyle name="Normal 19 24 6 5" xfId="15211" xr:uid="{631B7A77-12F9-4BC6-91B8-D8D796096A46}"/>
    <cellStyle name="Normal 19 24 6 6" xfId="15212" xr:uid="{A7C43A82-DBF7-4985-921E-8A5E60E877FC}"/>
    <cellStyle name="Normal 19 24 7" xfId="15213" xr:uid="{DCB103B1-F860-427A-B8DE-595277BC4CA0}"/>
    <cellStyle name="Normal 19 24 7 2" xfId="15214" xr:uid="{21FCEFDA-2B93-4F61-BD49-256456F9FA15}"/>
    <cellStyle name="Normal 19 24 7 3" xfId="15215" xr:uid="{1FEF688E-E7FE-499D-A523-775D6940A2C4}"/>
    <cellStyle name="Normal 19 24 7 4" xfId="15216" xr:uid="{8731AF16-47C3-461E-B5EB-4DEA9A8B0388}"/>
    <cellStyle name="Normal 19 24 7 5" xfId="15217" xr:uid="{2E9DDBCD-10D2-4F92-A201-22999EC5B899}"/>
    <cellStyle name="Normal 19 24 7 6" xfId="15218" xr:uid="{898348C6-5AE9-4369-9726-D1C91EB313F9}"/>
    <cellStyle name="Normal 19 24 8" xfId="15219" xr:uid="{84D49AB3-5DA2-4071-9F1D-D67AFBB927BA}"/>
    <cellStyle name="Normal 19 24 8 2" xfId="15220" xr:uid="{FB91E5E8-3855-484F-824E-E8127CEF5692}"/>
    <cellStyle name="Normal 19 24 8 3" xfId="15221" xr:uid="{22E8E780-237D-46B0-B966-F9838AF5A572}"/>
    <cellStyle name="Normal 19 24 8 4" xfId="15222" xr:uid="{AB70400F-673A-4F86-9E06-91AFCA38D232}"/>
    <cellStyle name="Normal 19 24 8 5" xfId="15223" xr:uid="{754FD181-DBEA-481A-ADAB-E0422F4B86E8}"/>
    <cellStyle name="Normal 19 24 8 6" xfId="15224" xr:uid="{D0E5EF80-0375-4CEB-81CA-91CDEDB66DDF}"/>
    <cellStyle name="Normal 19 24 9" xfId="15225" xr:uid="{7FB33A47-3207-4BE8-9257-2B44E305109E}"/>
    <cellStyle name="Normal 19 25" xfId="15226" xr:uid="{4A13E808-3527-41F8-AD9B-20C885E5B43D}"/>
    <cellStyle name="Normal 19 25 2" xfId="15227" xr:uid="{A884023B-5035-401E-8438-3CFB7F8BD58E}"/>
    <cellStyle name="Normal 19 25 3" xfId="15228" xr:uid="{FF7D2F29-E73A-4A27-A7EB-2CB752609EDB}"/>
    <cellStyle name="Normal 19 25 4" xfId="15229" xr:uid="{01190323-4F25-4708-946C-FF1310D410B9}"/>
    <cellStyle name="Normal 19 25 5" xfId="15230" xr:uid="{F54DB28C-8A0F-4CE9-8179-FF0FB19858EF}"/>
    <cellStyle name="Normal 19 25 6" xfId="15231" xr:uid="{F0D76AE6-EE43-4B66-A0C9-33FC1A293F71}"/>
    <cellStyle name="Normal 19 26" xfId="15232" xr:uid="{8BA33463-B741-4BCB-A068-9002E827CAFB}"/>
    <cellStyle name="Normal 19 26 2" xfId="15233" xr:uid="{A20C97CA-7B5C-41BB-B07F-3008EE4DB225}"/>
    <cellStyle name="Normal 19 26 3" xfId="15234" xr:uid="{0337A928-9781-43D0-91BF-9044AC20D3C5}"/>
    <cellStyle name="Normal 19 26 4" xfId="15235" xr:uid="{7B6A1C64-C525-411D-A6D0-FD3C866ABC77}"/>
    <cellStyle name="Normal 19 26 5" xfId="15236" xr:uid="{47664153-6914-4CE1-B720-7BB431B8F1D9}"/>
    <cellStyle name="Normal 19 26 6" xfId="15237" xr:uid="{166B1B3E-880C-4CFB-9B6F-80959C1D8F47}"/>
    <cellStyle name="Normal 19 27" xfId="15238" xr:uid="{96DD0637-E85C-4AC9-9B0B-53E0C16CDE87}"/>
    <cellStyle name="Normal 19 27 2" xfId="15239" xr:uid="{8C307F16-BA0B-4377-B4AC-939FDA4778F5}"/>
    <cellStyle name="Normal 19 27 3" xfId="15240" xr:uid="{567FEAC1-6760-45F4-AA5F-BE58C5D72CFD}"/>
    <cellStyle name="Normal 19 27 4" xfId="15241" xr:uid="{DCCCFF2B-7FE5-4E2A-9144-81C5F607B3FC}"/>
    <cellStyle name="Normal 19 27 5" xfId="15242" xr:uid="{AB09694B-4CFB-46F3-B4B1-1B4F14233008}"/>
    <cellStyle name="Normal 19 27 6" xfId="15243" xr:uid="{4DCFD38F-8C40-4DA6-A3C4-2890CFA66B16}"/>
    <cellStyle name="Normal 19 28" xfId="15244" xr:uid="{DE10AC9C-38D3-4AC2-88A4-42F317B35580}"/>
    <cellStyle name="Normal 19 28 2" xfId="15245" xr:uid="{DC09ED8E-8063-4348-B834-7C0A309DFDB1}"/>
    <cellStyle name="Normal 19 28 3" xfId="15246" xr:uid="{0A546B3B-9A21-408F-8702-DA147983C287}"/>
    <cellStyle name="Normal 19 28 4" xfId="15247" xr:uid="{BFF9B990-1F37-46CC-8F49-0230E083F105}"/>
    <cellStyle name="Normal 19 28 5" xfId="15248" xr:uid="{3993AB59-C366-406D-86C8-F40DDF620990}"/>
    <cellStyle name="Normal 19 28 6" xfId="15249" xr:uid="{961AF8ED-286C-42B4-9F19-9EFD0B16CF39}"/>
    <cellStyle name="Normal 19 29" xfId="15250" xr:uid="{C95EAA33-0A20-429D-BE70-EDB5CAC17B85}"/>
    <cellStyle name="Normal 19 29 2" xfId="15251" xr:uid="{0281CA56-EB8A-485F-AEEC-81D435A087A5}"/>
    <cellStyle name="Normal 19 29 3" xfId="15252" xr:uid="{D32EB7DA-AEBA-4E4D-8170-A729F5847850}"/>
    <cellStyle name="Normal 19 29 4" xfId="15253" xr:uid="{55218F35-BB31-4F8D-9601-AD44B925B063}"/>
    <cellStyle name="Normal 19 29 5" xfId="15254" xr:uid="{A7ABD5EC-FCB1-437A-8690-F1974D9B1662}"/>
    <cellStyle name="Normal 19 29 6" xfId="15255" xr:uid="{4AACEA4B-3590-4C33-B537-8F79E543C32C}"/>
    <cellStyle name="Normal 19 3" xfId="15256" xr:uid="{5B1C0DC5-8C0A-4B8A-8C3A-18E4B11CDEA4}"/>
    <cellStyle name="Normal 19 3 10" xfId="15257" xr:uid="{3AFB64D3-9B14-4401-A208-24A148BECDC0}"/>
    <cellStyle name="Normal 19 3 11" xfId="15258" xr:uid="{B9CA069F-2D9E-44E3-8A7E-2246D7998E60}"/>
    <cellStyle name="Normal 19 3 12" xfId="15259" xr:uid="{0417A707-48B8-4F59-ACCB-5D1872CABC57}"/>
    <cellStyle name="Normal 19 3 13" xfId="15260" xr:uid="{E4CDD666-83B7-4FB4-B2B2-D2F17B9B51B6}"/>
    <cellStyle name="Normal 19 3 2" xfId="15261" xr:uid="{8D39FFB6-92EB-49E4-ACFC-CA8BB41CAC01}"/>
    <cellStyle name="Normal 19 3 2 2" xfId="15262" xr:uid="{E43A1AB4-816E-4102-B7A3-9B7CC61B3633}"/>
    <cellStyle name="Normal 19 3 2 3" xfId="15263" xr:uid="{1BB15DB9-4C23-4B98-B81D-382ADE0910AA}"/>
    <cellStyle name="Normal 19 3 2 4" xfId="15264" xr:uid="{58362F01-C951-4F9A-841A-3FF130C91EA1}"/>
    <cellStyle name="Normal 19 3 2 5" xfId="15265" xr:uid="{3E49CE91-D6EC-4C0E-8DAA-41BDB4C0E93D}"/>
    <cellStyle name="Normal 19 3 2 6" xfId="15266" xr:uid="{653D5071-D4E1-45E3-BF81-A0366910D0BE}"/>
    <cellStyle name="Normal 19 3 3" xfId="15267" xr:uid="{CC302D2E-F342-4E2D-9230-EEF724CD3698}"/>
    <cellStyle name="Normal 19 3 3 2" xfId="15268" xr:uid="{909BD382-9EF0-4F83-BDD9-437AEB2B7286}"/>
    <cellStyle name="Normal 19 3 3 3" xfId="15269" xr:uid="{678AAC1B-817F-4390-AF08-2128B6A96F14}"/>
    <cellStyle name="Normal 19 3 3 4" xfId="15270" xr:uid="{F34EC293-3484-4464-85D4-E34C5CB8F85C}"/>
    <cellStyle name="Normal 19 3 3 5" xfId="15271" xr:uid="{87490401-CD68-4B61-AAF2-80913025F091}"/>
    <cellStyle name="Normal 19 3 3 6" xfId="15272" xr:uid="{2766686D-31B9-4ABA-B9C4-72AF80371A68}"/>
    <cellStyle name="Normal 19 3 4" xfId="15273" xr:uid="{4214A199-D494-4BA0-B944-FB30A96A47A5}"/>
    <cellStyle name="Normal 19 3 4 2" xfId="15274" xr:uid="{850BCB1C-BE52-4641-AC72-170157DA494D}"/>
    <cellStyle name="Normal 19 3 4 3" xfId="15275" xr:uid="{482239A4-E5DF-4D82-8DB0-04C7AC53B1BC}"/>
    <cellStyle name="Normal 19 3 4 4" xfId="15276" xr:uid="{2E4556AF-991A-422A-807F-A6C70295AC5C}"/>
    <cellStyle name="Normal 19 3 4 5" xfId="15277" xr:uid="{6F002416-27B2-4EA2-956E-C34D50D2D90A}"/>
    <cellStyle name="Normal 19 3 4 6" xfId="15278" xr:uid="{7931954A-BDAF-4305-9533-68B6293D15BF}"/>
    <cellStyle name="Normal 19 3 5" xfId="15279" xr:uid="{74582DC3-2A75-4387-827C-1AB3FA3EA64A}"/>
    <cellStyle name="Normal 19 3 5 2" xfId="15280" xr:uid="{E883A2AB-0340-4E15-A255-16BE2DB0D4C4}"/>
    <cellStyle name="Normal 19 3 5 3" xfId="15281" xr:uid="{9D3E3F62-BCC1-43F7-B99D-44564DFCF9D2}"/>
    <cellStyle name="Normal 19 3 5 4" xfId="15282" xr:uid="{E1BA2E59-7224-49BE-B772-212671964E2A}"/>
    <cellStyle name="Normal 19 3 5 5" xfId="15283" xr:uid="{515C302F-FB16-4466-9D05-6BE2A6E45A9C}"/>
    <cellStyle name="Normal 19 3 5 6" xfId="15284" xr:uid="{0F6A7CF8-21F5-4DE7-9FB9-90B8777CE591}"/>
    <cellStyle name="Normal 19 3 6" xfId="15285" xr:uid="{555801D1-F3AB-4A7C-973B-7690F45C420D}"/>
    <cellStyle name="Normal 19 3 6 2" xfId="15286" xr:uid="{336D6FB2-6DFC-4F68-BB7C-C543EAE974C8}"/>
    <cellStyle name="Normal 19 3 6 3" xfId="15287" xr:uid="{EE3CE245-358B-4489-B4EF-C506A4F9F6D3}"/>
    <cellStyle name="Normal 19 3 6 4" xfId="15288" xr:uid="{B242B1A3-0271-44DE-BA2E-97C7EEBBD060}"/>
    <cellStyle name="Normal 19 3 6 5" xfId="15289" xr:uid="{6E7227E8-9A9A-4FF5-9C9F-AFBAC26DBE1B}"/>
    <cellStyle name="Normal 19 3 6 6" xfId="15290" xr:uid="{B224B4BD-BE63-458E-90E3-E4FACB98BFB6}"/>
    <cellStyle name="Normal 19 3 7" xfId="15291" xr:uid="{5F97EC53-5736-4F3D-9A66-7299C2E4E7C0}"/>
    <cellStyle name="Normal 19 3 7 2" xfId="15292" xr:uid="{DE925734-7DE7-45AB-927A-B8A4B9EE9C16}"/>
    <cellStyle name="Normal 19 3 7 3" xfId="15293" xr:uid="{35CF2E8B-3DF0-4140-9E54-87F50FC7C351}"/>
    <cellStyle name="Normal 19 3 7 4" xfId="15294" xr:uid="{CA7B341E-0965-451A-9389-6F66C97F8A64}"/>
    <cellStyle name="Normal 19 3 7 5" xfId="15295" xr:uid="{7AA60600-5F87-4960-A269-4060D18ED594}"/>
    <cellStyle name="Normal 19 3 7 6" xfId="15296" xr:uid="{33BB8A20-CA5E-4F55-A97C-503C49D507CE}"/>
    <cellStyle name="Normal 19 3 8" xfId="15297" xr:uid="{8D5AEF7F-C75A-4D4C-8CAA-8AC41C90257B}"/>
    <cellStyle name="Normal 19 3 8 2" xfId="15298" xr:uid="{04A9FF4A-7286-419C-9294-F3E58234AD49}"/>
    <cellStyle name="Normal 19 3 8 3" xfId="15299" xr:uid="{1E2A671B-0B2A-43E3-981A-3AB7C7511D2E}"/>
    <cellStyle name="Normal 19 3 8 4" xfId="15300" xr:uid="{7E8D8ED5-AC0B-4388-97A9-94761DE15DC2}"/>
    <cellStyle name="Normal 19 3 8 5" xfId="15301" xr:uid="{8274FDF4-401A-4547-AE25-60144664F6A2}"/>
    <cellStyle name="Normal 19 3 8 6" xfId="15302" xr:uid="{CEFBCBD5-3101-4A6C-9CBA-D4C8C5F8900C}"/>
    <cellStyle name="Normal 19 3 9" xfId="15303" xr:uid="{0B50EC36-B93A-4596-AC5E-9B97E9777ADF}"/>
    <cellStyle name="Normal 19 30" xfId="15304" xr:uid="{B9BBCFD0-8F5B-4CD2-B307-8B3AE44AFDC8}"/>
    <cellStyle name="Normal 19 30 2" xfId="15305" xr:uid="{4ABAC588-2F17-47E9-8826-2E224A3B4977}"/>
    <cellStyle name="Normal 19 30 3" xfId="15306" xr:uid="{88177A28-4BD8-4BCD-8A83-1052D4B3891D}"/>
    <cellStyle name="Normal 19 30 4" xfId="15307" xr:uid="{8C5025CF-6E34-4B66-AFAF-E411242FE6A2}"/>
    <cellStyle name="Normal 19 30 5" xfId="15308" xr:uid="{29CB5A1E-FB50-42EE-AC0A-06839E469585}"/>
    <cellStyle name="Normal 19 30 6" xfId="15309" xr:uid="{FD43F28A-AD41-4718-88EF-317A1E1B56D6}"/>
    <cellStyle name="Normal 19 31" xfId="15310" xr:uid="{2A2608DA-3BAC-4B1F-A4F5-5443933B643D}"/>
    <cellStyle name="Normal 19 31 2" xfId="15311" xr:uid="{2806D155-766D-480B-981F-AF1AD0EB20B0}"/>
    <cellStyle name="Normal 19 31 3" xfId="15312" xr:uid="{D71C3AFC-03CC-4585-BBCC-B53D4D991B9F}"/>
    <cellStyle name="Normal 19 31 4" xfId="15313" xr:uid="{D283EAAC-EBB7-4486-84D4-A4EE4B6E030E}"/>
    <cellStyle name="Normal 19 31 5" xfId="15314" xr:uid="{90C20486-9EF2-4B91-9D1C-B2E0758482BD}"/>
    <cellStyle name="Normal 19 31 6" xfId="15315" xr:uid="{F22FEB75-61A4-4D52-B1AF-84DA7585C33B}"/>
    <cellStyle name="Normal 19 32" xfId="15316" xr:uid="{B24A36E2-DACC-4B65-B75C-3DCD36008930}"/>
    <cellStyle name="Normal 19 33" xfId="15317" xr:uid="{8F5BAA34-9A6F-42FA-95AA-714194BE02F2}"/>
    <cellStyle name="Normal 19 34" xfId="15318" xr:uid="{CBB7B498-BAD4-426A-B17B-2BE8F3239709}"/>
    <cellStyle name="Normal 19 35" xfId="15319" xr:uid="{829713B4-43B8-4CD2-8B45-1A5D15C1BCDE}"/>
    <cellStyle name="Normal 19 36" xfId="15320" xr:uid="{C9B07FB4-6E10-4037-98CF-ED178B567B1E}"/>
    <cellStyle name="Normal 19 37" xfId="15321" xr:uid="{9E0006D3-575F-483E-AA6F-6B49F406871E}"/>
    <cellStyle name="Normal 19 38" xfId="3612" xr:uid="{9F1574BB-0B15-435C-AA08-8C7EF1938541}"/>
    <cellStyle name="Normal 19 4" xfId="15322" xr:uid="{6541B571-D356-4F0C-88F8-E909CEC7794E}"/>
    <cellStyle name="Normal 19 4 10" xfId="15323" xr:uid="{B4FD3F8D-5B43-4FA5-B897-DF9229419FF2}"/>
    <cellStyle name="Normal 19 4 11" xfId="15324" xr:uid="{25D397DF-D6BF-40F8-B264-EA33A32E6D79}"/>
    <cellStyle name="Normal 19 4 12" xfId="15325" xr:uid="{4EFACDC4-41BF-4EF8-93EE-7BE912342D3F}"/>
    <cellStyle name="Normal 19 4 13" xfId="15326" xr:uid="{56337D5D-A53E-42F4-98B1-E8CB7335B745}"/>
    <cellStyle name="Normal 19 4 2" xfId="15327" xr:uid="{54E28EA2-1B86-4E9B-8857-321DE87EDB9C}"/>
    <cellStyle name="Normal 19 4 2 2" xfId="15328" xr:uid="{A27291C7-8B65-4886-A039-3DDA3427466A}"/>
    <cellStyle name="Normal 19 4 2 3" xfId="15329" xr:uid="{E9E49FDC-92C4-4E6C-AA5B-886A52FDD1C5}"/>
    <cellStyle name="Normal 19 4 2 4" xfId="15330" xr:uid="{2BD1A4E8-D030-4D6E-B5B7-D0070C0EAF27}"/>
    <cellStyle name="Normal 19 4 2 5" xfId="15331" xr:uid="{9A0677FC-E69A-49BD-A509-92922935CFB8}"/>
    <cellStyle name="Normal 19 4 2 6" xfId="15332" xr:uid="{E3287C80-58BB-4DE5-99F2-1447D4319C02}"/>
    <cellStyle name="Normal 19 4 3" xfId="15333" xr:uid="{9A6B2667-3806-4627-AC9C-0F8BE62CA7B9}"/>
    <cellStyle name="Normal 19 4 3 2" xfId="15334" xr:uid="{EC8B5FFB-5597-4623-A3E5-B06CA76836C2}"/>
    <cellStyle name="Normal 19 4 3 3" xfId="15335" xr:uid="{71F675B2-DE44-48E0-8BBC-6060D59AA5EF}"/>
    <cellStyle name="Normal 19 4 3 4" xfId="15336" xr:uid="{F739C3E4-ACE4-4BC4-8FEC-B77FA325E6C6}"/>
    <cellStyle name="Normal 19 4 3 5" xfId="15337" xr:uid="{C2058387-3BE8-40CE-A3AD-CD41C7E4A988}"/>
    <cellStyle name="Normal 19 4 3 6" xfId="15338" xr:uid="{A0EE5EC2-F4A5-490F-AC4A-3DE5D4D2887A}"/>
    <cellStyle name="Normal 19 4 4" xfId="15339" xr:uid="{8A3D6D1E-FB7B-4CB4-BEFE-2FF6487C5401}"/>
    <cellStyle name="Normal 19 4 4 2" xfId="15340" xr:uid="{1A0BA31C-27D8-4DFE-8820-92E09654EAD4}"/>
    <cellStyle name="Normal 19 4 4 3" xfId="15341" xr:uid="{5A618160-3702-4A04-9D26-27CB99ED9B86}"/>
    <cellStyle name="Normal 19 4 4 4" xfId="15342" xr:uid="{2F50167B-90CF-4529-A91A-411ACB414043}"/>
    <cellStyle name="Normal 19 4 4 5" xfId="15343" xr:uid="{BB014A9D-660C-4EF3-BF82-87DE4371E288}"/>
    <cellStyle name="Normal 19 4 4 6" xfId="15344" xr:uid="{185328E7-690D-4035-A36C-B07A841F1A50}"/>
    <cellStyle name="Normal 19 4 5" xfId="15345" xr:uid="{450B57B7-DB92-46F3-BF5F-58D1DC7D24EE}"/>
    <cellStyle name="Normal 19 4 5 2" xfId="15346" xr:uid="{FA2CF21E-8D14-411B-B432-FDE46DE541AE}"/>
    <cellStyle name="Normal 19 4 5 3" xfId="15347" xr:uid="{0EEC8368-C34A-4371-81A8-61C8A6BBDC6D}"/>
    <cellStyle name="Normal 19 4 5 4" xfId="15348" xr:uid="{6C154D01-044C-4D24-BD93-BE63A7DB654E}"/>
    <cellStyle name="Normal 19 4 5 5" xfId="15349" xr:uid="{534A1B47-01DA-46A9-8B47-6FE7F73667E4}"/>
    <cellStyle name="Normal 19 4 5 6" xfId="15350" xr:uid="{11310F9F-09B7-4B0B-8E61-F915F1E51775}"/>
    <cellStyle name="Normal 19 4 6" xfId="15351" xr:uid="{730C9744-78BE-4EA0-B1C1-F1EC52B3F2D6}"/>
    <cellStyle name="Normal 19 4 6 2" xfId="15352" xr:uid="{D2038999-9E8E-4386-A853-2D1533B007AD}"/>
    <cellStyle name="Normal 19 4 6 3" xfId="15353" xr:uid="{2A71E0C7-292E-4E0E-86E2-424FD10B179A}"/>
    <cellStyle name="Normal 19 4 6 4" xfId="15354" xr:uid="{4B212220-2FC2-41BA-8392-E33FF9B21A66}"/>
    <cellStyle name="Normal 19 4 6 5" xfId="15355" xr:uid="{1D53E82E-4D97-42E9-92CA-55147B94DA46}"/>
    <cellStyle name="Normal 19 4 6 6" xfId="15356" xr:uid="{DEF4CBBA-4DDD-4870-B3BD-5FEA7AE5DA1A}"/>
    <cellStyle name="Normal 19 4 7" xfId="15357" xr:uid="{C904257A-F9DA-4487-AD58-221AC02A73D5}"/>
    <cellStyle name="Normal 19 4 7 2" xfId="15358" xr:uid="{D76696EF-9EB3-4746-A573-BE80DB393BA2}"/>
    <cellStyle name="Normal 19 4 7 3" xfId="15359" xr:uid="{4027B64D-76DD-4412-A7B6-28C95572DE8D}"/>
    <cellStyle name="Normal 19 4 7 4" xfId="15360" xr:uid="{EE7D4613-6B54-44D3-B842-FCC4C6ECF6A9}"/>
    <cellStyle name="Normal 19 4 7 5" xfId="15361" xr:uid="{30355255-FD1F-4732-BC53-42E3A72081AC}"/>
    <cellStyle name="Normal 19 4 7 6" xfId="15362" xr:uid="{FB8D9842-58DB-4D48-93D2-7762CC6AA25D}"/>
    <cellStyle name="Normal 19 4 8" xfId="15363" xr:uid="{3B51C980-7A29-4B74-8E70-014F1BDE42FF}"/>
    <cellStyle name="Normal 19 4 8 2" xfId="15364" xr:uid="{F4300497-DD32-48A0-BABA-FBC75EBEBB11}"/>
    <cellStyle name="Normal 19 4 8 3" xfId="15365" xr:uid="{18A70FBF-37A5-4076-8D8E-EA6E5178E3DC}"/>
    <cellStyle name="Normal 19 4 8 4" xfId="15366" xr:uid="{69A965BA-75E8-4B61-B617-81139E8D6CAA}"/>
    <cellStyle name="Normal 19 4 8 5" xfId="15367" xr:uid="{4A74861F-4EB8-4D0A-9788-B8A08CD7ADB8}"/>
    <cellStyle name="Normal 19 4 8 6" xfId="15368" xr:uid="{E65D1118-18D8-4E64-A6F0-E207D871B672}"/>
    <cellStyle name="Normal 19 4 9" xfId="15369" xr:uid="{4436FE8D-1153-4AFB-892B-AE6826BA8C24}"/>
    <cellStyle name="Normal 19 5" xfId="15370" xr:uid="{D1F7E9D5-6C5B-4FED-9EE8-336113589486}"/>
    <cellStyle name="Normal 19 5 10" xfId="15371" xr:uid="{06F1342F-DA9E-40D8-8B37-C6A9B5A2E9EE}"/>
    <cellStyle name="Normal 19 5 11" xfId="15372" xr:uid="{1995FAE3-B065-4087-8339-A8F8224DB2EE}"/>
    <cellStyle name="Normal 19 5 12" xfId="15373" xr:uid="{D58ADA61-394D-49A2-B78A-68A5C5FDA75C}"/>
    <cellStyle name="Normal 19 5 13" xfId="15374" xr:uid="{852BEDBD-CAE6-4661-B34B-822A2E0105D3}"/>
    <cellStyle name="Normal 19 5 2" xfId="15375" xr:uid="{89FB9541-1454-406C-A442-8DBAC870E481}"/>
    <cellStyle name="Normal 19 5 2 2" xfId="15376" xr:uid="{7B68A37A-6293-48CE-83CB-B135824C8B58}"/>
    <cellStyle name="Normal 19 5 2 3" xfId="15377" xr:uid="{04E8ACB7-2C2E-44DA-AEE4-B3D3E67C8C24}"/>
    <cellStyle name="Normal 19 5 2 4" xfId="15378" xr:uid="{77CDDF82-D975-4DDD-8321-F0AB999AEBAE}"/>
    <cellStyle name="Normal 19 5 2 5" xfId="15379" xr:uid="{51D03728-3DDE-42E0-BF2F-7F07423F7C21}"/>
    <cellStyle name="Normal 19 5 2 6" xfId="15380" xr:uid="{87573503-C360-4357-929B-728CCA766B84}"/>
    <cellStyle name="Normal 19 5 3" xfId="15381" xr:uid="{9C1AD634-523F-45F9-86DF-C0D79B719F00}"/>
    <cellStyle name="Normal 19 5 3 2" xfId="15382" xr:uid="{0E7D932F-7714-4CAF-A06F-27526A921EC2}"/>
    <cellStyle name="Normal 19 5 3 3" xfId="15383" xr:uid="{0F994A95-8C46-4D4A-960D-70FF5D627871}"/>
    <cellStyle name="Normal 19 5 3 4" xfId="15384" xr:uid="{6C430618-32C3-43A8-A74A-E88E3350F643}"/>
    <cellStyle name="Normal 19 5 3 5" xfId="15385" xr:uid="{5F29F853-0979-46ED-8DC7-83139C27EA13}"/>
    <cellStyle name="Normal 19 5 3 6" xfId="15386" xr:uid="{7680E70F-3123-4BB7-9ECF-3608BFDF1B6C}"/>
    <cellStyle name="Normal 19 5 4" xfId="15387" xr:uid="{255CA18B-EB2F-4A57-9B49-D6300E3E5515}"/>
    <cellStyle name="Normal 19 5 4 2" xfId="15388" xr:uid="{37B146DC-69A8-4942-84DD-C618D8B2C6C5}"/>
    <cellStyle name="Normal 19 5 4 3" xfId="15389" xr:uid="{438F469B-53F1-420D-BFFB-3B2489017CFA}"/>
    <cellStyle name="Normal 19 5 4 4" xfId="15390" xr:uid="{2A602497-004A-4E43-9A6D-08D9C8F6D1E2}"/>
    <cellStyle name="Normal 19 5 4 5" xfId="15391" xr:uid="{9094113E-8F27-4D18-95FB-7C1AE23BA401}"/>
    <cellStyle name="Normal 19 5 4 6" xfId="15392" xr:uid="{55A571BF-070A-4AA9-BEC4-97571B32F84E}"/>
    <cellStyle name="Normal 19 5 5" xfId="15393" xr:uid="{D637D6E5-DB5C-45CF-986F-C1D71D83B56C}"/>
    <cellStyle name="Normal 19 5 5 2" xfId="15394" xr:uid="{D32A6BEC-2D38-4B27-A6E2-65D20CF56F15}"/>
    <cellStyle name="Normal 19 5 5 3" xfId="15395" xr:uid="{2B650813-7D8D-4AE3-957D-24851C063CC3}"/>
    <cellStyle name="Normal 19 5 5 4" xfId="15396" xr:uid="{82C9410D-3101-4D42-A247-A6206EC0019B}"/>
    <cellStyle name="Normal 19 5 5 5" xfId="15397" xr:uid="{67768DF0-DB34-4FDB-9E2A-B5E1981509AC}"/>
    <cellStyle name="Normal 19 5 5 6" xfId="15398" xr:uid="{5C8613C2-F8AA-495A-A30B-6B758B3BAC36}"/>
    <cellStyle name="Normal 19 5 6" xfId="15399" xr:uid="{F7F2DD68-4213-47C4-A4FC-5BD3EBC7F43B}"/>
    <cellStyle name="Normal 19 5 6 2" xfId="15400" xr:uid="{B648F0D7-55E9-484D-87F5-C6E88B4C812F}"/>
    <cellStyle name="Normal 19 5 6 3" xfId="15401" xr:uid="{1FC8B245-F20A-45DC-9F1E-5D81B0D17C15}"/>
    <cellStyle name="Normal 19 5 6 4" xfId="15402" xr:uid="{CE557355-3428-489A-A006-A33A771D683A}"/>
    <cellStyle name="Normal 19 5 6 5" xfId="15403" xr:uid="{47508C1B-CD66-4DF6-AB1B-FF50A645AD89}"/>
    <cellStyle name="Normal 19 5 6 6" xfId="15404" xr:uid="{7573186F-87C3-43C7-B4F1-81B55AB4E11F}"/>
    <cellStyle name="Normal 19 5 7" xfId="15405" xr:uid="{33BC42FE-8071-43DB-9445-D455CAE921F7}"/>
    <cellStyle name="Normal 19 5 7 2" xfId="15406" xr:uid="{D69F1F0C-469E-449B-8071-1A2FE40FD3ED}"/>
    <cellStyle name="Normal 19 5 7 3" xfId="15407" xr:uid="{D9449672-79AB-44B2-96AF-BA6C9003D366}"/>
    <cellStyle name="Normal 19 5 7 4" xfId="15408" xr:uid="{41D48DCD-DC5E-451E-AF81-161D61118020}"/>
    <cellStyle name="Normal 19 5 7 5" xfId="15409" xr:uid="{2D32C4FE-C743-4057-8482-274E47BEF907}"/>
    <cellStyle name="Normal 19 5 7 6" xfId="15410" xr:uid="{F438DCE7-F351-4C9E-862E-93720599419D}"/>
    <cellStyle name="Normal 19 5 8" xfId="15411" xr:uid="{6D102411-12CF-43B1-AEE6-6CA0862FD776}"/>
    <cellStyle name="Normal 19 5 8 2" xfId="15412" xr:uid="{E458120D-05AC-491B-BA6F-B864A4CD636E}"/>
    <cellStyle name="Normal 19 5 8 3" xfId="15413" xr:uid="{2F27CCF2-4C84-4725-A4E8-8FC60A607745}"/>
    <cellStyle name="Normal 19 5 8 4" xfId="15414" xr:uid="{F4B65986-7480-4938-BC96-14AB4A1BD252}"/>
    <cellStyle name="Normal 19 5 8 5" xfId="15415" xr:uid="{23EA69CF-483F-4C4A-9435-8C7ED5B21F10}"/>
    <cellStyle name="Normal 19 5 8 6" xfId="15416" xr:uid="{768A600B-E4FD-43E4-A4C0-27C5B573644B}"/>
    <cellStyle name="Normal 19 5 9" xfId="15417" xr:uid="{CD1CBE9E-CCAF-4590-AED5-466481768F35}"/>
    <cellStyle name="Normal 19 6" xfId="15418" xr:uid="{17143E51-F486-47B5-A67D-A2B37CBF2A50}"/>
    <cellStyle name="Normal 19 6 10" xfId="15419" xr:uid="{71D7E886-39CE-4D2F-A515-7207C32F2A95}"/>
    <cellStyle name="Normal 19 6 11" xfId="15420" xr:uid="{4DE103C2-4651-4C5D-83E4-7616D95B46F7}"/>
    <cellStyle name="Normal 19 6 12" xfId="15421" xr:uid="{AA517AB6-E9F4-41D8-97BD-FB8248390D43}"/>
    <cellStyle name="Normal 19 6 13" xfId="15422" xr:uid="{8980CB21-E561-4245-BC8F-46D3839C1F97}"/>
    <cellStyle name="Normal 19 6 2" xfId="15423" xr:uid="{C0246133-8D32-46FF-9892-3D53566A7E4A}"/>
    <cellStyle name="Normal 19 6 2 2" xfId="15424" xr:uid="{6150DF35-7222-40ED-9927-3135356843B7}"/>
    <cellStyle name="Normal 19 6 2 3" xfId="15425" xr:uid="{8D978010-9CE5-4BA3-A816-AC5F509D3600}"/>
    <cellStyle name="Normal 19 6 2 4" xfId="15426" xr:uid="{01A623E1-12CF-43EB-AA9B-6FC339FE3410}"/>
    <cellStyle name="Normal 19 6 2 5" xfId="15427" xr:uid="{275A9697-1F86-49FE-BF81-67AB4B9541EA}"/>
    <cellStyle name="Normal 19 6 2 6" xfId="15428" xr:uid="{CA9FF9A3-1607-43DD-AF77-1A4E7C5FB387}"/>
    <cellStyle name="Normal 19 6 3" xfId="15429" xr:uid="{0537F72B-1C71-4FF2-B061-9A6ED2130DC6}"/>
    <cellStyle name="Normal 19 6 3 2" xfId="15430" xr:uid="{46F043EC-7DB5-485F-8B85-9C0BB08B6E5C}"/>
    <cellStyle name="Normal 19 6 3 3" xfId="15431" xr:uid="{7C3CE555-D6AB-48AB-A8B4-D50F030AE2A8}"/>
    <cellStyle name="Normal 19 6 3 4" xfId="15432" xr:uid="{AD9C2A81-BF96-496A-B3C6-086316E61DDF}"/>
    <cellStyle name="Normal 19 6 3 5" xfId="15433" xr:uid="{505D00F4-F7EB-4022-8EAF-768E1C396EBD}"/>
    <cellStyle name="Normal 19 6 3 6" xfId="15434" xr:uid="{A31AB5F4-CB8A-48CD-8BE7-A2C02F5B5AE9}"/>
    <cellStyle name="Normal 19 6 4" xfId="15435" xr:uid="{6737D561-B03C-48BC-85D9-FF8F82EBCFAA}"/>
    <cellStyle name="Normal 19 6 4 2" xfId="15436" xr:uid="{792511A8-7357-4BA3-A5F0-6B8B874783AB}"/>
    <cellStyle name="Normal 19 6 4 3" xfId="15437" xr:uid="{FCAA1DA7-E656-48A8-89CE-B64000D01429}"/>
    <cellStyle name="Normal 19 6 4 4" xfId="15438" xr:uid="{210ED19A-BF42-4F80-B7E2-A0E4AECD79EA}"/>
    <cellStyle name="Normal 19 6 4 5" xfId="15439" xr:uid="{F79A9F9F-2120-4396-8EF2-EA4F497F8880}"/>
    <cellStyle name="Normal 19 6 4 6" xfId="15440" xr:uid="{BE057833-9EEA-473C-B5AB-CC4EF9E8724C}"/>
    <cellStyle name="Normal 19 6 5" xfId="15441" xr:uid="{AF4EF52F-108F-4AF8-938E-BB49FFE5A0DB}"/>
    <cellStyle name="Normal 19 6 5 2" xfId="15442" xr:uid="{267262AF-7C55-457D-A698-529E04C45587}"/>
    <cellStyle name="Normal 19 6 5 3" xfId="15443" xr:uid="{245B4EEF-4901-4CE1-9365-75C7980AFE13}"/>
    <cellStyle name="Normal 19 6 5 4" xfId="15444" xr:uid="{79A7073F-FFD5-475E-BB11-26AB6577A534}"/>
    <cellStyle name="Normal 19 6 5 5" xfId="15445" xr:uid="{40165987-22AC-46AC-B76B-C2A46D86EB6F}"/>
    <cellStyle name="Normal 19 6 5 6" xfId="15446" xr:uid="{666D61F8-AC7F-429E-93B0-6F0D45B4C2E2}"/>
    <cellStyle name="Normal 19 6 6" xfId="15447" xr:uid="{4B790C8C-1B0D-40EB-8182-28A2105E5395}"/>
    <cellStyle name="Normal 19 6 6 2" xfId="15448" xr:uid="{E93A9816-261C-49C0-913D-F81952AC1F45}"/>
    <cellStyle name="Normal 19 6 6 3" xfId="15449" xr:uid="{46754783-70A4-449D-A30E-08FF8B9290EB}"/>
    <cellStyle name="Normal 19 6 6 4" xfId="15450" xr:uid="{BAF6935B-7640-49B3-8783-6A56F081FF87}"/>
    <cellStyle name="Normal 19 6 6 5" xfId="15451" xr:uid="{4A471ACB-4FCB-45DD-ABFD-52AD84EBA6BC}"/>
    <cellStyle name="Normal 19 6 6 6" xfId="15452" xr:uid="{A5C2C0BA-44E4-491D-9842-3E3267120D64}"/>
    <cellStyle name="Normal 19 6 7" xfId="15453" xr:uid="{69F4643D-9641-4874-BD9B-35760FB25B67}"/>
    <cellStyle name="Normal 19 6 7 2" xfId="15454" xr:uid="{E129EEEE-2B08-4EFE-B24A-DA93C3CE9323}"/>
    <cellStyle name="Normal 19 6 7 3" xfId="15455" xr:uid="{4D92B2B5-F2AF-412F-8588-AFAB12D85C09}"/>
    <cellStyle name="Normal 19 6 7 4" xfId="15456" xr:uid="{16B030E3-2524-4C4E-90D8-832D9BA73271}"/>
    <cellStyle name="Normal 19 6 7 5" xfId="15457" xr:uid="{A97647BC-783E-4D23-8C10-C881F37E84BC}"/>
    <cellStyle name="Normal 19 6 7 6" xfId="15458" xr:uid="{907CC823-EA00-4F3F-B4E5-32965BC7ACE6}"/>
    <cellStyle name="Normal 19 6 8" xfId="15459" xr:uid="{8E883F04-65F2-49BF-8BCE-64AD9B56FC2D}"/>
    <cellStyle name="Normal 19 6 8 2" xfId="15460" xr:uid="{EBDED4EE-78DC-4207-B265-10DF062D59D4}"/>
    <cellStyle name="Normal 19 6 8 3" xfId="15461" xr:uid="{ECC84572-36DB-44A2-9D37-7A7141078B86}"/>
    <cellStyle name="Normal 19 6 8 4" xfId="15462" xr:uid="{CC1DE248-A10D-4238-AD50-BC3D6B2033A4}"/>
    <cellStyle name="Normal 19 6 8 5" xfId="15463" xr:uid="{6DB136F9-C928-45F1-825B-C9D902A308E8}"/>
    <cellStyle name="Normal 19 6 8 6" xfId="15464" xr:uid="{D983289A-D140-4C6B-9829-2180072C1A68}"/>
    <cellStyle name="Normal 19 6 9" xfId="15465" xr:uid="{A9F0D6D9-D7B5-468E-8422-B4BDDF7904BF}"/>
    <cellStyle name="Normal 19 7" xfId="15466" xr:uid="{2298FA7B-86DC-490B-B641-82BCD1683FF5}"/>
    <cellStyle name="Normal 19 7 10" xfId="15467" xr:uid="{7B27BC4C-19AD-4A4E-908C-A05FD57C42AD}"/>
    <cellStyle name="Normal 19 7 11" xfId="15468" xr:uid="{F41B4685-A787-458F-81C6-2520B9C6A994}"/>
    <cellStyle name="Normal 19 7 12" xfId="15469" xr:uid="{4B775CE8-D4BD-4594-83B4-8B60BA13763C}"/>
    <cellStyle name="Normal 19 7 13" xfId="15470" xr:uid="{D38244BE-01B8-4F7F-9301-E70F316C75A5}"/>
    <cellStyle name="Normal 19 7 2" xfId="15471" xr:uid="{6DF2796E-D142-4970-B76B-EAD8B50F56B6}"/>
    <cellStyle name="Normal 19 7 2 2" xfId="15472" xr:uid="{425FDB8D-B558-4632-B354-3314853BAC27}"/>
    <cellStyle name="Normal 19 7 2 3" xfId="15473" xr:uid="{C94EBB02-A4FF-46E6-AA67-C2477D96EF62}"/>
    <cellStyle name="Normal 19 7 2 4" xfId="15474" xr:uid="{F77D7CB0-1755-42BF-9450-215B963CEF9A}"/>
    <cellStyle name="Normal 19 7 2 5" xfId="15475" xr:uid="{5F8968D6-E0AC-4463-BE60-2ABE6EE62F45}"/>
    <cellStyle name="Normal 19 7 2 6" xfId="15476" xr:uid="{E0D404E9-2370-4517-AE64-73C7A2DB14EC}"/>
    <cellStyle name="Normal 19 7 3" xfId="15477" xr:uid="{E5ABC3E5-CA43-475F-AB8C-D7E5D9403231}"/>
    <cellStyle name="Normal 19 7 3 2" xfId="15478" xr:uid="{FCBAFB50-8B4C-47C6-BCB9-88BBA63B11B3}"/>
    <cellStyle name="Normal 19 7 3 3" xfId="15479" xr:uid="{FEE294A1-DB38-479B-8266-CD3168E0A857}"/>
    <cellStyle name="Normal 19 7 3 4" xfId="15480" xr:uid="{11E454E2-4A10-4337-8BF1-D83F782CADDA}"/>
    <cellStyle name="Normal 19 7 3 5" xfId="15481" xr:uid="{D25D716D-6F75-4858-994B-EBD96C966F0E}"/>
    <cellStyle name="Normal 19 7 3 6" xfId="15482" xr:uid="{C8989599-EAEA-4F91-9AED-220C012E4080}"/>
    <cellStyle name="Normal 19 7 4" xfId="15483" xr:uid="{F24EC0BB-CE70-451B-AB7A-473E35D7EE8A}"/>
    <cellStyle name="Normal 19 7 4 2" xfId="15484" xr:uid="{C95441A6-5572-4A4D-AAF4-414943CD2A7D}"/>
    <cellStyle name="Normal 19 7 4 3" xfId="15485" xr:uid="{50A00C21-5546-405B-BE65-A78E9A1298DC}"/>
    <cellStyle name="Normal 19 7 4 4" xfId="15486" xr:uid="{0F310A11-624B-4451-9A57-5EDDD4C9CB52}"/>
    <cellStyle name="Normal 19 7 4 5" xfId="15487" xr:uid="{65BDF9B3-AE4F-4FED-9341-D6427192BE9E}"/>
    <cellStyle name="Normal 19 7 4 6" xfId="15488" xr:uid="{7F20017D-B9E9-45B5-9EEB-6B37BA8FCA9E}"/>
    <cellStyle name="Normal 19 7 5" xfId="15489" xr:uid="{677EC055-6CDD-4619-8F19-D79365E5F3E5}"/>
    <cellStyle name="Normal 19 7 5 2" xfId="15490" xr:uid="{4E8AA074-E59B-4590-B91F-2755BA9E2BD7}"/>
    <cellStyle name="Normal 19 7 5 3" xfId="15491" xr:uid="{18934308-D163-4765-ACA0-38509D42692C}"/>
    <cellStyle name="Normal 19 7 5 4" xfId="15492" xr:uid="{E8EC6412-552F-4E88-BB4A-6EF9B5C3E7B2}"/>
    <cellStyle name="Normal 19 7 5 5" xfId="15493" xr:uid="{FA48A953-6F87-4C22-927B-E51DF9715D71}"/>
    <cellStyle name="Normal 19 7 5 6" xfId="15494" xr:uid="{6F08FF2A-4E96-494A-9025-3D4C308FC442}"/>
    <cellStyle name="Normal 19 7 6" xfId="15495" xr:uid="{103D6333-A3AC-4D56-8FAD-A99A81CB0647}"/>
    <cellStyle name="Normal 19 7 6 2" xfId="15496" xr:uid="{EB957C2D-1A0A-449B-96B1-0F9ACEDE3D0F}"/>
    <cellStyle name="Normal 19 7 6 3" xfId="15497" xr:uid="{6DEAC1BA-ACFC-4BA5-AF0A-2F0B19131A35}"/>
    <cellStyle name="Normal 19 7 6 4" xfId="15498" xr:uid="{5E488233-31C2-4EF2-899D-CE2A18EA61DE}"/>
    <cellStyle name="Normal 19 7 6 5" xfId="15499" xr:uid="{1E2ADA6A-BFAE-4BEE-A11E-810A4759CB74}"/>
    <cellStyle name="Normal 19 7 6 6" xfId="15500" xr:uid="{7EE5A3D3-E8C0-4718-901D-BF2085B480BD}"/>
    <cellStyle name="Normal 19 7 7" xfId="15501" xr:uid="{BF213E62-5671-49FB-8211-0BC6DC0C2BB6}"/>
    <cellStyle name="Normal 19 7 7 2" xfId="15502" xr:uid="{6B94DBED-3B2B-4802-898E-0515A208E117}"/>
    <cellStyle name="Normal 19 7 7 3" xfId="15503" xr:uid="{9A6C0B7E-F061-4865-ABF1-7B50D0F3B6B8}"/>
    <cellStyle name="Normal 19 7 7 4" xfId="15504" xr:uid="{BE8CFF0B-5C4D-4D19-B8F6-5B930BE3B016}"/>
    <cellStyle name="Normal 19 7 7 5" xfId="15505" xr:uid="{B2F834CC-8402-416A-82FA-82C645B35C28}"/>
    <cellStyle name="Normal 19 7 7 6" xfId="15506" xr:uid="{D641CB97-D018-4E79-AE1A-AFE61DF9BC06}"/>
    <cellStyle name="Normal 19 7 8" xfId="15507" xr:uid="{228B56AE-11BA-45E1-90A9-81AF097F216C}"/>
    <cellStyle name="Normal 19 7 8 2" xfId="15508" xr:uid="{EFBF8C2C-A2C8-45B6-8BDF-4A2207F22AD0}"/>
    <cellStyle name="Normal 19 7 8 3" xfId="15509" xr:uid="{2B6BAC02-705E-4EC2-A418-55703F7E20E2}"/>
    <cellStyle name="Normal 19 7 8 4" xfId="15510" xr:uid="{49A24D09-1115-4570-947E-EEAF394776D0}"/>
    <cellStyle name="Normal 19 7 8 5" xfId="15511" xr:uid="{3CE83B35-94BC-485D-ADA3-E9756209FB28}"/>
    <cellStyle name="Normal 19 7 8 6" xfId="15512" xr:uid="{22332EBC-C4A3-4CA9-98C2-E9C5908A33E3}"/>
    <cellStyle name="Normal 19 7 9" xfId="15513" xr:uid="{4A3B07BE-BD28-418E-84C2-AFC649DBF87B}"/>
    <cellStyle name="Normal 19 8" xfId="15514" xr:uid="{BA5DDE3E-C49D-4025-96BF-30207B52F8AA}"/>
    <cellStyle name="Normal 19 8 10" xfId="15515" xr:uid="{A26B4EE6-D3B2-4EB1-BC63-853411C4E2F8}"/>
    <cellStyle name="Normal 19 8 11" xfId="15516" xr:uid="{FF33F967-7218-4982-9495-C4A8B761DEAD}"/>
    <cellStyle name="Normal 19 8 12" xfId="15517" xr:uid="{2EC50B2A-AB25-4251-98C1-8F75828B67E6}"/>
    <cellStyle name="Normal 19 8 13" xfId="15518" xr:uid="{D6BF8DAD-F742-4087-A4E6-50A425AB75EC}"/>
    <cellStyle name="Normal 19 8 2" xfId="15519" xr:uid="{06A95B58-4E54-4588-A2C0-C7C012D1705D}"/>
    <cellStyle name="Normal 19 8 2 2" xfId="15520" xr:uid="{8CFC31DA-EBA0-4D6D-9377-896442396F45}"/>
    <cellStyle name="Normal 19 8 2 3" xfId="15521" xr:uid="{BE771EF6-4DA3-44FC-A2EF-0D76B4BA45A8}"/>
    <cellStyle name="Normal 19 8 2 4" xfId="15522" xr:uid="{393D037B-8D4F-4D6C-B099-53E143549691}"/>
    <cellStyle name="Normal 19 8 2 5" xfId="15523" xr:uid="{13813C3E-F8DE-411A-B8CC-40A2D4EF214E}"/>
    <cellStyle name="Normal 19 8 2 6" xfId="15524" xr:uid="{4DEF8FF2-1635-4F0A-9E14-9D1CFBE8BDA5}"/>
    <cellStyle name="Normal 19 8 3" xfId="15525" xr:uid="{681A22C4-E55F-47E5-81FE-6436786C6FE9}"/>
    <cellStyle name="Normal 19 8 3 2" xfId="15526" xr:uid="{2195B828-8708-4A30-816E-8092CF4BC832}"/>
    <cellStyle name="Normal 19 8 3 3" xfId="15527" xr:uid="{7425268B-64D7-4A2D-84B2-3713B22DA9A3}"/>
    <cellStyle name="Normal 19 8 3 4" xfId="15528" xr:uid="{E7AD04CA-55A7-4CCF-B3D0-0ADA02361B30}"/>
    <cellStyle name="Normal 19 8 3 5" xfId="15529" xr:uid="{74202C58-CD31-42B4-AD32-592B4673ED2C}"/>
    <cellStyle name="Normal 19 8 3 6" xfId="15530" xr:uid="{1198684A-ADC2-4048-AD7A-026FE65A4895}"/>
    <cellStyle name="Normal 19 8 4" xfId="15531" xr:uid="{F680BCE5-C357-4F37-B40B-C1DE5FCD93D3}"/>
    <cellStyle name="Normal 19 8 4 2" xfId="15532" xr:uid="{9535EE84-07AD-4BB5-A3E7-59A7BB8C06DA}"/>
    <cellStyle name="Normal 19 8 4 3" xfId="15533" xr:uid="{BCF10EC2-62EF-4244-992C-94A19950772D}"/>
    <cellStyle name="Normal 19 8 4 4" xfId="15534" xr:uid="{882E0CED-5399-4CC0-A635-7F845E6EA3BC}"/>
    <cellStyle name="Normal 19 8 4 5" xfId="15535" xr:uid="{544E98E6-CF8D-44AE-BD1C-A3F186C9F5FE}"/>
    <cellStyle name="Normal 19 8 4 6" xfId="15536" xr:uid="{3C069B3B-8EA9-450D-AA1A-E1BF52364C29}"/>
    <cellStyle name="Normal 19 8 5" xfId="15537" xr:uid="{6A6895A7-BCFF-4A28-8822-63DCC1F195AB}"/>
    <cellStyle name="Normal 19 8 5 2" xfId="15538" xr:uid="{4BE42510-AC88-4277-894F-D75935CDD319}"/>
    <cellStyle name="Normal 19 8 5 3" xfId="15539" xr:uid="{99E85610-A30D-4CA4-89B7-F323BCAFE7D7}"/>
    <cellStyle name="Normal 19 8 5 4" xfId="15540" xr:uid="{A10F2570-486A-46B1-B758-13BA30A231F9}"/>
    <cellStyle name="Normal 19 8 5 5" xfId="15541" xr:uid="{4A0A082F-7E9F-4ADF-A3EB-67BB7D4D78EC}"/>
    <cellStyle name="Normal 19 8 5 6" xfId="15542" xr:uid="{23F02746-CDAF-4596-9F16-7D9176D0775F}"/>
    <cellStyle name="Normal 19 8 6" xfId="15543" xr:uid="{CB076202-22E1-41B1-B7F0-BAC4F6DBB290}"/>
    <cellStyle name="Normal 19 8 6 2" xfId="15544" xr:uid="{1229B5EC-64BA-4B20-AA27-485A491D7E57}"/>
    <cellStyle name="Normal 19 8 6 3" xfId="15545" xr:uid="{484935C2-6197-4C77-BEB5-5E7AF50290F8}"/>
    <cellStyle name="Normal 19 8 6 4" xfId="15546" xr:uid="{D2338364-038C-477F-8E97-5B634454D490}"/>
    <cellStyle name="Normal 19 8 6 5" xfId="15547" xr:uid="{778E3ECC-C244-421B-8C28-4441075FE776}"/>
    <cellStyle name="Normal 19 8 6 6" xfId="15548" xr:uid="{5754F61F-AEEE-48D9-A99E-61B9BF97145C}"/>
    <cellStyle name="Normal 19 8 7" xfId="15549" xr:uid="{342B4D58-5445-4D61-B4B4-D7D7C1713887}"/>
    <cellStyle name="Normal 19 8 7 2" xfId="15550" xr:uid="{96AE8EAC-5D54-4267-9118-4250B114F721}"/>
    <cellStyle name="Normal 19 8 7 3" xfId="15551" xr:uid="{FB03E928-DDF2-4E6F-9F60-EC2262AF8731}"/>
    <cellStyle name="Normal 19 8 7 4" xfId="15552" xr:uid="{EEACD5EB-0222-47A8-AF0A-88FDB084D8A7}"/>
    <cellStyle name="Normal 19 8 7 5" xfId="15553" xr:uid="{6AC2EA4A-5E6B-4C14-969E-567E26C6A923}"/>
    <cellStyle name="Normal 19 8 7 6" xfId="15554" xr:uid="{F139D921-A18F-4B59-9080-729989D35661}"/>
    <cellStyle name="Normal 19 8 8" xfId="15555" xr:uid="{DCCBC08C-522D-4C3B-862E-A83B381E5FE5}"/>
    <cellStyle name="Normal 19 8 8 2" xfId="15556" xr:uid="{0AB967B8-0800-42EA-89E6-23BE20353B36}"/>
    <cellStyle name="Normal 19 8 8 3" xfId="15557" xr:uid="{C2FA4F5E-1BA5-4E1D-B5FD-2B8FC4CC6127}"/>
    <cellStyle name="Normal 19 8 8 4" xfId="15558" xr:uid="{26B0D002-5CCC-4CC9-B307-65A55A50D001}"/>
    <cellStyle name="Normal 19 8 8 5" xfId="15559" xr:uid="{71A4C743-137C-405B-90A2-1989EB074E75}"/>
    <cellStyle name="Normal 19 8 8 6" xfId="15560" xr:uid="{236EE11A-D90C-409F-BB86-51C001D9405C}"/>
    <cellStyle name="Normal 19 8 9" xfId="15561" xr:uid="{73EC6765-A56D-482D-BC49-494828F8F158}"/>
    <cellStyle name="Normal 19 9" xfId="15562" xr:uid="{05FAF373-AD80-4C84-AEA2-7E9AFDFCA03D}"/>
    <cellStyle name="Normal 19 9 10" xfId="15563" xr:uid="{F3ACDC6B-F6A4-4E7B-9D64-0614EE58696D}"/>
    <cellStyle name="Normal 19 9 11" xfId="15564" xr:uid="{0F640960-919B-4072-A85A-ABA1013FC94C}"/>
    <cellStyle name="Normal 19 9 12" xfId="15565" xr:uid="{17561E4F-7D8E-4DF9-A5E3-AC70DD28F708}"/>
    <cellStyle name="Normal 19 9 13" xfId="15566" xr:uid="{FBEE979F-54BF-44AC-8C09-C2101B96D04E}"/>
    <cellStyle name="Normal 19 9 2" xfId="15567" xr:uid="{CC52CAFF-3D76-4BCB-9683-B01A11162CD3}"/>
    <cellStyle name="Normal 19 9 2 2" xfId="15568" xr:uid="{BD73CDBB-D13F-41F1-B9CF-F11F81BCDBD1}"/>
    <cellStyle name="Normal 19 9 2 3" xfId="15569" xr:uid="{6E949A5E-E941-4941-9BA3-11582C069A02}"/>
    <cellStyle name="Normal 19 9 2 4" xfId="15570" xr:uid="{945E726B-48D9-44C4-BE25-69CF43D583E1}"/>
    <cellStyle name="Normal 19 9 2 5" xfId="15571" xr:uid="{582DAE33-E14C-410B-8717-241704A7FD81}"/>
    <cellStyle name="Normal 19 9 2 6" xfId="15572" xr:uid="{76FC53AE-EC7D-4063-8228-E25C54203B4C}"/>
    <cellStyle name="Normal 19 9 3" xfId="15573" xr:uid="{7A2C8E15-2CBD-4C37-9C48-91437B933884}"/>
    <cellStyle name="Normal 19 9 3 2" xfId="15574" xr:uid="{3203795E-80EB-4D22-96DA-77499D6C9E05}"/>
    <cellStyle name="Normal 19 9 3 3" xfId="15575" xr:uid="{28FC0888-0B70-4A16-8E50-C541C7C818B5}"/>
    <cellStyle name="Normal 19 9 3 4" xfId="15576" xr:uid="{4791A7B1-8BB1-4C44-81A3-E34881E0DFE1}"/>
    <cellStyle name="Normal 19 9 3 5" xfId="15577" xr:uid="{D7E4E5CE-A5FD-48B3-800A-38B37487B2AF}"/>
    <cellStyle name="Normal 19 9 3 6" xfId="15578" xr:uid="{90DA6A14-7F94-4F78-A12E-6AE44C2F8481}"/>
    <cellStyle name="Normal 19 9 4" xfId="15579" xr:uid="{1AF22D6B-0885-44B6-AEE1-AFD5A333A216}"/>
    <cellStyle name="Normal 19 9 4 2" xfId="15580" xr:uid="{D5A83AEE-D318-4A37-9205-7221BFE5B842}"/>
    <cellStyle name="Normal 19 9 4 3" xfId="15581" xr:uid="{5185F9B2-5544-4760-AE83-292D870E1F50}"/>
    <cellStyle name="Normal 19 9 4 4" xfId="15582" xr:uid="{4D7AE6DF-28AC-4123-BF89-66AE310B494A}"/>
    <cellStyle name="Normal 19 9 4 5" xfId="15583" xr:uid="{8AB9BDEF-AC66-463D-A762-C2ACE821679D}"/>
    <cellStyle name="Normal 19 9 4 6" xfId="15584" xr:uid="{521D164A-2773-4C53-A30D-2CA0E2020FA8}"/>
    <cellStyle name="Normal 19 9 5" xfId="15585" xr:uid="{45973E99-B631-4540-A457-1582445DBDE6}"/>
    <cellStyle name="Normal 19 9 5 2" xfId="15586" xr:uid="{983F27D0-AB85-4AF9-BC9B-AE36EC96795B}"/>
    <cellStyle name="Normal 19 9 5 3" xfId="15587" xr:uid="{8F1C784C-7B1E-425A-A661-BCD62136F380}"/>
    <cellStyle name="Normal 19 9 5 4" xfId="15588" xr:uid="{9E46330C-DD0A-444D-B7DD-73D6E6B06ADC}"/>
    <cellStyle name="Normal 19 9 5 5" xfId="15589" xr:uid="{3DCF9648-D2E7-42AB-9859-3EF04BF8A79F}"/>
    <cellStyle name="Normal 19 9 5 6" xfId="15590" xr:uid="{7E4469AB-62A7-45B2-8112-87EC27A35E58}"/>
    <cellStyle name="Normal 19 9 6" xfId="15591" xr:uid="{A859DBE2-ADB0-4E7C-9A91-D788685A7161}"/>
    <cellStyle name="Normal 19 9 6 2" xfId="15592" xr:uid="{07E95C10-AE91-4DD4-B07E-A4C989CADB88}"/>
    <cellStyle name="Normal 19 9 6 3" xfId="15593" xr:uid="{BFDA3BE1-DAFF-42AD-9E6A-9DB3A820FCA1}"/>
    <cellStyle name="Normal 19 9 6 4" xfId="15594" xr:uid="{7D0C1D56-6720-4C6D-83A4-FAF390425D20}"/>
    <cellStyle name="Normal 19 9 6 5" xfId="15595" xr:uid="{1ED603C5-9100-491B-9F30-83029CA9DB34}"/>
    <cellStyle name="Normal 19 9 6 6" xfId="15596" xr:uid="{C3678AFE-4352-43E2-8D9D-8545A075E342}"/>
    <cellStyle name="Normal 19 9 7" xfId="15597" xr:uid="{5D8CB46C-52A7-4E3A-AD0C-554E988AFF19}"/>
    <cellStyle name="Normal 19 9 7 2" xfId="15598" xr:uid="{DE3B243A-F874-457A-A57B-EC953E042C5C}"/>
    <cellStyle name="Normal 19 9 7 3" xfId="15599" xr:uid="{E924EFF2-B605-4CFB-917A-F3B46BAB289F}"/>
    <cellStyle name="Normal 19 9 7 4" xfId="15600" xr:uid="{2BBA196E-1D58-4946-86A7-EEEBBB700213}"/>
    <cellStyle name="Normal 19 9 7 5" xfId="15601" xr:uid="{0C10FCDF-4F05-4BB2-B09E-B43AA06869FF}"/>
    <cellStyle name="Normal 19 9 7 6" xfId="15602" xr:uid="{221F7062-39D7-49BD-81C0-A93FD5949719}"/>
    <cellStyle name="Normal 19 9 8" xfId="15603" xr:uid="{69069900-1E74-4AAC-905A-DDE20901107D}"/>
    <cellStyle name="Normal 19 9 8 2" xfId="15604" xr:uid="{88BA33D1-3880-4B6E-AB93-5B024E64BB78}"/>
    <cellStyle name="Normal 19 9 8 3" xfId="15605" xr:uid="{9C65C81F-334D-4E17-918D-9BB0CCC369B8}"/>
    <cellStyle name="Normal 19 9 8 4" xfId="15606" xr:uid="{110CCD68-0EA6-4AA3-A446-96B6E8B8CD54}"/>
    <cellStyle name="Normal 19 9 8 5" xfId="15607" xr:uid="{A55D3530-3DA2-42C8-8114-F68EF10B6B01}"/>
    <cellStyle name="Normal 19 9 8 6" xfId="15608" xr:uid="{EAE1E5F1-C362-4AE3-9148-F18F129AC28E}"/>
    <cellStyle name="Normal 19 9 9" xfId="15609" xr:uid="{ECD6BEDA-9783-4DFE-9C5E-B412D36CC484}"/>
    <cellStyle name="Normal 190" xfId="46494" xr:uid="{4E5F98F7-787F-4935-A9E4-03368015C704}"/>
    <cellStyle name="Normal 191" xfId="46496" xr:uid="{74306B0B-31B3-4207-BF81-BA4B798F6945}"/>
    <cellStyle name="Normal 192" xfId="46498" xr:uid="{151F404B-ED31-43EB-8D6C-91DC3AF8BEF3}"/>
    <cellStyle name="Normal 2" xfId="2" xr:uid="{00000000-0005-0000-0000-000003000000}"/>
    <cellStyle name="Normal 2 10" xfId="146" xr:uid="{68C1FFE3-7AC0-4471-B9C5-91FD0BA15ED7}"/>
    <cellStyle name="Normal 2 10 10" xfId="15611" xr:uid="{1FF93110-2475-4825-9653-88850F58D68F}"/>
    <cellStyle name="Normal 2 10 11" xfId="15612" xr:uid="{D836DA0D-F72C-45A1-AC41-1D53BB8FF7C8}"/>
    <cellStyle name="Normal 2 10 12" xfId="15613" xr:uid="{21B24B89-DCA1-4EE1-924C-E96B68AB8BE2}"/>
    <cellStyle name="Normal 2 10 13" xfId="15614" xr:uid="{331EE969-9B4B-4D3E-95C9-231BCE2E971B}"/>
    <cellStyle name="Normal 2 10 14" xfId="15615" xr:uid="{2A7C30EF-C20D-4632-869C-CACFF97DF895}"/>
    <cellStyle name="Normal 2 10 15" xfId="15616" xr:uid="{D38AA6D5-351A-4293-9700-58908C9A8D8B}"/>
    <cellStyle name="Normal 2 10 16" xfId="15617" xr:uid="{41F99A42-C503-43D5-8287-989A695D096B}"/>
    <cellStyle name="Normal 2 10 17" xfId="15618" xr:uid="{F8654303-8F20-4AB0-825D-13FEBAF7AD31}"/>
    <cellStyle name="Normal 2 10 18" xfId="15619" xr:uid="{E14C579A-AE56-4269-8471-70E04E0F7477}"/>
    <cellStyle name="Normal 2 10 19" xfId="15620" xr:uid="{3776C5AB-F481-4E3C-A5CD-08C8C9CCFDD7}"/>
    <cellStyle name="Normal 2 10 2" xfId="15621" xr:uid="{55C54CA5-5BEB-492F-B518-AF23903E8F36}"/>
    <cellStyle name="Normal 2 10 2 2" xfId="15622" xr:uid="{0F477C82-B7E7-4BBE-B4B7-AE749BFC55E5}"/>
    <cellStyle name="Normal 2 10 2 2 2" xfId="15623" xr:uid="{3D6231AC-61D3-4E6A-A488-44EE10975976}"/>
    <cellStyle name="Normal 2 10 2 2 2 2" xfId="15624" xr:uid="{6C3B9E31-F7DF-459D-85A0-9F147864EA9E}"/>
    <cellStyle name="Normal 2 10 2 2 2 3" xfId="15625" xr:uid="{4E51ACB3-36FD-4414-8769-A6D5ECE98879}"/>
    <cellStyle name="Normal 2 10 20" xfId="15626" xr:uid="{80342486-79D6-4A36-ABEF-5CEB22F8F9D8}"/>
    <cellStyle name="Normal 2 10 21" xfId="15627" xr:uid="{CC95745F-0E5E-456B-A649-E4950432F24D}"/>
    <cellStyle name="Normal 2 10 22" xfId="15628" xr:uid="{C724A2C0-E339-4ABA-BD03-9784B22AA162}"/>
    <cellStyle name="Normal 2 10 23" xfId="15629" xr:uid="{F0E30F1F-69B9-4EFF-A1EB-0C633D2D4B15}"/>
    <cellStyle name="Normal 2 10 24" xfId="15630" xr:uid="{74A0B2BD-15CB-43AF-92D2-96C9BECC023A}"/>
    <cellStyle name="Normal 2 10 25" xfId="15631" xr:uid="{190C374F-77FA-4345-8AD5-CAF98B69011A}"/>
    <cellStyle name="Normal 2 10 26" xfId="15632" xr:uid="{45C91389-E7E1-4F2C-B72B-1C8D5D91C6B0}"/>
    <cellStyle name="Normal 2 10 27" xfId="15633" xr:uid="{359EBB52-082F-4EB1-A53B-9D66CA9B2C0F}"/>
    <cellStyle name="Normal 2 10 28" xfId="15634" xr:uid="{BD0952B2-4164-46A4-BDA5-B8A116672DBA}"/>
    <cellStyle name="Normal 2 10 29" xfId="15635" xr:uid="{4597E015-6AEE-4300-8F96-EAFBA50841F5}"/>
    <cellStyle name="Normal 2 10 3" xfId="15636" xr:uid="{6B1FC459-2729-4EF2-B9FB-758F1A60C10A}"/>
    <cellStyle name="Normal 2 10 30" xfId="15637" xr:uid="{78B2BF63-5C97-4E57-867A-73920FAE5FD0}"/>
    <cellStyle name="Normal 2 10 31" xfId="15638" xr:uid="{B1A3AA95-0F3F-4361-8454-02C2ED183A2B}"/>
    <cellStyle name="Normal 2 10 32" xfId="15639" xr:uid="{08463FC9-123D-4C36-912E-126FBAA8734C}"/>
    <cellStyle name="Normal 2 10 33" xfId="15640" xr:uid="{4A09EFC9-0C24-4E49-931D-1477AB7F7568}"/>
    <cellStyle name="Normal 2 10 34" xfId="15641" xr:uid="{8380D0B9-69AA-43E4-B09F-5DE5B5E8268E}"/>
    <cellStyle name="Normal 2 10 35" xfId="15642" xr:uid="{D34968D4-2C99-4EDE-BBF8-FA9DCD4BF8B3}"/>
    <cellStyle name="Normal 2 10 36" xfId="15643" xr:uid="{F46E5714-F528-4747-BF75-D3BE764FF1A2}"/>
    <cellStyle name="Normal 2 10 37" xfId="15644" xr:uid="{01A7233A-B695-4CCF-BCFC-633736B95A06}"/>
    <cellStyle name="Normal 2 10 38" xfId="15645" xr:uid="{CCD1AB30-6E31-40FA-A4FA-735DF07FF535}"/>
    <cellStyle name="Normal 2 10 39" xfId="15646" xr:uid="{AEDDF136-47BA-4B6E-8E9C-7F993BA23C3A}"/>
    <cellStyle name="Normal 2 10 4" xfId="15647" xr:uid="{3250B03E-B845-4C47-91CE-1D7F6F3BE8E7}"/>
    <cellStyle name="Normal 2 10 40" xfId="15648" xr:uid="{8C57D309-A7BF-41DE-BCA1-B758E48CDA38}"/>
    <cellStyle name="Normal 2 10 41" xfId="15649" xr:uid="{B5CCB373-BEF3-4EB8-A554-2E74B17826D8}"/>
    <cellStyle name="Normal 2 10 42" xfId="15650" xr:uid="{6007B5FD-1FEA-4490-AFB5-33CBC4394000}"/>
    <cellStyle name="Normal 2 10 43" xfId="15651" xr:uid="{52AAE4A2-B2EB-418F-ABD9-D2EE620D251E}"/>
    <cellStyle name="Normal 2 10 44" xfId="15652" xr:uid="{80EBA9C7-07EF-44C4-B116-150B91FBA480}"/>
    <cellStyle name="Normal 2 10 45" xfId="15653" xr:uid="{64DDE325-D0CA-4F26-B013-727CB9BAB57F}"/>
    <cellStyle name="Normal 2 10 46" xfId="15654" xr:uid="{BD830B96-87E5-46E8-986C-4C66AAA6B5C8}"/>
    <cellStyle name="Normal 2 10 47" xfId="15655" xr:uid="{63115DE4-827D-43FD-A705-7B30DF876C95}"/>
    <cellStyle name="Normal 2 10 48" xfId="15656" xr:uid="{422BB693-C514-432C-B8E8-4E96C65D9EF6}"/>
    <cellStyle name="Normal 2 10 49" xfId="15657" xr:uid="{9EDFCD50-CFB9-4F6A-A38D-752967672973}"/>
    <cellStyle name="Normal 2 10 5" xfId="15658" xr:uid="{537111C5-B48A-4C9B-A9A1-2080DC6291E0}"/>
    <cellStyle name="Normal 2 10 50" xfId="15659" xr:uid="{9AC36D85-54EE-438A-A50E-E66D6ED9E697}"/>
    <cellStyle name="Normal 2 10 51" xfId="15660" xr:uid="{F0CE37C4-0589-45E3-AAD7-0BD1C35A91DB}"/>
    <cellStyle name="Normal 2 10 52" xfId="15661" xr:uid="{C1E83D82-BB0A-4DFE-8A99-62BF66541564}"/>
    <cellStyle name="Normal 2 10 53" xfId="15662" xr:uid="{85510173-DE97-41F4-81FD-51FAA5A00A8C}"/>
    <cellStyle name="Normal 2 10 54" xfId="15610" xr:uid="{D7D2C148-0269-4EA2-80B2-45F9D8E5660A}"/>
    <cellStyle name="Normal 2 10 6" xfId="15663" xr:uid="{B03E1084-1561-44CA-9CF7-61FAECA40950}"/>
    <cellStyle name="Normal 2 10 7" xfId="15664" xr:uid="{3D6D6DFD-0C6F-4A8C-87FB-DFE151C4403E}"/>
    <cellStyle name="Normal 2 10 8" xfId="15665" xr:uid="{54830363-4C06-4FEE-A0B5-AD492B02DFA7}"/>
    <cellStyle name="Normal 2 10 9" xfId="15666" xr:uid="{5AA16EAD-439E-4F46-B3C8-89B9AD1AB548}"/>
    <cellStyle name="Normal 2 100" xfId="46073" xr:uid="{755B97E2-CD0D-4645-B9C7-C7D3782052E2}"/>
    <cellStyle name="Normal 2 101" xfId="3400" xr:uid="{81A1EA9D-1072-4343-BA9C-4A9E0EC4B88E}"/>
    <cellStyle name="Normal 2 102" xfId="46491" xr:uid="{8B3DE20D-BF81-4252-B69E-4341EC97AEDF}"/>
    <cellStyle name="Normal 2 103" xfId="2564" xr:uid="{55ED5673-DFF9-408F-94C0-5D10B22237A1}"/>
    <cellStyle name="Normal 2 11" xfId="147" xr:uid="{EE0461E0-3302-44C5-899D-CBC4FA611594}"/>
    <cellStyle name="Normal 2 11 10" xfId="15668" xr:uid="{12425BED-0715-4681-928A-E5CB661BB2AB}"/>
    <cellStyle name="Normal 2 11 11" xfId="15669" xr:uid="{42E6D9A8-ABCD-4D8A-BD77-474AC70F8D58}"/>
    <cellStyle name="Normal 2 11 12" xfId="15670" xr:uid="{D5CBD186-843B-4EEB-BF2C-F3C970BCBD7F}"/>
    <cellStyle name="Normal 2 11 13" xfId="15671" xr:uid="{00C1F02F-9ADB-456B-BF56-04791B679371}"/>
    <cellStyle name="Normal 2 11 14" xfId="15672" xr:uid="{85BDCD06-22D1-40C0-93B9-0DE3707F9F12}"/>
    <cellStyle name="Normal 2 11 15" xfId="15673" xr:uid="{D2989720-C855-4D7F-A34E-9E1DF20B183C}"/>
    <cellStyle name="Normal 2 11 16" xfId="15674" xr:uid="{442ADF7E-B503-40AB-8B3E-A7B8629AD143}"/>
    <cellStyle name="Normal 2 11 17" xfId="15675" xr:uid="{9171EE28-C18F-4BFB-B49A-FCB0540B86F1}"/>
    <cellStyle name="Normal 2 11 18" xfId="15676" xr:uid="{D6A278CD-FE70-475E-B17D-BA9480328F01}"/>
    <cellStyle name="Normal 2 11 19" xfId="15677" xr:uid="{25F9AB5A-79BD-452D-A9EC-23B019D9F259}"/>
    <cellStyle name="Normal 2 11 2" xfId="15678" xr:uid="{E297D035-C21A-4A36-8032-43415F74A92E}"/>
    <cellStyle name="Normal 2 11 20" xfId="15679" xr:uid="{CD297C65-F0A5-4358-87E9-BD9D13EC7E87}"/>
    <cellStyle name="Normal 2 11 21" xfId="15680" xr:uid="{D4C669FD-ED8E-4F6F-AF6E-F1B9282B753A}"/>
    <cellStyle name="Normal 2 11 22" xfId="15681" xr:uid="{DF473C02-8A40-41ED-BC26-FBA58A38B275}"/>
    <cellStyle name="Normal 2 11 23" xfId="15682" xr:uid="{C46C6F68-1A83-4F9D-8391-82EBAC5C19C8}"/>
    <cellStyle name="Normal 2 11 24" xfId="15683" xr:uid="{1931422E-C37E-4CD5-B4AE-C74849C38A8A}"/>
    <cellStyle name="Normal 2 11 25" xfId="15684" xr:uid="{B31AFC16-CCE0-4AB8-81B0-C6396D969B71}"/>
    <cellStyle name="Normal 2 11 26" xfId="15685" xr:uid="{C9EA9A3A-AF97-4708-A0A9-3AC8F9C794F3}"/>
    <cellStyle name="Normal 2 11 27" xfId="15686" xr:uid="{ED33AB0F-0C4F-4DF7-B6E7-FFC319CF54DC}"/>
    <cellStyle name="Normal 2 11 28" xfId="15687" xr:uid="{FE42F5C8-2682-4B21-B351-06CE698474FD}"/>
    <cellStyle name="Normal 2 11 29" xfId="15688" xr:uid="{3F38C5CE-5D8A-4010-8F20-FEE48E8D10E0}"/>
    <cellStyle name="Normal 2 11 3" xfId="15689" xr:uid="{0608E4E4-348E-4B21-987F-518999D17EB5}"/>
    <cellStyle name="Normal 2 11 30" xfId="15690" xr:uid="{D58143FB-0024-41FC-8172-942725F8B851}"/>
    <cellStyle name="Normal 2 11 31" xfId="15691" xr:uid="{7EEA3ED9-AC54-464D-9697-9A6FF2C5C82C}"/>
    <cellStyle name="Normal 2 11 32" xfId="15692" xr:uid="{CE2A4FEF-E286-4DCA-BB0E-E381AA1D22A5}"/>
    <cellStyle name="Normal 2 11 33" xfId="15693" xr:uid="{B78F9D18-38F1-4B68-8211-17B040665273}"/>
    <cellStyle name="Normal 2 11 34" xfId="15694" xr:uid="{6380C43D-5ADF-4C57-A0DC-5B54ABAAA872}"/>
    <cellStyle name="Normal 2 11 35" xfId="15695" xr:uid="{8E3BE71B-D1DF-4054-818C-82017E83C6A7}"/>
    <cellStyle name="Normal 2 11 36" xfId="15696" xr:uid="{854AE8CA-EE03-4391-AFED-EE0483E74E4E}"/>
    <cellStyle name="Normal 2 11 37" xfId="15697" xr:uid="{9AF9FC71-38C9-4C4D-B93E-A5DC82C7D491}"/>
    <cellStyle name="Normal 2 11 38" xfId="15698" xr:uid="{9A02ED49-57D0-4352-8DBE-C90D683DF3CA}"/>
    <cellStyle name="Normal 2 11 39" xfId="15699" xr:uid="{81192CC0-891F-4D67-98E5-8622F74F34C7}"/>
    <cellStyle name="Normal 2 11 4" xfId="15700" xr:uid="{36FA2B35-3D5E-4468-B8C3-17AF22AED5BF}"/>
    <cellStyle name="Normal 2 11 40" xfId="15701" xr:uid="{0ACE3C76-2D26-4487-9557-600060344091}"/>
    <cellStyle name="Normal 2 11 41" xfId="15702" xr:uid="{6C7EE935-3236-4E99-9C35-B9B4110C5E51}"/>
    <cellStyle name="Normal 2 11 42" xfId="15703" xr:uid="{CC039715-F1A9-4366-B8CB-CF636415F6A6}"/>
    <cellStyle name="Normal 2 11 43" xfId="15704" xr:uid="{078E3591-8CA1-4C56-A247-13256D616BDD}"/>
    <cellStyle name="Normal 2 11 44" xfId="15705" xr:uid="{ADA798DF-832D-4E4B-B24D-D8A75DF87ECD}"/>
    <cellStyle name="Normal 2 11 45" xfId="15706" xr:uid="{0B6B40FB-3797-4B2F-A62B-82AE8BD2C4F2}"/>
    <cellStyle name="Normal 2 11 46" xfId="15707" xr:uid="{DB13F3BC-F924-4447-B163-400256D45CA5}"/>
    <cellStyle name="Normal 2 11 47" xfId="15708" xr:uid="{83A1477E-1593-45E8-A37F-1DC8E07FB22A}"/>
    <cellStyle name="Normal 2 11 48" xfId="15709" xr:uid="{06B16254-36FD-4E1F-903D-D6928C49CD1C}"/>
    <cellStyle name="Normal 2 11 49" xfId="15710" xr:uid="{EDF2BE6C-F549-4FD7-AE74-DFC0BDA3072D}"/>
    <cellStyle name="Normal 2 11 5" xfId="15711" xr:uid="{B65FA4F1-ED0C-4335-B1CE-AA1D52A2AD3B}"/>
    <cellStyle name="Normal 2 11 50" xfId="15712" xr:uid="{F95AA535-CDD6-4EC7-B413-879E1388ED94}"/>
    <cellStyle name="Normal 2 11 51" xfId="15713" xr:uid="{FADC21A9-90D0-4112-9EDF-23848F0A38BE}"/>
    <cellStyle name="Normal 2 11 52" xfId="15714" xr:uid="{1379C2AC-2B8F-459B-B369-1B4E210C3E83}"/>
    <cellStyle name="Normal 2 11 53" xfId="15715" xr:uid="{A034D520-70CE-4A3D-AA18-DFBC48986F52}"/>
    <cellStyle name="Normal 2 11 54" xfId="15667" xr:uid="{25D1534F-1EE9-4541-892F-F763F4EA9785}"/>
    <cellStyle name="Normal 2 11 6" xfId="15716" xr:uid="{92535C52-380F-4D0D-8EAC-0E1AAD519D7B}"/>
    <cellStyle name="Normal 2 11 7" xfId="15717" xr:uid="{D3D7BD4C-855F-4393-95D0-D3D746B95242}"/>
    <cellStyle name="Normal 2 11 8" xfId="15718" xr:uid="{BAC206CB-A93B-4425-9F8E-230B9ADFA554}"/>
    <cellStyle name="Normal 2 11 9" xfId="15719" xr:uid="{6DF2A35E-9CC8-47E0-A2DC-2AC17904266A}"/>
    <cellStyle name="Normal 2 12" xfId="148" xr:uid="{00C5D2A4-F865-427F-8939-FBB503147B2E}"/>
    <cellStyle name="Normal 2 12 10" xfId="15721" xr:uid="{33E865E4-2FA4-4CAC-B5D8-0939CEE5DDA9}"/>
    <cellStyle name="Normal 2 12 11" xfId="15722" xr:uid="{E97E30D5-F5F0-44D3-BC43-ACAFDD21395E}"/>
    <cellStyle name="Normal 2 12 12" xfId="15723" xr:uid="{3DF7EE03-A603-406A-99E0-86ADC30151F6}"/>
    <cellStyle name="Normal 2 12 13" xfId="15724" xr:uid="{56A8B0F3-5694-44A9-BCE3-398CB1DC6330}"/>
    <cellStyle name="Normal 2 12 14" xfId="15725" xr:uid="{F88C3E92-7EAE-4894-A5BC-7B7B3F7A451D}"/>
    <cellStyle name="Normal 2 12 15" xfId="15726" xr:uid="{DBCAA685-B2CD-42CB-8CCD-807778211DFD}"/>
    <cellStyle name="Normal 2 12 16" xfId="15727" xr:uid="{91B499ED-3D74-4A99-814B-1455BE1FE707}"/>
    <cellStyle name="Normal 2 12 17" xfId="15728" xr:uid="{04482BDE-B7F6-4278-932D-616C8D501D22}"/>
    <cellStyle name="Normal 2 12 18" xfId="15729" xr:uid="{7A219832-1D7A-49E2-9F04-F5E64B721842}"/>
    <cellStyle name="Normal 2 12 19" xfId="15730" xr:uid="{4547020D-029E-4F3E-A20A-6F166DF784A0}"/>
    <cellStyle name="Normal 2 12 2" xfId="479" xr:uid="{E02F2BC0-C093-422D-8DC3-45CD1205D357}"/>
    <cellStyle name="Normal 2 12 2 2" xfId="1058" xr:uid="{03D0136C-9B4D-4B92-9814-E5EB94B87F1E}"/>
    <cellStyle name="Normal 2 12 2 2 2" xfId="2320" xr:uid="{FDA93A53-BAE0-46D8-9D01-55BC01AB9D19}"/>
    <cellStyle name="Normal 2 12 2 3" xfId="1742" xr:uid="{CC41C56E-6AB8-44B7-B439-14E8C8FD5A15}"/>
    <cellStyle name="Normal 2 12 2 4" xfId="15731" xr:uid="{79764CF0-C201-4180-92D9-855705EDFDED}"/>
    <cellStyle name="Normal 2 12 20" xfId="15732" xr:uid="{0E5D54FE-E1EA-4D30-84EC-964293F04AEB}"/>
    <cellStyle name="Normal 2 12 21" xfId="15733" xr:uid="{CEF8F3DD-B334-4B3F-A5FE-F2A9E455B7B1}"/>
    <cellStyle name="Normal 2 12 22" xfId="15734" xr:uid="{10E21219-977B-4E8B-9DDC-81441CDAE9E0}"/>
    <cellStyle name="Normal 2 12 23" xfId="15735" xr:uid="{B245051E-0158-4D03-8B47-47BBEA60B843}"/>
    <cellStyle name="Normal 2 12 24" xfId="15736" xr:uid="{BF742797-D452-4A44-9534-FFB5B6FB5487}"/>
    <cellStyle name="Normal 2 12 25" xfId="15737" xr:uid="{46AD1F12-0AFF-4C60-AF51-8349E9F7A29C}"/>
    <cellStyle name="Normal 2 12 26" xfId="15738" xr:uid="{932BDC16-2773-4AB8-BF7C-4BBE20F09592}"/>
    <cellStyle name="Normal 2 12 27" xfId="15739" xr:uid="{B6E99D24-9E94-491E-935E-B4C64AD985AA}"/>
    <cellStyle name="Normal 2 12 28" xfId="15740" xr:uid="{95367BC9-0C81-4821-B221-123356BF2998}"/>
    <cellStyle name="Normal 2 12 29" xfId="15741" xr:uid="{7132D9A5-28E6-46F2-8096-773E15BEE40D}"/>
    <cellStyle name="Normal 2 12 3" xfId="765" xr:uid="{2FFB9934-B27A-4472-8E48-4867C3E888FA}"/>
    <cellStyle name="Normal 2 12 3 2" xfId="2027" xr:uid="{4701C052-04C2-4713-976C-D94946DE2969}"/>
    <cellStyle name="Normal 2 12 3 3" xfId="15742" xr:uid="{650D7311-F3CC-4219-BCD5-80EDB5E85928}"/>
    <cellStyle name="Normal 2 12 30" xfId="15743" xr:uid="{A53AC422-F1D0-4879-8A8D-130B89978276}"/>
    <cellStyle name="Normal 2 12 31" xfId="15744" xr:uid="{8CF9398B-3417-4BFE-A505-A8CAD8EFE310}"/>
    <cellStyle name="Normal 2 12 32" xfId="15745" xr:uid="{0481E748-A626-4D9F-B89E-F3665A09F3C8}"/>
    <cellStyle name="Normal 2 12 33" xfId="15746" xr:uid="{7018355D-BD70-4BD5-83DA-0363DBECFDCD}"/>
    <cellStyle name="Normal 2 12 34" xfId="15747" xr:uid="{5445C4A2-9215-492A-9FA9-32FE347BC737}"/>
    <cellStyle name="Normal 2 12 35" xfId="15748" xr:uid="{CA67704B-8EC4-4869-AEC6-C9122C7B54A5}"/>
    <cellStyle name="Normal 2 12 36" xfId="15749" xr:uid="{A6D2C568-71A0-4F89-A492-C71BA389FEDE}"/>
    <cellStyle name="Normal 2 12 37" xfId="15750" xr:uid="{7C4390E2-4445-4C89-8C78-13BCE1040E54}"/>
    <cellStyle name="Normal 2 12 38" xfId="15751" xr:uid="{391DA5FE-841E-409E-8267-09F9C3ADA321}"/>
    <cellStyle name="Normal 2 12 39" xfId="15752" xr:uid="{B1F5C8A0-6D2B-478C-9629-A2378345021D}"/>
    <cellStyle name="Normal 2 12 4" xfId="1465" xr:uid="{2210422A-A118-4BEC-BC08-06BFA3796407}"/>
    <cellStyle name="Normal 2 12 4 2" xfId="15753" xr:uid="{23E41319-2CBD-40DA-9D52-759EEC751CA0}"/>
    <cellStyle name="Normal 2 12 40" xfId="15754" xr:uid="{2EF9A174-8AE8-46F0-8664-1DC2F6460818}"/>
    <cellStyle name="Normal 2 12 41" xfId="15755" xr:uid="{2E11ACD7-9D2D-447C-B5F5-6567EB0CD54E}"/>
    <cellStyle name="Normal 2 12 42" xfId="15756" xr:uid="{DD2B4530-77D4-4449-A185-8EB8B773A6C7}"/>
    <cellStyle name="Normal 2 12 43" xfId="15757" xr:uid="{A8874464-44AF-4C31-93CF-C8248BAF8B8A}"/>
    <cellStyle name="Normal 2 12 44" xfId="15758" xr:uid="{AAB2316E-50A9-42D3-ADFE-7EE30E51401D}"/>
    <cellStyle name="Normal 2 12 45" xfId="15759" xr:uid="{99857ED2-76CE-4B05-979D-88DD6098E829}"/>
    <cellStyle name="Normal 2 12 46" xfId="15760" xr:uid="{20636E15-F4F4-45F9-B555-F339828A5C15}"/>
    <cellStyle name="Normal 2 12 47" xfId="15761" xr:uid="{447A0CB8-F1B2-4DC6-8DAF-AC0786683EC1}"/>
    <cellStyle name="Normal 2 12 48" xfId="15762" xr:uid="{A3EF28E5-2D2C-494C-9F2A-F52F54E29B35}"/>
    <cellStyle name="Normal 2 12 49" xfId="15763" xr:uid="{A9455F12-B5CD-4D37-817E-328926E76D50}"/>
    <cellStyle name="Normal 2 12 5" xfId="15764" xr:uid="{3B0EAE7B-336A-46FB-96C0-56C0D284655C}"/>
    <cellStyle name="Normal 2 12 50" xfId="15765" xr:uid="{21EA7DC0-8B9A-4E43-8C95-E3912B66C389}"/>
    <cellStyle name="Normal 2 12 51" xfId="15766" xr:uid="{65F256C0-34A8-4743-B968-5C2150EAA695}"/>
    <cellStyle name="Normal 2 12 52" xfId="15767" xr:uid="{63391577-9180-4641-82AF-BF7E44A659FB}"/>
    <cellStyle name="Normal 2 12 53" xfId="15768" xr:uid="{85C4FB6C-9395-47B9-9768-983F4AE7F37C}"/>
    <cellStyle name="Normal 2 12 54" xfId="15720" xr:uid="{F77F2B55-DC07-4839-AF7C-B7088AD4DB0A}"/>
    <cellStyle name="Normal 2 12 6" xfId="15769" xr:uid="{D89E92EF-ACE3-4C66-BE10-D40F6D70E1C9}"/>
    <cellStyle name="Normal 2 12 7" xfId="15770" xr:uid="{83D56945-2911-47DE-B871-96A602301298}"/>
    <cellStyle name="Normal 2 12 8" xfId="15771" xr:uid="{79102C2A-D583-4ABC-8660-0366D83EB998}"/>
    <cellStyle name="Normal 2 12 9" xfId="15772" xr:uid="{C36FE75B-C99E-4A3F-B010-499E52551645}"/>
    <cellStyle name="Normal 2 13" xfId="149" xr:uid="{E8BE2179-741F-4C13-8FA9-66CBDF56E01D}"/>
    <cellStyle name="Normal 2 13 10" xfId="15774" xr:uid="{4AC26028-BED2-423F-BE57-95B3FF5552CE}"/>
    <cellStyle name="Normal 2 13 11" xfId="15775" xr:uid="{6C7308CB-D53B-4F2D-8AE5-219637714714}"/>
    <cellStyle name="Normal 2 13 12" xfId="15776" xr:uid="{567ABA61-8AD2-4665-AB31-5EAF602A3978}"/>
    <cellStyle name="Normal 2 13 13" xfId="15777" xr:uid="{077C20A3-8C3A-43AC-B2BF-007E6CB62D17}"/>
    <cellStyle name="Normal 2 13 14" xfId="15778" xr:uid="{F82BF020-7B9D-4E87-9969-7485CEB1FF58}"/>
    <cellStyle name="Normal 2 13 15" xfId="15779" xr:uid="{9ACD3ED6-719C-4E67-BB74-BCE4831F2C1B}"/>
    <cellStyle name="Normal 2 13 16" xfId="15780" xr:uid="{A52559EA-D919-4722-B3AF-988B1FEB79ED}"/>
    <cellStyle name="Normal 2 13 17" xfId="15781" xr:uid="{3D144C9C-2B99-4860-81D1-3DE7FA9BE87A}"/>
    <cellStyle name="Normal 2 13 18" xfId="15782" xr:uid="{77100425-44C5-42B1-A8E6-98B0C412D238}"/>
    <cellStyle name="Normal 2 13 19" xfId="15783" xr:uid="{A4024A71-38F4-4618-B774-1BEC78F40173}"/>
    <cellStyle name="Normal 2 13 2" xfId="480" xr:uid="{146B93B5-0954-4977-B4CD-EE29D31FDF23}"/>
    <cellStyle name="Normal 2 13 2 2" xfId="1059" xr:uid="{5B2443FD-85F0-496F-8298-11060760FAEA}"/>
    <cellStyle name="Normal 2 13 2 2 2" xfId="2321" xr:uid="{7E24869D-D5C5-4938-A233-D9AD619922BB}"/>
    <cellStyle name="Normal 2 13 2 3" xfId="1743" xr:uid="{D34F62F7-3DB9-4951-95E6-70DE5A490E11}"/>
    <cellStyle name="Normal 2 13 2 4" xfId="15784" xr:uid="{FCF71B11-40A4-4842-8871-53BC95D18C3D}"/>
    <cellStyle name="Normal 2 13 20" xfId="15785" xr:uid="{B6F169BE-EA09-4556-9147-BD8276CDD703}"/>
    <cellStyle name="Normal 2 13 21" xfId="15786" xr:uid="{6AFA614F-0BF0-43D1-A7C9-C2A3F4502C7F}"/>
    <cellStyle name="Normal 2 13 22" xfId="15787" xr:uid="{1352A334-B124-47A0-8C12-5B28E19AF650}"/>
    <cellStyle name="Normal 2 13 23" xfId="15788" xr:uid="{EA86E777-9CD2-4B1E-BB25-CF246C2D7491}"/>
    <cellStyle name="Normal 2 13 24" xfId="15789" xr:uid="{F9DF6620-6580-4D5E-9CA7-63073BD9BCA3}"/>
    <cellStyle name="Normal 2 13 25" xfId="15790" xr:uid="{46B31732-D21A-42D1-9362-54ADF738125C}"/>
    <cellStyle name="Normal 2 13 26" xfId="15791" xr:uid="{330EFD94-3E17-4A88-BE1E-6EB8DEBC7486}"/>
    <cellStyle name="Normal 2 13 27" xfId="15792" xr:uid="{3E48CB31-4120-4531-ACD5-CF46398F6109}"/>
    <cellStyle name="Normal 2 13 28" xfId="15793" xr:uid="{1A6D5352-5B66-480F-BA74-236EA6810874}"/>
    <cellStyle name="Normal 2 13 29" xfId="15794" xr:uid="{F70205F5-EA8D-4D87-8D40-89FFA5960331}"/>
    <cellStyle name="Normal 2 13 3" xfId="766" xr:uid="{C1C43A3A-66D1-4339-AB2D-FB7A19EAACF2}"/>
    <cellStyle name="Normal 2 13 3 2" xfId="2028" xr:uid="{72A6EF8A-7229-4E2B-9EDD-3621777E2B13}"/>
    <cellStyle name="Normal 2 13 3 3" xfId="15795" xr:uid="{657E3341-966B-4893-A627-74E61532AFA8}"/>
    <cellStyle name="Normal 2 13 30" xfId="15796" xr:uid="{787C1788-926B-4D41-A128-376A6DB7620B}"/>
    <cellStyle name="Normal 2 13 31" xfId="15797" xr:uid="{084F8AE6-AF88-4F74-8353-3749B83E1A67}"/>
    <cellStyle name="Normal 2 13 32" xfId="15798" xr:uid="{72ADBB2F-E5AE-40CE-B679-0DBD3BA9DA25}"/>
    <cellStyle name="Normal 2 13 33" xfId="15799" xr:uid="{710E0699-B56E-4FFD-999B-A3BD8D1A3F53}"/>
    <cellStyle name="Normal 2 13 34" xfId="15800" xr:uid="{4E21FA6D-A6AD-4F8A-A044-8F581F4FD603}"/>
    <cellStyle name="Normal 2 13 35" xfId="15801" xr:uid="{A8057DE6-D498-492D-A7DC-8FF6FDD436A3}"/>
    <cellStyle name="Normal 2 13 36" xfId="15802" xr:uid="{A55F6209-41D6-440D-9FB8-F50FB720568D}"/>
    <cellStyle name="Normal 2 13 37" xfId="15803" xr:uid="{38925B3A-EEDD-47FE-A723-E3425E438676}"/>
    <cellStyle name="Normal 2 13 38" xfId="15804" xr:uid="{9F684BF4-122B-4808-8BF8-8CB1DA9CBB8D}"/>
    <cellStyle name="Normal 2 13 39" xfId="15805" xr:uid="{68C9D1B1-2DCF-4270-A6C3-60F366B3E170}"/>
    <cellStyle name="Normal 2 13 4" xfId="1466" xr:uid="{6C0E1352-85E1-43C8-9CA1-BE22629EEF00}"/>
    <cellStyle name="Normal 2 13 4 2" xfId="15806" xr:uid="{C7063781-1FE0-4095-964C-C124F522C837}"/>
    <cellStyle name="Normal 2 13 40" xfId="15807" xr:uid="{C625010D-1FA6-4985-8455-FE3C67691608}"/>
    <cellStyle name="Normal 2 13 41" xfId="15808" xr:uid="{DB5D5ED5-DA88-4D61-9F2E-3D5070EAED3E}"/>
    <cellStyle name="Normal 2 13 42" xfId="15809" xr:uid="{F34AD29E-68EA-49AC-870D-30E58C8956E7}"/>
    <cellStyle name="Normal 2 13 43" xfId="15810" xr:uid="{CEF72349-B0B3-4A92-9E0D-2D1B808E908E}"/>
    <cellStyle name="Normal 2 13 44" xfId="15811" xr:uid="{CB274A12-46AD-4084-92FF-31BF4A3D0D77}"/>
    <cellStyle name="Normal 2 13 45" xfId="15812" xr:uid="{7D5901F2-A367-4BEC-A9A8-8D3D7A98DD85}"/>
    <cellStyle name="Normal 2 13 46" xfId="15813" xr:uid="{90F6D86F-A7C9-4FA7-BD29-DFEC219C8C9F}"/>
    <cellStyle name="Normal 2 13 47" xfId="15814" xr:uid="{7A9C21E5-4CDB-4AF2-B03F-78E56503A5CB}"/>
    <cellStyle name="Normal 2 13 48" xfId="15815" xr:uid="{CECC60AD-6DA9-420C-B42F-5DDA6C4D7779}"/>
    <cellStyle name="Normal 2 13 49" xfId="15816" xr:uid="{65D19329-948C-460A-A654-170F0DB69F5A}"/>
    <cellStyle name="Normal 2 13 5" xfId="15817" xr:uid="{B0DCDED8-EB98-4D8F-89E7-38148EFB6160}"/>
    <cellStyle name="Normal 2 13 50" xfId="15818" xr:uid="{9D576A29-99FD-43AA-875E-6A4D988AE8DC}"/>
    <cellStyle name="Normal 2 13 51" xfId="15819" xr:uid="{06526614-74BF-48B2-87FA-B49A3F2D9AFC}"/>
    <cellStyle name="Normal 2 13 52" xfId="15820" xr:uid="{CD19C816-4775-42C8-B5F2-87C8C83D6AA4}"/>
    <cellStyle name="Normal 2 13 53" xfId="15821" xr:uid="{E0773CF5-BEE3-4C2C-A60C-22A842CB7304}"/>
    <cellStyle name="Normal 2 13 54" xfId="15822" xr:uid="{720955B3-E8C5-404B-AE13-3A69E0013A38}"/>
    <cellStyle name="Normal 2 13 55" xfId="15773" xr:uid="{DEE2AEB3-1217-4925-96C0-7F90378C19A3}"/>
    <cellStyle name="Normal 2 13 6" xfId="15823" xr:uid="{3A2DD039-B836-4457-BF4A-21B866DE6D0F}"/>
    <cellStyle name="Normal 2 13 7" xfId="15824" xr:uid="{FCA6D6AD-9712-4B67-80CF-9C41800659BF}"/>
    <cellStyle name="Normal 2 13 8" xfId="15825" xr:uid="{E2B4FEE3-5D93-406A-8A93-064B922EC69B}"/>
    <cellStyle name="Normal 2 13 9" xfId="15826" xr:uid="{6AED73FA-83C8-498C-ADC7-2685678404E4}"/>
    <cellStyle name="Normal 2 14" xfId="15827" xr:uid="{8EDCE9AA-1C34-47A3-AC0A-074771D99DB3}"/>
    <cellStyle name="Normal 2 14 10" xfId="15828" xr:uid="{B784A4D8-3BEB-4686-BA09-0B2F3F307A26}"/>
    <cellStyle name="Normal 2 14 11" xfId="15829" xr:uid="{1967ACA8-8B6B-4A27-914E-D343510ABB88}"/>
    <cellStyle name="Normal 2 14 12" xfId="15830" xr:uid="{D6819C05-86B2-4DBC-A4BD-A66CD63CA735}"/>
    <cellStyle name="Normal 2 14 13" xfId="15831" xr:uid="{321E3006-B5BB-4210-B1B5-B4C12477FE31}"/>
    <cellStyle name="Normal 2 14 14" xfId="15832" xr:uid="{7D256AB7-ED50-4258-B2A2-58A4AE178E7D}"/>
    <cellStyle name="Normal 2 14 15" xfId="15833" xr:uid="{476AE4B9-6B11-4567-9FE4-1A0569F583A1}"/>
    <cellStyle name="Normal 2 14 16" xfId="15834" xr:uid="{7BEEB195-038D-4C90-B2E5-C9693E74FD63}"/>
    <cellStyle name="Normal 2 14 17" xfId="15835" xr:uid="{DB7CC54C-E1E6-4A14-8B8C-5DF05F2B49AC}"/>
    <cellStyle name="Normal 2 14 18" xfId="15836" xr:uid="{A296B073-7540-400F-A313-CD3FC51249CA}"/>
    <cellStyle name="Normal 2 14 19" xfId="15837" xr:uid="{C98D18A4-841E-4E84-A79C-84402F25CF16}"/>
    <cellStyle name="Normal 2 14 2" xfId="15838" xr:uid="{56A33A5B-5100-4F69-9899-CC066C03A7AA}"/>
    <cellStyle name="Normal 2 14 20" xfId="15839" xr:uid="{A379F20B-BA58-463F-8A26-7E829189B91E}"/>
    <cellStyle name="Normal 2 14 21" xfId="15840" xr:uid="{7B2D09DB-4CD2-4979-BBB9-305698BB0445}"/>
    <cellStyle name="Normal 2 14 22" xfId="15841" xr:uid="{9A019635-A471-4D5C-B681-5D662514D698}"/>
    <cellStyle name="Normal 2 14 23" xfId="15842" xr:uid="{1EF28ED5-2BE8-4035-9444-E0BAF033EC44}"/>
    <cellStyle name="Normal 2 14 24" xfId="15843" xr:uid="{51F6757B-3F05-4EE2-B6CF-84A57D046675}"/>
    <cellStyle name="Normal 2 14 25" xfId="15844" xr:uid="{0F4F3E9A-2A13-4004-82CE-01D6DEC1E659}"/>
    <cellStyle name="Normal 2 14 26" xfId="15845" xr:uid="{7FBB2ACC-F9BA-42D0-910F-870E600B28C6}"/>
    <cellStyle name="Normal 2 14 27" xfId="15846" xr:uid="{445AC9A6-11F6-4596-93D1-EE78BA024686}"/>
    <cellStyle name="Normal 2 14 28" xfId="15847" xr:uid="{EB4C4706-4FFF-49A8-86B7-2D9C09AF7FE3}"/>
    <cellStyle name="Normal 2 14 29" xfId="15848" xr:uid="{0DF21881-8871-4713-A247-A36E93DD6516}"/>
    <cellStyle name="Normal 2 14 3" xfId="15849" xr:uid="{339EB0D2-AA09-4850-9404-22C56A0E8D2B}"/>
    <cellStyle name="Normal 2 14 30" xfId="15850" xr:uid="{8C74C36C-7372-41FD-9DFF-79D6331F3B2A}"/>
    <cellStyle name="Normal 2 14 31" xfId="15851" xr:uid="{6D446D82-6242-4412-97E0-A18648D5013E}"/>
    <cellStyle name="Normal 2 14 32" xfId="15852" xr:uid="{4136AAA8-81E1-4398-8D06-7FBA524A0615}"/>
    <cellStyle name="Normal 2 14 33" xfId="15853" xr:uid="{DB9C3211-A508-4AE4-9321-CF0CA8F29480}"/>
    <cellStyle name="Normal 2 14 34" xfId="15854" xr:uid="{C06F81A1-F676-4F13-945C-755871E0DEC2}"/>
    <cellStyle name="Normal 2 14 35" xfId="15855" xr:uid="{CCFE2D4E-471D-4437-9F45-088717215DF0}"/>
    <cellStyle name="Normal 2 14 36" xfId="15856" xr:uid="{EF3C16A6-F1F1-497F-83A2-2535EC26CFC2}"/>
    <cellStyle name="Normal 2 14 37" xfId="15857" xr:uid="{47F13FAC-4FAE-4D87-979C-662BF1C1F255}"/>
    <cellStyle name="Normal 2 14 38" xfId="15858" xr:uid="{649C78C9-7185-4751-A7EF-6222ADDE8C58}"/>
    <cellStyle name="Normal 2 14 39" xfId="15859" xr:uid="{F13A31C4-C83B-445B-AD82-4C0B9282EDB7}"/>
    <cellStyle name="Normal 2 14 4" xfId="15860" xr:uid="{8FD7560E-B9E0-406D-9F9E-974C4A9C84BB}"/>
    <cellStyle name="Normal 2 14 40" xfId="15861" xr:uid="{A656B986-9F4A-42D1-B137-9A3AEA4C3D5A}"/>
    <cellStyle name="Normal 2 14 41" xfId="15862" xr:uid="{A0B2F8DE-730F-432D-A5C4-C13989B8207A}"/>
    <cellStyle name="Normal 2 14 42" xfId="15863" xr:uid="{8276447F-230F-4380-B1B0-B5779B91B135}"/>
    <cellStyle name="Normal 2 14 43" xfId="15864" xr:uid="{313397A6-54E6-461B-80C6-D3F4A8542FC1}"/>
    <cellStyle name="Normal 2 14 44" xfId="15865" xr:uid="{ED57AC7B-8468-43A5-91A7-F3D8704D82DA}"/>
    <cellStyle name="Normal 2 14 45" xfId="15866" xr:uid="{DEDE245F-526B-4307-9FAB-F78E6E1F40D6}"/>
    <cellStyle name="Normal 2 14 46" xfId="15867" xr:uid="{C72C2579-C51A-46D3-AC9F-C55F4ADEDDE2}"/>
    <cellStyle name="Normal 2 14 5" xfId="15868" xr:uid="{C865EF93-1D3B-4ECE-9F39-4DF56A28A751}"/>
    <cellStyle name="Normal 2 14 6" xfId="15869" xr:uid="{EB4D2629-AE9F-4C8D-8726-00AA0AB29453}"/>
    <cellStyle name="Normal 2 14 7" xfId="15870" xr:uid="{EF220A26-D700-4EE5-A3C7-583BC462B153}"/>
    <cellStyle name="Normal 2 14 8" xfId="15871" xr:uid="{DFF998AC-D893-4765-A04A-C6851ED179C4}"/>
    <cellStyle name="Normal 2 14 9" xfId="15872" xr:uid="{D35E7396-851C-4483-9FC3-B5B3B8EC00F5}"/>
    <cellStyle name="Normal 2 15" xfId="15873" xr:uid="{FCE7F3B0-B56A-4DFD-9607-20250068C65E}"/>
    <cellStyle name="Normal 2 15 10" xfId="15874" xr:uid="{7B6544F3-4694-4511-AA7C-2A0292190D6A}"/>
    <cellStyle name="Normal 2 15 11" xfId="15875" xr:uid="{952CC381-8777-4866-A195-79EA1AC83298}"/>
    <cellStyle name="Normal 2 15 12" xfId="15876" xr:uid="{903CDBE9-4837-4023-AEDD-78054192A0D0}"/>
    <cellStyle name="Normal 2 15 13" xfId="15877" xr:uid="{FEB2D2C7-B530-42B0-993F-F357C7139C6F}"/>
    <cellStyle name="Normal 2 15 14" xfId="15878" xr:uid="{1C6ED54B-306B-4C05-91E4-57C729F421E5}"/>
    <cellStyle name="Normal 2 15 15" xfId="15879" xr:uid="{A12BDCFA-97C9-42D0-A4C5-8EBA13004532}"/>
    <cellStyle name="Normal 2 15 16" xfId="15880" xr:uid="{5843C7E4-961B-47AD-9FEA-DFB4C68AB2C1}"/>
    <cellStyle name="Normal 2 15 17" xfId="15881" xr:uid="{69432B3A-0E29-45DF-BACB-55FB562FCCA9}"/>
    <cellStyle name="Normal 2 15 18" xfId="15882" xr:uid="{A376D189-54FF-44CD-B49E-33A671E2162E}"/>
    <cellStyle name="Normal 2 15 19" xfId="15883" xr:uid="{8303B858-10AF-4529-9191-3132D38B4D15}"/>
    <cellStyle name="Normal 2 15 2" xfId="15884" xr:uid="{499F4766-A284-4A68-BDEC-CB9B8107D0A5}"/>
    <cellStyle name="Normal 2 15 20" xfId="15885" xr:uid="{72B312DA-CA75-4245-A6A0-C3A1D12D2461}"/>
    <cellStyle name="Normal 2 15 21" xfId="15886" xr:uid="{53DF3FE0-4AC2-4E6D-BFB8-6A4FE2B5DA42}"/>
    <cellStyle name="Normal 2 15 22" xfId="15887" xr:uid="{701F1E48-044C-410D-8F85-B9F97DD1191C}"/>
    <cellStyle name="Normal 2 15 23" xfId="15888" xr:uid="{2A8535B8-FCD3-4F3F-A2CE-94993AEE1371}"/>
    <cellStyle name="Normal 2 15 24" xfId="15889" xr:uid="{CF2CCD78-5C3A-407D-AD8A-2ACC608AC604}"/>
    <cellStyle name="Normal 2 15 25" xfId="15890" xr:uid="{DE4DABB0-EEEA-4004-B938-0B3630B969F3}"/>
    <cellStyle name="Normal 2 15 26" xfId="15891" xr:uid="{D7774B11-9EE3-4D72-9DA4-396CB456E25B}"/>
    <cellStyle name="Normal 2 15 27" xfId="15892" xr:uid="{58441B29-ECE2-4670-B01D-B0CCD3401375}"/>
    <cellStyle name="Normal 2 15 28" xfId="15893" xr:uid="{15F63724-C595-45C3-BDDC-097BAC00B05A}"/>
    <cellStyle name="Normal 2 15 29" xfId="15894" xr:uid="{49073943-AFA4-47B7-8A22-F4BFB7F3BD7F}"/>
    <cellStyle name="Normal 2 15 3" xfId="15895" xr:uid="{4D3E3DC0-2C90-4BA3-9E57-6DD9C9578CC6}"/>
    <cellStyle name="Normal 2 15 30" xfId="15896" xr:uid="{D2D6F54C-5E44-4D85-98F4-C121B6C08285}"/>
    <cellStyle name="Normal 2 15 31" xfId="15897" xr:uid="{8C4B706C-08B1-4510-8CDD-417BDAFEDECE}"/>
    <cellStyle name="Normal 2 15 32" xfId="15898" xr:uid="{AEF5230D-BB0D-4ABA-BD96-DECF7E963DD7}"/>
    <cellStyle name="Normal 2 15 33" xfId="15899" xr:uid="{F2CDE8C9-E168-43BF-BE56-31699848AE53}"/>
    <cellStyle name="Normal 2 15 34" xfId="15900" xr:uid="{EFF8E05E-4BE4-4D8D-8BC1-9F4242D6DF89}"/>
    <cellStyle name="Normal 2 15 35" xfId="15901" xr:uid="{DBF4BAA6-1D53-419A-8B41-AEB2932B9C9F}"/>
    <cellStyle name="Normal 2 15 36" xfId="15902" xr:uid="{5D9E43BD-155A-44CB-A07A-BA49AB12A151}"/>
    <cellStyle name="Normal 2 15 37" xfId="15903" xr:uid="{A3988C5D-E9B4-4EF0-A936-30B55F9A3C53}"/>
    <cellStyle name="Normal 2 15 38" xfId="15904" xr:uid="{4971D7CA-5759-4457-908C-42385BA7EFBC}"/>
    <cellStyle name="Normal 2 15 39" xfId="15905" xr:uid="{4D3E9D83-610B-4CB9-A795-02785B89DF3D}"/>
    <cellStyle name="Normal 2 15 4" xfId="15906" xr:uid="{BF50D5AA-7DD3-4836-9AF5-2F9F130B42B2}"/>
    <cellStyle name="Normal 2 15 40" xfId="15907" xr:uid="{683A7C9D-760F-47E1-8320-D3668F574183}"/>
    <cellStyle name="Normal 2 15 41" xfId="15908" xr:uid="{D14CC447-8BFE-414A-8792-AB809413760A}"/>
    <cellStyle name="Normal 2 15 42" xfId="15909" xr:uid="{741121EA-23D0-4D47-8985-01B815936AAD}"/>
    <cellStyle name="Normal 2 15 43" xfId="15910" xr:uid="{D2553B5B-3ECC-4442-8F90-B097D6EF0975}"/>
    <cellStyle name="Normal 2 15 44" xfId="15911" xr:uid="{58FBC655-617F-4949-8F1F-7AC35AF14AF6}"/>
    <cellStyle name="Normal 2 15 45" xfId="15912" xr:uid="{6495EF0A-5FA8-4B8E-B09D-CB3AED633443}"/>
    <cellStyle name="Normal 2 15 46" xfId="15913" xr:uid="{6809A7ED-8A08-4FC2-BD0C-D7DC5E908EF8}"/>
    <cellStyle name="Normal 2 15 5" xfId="15914" xr:uid="{F659E919-8EE0-48C6-88E8-EB1124FD9C34}"/>
    <cellStyle name="Normal 2 15 6" xfId="15915" xr:uid="{DF508E15-5A6A-48AE-AC8B-F5DBD2D4B675}"/>
    <cellStyle name="Normal 2 15 7" xfId="15916" xr:uid="{E1727DBB-CB7F-41F2-8900-3016F9EE8B28}"/>
    <cellStyle name="Normal 2 15 8" xfId="15917" xr:uid="{B0263BA1-CDD0-4C91-A19D-A2A6B8A396C3}"/>
    <cellStyle name="Normal 2 15 9" xfId="15918" xr:uid="{E7F031E2-B7CB-4862-9E7E-9AA8D9B3F962}"/>
    <cellStyle name="Normal 2 16" xfId="15919" xr:uid="{BAA199EE-DE49-40AA-AEA3-5833573CA146}"/>
    <cellStyle name="Normal 2 16 10" xfId="15920" xr:uid="{D198622C-0FF5-49B6-9B5D-8BC14652BCA6}"/>
    <cellStyle name="Normal 2 16 11" xfId="15921" xr:uid="{D9FBF55B-A8AA-4574-8341-5F962F2C0729}"/>
    <cellStyle name="Normal 2 16 12" xfId="15922" xr:uid="{94FDD154-A348-4F97-859B-F4C90554CABF}"/>
    <cellStyle name="Normal 2 16 13" xfId="15923" xr:uid="{81B30BD7-BB61-4A30-8798-B0652BD71390}"/>
    <cellStyle name="Normal 2 16 14" xfId="15924" xr:uid="{F63F7378-78DB-4E91-8F71-4CE03ACF20BC}"/>
    <cellStyle name="Normal 2 16 15" xfId="15925" xr:uid="{2A5E1014-0032-4F81-AAE2-24E64B2B98B7}"/>
    <cellStyle name="Normal 2 16 16" xfId="15926" xr:uid="{26E3CC71-DCDA-4843-B2F0-0720DC4583DB}"/>
    <cellStyle name="Normal 2 16 17" xfId="15927" xr:uid="{2006FE5A-0FF5-416C-8158-702FBF678020}"/>
    <cellStyle name="Normal 2 16 18" xfId="15928" xr:uid="{24D98036-E947-4136-A526-C2559D88C79C}"/>
    <cellStyle name="Normal 2 16 19" xfId="15929" xr:uid="{0A2FE081-3794-4C7E-80C0-F2B9D9834395}"/>
    <cellStyle name="Normal 2 16 2" xfId="15930" xr:uid="{5DDC4384-6F2F-4DDF-9F2A-AD1EB922CB60}"/>
    <cellStyle name="Normal 2 16 20" xfId="15931" xr:uid="{55A6018D-29BD-46F1-A16D-ACA1840E8DD7}"/>
    <cellStyle name="Normal 2 16 21" xfId="15932" xr:uid="{BC938BA6-BAD4-4C11-94FD-08A32359ACFA}"/>
    <cellStyle name="Normal 2 16 22" xfId="15933" xr:uid="{2A9A97B9-E078-4A6D-BD35-84E81000A474}"/>
    <cellStyle name="Normal 2 16 23" xfId="15934" xr:uid="{384D6A8F-10CA-4354-BDF1-A90E40E4CE4F}"/>
    <cellStyle name="Normal 2 16 24" xfId="15935" xr:uid="{DAF7DCED-3CC3-44AD-871F-48A003B67A52}"/>
    <cellStyle name="Normal 2 16 25" xfId="15936" xr:uid="{C13D4E9C-A2E0-4DB9-B6B0-6F693A4AA418}"/>
    <cellStyle name="Normal 2 16 26" xfId="15937" xr:uid="{329E3047-C4B9-47F0-AA6C-B32529503C0F}"/>
    <cellStyle name="Normal 2 16 27" xfId="15938" xr:uid="{9AD3FCDC-0008-4212-B66F-066D3F3A1576}"/>
    <cellStyle name="Normal 2 16 28" xfId="15939" xr:uid="{664132DB-4D85-4E7B-82F0-C100AF5B5301}"/>
    <cellStyle name="Normal 2 16 29" xfId="15940" xr:uid="{4BF92628-4E92-4DB5-B7BB-9479ECE04C5E}"/>
    <cellStyle name="Normal 2 16 3" xfId="15941" xr:uid="{F50ED8C5-269B-4DD9-AFBD-129952C75BD4}"/>
    <cellStyle name="Normal 2 16 30" xfId="15942" xr:uid="{C030B982-32DC-4756-AB05-38B632A08296}"/>
    <cellStyle name="Normal 2 16 31" xfId="15943" xr:uid="{7CC4B68F-290B-41A1-8F97-017F8FC5EBC2}"/>
    <cellStyle name="Normal 2 16 32" xfId="15944" xr:uid="{1461BB62-6770-4366-8766-A311BF7ED2D2}"/>
    <cellStyle name="Normal 2 16 33" xfId="15945" xr:uid="{037A297F-1777-45DF-BA36-C1E62EA49E7B}"/>
    <cellStyle name="Normal 2 16 34" xfId="15946" xr:uid="{611EBFE4-28EF-4E57-846D-DAF135E890FB}"/>
    <cellStyle name="Normal 2 16 35" xfId="15947" xr:uid="{1F4CABC7-80C1-4892-B332-0A837F5B2A1F}"/>
    <cellStyle name="Normal 2 16 36" xfId="15948" xr:uid="{F65E86E6-8BB0-4048-8056-7AF862ED3A06}"/>
    <cellStyle name="Normal 2 16 37" xfId="15949" xr:uid="{A6AA991F-347F-413A-B92F-2E37496E6471}"/>
    <cellStyle name="Normal 2 16 38" xfId="15950" xr:uid="{7EC8205E-AB7C-46E8-BEA3-F390308B63F6}"/>
    <cellStyle name="Normal 2 16 39" xfId="15951" xr:uid="{3F6919DB-DBE2-435E-8F45-833D3E1ACB76}"/>
    <cellStyle name="Normal 2 16 4" xfId="15952" xr:uid="{CCEAF6A7-1C22-4AFA-9E0C-585A91D2E70D}"/>
    <cellStyle name="Normal 2 16 40" xfId="15953" xr:uid="{A539FC7D-B382-4687-8FD7-F64711176BAD}"/>
    <cellStyle name="Normal 2 16 41" xfId="15954" xr:uid="{DA1969CC-1D65-45FD-B943-8598FB9D7806}"/>
    <cellStyle name="Normal 2 16 42" xfId="15955" xr:uid="{B50CB269-40B2-424D-8897-AF589EA1826C}"/>
    <cellStyle name="Normal 2 16 43" xfId="15956" xr:uid="{39A7C6F2-0E8B-4AA9-AD62-E67AB092413D}"/>
    <cellStyle name="Normal 2 16 44" xfId="15957" xr:uid="{A798900D-45DE-4918-BA52-5B1A008F9D8A}"/>
    <cellStyle name="Normal 2 16 45" xfId="15958" xr:uid="{84377CF9-93FB-4E16-9C2D-561F9F6DDF03}"/>
    <cellStyle name="Normal 2 16 46" xfId="15959" xr:uid="{BC4CC120-2DD8-4F1A-9E8F-F2717644F5FE}"/>
    <cellStyle name="Normal 2 16 5" xfId="15960" xr:uid="{CFEDD1BF-C365-4539-A7B3-BB7F7D4BC22F}"/>
    <cellStyle name="Normal 2 16 6" xfId="15961" xr:uid="{FE6F6EA1-26B4-4FAE-8AD0-E2A6EF2E2448}"/>
    <cellStyle name="Normal 2 16 7" xfId="15962" xr:uid="{94E044BF-8EFA-4FBA-8576-50A8ADDF698A}"/>
    <cellStyle name="Normal 2 16 8" xfId="15963" xr:uid="{B3912B4A-74F1-453D-8361-CE78472C40A8}"/>
    <cellStyle name="Normal 2 16 9" xfId="15964" xr:uid="{1B6387C7-90DE-49DE-89C6-908C3545F4DE}"/>
    <cellStyle name="Normal 2 17" xfId="15965" xr:uid="{CBA92B7F-2C7D-40AD-838B-79E89D712FA6}"/>
    <cellStyle name="Normal 2 17 10" xfId="15966" xr:uid="{414F1234-3F31-4419-B3C0-5C0FE91A6C4D}"/>
    <cellStyle name="Normal 2 17 11" xfId="15967" xr:uid="{D0855C77-BC87-4EA8-8F90-A841D50AE4BD}"/>
    <cellStyle name="Normal 2 17 12" xfId="15968" xr:uid="{0FBF7494-EC36-42F4-82CF-5505B383557B}"/>
    <cellStyle name="Normal 2 17 13" xfId="15969" xr:uid="{5556818B-5769-4595-9C25-2965D701F4B3}"/>
    <cellStyle name="Normal 2 17 14" xfId="15970" xr:uid="{8A6BC429-1AB4-4F76-A89A-CFB0A4A7EA6C}"/>
    <cellStyle name="Normal 2 17 15" xfId="15971" xr:uid="{B0268E21-441A-49C5-97C4-750DE0203F15}"/>
    <cellStyle name="Normal 2 17 16" xfId="15972" xr:uid="{2312D25F-20B9-49B9-93EF-6C8DE2101D88}"/>
    <cellStyle name="Normal 2 17 17" xfId="15973" xr:uid="{2077290F-6CD8-4CFD-9896-B56B7CCA3825}"/>
    <cellStyle name="Normal 2 17 18" xfId="15974" xr:uid="{A6951A69-D854-4978-B6FE-C790E865ADAE}"/>
    <cellStyle name="Normal 2 17 19" xfId="15975" xr:uid="{C7544837-1024-462E-BAC3-1C0380391B38}"/>
    <cellStyle name="Normal 2 17 2" xfId="15976" xr:uid="{12864A28-8487-458C-A1DD-19C17076FC1B}"/>
    <cellStyle name="Normal 2 17 20" xfId="15977" xr:uid="{5D826815-D29E-4980-9F30-860F0626917F}"/>
    <cellStyle name="Normal 2 17 21" xfId="15978" xr:uid="{8C780B64-E47E-42BF-802F-E5C4657565E4}"/>
    <cellStyle name="Normal 2 17 22" xfId="15979" xr:uid="{21858F92-BC1D-4408-A43B-EB313163EDDD}"/>
    <cellStyle name="Normal 2 17 23" xfId="15980" xr:uid="{918781FD-3B1A-4E19-95B4-4548B92C701F}"/>
    <cellStyle name="Normal 2 17 24" xfId="15981" xr:uid="{82EA824C-A1B4-4E61-A401-0C707E3D9ACD}"/>
    <cellStyle name="Normal 2 17 25" xfId="15982" xr:uid="{6E21E41E-038D-4843-B9FC-C9AC5A83CCD9}"/>
    <cellStyle name="Normal 2 17 26" xfId="15983" xr:uid="{FE1C60CD-1D4A-4A6E-A4D8-D353CEB8AC9C}"/>
    <cellStyle name="Normal 2 17 27" xfId="15984" xr:uid="{36882057-4182-4A9E-A639-75E6E1C7124A}"/>
    <cellStyle name="Normal 2 17 28" xfId="15985" xr:uid="{B3A9C562-7215-4AD5-A6B9-9AB54F09DA9F}"/>
    <cellStyle name="Normal 2 17 29" xfId="15986" xr:uid="{041B8B5D-2E6D-4B21-B23F-9641F0191C2F}"/>
    <cellStyle name="Normal 2 17 3" xfId="15987" xr:uid="{FE64CC22-22D0-4A35-A2A9-C0CC11536182}"/>
    <cellStyle name="Normal 2 17 30" xfId="15988" xr:uid="{C538AD14-D345-4489-8704-A740B556CDB9}"/>
    <cellStyle name="Normal 2 17 31" xfId="15989" xr:uid="{57BF7FCF-B934-4584-BE7D-82074C97BD28}"/>
    <cellStyle name="Normal 2 17 32" xfId="15990" xr:uid="{768585BA-38E5-4DA8-A7C8-B54247E16D90}"/>
    <cellStyle name="Normal 2 17 33" xfId="15991" xr:uid="{D2A11B36-BEF7-44D3-9452-2B6030D675BD}"/>
    <cellStyle name="Normal 2 17 34" xfId="15992" xr:uid="{AB499C5D-B968-40A6-9E35-196135125B02}"/>
    <cellStyle name="Normal 2 17 35" xfId="15993" xr:uid="{FFB9A56E-7443-4C3B-AC26-C9D7FE5204A3}"/>
    <cellStyle name="Normal 2 17 36" xfId="15994" xr:uid="{E625EEC9-E8D0-49B9-BB17-0953628DC56B}"/>
    <cellStyle name="Normal 2 17 37" xfId="15995" xr:uid="{4E4314B0-5FC3-47CC-B9CF-5538735F5A15}"/>
    <cellStyle name="Normal 2 17 38" xfId="15996" xr:uid="{CDDAE97E-D772-4702-9A04-60812E618EAA}"/>
    <cellStyle name="Normal 2 17 39" xfId="15997" xr:uid="{BC8FD413-3A0F-4829-862D-5EFED4894DC5}"/>
    <cellStyle name="Normal 2 17 4" xfId="15998" xr:uid="{C234DADB-1028-4A26-A107-C31CAF21531D}"/>
    <cellStyle name="Normal 2 17 40" xfId="15999" xr:uid="{5081E655-00C5-484F-B27E-01F92BF21BEB}"/>
    <cellStyle name="Normal 2 17 41" xfId="16000" xr:uid="{4792B5E7-984F-4E35-BC7D-A501BF1617E8}"/>
    <cellStyle name="Normal 2 17 42" xfId="16001" xr:uid="{56672FE6-B768-4FDB-A8A5-07F17D13929E}"/>
    <cellStyle name="Normal 2 17 43" xfId="16002" xr:uid="{EEED6D12-25C4-485F-98B7-F8BAD537FB5A}"/>
    <cellStyle name="Normal 2 17 44" xfId="16003" xr:uid="{F0460DD2-1CAD-49A9-8876-0DF55142652C}"/>
    <cellStyle name="Normal 2 17 45" xfId="16004" xr:uid="{4C4EF1E7-9D6B-4803-AE94-0B07E81BBEF0}"/>
    <cellStyle name="Normal 2 17 46" xfId="16005" xr:uid="{3B918294-5074-40D3-A2A6-8A16F17B4109}"/>
    <cellStyle name="Normal 2 17 5" xfId="16006" xr:uid="{3757920F-919F-41CF-A0F2-B9CBF3EE60F9}"/>
    <cellStyle name="Normal 2 17 6" xfId="16007" xr:uid="{B3A14978-74D4-4702-B014-B56868EE4EBC}"/>
    <cellStyle name="Normal 2 17 7" xfId="16008" xr:uid="{202E67B2-E316-4DF1-8F9D-D028A0034B2C}"/>
    <cellStyle name="Normal 2 17 8" xfId="16009" xr:uid="{288DE1F6-3350-4C56-9096-58B14514A26C}"/>
    <cellStyle name="Normal 2 17 9" xfId="16010" xr:uid="{25E50204-4BA6-4CF9-9F16-946AB848E589}"/>
    <cellStyle name="Normal 2 18" xfId="16011" xr:uid="{898AA734-9EE2-4D56-8E47-B0A70AA40340}"/>
    <cellStyle name="Normal 2 18 10" xfId="16012" xr:uid="{A5FEC23B-79FC-4A0D-8A6F-22EDC9979731}"/>
    <cellStyle name="Normal 2 18 11" xfId="16013" xr:uid="{F5BE2596-B92F-407B-8A76-6390B42DCEDA}"/>
    <cellStyle name="Normal 2 18 12" xfId="16014" xr:uid="{788017B8-98C0-425F-8A61-924E4308A406}"/>
    <cellStyle name="Normal 2 18 13" xfId="16015" xr:uid="{6BEC9A08-05B0-46E2-ABE5-E3D26708E07F}"/>
    <cellStyle name="Normal 2 18 14" xfId="16016" xr:uid="{4BD77689-EFAD-49B5-B4D3-44F5F98F966B}"/>
    <cellStyle name="Normal 2 18 15" xfId="16017" xr:uid="{89D4D72C-8E8E-4372-A2B0-01B73D49D59A}"/>
    <cellStyle name="Normal 2 18 16" xfId="16018" xr:uid="{6FD03903-5429-4768-8D37-4489F6D89261}"/>
    <cellStyle name="Normal 2 18 17" xfId="16019" xr:uid="{E39FE7F7-B5FE-4D7B-A525-67B0958FD584}"/>
    <cellStyle name="Normal 2 18 18" xfId="16020" xr:uid="{57FE27F4-2ABA-4D4F-87EF-8653924AFC67}"/>
    <cellStyle name="Normal 2 18 19" xfId="16021" xr:uid="{772F4CB0-C792-4718-BE83-612ED88C43E1}"/>
    <cellStyle name="Normal 2 18 2" xfId="16022" xr:uid="{48996FD6-66EF-4F20-8E70-2EABFD5071CD}"/>
    <cellStyle name="Normal 2 18 20" xfId="16023" xr:uid="{4BC3E051-F0CC-43A6-85ED-2DAFB91DA845}"/>
    <cellStyle name="Normal 2 18 21" xfId="16024" xr:uid="{D2CA4712-B613-4411-A317-A5BBCAB35C6C}"/>
    <cellStyle name="Normal 2 18 22" xfId="16025" xr:uid="{4BD915DC-D7D8-4E8F-9CF7-401B5CAEDFCA}"/>
    <cellStyle name="Normal 2 18 23" xfId="16026" xr:uid="{8584A47F-1334-49A9-A829-CBB04555B65D}"/>
    <cellStyle name="Normal 2 18 24" xfId="16027" xr:uid="{666E8060-6C7E-4CBA-B7B8-603A5FB3C8A8}"/>
    <cellStyle name="Normal 2 18 25" xfId="16028" xr:uid="{6624798D-90BC-4F97-8000-497E4C00E132}"/>
    <cellStyle name="Normal 2 18 26" xfId="16029" xr:uid="{58A02F68-C562-461F-9505-EBCB471B592C}"/>
    <cellStyle name="Normal 2 18 27" xfId="16030" xr:uid="{8F3FBD90-2A30-4098-9E98-12210332B15B}"/>
    <cellStyle name="Normal 2 18 28" xfId="16031" xr:uid="{2B5A2AD3-16C7-495B-A4DB-96084857C777}"/>
    <cellStyle name="Normal 2 18 29" xfId="16032" xr:uid="{F356B192-2388-433D-9893-79BA9D2A3C00}"/>
    <cellStyle name="Normal 2 18 3" xfId="16033" xr:uid="{52A9AD77-4268-421A-BDF9-1A4273CEA0F3}"/>
    <cellStyle name="Normal 2 18 30" xfId="16034" xr:uid="{A31DD572-948F-4B71-B9C2-D5763670A606}"/>
    <cellStyle name="Normal 2 18 31" xfId="16035" xr:uid="{9BE00460-3D61-4394-B1DE-AA4E90F926A1}"/>
    <cellStyle name="Normal 2 18 32" xfId="16036" xr:uid="{A97FCDD5-2748-4292-BADC-376023241C1F}"/>
    <cellStyle name="Normal 2 18 33" xfId="16037" xr:uid="{9F9782A7-09F5-4112-9EA0-DE67351B9435}"/>
    <cellStyle name="Normal 2 18 34" xfId="16038" xr:uid="{D88FABFE-71C9-4EA3-91D8-23B7A454E5E0}"/>
    <cellStyle name="Normal 2 18 35" xfId="16039" xr:uid="{402D9798-0460-432D-B08F-3553B4595E71}"/>
    <cellStyle name="Normal 2 18 36" xfId="16040" xr:uid="{DADC24C0-52FF-441C-86E5-DC338EC91D3A}"/>
    <cellStyle name="Normal 2 18 37" xfId="16041" xr:uid="{78C54080-C596-4B6B-A84E-084E9B3F87D3}"/>
    <cellStyle name="Normal 2 18 38" xfId="16042" xr:uid="{30A13468-9777-4876-B711-B64294944D67}"/>
    <cellStyle name="Normal 2 18 39" xfId="16043" xr:uid="{F39799B8-D757-4288-90AC-279B71131499}"/>
    <cellStyle name="Normal 2 18 4" xfId="16044" xr:uid="{4F421BEE-0220-40D2-9274-F6243DBF8DB7}"/>
    <cellStyle name="Normal 2 18 40" xfId="16045" xr:uid="{10254AD8-D403-473D-AB63-CFE1707609CD}"/>
    <cellStyle name="Normal 2 18 41" xfId="16046" xr:uid="{CF10228E-1ACC-4BA0-9B73-F83F439BB766}"/>
    <cellStyle name="Normal 2 18 42" xfId="16047" xr:uid="{CC1C7464-D90A-4540-8324-CF8C6E75806C}"/>
    <cellStyle name="Normal 2 18 43" xfId="16048" xr:uid="{33F4313D-701E-47F5-82D6-0FECFFC0EF74}"/>
    <cellStyle name="Normal 2 18 44" xfId="16049" xr:uid="{E11019DA-65E0-4C62-9386-8E5A8C3FED7F}"/>
    <cellStyle name="Normal 2 18 45" xfId="16050" xr:uid="{F6EEF454-238F-4F46-8F37-A204B5ADCAA5}"/>
    <cellStyle name="Normal 2 18 46" xfId="16051" xr:uid="{76AD7A32-DBB2-47A4-AB74-CC49CFD74E13}"/>
    <cellStyle name="Normal 2 18 5" xfId="16052" xr:uid="{F7BBF172-C885-4C84-BCAC-57C547D94B71}"/>
    <cellStyle name="Normal 2 18 6" xfId="16053" xr:uid="{24DC0D49-C871-4240-8354-6187CF89F99E}"/>
    <cellStyle name="Normal 2 18 7" xfId="16054" xr:uid="{04B46F80-965D-440F-AD6E-6379AD129264}"/>
    <cellStyle name="Normal 2 18 8" xfId="16055" xr:uid="{829A04F4-8EEB-4939-9F64-66F5FEC722AD}"/>
    <cellStyle name="Normal 2 18 9" xfId="16056" xr:uid="{7AFCC443-F9B5-4EEA-AC73-C9394F3CE2F3}"/>
    <cellStyle name="Normal 2 19" xfId="16057" xr:uid="{FAD20BB0-CDFA-4FFE-8824-0C60B9BE8858}"/>
    <cellStyle name="Normal 2 19 10" xfId="16058" xr:uid="{F22AC7D8-FE16-416A-9E55-401E69CF9D60}"/>
    <cellStyle name="Normal 2 19 11" xfId="16059" xr:uid="{6B718662-D006-4389-BFBF-6EE02FDCDFD0}"/>
    <cellStyle name="Normal 2 19 12" xfId="16060" xr:uid="{683D4E5A-EF27-4A1C-B05A-4D4C3A8EE561}"/>
    <cellStyle name="Normal 2 19 13" xfId="16061" xr:uid="{119A6C30-2F96-463B-A115-897C22CE50CA}"/>
    <cellStyle name="Normal 2 19 14" xfId="16062" xr:uid="{569679C2-AFDA-4BF4-8F7A-44B978EE91FA}"/>
    <cellStyle name="Normal 2 19 15" xfId="16063" xr:uid="{DD6CE204-C348-4E4F-ACD2-74C187E2F369}"/>
    <cellStyle name="Normal 2 19 16" xfId="16064" xr:uid="{E4220A49-EF6C-4F57-AB69-4D5BAC61C280}"/>
    <cellStyle name="Normal 2 19 17" xfId="16065" xr:uid="{4318A012-265E-49DC-A591-91DA8129DA57}"/>
    <cellStyle name="Normal 2 19 18" xfId="16066" xr:uid="{919D8711-29DA-47BA-A8AC-8750EE7A9E92}"/>
    <cellStyle name="Normal 2 19 19" xfId="16067" xr:uid="{117A5E88-CAA6-425A-B554-B3297E2DF143}"/>
    <cellStyle name="Normal 2 19 2" xfId="16068" xr:uid="{ABFB060F-1F2F-4368-B13A-8A3958C2A9E2}"/>
    <cellStyle name="Normal 2 19 20" xfId="16069" xr:uid="{F68DD7E3-8FF2-4FB5-BB86-71916872575B}"/>
    <cellStyle name="Normal 2 19 21" xfId="16070" xr:uid="{1E7ADD87-0AF5-4D15-92B0-B12F23C0DF8E}"/>
    <cellStyle name="Normal 2 19 22" xfId="16071" xr:uid="{66C1A850-D655-400E-BEC4-99894FED254E}"/>
    <cellStyle name="Normal 2 19 23" xfId="16072" xr:uid="{BD3D0485-89EF-4DAB-B5E8-722A23FA2532}"/>
    <cellStyle name="Normal 2 19 24" xfId="16073" xr:uid="{E10E5C13-713D-4539-A0F1-86F0B294041F}"/>
    <cellStyle name="Normal 2 19 25" xfId="16074" xr:uid="{951D41A8-1235-4E9D-BFDD-B1C75EBF8940}"/>
    <cellStyle name="Normal 2 19 26" xfId="16075" xr:uid="{6FBEF1FC-0A49-41E5-8FAB-0AE7CB64E107}"/>
    <cellStyle name="Normal 2 19 27" xfId="16076" xr:uid="{742C35D9-31F1-45A9-A8C1-EA7C934F071A}"/>
    <cellStyle name="Normal 2 19 28" xfId="16077" xr:uid="{D1121945-EF1A-4EBD-8DCB-1BD4D031FFA6}"/>
    <cellStyle name="Normal 2 19 29" xfId="16078" xr:uid="{92D01AAE-08C3-45F7-BF07-76A44C45475E}"/>
    <cellStyle name="Normal 2 19 3" xfId="16079" xr:uid="{6AF98332-5A75-4722-BF46-7BEB8D0A8BFC}"/>
    <cellStyle name="Normal 2 19 30" xfId="16080" xr:uid="{B83FE73A-A36E-4F0F-B9BC-F8EB4C1AFB0D}"/>
    <cellStyle name="Normal 2 19 31" xfId="16081" xr:uid="{82B7102F-0347-4738-AC97-563A307FBF59}"/>
    <cellStyle name="Normal 2 19 32" xfId="16082" xr:uid="{F47E1B8C-5A19-4062-9609-58825EC2505B}"/>
    <cellStyle name="Normal 2 19 33" xfId="16083" xr:uid="{F7E0F51D-42A3-4F71-BF9F-EB2F1BB5D33A}"/>
    <cellStyle name="Normal 2 19 34" xfId="16084" xr:uid="{AA01E6F5-A379-4A41-AF3B-DDB54D8BAC27}"/>
    <cellStyle name="Normal 2 19 35" xfId="16085" xr:uid="{B24C3BEA-0592-4B6B-B72F-9258B9A423B9}"/>
    <cellStyle name="Normal 2 19 36" xfId="16086" xr:uid="{224F4394-E869-4219-B359-525C18BEEBCA}"/>
    <cellStyle name="Normal 2 19 37" xfId="16087" xr:uid="{B55EF339-5970-46DE-AA36-6F5A92CBBDAB}"/>
    <cellStyle name="Normal 2 19 38" xfId="16088" xr:uid="{91CC8D77-FD9E-454E-A66C-EE727B313E8B}"/>
    <cellStyle name="Normal 2 19 39" xfId="16089" xr:uid="{71B71746-0F0F-427C-B2DC-3567F4E3A038}"/>
    <cellStyle name="Normal 2 19 4" xfId="16090" xr:uid="{975A6E52-E696-4AD9-8240-240C67A55270}"/>
    <cellStyle name="Normal 2 19 40" xfId="16091" xr:uid="{5D17D70F-971C-49A1-A1EF-DC4015837941}"/>
    <cellStyle name="Normal 2 19 41" xfId="16092" xr:uid="{545DAB7B-D467-44F7-931C-9A8CF66D7B98}"/>
    <cellStyle name="Normal 2 19 42" xfId="16093" xr:uid="{4C66D827-FD1C-4AE1-9467-9ADBF95E731A}"/>
    <cellStyle name="Normal 2 19 43" xfId="16094" xr:uid="{677B33E2-C57D-412B-B061-3A7FAF0290B8}"/>
    <cellStyle name="Normal 2 19 44" xfId="16095" xr:uid="{C2E97B8A-45B7-4CAC-BFB9-7686834701E3}"/>
    <cellStyle name="Normal 2 19 45" xfId="16096" xr:uid="{E5B620C0-3836-45D3-973C-253E4B8CBCAB}"/>
    <cellStyle name="Normal 2 19 46" xfId="16097" xr:uid="{73620EF4-53CE-4062-95D2-2487B79E1132}"/>
    <cellStyle name="Normal 2 19 5" xfId="16098" xr:uid="{2C43CB69-AF39-47AA-B03E-F0F26A60FCCE}"/>
    <cellStyle name="Normal 2 19 6" xfId="16099" xr:uid="{78911667-12C6-4FC8-B3DC-898791E413E7}"/>
    <cellStyle name="Normal 2 19 7" xfId="16100" xr:uid="{5E8E501E-805A-4F67-A583-6087C8795B69}"/>
    <cellStyle name="Normal 2 19 8" xfId="16101" xr:uid="{AD0C3BF7-429C-4211-AE7B-A3355E0E3838}"/>
    <cellStyle name="Normal 2 19 9" xfId="16102" xr:uid="{0D8D38A4-78A1-4314-831A-05DFCA530D46}"/>
    <cellStyle name="Normal 2 2" xfId="150" xr:uid="{688EA728-7F2B-4331-9352-0FD151F3E5F0}"/>
    <cellStyle name="Normal 2 2 10" xfId="16103" xr:uid="{8EFDEA0D-310D-402E-B6F8-508A983FF105}"/>
    <cellStyle name="Normal 2 2 10 10" xfId="16104" xr:uid="{20DB7227-F8C4-4238-9AAD-CD2772F7D7C1}"/>
    <cellStyle name="Normal 2 2 10 11" xfId="16105" xr:uid="{E26EB430-2675-4831-95BB-0F94C54ED1AF}"/>
    <cellStyle name="Normal 2 2 10 12" xfId="16106" xr:uid="{45879ADF-F5FE-4E3A-821F-08ECC14F5036}"/>
    <cellStyle name="Normal 2 2 10 13" xfId="16107" xr:uid="{082EAC2A-4331-48BB-96F6-070A6D5E0561}"/>
    <cellStyle name="Normal 2 2 10 14" xfId="16108" xr:uid="{00FA58D7-B5B6-495E-8BC8-E155BFE3596C}"/>
    <cellStyle name="Normal 2 2 10 2" xfId="16109" xr:uid="{844DEDB2-57A6-48FD-8000-1EDB94DB0FAF}"/>
    <cellStyle name="Normal 2 2 10 2 2" xfId="16110" xr:uid="{3BE8BE57-287C-4E70-9485-2D25BD65B815}"/>
    <cellStyle name="Normal 2 2 10 2 3" xfId="16111" xr:uid="{5537B3AB-3119-4915-BFFB-F2DBA143217F}"/>
    <cellStyle name="Normal 2 2 10 2 4" xfId="16112" xr:uid="{D111E7CE-E536-4A4A-82EA-8DE457267CB5}"/>
    <cellStyle name="Normal 2 2 10 2 5" xfId="16113" xr:uid="{3E902113-8B27-44DC-AE38-FA802B5473FF}"/>
    <cellStyle name="Normal 2 2 10 2 6" xfId="16114" xr:uid="{8B24D40F-CD16-4611-80C6-8645DD09E61A}"/>
    <cellStyle name="Normal 2 2 10 3" xfId="16115" xr:uid="{C244B94B-77C4-499D-8FF1-722CA4476983}"/>
    <cellStyle name="Normal 2 2 10 3 2" xfId="16116" xr:uid="{84DD1C89-8627-4B2E-BF27-0AA29483A12E}"/>
    <cellStyle name="Normal 2 2 10 3 3" xfId="16117" xr:uid="{A32B4701-7641-4F1E-9994-6799BF93DA5E}"/>
    <cellStyle name="Normal 2 2 10 3 4" xfId="16118" xr:uid="{065558CC-93EC-49DB-AFE4-0F019749A784}"/>
    <cellStyle name="Normal 2 2 10 3 5" xfId="16119" xr:uid="{686B52CD-0DD0-4133-86FF-F648B6C3700F}"/>
    <cellStyle name="Normal 2 2 10 3 6" xfId="16120" xr:uid="{B076282D-26D1-418E-9A3B-08A1128B0858}"/>
    <cellStyle name="Normal 2 2 10 4" xfId="16121" xr:uid="{9ECF8550-CAED-4889-ACEB-9F0B3E6722D9}"/>
    <cellStyle name="Normal 2 2 10 4 2" xfId="16122" xr:uid="{9987C670-CCE7-42BA-9A91-32C6404984ED}"/>
    <cellStyle name="Normal 2 2 10 4 3" xfId="16123" xr:uid="{F71EF0B2-5E22-474F-9851-F6F752DC1111}"/>
    <cellStyle name="Normal 2 2 10 4 4" xfId="16124" xr:uid="{469CCA9A-3B59-4969-A779-48CFB9BEA394}"/>
    <cellStyle name="Normal 2 2 10 4 5" xfId="16125" xr:uid="{E888938B-4480-447A-9B85-9B113D7D74B9}"/>
    <cellStyle name="Normal 2 2 10 4 6" xfId="16126" xr:uid="{1191057A-CA85-4704-BE34-085132700528}"/>
    <cellStyle name="Normal 2 2 10 5" xfId="16127" xr:uid="{418CADC7-913C-489A-AC25-DBFFDA9170D6}"/>
    <cellStyle name="Normal 2 2 10 5 2" xfId="16128" xr:uid="{B9C545A0-1242-4547-937F-7AAB71FCC859}"/>
    <cellStyle name="Normal 2 2 10 5 3" xfId="16129" xr:uid="{E548C563-A0E7-41A2-BC62-8E10AC77230F}"/>
    <cellStyle name="Normal 2 2 10 5 4" xfId="16130" xr:uid="{F10D47D2-1716-4C69-B041-B15B5D02426E}"/>
    <cellStyle name="Normal 2 2 10 5 5" xfId="16131" xr:uid="{CB8E475C-00EE-4D4E-B85E-FD7C21F6EC51}"/>
    <cellStyle name="Normal 2 2 10 5 6" xfId="16132" xr:uid="{26F35DC1-3891-4C78-815B-736D5B5D462E}"/>
    <cellStyle name="Normal 2 2 10 6" xfId="16133" xr:uid="{A6C77A47-D6B0-46A3-A01D-CFE53C554F78}"/>
    <cellStyle name="Normal 2 2 10 6 2" xfId="16134" xr:uid="{0B1A7E40-775A-490D-A99E-DB34671140A5}"/>
    <cellStyle name="Normal 2 2 10 6 3" xfId="16135" xr:uid="{A3F8A6FC-6DC8-45E7-8650-DB6557845ADF}"/>
    <cellStyle name="Normal 2 2 10 6 4" xfId="16136" xr:uid="{B2248455-86EF-4747-8411-37CA32B06F0E}"/>
    <cellStyle name="Normal 2 2 10 6 5" xfId="16137" xr:uid="{643622F4-C1CC-468C-B50E-A84C9C0E476E}"/>
    <cellStyle name="Normal 2 2 10 6 6" xfId="16138" xr:uid="{93F33FC7-7C21-4CB1-9119-2FA43429D909}"/>
    <cellStyle name="Normal 2 2 10 7" xfId="16139" xr:uid="{3BEDAD67-D424-40E8-86D6-9C0D3BCE4CCA}"/>
    <cellStyle name="Normal 2 2 10 7 2" xfId="16140" xr:uid="{5E5B4DE3-539E-4B89-BF68-DA81229CE19A}"/>
    <cellStyle name="Normal 2 2 10 7 3" xfId="16141" xr:uid="{6E6F7984-04C4-4FA1-8B45-A787FE0F08E6}"/>
    <cellStyle name="Normal 2 2 10 7 4" xfId="16142" xr:uid="{395EAA13-6567-440D-AC88-DD284308A7D2}"/>
    <cellStyle name="Normal 2 2 10 7 5" xfId="16143" xr:uid="{FA0E220B-B380-4426-ABBA-20F3855F0726}"/>
    <cellStyle name="Normal 2 2 10 7 6" xfId="16144" xr:uid="{2AE6D321-6CDC-4D17-950A-C6EA4D779AA5}"/>
    <cellStyle name="Normal 2 2 10 8" xfId="16145" xr:uid="{FA9656E3-7F79-4152-91E4-72E4857482A9}"/>
    <cellStyle name="Normal 2 2 10 8 2" xfId="16146" xr:uid="{8638B105-A4DB-44B5-B202-8C54423E13D8}"/>
    <cellStyle name="Normal 2 2 10 8 3" xfId="16147" xr:uid="{DCB49B21-2D66-4353-A9F3-7E06815F67C7}"/>
    <cellStyle name="Normal 2 2 10 8 4" xfId="16148" xr:uid="{4C6BC57A-75F5-43C4-9D66-187B7CAA802B}"/>
    <cellStyle name="Normal 2 2 10 8 5" xfId="16149" xr:uid="{8FDDEE9B-FA22-44BB-B46A-1B77D3D5F855}"/>
    <cellStyle name="Normal 2 2 10 8 6" xfId="16150" xr:uid="{55D75D78-ABAE-42A0-9362-2454A630EC34}"/>
    <cellStyle name="Normal 2 2 10 9" xfId="16151" xr:uid="{F46D0312-7D36-4033-B0D5-19CAB53AB52D}"/>
    <cellStyle name="Normal 2 2 11" xfId="16152" xr:uid="{99DE7466-BA5C-4F03-83EA-88C8F8CE87B9}"/>
    <cellStyle name="Normal 2 2 11 10" xfId="16153" xr:uid="{DC17364E-D99C-4B95-A3D9-9F5F78D62F1B}"/>
    <cellStyle name="Normal 2 2 11 11" xfId="16154" xr:uid="{C853FD59-5B33-437C-9676-092BEDD233B3}"/>
    <cellStyle name="Normal 2 2 11 12" xfId="16155" xr:uid="{BC134427-0930-4179-939C-7BCC133EA2D3}"/>
    <cellStyle name="Normal 2 2 11 13" xfId="16156" xr:uid="{413C0F0A-4FB0-4BCA-A5C6-F98C8D418DC2}"/>
    <cellStyle name="Normal 2 2 11 14" xfId="16157" xr:uid="{15483287-F27B-46A5-9051-C1C0B81B10C3}"/>
    <cellStyle name="Normal 2 2 11 2" xfId="16158" xr:uid="{F5B7B601-45F4-49CA-A663-AC257195E384}"/>
    <cellStyle name="Normal 2 2 11 2 2" xfId="16159" xr:uid="{88F19343-690E-47A1-A06F-323EB2BE6332}"/>
    <cellStyle name="Normal 2 2 11 2 3" xfId="16160" xr:uid="{7E438FA7-0BF6-4150-8397-C24E8D093947}"/>
    <cellStyle name="Normal 2 2 11 2 4" xfId="16161" xr:uid="{1D99D8B4-4BA5-487C-9E5F-199EFDE25043}"/>
    <cellStyle name="Normal 2 2 11 2 5" xfId="16162" xr:uid="{A7BA74FB-2FE0-4E9A-BBEC-03E71BC77906}"/>
    <cellStyle name="Normal 2 2 11 2 6" xfId="16163" xr:uid="{BED85F49-EA9B-40E0-8F7F-96FFA5E9B568}"/>
    <cellStyle name="Normal 2 2 11 3" xfId="16164" xr:uid="{44600133-67A2-4801-BDF2-678FF8ADCF86}"/>
    <cellStyle name="Normal 2 2 11 3 2" xfId="16165" xr:uid="{65A88248-7726-4805-9D52-B561060C651A}"/>
    <cellStyle name="Normal 2 2 11 3 3" xfId="16166" xr:uid="{67DC18DB-FA65-462E-9B06-76F109C9F3EC}"/>
    <cellStyle name="Normal 2 2 11 3 4" xfId="16167" xr:uid="{BF5EAB42-AEAA-4A83-8E72-1F2BC0CD8AA3}"/>
    <cellStyle name="Normal 2 2 11 3 5" xfId="16168" xr:uid="{205932D9-B3E5-4C03-BE5E-6C497936B00B}"/>
    <cellStyle name="Normal 2 2 11 3 6" xfId="16169" xr:uid="{50C61E35-B6DB-4C0C-813A-FB23EF6CCED2}"/>
    <cellStyle name="Normal 2 2 11 4" xfId="16170" xr:uid="{72B662DE-3DC3-4DA0-8967-804812A2EF90}"/>
    <cellStyle name="Normal 2 2 11 4 2" xfId="16171" xr:uid="{091DB24F-4393-418B-AD4C-7F97066D174A}"/>
    <cellStyle name="Normal 2 2 11 4 3" xfId="16172" xr:uid="{14C89699-D653-4B98-9F98-0A4B82C0153E}"/>
    <cellStyle name="Normal 2 2 11 4 4" xfId="16173" xr:uid="{7108C1F2-BBC4-4480-BC76-D420C3E0CA51}"/>
    <cellStyle name="Normal 2 2 11 4 5" xfId="16174" xr:uid="{60015C9F-0CBE-4056-89B3-BDFB778AF756}"/>
    <cellStyle name="Normal 2 2 11 4 6" xfId="16175" xr:uid="{EA6DF5A7-7130-4AA9-B7BE-DFE91F37D552}"/>
    <cellStyle name="Normal 2 2 11 5" xfId="16176" xr:uid="{B417FD3B-BD6F-40E5-BCD7-62DFFF99382A}"/>
    <cellStyle name="Normal 2 2 11 5 2" xfId="16177" xr:uid="{EA273B0B-D885-4044-80CA-123BACB09FC5}"/>
    <cellStyle name="Normal 2 2 11 5 3" xfId="16178" xr:uid="{DE30EBF1-2CA1-431F-86FE-97496E67A11A}"/>
    <cellStyle name="Normal 2 2 11 5 4" xfId="16179" xr:uid="{FA0D82CB-24A1-4DE1-8E08-57FDC9EC1794}"/>
    <cellStyle name="Normal 2 2 11 5 5" xfId="16180" xr:uid="{95A55BCA-72B8-4623-9285-D8052FCD6FA7}"/>
    <cellStyle name="Normal 2 2 11 5 6" xfId="16181" xr:uid="{12F0C4DD-E5D8-4163-A16E-B887A7CFA309}"/>
    <cellStyle name="Normal 2 2 11 6" xfId="16182" xr:uid="{FB2F7C4B-2835-4FB2-BEA8-105C9F8CF020}"/>
    <cellStyle name="Normal 2 2 11 6 2" xfId="16183" xr:uid="{8593979B-8CE8-4845-BC26-BD737C41F32B}"/>
    <cellStyle name="Normal 2 2 11 6 3" xfId="16184" xr:uid="{6D5D9F1F-56E3-4CA0-A8F6-8CF1EA572A89}"/>
    <cellStyle name="Normal 2 2 11 6 4" xfId="16185" xr:uid="{B4D4B82D-B75C-4616-9398-D2C4246758C6}"/>
    <cellStyle name="Normal 2 2 11 6 5" xfId="16186" xr:uid="{8E6DEAE3-ADE4-4780-840F-7ED8C017D3F0}"/>
    <cellStyle name="Normal 2 2 11 6 6" xfId="16187" xr:uid="{BF5AEF8A-C75C-44E9-A541-9788A8442750}"/>
    <cellStyle name="Normal 2 2 11 7" xfId="16188" xr:uid="{18F404BD-B9CE-417C-A2A2-0B4564AA6997}"/>
    <cellStyle name="Normal 2 2 11 7 2" xfId="16189" xr:uid="{67D9B3C6-85AD-4410-9A8B-D838FC0E5FC9}"/>
    <cellStyle name="Normal 2 2 11 7 3" xfId="16190" xr:uid="{4E174FC9-012E-4F36-9F03-C550D5214228}"/>
    <cellStyle name="Normal 2 2 11 7 4" xfId="16191" xr:uid="{6EAB9E74-891D-4DA1-ADE2-255AA57ECE9C}"/>
    <cellStyle name="Normal 2 2 11 7 5" xfId="16192" xr:uid="{66C4B8D7-50E8-4515-BFA6-00D0B27BB5CA}"/>
    <cellStyle name="Normal 2 2 11 7 6" xfId="16193" xr:uid="{4AFCB608-F315-430F-8D33-0C3772B61195}"/>
    <cellStyle name="Normal 2 2 11 8" xfId="16194" xr:uid="{A82F5540-279E-42BB-A30D-55CA7739A5E1}"/>
    <cellStyle name="Normal 2 2 11 8 2" xfId="16195" xr:uid="{C1842CA4-C0B8-405B-BBBB-A5B45747C516}"/>
    <cellStyle name="Normal 2 2 11 8 3" xfId="16196" xr:uid="{17A22200-4998-4995-82F3-D143B9C87FC5}"/>
    <cellStyle name="Normal 2 2 11 8 4" xfId="16197" xr:uid="{0FD1121F-380E-4F23-A469-555AD5464ACC}"/>
    <cellStyle name="Normal 2 2 11 8 5" xfId="16198" xr:uid="{99A45D00-D0B2-4366-A68E-42B4BFB5F1F4}"/>
    <cellStyle name="Normal 2 2 11 8 6" xfId="16199" xr:uid="{58B91F91-00E4-48FE-AF71-653E4AE80B00}"/>
    <cellStyle name="Normal 2 2 11 9" xfId="16200" xr:uid="{2E4191A0-EA5C-4227-BDC8-67769C5009F4}"/>
    <cellStyle name="Normal 2 2 12" xfId="16201" xr:uid="{6E09E617-B7CB-4833-BC32-824EF851A58A}"/>
    <cellStyle name="Normal 2 2 12 10" xfId="16202" xr:uid="{F50F8FAC-C7F2-42AF-BAD5-A33768450032}"/>
    <cellStyle name="Normal 2 2 12 11" xfId="16203" xr:uid="{D052B3AD-6506-4C0D-AB06-4B12FE96D28F}"/>
    <cellStyle name="Normal 2 2 12 12" xfId="16204" xr:uid="{FB2012E3-75BF-42E7-B0D5-3965AAE943BA}"/>
    <cellStyle name="Normal 2 2 12 13" xfId="16205" xr:uid="{F4736F98-2139-4DEF-AE9E-AE4A4541EAB2}"/>
    <cellStyle name="Normal 2 2 12 14" xfId="16206" xr:uid="{3B4F52DB-4D18-4174-A9EA-9F433BA506A5}"/>
    <cellStyle name="Normal 2 2 12 2" xfId="16207" xr:uid="{36043047-47F1-478B-811C-D8FE884C9BB6}"/>
    <cellStyle name="Normal 2 2 12 2 2" xfId="16208" xr:uid="{ACC52E6F-6B00-4A22-92B0-915CF045F896}"/>
    <cellStyle name="Normal 2 2 12 2 3" xfId="16209" xr:uid="{11FC19C9-F01D-40DE-8E58-3FA28E085F98}"/>
    <cellStyle name="Normal 2 2 12 2 4" xfId="16210" xr:uid="{2D407CE0-0B50-431B-AC6E-3BAB980F7D1B}"/>
    <cellStyle name="Normal 2 2 12 2 5" xfId="16211" xr:uid="{C131AC64-8721-454C-A8E8-E25BB6A7361C}"/>
    <cellStyle name="Normal 2 2 12 2 6" xfId="16212" xr:uid="{CD34445E-3434-4C05-B98F-4EA19E0C5331}"/>
    <cellStyle name="Normal 2 2 12 3" xfId="16213" xr:uid="{AF222ABF-413F-4C0B-A6E5-156AF17F60C6}"/>
    <cellStyle name="Normal 2 2 12 3 2" xfId="16214" xr:uid="{9A26F98C-12DB-4CAD-A725-B8115DC0FDDB}"/>
    <cellStyle name="Normal 2 2 12 3 3" xfId="16215" xr:uid="{9D631455-506F-40F3-B68D-AB4969AFE53B}"/>
    <cellStyle name="Normal 2 2 12 3 4" xfId="16216" xr:uid="{545AA6AC-5D25-41B9-9929-D720D9AD09AC}"/>
    <cellStyle name="Normal 2 2 12 3 5" xfId="16217" xr:uid="{E5C4A266-60EC-45E5-A0DD-6C1B6667662D}"/>
    <cellStyle name="Normal 2 2 12 3 6" xfId="16218" xr:uid="{7BD5ACA8-F50B-4D7F-8884-D15464DFD148}"/>
    <cellStyle name="Normal 2 2 12 4" xfId="16219" xr:uid="{1555BCF2-88E0-4000-88F4-0BA82A864649}"/>
    <cellStyle name="Normal 2 2 12 4 2" xfId="16220" xr:uid="{794BF37E-07C8-40B7-BAAC-0C6BA381E63E}"/>
    <cellStyle name="Normal 2 2 12 4 3" xfId="16221" xr:uid="{CDC85E12-13D5-4B78-87FC-287C828D15F1}"/>
    <cellStyle name="Normal 2 2 12 4 4" xfId="16222" xr:uid="{584A9FEC-15E6-407F-921E-B56A48BFA7B7}"/>
    <cellStyle name="Normal 2 2 12 4 5" xfId="16223" xr:uid="{8BFFB0F9-008C-4B3B-BC6D-1B2EC2A04D4B}"/>
    <cellStyle name="Normal 2 2 12 4 6" xfId="16224" xr:uid="{27302971-E9E0-4031-BA59-DF63FB18A8BA}"/>
    <cellStyle name="Normal 2 2 12 5" xfId="16225" xr:uid="{9B9C9255-1E31-4A17-8EDC-9E97CDAFFCD0}"/>
    <cellStyle name="Normal 2 2 12 5 2" xfId="16226" xr:uid="{34981402-D01E-4E1D-A046-ABBB5AD9DD45}"/>
    <cellStyle name="Normal 2 2 12 5 3" xfId="16227" xr:uid="{D5E978B2-0864-4E97-9B85-ADC444CE1CCD}"/>
    <cellStyle name="Normal 2 2 12 5 4" xfId="16228" xr:uid="{6C13B8B8-B1B1-4B86-B966-40E7E2C2A755}"/>
    <cellStyle name="Normal 2 2 12 5 5" xfId="16229" xr:uid="{AB2355BA-6237-4ECD-A5A0-850948FB716B}"/>
    <cellStyle name="Normal 2 2 12 5 6" xfId="16230" xr:uid="{EF867F4B-7684-4761-BE6F-603E7C809ABC}"/>
    <cellStyle name="Normal 2 2 12 6" xfId="16231" xr:uid="{F442F754-D611-4264-BBF7-D77892F43AB2}"/>
    <cellStyle name="Normal 2 2 12 6 2" xfId="16232" xr:uid="{A6BF8A62-608D-4483-BFE5-D639EC53169A}"/>
    <cellStyle name="Normal 2 2 12 6 3" xfId="16233" xr:uid="{FE349BA1-79E0-463A-9B35-C7BD09A038A6}"/>
    <cellStyle name="Normal 2 2 12 6 4" xfId="16234" xr:uid="{A90FECC9-6F08-40D9-A804-E54657B0F71E}"/>
    <cellStyle name="Normal 2 2 12 6 5" xfId="16235" xr:uid="{805DA411-AAB0-4689-B0C5-2F0D775DA413}"/>
    <cellStyle name="Normal 2 2 12 6 6" xfId="16236" xr:uid="{B72D589D-E559-463C-9D34-260B96750FEE}"/>
    <cellStyle name="Normal 2 2 12 7" xfId="16237" xr:uid="{D4578B48-BA63-4435-A5CC-D923C9563F75}"/>
    <cellStyle name="Normal 2 2 12 7 2" xfId="16238" xr:uid="{B9D9E551-40A8-43CE-B4E1-5BE4AC37EEFB}"/>
    <cellStyle name="Normal 2 2 12 7 3" xfId="16239" xr:uid="{2E46D2B7-37EA-478A-8E78-8C167C905A16}"/>
    <cellStyle name="Normal 2 2 12 7 4" xfId="16240" xr:uid="{909E0D61-2504-4598-A086-6BE7E87D8C64}"/>
    <cellStyle name="Normal 2 2 12 7 5" xfId="16241" xr:uid="{5D629869-287F-403F-B92E-1B67B2CADDF4}"/>
    <cellStyle name="Normal 2 2 12 7 6" xfId="16242" xr:uid="{CB791803-1C27-4CCC-A25C-527B03A1A5A4}"/>
    <cellStyle name="Normal 2 2 12 8" xfId="16243" xr:uid="{1349D0A7-5968-40F0-9FF8-69CFBD70A99C}"/>
    <cellStyle name="Normal 2 2 12 8 2" xfId="16244" xr:uid="{3D61807F-FC8C-47C4-AF04-6DCAE2B61D6D}"/>
    <cellStyle name="Normal 2 2 12 8 3" xfId="16245" xr:uid="{969EB5A9-4D73-4CCE-9265-073F8A7D3D62}"/>
    <cellStyle name="Normal 2 2 12 8 4" xfId="16246" xr:uid="{8D3D40AE-E934-4365-907B-E761707DAFEF}"/>
    <cellStyle name="Normal 2 2 12 8 5" xfId="16247" xr:uid="{78887AB8-CB4A-4701-8F97-FADFA7BCE661}"/>
    <cellStyle name="Normal 2 2 12 8 6" xfId="16248" xr:uid="{A735D402-ADAE-403E-9372-4D56A5FB9C62}"/>
    <cellStyle name="Normal 2 2 12 9" xfId="16249" xr:uid="{E285DFF8-DD0F-4CA8-A5EB-D631F840BC82}"/>
    <cellStyle name="Normal 2 2 13" xfId="16250" xr:uid="{B4CCFDE1-67E3-4440-8473-06C0EE72ED8A}"/>
    <cellStyle name="Normal 2 2 13 10" xfId="16251" xr:uid="{22C81527-BCD2-45C8-A292-372C5C427DD7}"/>
    <cellStyle name="Normal 2 2 13 11" xfId="16252" xr:uid="{C16BE554-3AE4-42DD-94DB-586A6C51412F}"/>
    <cellStyle name="Normal 2 2 13 12" xfId="16253" xr:uid="{2BCA1905-E46D-4DCE-8644-DD83ECBFCAAA}"/>
    <cellStyle name="Normal 2 2 13 13" xfId="16254" xr:uid="{6DB16373-4D3E-45BF-BA21-166BDB92E1AC}"/>
    <cellStyle name="Normal 2 2 13 14" xfId="16255" xr:uid="{34C56F66-6C61-4599-BE6C-A3CED2FADFE3}"/>
    <cellStyle name="Normal 2 2 13 2" xfId="16256" xr:uid="{EDC3882E-1258-4874-B37A-0F923C287B17}"/>
    <cellStyle name="Normal 2 2 13 2 2" xfId="16257" xr:uid="{B90B3F98-74ED-45D0-9436-13BD7135F000}"/>
    <cellStyle name="Normal 2 2 13 2 3" xfId="16258" xr:uid="{EBC12A78-AF47-468A-92AA-3EB67C616505}"/>
    <cellStyle name="Normal 2 2 13 2 4" xfId="16259" xr:uid="{0E8BC7B5-08BB-44FF-BB41-E86D686CB71D}"/>
    <cellStyle name="Normal 2 2 13 2 5" xfId="16260" xr:uid="{ECD9C7E5-1853-4ACB-9F07-FEEFCBA4C56D}"/>
    <cellStyle name="Normal 2 2 13 2 6" xfId="16261" xr:uid="{ADFD5FEA-4B91-40D2-B51D-6E55E6EBB154}"/>
    <cellStyle name="Normal 2 2 13 3" xfId="16262" xr:uid="{E63044A6-B40C-4F49-9208-599C868CF704}"/>
    <cellStyle name="Normal 2 2 13 3 2" xfId="16263" xr:uid="{BD235E9A-66D7-4E22-96FF-F5BE68FA4FDB}"/>
    <cellStyle name="Normal 2 2 13 3 3" xfId="16264" xr:uid="{6C567956-DD58-48BD-AE81-CFA5F88BF4EA}"/>
    <cellStyle name="Normal 2 2 13 3 4" xfId="16265" xr:uid="{B450E402-2703-4AFB-A06C-6E7787D83CEE}"/>
    <cellStyle name="Normal 2 2 13 3 5" xfId="16266" xr:uid="{A0528692-27B3-45E3-B65C-1FC6DDAF0657}"/>
    <cellStyle name="Normal 2 2 13 3 6" xfId="16267" xr:uid="{4E53BE04-84EF-4CB4-BE57-99279FD9997E}"/>
    <cellStyle name="Normal 2 2 13 4" xfId="16268" xr:uid="{0DA969EE-84EF-443F-AB2D-25E9F34F6AB6}"/>
    <cellStyle name="Normal 2 2 13 4 2" xfId="16269" xr:uid="{BF763A9E-DBF4-40A4-9C4B-FC0AF046121C}"/>
    <cellStyle name="Normal 2 2 13 4 3" xfId="16270" xr:uid="{E60410FA-4AEA-4371-9850-A1E8CE620754}"/>
    <cellStyle name="Normal 2 2 13 4 4" xfId="16271" xr:uid="{8BCFB75E-621A-48E0-8ACC-8D30D171A7E8}"/>
    <cellStyle name="Normal 2 2 13 4 5" xfId="16272" xr:uid="{68490F75-72AE-4812-9453-35D4A72507C8}"/>
    <cellStyle name="Normal 2 2 13 4 6" xfId="16273" xr:uid="{09E53FAB-B245-4DFA-9D13-20EFB77A9BC7}"/>
    <cellStyle name="Normal 2 2 13 5" xfId="16274" xr:uid="{93FB6BD5-2D7C-4B9D-9414-8FD328B8DAA8}"/>
    <cellStyle name="Normal 2 2 13 5 2" xfId="16275" xr:uid="{219EC8C3-21AD-40F0-9BA4-734E0B8A421F}"/>
    <cellStyle name="Normal 2 2 13 5 3" xfId="16276" xr:uid="{9CE2F38C-593D-4CBF-A618-B2B84BF57CEC}"/>
    <cellStyle name="Normal 2 2 13 5 4" xfId="16277" xr:uid="{1AECB6E4-4967-441C-B2A0-67A53947A2C3}"/>
    <cellStyle name="Normal 2 2 13 5 5" xfId="16278" xr:uid="{A4C1FAD5-32F5-4B8E-A411-42406F64381E}"/>
    <cellStyle name="Normal 2 2 13 5 6" xfId="16279" xr:uid="{89712D47-6E93-4C91-9209-D62595B5967D}"/>
    <cellStyle name="Normal 2 2 13 6" xfId="16280" xr:uid="{3C38790E-44C2-40B1-B2E2-8CC879DEB141}"/>
    <cellStyle name="Normal 2 2 13 6 2" xfId="16281" xr:uid="{451AAE27-2B4D-4CC4-B67F-1CBBCB261B00}"/>
    <cellStyle name="Normal 2 2 13 6 3" xfId="16282" xr:uid="{E6F4C932-2C45-4B77-8197-C05B4991C855}"/>
    <cellStyle name="Normal 2 2 13 6 4" xfId="16283" xr:uid="{810E1439-F33F-474F-9223-2BCDC04C19B6}"/>
    <cellStyle name="Normal 2 2 13 6 5" xfId="16284" xr:uid="{C4BC22C3-EA5D-4654-BD51-45A920B1F6B1}"/>
    <cellStyle name="Normal 2 2 13 6 6" xfId="16285" xr:uid="{0528B792-B894-42A3-ADA1-5BCFDD8F9348}"/>
    <cellStyle name="Normal 2 2 13 7" xfId="16286" xr:uid="{8E965C10-F713-4E44-88A1-F28F06EE248A}"/>
    <cellStyle name="Normal 2 2 13 7 2" xfId="16287" xr:uid="{3E3EA49A-9C6B-45C2-9BCF-E2EA165AE0C1}"/>
    <cellStyle name="Normal 2 2 13 7 3" xfId="16288" xr:uid="{AC2A245D-4E4A-46F6-B75A-EB80596AED44}"/>
    <cellStyle name="Normal 2 2 13 7 4" xfId="16289" xr:uid="{4C26E366-B93B-4CC9-99F2-C3DB69586F86}"/>
    <cellStyle name="Normal 2 2 13 7 5" xfId="16290" xr:uid="{6C8309BD-E020-4C24-91FE-9389073D9DCC}"/>
    <cellStyle name="Normal 2 2 13 7 6" xfId="16291" xr:uid="{83834ADC-65F7-461E-9C67-EC02D56A9D8D}"/>
    <cellStyle name="Normal 2 2 13 8" xfId="16292" xr:uid="{C583530E-655B-46B4-AAB0-D053582D663D}"/>
    <cellStyle name="Normal 2 2 13 8 2" xfId="16293" xr:uid="{F027674A-C86F-4237-A09B-C780E4CA569F}"/>
    <cellStyle name="Normal 2 2 13 8 3" xfId="16294" xr:uid="{EAB3842B-C0A9-4490-94F6-F62CA1EE4A21}"/>
    <cellStyle name="Normal 2 2 13 8 4" xfId="16295" xr:uid="{DBDD39D2-85BF-403F-AB02-E5B2810D9C4F}"/>
    <cellStyle name="Normal 2 2 13 8 5" xfId="16296" xr:uid="{5C4C6DE5-372B-4227-BA31-28E0DAC6DC2C}"/>
    <cellStyle name="Normal 2 2 13 8 6" xfId="16297" xr:uid="{B0D5A524-7B3F-4342-AF77-9E5DA786E3C4}"/>
    <cellStyle name="Normal 2 2 13 9" xfId="16298" xr:uid="{64CD7C26-EC79-461F-A471-A169CC476E7B}"/>
    <cellStyle name="Normal 2 2 14" xfId="16299" xr:uid="{6FE22988-07EA-494E-957B-AA688796A4D3}"/>
    <cellStyle name="Normal 2 2 14 10" xfId="16300" xr:uid="{22743FEC-8E6D-4A95-B266-43AD09A678F2}"/>
    <cellStyle name="Normal 2 2 14 11" xfId="16301" xr:uid="{C5866238-AF73-43F9-A66B-B633C5647BE8}"/>
    <cellStyle name="Normal 2 2 14 12" xfId="16302" xr:uid="{C69B551D-8283-457A-B55A-354D3BCDE054}"/>
    <cellStyle name="Normal 2 2 14 13" xfId="16303" xr:uid="{A39C5C53-60DA-4A97-9F43-9DE1D92A20AA}"/>
    <cellStyle name="Normal 2 2 14 14" xfId="16304" xr:uid="{B29CC58F-E3E0-492F-9460-39840451E8DF}"/>
    <cellStyle name="Normal 2 2 14 2" xfId="16305" xr:uid="{10585EF1-EFE6-4F95-8C34-AF3415B319A8}"/>
    <cellStyle name="Normal 2 2 14 2 2" xfId="16306" xr:uid="{88200060-AD8F-478C-8173-078F08D2294C}"/>
    <cellStyle name="Normal 2 2 14 2 3" xfId="16307" xr:uid="{B1AF3AFA-14C8-4D03-A219-902F6416E856}"/>
    <cellStyle name="Normal 2 2 14 2 4" xfId="16308" xr:uid="{71C26717-1E65-4AD4-99B1-8A1B97B72125}"/>
    <cellStyle name="Normal 2 2 14 2 5" xfId="16309" xr:uid="{1C9CEB0F-8231-4554-8C6F-49BD4D1CD193}"/>
    <cellStyle name="Normal 2 2 14 2 6" xfId="16310" xr:uid="{AEB758D2-6F08-4298-918D-1A47D6932E23}"/>
    <cellStyle name="Normal 2 2 14 3" xfId="16311" xr:uid="{BCB93897-9B75-4DBE-A35F-4B089B7CEAD3}"/>
    <cellStyle name="Normal 2 2 14 3 2" xfId="16312" xr:uid="{C12A51F1-BFCB-4583-85E5-9C824CF28C20}"/>
    <cellStyle name="Normal 2 2 14 3 3" xfId="16313" xr:uid="{3CCEB653-9F50-45BE-9C82-4DA543689053}"/>
    <cellStyle name="Normal 2 2 14 3 4" xfId="16314" xr:uid="{2D491EE6-1DCE-4FDA-8129-D09ED35012B5}"/>
    <cellStyle name="Normal 2 2 14 3 5" xfId="16315" xr:uid="{9BDE2C37-E533-4501-98CD-DBEE320802CF}"/>
    <cellStyle name="Normal 2 2 14 3 6" xfId="16316" xr:uid="{93865072-8EE6-4A42-8DB6-FB770DCEF271}"/>
    <cellStyle name="Normal 2 2 14 4" xfId="16317" xr:uid="{70AB8860-F5E2-44DE-A3D5-DEEA1674B21F}"/>
    <cellStyle name="Normal 2 2 14 4 2" xfId="16318" xr:uid="{97CE1619-31BB-451D-AE46-F755B58EA61A}"/>
    <cellStyle name="Normal 2 2 14 4 3" xfId="16319" xr:uid="{73E0D698-647F-4E54-91D7-399857E29C82}"/>
    <cellStyle name="Normal 2 2 14 4 4" xfId="16320" xr:uid="{D1A0CFB0-28F5-479C-A6B3-A9457335E8A2}"/>
    <cellStyle name="Normal 2 2 14 4 5" xfId="16321" xr:uid="{C6450233-CDA2-44B5-8D16-F20203FDCCFD}"/>
    <cellStyle name="Normal 2 2 14 4 6" xfId="16322" xr:uid="{49A777BC-F703-4E27-A934-7D31182E4EF9}"/>
    <cellStyle name="Normal 2 2 14 5" xfId="16323" xr:uid="{FDDB889A-BC68-41B6-948F-0FA9910FCD40}"/>
    <cellStyle name="Normal 2 2 14 5 2" xfId="16324" xr:uid="{8C216CB6-37D8-467D-9C5A-75F04405C7C6}"/>
    <cellStyle name="Normal 2 2 14 5 3" xfId="16325" xr:uid="{6337D2F3-B3C4-4B16-A248-6050EFE11503}"/>
    <cellStyle name="Normal 2 2 14 5 4" xfId="16326" xr:uid="{E5F4B885-BEB3-458F-960A-4375BE181B84}"/>
    <cellStyle name="Normal 2 2 14 5 5" xfId="16327" xr:uid="{7F6DA8FA-1539-47A7-8079-C46935ECDF69}"/>
    <cellStyle name="Normal 2 2 14 5 6" xfId="16328" xr:uid="{8D02A47A-FF2E-46E5-94A9-D0F09AF565DB}"/>
    <cellStyle name="Normal 2 2 14 6" xfId="16329" xr:uid="{3D7DFAA2-913A-4CF6-9449-65CEFF41F097}"/>
    <cellStyle name="Normal 2 2 14 6 2" xfId="16330" xr:uid="{2B29D862-89AA-4AB3-8FEE-6D4278E00C48}"/>
    <cellStyle name="Normal 2 2 14 6 3" xfId="16331" xr:uid="{8AE6B71B-2635-430D-AED3-E2C22F171CDA}"/>
    <cellStyle name="Normal 2 2 14 6 4" xfId="16332" xr:uid="{4164B967-F737-49FE-9C48-91AF1F1551E5}"/>
    <cellStyle name="Normal 2 2 14 6 5" xfId="16333" xr:uid="{52DAFFE0-E31E-43F9-B2BF-1EC5A81A93DD}"/>
    <cellStyle name="Normal 2 2 14 6 6" xfId="16334" xr:uid="{B4ABE30F-3075-4B77-9748-173CFDD64950}"/>
    <cellStyle name="Normal 2 2 14 7" xfId="16335" xr:uid="{9B0353CB-86E0-4B5C-9DFB-A91A704513E1}"/>
    <cellStyle name="Normal 2 2 14 7 2" xfId="16336" xr:uid="{4E974A44-5825-4C12-88DD-47622BF99777}"/>
    <cellStyle name="Normal 2 2 14 7 3" xfId="16337" xr:uid="{9C53844D-4989-4348-BFAB-FC3D5ACEAAA1}"/>
    <cellStyle name="Normal 2 2 14 7 4" xfId="16338" xr:uid="{DEEE118D-35F6-4680-AB56-983610DF83FF}"/>
    <cellStyle name="Normal 2 2 14 7 5" xfId="16339" xr:uid="{32373A36-BC89-4F1E-8840-64D6561CE199}"/>
    <cellStyle name="Normal 2 2 14 7 6" xfId="16340" xr:uid="{18D9A292-AA8D-423C-9C95-62A5DC08FA3A}"/>
    <cellStyle name="Normal 2 2 14 8" xfId="16341" xr:uid="{74ADDFB4-525B-4AF1-AF10-67CC896690BD}"/>
    <cellStyle name="Normal 2 2 14 8 2" xfId="16342" xr:uid="{2FD9AB47-F136-4D4E-B30D-F95F142CD0B7}"/>
    <cellStyle name="Normal 2 2 14 8 3" xfId="16343" xr:uid="{EFEF8106-BCBA-4F1A-9361-2AF9AF6040DC}"/>
    <cellStyle name="Normal 2 2 14 8 4" xfId="16344" xr:uid="{A49CAE3A-822C-4339-A4D3-0E3D6CE562C9}"/>
    <cellStyle name="Normal 2 2 14 8 5" xfId="16345" xr:uid="{007AFB92-6E47-4A38-894B-B0C0F862F703}"/>
    <cellStyle name="Normal 2 2 14 8 6" xfId="16346" xr:uid="{29689E4F-A42E-4EA5-B538-3FB3F5F5BC5C}"/>
    <cellStyle name="Normal 2 2 14 9" xfId="16347" xr:uid="{E4B0DB61-4721-4334-B39E-937495FD2546}"/>
    <cellStyle name="Normal 2 2 15" xfId="16348" xr:uid="{B96CE107-6C53-4298-897A-4B3CE04CC238}"/>
    <cellStyle name="Normal 2 2 15 10" xfId="16349" xr:uid="{73F34ABB-0508-4628-B1D9-57B90D4B9649}"/>
    <cellStyle name="Normal 2 2 15 11" xfId="16350" xr:uid="{E4117C3E-D322-41BF-BCA9-015E5727A254}"/>
    <cellStyle name="Normal 2 2 15 12" xfId="16351" xr:uid="{5B28B83B-65A7-48D5-98EF-F3DEE70B0400}"/>
    <cellStyle name="Normal 2 2 15 13" xfId="16352" xr:uid="{82B4C654-1117-4E35-920D-8D481D5D2816}"/>
    <cellStyle name="Normal 2 2 15 14" xfId="16353" xr:uid="{2A97233A-ED9B-45CA-A516-AE45226B8B19}"/>
    <cellStyle name="Normal 2 2 15 2" xfId="16354" xr:uid="{FB53CBBB-4245-4DC3-9B96-25C006D40A2C}"/>
    <cellStyle name="Normal 2 2 15 2 2" xfId="16355" xr:uid="{F47F5318-FEAC-4D5D-B2DB-F149A65F3BAB}"/>
    <cellStyle name="Normal 2 2 15 2 3" xfId="16356" xr:uid="{0CFC92F8-64EE-4EBD-BC8D-E22F95895E73}"/>
    <cellStyle name="Normal 2 2 15 2 4" xfId="16357" xr:uid="{331DD646-2020-412B-AE2D-36C99BAFEF5B}"/>
    <cellStyle name="Normal 2 2 15 2 5" xfId="16358" xr:uid="{42EF6F16-82FF-47FF-A2BD-0EA8D020D65B}"/>
    <cellStyle name="Normal 2 2 15 2 6" xfId="16359" xr:uid="{836DEF76-14CC-4234-BC7D-E02A6DF5F1A1}"/>
    <cellStyle name="Normal 2 2 15 3" xfId="16360" xr:uid="{1A426B43-0FBC-4DFC-B93B-E1B095FB54D1}"/>
    <cellStyle name="Normal 2 2 15 3 2" xfId="16361" xr:uid="{78C7D138-3640-46CC-B2B9-D3F88CE11014}"/>
    <cellStyle name="Normal 2 2 15 3 3" xfId="16362" xr:uid="{932C64D4-64F5-49FE-9747-54D662A85147}"/>
    <cellStyle name="Normal 2 2 15 3 4" xfId="16363" xr:uid="{A976352A-BF4A-44BB-B860-8264892C66E9}"/>
    <cellStyle name="Normal 2 2 15 3 5" xfId="16364" xr:uid="{A4251C8E-FD79-4620-B1F3-DD420D22E3CF}"/>
    <cellStyle name="Normal 2 2 15 3 6" xfId="16365" xr:uid="{AA97DA56-5837-4960-B13A-3FBFDCAFA88A}"/>
    <cellStyle name="Normal 2 2 15 4" xfId="16366" xr:uid="{82E192E7-2547-4A5B-84BC-CA633717A398}"/>
    <cellStyle name="Normal 2 2 15 4 2" xfId="16367" xr:uid="{2E018C75-1B5C-4DA6-ADD9-D7AB170A3394}"/>
    <cellStyle name="Normal 2 2 15 4 3" xfId="16368" xr:uid="{9E83DA05-0FA9-470C-9BCC-B215F25009AA}"/>
    <cellStyle name="Normal 2 2 15 4 4" xfId="16369" xr:uid="{D938106F-E550-4B60-98BD-1A5A4F4B6E79}"/>
    <cellStyle name="Normal 2 2 15 4 5" xfId="16370" xr:uid="{9C04A714-7FFC-41F0-8993-55FFD8AEE5CC}"/>
    <cellStyle name="Normal 2 2 15 4 6" xfId="16371" xr:uid="{4251990C-73A2-465E-97F8-107C1F8D7BA7}"/>
    <cellStyle name="Normal 2 2 15 5" xfId="16372" xr:uid="{4B02254F-5E45-438A-8854-488B8AD711E2}"/>
    <cellStyle name="Normal 2 2 15 5 2" xfId="16373" xr:uid="{C65F6BEE-505B-4BAD-995E-254D3E19F64D}"/>
    <cellStyle name="Normal 2 2 15 5 3" xfId="16374" xr:uid="{4164D845-F6B7-4E57-B669-642002559840}"/>
    <cellStyle name="Normal 2 2 15 5 4" xfId="16375" xr:uid="{16C6E1C1-1D49-44F0-B600-E979D61C9B13}"/>
    <cellStyle name="Normal 2 2 15 5 5" xfId="16376" xr:uid="{DB30C334-AEE2-47E7-9681-5925E67AE777}"/>
    <cellStyle name="Normal 2 2 15 5 6" xfId="16377" xr:uid="{E3300B00-9C8B-46BA-BBA6-173871C44E97}"/>
    <cellStyle name="Normal 2 2 15 6" xfId="16378" xr:uid="{A430A67D-E31A-4A41-8E8D-0C7BAD785671}"/>
    <cellStyle name="Normal 2 2 15 6 2" xfId="16379" xr:uid="{B559895F-D46C-413A-A3B2-05244B6455AD}"/>
    <cellStyle name="Normal 2 2 15 6 3" xfId="16380" xr:uid="{836188C7-C0B9-4DEA-9C43-7474328463B1}"/>
    <cellStyle name="Normal 2 2 15 6 4" xfId="16381" xr:uid="{C2F67468-1E73-442D-AD0C-F5C4ACE98DE7}"/>
    <cellStyle name="Normal 2 2 15 6 5" xfId="16382" xr:uid="{132CA9BD-BF43-4A84-BD40-DBA9CDCE8A4C}"/>
    <cellStyle name="Normal 2 2 15 6 6" xfId="16383" xr:uid="{CDB0AF10-DB00-41FD-8385-D38FE50AC472}"/>
    <cellStyle name="Normal 2 2 15 7" xfId="16384" xr:uid="{3F17775C-9E9E-49E1-AFE5-F33B1889098E}"/>
    <cellStyle name="Normal 2 2 15 7 2" xfId="16385" xr:uid="{632E01A0-FA4B-4816-A9B9-A782E821C763}"/>
    <cellStyle name="Normal 2 2 15 7 3" xfId="16386" xr:uid="{41B8E348-1066-4E31-96C0-5E2BDB920EE3}"/>
    <cellStyle name="Normal 2 2 15 7 4" xfId="16387" xr:uid="{EF1FF7F8-85F0-4C2B-976E-666EDC0E7992}"/>
    <cellStyle name="Normal 2 2 15 7 5" xfId="16388" xr:uid="{31B10E42-5115-4B3F-B24C-5E22CE397A38}"/>
    <cellStyle name="Normal 2 2 15 7 6" xfId="16389" xr:uid="{5E89BAEC-2D20-4F5C-A4CC-00326891BF49}"/>
    <cellStyle name="Normal 2 2 15 8" xfId="16390" xr:uid="{46CFE51D-2C06-4533-A30C-95DA05C3B5D8}"/>
    <cellStyle name="Normal 2 2 15 8 2" xfId="16391" xr:uid="{16514739-5320-46C4-AAB5-0C066FF46FB2}"/>
    <cellStyle name="Normal 2 2 15 8 3" xfId="16392" xr:uid="{7D417805-26A4-4710-A6BF-C99351F9C953}"/>
    <cellStyle name="Normal 2 2 15 8 4" xfId="16393" xr:uid="{67E8763F-C44B-4991-85CF-3AC3DADE28AF}"/>
    <cellStyle name="Normal 2 2 15 8 5" xfId="16394" xr:uid="{6239E06F-7163-45EE-83E9-D6176BFBBECA}"/>
    <cellStyle name="Normal 2 2 15 8 6" xfId="16395" xr:uid="{490F3D8C-209F-431D-90C2-284CBD787793}"/>
    <cellStyle name="Normal 2 2 15 9" xfId="16396" xr:uid="{746677C8-E8C7-4920-B81F-0C94A822128E}"/>
    <cellStyle name="Normal 2 2 16" xfId="16397" xr:uid="{427FA65B-8E07-4C17-A638-BC4525662D23}"/>
    <cellStyle name="Normal 2 2 16 10" xfId="16398" xr:uid="{C045C26F-30AD-4192-BB9B-C69059CAC1E5}"/>
    <cellStyle name="Normal 2 2 16 11" xfId="16399" xr:uid="{5F64C0C1-A830-4907-A0C1-5FFD3F61BEF9}"/>
    <cellStyle name="Normal 2 2 16 12" xfId="16400" xr:uid="{61B79C7E-2CA3-4758-80C8-61441B213373}"/>
    <cellStyle name="Normal 2 2 16 13" xfId="16401" xr:uid="{FC412740-BD36-4950-8912-B93246931D27}"/>
    <cellStyle name="Normal 2 2 16 14" xfId="16402" xr:uid="{3404ED80-5A3A-4929-839F-9239304BE69D}"/>
    <cellStyle name="Normal 2 2 16 2" xfId="16403" xr:uid="{C478F1EE-3E4D-4DA3-8CEF-2E6D84E675A9}"/>
    <cellStyle name="Normal 2 2 16 2 2" xfId="16404" xr:uid="{5ED96729-8FBD-4156-A7D4-58A5251029BD}"/>
    <cellStyle name="Normal 2 2 16 2 3" xfId="16405" xr:uid="{332B1E91-CCB8-43B3-99D7-F07D9836F5FA}"/>
    <cellStyle name="Normal 2 2 16 2 4" xfId="16406" xr:uid="{00C0D7D6-5365-45B1-85BA-46A8D2FF5DD1}"/>
    <cellStyle name="Normal 2 2 16 2 5" xfId="16407" xr:uid="{A02F3643-ADDC-4706-BA41-0E8051B17745}"/>
    <cellStyle name="Normal 2 2 16 2 6" xfId="16408" xr:uid="{F76BC995-61BA-46C6-8A32-0E0DB865DD07}"/>
    <cellStyle name="Normal 2 2 16 3" xfId="16409" xr:uid="{7B67DB3A-92D4-46E6-A00D-710BC796FF18}"/>
    <cellStyle name="Normal 2 2 16 3 2" xfId="16410" xr:uid="{B61BB80E-75D8-4CB1-A3FF-EC12339AED64}"/>
    <cellStyle name="Normal 2 2 16 3 3" xfId="16411" xr:uid="{677DE757-39C6-441D-B38A-EEA10F67E63E}"/>
    <cellStyle name="Normal 2 2 16 3 4" xfId="16412" xr:uid="{F8FEFC23-76CF-4FF6-8948-A81235E3A9C2}"/>
    <cellStyle name="Normal 2 2 16 3 5" xfId="16413" xr:uid="{398B65E3-D98A-4054-B163-A406F59FBA11}"/>
    <cellStyle name="Normal 2 2 16 3 6" xfId="16414" xr:uid="{CC3BBCBC-F047-4AF3-A0CC-37A8B63B941E}"/>
    <cellStyle name="Normal 2 2 16 4" xfId="16415" xr:uid="{8FE775F3-9FA0-4ACD-9D5F-722E933D89C9}"/>
    <cellStyle name="Normal 2 2 16 4 2" xfId="16416" xr:uid="{C7412598-4466-4689-B68F-E10197A20EB3}"/>
    <cellStyle name="Normal 2 2 16 4 3" xfId="16417" xr:uid="{8CABEF73-CCF5-43DF-B2AD-AD0F81069C30}"/>
    <cellStyle name="Normal 2 2 16 4 4" xfId="16418" xr:uid="{C71D8FCD-78FF-4850-B05A-EC970C05EDEA}"/>
    <cellStyle name="Normal 2 2 16 4 5" xfId="16419" xr:uid="{17CCA706-600B-423A-B883-8FBA175E1EEE}"/>
    <cellStyle name="Normal 2 2 16 4 6" xfId="16420" xr:uid="{CA76FA09-FF74-4B4D-A9D4-BDA20281E888}"/>
    <cellStyle name="Normal 2 2 16 5" xfId="16421" xr:uid="{FFB54005-14AA-4FCD-AE49-9940904FF816}"/>
    <cellStyle name="Normal 2 2 16 5 2" xfId="16422" xr:uid="{2BFB32C8-5E35-4522-AED2-A8D963F5523B}"/>
    <cellStyle name="Normal 2 2 16 5 3" xfId="16423" xr:uid="{748114FF-25F3-4A1E-8797-9D41DE8FBACB}"/>
    <cellStyle name="Normal 2 2 16 5 4" xfId="16424" xr:uid="{E5D15FCD-F668-49A5-ADBF-99B12B06FE65}"/>
    <cellStyle name="Normal 2 2 16 5 5" xfId="16425" xr:uid="{9E0F1AF9-0FE3-4A9E-AD91-BA802153B94A}"/>
    <cellStyle name="Normal 2 2 16 5 6" xfId="16426" xr:uid="{DED6739F-CB65-4B5E-A6B7-BBB6ACA07679}"/>
    <cellStyle name="Normal 2 2 16 6" xfId="16427" xr:uid="{C23EEFA6-99C1-4F2D-9846-EDB5E0199A32}"/>
    <cellStyle name="Normal 2 2 16 6 2" xfId="16428" xr:uid="{00ADD0D2-A067-4A4B-B2AD-168EC15FAF7B}"/>
    <cellStyle name="Normal 2 2 16 6 3" xfId="16429" xr:uid="{0EF70505-9DA7-4BD0-9A9F-02793B163AF0}"/>
    <cellStyle name="Normal 2 2 16 6 4" xfId="16430" xr:uid="{26E2EA46-67C0-4E2D-881E-7AC4FEEE6F59}"/>
    <cellStyle name="Normal 2 2 16 6 5" xfId="16431" xr:uid="{5C3E27E2-AE70-41DE-9478-2953AA3DC7A2}"/>
    <cellStyle name="Normal 2 2 16 6 6" xfId="16432" xr:uid="{33597E1B-0C0E-43AE-A5C7-58224EC53108}"/>
    <cellStyle name="Normal 2 2 16 7" xfId="16433" xr:uid="{74B540F4-5320-4C82-BB31-6DD16354938F}"/>
    <cellStyle name="Normal 2 2 16 7 2" xfId="16434" xr:uid="{503A705B-ED64-4288-AA71-7E4732F311EB}"/>
    <cellStyle name="Normal 2 2 16 7 3" xfId="16435" xr:uid="{8CA6A5EC-EC93-456A-8900-9D1F38165B19}"/>
    <cellStyle name="Normal 2 2 16 7 4" xfId="16436" xr:uid="{F8309D07-0695-44DD-B2A1-D9BC7B082125}"/>
    <cellStyle name="Normal 2 2 16 7 5" xfId="16437" xr:uid="{58B52F97-F389-4B75-AED6-444CA3C03D68}"/>
    <cellStyle name="Normal 2 2 16 7 6" xfId="16438" xr:uid="{F11D0C59-1636-4C86-BC4C-31C35469A5BF}"/>
    <cellStyle name="Normal 2 2 16 8" xfId="16439" xr:uid="{390FB026-686D-4757-A24B-7EDE7CCFECAB}"/>
    <cellStyle name="Normal 2 2 16 8 2" xfId="16440" xr:uid="{03AD6FB4-F4E4-4202-92EF-D009205BCBD1}"/>
    <cellStyle name="Normal 2 2 16 8 3" xfId="16441" xr:uid="{A9798933-B2D0-420F-ABCE-2FD45C1C603D}"/>
    <cellStyle name="Normal 2 2 16 8 4" xfId="16442" xr:uid="{11759530-27BC-4D6A-8473-64BB3C5D0B95}"/>
    <cellStyle name="Normal 2 2 16 8 5" xfId="16443" xr:uid="{4D89F679-0AF4-4A37-8C1D-CBAD9515CF23}"/>
    <cellStyle name="Normal 2 2 16 8 6" xfId="16444" xr:uid="{FDA4A94C-49F8-4D8A-A77C-049AC85E407B}"/>
    <cellStyle name="Normal 2 2 16 9" xfId="16445" xr:uid="{960717E7-05FB-4589-BF4D-426174121ECF}"/>
    <cellStyle name="Normal 2 2 17" xfId="16446" xr:uid="{A49B41A9-311D-418E-9033-13915A7FEBD0}"/>
    <cellStyle name="Normal 2 2 17 10" xfId="16447" xr:uid="{EB707B14-586F-4A00-89B8-02C985EB40AE}"/>
    <cellStyle name="Normal 2 2 17 11" xfId="16448" xr:uid="{0979EE91-13F1-4B1A-B497-BD561F04132A}"/>
    <cellStyle name="Normal 2 2 17 12" xfId="16449" xr:uid="{A9E5EDB3-976F-4790-8B3D-91B65357EB5C}"/>
    <cellStyle name="Normal 2 2 17 13" xfId="16450" xr:uid="{7962676B-814D-4EBE-8D49-873FC15B0002}"/>
    <cellStyle name="Normal 2 2 17 14" xfId="16451" xr:uid="{44928426-521A-442D-AD87-4D6F78E27582}"/>
    <cellStyle name="Normal 2 2 17 2" xfId="16452" xr:uid="{DB0C0CDF-27BC-47C0-B5E2-F8A60AF8C47C}"/>
    <cellStyle name="Normal 2 2 17 2 2" xfId="16453" xr:uid="{3324C0BC-1172-4C89-A136-A858694D0FF7}"/>
    <cellStyle name="Normal 2 2 17 2 3" xfId="16454" xr:uid="{0DB3A8F9-1233-42FA-AC5C-D646C1F29B5F}"/>
    <cellStyle name="Normal 2 2 17 2 4" xfId="16455" xr:uid="{3B464F3F-1E4F-4D29-9CFD-8E592622AC05}"/>
    <cellStyle name="Normal 2 2 17 2 5" xfId="16456" xr:uid="{B48C0428-2E3B-451A-852D-A129DBDB76E0}"/>
    <cellStyle name="Normal 2 2 17 2 6" xfId="16457" xr:uid="{53A821D4-7241-460B-BDE3-5D7F39CCB1E2}"/>
    <cellStyle name="Normal 2 2 17 3" xfId="16458" xr:uid="{9655E588-33AA-4178-8E71-B49088B581E8}"/>
    <cellStyle name="Normal 2 2 17 3 2" xfId="16459" xr:uid="{D9C6F865-5F60-4038-BF9F-972DB6F4CCA2}"/>
    <cellStyle name="Normal 2 2 17 3 3" xfId="16460" xr:uid="{61D223BC-2B57-40E8-8ECB-E4EDA6B21396}"/>
    <cellStyle name="Normal 2 2 17 3 4" xfId="16461" xr:uid="{7F8FF218-1216-4429-829A-7C0F4559C39F}"/>
    <cellStyle name="Normal 2 2 17 3 5" xfId="16462" xr:uid="{7823B09D-60AF-4019-B7C3-E9F75533B15F}"/>
    <cellStyle name="Normal 2 2 17 3 6" xfId="16463" xr:uid="{B7E92BFE-EEF4-484E-B3D7-BCB023C607F5}"/>
    <cellStyle name="Normal 2 2 17 4" xfId="16464" xr:uid="{98EDFD00-E3EF-42B7-9926-29482CB425EC}"/>
    <cellStyle name="Normal 2 2 17 4 2" xfId="16465" xr:uid="{62FC229B-844C-4DD8-9432-733E0DE155A3}"/>
    <cellStyle name="Normal 2 2 17 4 3" xfId="16466" xr:uid="{55F23880-2CBF-4EE6-8A1E-3DE49AE96171}"/>
    <cellStyle name="Normal 2 2 17 4 4" xfId="16467" xr:uid="{B9F19436-60E5-44B7-BE5E-6CFB5E26FF9F}"/>
    <cellStyle name="Normal 2 2 17 4 5" xfId="16468" xr:uid="{D8C467EA-BB95-4656-A616-12E7E9582899}"/>
    <cellStyle name="Normal 2 2 17 4 6" xfId="16469" xr:uid="{38C58595-3704-48F8-860E-E897CD0A7D6B}"/>
    <cellStyle name="Normal 2 2 17 5" xfId="16470" xr:uid="{E0913821-0201-4FBF-89A4-8DE6C0B0001A}"/>
    <cellStyle name="Normal 2 2 17 5 2" xfId="16471" xr:uid="{4D6398F8-E926-46C8-92C3-394D23E05E0D}"/>
    <cellStyle name="Normal 2 2 17 5 3" xfId="16472" xr:uid="{3F782C4A-3A53-441B-A8DC-AADB4B7FED3D}"/>
    <cellStyle name="Normal 2 2 17 5 4" xfId="16473" xr:uid="{40DA1359-A322-4516-A1F3-7180B66A632D}"/>
    <cellStyle name="Normal 2 2 17 5 5" xfId="16474" xr:uid="{8CF3B375-5005-4A43-9176-B28E99B1A132}"/>
    <cellStyle name="Normal 2 2 17 5 6" xfId="16475" xr:uid="{CEFF9E19-1233-4AE5-B3E0-24B144500A3A}"/>
    <cellStyle name="Normal 2 2 17 6" xfId="16476" xr:uid="{3F8AA6EE-6175-4F6F-8D48-CC9952296811}"/>
    <cellStyle name="Normal 2 2 17 6 2" xfId="16477" xr:uid="{60845B5A-963D-4872-8DF6-CF0DC1058A78}"/>
    <cellStyle name="Normal 2 2 17 6 3" xfId="16478" xr:uid="{C1A70990-767E-47C8-82C2-9C76E7EE9BAE}"/>
    <cellStyle name="Normal 2 2 17 6 4" xfId="16479" xr:uid="{F59CF76B-54FD-4A41-BA4F-C3CBAE8073FD}"/>
    <cellStyle name="Normal 2 2 17 6 5" xfId="16480" xr:uid="{A8BE01AE-61D1-4467-953A-9C5CC9BCBF31}"/>
    <cellStyle name="Normal 2 2 17 6 6" xfId="16481" xr:uid="{5BE62F1D-906C-4E27-BFCB-626EAFE81BE8}"/>
    <cellStyle name="Normal 2 2 17 7" xfId="16482" xr:uid="{C3452181-C582-4173-984A-4B31BE81CA9E}"/>
    <cellStyle name="Normal 2 2 17 7 2" xfId="16483" xr:uid="{CFF8A8C8-F92D-4F0C-AA3A-539C19907892}"/>
    <cellStyle name="Normal 2 2 17 7 3" xfId="16484" xr:uid="{F363E23B-2BD5-4F94-81FF-3A0118A29705}"/>
    <cellStyle name="Normal 2 2 17 7 4" xfId="16485" xr:uid="{C875AA31-45A7-4DA5-98DB-B82ED4F1B9C5}"/>
    <cellStyle name="Normal 2 2 17 7 5" xfId="16486" xr:uid="{F833CDA3-6EBB-462F-9546-E56281089AAA}"/>
    <cellStyle name="Normal 2 2 17 7 6" xfId="16487" xr:uid="{CB2E332C-3163-49E2-AE9F-D2FFCBEF6ECE}"/>
    <cellStyle name="Normal 2 2 17 8" xfId="16488" xr:uid="{8816B02B-75E2-4552-B3B2-35C5274D7DFD}"/>
    <cellStyle name="Normal 2 2 17 8 2" xfId="16489" xr:uid="{EF5992B4-9FEC-4F2E-9FEC-9C9CE7C07322}"/>
    <cellStyle name="Normal 2 2 17 8 3" xfId="16490" xr:uid="{DD1A961B-86A4-4D55-9FF4-435BC86BD847}"/>
    <cellStyle name="Normal 2 2 17 8 4" xfId="16491" xr:uid="{4872841B-ABDD-4D7A-B4D9-672CA7CA28F9}"/>
    <cellStyle name="Normal 2 2 17 8 5" xfId="16492" xr:uid="{4549A98A-53C2-4DA8-BADC-3DDBF6B43237}"/>
    <cellStyle name="Normal 2 2 17 8 6" xfId="16493" xr:uid="{00EBAC04-0B6B-4251-BA30-2429D3E0C4B4}"/>
    <cellStyle name="Normal 2 2 17 9" xfId="16494" xr:uid="{44D312CB-EBF3-4F13-9647-925B4A292EF0}"/>
    <cellStyle name="Normal 2 2 18" xfId="16495" xr:uid="{7E980F4B-D7CA-46F4-8B85-C148001FB032}"/>
    <cellStyle name="Normal 2 2 18 10" xfId="16496" xr:uid="{D775D429-64B1-4739-AB04-4CB5BDE49C49}"/>
    <cellStyle name="Normal 2 2 18 10 2" xfId="16497" xr:uid="{3A58E57C-D3B9-4E01-997C-39F83A722A79}"/>
    <cellStyle name="Normal 2 2 18 10 3" xfId="16498" xr:uid="{3B0CAB50-F5CA-4209-AF5F-E017E45220B4}"/>
    <cellStyle name="Normal 2 2 18 10 4" xfId="16499" xr:uid="{2F37FC45-5201-4B9F-ABA7-F5137EEBDBAC}"/>
    <cellStyle name="Normal 2 2 18 10 5" xfId="16500" xr:uid="{2F2B0A24-1650-45E9-82CD-8942A3F97DF9}"/>
    <cellStyle name="Normal 2 2 18 10 6" xfId="16501" xr:uid="{EA7E143A-523A-40BD-A05E-35DF03682F7A}"/>
    <cellStyle name="Normal 2 2 18 11" xfId="16502" xr:uid="{687B2089-A783-42E5-95CD-5B89CDC514E8}"/>
    <cellStyle name="Normal 2 2 18 11 2" xfId="16503" xr:uid="{F0CD2FB9-6F23-44E9-9917-06912FB21B33}"/>
    <cellStyle name="Normal 2 2 18 11 3" xfId="16504" xr:uid="{AFBD96A1-7A68-4C9A-9F75-D8010109CF40}"/>
    <cellStyle name="Normal 2 2 18 11 4" xfId="16505" xr:uid="{834D9A1F-1FCA-4F31-8B0C-99252E2377E3}"/>
    <cellStyle name="Normal 2 2 18 11 5" xfId="16506" xr:uid="{3871DE4A-A4B3-49A7-BFF5-B6C393E7D2A4}"/>
    <cellStyle name="Normal 2 2 18 11 6" xfId="16507" xr:uid="{733F87B1-4557-4EA1-B80D-213CCA90BB0E}"/>
    <cellStyle name="Normal 2 2 18 12" xfId="16508" xr:uid="{CFFF5313-A311-412F-B2E5-B5A3D57152E8}"/>
    <cellStyle name="Normal 2 2 18 12 2" xfId="16509" xr:uid="{B3133AC8-7A3E-49D3-ACFF-B195446C25DF}"/>
    <cellStyle name="Normal 2 2 18 12 3" xfId="16510" xr:uid="{8C81F880-2068-44E0-B3D1-7B4B89C1DF1A}"/>
    <cellStyle name="Normal 2 2 18 12 4" xfId="16511" xr:uid="{3CC4AC8E-B2F4-475C-A0DA-C55FCB9F14F2}"/>
    <cellStyle name="Normal 2 2 18 12 5" xfId="16512" xr:uid="{E2DDFF86-10AD-40DA-9B9D-55D09087D258}"/>
    <cellStyle name="Normal 2 2 18 12 6" xfId="16513" xr:uid="{2F1E5C93-6FE3-4B85-A590-FADA6668380B}"/>
    <cellStyle name="Normal 2 2 18 13" xfId="16514" xr:uid="{226F8CF8-0B57-4D42-879D-489A85C6D458}"/>
    <cellStyle name="Normal 2 2 18 13 2" xfId="16515" xr:uid="{E84541DF-1638-4823-A2F6-88BB5873E6B2}"/>
    <cellStyle name="Normal 2 2 18 13 3" xfId="16516" xr:uid="{B53E9A08-2DF2-4F5D-872A-702A67FD2CBE}"/>
    <cellStyle name="Normal 2 2 18 13 4" xfId="16517" xr:uid="{A0E7F127-7238-4DC3-8137-D234C1AC0745}"/>
    <cellStyle name="Normal 2 2 18 13 5" xfId="16518" xr:uid="{F627F4A7-02DC-4EBD-9948-BB140A5D7B33}"/>
    <cellStyle name="Normal 2 2 18 13 6" xfId="16519" xr:uid="{1F6106A6-338D-4E53-9805-661ACA8AC78C}"/>
    <cellStyle name="Normal 2 2 18 14" xfId="16520" xr:uid="{50BDE474-D3BF-4242-9DA6-4E0131403918}"/>
    <cellStyle name="Normal 2 2 18 14 2" xfId="16521" xr:uid="{1B9D150A-AE19-43D4-A8E3-5BFB02028B21}"/>
    <cellStyle name="Normal 2 2 18 14 3" xfId="16522" xr:uid="{639B7327-48EF-4BC2-B263-DD88C1A1C290}"/>
    <cellStyle name="Normal 2 2 18 14 4" xfId="16523" xr:uid="{CC58DD88-A4AB-4EA6-8027-15565CE91A62}"/>
    <cellStyle name="Normal 2 2 18 14 5" xfId="16524" xr:uid="{542AB466-B5AF-41DF-B29A-C97CF001669D}"/>
    <cellStyle name="Normal 2 2 18 14 6" xfId="16525" xr:uid="{F5629723-4DA3-4F06-8B67-D472FE319179}"/>
    <cellStyle name="Normal 2 2 18 15" xfId="16526" xr:uid="{100A7740-88F5-4578-8DAD-F1E1E2E9883B}"/>
    <cellStyle name="Normal 2 2 18 16" xfId="16527" xr:uid="{428E9F43-D719-4CA5-A4E7-B4B0617FC304}"/>
    <cellStyle name="Normal 2 2 18 17" xfId="16528" xr:uid="{B8EFF282-9CEC-4461-9E3A-ED5427267610}"/>
    <cellStyle name="Normal 2 2 18 18" xfId="16529" xr:uid="{83628B0E-3941-4ED3-B5A6-B9236F2FF084}"/>
    <cellStyle name="Normal 2 2 18 19" xfId="16530" xr:uid="{6F27166D-7A44-47D1-B3BA-C865E2BCAA72}"/>
    <cellStyle name="Normal 2 2 18 2" xfId="16531" xr:uid="{5068BD7A-829E-4587-A946-B6C097EA1077}"/>
    <cellStyle name="Normal 2 2 18 2 10" xfId="16532" xr:uid="{9DDEC41A-C086-43F3-9177-EA7B39FEDA02}"/>
    <cellStyle name="Normal 2 2 18 2 11" xfId="16533" xr:uid="{196E9899-2519-466D-93A9-FF8F440098C6}"/>
    <cellStyle name="Normal 2 2 18 2 12" xfId="16534" xr:uid="{15A96094-5F74-4A74-8965-6A34B000CD6E}"/>
    <cellStyle name="Normal 2 2 18 2 13" xfId="16535" xr:uid="{9479C82C-DE6B-4255-98A1-F35E70770FAC}"/>
    <cellStyle name="Normal 2 2 18 2 14" xfId="16536" xr:uid="{870AE77F-A47E-4BD0-92EA-130F1E1DD257}"/>
    <cellStyle name="Normal 2 2 18 2 15" xfId="16537" xr:uid="{CAA521C5-293C-49EF-93DD-5BCAE090CAF1}"/>
    <cellStyle name="Normal 2 2 18 2 16" xfId="16538" xr:uid="{328DB1EE-54FD-4B3F-9917-09BAF2775E49}"/>
    <cellStyle name="Normal 2 2 18 2 17" xfId="16539" xr:uid="{80F6DE7F-F032-4F44-80AD-C4B0B15ED594}"/>
    <cellStyle name="Normal 2 2 18 2 18" xfId="16540" xr:uid="{90D6B6F2-14AC-4484-9B8D-6BE9B4E59A5F}"/>
    <cellStyle name="Normal 2 2 18 2 19" xfId="16541" xr:uid="{C8E7C59A-0CB4-4591-BFFE-8D8DD20473EB}"/>
    <cellStyle name="Normal 2 2 18 2 2" xfId="16542" xr:uid="{31E33CB7-4C69-42CE-ABFB-E575C9314726}"/>
    <cellStyle name="Normal 2 2 18 2 20" xfId="16543" xr:uid="{5B66461A-55AE-445E-9804-5FAE314BC03B}"/>
    <cellStyle name="Normal 2 2 18 2 21" xfId="16544" xr:uid="{F2E6D0D7-5B3F-4F15-8150-F9DF71D04939}"/>
    <cellStyle name="Normal 2 2 18 2 22" xfId="16545" xr:uid="{F18BB81E-668C-48F8-9293-6FC05DDE393D}"/>
    <cellStyle name="Normal 2 2 18 2 23" xfId="16546" xr:uid="{07DC3A58-E723-4945-A658-FC80E21F3FA9}"/>
    <cellStyle name="Normal 2 2 18 2 24" xfId="16547" xr:uid="{9D381690-5476-42A3-9817-E68824FB84B8}"/>
    <cellStyle name="Normal 2 2 18 2 25" xfId="16548" xr:uid="{4EF260CB-C015-4721-AC50-41E588A97EDA}"/>
    <cellStyle name="Normal 2 2 18 2 26" xfId="16549" xr:uid="{5BAFFE19-31FE-4E0E-97F9-1C50C32E1471}"/>
    <cellStyle name="Normal 2 2 18 2 27" xfId="16550" xr:uid="{2B510E9A-B5E0-48A8-8393-E98A06C16BCD}"/>
    <cellStyle name="Normal 2 2 18 2 28" xfId="16551" xr:uid="{B63376AC-CC08-4EBB-84FA-2D51F1D11DD2}"/>
    <cellStyle name="Normal 2 2 18 2 29" xfId="16552" xr:uid="{8A26515A-ED0C-4DCA-8548-BA139BD02123}"/>
    <cellStyle name="Normal 2 2 18 2 3" xfId="16553" xr:uid="{B5B6241E-F962-43D7-ABB7-9AF9F4FA53DB}"/>
    <cellStyle name="Normal 2 2 18 2 30" xfId="16554" xr:uid="{646D1B0D-54B3-43F5-9C07-500826F3F21F}"/>
    <cellStyle name="Normal 2 2 18 2 31" xfId="16555" xr:uid="{983AF998-F7E8-455D-A774-B3222E170CCB}"/>
    <cellStyle name="Normal 2 2 18 2 32" xfId="16556" xr:uid="{EAE08F13-236C-4286-819E-3EF84669996B}"/>
    <cellStyle name="Normal 2 2 18 2 33" xfId="16557" xr:uid="{80883FA2-DF2E-47C3-9882-74F24DDF96CD}"/>
    <cellStyle name="Normal 2 2 18 2 34" xfId="16558" xr:uid="{3239F2FB-4635-4B09-95F7-3A4E11EDFB02}"/>
    <cellStyle name="Normal 2 2 18 2 35" xfId="16559" xr:uid="{0E8175B5-FE27-4D9E-B2D9-44705D151A93}"/>
    <cellStyle name="Normal 2 2 18 2 36" xfId="16560" xr:uid="{21FAC675-E3C4-4DF9-8504-BFCCF1C17A03}"/>
    <cellStyle name="Normal 2 2 18 2 37" xfId="16561" xr:uid="{79FDC72A-644A-4067-8A22-F72F5A2DB632}"/>
    <cellStyle name="Normal 2 2 18 2 38" xfId="16562" xr:uid="{897D683A-8B7A-43F9-93E3-80E7DF9C4687}"/>
    <cellStyle name="Normal 2 2 18 2 39" xfId="16563" xr:uid="{AA3E18D4-4B54-4848-8FF8-4509C5B18670}"/>
    <cellStyle name="Normal 2 2 18 2 4" xfId="16564" xr:uid="{A87A9128-B573-4CC1-95ED-1DE8B6B49EF8}"/>
    <cellStyle name="Normal 2 2 18 2 40" xfId="16565" xr:uid="{B0BEFBC1-F94A-4829-9C4D-C39A7D0F2E84}"/>
    <cellStyle name="Normal 2 2 18 2 41" xfId="16566" xr:uid="{EB612E7E-930B-4FC2-8F10-7863B7AA2322}"/>
    <cellStyle name="Normal 2 2 18 2 42" xfId="16567" xr:uid="{24B83F4B-256B-4F58-8483-3407C5520AE3}"/>
    <cellStyle name="Normal 2 2 18 2 43" xfId="16568" xr:uid="{58AA8652-471D-46A2-8FEB-FCF95FC5504E}"/>
    <cellStyle name="Normal 2 2 18 2 44" xfId="16569" xr:uid="{1B2AD337-4FB5-49D1-B8FF-9AFE11314D1D}"/>
    <cellStyle name="Normal 2 2 18 2 45" xfId="16570" xr:uid="{2B498279-0490-4016-855E-7F2F24B26FE4}"/>
    <cellStyle name="Normal 2 2 18 2 5" xfId="16571" xr:uid="{25C020B7-D730-42BD-A7A9-D3E5940E27B2}"/>
    <cellStyle name="Normal 2 2 18 2 6" xfId="16572" xr:uid="{623B903A-FECF-4A04-8097-AE17E26BD516}"/>
    <cellStyle name="Normal 2 2 18 2 7" xfId="16573" xr:uid="{274BB675-A6BB-4F80-9733-19968A940CAA}"/>
    <cellStyle name="Normal 2 2 18 2 8" xfId="16574" xr:uid="{EFFF80EF-0C8F-484E-A4A7-BB243078ABED}"/>
    <cellStyle name="Normal 2 2 18 2 9" xfId="16575" xr:uid="{533E54F0-2E09-4A82-87F5-2A7E8349DFDB}"/>
    <cellStyle name="Normal 2 2 18 20" xfId="16576" xr:uid="{589DD4B5-999B-468D-ADCA-07EFB3BE8B02}"/>
    <cellStyle name="Normal 2 2 18 3" xfId="16577" xr:uid="{891ADC8A-5A36-477D-B7EB-613B79848A03}"/>
    <cellStyle name="Normal 2 2 18 3 10" xfId="16578" xr:uid="{43B02819-F441-4986-83F6-AEE0688CB174}"/>
    <cellStyle name="Normal 2 2 18 3 11" xfId="16579" xr:uid="{E8B350EE-21A2-4C19-9503-A23450B5910C}"/>
    <cellStyle name="Normal 2 2 18 3 12" xfId="16580" xr:uid="{BB800FED-8610-447B-9CCB-B2DFDA35487C}"/>
    <cellStyle name="Normal 2 2 18 3 13" xfId="16581" xr:uid="{B00AC0ED-D28B-4B85-B986-4F3C618D5C45}"/>
    <cellStyle name="Normal 2 2 18 3 14" xfId="16582" xr:uid="{EB218497-C95B-4306-9169-B2A56A226839}"/>
    <cellStyle name="Normal 2 2 18 3 15" xfId="16583" xr:uid="{83466686-B2B4-42BC-8AB6-7E4DE995E392}"/>
    <cellStyle name="Normal 2 2 18 3 16" xfId="16584" xr:uid="{3B6DD18B-0926-46F3-AE7B-5B6A0AA2643A}"/>
    <cellStyle name="Normal 2 2 18 3 17" xfId="16585" xr:uid="{3D5B90EE-68CB-4FA7-87B0-37D6B88D48D2}"/>
    <cellStyle name="Normal 2 2 18 3 18" xfId="16586" xr:uid="{413E5073-12D0-4353-8C84-32947BF8F2D4}"/>
    <cellStyle name="Normal 2 2 18 3 19" xfId="16587" xr:uid="{98073023-7B9A-43A9-96E3-2D29A619264E}"/>
    <cellStyle name="Normal 2 2 18 3 2" xfId="16588" xr:uid="{B5A0650E-6718-4060-A856-29C1106A1EAA}"/>
    <cellStyle name="Normal 2 2 18 3 20" xfId="16589" xr:uid="{8D607B32-D60B-4A88-A15F-4BEB5FFFD077}"/>
    <cellStyle name="Normal 2 2 18 3 21" xfId="16590" xr:uid="{124E551C-91E6-4A66-8695-6015B06E4563}"/>
    <cellStyle name="Normal 2 2 18 3 22" xfId="16591" xr:uid="{93F966A3-D0B6-4A87-884D-3426AFB72FB6}"/>
    <cellStyle name="Normal 2 2 18 3 23" xfId="16592" xr:uid="{816070F5-9824-43A8-AE74-1D48AD65B188}"/>
    <cellStyle name="Normal 2 2 18 3 24" xfId="16593" xr:uid="{0B1BA11E-36EB-4782-BF6A-A3F7BD032B4E}"/>
    <cellStyle name="Normal 2 2 18 3 25" xfId="16594" xr:uid="{167C56A3-C955-4365-ADB7-0D655FEC6E1D}"/>
    <cellStyle name="Normal 2 2 18 3 26" xfId="16595" xr:uid="{1B645027-D5BB-4376-8BAE-6EB04C50DB7B}"/>
    <cellStyle name="Normal 2 2 18 3 27" xfId="16596" xr:uid="{80BA9480-3B94-4EA3-A97C-3D51F09508C3}"/>
    <cellStyle name="Normal 2 2 18 3 28" xfId="16597" xr:uid="{ACB84850-879D-484B-BCBC-98343BAA0627}"/>
    <cellStyle name="Normal 2 2 18 3 29" xfId="16598" xr:uid="{1EF21B70-3B4D-4FE9-A147-E6E60B4B5916}"/>
    <cellStyle name="Normal 2 2 18 3 3" xfId="16599" xr:uid="{A59971E4-CED3-4DE6-95D5-97A74A378B5C}"/>
    <cellStyle name="Normal 2 2 18 3 30" xfId="16600" xr:uid="{F4A64957-510E-4162-906A-D16F22D2D6E9}"/>
    <cellStyle name="Normal 2 2 18 3 31" xfId="16601" xr:uid="{8144A1DF-ED7A-47C4-AF52-ED3F6FBCDDD5}"/>
    <cellStyle name="Normal 2 2 18 3 32" xfId="16602" xr:uid="{A9EE1EFD-85B5-4A81-9B2F-7C3C5D50B5ED}"/>
    <cellStyle name="Normal 2 2 18 3 33" xfId="16603" xr:uid="{43A4F631-F0E2-40E6-B482-865DD2FFC98D}"/>
    <cellStyle name="Normal 2 2 18 3 34" xfId="16604" xr:uid="{54030BF1-C372-4598-BE27-BD5E1B1F10B8}"/>
    <cellStyle name="Normal 2 2 18 3 35" xfId="16605" xr:uid="{D5CD6D3B-12B9-43F9-90C8-2A34FF110194}"/>
    <cellStyle name="Normal 2 2 18 3 36" xfId="16606" xr:uid="{9E915C1E-97CF-4212-A3EE-5978140D04A1}"/>
    <cellStyle name="Normal 2 2 18 3 37" xfId="16607" xr:uid="{2A1F7AAB-BFAA-43E2-86A8-D50877EBC6B1}"/>
    <cellStyle name="Normal 2 2 18 3 38" xfId="16608" xr:uid="{8025E1ED-AA27-4DC3-8C58-1B060FDAC1E2}"/>
    <cellStyle name="Normal 2 2 18 3 39" xfId="16609" xr:uid="{9AD6DB93-43FD-4687-B172-C54300FC22C6}"/>
    <cellStyle name="Normal 2 2 18 3 4" xfId="16610" xr:uid="{3A0CC0B4-7038-4D13-B55D-0A6310AFD227}"/>
    <cellStyle name="Normal 2 2 18 3 40" xfId="16611" xr:uid="{E66B8D6B-08EF-4423-90AC-8BD6C66ADC67}"/>
    <cellStyle name="Normal 2 2 18 3 41" xfId="16612" xr:uid="{F1BF5E71-2D05-444B-ACE0-77C857DEF264}"/>
    <cellStyle name="Normal 2 2 18 3 42" xfId="16613" xr:uid="{6444BAC7-E92B-4414-9010-89F6F43146B8}"/>
    <cellStyle name="Normal 2 2 18 3 43" xfId="16614" xr:uid="{E014D36F-CFAB-48F3-A8B2-81D56E0D3E18}"/>
    <cellStyle name="Normal 2 2 18 3 44" xfId="16615" xr:uid="{F6245BDD-E9A5-48BC-A189-EABD38B66185}"/>
    <cellStyle name="Normal 2 2 18 3 45" xfId="16616" xr:uid="{5B17B835-9736-40AB-8336-6B2717AD83DC}"/>
    <cellStyle name="Normal 2 2 18 3 5" xfId="16617" xr:uid="{CF4D44FD-7148-4426-9249-2E1344CB0393}"/>
    <cellStyle name="Normal 2 2 18 3 6" xfId="16618" xr:uid="{F5162A2D-2572-4042-A980-F64A26C40727}"/>
    <cellStyle name="Normal 2 2 18 3 7" xfId="16619" xr:uid="{76B92E56-F222-4617-ACDA-5869AAA4F6AD}"/>
    <cellStyle name="Normal 2 2 18 3 8" xfId="16620" xr:uid="{F81DBF66-A35F-4674-B515-F4D74D99E712}"/>
    <cellStyle name="Normal 2 2 18 3 9" xfId="16621" xr:uid="{F233EABB-0BBD-407F-8FAC-6331FC444A68}"/>
    <cellStyle name="Normal 2 2 18 4" xfId="16622" xr:uid="{F6330C39-9C4C-4235-962F-635DB7F301EB}"/>
    <cellStyle name="Normal 2 2 18 4 10" xfId="16623" xr:uid="{9F5E173E-F857-46FB-92A2-114E5DD8167A}"/>
    <cellStyle name="Normal 2 2 18 4 11" xfId="16624" xr:uid="{19E44DC6-9D38-4049-9B3E-3DBA83CF18A6}"/>
    <cellStyle name="Normal 2 2 18 4 12" xfId="16625" xr:uid="{EF4E16CD-072C-42B0-8FA3-FBB2CD774BB5}"/>
    <cellStyle name="Normal 2 2 18 4 13" xfId="16626" xr:uid="{32E4A042-2C54-462C-BEFA-6F61F256C694}"/>
    <cellStyle name="Normal 2 2 18 4 14" xfId="16627" xr:uid="{0EF29582-3AFD-4957-B267-38F690FFF433}"/>
    <cellStyle name="Normal 2 2 18 4 15" xfId="16628" xr:uid="{5F5A78CA-4686-4DA6-A76E-34A0105006CA}"/>
    <cellStyle name="Normal 2 2 18 4 16" xfId="16629" xr:uid="{2AA5872E-BF44-4F00-B1EE-8C908E298FD1}"/>
    <cellStyle name="Normal 2 2 18 4 17" xfId="16630" xr:uid="{F3A86015-A84A-42FE-A8C0-FFCDE98D3503}"/>
    <cellStyle name="Normal 2 2 18 4 18" xfId="16631" xr:uid="{D290C1FD-E58D-4801-9779-50EB3C024ADA}"/>
    <cellStyle name="Normal 2 2 18 4 19" xfId="16632" xr:uid="{55BD120B-E6A2-43B2-BA64-7542E14B37F9}"/>
    <cellStyle name="Normal 2 2 18 4 2" xfId="16633" xr:uid="{D4EBA03E-D7F9-468C-B23D-7B4FA9D0E40E}"/>
    <cellStyle name="Normal 2 2 18 4 20" xfId="16634" xr:uid="{5B380C51-EFB9-4A1E-A104-16BEE00C21E9}"/>
    <cellStyle name="Normal 2 2 18 4 21" xfId="16635" xr:uid="{5D8E8F53-DCBC-48E3-86CC-56FCB21700D9}"/>
    <cellStyle name="Normal 2 2 18 4 22" xfId="16636" xr:uid="{394549C2-C23B-49F8-819F-8D53F99540F0}"/>
    <cellStyle name="Normal 2 2 18 4 23" xfId="16637" xr:uid="{37B4B477-A24E-4098-BA00-E2BAC6D91AE7}"/>
    <cellStyle name="Normal 2 2 18 4 24" xfId="16638" xr:uid="{12CA3253-765F-4791-AE3E-A96F40911915}"/>
    <cellStyle name="Normal 2 2 18 4 25" xfId="16639" xr:uid="{34B33F22-E9DD-40A9-B49A-140AB4D708B8}"/>
    <cellStyle name="Normal 2 2 18 4 26" xfId="16640" xr:uid="{57BCE37E-7E88-44AC-AF7A-A36ABE9FE4C0}"/>
    <cellStyle name="Normal 2 2 18 4 27" xfId="16641" xr:uid="{3C98D7BF-93A1-41C9-B1DB-4038BFEB281A}"/>
    <cellStyle name="Normal 2 2 18 4 28" xfId="16642" xr:uid="{160C6AAD-25AA-4226-9FA7-9CF5EE48E116}"/>
    <cellStyle name="Normal 2 2 18 4 29" xfId="16643" xr:uid="{6D41A208-19FA-400C-BF06-44443EFA69F8}"/>
    <cellStyle name="Normal 2 2 18 4 3" xfId="16644" xr:uid="{511AB1B1-8812-48FD-BF2D-E8D24DA1C3AB}"/>
    <cellStyle name="Normal 2 2 18 4 30" xfId="16645" xr:uid="{3EF12049-D2A9-45C2-AC2C-62E1137D842F}"/>
    <cellStyle name="Normal 2 2 18 4 31" xfId="16646" xr:uid="{24990408-DD21-4531-804E-01770C500A1A}"/>
    <cellStyle name="Normal 2 2 18 4 32" xfId="16647" xr:uid="{82894AC2-5735-4966-8064-6A2FF46A003A}"/>
    <cellStyle name="Normal 2 2 18 4 33" xfId="16648" xr:uid="{F1A6C2B7-9083-4551-AFDE-E09FC8EB0478}"/>
    <cellStyle name="Normal 2 2 18 4 34" xfId="16649" xr:uid="{9F8A292B-1A2C-40C4-A4A3-CC2B73577DEE}"/>
    <cellStyle name="Normal 2 2 18 4 35" xfId="16650" xr:uid="{B8964920-58EE-4DC0-A13C-27EAF8E1E855}"/>
    <cellStyle name="Normal 2 2 18 4 36" xfId="16651" xr:uid="{C9E9B26A-949D-4B45-9BDE-192E2F3D7FB9}"/>
    <cellStyle name="Normal 2 2 18 4 37" xfId="16652" xr:uid="{5BCEC66F-EAB7-4776-9C26-87CF7CFBCAAD}"/>
    <cellStyle name="Normal 2 2 18 4 38" xfId="16653" xr:uid="{DC6D2EB6-B992-4BB5-8A37-3D5545AB6C4D}"/>
    <cellStyle name="Normal 2 2 18 4 39" xfId="16654" xr:uid="{4D115C9C-ADD7-4617-B1D4-976E6BAF7112}"/>
    <cellStyle name="Normal 2 2 18 4 4" xfId="16655" xr:uid="{E376B4C5-F6D5-4E3C-8EE4-19B38ED8193F}"/>
    <cellStyle name="Normal 2 2 18 4 40" xfId="16656" xr:uid="{10997F7C-EB27-45DF-93D9-08105C02443D}"/>
    <cellStyle name="Normal 2 2 18 4 41" xfId="16657" xr:uid="{631568C0-2CE0-4DF6-876C-A7C2DAEAB0D9}"/>
    <cellStyle name="Normal 2 2 18 4 42" xfId="16658" xr:uid="{F0C01BC0-BDA2-4007-8331-BA6B0AAB0199}"/>
    <cellStyle name="Normal 2 2 18 4 43" xfId="16659" xr:uid="{A7CE2907-D316-46B0-8D3F-F936B89C57EC}"/>
    <cellStyle name="Normal 2 2 18 4 44" xfId="16660" xr:uid="{0E49F854-28B9-42F5-AF91-0236F8B328AD}"/>
    <cellStyle name="Normal 2 2 18 4 45" xfId="16661" xr:uid="{BC4DA534-1FC3-4C50-A314-9FB82F507ED4}"/>
    <cellStyle name="Normal 2 2 18 4 5" xfId="16662" xr:uid="{60DC1200-2985-483D-9D7A-68FD2EDE736A}"/>
    <cellStyle name="Normal 2 2 18 4 6" xfId="16663" xr:uid="{0C1858B1-64DD-4598-BE14-5A85DC837F15}"/>
    <cellStyle name="Normal 2 2 18 4 7" xfId="16664" xr:uid="{EC7D3FE5-DA06-458C-929F-C3A917A00C58}"/>
    <cellStyle name="Normal 2 2 18 4 8" xfId="16665" xr:uid="{DF7937EA-C181-459E-B0ED-7B24DE73DD6D}"/>
    <cellStyle name="Normal 2 2 18 4 9" xfId="16666" xr:uid="{216AB498-15EB-4AF1-8E50-F1646D1958E6}"/>
    <cellStyle name="Normal 2 2 18 5" xfId="16667" xr:uid="{60E1A37B-252D-49D5-A15B-C9FF93A6C16A}"/>
    <cellStyle name="Normal 2 2 18 5 10" xfId="16668" xr:uid="{55AD45EE-AFF5-4F0E-BBD5-3519C8282DAA}"/>
    <cellStyle name="Normal 2 2 18 5 11" xfId="16669" xr:uid="{1EC76ACC-12A6-4A93-8FC5-FA5D2E2924C2}"/>
    <cellStyle name="Normal 2 2 18 5 12" xfId="16670" xr:uid="{81256867-0920-4AD9-9697-DDD914B461B9}"/>
    <cellStyle name="Normal 2 2 18 5 13" xfId="16671" xr:uid="{7A30C690-7A13-49C6-AB0B-45E535AF6585}"/>
    <cellStyle name="Normal 2 2 18 5 14" xfId="16672" xr:uid="{E9376EA3-C781-4925-AD02-FE8A0778CF48}"/>
    <cellStyle name="Normal 2 2 18 5 15" xfId="16673" xr:uid="{A6FCB056-F8ED-4009-8912-E500F470AF22}"/>
    <cellStyle name="Normal 2 2 18 5 16" xfId="16674" xr:uid="{6074D99D-73B9-488E-A1F9-01F0EC7570C7}"/>
    <cellStyle name="Normal 2 2 18 5 17" xfId="16675" xr:uid="{F42397CE-C534-4D80-866F-268B7099FA4C}"/>
    <cellStyle name="Normal 2 2 18 5 18" xfId="16676" xr:uid="{6CFBD6F0-626F-4E12-ABA1-0941C22EDAF1}"/>
    <cellStyle name="Normal 2 2 18 5 19" xfId="16677" xr:uid="{8FFA1C93-A578-4DF8-B14F-AA1312501257}"/>
    <cellStyle name="Normal 2 2 18 5 2" xfId="16678" xr:uid="{DC5173BE-D8AD-440F-A2E7-75017C01285C}"/>
    <cellStyle name="Normal 2 2 18 5 20" xfId="16679" xr:uid="{18E7F7EA-2BB7-4EA3-AEB3-C1C2B02B8D97}"/>
    <cellStyle name="Normal 2 2 18 5 21" xfId="16680" xr:uid="{1B15D196-0B6C-4D4F-B4BA-05DD4587ACD4}"/>
    <cellStyle name="Normal 2 2 18 5 22" xfId="16681" xr:uid="{E59C8AC1-CE04-4DA8-8597-A4775E0F849C}"/>
    <cellStyle name="Normal 2 2 18 5 23" xfId="16682" xr:uid="{8D9F7231-BEDB-480A-8C2A-99C06378B899}"/>
    <cellStyle name="Normal 2 2 18 5 24" xfId="16683" xr:uid="{C284AEBC-5507-4CDC-B230-9B9FC98530EB}"/>
    <cellStyle name="Normal 2 2 18 5 25" xfId="16684" xr:uid="{0CBB9BD6-7EB5-4CBE-853E-2AFA0E93715D}"/>
    <cellStyle name="Normal 2 2 18 5 26" xfId="16685" xr:uid="{0ED79060-F000-46A1-A48F-169903A7BA75}"/>
    <cellStyle name="Normal 2 2 18 5 27" xfId="16686" xr:uid="{8F0A6FB2-2B9A-4A4D-908B-B57185074F61}"/>
    <cellStyle name="Normal 2 2 18 5 28" xfId="16687" xr:uid="{855640F4-C190-45E4-802F-BE130361ECB7}"/>
    <cellStyle name="Normal 2 2 18 5 29" xfId="16688" xr:uid="{97668220-21CB-4FC0-A534-89EBCA4AB224}"/>
    <cellStyle name="Normal 2 2 18 5 3" xfId="16689" xr:uid="{1D219C73-353F-4DE4-B8B6-6324EF9DBD7F}"/>
    <cellStyle name="Normal 2 2 18 5 30" xfId="16690" xr:uid="{1311336A-7203-49F1-9314-A242A726C13A}"/>
    <cellStyle name="Normal 2 2 18 5 31" xfId="16691" xr:uid="{2D459E67-CEF9-4304-8692-A5DC1046ECA1}"/>
    <cellStyle name="Normal 2 2 18 5 32" xfId="16692" xr:uid="{3CEBF9EF-55CF-4281-A287-A22106FEAFAA}"/>
    <cellStyle name="Normal 2 2 18 5 33" xfId="16693" xr:uid="{2C4228D9-16BD-4ACB-909A-5AC46F146652}"/>
    <cellStyle name="Normal 2 2 18 5 34" xfId="16694" xr:uid="{C11D1560-1F69-4D39-9E44-02B1B039000C}"/>
    <cellStyle name="Normal 2 2 18 5 35" xfId="16695" xr:uid="{ECB17C49-6C8E-4AC2-9085-B8F5FB517154}"/>
    <cellStyle name="Normal 2 2 18 5 36" xfId="16696" xr:uid="{DABD189E-08FD-4F9D-8153-840FBE1C5B72}"/>
    <cellStyle name="Normal 2 2 18 5 37" xfId="16697" xr:uid="{33105664-84E6-4AFA-AFF0-AA738165D820}"/>
    <cellStyle name="Normal 2 2 18 5 38" xfId="16698" xr:uid="{AA5B39CB-4B62-473B-A9FA-59BB58EEC52E}"/>
    <cellStyle name="Normal 2 2 18 5 39" xfId="16699" xr:uid="{BC92333E-0366-4E71-9ACD-5FBA983C9A51}"/>
    <cellStyle name="Normal 2 2 18 5 4" xfId="16700" xr:uid="{4BF15229-2202-4E30-B8BE-807068005C0A}"/>
    <cellStyle name="Normal 2 2 18 5 40" xfId="16701" xr:uid="{71568A30-0F3C-4AF4-A67E-F70EE6E31D09}"/>
    <cellStyle name="Normal 2 2 18 5 41" xfId="16702" xr:uid="{AE9AE893-786D-49FC-9361-92EFE92C9428}"/>
    <cellStyle name="Normal 2 2 18 5 42" xfId="16703" xr:uid="{8FCDC6F8-F076-4281-B93E-B39D7434CE8E}"/>
    <cellStyle name="Normal 2 2 18 5 43" xfId="16704" xr:uid="{17A79684-83D9-4953-A756-4C02962DF2BA}"/>
    <cellStyle name="Normal 2 2 18 5 44" xfId="16705" xr:uid="{A5EEC66E-CC42-42A9-BFFF-750B15D5CD7D}"/>
    <cellStyle name="Normal 2 2 18 5 45" xfId="16706" xr:uid="{BE586C5D-6FB5-4082-AF1A-705F8FC40344}"/>
    <cellStyle name="Normal 2 2 18 5 5" xfId="16707" xr:uid="{68042F86-6E31-4CC1-A023-6EB80DC40AC4}"/>
    <cellStyle name="Normal 2 2 18 5 6" xfId="16708" xr:uid="{CF794383-82E6-4F25-91C4-23676132EDA0}"/>
    <cellStyle name="Normal 2 2 18 5 7" xfId="16709" xr:uid="{60309703-A9D8-4BD2-A5B5-DE96C398DABC}"/>
    <cellStyle name="Normal 2 2 18 5 8" xfId="16710" xr:uid="{17A3928B-EC2E-4F3E-9588-58FBB4A1CCDA}"/>
    <cellStyle name="Normal 2 2 18 5 9" xfId="16711" xr:uid="{F385D8F9-5849-45F9-AA92-8768CB8A6F91}"/>
    <cellStyle name="Normal 2 2 18 6" xfId="16712" xr:uid="{7AD32CC4-1242-4262-BDD2-FAD98C01E4E5}"/>
    <cellStyle name="Normal 2 2 18 6 10" xfId="16713" xr:uid="{34D5D58A-1D55-44A7-8881-2CC80385BC69}"/>
    <cellStyle name="Normal 2 2 18 6 11" xfId="16714" xr:uid="{4610D10C-A06B-4C69-AC87-77B89A68BFC2}"/>
    <cellStyle name="Normal 2 2 18 6 12" xfId="16715" xr:uid="{0C198AE6-E12D-440F-B107-7F7AB69D431C}"/>
    <cellStyle name="Normal 2 2 18 6 13" xfId="16716" xr:uid="{51B6D879-9B48-4E65-B4A7-23C812EAC324}"/>
    <cellStyle name="Normal 2 2 18 6 14" xfId="16717" xr:uid="{B22F1839-A1BD-4D96-8B8E-73923EB0606C}"/>
    <cellStyle name="Normal 2 2 18 6 15" xfId="16718" xr:uid="{E3E97C10-D713-4626-A93F-4AB116EE4ACF}"/>
    <cellStyle name="Normal 2 2 18 6 16" xfId="16719" xr:uid="{53814AF0-A27F-4E7D-BE60-F8B0CBF9DA30}"/>
    <cellStyle name="Normal 2 2 18 6 17" xfId="16720" xr:uid="{B4462247-0E20-40FE-A68E-D9E9BD04947A}"/>
    <cellStyle name="Normal 2 2 18 6 18" xfId="16721" xr:uid="{A1134B36-C36D-4BE3-8723-F13A592A0BA2}"/>
    <cellStyle name="Normal 2 2 18 6 19" xfId="16722" xr:uid="{52E3B93B-8D17-43CB-B430-CE7FAA9F0A89}"/>
    <cellStyle name="Normal 2 2 18 6 2" xfId="16723" xr:uid="{156BD110-4366-46CC-A180-0005E84E7875}"/>
    <cellStyle name="Normal 2 2 18 6 20" xfId="16724" xr:uid="{ADD0D2ED-03B5-4882-86F9-5DB64703B0CE}"/>
    <cellStyle name="Normal 2 2 18 6 21" xfId="16725" xr:uid="{C6BE1ACB-6161-48A3-8CFE-B1BDEDB08C24}"/>
    <cellStyle name="Normal 2 2 18 6 22" xfId="16726" xr:uid="{D47F42B4-E60B-40F8-A0F4-A25213B190B7}"/>
    <cellStyle name="Normal 2 2 18 6 23" xfId="16727" xr:uid="{2A8A524F-69E6-4136-A149-91DDF048D705}"/>
    <cellStyle name="Normal 2 2 18 6 24" xfId="16728" xr:uid="{66D9C2DB-97E2-4BB6-9A00-29FCFA5E4E9B}"/>
    <cellStyle name="Normal 2 2 18 6 25" xfId="16729" xr:uid="{0A0EB5A8-BC6C-4CCA-A0E3-22F92B3978B7}"/>
    <cellStyle name="Normal 2 2 18 6 26" xfId="16730" xr:uid="{9A4D7B44-21D6-4F81-A477-4870B3EA5915}"/>
    <cellStyle name="Normal 2 2 18 6 27" xfId="16731" xr:uid="{C0CDE1A7-2087-46EE-89D5-6B4B937318DD}"/>
    <cellStyle name="Normal 2 2 18 6 28" xfId="16732" xr:uid="{0C8C26B0-E4D3-47B8-B8B9-65591F7C4651}"/>
    <cellStyle name="Normal 2 2 18 6 29" xfId="16733" xr:uid="{BFFDF1EA-17AC-490D-984E-5DA75813A149}"/>
    <cellStyle name="Normal 2 2 18 6 3" xfId="16734" xr:uid="{BB400344-FFB0-47EE-B1EE-42C2A1DF6E74}"/>
    <cellStyle name="Normal 2 2 18 6 30" xfId="16735" xr:uid="{2D54732D-7F1D-4F32-BD77-E161D0715B4A}"/>
    <cellStyle name="Normal 2 2 18 6 31" xfId="16736" xr:uid="{C9B427A8-DA05-4B7E-A4D3-90EFA4328F33}"/>
    <cellStyle name="Normal 2 2 18 6 32" xfId="16737" xr:uid="{12B2BBD7-68CE-4ECD-BB81-AB56AD2EF6EB}"/>
    <cellStyle name="Normal 2 2 18 6 33" xfId="16738" xr:uid="{1E5A6E0E-A021-4DE5-A317-E14677162706}"/>
    <cellStyle name="Normal 2 2 18 6 34" xfId="16739" xr:uid="{3861FD8D-C9DE-4AA1-91E8-751A2E05D50E}"/>
    <cellStyle name="Normal 2 2 18 6 35" xfId="16740" xr:uid="{027CAEFC-3233-4489-8DFA-9BCCDDA9A079}"/>
    <cellStyle name="Normal 2 2 18 6 36" xfId="16741" xr:uid="{9B621B1A-435E-4E25-B98D-C65C49046C5C}"/>
    <cellStyle name="Normal 2 2 18 6 37" xfId="16742" xr:uid="{931579AC-EC9A-40E5-B84B-1885AB9C8A46}"/>
    <cellStyle name="Normal 2 2 18 6 38" xfId="16743" xr:uid="{E1025B17-0BA1-40DD-845F-43A52E233D43}"/>
    <cellStyle name="Normal 2 2 18 6 39" xfId="16744" xr:uid="{A4DF416C-D221-4E3B-98ED-72953734D2FD}"/>
    <cellStyle name="Normal 2 2 18 6 4" xfId="16745" xr:uid="{AE7C180A-FA3D-47BD-B018-6E24594C3D36}"/>
    <cellStyle name="Normal 2 2 18 6 40" xfId="16746" xr:uid="{B0DCBFD0-0506-4483-8643-FCB86989531E}"/>
    <cellStyle name="Normal 2 2 18 6 41" xfId="16747" xr:uid="{4BAA9A4F-7DDC-4A9D-BC5B-3EC9B622FE47}"/>
    <cellStyle name="Normal 2 2 18 6 42" xfId="16748" xr:uid="{9C8DEBDB-897A-4544-9D24-F1CCABB1A2CB}"/>
    <cellStyle name="Normal 2 2 18 6 43" xfId="16749" xr:uid="{574E26C1-1AED-4B38-98F6-34E765840E25}"/>
    <cellStyle name="Normal 2 2 18 6 44" xfId="16750" xr:uid="{C9E986B7-696F-4028-B58F-AA3D443992A5}"/>
    <cellStyle name="Normal 2 2 18 6 45" xfId="16751" xr:uid="{E471E91E-C9F3-45E9-9287-37BEC4F0E67A}"/>
    <cellStyle name="Normal 2 2 18 6 5" xfId="16752" xr:uid="{24BEC1AA-A10E-4B62-8A66-6CC74D3E993F}"/>
    <cellStyle name="Normal 2 2 18 6 6" xfId="16753" xr:uid="{6712D4F7-6B20-4D81-B65C-DDC484B06641}"/>
    <cellStyle name="Normal 2 2 18 6 7" xfId="16754" xr:uid="{11D70A94-42F8-4DAF-A73D-2B9AE78DEA52}"/>
    <cellStyle name="Normal 2 2 18 6 8" xfId="16755" xr:uid="{E3A2D814-B4A5-4404-9DC9-1B821A183C8F}"/>
    <cellStyle name="Normal 2 2 18 6 9" xfId="16756" xr:uid="{A22582A3-FE56-4743-94CB-ABCD4CF8D721}"/>
    <cellStyle name="Normal 2 2 18 7" xfId="16757" xr:uid="{517769D4-70B0-41A9-83CF-6E65E36AF461}"/>
    <cellStyle name="Normal 2 2 18 7 10" xfId="16758" xr:uid="{67BFA2AC-FDCC-4FD2-B8E4-BBA34715FB0E}"/>
    <cellStyle name="Normal 2 2 18 7 11" xfId="16759" xr:uid="{09CC8F8F-2FA9-4CCC-9A21-7742927DB2C3}"/>
    <cellStyle name="Normal 2 2 18 7 12" xfId="16760" xr:uid="{F759F57F-74A9-4650-8CF7-04B09E9D7B87}"/>
    <cellStyle name="Normal 2 2 18 7 13" xfId="16761" xr:uid="{FDE56AA4-3D43-4207-848A-F6DCB6435A36}"/>
    <cellStyle name="Normal 2 2 18 7 14" xfId="16762" xr:uid="{CF63E8D8-A8CF-4D82-9133-A920E5C7CBFD}"/>
    <cellStyle name="Normal 2 2 18 7 15" xfId="16763" xr:uid="{F25D77E6-4C83-48EA-A60F-9799886CC7B8}"/>
    <cellStyle name="Normal 2 2 18 7 16" xfId="16764" xr:uid="{362F03AA-2CA7-414C-A79A-987B73696E06}"/>
    <cellStyle name="Normal 2 2 18 7 17" xfId="16765" xr:uid="{375CD61D-D4B8-45D4-A91B-EB3376D6FCCB}"/>
    <cellStyle name="Normal 2 2 18 7 18" xfId="16766" xr:uid="{109EE3A5-CE36-41E2-9842-8320C6B241BB}"/>
    <cellStyle name="Normal 2 2 18 7 19" xfId="16767" xr:uid="{AAB3DD28-D057-4A60-BC3B-AB8C1ADD001C}"/>
    <cellStyle name="Normal 2 2 18 7 2" xfId="16768" xr:uid="{B43AA8DC-EA67-424B-8AAB-620CC1C887E3}"/>
    <cellStyle name="Normal 2 2 18 7 20" xfId="16769" xr:uid="{0850A266-1FC6-45AB-BE90-D97573756C50}"/>
    <cellStyle name="Normal 2 2 18 7 21" xfId="16770" xr:uid="{7D9A3DB0-F148-4E94-8BB4-80A5E1F6068D}"/>
    <cellStyle name="Normal 2 2 18 7 22" xfId="16771" xr:uid="{BF3BD59C-40AC-46C2-BB37-FC4FC25BD1D5}"/>
    <cellStyle name="Normal 2 2 18 7 23" xfId="16772" xr:uid="{2B3B522F-6860-4F97-A68E-5A23E7CE99AA}"/>
    <cellStyle name="Normal 2 2 18 7 24" xfId="16773" xr:uid="{FD9AB89C-3239-4173-8C26-69CA37FAC5EA}"/>
    <cellStyle name="Normal 2 2 18 7 25" xfId="16774" xr:uid="{49DB897B-A0E5-4384-A390-343FC0063DF6}"/>
    <cellStyle name="Normal 2 2 18 7 26" xfId="16775" xr:uid="{FBC5E31C-2966-4888-BE21-DBE6D059266D}"/>
    <cellStyle name="Normal 2 2 18 7 27" xfId="16776" xr:uid="{FD440B18-1978-481A-A47B-14E32782C1A2}"/>
    <cellStyle name="Normal 2 2 18 7 28" xfId="16777" xr:uid="{AA85AEEC-D73B-43B3-AACA-E1BFFB0F0B0A}"/>
    <cellStyle name="Normal 2 2 18 7 29" xfId="16778" xr:uid="{9B2812A6-0E98-49BB-BECD-5585616C046D}"/>
    <cellStyle name="Normal 2 2 18 7 3" xfId="16779" xr:uid="{86B63F8E-2E2E-4875-A335-889F1FBEEA57}"/>
    <cellStyle name="Normal 2 2 18 7 30" xfId="16780" xr:uid="{B0197375-350C-4128-A8E9-08C7C4AA47BC}"/>
    <cellStyle name="Normal 2 2 18 7 31" xfId="16781" xr:uid="{4E92BE47-41C9-43A9-AFC4-756AAF036F9C}"/>
    <cellStyle name="Normal 2 2 18 7 32" xfId="16782" xr:uid="{BF932750-8211-460B-B8D8-43D679073D83}"/>
    <cellStyle name="Normal 2 2 18 7 33" xfId="16783" xr:uid="{EA66CF4F-7CA7-4DD3-96A9-C789CF2A1432}"/>
    <cellStyle name="Normal 2 2 18 7 34" xfId="16784" xr:uid="{E25DEFC7-059D-468C-AB61-3BF7E7DACE1B}"/>
    <cellStyle name="Normal 2 2 18 7 35" xfId="16785" xr:uid="{A971EB29-49C9-4DB7-BD1F-3D0C28BFD375}"/>
    <cellStyle name="Normal 2 2 18 7 36" xfId="16786" xr:uid="{4367DC89-B55B-46E7-A220-77D880ABBAA5}"/>
    <cellStyle name="Normal 2 2 18 7 37" xfId="16787" xr:uid="{F1C3D1FA-974B-4C2E-8A86-F980457A9243}"/>
    <cellStyle name="Normal 2 2 18 7 38" xfId="16788" xr:uid="{D17F35FE-802A-4351-9D21-EC765B8730EA}"/>
    <cellStyle name="Normal 2 2 18 7 39" xfId="16789" xr:uid="{4143BDA4-8E5A-41B7-936E-679D8322CC1E}"/>
    <cellStyle name="Normal 2 2 18 7 4" xfId="16790" xr:uid="{7E1CF65A-A886-44C2-9B18-39CAA1F0FDC1}"/>
    <cellStyle name="Normal 2 2 18 7 40" xfId="16791" xr:uid="{31447A34-1E58-4D95-8355-6E12E88D99A7}"/>
    <cellStyle name="Normal 2 2 18 7 41" xfId="16792" xr:uid="{29CC2EB2-E78F-4BC9-8662-40C8CE3FA34D}"/>
    <cellStyle name="Normal 2 2 18 7 42" xfId="16793" xr:uid="{00CFCD3B-19B3-4744-8D3F-9B26C4BC3C25}"/>
    <cellStyle name="Normal 2 2 18 7 43" xfId="16794" xr:uid="{5CAB57D3-3AF9-4CA9-B155-DEA5569A493B}"/>
    <cellStyle name="Normal 2 2 18 7 44" xfId="16795" xr:uid="{C1145E48-BC11-486B-B458-F5EA62D1956E}"/>
    <cellStyle name="Normal 2 2 18 7 45" xfId="16796" xr:uid="{0A48A81C-7B7B-410F-8971-42549E4DAEB0}"/>
    <cellStyle name="Normal 2 2 18 7 5" xfId="16797" xr:uid="{8B55E98D-6FBF-4346-865D-6044ADA18D5B}"/>
    <cellStyle name="Normal 2 2 18 7 6" xfId="16798" xr:uid="{FEBDC027-18B4-4180-9795-EBE39CE337D4}"/>
    <cellStyle name="Normal 2 2 18 7 7" xfId="16799" xr:uid="{9CFBB696-28F9-408E-81FB-5FEF532FCCC9}"/>
    <cellStyle name="Normal 2 2 18 7 8" xfId="16800" xr:uid="{D07FDF28-6737-45C4-9A74-291095720ADD}"/>
    <cellStyle name="Normal 2 2 18 7 9" xfId="16801" xr:uid="{1207AC14-4ADC-465F-8342-BD7AB666DC56}"/>
    <cellStyle name="Normal 2 2 18 8" xfId="16802" xr:uid="{51A2AE73-BCE0-477B-B4F2-D44987A6D085}"/>
    <cellStyle name="Normal 2 2 18 8 2" xfId="16803" xr:uid="{1A1251DA-E9C3-41CB-A88C-50A4FA3BEF79}"/>
    <cellStyle name="Normal 2 2 18 8 3" xfId="16804" xr:uid="{3B6DF199-8CE7-4F6F-BDE8-98FE6CFC072C}"/>
    <cellStyle name="Normal 2 2 18 8 4" xfId="16805" xr:uid="{12615A92-5B12-4656-A35A-5DEFD39D7251}"/>
    <cellStyle name="Normal 2 2 18 8 5" xfId="16806" xr:uid="{074F091F-FA63-4AE1-AFB6-D361F6426AC6}"/>
    <cellStyle name="Normal 2 2 18 8 6" xfId="16807" xr:uid="{32F11D7B-8541-491C-A54D-C21A8F739151}"/>
    <cellStyle name="Normal 2 2 18 9" xfId="16808" xr:uid="{95A8284C-0624-41E4-B945-80D79EA76CA3}"/>
    <cellStyle name="Normal 2 2 18 9 2" xfId="16809" xr:uid="{57BB31E9-653A-4D66-9A61-516E6450AE42}"/>
    <cellStyle name="Normal 2 2 18 9 3" xfId="16810" xr:uid="{004DB34A-1BDD-4E1C-A777-7EFD78A7EA08}"/>
    <cellStyle name="Normal 2 2 18 9 4" xfId="16811" xr:uid="{26D9125F-3339-4DB8-AF52-910B6B1ABB5C}"/>
    <cellStyle name="Normal 2 2 18 9 5" xfId="16812" xr:uid="{C0E9A9A1-312B-4618-AFD4-4D9020269B5C}"/>
    <cellStyle name="Normal 2 2 18 9 6" xfId="16813" xr:uid="{E5758C1B-4852-4F56-A96E-C54E1B103315}"/>
    <cellStyle name="Normal 2 2 19" xfId="16814" xr:uid="{F2253AF4-D5FD-4C0E-B4F8-F40A752E7212}"/>
    <cellStyle name="Normal 2 2 19 10" xfId="16815" xr:uid="{57DD2892-F783-4BBB-AB37-05B0DA1546CB}"/>
    <cellStyle name="Normal 2 2 19 11" xfId="16816" xr:uid="{18ABA509-B12C-4A75-AC21-3F8348DEC9B8}"/>
    <cellStyle name="Normal 2 2 19 12" xfId="16817" xr:uid="{275B2ED8-1DBD-4D78-80B5-84A920DB29F7}"/>
    <cellStyle name="Normal 2 2 19 13" xfId="16818" xr:uid="{0384388F-3CEF-4287-A2F6-1A9DCA07EBFF}"/>
    <cellStyle name="Normal 2 2 19 14" xfId="16819" xr:uid="{28ABBC68-1A59-4D37-8EC6-06E35387A417}"/>
    <cellStyle name="Normal 2 2 19 15" xfId="16820" xr:uid="{BA2855A5-24BD-40ED-AC39-D3829AABF723}"/>
    <cellStyle name="Normal 2 2 19 16" xfId="16821" xr:uid="{6FB25B73-E699-4806-B234-BBD5654F5A2D}"/>
    <cellStyle name="Normal 2 2 19 17" xfId="16822" xr:uid="{8244E645-8C44-4B7C-B46F-7641032E7681}"/>
    <cellStyle name="Normal 2 2 19 18" xfId="16823" xr:uid="{EE30279B-7CFC-4B61-BE06-AF37A2D4EDC6}"/>
    <cellStyle name="Normal 2 2 19 19" xfId="16824" xr:uid="{5B7082A1-D7E5-48FA-BAFE-5983A5FBF726}"/>
    <cellStyle name="Normal 2 2 19 2" xfId="16825" xr:uid="{A07B64EB-9CD5-48AE-8B06-FCBDDB408CC2}"/>
    <cellStyle name="Normal 2 2 19 20" xfId="16826" xr:uid="{14E3684C-8B7F-469C-9850-D1F76B866502}"/>
    <cellStyle name="Normal 2 2 19 21" xfId="16827" xr:uid="{F421BDFF-F429-4D67-BD76-BE8BD70B9B6D}"/>
    <cellStyle name="Normal 2 2 19 22" xfId="16828" xr:uid="{B1A33B3F-0C34-4491-9962-823B97309707}"/>
    <cellStyle name="Normal 2 2 19 23" xfId="16829" xr:uid="{6689982A-CE41-493E-8EB5-93517B35C7A6}"/>
    <cellStyle name="Normal 2 2 19 24" xfId="16830" xr:uid="{BE81AC81-C296-49D2-AD3C-287372B12BA5}"/>
    <cellStyle name="Normal 2 2 19 25" xfId="16831" xr:uid="{E6B974B2-5F65-4B0D-A2B8-6AB3B985B289}"/>
    <cellStyle name="Normal 2 2 19 26" xfId="16832" xr:uid="{2357C4C7-6899-451D-BF4D-5F2BCF67F59D}"/>
    <cellStyle name="Normal 2 2 19 27" xfId="16833" xr:uid="{6C57E7F9-E4ED-47E0-BA88-8D1B7C358CF2}"/>
    <cellStyle name="Normal 2 2 19 28" xfId="16834" xr:uid="{05D1B8EF-3946-4D9C-90E3-B9BEE6E21557}"/>
    <cellStyle name="Normal 2 2 19 29" xfId="16835" xr:uid="{52CBD606-F0B1-4AE0-9C49-548339DF7205}"/>
    <cellStyle name="Normal 2 2 19 3" xfId="16836" xr:uid="{2CAA419B-5D2E-4192-829E-A2C4799F9FDF}"/>
    <cellStyle name="Normal 2 2 19 30" xfId="16837" xr:uid="{02F59ABE-4B6B-40B9-B0B3-8F6290644814}"/>
    <cellStyle name="Normal 2 2 19 31" xfId="16838" xr:uid="{4A90F756-CC66-45B9-8D85-410EED47ECF1}"/>
    <cellStyle name="Normal 2 2 19 32" xfId="16839" xr:uid="{59DE6B37-C9D5-4EDB-ADCA-62CC4570254C}"/>
    <cellStyle name="Normal 2 2 19 33" xfId="16840" xr:uid="{CE20BA2D-E2AC-4FDB-BDF6-60A0DEEB0ABD}"/>
    <cellStyle name="Normal 2 2 19 34" xfId="16841" xr:uid="{48249F78-76FE-4632-B368-60D32EADD390}"/>
    <cellStyle name="Normal 2 2 19 35" xfId="16842" xr:uid="{16558C5B-3992-4C13-BCD6-02D246E3F716}"/>
    <cellStyle name="Normal 2 2 19 36" xfId="16843" xr:uid="{CB017D72-8933-4996-A7CF-6A4FBE72A1E2}"/>
    <cellStyle name="Normal 2 2 19 37" xfId="16844" xr:uid="{8C03A855-3551-4DC4-BEF5-FE0981C7CB63}"/>
    <cellStyle name="Normal 2 2 19 38" xfId="16845" xr:uid="{588E7DFA-DCDF-413C-9566-8773C7581159}"/>
    <cellStyle name="Normal 2 2 19 39" xfId="16846" xr:uid="{7F9ED471-8380-4A88-A7FD-BECA2A826A2C}"/>
    <cellStyle name="Normal 2 2 19 4" xfId="16847" xr:uid="{E7200BB1-60EC-4A3F-8321-83872E54E752}"/>
    <cellStyle name="Normal 2 2 19 40" xfId="16848" xr:uid="{156CF904-9EA2-4A23-9C3A-083566FF921D}"/>
    <cellStyle name="Normal 2 2 19 41" xfId="16849" xr:uid="{247D0A2F-1CA5-4E9C-B1E6-2293E318D542}"/>
    <cellStyle name="Normal 2 2 19 42" xfId="16850" xr:uid="{2EB482A1-C094-4E92-A7B1-873D6B126230}"/>
    <cellStyle name="Normal 2 2 19 43" xfId="16851" xr:uid="{0DE75A83-7BA6-4D45-9653-E2EE490415A7}"/>
    <cellStyle name="Normal 2 2 19 44" xfId="16852" xr:uid="{3E9EC8B7-4FC6-4B04-8251-0C2866B8B861}"/>
    <cellStyle name="Normal 2 2 19 45" xfId="16853" xr:uid="{679CF0A3-063A-436C-9D16-B00EF2887082}"/>
    <cellStyle name="Normal 2 2 19 46" xfId="16854" xr:uid="{9E6934D8-CE1C-4659-8F24-A8BBA2849DDF}"/>
    <cellStyle name="Normal 2 2 19 5" xfId="16855" xr:uid="{F4B2343F-9923-4D2E-81DB-9E4778FE3F53}"/>
    <cellStyle name="Normal 2 2 19 6" xfId="16856" xr:uid="{5D7BD775-A195-4C98-B5E3-238CF1CFEA2C}"/>
    <cellStyle name="Normal 2 2 19 7" xfId="16857" xr:uid="{B3D3CCD3-5D02-4318-B4C0-467269482401}"/>
    <cellStyle name="Normal 2 2 19 8" xfId="16858" xr:uid="{78BB05EB-C069-481F-809D-545E48FF2263}"/>
    <cellStyle name="Normal 2 2 19 9" xfId="16859" xr:uid="{5D51311E-E540-43EA-8AF4-6D0822CB9008}"/>
    <cellStyle name="Normal 2 2 2" xfId="151" xr:uid="{4617D27C-4654-47B8-8B53-D528F4FB50AE}"/>
    <cellStyle name="Normal 2 2 2 10" xfId="16860" xr:uid="{6053A589-7D3B-4224-9963-8890756EA83E}"/>
    <cellStyle name="Normal 2 2 2 10 10" xfId="16861" xr:uid="{A63ECB6D-684C-4B4F-B4CC-93D935560528}"/>
    <cellStyle name="Normal 2 2 2 10 11" xfId="16862" xr:uid="{AD5A8068-D369-4337-A70B-2F4923163C49}"/>
    <cellStyle name="Normal 2 2 2 10 12" xfId="16863" xr:uid="{2F038989-08F5-42E8-8F6C-16762A23F5D9}"/>
    <cellStyle name="Normal 2 2 2 10 13" xfId="16864" xr:uid="{E2011E50-F0B3-4751-AC52-72438D399E49}"/>
    <cellStyle name="Normal 2 2 2 10 14" xfId="16865" xr:uid="{4908F14B-8739-4A49-9F90-21A10F96E37B}"/>
    <cellStyle name="Normal 2 2 2 10 2" xfId="16866" xr:uid="{AB257A4D-2D5A-42D4-AF59-8B7E626620B1}"/>
    <cellStyle name="Normal 2 2 2 10 2 2" xfId="16867" xr:uid="{36E3A686-9217-4CFF-8AE4-5B2B03C0DED3}"/>
    <cellStyle name="Normal 2 2 2 10 2 3" xfId="16868" xr:uid="{D38060B8-60ED-4E34-AE0C-DD4A2DB006D9}"/>
    <cellStyle name="Normal 2 2 2 10 2 4" xfId="16869" xr:uid="{A65D63EA-C259-414E-98E9-DDBE0A1DDE29}"/>
    <cellStyle name="Normal 2 2 2 10 2 5" xfId="16870" xr:uid="{017FE34B-EA10-47F4-85FE-0B339AAA44F4}"/>
    <cellStyle name="Normal 2 2 2 10 2 6" xfId="16871" xr:uid="{C4D6BADC-FDC0-43A5-A7F4-83A7AA44DE6B}"/>
    <cellStyle name="Normal 2 2 2 10 3" xfId="16872" xr:uid="{463BC36F-9E94-4F81-95C0-A8D70DC2EC93}"/>
    <cellStyle name="Normal 2 2 2 10 3 2" xfId="16873" xr:uid="{CC4EE010-60C4-40DE-B27A-CB081A183AF6}"/>
    <cellStyle name="Normal 2 2 2 10 3 3" xfId="16874" xr:uid="{9A4E91A7-83EF-4E39-8E3B-12EF6025132A}"/>
    <cellStyle name="Normal 2 2 2 10 3 4" xfId="16875" xr:uid="{187F49E2-ACE1-4795-BDD5-F96AC6C238DE}"/>
    <cellStyle name="Normal 2 2 2 10 3 5" xfId="16876" xr:uid="{47B71ABA-E934-4976-95BC-79FFE03F1462}"/>
    <cellStyle name="Normal 2 2 2 10 3 6" xfId="16877" xr:uid="{B873B9AD-8ED7-4EBF-B18F-FFE54BD999A2}"/>
    <cellStyle name="Normal 2 2 2 10 4" xfId="16878" xr:uid="{F1580288-4F72-415B-972A-75DE1907AAC2}"/>
    <cellStyle name="Normal 2 2 2 10 4 2" xfId="16879" xr:uid="{4AA7F513-236C-4598-982A-A8BEAF1B811A}"/>
    <cellStyle name="Normal 2 2 2 10 4 3" xfId="16880" xr:uid="{E3CF96B1-F4D6-4D1B-810B-14B67316FE89}"/>
    <cellStyle name="Normal 2 2 2 10 4 4" xfId="16881" xr:uid="{85675C42-E37F-4589-A276-13E02FCB0C69}"/>
    <cellStyle name="Normal 2 2 2 10 4 5" xfId="16882" xr:uid="{97DDE3F1-E430-4014-A3F7-A9A72FE48DF2}"/>
    <cellStyle name="Normal 2 2 2 10 4 6" xfId="16883" xr:uid="{E764C6CA-30B2-49D0-B210-EA1CAE59AA98}"/>
    <cellStyle name="Normal 2 2 2 10 5" xfId="16884" xr:uid="{94BE32E4-006F-472E-A05F-5151AD815F97}"/>
    <cellStyle name="Normal 2 2 2 10 5 2" xfId="16885" xr:uid="{F0FB6764-F8DA-4801-B34B-556A10DAD3BA}"/>
    <cellStyle name="Normal 2 2 2 10 5 3" xfId="16886" xr:uid="{C0EFC7A7-7D9A-4CC7-A7DD-20F7800EEB7A}"/>
    <cellStyle name="Normal 2 2 2 10 5 4" xfId="16887" xr:uid="{82089DD4-3B7C-4C0E-8B4F-555C51943538}"/>
    <cellStyle name="Normal 2 2 2 10 5 5" xfId="16888" xr:uid="{60999775-0403-4F89-8139-72F3BC34D32A}"/>
    <cellStyle name="Normal 2 2 2 10 5 6" xfId="16889" xr:uid="{7BEECEA0-E666-4613-AD18-C5C74DE6FBFB}"/>
    <cellStyle name="Normal 2 2 2 10 6" xfId="16890" xr:uid="{1BC20BBF-FEBC-4766-A8DB-8FC5261345A1}"/>
    <cellStyle name="Normal 2 2 2 10 6 2" xfId="16891" xr:uid="{9D3AC84B-A785-4E1C-844E-EE9DDCF07191}"/>
    <cellStyle name="Normal 2 2 2 10 6 3" xfId="16892" xr:uid="{526A1807-6EBD-43E3-B90F-6C1BF9C8FAD6}"/>
    <cellStyle name="Normal 2 2 2 10 6 4" xfId="16893" xr:uid="{3A8E2D09-2DD8-41D8-9399-64F9FA7732E4}"/>
    <cellStyle name="Normal 2 2 2 10 6 5" xfId="16894" xr:uid="{01B3ECBD-2CCA-42BF-A1F9-1FA97DB5E853}"/>
    <cellStyle name="Normal 2 2 2 10 6 6" xfId="16895" xr:uid="{6A074AF9-A60C-42C4-A0C7-FA4740BD3477}"/>
    <cellStyle name="Normal 2 2 2 10 7" xfId="16896" xr:uid="{A2AE7D22-B58A-43B7-9C61-583D66194ECF}"/>
    <cellStyle name="Normal 2 2 2 10 7 2" xfId="16897" xr:uid="{8A71DBF0-1875-4E95-821C-8969072960C1}"/>
    <cellStyle name="Normal 2 2 2 10 7 3" xfId="16898" xr:uid="{2E07BF03-50EF-489D-B0FE-D876958FB595}"/>
    <cellStyle name="Normal 2 2 2 10 7 4" xfId="16899" xr:uid="{53A2D5D5-1328-4724-9C6C-50DA294FB73C}"/>
    <cellStyle name="Normal 2 2 2 10 7 5" xfId="16900" xr:uid="{C10E19B0-19E0-4DEA-9C51-FE72C85D6812}"/>
    <cellStyle name="Normal 2 2 2 10 7 6" xfId="16901" xr:uid="{498F8C93-06FD-49D2-AD05-BDA90B735874}"/>
    <cellStyle name="Normal 2 2 2 10 8" xfId="16902" xr:uid="{443C3C5B-3ABA-4386-B9D7-76996B358E21}"/>
    <cellStyle name="Normal 2 2 2 10 8 2" xfId="16903" xr:uid="{7A84D04E-236D-4DCF-BDC9-D33D20246672}"/>
    <cellStyle name="Normal 2 2 2 10 8 3" xfId="16904" xr:uid="{8B7C3CE4-2E3F-46C5-8110-BAAB5FE31F0D}"/>
    <cellStyle name="Normal 2 2 2 10 8 4" xfId="16905" xr:uid="{60CD5518-39F7-4B3A-979A-83EC35831F38}"/>
    <cellStyle name="Normal 2 2 2 10 8 5" xfId="16906" xr:uid="{AD2FE260-8F3D-4DAC-BFA5-8D08A31A66BD}"/>
    <cellStyle name="Normal 2 2 2 10 8 6" xfId="16907" xr:uid="{8C2D8C23-D1AC-4C21-8D3F-081C1FA361CF}"/>
    <cellStyle name="Normal 2 2 2 10 9" xfId="16908" xr:uid="{F9D0069A-C078-4FFB-9F0F-1D93A0757069}"/>
    <cellStyle name="Normal 2 2 2 11" xfId="16909" xr:uid="{2D3A1191-7895-402D-B26B-C8C8264D876A}"/>
    <cellStyle name="Normal 2 2 2 11 10" xfId="16910" xr:uid="{1037BDFB-856F-43B4-AD5C-CB7227206036}"/>
    <cellStyle name="Normal 2 2 2 11 11" xfId="16911" xr:uid="{0C6517CB-C24D-40FF-B772-EB90353A6B51}"/>
    <cellStyle name="Normal 2 2 2 11 12" xfId="16912" xr:uid="{667C1859-A583-42B8-ADEE-65A5C4425C2A}"/>
    <cellStyle name="Normal 2 2 2 11 13" xfId="16913" xr:uid="{C0553B64-06C3-44ED-9559-29BCC594D767}"/>
    <cellStyle name="Normal 2 2 2 11 14" xfId="16914" xr:uid="{3DA1A15F-D386-4F9B-BF58-8605E68E3B4D}"/>
    <cellStyle name="Normal 2 2 2 11 2" xfId="16915" xr:uid="{3131BD4A-ABBA-4402-8B53-2CEA9F4E8AFB}"/>
    <cellStyle name="Normal 2 2 2 11 2 2" xfId="16916" xr:uid="{DAD3059E-7B00-4399-B3F4-4573A808FDF3}"/>
    <cellStyle name="Normal 2 2 2 11 2 3" xfId="16917" xr:uid="{A9A15597-1C1E-4D65-AB40-A4B161F98511}"/>
    <cellStyle name="Normal 2 2 2 11 2 4" xfId="16918" xr:uid="{71D96409-220C-4629-9C6B-EB3B238ACC40}"/>
    <cellStyle name="Normal 2 2 2 11 2 5" xfId="16919" xr:uid="{1F64EA43-8A17-4F47-99DA-DFC3F90FD2BF}"/>
    <cellStyle name="Normal 2 2 2 11 2 6" xfId="16920" xr:uid="{DD70C643-4064-4F60-A400-521B24973304}"/>
    <cellStyle name="Normal 2 2 2 11 3" xfId="16921" xr:uid="{7CFCE719-CC97-4284-82C1-75FE9A85D687}"/>
    <cellStyle name="Normal 2 2 2 11 3 2" xfId="16922" xr:uid="{E542B960-89C5-4AAE-9D23-F1486D403532}"/>
    <cellStyle name="Normal 2 2 2 11 3 3" xfId="16923" xr:uid="{EDA688E6-460F-4402-9CBB-B0762A9220F9}"/>
    <cellStyle name="Normal 2 2 2 11 3 4" xfId="16924" xr:uid="{5C88AAB4-80B0-45A8-A217-09088CB007EC}"/>
    <cellStyle name="Normal 2 2 2 11 3 5" xfId="16925" xr:uid="{5CBAA8A0-3FB6-44EB-A973-1221453F7872}"/>
    <cellStyle name="Normal 2 2 2 11 3 6" xfId="16926" xr:uid="{4E7ABF13-9EDE-40F8-ADDA-ADA4F2F6F8F8}"/>
    <cellStyle name="Normal 2 2 2 11 4" xfId="16927" xr:uid="{D9861BE5-A868-49EA-A876-A02FCB427FF5}"/>
    <cellStyle name="Normal 2 2 2 11 4 2" xfId="16928" xr:uid="{8374B110-A923-443E-9807-6A3C04E69608}"/>
    <cellStyle name="Normal 2 2 2 11 4 3" xfId="16929" xr:uid="{0C176541-8408-419C-853D-6B8A33395BDE}"/>
    <cellStyle name="Normal 2 2 2 11 4 4" xfId="16930" xr:uid="{3E1AA66D-EC15-4712-BAEA-0FBFD3707967}"/>
    <cellStyle name="Normal 2 2 2 11 4 5" xfId="16931" xr:uid="{D3D9E789-F665-4502-8923-F5A42A7FAD5A}"/>
    <cellStyle name="Normal 2 2 2 11 4 6" xfId="16932" xr:uid="{1C343B99-9468-4544-A5C2-46746BBB4975}"/>
    <cellStyle name="Normal 2 2 2 11 5" xfId="16933" xr:uid="{2502B081-1A3F-480C-92A9-989D2C804E43}"/>
    <cellStyle name="Normal 2 2 2 11 5 2" xfId="16934" xr:uid="{8F6904FA-4653-435F-A206-E198C3F8818B}"/>
    <cellStyle name="Normal 2 2 2 11 5 3" xfId="16935" xr:uid="{622C828E-BC51-42AF-AD36-5541AA20CE62}"/>
    <cellStyle name="Normal 2 2 2 11 5 4" xfId="16936" xr:uid="{23619127-4189-4A27-B419-0F24C4CB2225}"/>
    <cellStyle name="Normal 2 2 2 11 5 5" xfId="16937" xr:uid="{B596492E-98F7-40B8-AC6D-6ECC0D75C54A}"/>
    <cellStyle name="Normal 2 2 2 11 5 6" xfId="16938" xr:uid="{D018F70E-DAE3-4522-8830-0D08D02A4EAB}"/>
    <cellStyle name="Normal 2 2 2 11 6" xfId="16939" xr:uid="{2055861D-510A-4C64-BB01-9F072E19F773}"/>
    <cellStyle name="Normal 2 2 2 11 6 2" xfId="16940" xr:uid="{A9E02B85-7C04-42CC-9E91-4D1A48186FC5}"/>
    <cellStyle name="Normal 2 2 2 11 6 3" xfId="16941" xr:uid="{F8D0A913-C45C-4537-9D34-EAC6C57B7268}"/>
    <cellStyle name="Normal 2 2 2 11 6 4" xfId="16942" xr:uid="{742CE8D6-4CCF-473A-B445-86C8A78750EA}"/>
    <cellStyle name="Normal 2 2 2 11 6 5" xfId="16943" xr:uid="{8B229DA7-AA24-4C96-9E1C-1CC469DA9B26}"/>
    <cellStyle name="Normal 2 2 2 11 6 6" xfId="16944" xr:uid="{538F5489-D904-4438-B377-98B32512E8D0}"/>
    <cellStyle name="Normal 2 2 2 11 7" xfId="16945" xr:uid="{C886C0D0-3538-4156-B1C1-5B9B66B5318F}"/>
    <cellStyle name="Normal 2 2 2 11 7 2" xfId="16946" xr:uid="{19479299-A9F0-48E9-8DA4-BC40A53A50A6}"/>
    <cellStyle name="Normal 2 2 2 11 7 3" xfId="16947" xr:uid="{D45D64DE-7AFD-42D3-8C9B-EBCEC5CD922B}"/>
    <cellStyle name="Normal 2 2 2 11 7 4" xfId="16948" xr:uid="{25663489-1A43-4C4C-86DA-199F56046EBB}"/>
    <cellStyle name="Normal 2 2 2 11 7 5" xfId="16949" xr:uid="{0F000244-3437-48FA-AD44-9929F4984FE7}"/>
    <cellStyle name="Normal 2 2 2 11 7 6" xfId="16950" xr:uid="{6DCC520E-7DA4-4FB0-BF9E-1BB86FA4105D}"/>
    <cellStyle name="Normal 2 2 2 11 8" xfId="16951" xr:uid="{AF1A3A73-53E9-4F23-82BB-F3EDA8E486C9}"/>
    <cellStyle name="Normal 2 2 2 11 8 2" xfId="16952" xr:uid="{2B0DB277-AFE2-4694-B9EF-BA3C00BAD69F}"/>
    <cellStyle name="Normal 2 2 2 11 8 3" xfId="16953" xr:uid="{47DF5A09-E441-4D7C-B153-421B9EF9FB07}"/>
    <cellStyle name="Normal 2 2 2 11 8 4" xfId="16954" xr:uid="{D1EB19E1-450D-46F7-88BB-316D9C0C9726}"/>
    <cellStyle name="Normal 2 2 2 11 8 5" xfId="16955" xr:uid="{095CEFF3-646E-4596-B45A-DE4759E7AB6F}"/>
    <cellStyle name="Normal 2 2 2 11 8 6" xfId="16956" xr:uid="{4DE96363-3DDF-482D-A4A8-80ECABA83D67}"/>
    <cellStyle name="Normal 2 2 2 11 9" xfId="16957" xr:uid="{0F408ADC-E682-4929-A5D1-BF4F18567C7C}"/>
    <cellStyle name="Normal 2 2 2 12" xfId="16958" xr:uid="{A834390B-11E9-4618-81ED-7B0CA251008E}"/>
    <cellStyle name="Normal 2 2 2 12 10" xfId="16959" xr:uid="{0BF7EB63-C3AC-4852-922B-D3B523EFF55A}"/>
    <cellStyle name="Normal 2 2 2 12 11" xfId="16960" xr:uid="{7A2C86FB-AC46-4BB3-BEDB-4292A9C2777F}"/>
    <cellStyle name="Normal 2 2 2 12 12" xfId="16961" xr:uid="{7BCFA5A6-8883-4AC9-B17C-B69860F7B319}"/>
    <cellStyle name="Normal 2 2 2 12 13" xfId="16962" xr:uid="{237E685A-0173-42B1-B89F-C2964F783B6E}"/>
    <cellStyle name="Normal 2 2 2 12 14" xfId="16963" xr:uid="{385F248F-F9EF-4851-AEEE-3BBDA088D146}"/>
    <cellStyle name="Normal 2 2 2 12 15" xfId="16964" xr:uid="{26531392-D3E2-44DD-B9D5-149684AA9C96}"/>
    <cellStyle name="Normal 2 2 2 12 16" xfId="16965" xr:uid="{BE7AF1BA-90DB-4364-9B6C-99A20AA0A4B3}"/>
    <cellStyle name="Normal 2 2 2 12 17" xfId="16966" xr:uid="{CDD5EBE5-0908-4330-B0F2-5A1E81E012F2}"/>
    <cellStyle name="Normal 2 2 2 12 18" xfId="16967" xr:uid="{79215345-F603-4958-BE6F-3E88CDDEBA87}"/>
    <cellStyle name="Normal 2 2 2 12 19" xfId="16968" xr:uid="{E11E85D1-6E59-4C57-B522-51F161F74816}"/>
    <cellStyle name="Normal 2 2 2 12 2" xfId="16969" xr:uid="{E0CF1203-8EA7-4C70-AB86-40E302A5BF71}"/>
    <cellStyle name="Normal 2 2 2 12 20" xfId="16970" xr:uid="{B796D555-FB55-42D0-8720-2C7BF92740ED}"/>
    <cellStyle name="Normal 2 2 2 12 21" xfId="16971" xr:uid="{EA250ECD-329C-4A64-8266-EE1E1E56DC51}"/>
    <cellStyle name="Normal 2 2 2 12 22" xfId="16972" xr:uid="{90785879-1E70-4360-AD08-16428A6803C1}"/>
    <cellStyle name="Normal 2 2 2 12 23" xfId="16973" xr:uid="{EE2F475F-8210-45BB-8EC2-988EDBDAA9F8}"/>
    <cellStyle name="Normal 2 2 2 12 24" xfId="16974" xr:uid="{0E9656FE-A74F-44DC-BB50-66DFB571EB90}"/>
    <cellStyle name="Normal 2 2 2 12 25" xfId="16975" xr:uid="{F01EC846-66D8-4101-850B-D9792F1400D1}"/>
    <cellStyle name="Normal 2 2 2 12 26" xfId="16976" xr:uid="{93CC30BB-676A-48BE-AE2B-001D291BBB11}"/>
    <cellStyle name="Normal 2 2 2 12 27" xfId="16977" xr:uid="{9A67429A-D0B2-495F-9D73-C55733E6151B}"/>
    <cellStyle name="Normal 2 2 2 12 28" xfId="16978" xr:uid="{E2AE71DB-614C-4DA5-8A56-E48CF68277AB}"/>
    <cellStyle name="Normal 2 2 2 12 29" xfId="16979" xr:uid="{1D195311-FBD0-4CD7-9743-3292060DC7FD}"/>
    <cellStyle name="Normal 2 2 2 12 3" xfId="16980" xr:uid="{06755043-F923-4EB9-B373-6944574B7F26}"/>
    <cellStyle name="Normal 2 2 2 12 30" xfId="16981" xr:uid="{68844F15-42DF-4414-BB8D-1E81D6430D0B}"/>
    <cellStyle name="Normal 2 2 2 12 31" xfId="16982" xr:uid="{0B00FFBB-699E-4D8F-91C5-70F40CA037B0}"/>
    <cellStyle name="Normal 2 2 2 12 32" xfId="16983" xr:uid="{E9D0735F-18CF-4044-B565-2CB63DBE68D7}"/>
    <cellStyle name="Normal 2 2 2 12 33" xfId="16984" xr:uid="{F24065A8-BCD6-4FD2-9DF7-10D84FBD04E9}"/>
    <cellStyle name="Normal 2 2 2 12 34" xfId="16985" xr:uid="{7A6CD3C5-EE08-46B5-ACFF-9DE9EEF77009}"/>
    <cellStyle name="Normal 2 2 2 12 35" xfId="16986" xr:uid="{CF8B3D6E-AF2A-4A1B-BE40-58F8246ED54A}"/>
    <cellStyle name="Normal 2 2 2 12 36" xfId="16987" xr:uid="{5C25A20E-7870-4CA6-AAF7-B5FB4D38F080}"/>
    <cellStyle name="Normal 2 2 2 12 37" xfId="16988" xr:uid="{0C620A08-61AE-4805-A285-7E60BABE5697}"/>
    <cellStyle name="Normal 2 2 2 12 38" xfId="16989" xr:uid="{9E7B4F03-3D21-4BDF-B8EA-548148E323BD}"/>
    <cellStyle name="Normal 2 2 2 12 39" xfId="16990" xr:uid="{75B9BECC-DEBD-468B-B919-F88373A01C39}"/>
    <cellStyle name="Normal 2 2 2 12 4" xfId="16991" xr:uid="{590F5796-A6AE-4795-AF78-597051A095E8}"/>
    <cellStyle name="Normal 2 2 2 12 40" xfId="16992" xr:uid="{EB73FDAA-1877-4462-952A-3AE7D79B0F3E}"/>
    <cellStyle name="Normal 2 2 2 12 41" xfId="16993" xr:uid="{F92AD623-2745-461C-AABE-FCAE4A518DCA}"/>
    <cellStyle name="Normal 2 2 2 12 42" xfId="16994" xr:uid="{616DEE2F-6BD5-4295-9E51-891552096719}"/>
    <cellStyle name="Normal 2 2 2 12 43" xfId="16995" xr:uid="{523C46A4-B0E5-4842-98D8-35C6502DB236}"/>
    <cellStyle name="Normal 2 2 2 12 44" xfId="16996" xr:uid="{2A8B4476-6782-4849-98E1-D52431D3838A}"/>
    <cellStyle name="Normal 2 2 2 12 45" xfId="16997" xr:uid="{572D993C-C9CA-4FBF-A3D3-4E7E36AD4297}"/>
    <cellStyle name="Normal 2 2 2 12 46" xfId="16998" xr:uid="{3AF37BDB-F3BD-4700-867D-AA5129CAD95C}"/>
    <cellStyle name="Normal 2 2 2 12 5" xfId="16999" xr:uid="{4D9258DB-B573-41B5-99EE-EC000F5566FD}"/>
    <cellStyle name="Normal 2 2 2 12 6" xfId="17000" xr:uid="{97A656B5-4FCB-4D0A-8D26-4B9B93115CEA}"/>
    <cellStyle name="Normal 2 2 2 12 7" xfId="17001" xr:uid="{C256E91C-442D-430A-BA06-2EB0FF7FE521}"/>
    <cellStyle name="Normal 2 2 2 12 8" xfId="17002" xr:uid="{55A7146F-FCBD-448C-96E6-81C7A0934EF0}"/>
    <cellStyle name="Normal 2 2 2 12 9" xfId="17003" xr:uid="{BDC4DBD9-0F3B-470A-B66B-A43FC6FF0543}"/>
    <cellStyle name="Normal 2 2 2 13" xfId="17004" xr:uid="{BC54CF2D-41DD-4BF4-9640-E4ACB3702248}"/>
    <cellStyle name="Normal 2 2 2 13 10" xfId="17005" xr:uid="{4C850C1E-BCE5-4DDF-8BF1-91B1778AE0FA}"/>
    <cellStyle name="Normal 2 2 2 13 11" xfId="17006" xr:uid="{4C5DF261-2274-4D89-B02F-D7002F1C5729}"/>
    <cellStyle name="Normal 2 2 2 13 12" xfId="17007" xr:uid="{233F28FB-1F16-45CF-AC2A-927202749DCD}"/>
    <cellStyle name="Normal 2 2 2 13 13" xfId="17008" xr:uid="{AC95387E-D3AB-40B1-A855-1BBA37880D70}"/>
    <cellStyle name="Normal 2 2 2 13 14" xfId="17009" xr:uid="{17931860-5497-433B-8AE2-61527E0F9E6F}"/>
    <cellStyle name="Normal 2 2 2 13 15" xfId="17010" xr:uid="{C7F6A185-2B72-435C-936E-BA5AC8648768}"/>
    <cellStyle name="Normal 2 2 2 13 16" xfId="17011" xr:uid="{EBF84477-7036-4BDA-B5A1-2C51D81D41A7}"/>
    <cellStyle name="Normal 2 2 2 13 17" xfId="17012" xr:uid="{493A4435-4BFC-403B-BFEF-5B7FCD2B12A4}"/>
    <cellStyle name="Normal 2 2 2 13 18" xfId="17013" xr:uid="{C6DCB69F-377E-4B42-8CD6-95634F3615A3}"/>
    <cellStyle name="Normal 2 2 2 13 19" xfId="17014" xr:uid="{A5F766D2-1A49-494B-BF61-BFCADAFE9305}"/>
    <cellStyle name="Normal 2 2 2 13 2" xfId="17015" xr:uid="{D73B0E45-F336-49F8-B8E3-EF3C572D5258}"/>
    <cellStyle name="Normal 2 2 2 13 20" xfId="17016" xr:uid="{B2B709EB-C551-47DF-AEC8-36CF595E7969}"/>
    <cellStyle name="Normal 2 2 2 13 21" xfId="17017" xr:uid="{B727FD40-9DA4-4A69-B012-335B8B1534E5}"/>
    <cellStyle name="Normal 2 2 2 13 22" xfId="17018" xr:uid="{1A2E87C1-D3B8-43DF-B09F-E0815E4AD972}"/>
    <cellStyle name="Normal 2 2 2 13 23" xfId="17019" xr:uid="{AE18F485-7A7E-4064-89DF-FF618DEE1DEB}"/>
    <cellStyle name="Normal 2 2 2 13 24" xfId="17020" xr:uid="{67EE96E6-9C34-47D2-AE7A-37AE45DE454C}"/>
    <cellStyle name="Normal 2 2 2 13 25" xfId="17021" xr:uid="{E5826E86-963F-4375-A208-EC57BF972A9E}"/>
    <cellStyle name="Normal 2 2 2 13 26" xfId="17022" xr:uid="{158C2433-66CA-475B-A8E2-B51B5FF52025}"/>
    <cellStyle name="Normal 2 2 2 13 27" xfId="17023" xr:uid="{5E6E472D-9BFF-4C99-815B-20AE5AB65B7A}"/>
    <cellStyle name="Normal 2 2 2 13 28" xfId="17024" xr:uid="{54917BC7-6AC9-4903-8AC3-EE56A25EA390}"/>
    <cellStyle name="Normal 2 2 2 13 29" xfId="17025" xr:uid="{04DD4A11-515C-429A-AA42-88D1B6E8832A}"/>
    <cellStyle name="Normal 2 2 2 13 3" xfId="17026" xr:uid="{5F6ADAF3-AEBF-463F-B6EE-6408CE407664}"/>
    <cellStyle name="Normal 2 2 2 13 30" xfId="17027" xr:uid="{4D3A1EF6-53D8-4233-BFDE-99A3803166FD}"/>
    <cellStyle name="Normal 2 2 2 13 31" xfId="17028" xr:uid="{3782E850-E2D9-4054-BC6E-AED4D6F8C184}"/>
    <cellStyle name="Normal 2 2 2 13 32" xfId="17029" xr:uid="{278C2D20-3FE8-4532-B488-2CC734A54D35}"/>
    <cellStyle name="Normal 2 2 2 13 33" xfId="17030" xr:uid="{3857494F-CBD6-4B61-8657-F9D2FA839DD4}"/>
    <cellStyle name="Normal 2 2 2 13 34" xfId="17031" xr:uid="{0CE3EF9F-4D66-4C23-806B-2FFEB0CCFF0A}"/>
    <cellStyle name="Normal 2 2 2 13 35" xfId="17032" xr:uid="{35CAA379-CDAA-42BE-8091-5F916721EA12}"/>
    <cellStyle name="Normal 2 2 2 13 36" xfId="17033" xr:uid="{2DBC3817-4671-481A-AC09-E5C2C458E9B4}"/>
    <cellStyle name="Normal 2 2 2 13 37" xfId="17034" xr:uid="{D780E772-4C0A-4A8E-9706-25BD2AA6F4A8}"/>
    <cellStyle name="Normal 2 2 2 13 38" xfId="17035" xr:uid="{DC8CC1B3-2B8C-4820-A7A0-39E646E0159D}"/>
    <cellStyle name="Normal 2 2 2 13 39" xfId="17036" xr:uid="{2DFBBB7D-594A-4BD8-AEDD-423B1F08B9C6}"/>
    <cellStyle name="Normal 2 2 2 13 4" xfId="17037" xr:uid="{30645579-DE6F-49AB-A306-B8B08A0ED3BA}"/>
    <cellStyle name="Normal 2 2 2 13 40" xfId="17038" xr:uid="{C9058E41-9C43-40A3-A056-C54255134356}"/>
    <cellStyle name="Normal 2 2 2 13 41" xfId="17039" xr:uid="{C085645E-D0B2-4FCD-AC41-3A7A59DF4FEA}"/>
    <cellStyle name="Normal 2 2 2 13 42" xfId="17040" xr:uid="{8382A6DD-B69F-472A-BA9B-2DC014BF6ED1}"/>
    <cellStyle name="Normal 2 2 2 13 43" xfId="17041" xr:uid="{14D65F3B-1B71-457B-8610-EBF9B5B8D1F3}"/>
    <cellStyle name="Normal 2 2 2 13 44" xfId="17042" xr:uid="{AABCF1C5-8B37-4C90-BD05-89F6ABA08C11}"/>
    <cellStyle name="Normal 2 2 2 13 45" xfId="17043" xr:uid="{F1D699F5-75C9-4D00-93C8-9E5CFE887FD4}"/>
    <cellStyle name="Normal 2 2 2 13 46" xfId="17044" xr:uid="{08D96A2D-1C3A-47BD-8774-81D0EF75F36F}"/>
    <cellStyle name="Normal 2 2 2 13 5" xfId="17045" xr:uid="{8D5FF191-4954-459C-B691-C08BC8EF6CA7}"/>
    <cellStyle name="Normal 2 2 2 13 6" xfId="17046" xr:uid="{51372594-7578-4251-8EF7-B322F2010D34}"/>
    <cellStyle name="Normal 2 2 2 13 7" xfId="17047" xr:uid="{29F7EE20-FB36-4A70-8D75-86DBA37B2CCE}"/>
    <cellStyle name="Normal 2 2 2 13 8" xfId="17048" xr:uid="{033E2D1C-F77A-48B6-B99A-DAAC56BA76F6}"/>
    <cellStyle name="Normal 2 2 2 13 9" xfId="17049" xr:uid="{F778ADDF-7F6F-4858-ACBA-8F69210F93E0}"/>
    <cellStyle name="Normal 2 2 2 14" xfId="17050" xr:uid="{0952723A-15DA-4D6B-A0C8-9D1FF74CD285}"/>
    <cellStyle name="Normal 2 2 2 14 10" xfId="17051" xr:uid="{AE6858FA-9508-4975-9D64-64FFD4B36912}"/>
    <cellStyle name="Normal 2 2 2 14 11" xfId="17052" xr:uid="{E0AC0D5F-4931-40DB-AC27-047EC39F45E7}"/>
    <cellStyle name="Normal 2 2 2 14 12" xfId="17053" xr:uid="{455147C2-91ED-4939-85A4-643DB474A611}"/>
    <cellStyle name="Normal 2 2 2 14 13" xfId="17054" xr:uid="{C5F0FD14-C0B7-4A65-95FA-8479230A02C2}"/>
    <cellStyle name="Normal 2 2 2 14 14" xfId="17055" xr:uid="{053DBDAE-F146-4CAF-AA39-89D1FFDF0CA8}"/>
    <cellStyle name="Normal 2 2 2 14 15" xfId="17056" xr:uid="{49A2929A-8A35-4A1E-BB14-B0EC9E674962}"/>
    <cellStyle name="Normal 2 2 2 14 16" xfId="17057" xr:uid="{7FFBC7B0-E499-4B98-A8E8-B48DB0EF51AF}"/>
    <cellStyle name="Normal 2 2 2 14 17" xfId="17058" xr:uid="{5E254329-8242-46B6-9D01-BC5D981AFA81}"/>
    <cellStyle name="Normal 2 2 2 14 18" xfId="17059" xr:uid="{A044D4D0-D89D-4921-A6BE-20D1B7C1FBA4}"/>
    <cellStyle name="Normal 2 2 2 14 19" xfId="17060" xr:uid="{E285941B-DE94-49BF-B81B-FD42D6578D68}"/>
    <cellStyle name="Normal 2 2 2 14 2" xfId="17061" xr:uid="{476948AA-9FCA-4A93-BF7B-066F6821970C}"/>
    <cellStyle name="Normal 2 2 2 14 20" xfId="17062" xr:uid="{BDE012D3-50A0-4E88-B0B0-CD616D998EF1}"/>
    <cellStyle name="Normal 2 2 2 14 21" xfId="17063" xr:uid="{7187AEAD-1A91-4D3B-810E-8DD82ABACC22}"/>
    <cellStyle name="Normal 2 2 2 14 22" xfId="17064" xr:uid="{1F3F26D0-DF1E-46A8-BB9C-9D313BE1CA74}"/>
    <cellStyle name="Normal 2 2 2 14 23" xfId="17065" xr:uid="{5CFCC283-E694-4C9B-9B0C-CD511DF9D540}"/>
    <cellStyle name="Normal 2 2 2 14 24" xfId="17066" xr:uid="{E4790C1D-BCE3-47D5-A9D0-D7A2CA0B155C}"/>
    <cellStyle name="Normal 2 2 2 14 25" xfId="17067" xr:uid="{9CFAE863-92B7-47D2-BF45-62317B9A846C}"/>
    <cellStyle name="Normal 2 2 2 14 26" xfId="17068" xr:uid="{F40F2FC6-7870-4501-AEFA-CC78E8E767A0}"/>
    <cellStyle name="Normal 2 2 2 14 27" xfId="17069" xr:uid="{04332D51-0095-4956-B2A4-B5FCE65D9013}"/>
    <cellStyle name="Normal 2 2 2 14 28" xfId="17070" xr:uid="{6C0BD403-A7B5-4681-B88A-E9716AF03CAC}"/>
    <cellStyle name="Normal 2 2 2 14 29" xfId="17071" xr:uid="{C666B938-0604-4235-AD4C-6E507D6EE97D}"/>
    <cellStyle name="Normal 2 2 2 14 3" xfId="17072" xr:uid="{B80C4F80-5864-4D65-BA9E-2CCFC8312974}"/>
    <cellStyle name="Normal 2 2 2 14 30" xfId="17073" xr:uid="{90E9EFB0-6EA9-41ED-8ED4-0785E0457EEE}"/>
    <cellStyle name="Normal 2 2 2 14 31" xfId="17074" xr:uid="{D4483A9C-BAA7-4565-8557-4022C6BFB437}"/>
    <cellStyle name="Normal 2 2 2 14 32" xfId="17075" xr:uid="{5EA7ADAC-AFFE-4C18-AC3D-94E3E1357806}"/>
    <cellStyle name="Normal 2 2 2 14 33" xfId="17076" xr:uid="{3DC1AA2A-5689-4B91-AE9D-6724A158129F}"/>
    <cellStyle name="Normal 2 2 2 14 34" xfId="17077" xr:uid="{0CDB9344-E8BD-4E83-8A6F-ABDB98CEE933}"/>
    <cellStyle name="Normal 2 2 2 14 35" xfId="17078" xr:uid="{256D55D4-2A9E-4BCF-8998-ACDFEF62E0E7}"/>
    <cellStyle name="Normal 2 2 2 14 36" xfId="17079" xr:uid="{CA0E5B8A-BAB1-4D14-B412-CB5597F0BD60}"/>
    <cellStyle name="Normal 2 2 2 14 37" xfId="17080" xr:uid="{FDD045D0-9D58-453E-8FFE-A45E944253FC}"/>
    <cellStyle name="Normal 2 2 2 14 38" xfId="17081" xr:uid="{54765463-E796-4B8A-BA70-EE4D6D4E9AC0}"/>
    <cellStyle name="Normal 2 2 2 14 39" xfId="17082" xr:uid="{34F5C8F6-6CCC-4EC1-BB63-DA1349A00CC4}"/>
    <cellStyle name="Normal 2 2 2 14 4" xfId="17083" xr:uid="{76CB7E7D-9EF4-4D74-A0F9-811F106182A7}"/>
    <cellStyle name="Normal 2 2 2 14 40" xfId="17084" xr:uid="{D3B93B37-AECD-42F2-A6E3-6E1C4ACABC7F}"/>
    <cellStyle name="Normal 2 2 2 14 41" xfId="17085" xr:uid="{310942DE-1449-4429-B32B-1A70CA7105F8}"/>
    <cellStyle name="Normal 2 2 2 14 42" xfId="17086" xr:uid="{E2B6E2E8-8316-42DB-8798-4355C5ACFA99}"/>
    <cellStyle name="Normal 2 2 2 14 43" xfId="17087" xr:uid="{82352F99-A304-45C5-A7D0-CD1A03909733}"/>
    <cellStyle name="Normal 2 2 2 14 44" xfId="17088" xr:uid="{7975F49E-88BA-45C2-AD02-4CABA2484638}"/>
    <cellStyle name="Normal 2 2 2 14 45" xfId="17089" xr:uid="{40FBFBA5-0196-4E63-B566-E5015F699F9B}"/>
    <cellStyle name="Normal 2 2 2 14 46" xfId="17090" xr:uid="{2FF79AB2-B4F2-401E-B5EB-72C384EA611A}"/>
    <cellStyle name="Normal 2 2 2 14 5" xfId="17091" xr:uid="{52C7F6FB-30BA-4832-9EEF-8EB6CB169B12}"/>
    <cellStyle name="Normal 2 2 2 14 6" xfId="17092" xr:uid="{F6C8F532-55A2-4731-B849-92D90E5EB6C1}"/>
    <cellStyle name="Normal 2 2 2 14 7" xfId="17093" xr:uid="{EE1E1FE7-2B09-48F0-8ED7-7AD5A016C9F3}"/>
    <cellStyle name="Normal 2 2 2 14 8" xfId="17094" xr:uid="{9B989E4D-AAC2-4B9D-8ED8-2D5D83C9F21A}"/>
    <cellStyle name="Normal 2 2 2 14 9" xfId="17095" xr:uid="{7EDDE511-9C8C-4D6D-A3AD-885B322D39CF}"/>
    <cellStyle name="Normal 2 2 2 15" xfId="17096" xr:uid="{4A7DB56D-16D0-47D6-B1E7-91186B6B6078}"/>
    <cellStyle name="Normal 2 2 2 15 10" xfId="17097" xr:uid="{588C24BD-A514-426A-BD6F-3F79B0247324}"/>
    <cellStyle name="Normal 2 2 2 15 11" xfId="17098" xr:uid="{3F2B337B-A030-4F28-B849-85D9C51215BD}"/>
    <cellStyle name="Normal 2 2 2 15 12" xfId="17099" xr:uid="{8A753CA4-EC8B-43E8-B050-26ECD1F964D5}"/>
    <cellStyle name="Normal 2 2 2 15 13" xfId="17100" xr:uid="{962960C9-533A-45AB-A52E-99B006B61C51}"/>
    <cellStyle name="Normal 2 2 2 15 14" xfId="17101" xr:uid="{B2CEFAB8-BD4F-496E-8CD4-135BDDC95288}"/>
    <cellStyle name="Normal 2 2 2 15 15" xfId="17102" xr:uid="{8789CC11-62F9-43E0-AA5C-476884E61F84}"/>
    <cellStyle name="Normal 2 2 2 15 16" xfId="17103" xr:uid="{4C6D2238-634C-46D0-B1DA-FB5664EAF0C0}"/>
    <cellStyle name="Normal 2 2 2 15 17" xfId="17104" xr:uid="{89E7CEB3-36CB-4209-B51B-1514DBFC2FB0}"/>
    <cellStyle name="Normal 2 2 2 15 18" xfId="17105" xr:uid="{817845DB-38BC-4B7A-8E7D-B17A10254AD8}"/>
    <cellStyle name="Normal 2 2 2 15 19" xfId="17106" xr:uid="{80DC5BA5-FDDD-4FBB-9DFF-5374F5A0CA67}"/>
    <cellStyle name="Normal 2 2 2 15 2" xfId="17107" xr:uid="{BE6A6096-23CF-4488-95D3-49671F94E315}"/>
    <cellStyle name="Normal 2 2 2 15 20" xfId="17108" xr:uid="{6FB67566-719B-496C-8911-5D0D51B7DF40}"/>
    <cellStyle name="Normal 2 2 2 15 21" xfId="17109" xr:uid="{B442B288-933F-4745-BA67-366EA626F449}"/>
    <cellStyle name="Normal 2 2 2 15 22" xfId="17110" xr:uid="{665ACBC1-3A4D-42DD-BFC5-43DEF023DE97}"/>
    <cellStyle name="Normal 2 2 2 15 23" xfId="17111" xr:uid="{174C7971-CEA6-4445-9386-25F5749531E8}"/>
    <cellStyle name="Normal 2 2 2 15 24" xfId="17112" xr:uid="{00558BB2-CB51-4ED3-8623-08BF74F03F63}"/>
    <cellStyle name="Normal 2 2 2 15 25" xfId="17113" xr:uid="{57C22AA1-2C19-4159-8AA8-0439D7524F6A}"/>
    <cellStyle name="Normal 2 2 2 15 26" xfId="17114" xr:uid="{47D4C2B4-62EF-4875-8C01-4AC778960EFD}"/>
    <cellStyle name="Normal 2 2 2 15 27" xfId="17115" xr:uid="{06B9420E-24C8-49CA-B24F-FD8C3E986A13}"/>
    <cellStyle name="Normal 2 2 2 15 28" xfId="17116" xr:uid="{18317C97-72E8-473F-ACA1-22A82FDD3C35}"/>
    <cellStyle name="Normal 2 2 2 15 29" xfId="17117" xr:uid="{87473EF9-6E65-4818-A979-187D20779556}"/>
    <cellStyle name="Normal 2 2 2 15 3" xfId="17118" xr:uid="{57271A07-F3EF-4664-ABBC-D5FDB21FE48D}"/>
    <cellStyle name="Normal 2 2 2 15 30" xfId="17119" xr:uid="{13EE4D63-5BD4-4875-9007-2BA308D8F136}"/>
    <cellStyle name="Normal 2 2 2 15 31" xfId="17120" xr:uid="{6362CBA0-F603-461D-812A-79FC40250D2D}"/>
    <cellStyle name="Normal 2 2 2 15 32" xfId="17121" xr:uid="{8BC7DACA-777B-4440-8D08-54056521F2DF}"/>
    <cellStyle name="Normal 2 2 2 15 33" xfId="17122" xr:uid="{EDC6FFC2-FD93-4F88-B514-98C22DE6A123}"/>
    <cellStyle name="Normal 2 2 2 15 34" xfId="17123" xr:uid="{D396AB88-70E7-4968-9929-ADBC385A8F28}"/>
    <cellStyle name="Normal 2 2 2 15 35" xfId="17124" xr:uid="{7D9F6CF8-CB7B-4DAC-B9AA-D35F0FF5CB74}"/>
    <cellStyle name="Normal 2 2 2 15 36" xfId="17125" xr:uid="{E8BCFAA8-C0AD-4CAE-8169-DAFFCDDBD87C}"/>
    <cellStyle name="Normal 2 2 2 15 37" xfId="17126" xr:uid="{71BCEC08-EE24-4068-BB87-09FEA666B2B4}"/>
    <cellStyle name="Normal 2 2 2 15 38" xfId="17127" xr:uid="{88DBAEEE-98BB-467D-BAF1-38012A094E48}"/>
    <cellStyle name="Normal 2 2 2 15 39" xfId="17128" xr:uid="{36273DE4-8288-4A00-A794-E4FF4158AEAD}"/>
    <cellStyle name="Normal 2 2 2 15 4" xfId="17129" xr:uid="{BC40283B-18E8-457B-BF9F-E75A90A717C1}"/>
    <cellStyle name="Normal 2 2 2 15 40" xfId="17130" xr:uid="{848F4251-ABB0-4A59-AE39-57F6357820C4}"/>
    <cellStyle name="Normal 2 2 2 15 41" xfId="17131" xr:uid="{29678412-4BEE-48A2-B38E-748A8EEFB85B}"/>
    <cellStyle name="Normal 2 2 2 15 42" xfId="17132" xr:uid="{011C90C1-30C0-49AA-B93C-8AB7EE05A991}"/>
    <cellStyle name="Normal 2 2 2 15 43" xfId="17133" xr:uid="{00006E0B-4DBE-4D9A-AB17-C74B0E699C12}"/>
    <cellStyle name="Normal 2 2 2 15 44" xfId="17134" xr:uid="{F39A645D-580B-4033-A3F2-593BD0056774}"/>
    <cellStyle name="Normal 2 2 2 15 45" xfId="17135" xr:uid="{24836B87-5958-4D7B-8EE2-6C1155D6AD7E}"/>
    <cellStyle name="Normal 2 2 2 15 46" xfId="17136" xr:uid="{EA8ADE5D-9566-4A98-8ADF-275355C99302}"/>
    <cellStyle name="Normal 2 2 2 15 5" xfId="17137" xr:uid="{3A33692C-53C1-4105-B86C-FE0EF418224E}"/>
    <cellStyle name="Normal 2 2 2 15 6" xfId="17138" xr:uid="{38BB865C-2B2F-4532-96F1-EE5FA91C51E6}"/>
    <cellStyle name="Normal 2 2 2 15 7" xfId="17139" xr:uid="{20148060-5E6F-42E6-903A-2A35CA3CE0E8}"/>
    <cellStyle name="Normal 2 2 2 15 8" xfId="17140" xr:uid="{A80A3200-F581-4CF8-AE15-95695B733D64}"/>
    <cellStyle name="Normal 2 2 2 15 9" xfId="17141" xr:uid="{D57DB0EA-82F7-4E36-8BA0-A5BD6661A3E4}"/>
    <cellStyle name="Normal 2 2 2 16" xfId="17142" xr:uid="{E2F116A0-8958-444B-ABC9-1C7E1C96CE8E}"/>
    <cellStyle name="Normal 2 2 2 16 10" xfId="17143" xr:uid="{C0B17D66-3324-417D-8D8A-03D421913792}"/>
    <cellStyle name="Normal 2 2 2 16 11" xfId="17144" xr:uid="{A79E99BC-E50E-4FD1-9212-0465F82BBC29}"/>
    <cellStyle name="Normal 2 2 2 16 12" xfId="17145" xr:uid="{FB4E3D61-CBC6-4F7B-9FB0-2766B615A00C}"/>
    <cellStyle name="Normal 2 2 2 16 13" xfId="17146" xr:uid="{778A600E-C119-4295-9E91-3D5354D83457}"/>
    <cellStyle name="Normal 2 2 2 16 14" xfId="17147" xr:uid="{8C194C54-A80B-42F1-8616-1C3D6F9F5FAD}"/>
    <cellStyle name="Normal 2 2 2 16 15" xfId="17148" xr:uid="{9750AC8C-1B15-4B38-A19E-D356BD604FCA}"/>
    <cellStyle name="Normal 2 2 2 16 16" xfId="17149" xr:uid="{1B8F1A58-E8EA-4AE9-9D5D-160C9D15F167}"/>
    <cellStyle name="Normal 2 2 2 16 17" xfId="17150" xr:uid="{A6A82892-301A-4713-B568-F5255900E7CD}"/>
    <cellStyle name="Normal 2 2 2 16 18" xfId="17151" xr:uid="{9E8E638E-ED46-42D6-B8EE-487B68135CC2}"/>
    <cellStyle name="Normal 2 2 2 16 19" xfId="17152" xr:uid="{72702632-46B9-4623-B075-ACD3DD8E03C5}"/>
    <cellStyle name="Normal 2 2 2 16 2" xfId="17153" xr:uid="{808F896E-6344-4C72-B211-A22BC0C57596}"/>
    <cellStyle name="Normal 2 2 2 16 20" xfId="17154" xr:uid="{397BA337-CDC9-4E5C-9E51-DB3DCC0CDA5B}"/>
    <cellStyle name="Normal 2 2 2 16 21" xfId="17155" xr:uid="{520D048D-D4E8-4F28-83AF-035C11E369DA}"/>
    <cellStyle name="Normal 2 2 2 16 22" xfId="17156" xr:uid="{2905968F-5695-42B5-92AF-C7420B4FFC3D}"/>
    <cellStyle name="Normal 2 2 2 16 23" xfId="17157" xr:uid="{23B0CA42-843A-4112-9209-5A38DC381136}"/>
    <cellStyle name="Normal 2 2 2 16 24" xfId="17158" xr:uid="{49F882FB-7493-4FFE-948F-C0ECC3C5FA67}"/>
    <cellStyle name="Normal 2 2 2 16 25" xfId="17159" xr:uid="{318CC427-CC80-4BAC-B942-15602BA76091}"/>
    <cellStyle name="Normal 2 2 2 16 26" xfId="17160" xr:uid="{9D5932E6-BB21-4E4A-9B02-E96390F55D5A}"/>
    <cellStyle name="Normal 2 2 2 16 27" xfId="17161" xr:uid="{D0212448-1CDB-47D7-BF1D-BC0EDD75E3D7}"/>
    <cellStyle name="Normal 2 2 2 16 28" xfId="17162" xr:uid="{A79AA6E2-9058-4053-9AEB-7F4306C970D3}"/>
    <cellStyle name="Normal 2 2 2 16 29" xfId="17163" xr:uid="{B5A85015-C30F-49A4-9E9F-B956487C7B58}"/>
    <cellStyle name="Normal 2 2 2 16 3" xfId="17164" xr:uid="{16C8CF7C-D07C-4530-9DD5-02AF09CC1DFB}"/>
    <cellStyle name="Normal 2 2 2 16 30" xfId="17165" xr:uid="{E698BB8E-CDE3-4084-A64D-D670DEEDBCF6}"/>
    <cellStyle name="Normal 2 2 2 16 31" xfId="17166" xr:uid="{ACF0EF71-9327-49D4-9421-880FAC3CF834}"/>
    <cellStyle name="Normal 2 2 2 16 32" xfId="17167" xr:uid="{69A03719-3B7E-4625-AD91-84A629B8CB1E}"/>
    <cellStyle name="Normal 2 2 2 16 33" xfId="17168" xr:uid="{9F787ECC-3268-4689-8DD3-E0E40DAF9201}"/>
    <cellStyle name="Normal 2 2 2 16 34" xfId="17169" xr:uid="{3C21EFBE-FC29-427A-83A8-EAEA47B7C9BE}"/>
    <cellStyle name="Normal 2 2 2 16 35" xfId="17170" xr:uid="{06328D09-6B5C-4652-BD1C-09E14BE9097B}"/>
    <cellStyle name="Normal 2 2 2 16 36" xfId="17171" xr:uid="{28EA5055-C86D-47D8-987B-80B04FDE3CE4}"/>
    <cellStyle name="Normal 2 2 2 16 37" xfId="17172" xr:uid="{58709E1B-1BDC-4A91-B2EA-A0C2F44A435A}"/>
    <cellStyle name="Normal 2 2 2 16 38" xfId="17173" xr:uid="{67CF0562-DE1D-4908-9222-E1D92000B98A}"/>
    <cellStyle name="Normal 2 2 2 16 39" xfId="17174" xr:uid="{5AB50FF7-A91C-41F1-BDD2-721347AC6E2F}"/>
    <cellStyle name="Normal 2 2 2 16 4" xfId="17175" xr:uid="{FF0FF63B-B8B7-4A4C-9FA9-BE5271F7307E}"/>
    <cellStyle name="Normal 2 2 2 16 40" xfId="17176" xr:uid="{6FE26BFE-C6D1-4B51-83D0-5B4A0B58B8DD}"/>
    <cellStyle name="Normal 2 2 2 16 41" xfId="17177" xr:uid="{D0A33EC9-A8DB-4FB5-AA31-416ADEC44BA8}"/>
    <cellStyle name="Normal 2 2 2 16 42" xfId="17178" xr:uid="{0D3274F7-9EB3-4A5A-A096-F92C726D30B5}"/>
    <cellStyle name="Normal 2 2 2 16 43" xfId="17179" xr:uid="{EAA10C42-A6A6-4348-8634-F74DD0E13A79}"/>
    <cellStyle name="Normal 2 2 2 16 44" xfId="17180" xr:uid="{F639437F-E492-45B0-B355-DD7CBB8074DC}"/>
    <cellStyle name="Normal 2 2 2 16 45" xfId="17181" xr:uid="{AA732C6C-E857-449B-8ADF-66726DA32C87}"/>
    <cellStyle name="Normal 2 2 2 16 46" xfId="17182" xr:uid="{B1DA42F8-6DF8-4577-9041-3E865DCDCAB9}"/>
    <cellStyle name="Normal 2 2 2 16 5" xfId="17183" xr:uid="{9ADDF5F9-5FBD-49FA-8E32-87D53E9553D1}"/>
    <cellStyle name="Normal 2 2 2 16 6" xfId="17184" xr:uid="{D99162D8-B481-4E1C-9454-1FD920D58A2E}"/>
    <cellStyle name="Normal 2 2 2 16 7" xfId="17185" xr:uid="{44CA37B5-64DF-41A9-B03E-823180BD9666}"/>
    <cellStyle name="Normal 2 2 2 16 8" xfId="17186" xr:uid="{BC6B713B-ED30-406D-B063-DCBDA264D638}"/>
    <cellStyle name="Normal 2 2 2 16 9" xfId="17187" xr:uid="{9F7A92EB-D371-4D74-95D5-13D665436800}"/>
    <cellStyle name="Normal 2 2 2 17" xfId="17188" xr:uid="{B18DFD77-3E3E-4C3E-BCF4-76F5C9CA12DA}"/>
    <cellStyle name="Normal 2 2 2 17 10" xfId="17189" xr:uid="{7FBF0079-A4D4-4A82-A854-4C5BABA1E205}"/>
    <cellStyle name="Normal 2 2 2 17 10 10" xfId="17190" xr:uid="{18348422-F1EB-423C-8F47-502AA05F9439}"/>
    <cellStyle name="Normal 2 2 2 17 10 11" xfId="17191" xr:uid="{6705BCCA-9DB1-4F35-A5F4-911813849D80}"/>
    <cellStyle name="Normal 2 2 2 17 10 12" xfId="17192" xr:uid="{74A5EE6C-4CAD-484F-8665-41A937CE5E3C}"/>
    <cellStyle name="Normal 2 2 2 17 10 13" xfId="17193" xr:uid="{8C4BC84A-97DA-423D-BE7B-04C6C19AB98E}"/>
    <cellStyle name="Normal 2 2 2 17 10 2" xfId="17194" xr:uid="{97F4AB8C-E28E-4B9E-A9E8-2B87BC965530}"/>
    <cellStyle name="Normal 2 2 2 17 10 2 2" xfId="17195" xr:uid="{E23BF735-77BF-48D9-B5C9-F83A6F555DBE}"/>
    <cellStyle name="Normal 2 2 2 17 10 2 3" xfId="17196" xr:uid="{0C95BDC1-7F4B-410D-AE7B-616230970062}"/>
    <cellStyle name="Normal 2 2 2 17 10 2 4" xfId="17197" xr:uid="{A7209CBA-93A5-437B-AFD1-84CB522E42A8}"/>
    <cellStyle name="Normal 2 2 2 17 10 2 5" xfId="17198" xr:uid="{89DA6396-5AB2-40AD-ADF1-EE8B79ABE11A}"/>
    <cellStyle name="Normal 2 2 2 17 10 2 6" xfId="17199" xr:uid="{93C6D0B4-D182-4647-BA02-DAE71908E20E}"/>
    <cellStyle name="Normal 2 2 2 17 10 3" xfId="17200" xr:uid="{43BF434A-BC68-4FD8-8AB6-AAA454456DBF}"/>
    <cellStyle name="Normal 2 2 2 17 10 3 2" xfId="17201" xr:uid="{DEEFC39A-AA38-4FD2-A101-4FEA62B19FA4}"/>
    <cellStyle name="Normal 2 2 2 17 10 3 3" xfId="17202" xr:uid="{7E2A7BDD-3D40-42A0-B3CB-685FAE654A82}"/>
    <cellStyle name="Normal 2 2 2 17 10 3 4" xfId="17203" xr:uid="{B5E01758-A5C1-46B4-8232-0FDF36047D10}"/>
    <cellStyle name="Normal 2 2 2 17 10 3 5" xfId="17204" xr:uid="{503364D8-295D-4F27-BBCE-8FFAC95F8EFD}"/>
    <cellStyle name="Normal 2 2 2 17 10 3 6" xfId="17205" xr:uid="{AD0C5194-BB59-42D9-99E5-AC1FF6493310}"/>
    <cellStyle name="Normal 2 2 2 17 10 4" xfId="17206" xr:uid="{13BC0832-0151-4F8C-8F6A-F05AFE87A029}"/>
    <cellStyle name="Normal 2 2 2 17 10 4 2" xfId="17207" xr:uid="{A8B9B9EC-B49C-477A-BBAD-78AA2F9167BD}"/>
    <cellStyle name="Normal 2 2 2 17 10 4 3" xfId="17208" xr:uid="{E24D6969-2D6D-43B1-B4DB-BC13CE6EE91D}"/>
    <cellStyle name="Normal 2 2 2 17 10 4 4" xfId="17209" xr:uid="{78C81C37-6380-4D90-B57B-746A01406CC8}"/>
    <cellStyle name="Normal 2 2 2 17 10 4 5" xfId="17210" xr:uid="{EC8A7596-9288-48C5-AB37-7E51AA0093E7}"/>
    <cellStyle name="Normal 2 2 2 17 10 4 6" xfId="17211" xr:uid="{522FA71B-68C6-4E1F-B363-3D8E41FB1D5C}"/>
    <cellStyle name="Normal 2 2 2 17 10 5" xfId="17212" xr:uid="{B4201996-28EA-42A7-97DD-3D64A323E040}"/>
    <cellStyle name="Normal 2 2 2 17 10 5 2" xfId="17213" xr:uid="{F8FB14C3-E0D8-4AED-8E6E-9B193C89BACB}"/>
    <cellStyle name="Normal 2 2 2 17 10 5 3" xfId="17214" xr:uid="{0077FAC7-D698-4E68-B9E6-63C7FA18410E}"/>
    <cellStyle name="Normal 2 2 2 17 10 5 4" xfId="17215" xr:uid="{92789052-3542-4363-83CB-F2B702F38F5A}"/>
    <cellStyle name="Normal 2 2 2 17 10 5 5" xfId="17216" xr:uid="{E6FD38DD-29D5-40F9-A871-83C20359B0A4}"/>
    <cellStyle name="Normal 2 2 2 17 10 5 6" xfId="17217" xr:uid="{5B561B58-9640-49B1-B308-5EA2FA67AFCB}"/>
    <cellStyle name="Normal 2 2 2 17 10 6" xfId="17218" xr:uid="{341D6486-02B8-418B-950B-EF13CFA7BBCC}"/>
    <cellStyle name="Normal 2 2 2 17 10 6 2" xfId="17219" xr:uid="{51EE5F4C-C0C3-4B7B-BCA0-0C5818349D9E}"/>
    <cellStyle name="Normal 2 2 2 17 10 6 3" xfId="17220" xr:uid="{593D98AA-4BD0-4835-BC16-91DA4849ABE6}"/>
    <cellStyle name="Normal 2 2 2 17 10 6 4" xfId="17221" xr:uid="{83AEFD68-AC17-4C92-A6FF-1958CC24E1AB}"/>
    <cellStyle name="Normal 2 2 2 17 10 6 5" xfId="17222" xr:uid="{28C2EAA4-D5F1-49B6-BC31-C32C7FBB133B}"/>
    <cellStyle name="Normal 2 2 2 17 10 6 6" xfId="17223" xr:uid="{B27C4AC1-78AF-4597-BD02-F4EE35401156}"/>
    <cellStyle name="Normal 2 2 2 17 10 7" xfId="17224" xr:uid="{FAD0A73A-62D3-4CA2-9C31-A5D781099D97}"/>
    <cellStyle name="Normal 2 2 2 17 10 7 2" xfId="17225" xr:uid="{87A55026-4C7C-4C79-AFAC-53C235FE8975}"/>
    <cellStyle name="Normal 2 2 2 17 10 7 3" xfId="17226" xr:uid="{C7AA57B7-58DC-4045-9CC1-6E3C3552742C}"/>
    <cellStyle name="Normal 2 2 2 17 10 7 4" xfId="17227" xr:uid="{416C1EDF-7F11-40D3-B0FC-9D07C4830F66}"/>
    <cellStyle name="Normal 2 2 2 17 10 7 5" xfId="17228" xr:uid="{9E1F0AEB-D709-4661-9419-12C8D029D1D9}"/>
    <cellStyle name="Normal 2 2 2 17 10 7 6" xfId="17229" xr:uid="{7E902416-7529-4A27-85ED-C390AAE349F1}"/>
    <cellStyle name="Normal 2 2 2 17 10 8" xfId="17230" xr:uid="{BF328D9B-2374-487F-93EE-E7E896D97857}"/>
    <cellStyle name="Normal 2 2 2 17 10 8 2" xfId="17231" xr:uid="{0C869B5E-5B4D-4093-82F8-BAE57DC3FA5F}"/>
    <cellStyle name="Normal 2 2 2 17 10 8 3" xfId="17232" xr:uid="{70540EDE-327B-42C2-B062-8BE59159110E}"/>
    <cellStyle name="Normal 2 2 2 17 10 8 4" xfId="17233" xr:uid="{F470B2F8-4D3F-491F-BB93-21F13607D0A2}"/>
    <cellStyle name="Normal 2 2 2 17 10 8 5" xfId="17234" xr:uid="{BD056F9C-F21A-49F6-8E71-1B4EDE1112F6}"/>
    <cellStyle name="Normal 2 2 2 17 10 8 6" xfId="17235" xr:uid="{7A50E5FF-9605-4061-87B7-1A38D534941E}"/>
    <cellStyle name="Normal 2 2 2 17 10 9" xfId="17236" xr:uid="{BE6F441B-7706-447B-9051-3CCB548EFDEF}"/>
    <cellStyle name="Normal 2 2 2 17 11" xfId="17237" xr:uid="{7FCB0F08-3237-4967-B6A1-0837BB9F6EE1}"/>
    <cellStyle name="Normal 2 2 2 17 11 10" xfId="17238" xr:uid="{266CC6D8-DD22-46D4-9F1D-DC861E0243D5}"/>
    <cellStyle name="Normal 2 2 2 17 11 11" xfId="17239" xr:uid="{B2CF9CBD-4050-4988-A77A-E371826F2CF6}"/>
    <cellStyle name="Normal 2 2 2 17 11 12" xfId="17240" xr:uid="{C990FB35-843D-49C5-91C7-BB514B0CC0D3}"/>
    <cellStyle name="Normal 2 2 2 17 11 13" xfId="17241" xr:uid="{17735A2A-CCE3-4117-BFF2-84A243EDF96D}"/>
    <cellStyle name="Normal 2 2 2 17 11 2" xfId="17242" xr:uid="{DF0377FE-CC7B-4E0F-8209-817B5987B0D9}"/>
    <cellStyle name="Normal 2 2 2 17 11 2 2" xfId="17243" xr:uid="{DB403056-D855-44D6-95E7-E38AFA504C92}"/>
    <cellStyle name="Normal 2 2 2 17 11 2 3" xfId="17244" xr:uid="{7414196E-21B6-4126-9326-B645F18D5E5F}"/>
    <cellStyle name="Normal 2 2 2 17 11 2 4" xfId="17245" xr:uid="{35FB7B1E-85CA-4A8C-835C-49C346CB11AA}"/>
    <cellStyle name="Normal 2 2 2 17 11 2 5" xfId="17246" xr:uid="{C48F9A00-FACE-4119-A6AA-CFE341A2B11D}"/>
    <cellStyle name="Normal 2 2 2 17 11 2 6" xfId="17247" xr:uid="{3F76BEF2-8F4E-475B-B5E4-9CB321823250}"/>
    <cellStyle name="Normal 2 2 2 17 11 3" xfId="17248" xr:uid="{760024BC-2FE0-4324-AA5D-CCB4EDDD208E}"/>
    <cellStyle name="Normal 2 2 2 17 11 3 2" xfId="17249" xr:uid="{2CF73B17-B575-472F-B3E3-42584A177D11}"/>
    <cellStyle name="Normal 2 2 2 17 11 3 3" xfId="17250" xr:uid="{C2580768-E4B8-48B0-8C94-322EC15EF11F}"/>
    <cellStyle name="Normal 2 2 2 17 11 3 4" xfId="17251" xr:uid="{F81A3EF0-4C42-4207-9827-E21CA3E5B90F}"/>
    <cellStyle name="Normal 2 2 2 17 11 3 5" xfId="17252" xr:uid="{85B175D7-B748-449D-B235-D4FAE4791975}"/>
    <cellStyle name="Normal 2 2 2 17 11 3 6" xfId="17253" xr:uid="{CE51565C-9CB4-4B45-B304-00F8DBD4B928}"/>
    <cellStyle name="Normal 2 2 2 17 11 4" xfId="17254" xr:uid="{4C510C64-2AAA-419F-8E81-842F5EAE603F}"/>
    <cellStyle name="Normal 2 2 2 17 11 4 2" xfId="17255" xr:uid="{DF45044E-2428-4AC1-A491-F214A2A174F1}"/>
    <cellStyle name="Normal 2 2 2 17 11 4 3" xfId="17256" xr:uid="{4B822B60-D454-472E-9E92-789C5FB5D0E5}"/>
    <cellStyle name="Normal 2 2 2 17 11 4 4" xfId="17257" xr:uid="{2ACA04D9-7153-438D-B387-13CDA39812F7}"/>
    <cellStyle name="Normal 2 2 2 17 11 4 5" xfId="17258" xr:uid="{58A69889-F8D3-48A7-A1D8-5C428D11F5F3}"/>
    <cellStyle name="Normal 2 2 2 17 11 4 6" xfId="17259" xr:uid="{12D153E0-C464-4AC3-BA21-71D060AD8ADF}"/>
    <cellStyle name="Normal 2 2 2 17 11 5" xfId="17260" xr:uid="{A47BC573-4DC1-4ADC-8001-3841AE06FE55}"/>
    <cellStyle name="Normal 2 2 2 17 11 5 2" xfId="17261" xr:uid="{0319F3A4-8957-4A8D-8895-08D5098533FE}"/>
    <cellStyle name="Normal 2 2 2 17 11 5 3" xfId="17262" xr:uid="{33586C0D-BC13-4598-BEE2-437C692D31B9}"/>
    <cellStyle name="Normal 2 2 2 17 11 5 4" xfId="17263" xr:uid="{B266953D-4B09-4010-8C96-CCC10A1C9C32}"/>
    <cellStyle name="Normal 2 2 2 17 11 5 5" xfId="17264" xr:uid="{6B5AF024-76EC-47AD-B6D5-FA7A06A33C75}"/>
    <cellStyle name="Normal 2 2 2 17 11 5 6" xfId="17265" xr:uid="{02904009-1CC2-42EE-ACB4-2A0AF3730805}"/>
    <cellStyle name="Normal 2 2 2 17 11 6" xfId="17266" xr:uid="{F2433B3A-DF01-4087-AF16-6EB1DD651B3C}"/>
    <cellStyle name="Normal 2 2 2 17 11 6 2" xfId="17267" xr:uid="{6D05501C-F281-4955-B9D6-0ECC5748C7E4}"/>
    <cellStyle name="Normal 2 2 2 17 11 6 3" xfId="17268" xr:uid="{BA845BFE-B603-43C0-ACE0-77CCDFE3CE11}"/>
    <cellStyle name="Normal 2 2 2 17 11 6 4" xfId="17269" xr:uid="{DA2C53F0-1CA1-4C39-AD95-F980F9DCA1BD}"/>
    <cellStyle name="Normal 2 2 2 17 11 6 5" xfId="17270" xr:uid="{5CCA4DE8-959F-4397-983F-5FC748B47DC7}"/>
    <cellStyle name="Normal 2 2 2 17 11 6 6" xfId="17271" xr:uid="{5B768532-D608-4B3C-BAA6-2B9A2A8D6CB5}"/>
    <cellStyle name="Normal 2 2 2 17 11 7" xfId="17272" xr:uid="{FD979819-69FE-421C-9B5B-F264C4D420FD}"/>
    <cellStyle name="Normal 2 2 2 17 11 7 2" xfId="17273" xr:uid="{51FDC2A2-270F-4DBC-A5A0-C1F42AB0287A}"/>
    <cellStyle name="Normal 2 2 2 17 11 7 3" xfId="17274" xr:uid="{C5C63053-DB10-4911-8AB3-961E897BF97C}"/>
    <cellStyle name="Normal 2 2 2 17 11 7 4" xfId="17275" xr:uid="{85E4D107-17FC-4756-BE82-3496E08F3F45}"/>
    <cellStyle name="Normal 2 2 2 17 11 7 5" xfId="17276" xr:uid="{44A9F322-104A-4A93-A339-DF203E136CED}"/>
    <cellStyle name="Normal 2 2 2 17 11 7 6" xfId="17277" xr:uid="{AC4298EC-5DC4-461D-AB48-CDD6BD3FAD96}"/>
    <cellStyle name="Normal 2 2 2 17 11 8" xfId="17278" xr:uid="{9C1B6BDC-B533-4DFE-8D83-EB66967AC86A}"/>
    <cellStyle name="Normal 2 2 2 17 11 8 2" xfId="17279" xr:uid="{1781F890-8294-4331-9F30-E4844312E6B6}"/>
    <cellStyle name="Normal 2 2 2 17 11 8 3" xfId="17280" xr:uid="{0DF4A76D-4DD4-4BA1-AB5F-F2490118F320}"/>
    <cellStyle name="Normal 2 2 2 17 11 8 4" xfId="17281" xr:uid="{C0B1CD7A-927F-4245-8227-B6BB0FC42394}"/>
    <cellStyle name="Normal 2 2 2 17 11 8 5" xfId="17282" xr:uid="{576112E3-41C5-4AFB-B8A1-66EE2E3270A6}"/>
    <cellStyle name="Normal 2 2 2 17 11 8 6" xfId="17283" xr:uid="{088D9237-31E8-433A-BA70-42495ADB1626}"/>
    <cellStyle name="Normal 2 2 2 17 11 9" xfId="17284" xr:uid="{C439369A-C99F-49CA-8515-ED52B4EFB053}"/>
    <cellStyle name="Normal 2 2 2 17 12" xfId="17285" xr:uid="{37C249B5-B89A-4EB8-A52B-0C0894367060}"/>
    <cellStyle name="Normal 2 2 2 17 13" xfId="17286" xr:uid="{2F717E12-3B27-457C-9FDE-71A2CDF3F689}"/>
    <cellStyle name="Normal 2 2 2 17 14" xfId="17287" xr:uid="{49C43CB0-A9CE-44D3-90EB-735E417C27C5}"/>
    <cellStyle name="Normal 2 2 2 17 15" xfId="17288" xr:uid="{037D6F79-7873-45B2-AB54-413CFDBB7D12}"/>
    <cellStyle name="Normal 2 2 2 17 16" xfId="17289" xr:uid="{84B08361-7FC3-445C-98BE-BDD361CE56CD}"/>
    <cellStyle name="Normal 2 2 2 17 17" xfId="17290" xr:uid="{EB02B2B7-B282-4611-A252-04AF352F8FB7}"/>
    <cellStyle name="Normal 2 2 2 17 18" xfId="17291" xr:uid="{6845D3D6-0757-4CBC-9722-6C08DFDE5B6C}"/>
    <cellStyle name="Normal 2 2 2 17 19" xfId="17292" xr:uid="{F984AA59-7CF2-4359-BA30-C670025F631D}"/>
    <cellStyle name="Normal 2 2 2 17 2" xfId="17293" xr:uid="{33461B04-4C73-43D7-AE97-D8494D50902A}"/>
    <cellStyle name="Normal 2 2 2 17 2 10" xfId="17294" xr:uid="{613F082E-9474-4C4B-9654-11C3211C9C2B}"/>
    <cellStyle name="Normal 2 2 2 17 2 11" xfId="17295" xr:uid="{4360A581-8778-48BB-84DE-1A2AF97D96AD}"/>
    <cellStyle name="Normal 2 2 2 17 2 12" xfId="17296" xr:uid="{34B4B548-4D63-47CE-BEC9-44A6FBB71C79}"/>
    <cellStyle name="Normal 2 2 2 17 2 13" xfId="17297" xr:uid="{78AC8F7A-58E6-4215-AC1C-8D9ABAEBF89A}"/>
    <cellStyle name="Normal 2 2 2 17 2 2" xfId="17298" xr:uid="{A5438B4C-9BCA-46F1-BF2F-60F219A4A834}"/>
    <cellStyle name="Normal 2 2 2 17 2 2 2" xfId="17299" xr:uid="{31B233BB-DEC2-4559-A375-9E75FE64E7EF}"/>
    <cellStyle name="Normal 2 2 2 17 2 2 3" xfId="17300" xr:uid="{7F1DEBE4-3438-4A1A-9504-B24302D5B084}"/>
    <cellStyle name="Normal 2 2 2 17 2 2 4" xfId="17301" xr:uid="{0C9BFB86-FC21-4CAE-A30E-D3C28DDEC48B}"/>
    <cellStyle name="Normal 2 2 2 17 2 2 5" xfId="17302" xr:uid="{72F8A399-E786-48F1-8B6B-B35D15AF8EB5}"/>
    <cellStyle name="Normal 2 2 2 17 2 2 6" xfId="17303" xr:uid="{C793DEFC-7575-44B3-B3E3-766D419516E5}"/>
    <cellStyle name="Normal 2 2 2 17 2 3" xfId="17304" xr:uid="{4F93A42C-7803-48DF-AFA9-2E1692FD4271}"/>
    <cellStyle name="Normal 2 2 2 17 2 3 2" xfId="17305" xr:uid="{2836F7CD-CD92-4D44-BBFE-8E1DDC9BC854}"/>
    <cellStyle name="Normal 2 2 2 17 2 3 3" xfId="17306" xr:uid="{931AE221-8A5E-4646-A7BA-2C28B6525204}"/>
    <cellStyle name="Normal 2 2 2 17 2 3 4" xfId="17307" xr:uid="{4DF24ECD-FB8B-4BF5-8B0B-6FE57CB83963}"/>
    <cellStyle name="Normal 2 2 2 17 2 3 5" xfId="17308" xr:uid="{C9D52452-4CBC-4805-AC02-168FD846E37B}"/>
    <cellStyle name="Normal 2 2 2 17 2 3 6" xfId="17309" xr:uid="{1D4C62E9-79F4-4AD1-86E3-BA7C8AEE58DC}"/>
    <cellStyle name="Normal 2 2 2 17 2 4" xfId="17310" xr:uid="{E2258BE0-47C7-4FFB-A2E7-4083C501FE49}"/>
    <cellStyle name="Normal 2 2 2 17 2 4 2" xfId="17311" xr:uid="{AEE72A41-C5B4-44E1-BC00-5B949C9B9D00}"/>
    <cellStyle name="Normal 2 2 2 17 2 4 3" xfId="17312" xr:uid="{CE01A332-8DE0-4EDA-A947-95E1BCD91F39}"/>
    <cellStyle name="Normal 2 2 2 17 2 4 4" xfId="17313" xr:uid="{153D78BA-2FF7-4695-8A64-F970A58F319B}"/>
    <cellStyle name="Normal 2 2 2 17 2 4 5" xfId="17314" xr:uid="{29161034-328C-4872-8A68-DEB0B847DD26}"/>
    <cellStyle name="Normal 2 2 2 17 2 4 6" xfId="17315" xr:uid="{812EF774-F782-47B7-A883-CD995BEDB725}"/>
    <cellStyle name="Normal 2 2 2 17 2 5" xfId="17316" xr:uid="{91303844-6349-47A8-948E-B27F77214874}"/>
    <cellStyle name="Normal 2 2 2 17 2 5 2" xfId="17317" xr:uid="{1875668F-9F15-48CD-BD78-9ABC4657FCF5}"/>
    <cellStyle name="Normal 2 2 2 17 2 5 3" xfId="17318" xr:uid="{9DBA0122-3612-4F15-97C8-CBA0E8A3C054}"/>
    <cellStyle name="Normal 2 2 2 17 2 5 4" xfId="17319" xr:uid="{052176F3-BDE3-4E39-B762-9AD4FEB138DA}"/>
    <cellStyle name="Normal 2 2 2 17 2 5 5" xfId="17320" xr:uid="{5300380F-1730-41E7-9FF0-89296617E388}"/>
    <cellStyle name="Normal 2 2 2 17 2 5 6" xfId="17321" xr:uid="{26731FE5-FC32-44C4-BB33-DE313CDED428}"/>
    <cellStyle name="Normal 2 2 2 17 2 6" xfId="17322" xr:uid="{5F1A4AD7-A18F-417D-9CFC-16EA1C9A23A9}"/>
    <cellStyle name="Normal 2 2 2 17 2 6 2" xfId="17323" xr:uid="{F28D792A-AEEF-4CB8-92F3-67BC74B934CA}"/>
    <cellStyle name="Normal 2 2 2 17 2 6 3" xfId="17324" xr:uid="{821AD28F-0A84-4A74-B717-1D7A2786009F}"/>
    <cellStyle name="Normal 2 2 2 17 2 6 4" xfId="17325" xr:uid="{E4C9C2D2-394D-49CF-944A-9070617B334B}"/>
    <cellStyle name="Normal 2 2 2 17 2 6 5" xfId="17326" xr:uid="{A3DFE516-AD9F-4B00-A916-9F76B89D20DE}"/>
    <cellStyle name="Normal 2 2 2 17 2 6 6" xfId="17327" xr:uid="{1B979174-1029-4C7E-86BD-6F3FD4EB3C61}"/>
    <cellStyle name="Normal 2 2 2 17 2 7" xfId="17328" xr:uid="{E1C704BB-92D7-4ADA-B13F-8FBD44D3B736}"/>
    <cellStyle name="Normal 2 2 2 17 2 7 2" xfId="17329" xr:uid="{0B84C43D-AAAE-4E0A-81A4-EBA4789BFF45}"/>
    <cellStyle name="Normal 2 2 2 17 2 7 3" xfId="17330" xr:uid="{04D90EEF-769E-4364-B71C-26ECC8DD3A19}"/>
    <cellStyle name="Normal 2 2 2 17 2 7 4" xfId="17331" xr:uid="{DC0C1B60-55ED-46DD-853B-F09C0E62A787}"/>
    <cellStyle name="Normal 2 2 2 17 2 7 5" xfId="17332" xr:uid="{9A6705C7-9B8E-4DB7-B810-ECC7D5D2BC8D}"/>
    <cellStyle name="Normal 2 2 2 17 2 7 6" xfId="17333" xr:uid="{71292B12-AA86-47A6-A668-5B32FBE22833}"/>
    <cellStyle name="Normal 2 2 2 17 2 8" xfId="17334" xr:uid="{A646DB5C-0E60-4EC1-BCD9-721178C1E7B7}"/>
    <cellStyle name="Normal 2 2 2 17 2 8 2" xfId="17335" xr:uid="{6CD882E5-261C-422F-B2BF-0F2FF496097A}"/>
    <cellStyle name="Normal 2 2 2 17 2 8 3" xfId="17336" xr:uid="{2E0126E3-2D59-4950-9F1C-927C532D222A}"/>
    <cellStyle name="Normal 2 2 2 17 2 8 4" xfId="17337" xr:uid="{83099315-42F7-4C99-891A-73E71BC824AB}"/>
    <cellStyle name="Normal 2 2 2 17 2 8 5" xfId="17338" xr:uid="{1331FF47-63BE-41C1-90F7-1BF758E7EB70}"/>
    <cellStyle name="Normal 2 2 2 17 2 8 6" xfId="17339" xr:uid="{4FFB208A-7821-4C22-A219-1E8BBA6062B5}"/>
    <cellStyle name="Normal 2 2 2 17 2 9" xfId="17340" xr:uid="{0619B2EB-12AA-458A-9555-6C36FCE4D43D}"/>
    <cellStyle name="Normal 2 2 2 17 20" xfId="17341" xr:uid="{1E130286-FE47-4A5D-AA6F-4BC06AB7145F}"/>
    <cellStyle name="Normal 2 2 2 17 21" xfId="17342" xr:uid="{2F85B2AF-D4D9-4768-9EA3-1E0B73B680BA}"/>
    <cellStyle name="Normal 2 2 2 17 22" xfId="17343" xr:uid="{20DB8F5F-D799-4A8C-A027-4301DDBB1B25}"/>
    <cellStyle name="Normal 2 2 2 17 23" xfId="17344" xr:uid="{B49B16FA-A32F-4BF7-9EA9-BE5C7A5346A6}"/>
    <cellStyle name="Normal 2 2 2 17 24" xfId="17345" xr:uid="{13459719-C00E-4165-AE61-3645D0FD8086}"/>
    <cellStyle name="Normal 2 2 2 17 25" xfId="17346" xr:uid="{E0D227CE-341D-494D-BA3B-C3194332ECC9}"/>
    <cellStyle name="Normal 2 2 2 17 26" xfId="17347" xr:uid="{37A2667B-B6F0-4960-8D6C-A728EA54D2AB}"/>
    <cellStyle name="Normal 2 2 2 17 27" xfId="17348" xr:uid="{505CD0A6-47F9-4026-B926-2429E2DCB895}"/>
    <cellStyle name="Normal 2 2 2 17 28" xfId="17349" xr:uid="{75C5A7BE-4799-4F9C-857D-FB850CA88C4A}"/>
    <cellStyle name="Normal 2 2 2 17 29" xfId="17350" xr:uid="{5BBE642C-7250-4CDD-B0D1-D3BA4D7CDCD9}"/>
    <cellStyle name="Normal 2 2 2 17 3" xfId="17351" xr:uid="{CCDA3312-9230-4C2A-B0EB-0C5E5B857FD3}"/>
    <cellStyle name="Normal 2 2 2 17 3 10" xfId="17352" xr:uid="{B3482542-BE49-4AB1-8CB4-20172B8A31E0}"/>
    <cellStyle name="Normal 2 2 2 17 3 11" xfId="17353" xr:uid="{09E778F7-134D-4A50-961D-338755929B67}"/>
    <cellStyle name="Normal 2 2 2 17 3 12" xfId="17354" xr:uid="{5A34FD0A-C48D-435B-91FC-E5FDEDA1719D}"/>
    <cellStyle name="Normal 2 2 2 17 3 13" xfId="17355" xr:uid="{A9FD9ADC-6534-426F-B32C-AB291030B4B6}"/>
    <cellStyle name="Normal 2 2 2 17 3 2" xfId="17356" xr:uid="{920EE462-8C25-4D94-BD71-C2CFB64AC5BF}"/>
    <cellStyle name="Normal 2 2 2 17 3 2 2" xfId="17357" xr:uid="{C9F082A2-C630-4E33-8C4A-AF7C7545343C}"/>
    <cellStyle name="Normal 2 2 2 17 3 2 3" xfId="17358" xr:uid="{E9FF9FBC-1827-4F9E-8356-928124E85294}"/>
    <cellStyle name="Normal 2 2 2 17 3 2 4" xfId="17359" xr:uid="{7FBC8011-A1AF-4D4F-8598-189B83EF85B4}"/>
    <cellStyle name="Normal 2 2 2 17 3 2 5" xfId="17360" xr:uid="{C9BF5FDC-C54B-45BB-BB16-BA7BD7DDEB62}"/>
    <cellStyle name="Normal 2 2 2 17 3 2 6" xfId="17361" xr:uid="{C91985D5-4008-4BDF-BAFC-B7C34F1950E6}"/>
    <cellStyle name="Normal 2 2 2 17 3 3" xfId="17362" xr:uid="{4828DF34-96CE-407E-862C-51B5C7FBD60F}"/>
    <cellStyle name="Normal 2 2 2 17 3 3 2" xfId="17363" xr:uid="{5D586183-C3AE-4E06-9C71-0688D320289C}"/>
    <cellStyle name="Normal 2 2 2 17 3 3 3" xfId="17364" xr:uid="{D9BB0B68-55B5-4639-961A-C2E2CC0ED213}"/>
    <cellStyle name="Normal 2 2 2 17 3 3 4" xfId="17365" xr:uid="{74880991-F505-4B4A-9215-1BB8EB4BF771}"/>
    <cellStyle name="Normal 2 2 2 17 3 3 5" xfId="17366" xr:uid="{CD3701D3-18A1-4F0C-A3AC-952D8C69D8D9}"/>
    <cellStyle name="Normal 2 2 2 17 3 3 6" xfId="17367" xr:uid="{BCD5FE8D-7A0F-4DBF-8398-BF452FF33962}"/>
    <cellStyle name="Normal 2 2 2 17 3 4" xfId="17368" xr:uid="{00FDFCA3-A393-4139-9663-822C6DD7BD02}"/>
    <cellStyle name="Normal 2 2 2 17 3 4 2" xfId="17369" xr:uid="{3A106ECC-B9BE-49AC-91E3-A38DB3E52F64}"/>
    <cellStyle name="Normal 2 2 2 17 3 4 3" xfId="17370" xr:uid="{BA87F2C3-1242-449E-877B-F76E698CC484}"/>
    <cellStyle name="Normal 2 2 2 17 3 4 4" xfId="17371" xr:uid="{E0D14885-EF97-4E08-AEE7-9E353C8421F7}"/>
    <cellStyle name="Normal 2 2 2 17 3 4 5" xfId="17372" xr:uid="{D446E640-B0CD-4597-BF67-245B86A79717}"/>
    <cellStyle name="Normal 2 2 2 17 3 4 6" xfId="17373" xr:uid="{85DF78F3-7B4B-4AF0-A8F3-09DB0EA5432C}"/>
    <cellStyle name="Normal 2 2 2 17 3 5" xfId="17374" xr:uid="{28EB02BA-F3F6-429B-8B56-EC70A17F3E9D}"/>
    <cellStyle name="Normal 2 2 2 17 3 5 2" xfId="17375" xr:uid="{A3D73136-BE86-4719-951D-13571E315350}"/>
    <cellStyle name="Normal 2 2 2 17 3 5 3" xfId="17376" xr:uid="{F9231395-6FC3-45B0-A070-B2DE6576EC6C}"/>
    <cellStyle name="Normal 2 2 2 17 3 5 4" xfId="17377" xr:uid="{525D63EA-D415-4D1E-8EAD-94E702FBE25C}"/>
    <cellStyle name="Normal 2 2 2 17 3 5 5" xfId="17378" xr:uid="{80C53F24-5207-4171-BFA6-C56E7C34C18F}"/>
    <cellStyle name="Normal 2 2 2 17 3 5 6" xfId="17379" xr:uid="{D64EE12E-6676-4975-96FC-BF62AC4D1AF8}"/>
    <cellStyle name="Normal 2 2 2 17 3 6" xfId="17380" xr:uid="{31FB0938-20D5-4D47-A39C-ED1287BEB58A}"/>
    <cellStyle name="Normal 2 2 2 17 3 6 2" xfId="17381" xr:uid="{6020D452-8FD1-4C48-AA4E-EAA173F9F3FD}"/>
    <cellStyle name="Normal 2 2 2 17 3 6 3" xfId="17382" xr:uid="{314ACF95-1458-4053-A34B-5900B45B49F2}"/>
    <cellStyle name="Normal 2 2 2 17 3 6 4" xfId="17383" xr:uid="{56C2C5D5-DA7B-4C39-A226-5DF47CB79D43}"/>
    <cellStyle name="Normal 2 2 2 17 3 6 5" xfId="17384" xr:uid="{A42D25A9-E4C8-484A-BA80-F16486A05F04}"/>
    <cellStyle name="Normal 2 2 2 17 3 6 6" xfId="17385" xr:uid="{B9A1AAB7-8D07-476B-9116-CF28751AF0AB}"/>
    <cellStyle name="Normal 2 2 2 17 3 7" xfId="17386" xr:uid="{AB5E9310-B18B-4F1E-BA94-3CA1B763259C}"/>
    <cellStyle name="Normal 2 2 2 17 3 7 2" xfId="17387" xr:uid="{DB1EDD0D-E225-4628-A1A5-4436A2068CD6}"/>
    <cellStyle name="Normal 2 2 2 17 3 7 3" xfId="17388" xr:uid="{3FD23E61-4C32-4841-B3A6-070442DBB158}"/>
    <cellStyle name="Normal 2 2 2 17 3 7 4" xfId="17389" xr:uid="{6107971F-7815-4A2D-BECF-5BC6E59B85AD}"/>
    <cellStyle name="Normal 2 2 2 17 3 7 5" xfId="17390" xr:uid="{0DD69BD8-8A51-449A-8CA9-31D6E9CA9A15}"/>
    <cellStyle name="Normal 2 2 2 17 3 7 6" xfId="17391" xr:uid="{400CDDC5-044F-4B69-853B-10D02E7907C4}"/>
    <cellStyle name="Normal 2 2 2 17 3 8" xfId="17392" xr:uid="{C6BC1AC2-C88D-47BF-953B-E1615A74C128}"/>
    <cellStyle name="Normal 2 2 2 17 3 8 2" xfId="17393" xr:uid="{D738472D-7BF1-43C5-B2CE-0D648100F549}"/>
    <cellStyle name="Normal 2 2 2 17 3 8 3" xfId="17394" xr:uid="{3EEF5E32-2612-4E18-9686-79FA28B89AFB}"/>
    <cellStyle name="Normal 2 2 2 17 3 8 4" xfId="17395" xr:uid="{4C2F2066-72C6-4612-B5F4-D4FAB2DD7B1C}"/>
    <cellStyle name="Normal 2 2 2 17 3 8 5" xfId="17396" xr:uid="{A90716CD-2063-4F10-B613-52CA4292F19C}"/>
    <cellStyle name="Normal 2 2 2 17 3 8 6" xfId="17397" xr:uid="{B7BF26EA-7EA5-4705-8B28-C3588BC570C4}"/>
    <cellStyle name="Normal 2 2 2 17 3 9" xfId="17398" xr:uid="{FC2F8495-3B7E-4EF8-BF08-AAA707AFB9D9}"/>
    <cellStyle name="Normal 2 2 2 17 30" xfId="17399" xr:uid="{1805CAC9-B060-460A-AD30-C8B4F4BB6D44}"/>
    <cellStyle name="Normal 2 2 2 17 31" xfId="17400" xr:uid="{7FED9A9F-FF35-4B74-9A54-A75987DF34A9}"/>
    <cellStyle name="Normal 2 2 2 17 32" xfId="17401" xr:uid="{8A5D8D49-2494-46C1-A515-AB84C481A153}"/>
    <cellStyle name="Normal 2 2 2 17 33" xfId="17402" xr:uid="{8EE983E3-81EE-4175-ACFA-0CDAB75CCCF1}"/>
    <cellStyle name="Normal 2 2 2 17 34" xfId="17403" xr:uid="{2A7D67F4-43E2-4F88-A695-0234D15DF6AA}"/>
    <cellStyle name="Normal 2 2 2 17 35" xfId="17404" xr:uid="{16C01F45-9DC2-4D76-91DA-8D668B88A5D3}"/>
    <cellStyle name="Normal 2 2 2 17 36" xfId="17405" xr:uid="{BDB5CED8-185F-4BDC-B869-A2E0F59C4E98}"/>
    <cellStyle name="Normal 2 2 2 17 37" xfId="17406" xr:uid="{B3DA782C-D66E-4161-8A39-20CEECC784FD}"/>
    <cellStyle name="Normal 2 2 2 17 38" xfId="17407" xr:uid="{8C8C4AF0-B920-4E31-A5A3-8F1E790B1653}"/>
    <cellStyle name="Normal 2 2 2 17 39" xfId="17408" xr:uid="{2FE2A8DD-3B18-4308-BF32-3B785A0839AA}"/>
    <cellStyle name="Normal 2 2 2 17 4" xfId="17409" xr:uid="{F281D1CA-6C5E-4E2E-A49D-74303DA2F5FA}"/>
    <cellStyle name="Normal 2 2 2 17 4 10" xfId="17410" xr:uid="{C80FA251-0AD0-4B7E-9DDF-206D3EDDD159}"/>
    <cellStyle name="Normal 2 2 2 17 4 11" xfId="17411" xr:uid="{2DA21209-6554-4298-B98C-611919C747F9}"/>
    <cellStyle name="Normal 2 2 2 17 4 12" xfId="17412" xr:uid="{AA68A78D-3980-495B-A9D4-468181C836E3}"/>
    <cellStyle name="Normal 2 2 2 17 4 13" xfId="17413" xr:uid="{00A6451A-C0F8-4741-843B-8C118053B635}"/>
    <cellStyle name="Normal 2 2 2 17 4 2" xfId="17414" xr:uid="{63C71D21-3B07-4B8A-9101-F668A429BE19}"/>
    <cellStyle name="Normal 2 2 2 17 4 2 2" xfId="17415" xr:uid="{AC7CBC85-6B55-40D8-A7A9-AA1DE62A7334}"/>
    <cellStyle name="Normal 2 2 2 17 4 2 3" xfId="17416" xr:uid="{B7F76C95-CEC5-4466-9F68-0A6EB087A32E}"/>
    <cellStyle name="Normal 2 2 2 17 4 2 4" xfId="17417" xr:uid="{E961D4C6-7B1C-4D3E-BA5B-CA0D294B9AA1}"/>
    <cellStyle name="Normal 2 2 2 17 4 2 5" xfId="17418" xr:uid="{7B6E9DC1-64D7-4C07-BD7E-8BCE25625A2D}"/>
    <cellStyle name="Normal 2 2 2 17 4 2 6" xfId="17419" xr:uid="{3112539A-9E6F-4206-A16A-D5AD6342C7B0}"/>
    <cellStyle name="Normal 2 2 2 17 4 3" xfId="17420" xr:uid="{E3A49ECD-2B7B-4780-B42E-F536AC806A9D}"/>
    <cellStyle name="Normal 2 2 2 17 4 3 2" xfId="17421" xr:uid="{DF223CE7-6CF5-4F17-BADE-76D33B038F0D}"/>
    <cellStyle name="Normal 2 2 2 17 4 3 3" xfId="17422" xr:uid="{14A8D2AC-D685-40D4-B245-F6EFA645FB3C}"/>
    <cellStyle name="Normal 2 2 2 17 4 3 4" xfId="17423" xr:uid="{3EF63004-9862-42D1-8F61-D982DE6D2B74}"/>
    <cellStyle name="Normal 2 2 2 17 4 3 5" xfId="17424" xr:uid="{A2211F49-A765-4710-90C0-28A9BF6BA5F2}"/>
    <cellStyle name="Normal 2 2 2 17 4 3 6" xfId="17425" xr:uid="{5F68688F-A7D1-4F4A-9CD4-AB1D0635478C}"/>
    <cellStyle name="Normal 2 2 2 17 4 4" xfId="17426" xr:uid="{E5C43242-023E-4934-9A17-5B2726931321}"/>
    <cellStyle name="Normal 2 2 2 17 4 4 2" xfId="17427" xr:uid="{6761469A-EF20-45C3-939F-02477845C2A1}"/>
    <cellStyle name="Normal 2 2 2 17 4 4 3" xfId="17428" xr:uid="{9CB3F8CE-3FB2-4FB8-9456-F93195767AC6}"/>
    <cellStyle name="Normal 2 2 2 17 4 4 4" xfId="17429" xr:uid="{EC8415F8-F199-4DE0-A03F-2A59CC34A38C}"/>
    <cellStyle name="Normal 2 2 2 17 4 4 5" xfId="17430" xr:uid="{C9566AFA-25E1-4BAE-9E28-BBF4CF6CB52F}"/>
    <cellStyle name="Normal 2 2 2 17 4 4 6" xfId="17431" xr:uid="{F43ACCCA-3574-408D-A3B9-ABCC198D64ED}"/>
    <cellStyle name="Normal 2 2 2 17 4 5" xfId="17432" xr:uid="{3DC734BC-31A4-4ADB-BAEC-CFBF30F5535A}"/>
    <cellStyle name="Normal 2 2 2 17 4 5 2" xfId="17433" xr:uid="{90AC94A5-B364-492A-8C9C-1A4EC30E1DEF}"/>
    <cellStyle name="Normal 2 2 2 17 4 5 3" xfId="17434" xr:uid="{3DC66683-7A19-4F0F-85C4-E63AF0A758C5}"/>
    <cellStyle name="Normal 2 2 2 17 4 5 4" xfId="17435" xr:uid="{4629D9C0-582B-4B91-B637-2A19340F5E8D}"/>
    <cellStyle name="Normal 2 2 2 17 4 5 5" xfId="17436" xr:uid="{2643B9DA-84C1-44E1-BE6D-55BFB36CDE1C}"/>
    <cellStyle name="Normal 2 2 2 17 4 5 6" xfId="17437" xr:uid="{E87CC21B-7CF4-4370-9F92-FF76947B3DC6}"/>
    <cellStyle name="Normal 2 2 2 17 4 6" xfId="17438" xr:uid="{99CDEB9D-FA9B-4B64-8B4E-B5D70CA8A90D}"/>
    <cellStyle name="Normal 2 2 2 17 4 6 2" xfId="17439" xr:uid="{535FA118-2C90-4AC2-A9EB-820A291DCD60}"/>
    <cellStyle name="Normal 2 2 2 17 4 6 3" xfId="17440" xr:uid="{A9703DD9-A30E-4E5A-B50D-D01B785095D8}"/>
    <cellStyle name="Normal 2 2 2 17 4 6 4" xfId="17441" xr:uid="{AA730975-B6E3-4812-B999-044CF001553C}"/>
    <cellStyle name="Normal 2 2 2 17 4 6 5" xfId="17442" xr:uid="{520A7942-2053-4C04-B8EA-5922599851EF}"/>
    <cellStyle name="Normal 2 2 2 17 4 6 6" xfId="17443" xr:uid="{6D9601DE-AB1E-443D-9BBC-15441FEF8AE4}"/>
    <cellStyle name="Normal 2 2 2 17 4 7" xfId="17444" xr:uid="{2B27118D-E929-459A-B845-00B954B96E44}"/>
    <cellStyle name="Normal 2 2 2 17 4 7 2" xfId="17445" xr:uid="{9B4FA940-3EA0-4FA5-A187-0B73F648CF50}"/>
    <cellStyle name="Normal 2 2 2 17 4 7 3" xfId="17446" xr:uid="{DDF4CA6C-8F6D-499F-A896-5A02CDDA114D}"/>
    <cellStyle name="Normal 2 2 2 17 4 7 4" xfId="17447" xr:uid="{4A346E1E-C5CC-461B-97B3-38D994E45A53}"/>
    <cellStyle name="Normal 2 2 2 17 4 7 5" xfId="17448" xr:uid="{11100DAD-4D46-40D7-AFE1-EA39BDBA79B8}"/>
    <cellStyle name="Normal 2 2 2 17 4 7 6" xfId="17449" xr:uid="{89277360-6E60-4A87-9C2C-7FAD2C37A240}"/>
    <cellStyle name="Normal 2 2 2 17 4 8" xfId="17450" xr:uid="{75B47809-E4EA-44DE-A127-A1C7D6A312BE}"/>
    <cellStyle name="Normal 2 2 2 17 4 8 2" xfId="17451" xr:uid="{2CC36620-EB1E-48D1-A6DA-A9EB60B68F9F}"/>
    <cellStyle name="Normal 2 2 2 17 4 8 3" xfId="17452" xr:uid="{5E27C522-5ACC-4E43-A2DE-A2E7D644F7B9}"/>
    <cellStyle name="Normal 2 2 2 17 4 8 4" xfId="17453" xr:uid="{1FF98250-C507-4DD1-BF0D-83DF99F124FF}"/>
    <cellStyle name="Normal 2 2 2 17 4 8 5" xfId="17454" xr:uid="{7298AE31-0ABA-4AEA-A21E-FB37A8F0294E}"/>
    <cellStyle name="Normal 2 2 2 17 4 8 6" xfId="17455" xr:uid="{8D42D736-CC70-4757-95E8-30B5E04D36D5}"/>
    <cellStyle name="Normal 2 2 2 17 4 9" xfId="17456" xr:uid="{E7E93226-5825-4FD3-8582-39A2E0282E9B}"/>
    <cellStyle name="Normal 2 2 2 17 40" xfId="17457" xr:uid="{12537708-DBA9-414D-8B3C-D0A11E28B8ED}"/>
    <cellStyle name="Normal 2 2 2 17 41" xfId="17458" xr:uid="{B026A26F-21FA-4366-8675-1A08D074112E}"/>
    <cellStyle name="Normal 2 2 2 17 42" xfId="17459" xr:uid="{64900B28-6513-48AB-ADF9-A22B0A449C16}"/>
    <cellStyle name="Normal 2 2 2 17 43" xfId="17460" xr:uid="{19FDD192-5244-4F83-AE5A-7B4046DCF387}"/>
    <cellStyle name="Normal 2 2 2 17 44" xfId="17461" xr:uid="{55136A85-8FCC-4332-8977-940B7E583A83}"/>
    <cellStyle name="Normal 2 2 2 17 45" xfId="17462" xr:uid="{4C601B84-F7E3-4157-A911-548FC111AF0C}"/>
    <cellStyle name="Normal 2 2 2 17 46" xfId="17463" xr:uid="{6E4F432A-4FFD-4BA7-844C-31F40090D547}"/>
    <cellStyle name="Normal 2 2 2 17 47" xfId="17464" xr:uid="{A0C1CDB4-A1E7-4BE0-9D0F-98099EE48F46}"/>
    <cellStyle name="Normal 2 2 2 17 48" xfId="17465" xr:uid="{A4B3E415-E7A0-4F0C-AA4D-A2BADA10E84F}"/>
    <cellStyle name="Normal 2 2 2 17 5" xfId="17466" xr:uid="{33053096-175F-4110-B56C-601358A859E4}"/>
    <cellStyle name="Normal 2 2 2 17 5 10" xfId="17467" xr:uid="{5DF68CC7-2E82-4108-A5D4-EF096DCD56BA}"/>
    <cellStyle name="Normal 2 2 2 17 5 11" xfId="17468" xr:uid="{5642D070-A07D-438B-80DA-EEE0A36D2E46}"/>
    <cellStyle name="Normal 2 2 2 17 5 12" xfId="17469" xr:uid="{3A1E56E8-9377-4BDF-AE2F-A89D5809D7B8}"/>
    <cellStyle name="Normal 2 2 2 17 5 13" xfId="17470" xr:uid="{32829956-D246-4154-A78C-75D608F6D49F}"/>
    <cellStyle name="Normal 2 2 2 17 5 2" xfId="17471" xr:uid="{2F6A457E-D7BE-43AE-BA56-D3F850FA4B46}"/>
    <cellStyle name="Normal 2 2 2 17 5 2 2" xfId="17472" xr:uid="{FFFBFE47-8E90-4933-886B-CB0E8436F9A7}"/>
    <cellStyle name="Normal 2 2 2 17 5 2 3" xfId="17473" xr:uid="{939CCD91-BB74-4504-9637-360D519374A3}"/>
    <cellStyle name="Normal 2 2 2 17 5 2 4" xfId="17474" xr:uid="{74C2DE9C-DF44-4F04-AA4E-30CD08C0A08E}"/>
    <cellStyle name="Normal 2 2 2 17 5 2 5" xfId="17475" xr:uid="{5CDD0789-40DA-4D40-BD9E-E80E3AECDC13}"/>
    <cellStyle name="Normal 2 2 2 17 5 2 6" xfId="17476" xr:uid="{596163E6-6AB9-4C93-A775-6720B36DD611}"/>
    <cellStyle name="Normal 2 2 2 17 5 3" xfId="17477" xr:uid="{CB05E20D-9E28-46E1-BE61-67D00866DC51}"/>
    <cellStyle name="Normal 2 2 2 17 5 3 2" xfId="17478" xr:uid="{8CE86CB2-24E8-47F2-B42D-9B67D72985B4}"/>
    <cellStyle name="Normal 2 2 2 17 5 3 3" xfId="17479" xr:uid="{9F5C5367-1421-4E06-ABF0-659698F9A8D8}"/>
    <cellStyle name="Normal 2 2 2 17 5 3 4" xfId="17480" xr:uid="{6394D822-AE61-4728-8478-ACBF5175ABAF}"/>
    <cellStyle name="Normal 2 2 2 17 5 3 5" xfId="17481" xr:uid="{818EBB7C-89EB-4E58-86C0-20990DB3F92F}"/>
    <cellStyle name="Normal 2 2 2 17 5 3 6" xfId="17482" xr:uid="{D00FB664-6B50-4DC6-9D84-F4ECF568B811}"/>
    <cellStyle name="Normal 2 2 2 17 5 4" xfId="17483" xr:uid="{8CEA137D-808E-4365-B776-D6950576A9CC}"/>
    <cellStyle name="Normal 2 2 2 17 5 4 2" xfId="17484" xr:uid="{031ECADB-8305-432C-BFE2-E864EA454422}"/>
    <cellStyle name="Normal 2 2 2 17 5 4 3" xfId="17485" xr:uid="{27A600D9-9A7E-42B8-B3BE-1728E2FBB933}"/>
    <cellStyle name="Normal 2 2 2 17 5 4 4" xfId="17486" xr:uid="{88D0C2FD-52B9-4F75-BD40-A330B317F449}"/>
    <cellStyle name="Normal 2 2 2 17 5 4 5" xfId="17487" xr:uid="{047B330F-DD7A-417F-9534-2058EA754A09}"/>
    <cellStyle name="Normal 2 2 2 17 5 4 6" xfId="17488" xr:uid="{B9887887-48C0-4CB6-B9C9-2A76AED4BE01}"/>
    <cellStyle name="Normal 2 2 2 17 5 5" xfId="17489" xr:uid="{DB6EF3A1-B488-455F-BC62-C75E8E0D8BDE}"/>
    <cellStyle name="Normal 2 2 2 17 5 5 2" xfId="17490" xr:uid="{53611393-8420-4677-9B22-93596E7580A8}"/>
    <cellStyle name="Normal 2 2 2 17 5 5 3" xfId="17491" xr:uid="{22F3E491-48B3-44C5-ABAA-5CBFF0BD3C3B}"/>
    <cellStyle name="Normal 2 2 2 17 5 5 4" xfId="17492" xr:uid="{24A8543A-A7A5-4266-B20F-60A0449BA593}"/>
    <cellStyle name="Normal 2 2 2 17 5 5 5" xfId="17493" xr:uid="{E1F60CA0-0A86-4693-92B6-D5A1453A75EF}"/>
    <cellStyle name="Normal 2 2 2 17 5 5 6" xfId="17494" xr:uid="{2DE88C05-F991-49E5-9D83-DA2FD3DEA6E1}"/>
    <cellStyle name="Normal 2 2 2 17 5 6" xfId="17495" xr:uid="{2FDCE722-EBFA-4E8B-9AC5-32566B9360E8}"/>
    <cellStyle name="Normal 2 2 2 17 5 6 2" xfId="17496" xr:uid="{0FBF414E-30FD-4F38-BFC8-BE6149D9613C}"/>
    <cellStyle name="Normal 2 2 2 17 5 6 3" xfId="17497" xr:uid="{076165BD-0BC3-41AF-B21B-AE3D65037752}"/>
    <cellStyle name="Normal 2 2 2 17 5 6 4" xfId="17498" xr:uid="{0883CB3C-D1F3-42AC-A78C-4796B598764D}"/>
    <cellStyle name="Normal 2 2 2 17 5 6 5" xfId="17499" xr:uid="{79E3FEF9-547D-43BD-A255-5CDE5E4BB4EF}"/>
    <cellStyle name="Normal 2 2 2 17 5 6 6" xfId="17500" xr:uid="{C5DE37F3-187D-4A05-BDEE-9357BFFB3D39}"/>
    <cellStyle name="Normal 2 2 2 17 5 7" xfId="17501" xr:uid="{887DE47F-987A-479A-8693-3E05F9D546CF}"/>
    <cellStyle name="Normal 2 2 2 17 5 7 2" xfId="17502" xr:uid="{8D4B6954-FF82-4D3C-92A5-D7956A4F882F}"/>
    <cellStyle name="Normal 2 2 2 17 5 7 3" xfId="17503" xr:uid="{43AD34E5-05C1-48A3-BA64-7DCBDFC41231}"/>
    <cellStyle name="Normal 2 2 2 17 5 7 4" xfId="17504" xr:uid="{CA9EEEC2-382B-4D85-910C-7F7239745568}"/>
    <cellStyle name="Normal 2 2 2 17 5 7 5" xfId="17505" xr:uid="{2512ACE9-CC01-4B5F-B82D-25718CE5B04C}"/>
    <cellStyle name="Normal 2 2 2 17 5 7 6" xfId="17506" xr:uid="{79E59F0F-E5BF-41D8-BB46-88C64A76C590}"/>
    <cellStyle name="Normal 2 2 2 17 5 8" xfId="17507" xr:uid="{71078A6B-949E-4136-9E11-A364F62F70D8}"/>
    <cellStyle name="Normal 2 2 2 17 5 8 2" xfId="17508" xr:uid="{FA1A2CC9-30CF-4484-9EF4-E7CEFC3E9A61}"/>
    <cellStyle name="Normal 2 2 2 17 5 8 3" xfId="17509" xr:uid="{46561515-184D-4D4A-9DA9-A4845C8F53E8}"/>
    <cellStyle name="Normal 2 2 2 17 5 8 4" xfId="17510" xr:uid="{4481854F-D856-49FD-9EB2-B0BCD9E7F1FC}"/>
    <cellStyle name="Normal 2 2 2 17 5 8 5" xfId="17511" xr:uid="{F6A8CCB8-B216-4830-AFD7-6754BA6A2740}"/>
    <cellStyle name="Normal 2 2 2 17 5 8 6" xfId="17512" xr:uid="{D867C16E-6B03-4D70-A8B7-776B87D25413}"/>
    <cellStyle name="Normal 2 2 2 17 5 9" xfId="17513" xr:uid="{72AADC03-23FE-4A3C-BE8B-E1E0517D7D56}"/>
    <cellStyle name="Normal 2 2 2 17 6" xfId="17514" xr:uid="{99746DB8-5465-4E89-B825-97C8DC29AC83}"/>
    <cellStyle name="Normal 2 2 2 17 6 10" xfId="17515" xr:uid="{DC183360-6BFE-414B-992A-E4FACFB759E3}"/>
    <cellStyle name="Normal 2 2 2 17 6 11" xfId="17516" xr:uid="{E89E3373-91C9-450A-9502-EF005F2E1738}"/>
    <cellStyle name="Normal 2 2 2 17 6 12" xfId="17517" xr:uid="{0847DD93-414F-4B70-96E0-BD9B8B3BCB8E}"/>
    <cellStyle name="Normal 2 2 2 17 6 13" xfId="17518" xr:uid="{66B77A10-809C-4A26-A26C-E4048B8C6C5F}"/>
    <cellStyle name="Normal 2 2 2 17 6 2" xfId="17519" xr:uid="{D6C2D7FA-D4FB-40CD-9805-DDC90F74F775}"/>
    <cellStyle name="Normal 2 2 2 17 6 2 2" xfId="17520" xr:uid="{328B2ADE-4901-4C40-B205-08C926188E55}"/>
    <cellStyle name="Normal 2 2 2 17 6 2 3" xfId="17521" xr:uid="{27ED3F01-9F43-4B53-B0F3-B7A028E733C3}"/>
    <cellStyle name="Normal 2 2 2 17 6 2 4" xfId="17522" xr:uid="{1020B481-03B6-4B26-9369-7B3EFCFE52E9}"/>
    <cellStyle name="Normal 2 2 2 17 6 2 5" xfId="17523" xr:uid="{F828AEE8-50AE-4A95-9EA1-CA16393F7E4B}"/>
    <cellStyle name="Normal 2 2 2 17 6 2 6" xfId="17524" xr:uid="{F5B73470-A144-49E1-9B79-872FFE842BE0}"/>
    <cellStyle name="Normal 2 2 2 17 6 3" xfId="17525" xr:uid="{0847541A-1BA0-4345-AF56-754119CF6445}"/>
    <cellStyle name="Normal 2 2 2 17 6 3 2" xfId="17526" xr:uid="{672B6E0A-23B0-4AB1-8A4F-D6C6036A716F}"/>
    <cellStyle name="Normal 2 2 2 17 6 3 3" xfId="17527" xr:uid="{B7773A4B-EC28-4D68-86B2-675C38048365}"/>
    <cellStyle name="Normal 2 2 2 17 6 3 4" xfId="17528" xr:uid="{B63699DA-711D-4518-9730-411025CCB3CB}"/>
    <cellStyle name="Normal 2 2 2 17 6 3 5" xfId="17529" xr:uid="{55139F8D-93A8-43B7-A92D-4237E2003A2D}"/>
    <cellStyle name="Normal 2 2 2 17 6 3 6" xfId="17530" xr:uid="{652C02CF-79F8-4D3F-A7A3-CD3B02B720E8}"/>
    <cellStyle name="Normal 2 2 2 17 6 4" xfId="17531" xr:uid="{D54A4423-0749-4FBF-93EA-ABD81763D2BB}"/>
    <cellStyle name="Normal 2 2 2 17 6 4 2" xfId="17532" xr:uid="{C72A7FF0-9F13-4508-A293-F9D1476B91E7}"/>
    <cellStyle name="Normal 2 2 2 17 6 4 3" xfId="17533" xr:uid="{CFC5231F-9BBB-4963-B335-AC52295BA228}"/>
    <cellStyle name="Normal 2 2 2 17 6 4 4" xfId="17534" xr:uid="{6B6AAFDE-336E-410E-881F-97E488200A00}"/>
    <cellStyle name="Normal 2 2 2 17 6 4 5" xfId="17535" xr:uid="{A5F10E92-A8B5-4A95-90E0-87EA042AD90C}"/>
    <cellStyle name="Normal 2 2 2 17 6 4 6" xfId="17536" xr:uid="{8A9639DC-DFEA-4024-94E0-7B79D40728B3}"/>
    <cellStyle name="Normal 2 2 2 17 6 5" xfId="17537" xr:uid="{BF1BACBE-1CBF-44BF-B40A-66847D134CD7}"/>
    <cellStyle name="Normal 2 2 2 17 6 5 2" xfId="17538" xr:uid="{7CC950AC-465B-4D6D-96E9-D0615453E3BD}"/>
    <cellStyle name="Normal 2 2 2 17 6 5 3" xfId="17539" xr:uid="{766D77ED-2D6F-41DD-952A-92E74E01EE1B}"/>
    <cellStyle name="Normal 2 2 2 17 6 5 4" xfId="17540" xr:uid="{9F0785E1-6395-4540-8F56-78551CD8554D}"/>
    <cellStyle name="Normal 2 2 2 17 6 5 5" xfId="17541" xr:uid="{598317CB-B6A5-4D2D-B021-BCBA461C17AE}"/>
    <cellStyle name="Normal 2 2 2 17 6 5 6" xfId="17542" xr:uid="{EC063846-7AF3-46C0-A849-702EA0BBD87D}"/>
    <cellStyle name="Normal 2 2 2 17 6 6" xfId="17543" xr:uid="{53CB5C1B-6479-429C-999D-653CC3905F3A}"/>
    <cellStyle name="Normal 2 2 2 17 6 6 2" xfId="17544" xr:uid="{ADD6BD57-B848-459A-AEEC-110D5521D371}"/>
    <cellStyle name="Normal 2 2 2 17 6 6 3" xfId="17545" xr:uid="{7505C091-B0E2-4AF0-AFB6-92469E38F02C}"/>
    <cellStyle name="Normal 2 2 2 17 6 6 4" xfId="17546" xr:uid="{3FABDD96-95C1-4E06-86E0-D14951861BF1}"/>
    <cellStyle name="Normal 2 2 2 17 6 6 5" xfId="17547" xr:uid="{A78ABF08-708C-4AA9-9CA8-2100F2CB1025}"/>
    <cellStyle name="Normal 2 2 2 17 6 6 6" xfId="17548" xr:uid="{467FD775-FCF2-496A-A672-5BAD74B1428A}"/>
    <cellStyle name="Normal 2 2 2 17 6 7" xfId="17549" xr:uid="{6DF500BD-ED0A-4FC1-9BCD-8FFE40B08892}"/>
    <cellStyle name="Normal 2 2 2 17 6 7 2" xfId="17550" xr:uid="{9CC639BC-8D7C-4921-8173-A9F8AB042425}"/>
    <cellStyle name="Normal 2 2 2 17 6 7 3" xfId="17551" xr:uid="{5B782410-9FE0-4DC9-A934-AC077EC15109}"/>
    <cellStyle name="Normal 2 2 2 17 6 7 4" xfId="17552" xr:uid="{5BE4DFE8-DB6B-4B1B-9628-E814CB37D17B}"/>
    <cellStyle name="Normal 2 2 2 17 6 7 5" xfId="17553" xr:uid="{65E11CA9-FDBA-4724-B2A0-D65C06226134}"/>
    <cellStyle name="Normal 2 2 2 17 6 7 6" xfId="17554" xr:uid="{5C4AB528-4CE0-4CA6-8220-051705FD4333}"/>
    <cellStyle name="Normal 2 2 2 17 6 8" xfId="17555" xr:uid="{B85D0219-AC02-47C6-A178-047E8C2A519E}"/>
    <cellStyle name="Normal 2 2 2 17 6 8 2" xfId="17556" xr:uid="{AE70B991-65BB-4EE1-9F29-E8D51576CA8F}"/>
    <cellStyle name="Normal 2 2 2 17 6 8 3" xfId="17557" xr:uid="{079EA733-C1DE-4630-89AE-4EDF4430B5FA}"/>
    <cellStyle name="Normal 2 2 2 17 6 8 4" xfId="17558" xr:uid="{163AC900-4484-4637-97D5-95E2192A58DF}"/>
    <cellStyle name="Normal 2 2 2 17 6 8 5" xfId="17559" xr:uid="{47FAE446-004F-48F4-9323-6A98BC862A3F}"/>
    <cellStyle name="Normal 2 2 2 17 6 8 6" xfId="17560" xr:uid="{28A5AE73-A055-4B62-BFF9-4296B6AC1A48}"/>
    <cellStyle name="Normal 2 2 2 17 6 9" xfId="17561" xr:uid="{E26C681D-E443-4854-A98E-1DD3DFADC06E}"/>
    <cellStyle name="Normal 2 2 2 17 7" xfId="17562" xr:uid="{47A23E9D-EAA9-4358-9446-8EE1D6A605E6}"/>
    <cellStyle name="Normal 2 2 2 17 7 10" xfId="17563" xr:uid="{6497F977-063B-472A-88D3-6161BE83DEE6}"/>
    <cellStyle name="Normal 2 2 2 17 7 11" xfId="17564" xr:uid="{3E92EFDC-4FEE-47BB-9508-35B677E48EA9}"/>
    <cellStyle name="Normal 2 2 2 17 7 12" xfId="17565" xr:uid="{21EAD3B2-B3DD-460A-8DBC-7011D280EA8C}"/>
    <cellStyle name="Normal 2 2 2 17 7 13" xfId="17566" xr:uid="{B074F6B0-AF8D-41F5-89F9-7D666BF496FD}"/>
    <cellStyle name="Normal 2 2 2 17 7 2" xfId="17567" xr:uid="{F29EB647-CFE4-4308-A780-010440ABF39A}"/>
    <cellStyle name="Normal 2 2 2 17 7 2 2" xfId="17568" xr:uid="{6D1D385D-23E6-4356-A874-8A75FA244A26}"/>
    <cellStyle name="Normal 2 2 2 17 7 2 3" xfId="17569" xr:uid="{03A05BC8-BB76-44A1-BD2E-866F631939B7}"/>
    <cellStyle name="Normal 2 2 2 17 7 2 4" xfId="17570" xr:uid="{0CDC5DE4-9827-4CD4-B74C-D76563A56CB3}"/>
    <cellStyle name="Normal 2 2 2 17 7 2 5" xfId="17571" xr:uid="{95F372DD-8FD7-4288-8450-0044C4E52C9C}"/>
    <cellStyle name="Normal 2 2 2 17 7 2 6" xfId="17572" xr:uid="{6EF9950D-1CAD-4ABF-AE41-753AD8BEECFE}"/>
    <cellStyle name="Normal 2 2 2 17 7 3" xfId="17573" xr:uid="{15B49BEE-7CFD-490D-B1C8-838BB54C1556}"/>
    <cellStyle name="Normal 2 2 2 17 7 3 2" xfId="17574" xr:uid="{D16E817B-8E8F-4478-BF8D-AE62DEA96FBA}"/>
    <cellStyle name="Normal 2 2 2 17 7 3 3" xfId="17575" xr:uid="{93FD3C4C-CFF9-40C8-9D41-AA5C3859CDFF}"/>
    <cellStyle name="Normal 2 2 2 17 7 3 4" xfId="17576" xr:uid="{F2661A3B-087C-4300-9087-C1C2EDD1B079}"/>
    <cellStyle name="Normal 2 2 2 17 7 3 5" xfId="17577" xr:uid="{32B755CF-1ADB-4343-8475-6D9AEDAD0BB3}"/>
    <cellStyle name="Normal 2 2 2 17 7 3 6" xfId="17578" xr:uid="{E51444BB-CCEB-408A-B17F-46AF329DA74F}"/>
    <cellStyle name="Normal 2 2 2 17 7 4" xfId="17579" xr:uid="{D817DC06-F308-4AA1-9982-3D33E1DB98FC}"/>
    <cellStyle name="Normal 2 2 2 17 7 4 2" xfId="17580" xr:uid="{6842406A-B650-4C03-90DE-E05A897985B3}"/>
    <cellStyle name="Normal 2 2 2 17 7 4 3" xfId="17581" xr:uid="{BAEF5BA6-9CEB-42C5-9951-D7AD88E9ECE0}"/>
    <cellStyle name="Normal 2 2 2 17 7 4 4" xfId="17582" xr:uid="{16836AE9-D9A2-4064-BDCA-821A8CD76151}"/>
    <cellStyle name="Normal 2 2 2 17 7 4 5" xfId="17583" xr:uid="{09AE4D72-BF03-4A31-839F-8001878B2080}"/>
    <cellStyle name="Normal 2 2 2 17 7 4 6" xfId="17584" xr:uid="{249F8FB2-AD69-43F3-8D73-10ECC181101F}"/>
    <cellStyle name="Normal 2 2 2 17 7 5" xfId="17585" xr:uid="{98AF0A21-EC3B-4792-8C2B-DDDDCB865AA6}"/>
    <cellStyle name="Normal 2 2 2 17 7 5 2" xfId="17586" xr:uid="{DB1A4FFB-81E0-4F13-8153-60EB8BBCDDA6}"/>
    <cellStyle name="Normal 2 2 2 17 7 5 3" xfId="17587" xr:uid="{DFB8C387-11E1-4F92-8BB3-8B4C17F2D181}"/>
    <cellStyle name="Normal 2 2 2 17 7 5 4" xfId="17588" xr:uid="{16895450-A28C-4261-B5C9-94AE9A3D653B}"/>
    <cellStyle name="Normal 2 2 2 17 7 5 5" xfId="17589" xr:uid="{6E838A49-E59E-4918-910D-1A36B859C6BF}"/>
    <cellStyle name="Normal 2 2 2 17 7 5 6" xfId="17590" xr:uid="{F9D78B2A-C858-4863-8638-CA3989BB1602}"/>
    <cellStyle name="Normal 2 2 2 17 7 6" xfId="17591" xr:uid="{1067B182-5C87-4CE1-A4D9-ED2CF047F8F9}"/>
    <cellStyle name="Normal 2 2 2 17 7 6 2" xfId="17592" xr:uid="{1A0F55B1-4F05-4B45-B891-E35DA38AADD9}"/>
    <cellStyle name="Normal 2 2 2 17 7 6 3" xfId="17593" xr:uid="{F0662EC4-0EFD-47B9-B339-FA50912EA6F2}"/>
    <cellStyle name="Normal 2 2 2 17 7 6 4" xfId="17594" xr:uid="{E9333A34-995F-4A8F-842C-5EED67DC453E}"/>
    <cellStyle name="Normal 2 2 2 17 7 6 5" xfId="17595" xr:uid="{2AA6465B-F7FE-4332-84B0-08F1DBDF6F46}"/>
    <cellStyle name="Normal 2 2 2 17 7 6 6" xfId="17596" xr:uid="{7ADEA553-0DD0-4A67-AF47-CAAA65012085}"/>
    <cellStyle name="Normal 2 2 2 17 7 7" xfId="17597" xr:uid="{D3B4D05A-93F5-4656-BF48-05C3E8B9719B}"/>
    <cellStyle name="Normal 2 2 2 17 7 7 2" xfId="17598" xr:uid="{5A723AAB-0C69-49D1-AEEC-F26F7196440C}"/>
    <cellStyle name="Normal 2 2 2 17 7 7 3" xfId="17599" xr:uid="{D84C63AB-3CA8-4945-8358-E8AB35B13AE0}"/>
    <cellStyle name="Normal 2 2 2 17 7 7 4" xfId="17600" xr:uid="{DC690A17-A34A-4995-8027-9946F330B8B6}"/>
    <cellStyle name="Normal 2 2 2 17 7 7 5" xfId="17601" xr:uid="{BA2B083B-F38C-4758-A4E9-44F57E05F992}"/>
    <cellStyle name="Normal 2 2 2 17 7 7 6" xfId="17602" xr:uid="{BF983E49-46A5-4193-B7D2-8ABCE312A805}"/>
    <cellStyle name="Normal 2 2 2 17 7 8" xfId="17603" xr:uid="{77E55742-4FA6-4F5A-BA72-7EFF0B991B99}"/>
    <cellStyle name="Normal 2 2 2 17 7 8 2" xfId="17604" xr:uid="{66812254-B535-41C5-87D5-385A092697C6}"/>
    <cellStyle name="Normal 2 2 2 17 7 8 3" xfId="17605" xr:uid="{8F6AB1C6-B48D-43C7-92BE-93E3FB29B925}"/>
    <cellStyle name="Normal 2 2 2 17 7 8 4" xfId="17606" xr:uid="{92582ECD-5276-44B6-A574-8A30F35C7998}"/>
    <cellStyle name="Normal 2 2 2 17 7 8 5" xfId="17607" xr:uid="{E545271A-D179-455A-9FE6-B88094750B78}"/>
    <cellStyle name="Normal 2 2 2 17 7 8 6" xfId="17608" xr:uid="{A606B4BA-FE95-43E7-8F83-E3FB04295E7A}"/>
    <cellStyle name="Normal 2 2 2 17 7 9" xfId="17609" xr:uid="{E1EE5521-8837-424A-BFBB-3F14C44FDABA}"/>
    <cellStyle name="Normal 2 2 2 17 8" xfId="17610" xr:uid="{8E9AF5F0-93E4-499D-BACC-2CB9B202BE38}"/>
    <cellStyle name="Normal 2 2 2 17 8 10" xfId="17611" xr:uid="{6D59D437-A1C9-45AA-9C69-4417AEDC23D8}"/>
    <cellStyle name="Normal 2 2 2 17 8 11" xfId="17612" xr:uid="{70797C7C-32F5-4FC5-9D2A-3697CBECAF3A}"/>
    <cellStyle name="Normal 2 2 2 17 8 12" xfId="17613" xr:uid="{D4503399-E8E5-4161-AA38-5F02FB45C58A}"/>
    <cellStyle name="Normal 2 2 2 17 8 13" xfId="17614" xr:uid="{94C5D22E-59CF-4347-8204-C7FEB1877220}"/>
    <cellStyle name="Normal 2 2 2 17 8 2" xfId="17615" xr:uid="{E77D0F36-3C51-4C5B-9D03-3D947F6A35EE}"/>
    <cellStyle name="Normal 2 2 2 17 8 2 2" xfId="17616" xr:uid="{6F9C3709-2B16-4EF9-B9D1-27E2D075A581}"/>
    <cellStyle name="Normal 2 2 2 17 8 2 3" xfId="17617" xr:uid="{AAF15914-3609-4FDF-84EA-F8620B9C407D}"/>
    <cellStyle name="Normal 2 2 2 17 8 2 4" xfId="17618" xr:uid="{C5DD6FDB-B1EB-4102-9564-D7E3492DDEFB}"/>
    <cellStyle name="Normal 2 2 2 17 8 2 5" xfId="17619" xr:uid="{14E0D1AE-551B-4F8D-ACA7-68D6F1A2224E}"/>
    <cellStyle name="Normal 2 2 2 17 8 2 6" xfId="17620" xr:uid="{0CBFC7C1-EC6C-4644-8F63-3A385AE28C5F}"/>
    <cellStyle name="Normal 2 2 2 17 8 3" xfId="17621" xr:uid="{45B782B1-4795-44EE-9DCA-87F9B8AF0601}"/>
    <cellStyle name="Normal 2 2 2 17 8 3 2" xfId="17622" xr:uid="{1BF1A132-4A78-4575-B3E8-D3C371C5326A}"/>
    <cellStyle name="Normal 2 2 2 17 8 3 3" xfId="17623" xr:uid="{F22508AA-1476-4F85-A715-97AE4F9F14EE}"/>
    <cellStyle name="Normal 2 2 2 17 8 3 4" xfId="17624" xr:uid="{C4FCE070-B854-4114-98EA-A084F986FA8A}"/>
    <cellStyle name="Normal 2 2 2 17 8 3 5" xfId="17625" xr:uid="{D9468CBB-7A41-4865-89AF-9ADEC727B3E4}"/>
    <cellStyle name="Normal 2 2 2 17 8 3 6" xfId="17626" xr:uid="{6C63DC2D-26FC-46A9-8F45-B692171B1B98}"/>
    <cellStyle name="Normal 2 2 2 17 8 4" xfId="17627" xr:uid="{04D964D0-FC51-43FD-A3BE-1FEA61ECC3F5}"/>
    <cellStyle name="Normal 2 2 2 17 8 4 2" xfId="17628" xr:uid="{18AADCDB-4389-4C0D-833F-5240A61BFC15}"/>
    <cellStyle name="Normal 2 2 2 17 8 4 3" xfId="17629" xr:uid="{88847FE4-A757-4C48-80AF-0CD6D53B0CFD}"/>
    <cellStyle name="Normal 2 2 2 17 8 4 4" xfId="17630" xr:uid="{DC21A2B1-871F-43DB-AB31-C56BE1B8817D}"/>
    <cellStyle name="Normal 2 2 2 17 8 4 5" xfId="17631" xr:uid="{3CECE674-6CF4-447A-AA98-3C57E6820C8A}"/>
    <cellStyle name="Normal 2 2 2 17 8 4 6" xfId="17632" xr:uid="{489EC4E2-D77B-49BC-B20E-D423708C46D8}"/>
    <cellStyle name="Normal 2 2 2 17 8 5" xfId="17633" xr:uid="{E749D25A-5EF2-4DF8-9B1F-5738F49B866D}"/>
    <cellStyle name="Normal 2 2 2 17 8 5 2" xfId="17634" xr:uid="{084A24FC-F1F2-4307-A457-7A3642553471}"/>
    <cellStyle name="Normal 2 2 2 17 8 5 3" xfId="17635" xr:uid="{EDAA3137-0EAF-4445-9F6A-FFC62B6CBED5}"/>
    <cellStyle name="Normal 2 2 2 17 8 5 4" xfId="17636" xr:uid="{88AE0862-ECFE-47C3-B8D6-36CFA521C9BE}"/>
    <cellStyle name="Normal 2 2 2 17 8 5 5" xfId="17637" xr:uid="{C2C4D467-D1B7-40A4-B0CD-D48FD15CB7F4}"/>
    <cellStyle name="Normal 2 2 2 17 8 5 6" xfId="17638" xr:uid="{058EE5A3-16C6-4EDC-B88F-2A770C294829}"/>
    <cellStyle name="Normal 2 2 2 17 8 6" xfId="17639" xr:uid="{E00CB594-27CB-45DC-AA0A-73EF6B89A05C}"/>
    <cellStyle name="Normal 2 2 2 17 8 6 2" xfId="17640" xr:uid="{5B287F5A-847B-42A6-B9B7-158EFD16B74D}"/>
    <cellStyle name="Normal 2 2 2 17 8 6 3" xfId="17641" xr:uid="{58A83894-D731-4E18-BC74-D30999E2359B}"/>
    <cellStyle name="Normal 2 2 2 17 8 6 4" xfId="17642" xr:uid="{143448AD-30F7-4441-A6AB-D3DE6FB1036A}"/>
    <cellStyle name="Normal 2 2 2 17 8 6 5" xfId="17643" xr:uid="{84A82184-1CA4-4233-8EBB-2415BBB5D302}"/>
    <cellStyle name="Normal 2 2 2 17 8 6 6" xfId="17644" xr:uid="{39505B6B-9085-45AB-A89C-A012D5AD6867}"/>
    <cellStyle name="Normal 2 2 2 17 8 7" xfId="17645" xr:uid="{79D278E7-3075-4A7B-8E25-DF03A1B94FFD}"/>
    <cellStyle name="Normal 2 2 2 17 8 7 2" xfId="17646" xr:uid="{848D5CC4-F4C5-4F1B-A7AF-AEA2AEF5376D}"/>
    <cellStyle name="Normal 2 2 2 17 8 7 3" xfId="17647" xr:uid="{08C8DBE7-AAD5-4785-B913-F499CBE876D9}"/>
    <cellStyle name="Normal 2 2 2 17 8 7 4" xfId="17648" xr:uid="{B8595C81-FD99-4954-A165-E100071DE882}"/>
    <cellStyle name="Normal 2 2 2 17 8 7 5" xfId="17649" xr:uid="{D1723C7C-C30B-45B1-A7B4-84E065C96590}"/>
    <cellStyle name="Normal 2 2 2 17 8 7 6" xfId="17650" xr:uid="{C557AF9E-EE99-43A2-A7C7-1FEB0DFA6617}"/>
    <cellStyle name="Normal 2 2 2 17 8 8" xfId="17651" xr:uid="{964DAE39-F252-4512-A709-DED210B13908}"/>
    <cellStyle name="Normal 2 2 2 17 8 8 2" xfId="17652" xr:uid="{4257BD47-3438-4DDD-B574-F6836287E02E}"/>
    <cellStyle name="Normal 2 2 2 17 8 8 3" xfId="17653" xr:uid="{E0C0E76E-58FE-482E-A5B6-4C4873D24936}"/>
    <cellStyle name="Normal 2 2 2 17 8 8 4" xfId="17654" xr:uid="{1D8D3641-F345-4A93-8634-C822F2D91054}"/>
    <cellStyle name="Normal 2 2 2 17 8 8 5" xfId="17655" xr:uid="{FBA947F8-F7A7-466B-BEC2-6D8ADBD68095}"/>
    <cellStyle name="Normal 2 2 2 17 8 8 6" xfId="17656" xr:uid="{41C6A661-0612-40A8-825A-1F03F1236873}"/>
    <cellStyle name="Normal 2 2 2 17 8 9" xfId="17657" xr:uid="{9F93A197-2D41-4F0C-A32D-F5B0E1CF481E}"/>
    <cellStyle name="Normal 2 2 2 17 9" xfId="17658" xr:uid="{9F160DC4-C0EE-4F05-82A0-F171123AE448}"/>
    <cellStyle name="Normal 2 2 2 17 9 10" xfId="17659" xr:uid="{73CA2DA3-0CA9-44B7-AAF6-789292F14CE7}"/>
    <cellStyle name="Normal 2 2 2 17 9 11" xfId="17660" xr:uid="{6D8F6DCF-465C-4116-9884-E397DE254FD9}"/>
    <cellStyle name="Normal 2 2 2 17 9 12" xfId="17661" xr:uid="{C9AF5F5E-9778-4AC4-9752-17E59B10660A}"/>
    <cellStyle name="Normal 2 2 2 17 9 13" xfId="17662" xr:uid="{360ED12B-E9F7-422A-86E8-D4EC203FE69A}"/>
    <cellStyle name="Normal 2 2 2 17 9 2" xfId="17663" xr:uid="{8B266896-1D37-425C-80A9-9DD56DF6E282}"/>
    <cellStyle name="Normal 2 2 2 17 9 2 2" xfId="17664" xr:uid="{50D75318-A821-4E68-B512-95D3D121837E}"/>
    <cellStyle name="Normal 2 2 2 17 9 2 3" xfId="17665" xr:uid="{7E34A86C-F776-4AAC-8C66-CE8A73A153FC}"/>
    <cellStyle name="Normal 2 2 2 17 9 2 4" xfId="17666" xr:uid="{289645D8-9B66-4743-983E-03265AEEB11A}"/>
    <cellStyle name="Normal 2 2 2 17 9 2 5" xfId="17667" xr:uid="{8D73FEB6-7036-470E-B074-085AE80AE7D9}"/>
    <cellStyle name="Normal 2 2 2 17 9 2 6" xfId="17668" xr:uid="{B6862FBE-B420-47E5-9686-11DD0959E835}"/>
    <cellStyle name="Normal 2 2 2 17 9 3" xfId="17669" xr:uid="{3A0A9F3F-26C2-43DA-9D79-530CA291B524}"/>
    <cellStyle name="Normal 2 2 2 17 9 3 2" xfId="17670" xr:uid="{F4ADB5C2-78FA-44D5-A98F-08E06F2CAEAB}"/>
    <cellStyle name="Normal 2 2 2 17 9 3 3" xfId="17671" xr:uid="{66126F4A-88E0-4894-9E2F-995BDD4BBD82}"/>
    <cellStyle name="Normal 2 2 2 17 9 3 4" xfId="17672" xr:uid="{9FE19839-5800-408B-AA37-41E0E7C5536A}"/>
    <cellStyle name="Normal 2 2 2 17 9 3 5" xfId="17673" xr:uid="{59023597-46A1-4DAB-9500-6D4F506E798A}"/>
    <cellStyle name="Normal 2 2 2 17 9 3 6" xfId="17674" xr:uid="{506810AC-3508-47F5-B98C-607E3E99DCFF}"/>
    <cellStyle name="Normal 2 2 2 17 9 4" xfId="17675" xr:uid="{4BBB4B8B-574F-440A-8B1C-C1FA2AF18AD8}"/>
    <cellStyle name="Normal 2 2 2 17 9 4 2" xfId="17676" xr:uid="{65B98229-0D4A-4532-A4D5-C458CB1E4D76}"/>
    <cellStyle name="Normal 2 2 2 17 9 4 3" xfId="17677" xr:uid="{EC4277DE-81E2-42AC-87C8-BD5DB1ED449F}"/>
    <cellStyle name="Normal 2 2 2 17 9 4 4" xfId="17678" xr:uid="{51F6ECFF-6A12-4A5A-B201-AAA14A2F4069}"/>
    <cellStyle name="Normal 2 2 2 17 9 4 5" xfId="17679" xr:uid="{0D2307E6-73DF-43E1-BE90-3BAF5830E513}"/>
    <cellStyle name="Normal 2 2 2 17 9 4 6" xfId="17680" xr:uid="{97682FAD-8B96-4228-B782-7DF3DAC920BD}"/>
    <cellStyle name="Normal 2 2 2 17 9 5" xfId="17681" xr:uid="{C253E744-907E-4D3C-9471-6F8313AAF7E2}"/>
    <cellStyle name="Normal 2 2 2 17 9 5 2" xfId="17682" xr:uid="{E36A1228-B820-4F82-8D70-F30C2E207AF0}"/>
    <cellStyle name="Normal 2 2 2 17 9 5 3" xfId="17683" xr:uid="{5D08046E-6844-448C-A7F7-7BB34E628F45}"/>
    <cellStyle name="Normal 2 2 2 17 9 5 4" xfId="17684" xr:uid="{E652A5D0-DC85-488A-B024-BE0499084B25}"/>
    <cellStyle name="Normal 2 2 2 17 9 5 5" xfId="17685" xr:uid="{F086E92E-E511-46FA-8E17-B36124DC5C0E}"/>
    <cellStyle name="Normal 2 2 2 17 9 5 6" xfId="17686" xr:uid="{C9DB1598-7779-4040-A5A3-3E197F59795D}"/>
    <cellStyle name="Normal 2 2 2 17 9 6" xfId="17687" xr:uid="{CB75547E-5810-4675-AE43-FF9DA35F0B82}"/>
    <cellStyle name="Normal 2 2 2 17 9 6 2" xfId="17688" xr:uid="{E43D2884-54DA-42E3-9ED4-7208B586BB32}"/>
    <cellStyle name="Normal 2 2 2 17 9 6 3" xfId="17689" xr:uid="{E7E7F6B8-FA13-4278-BE1A-ADFEC8A08C7D}"/>
    <cellStyle name="Normal 2 2 2 17 9 6 4" xfId="17690" xr:uid="{CAD42D56-D3A5-493C-9A43-C7AB4B52A121}"/>
    <cellStyle name="Normal 2 2 2 17 9 6 5" xfId="17691" xr:uid="{AA70D534-4F78-4F9A-8466-D089E60D697E}"/>
    <cellStyle name="Normal 2 2 2 17 9 6 6" xfId="17692" xr:uid="{F1DEEA7F-454B-4A9D-8956-A25F83304E57}"/>
    <cellStyle name="Normal 2 2 2 17 9 7" xfId="17693" xr:uid="{E71A46E3-E92E-4EE8-A1CB-E207935956F0}"/>
    <cellStyle name="Normal 2 2 2 17 9 7 2" xfId="17694" xr:uid="{DF94F261-EAE5-47D0-9A6D-A8D741C23515}"/>
    <cellStyle name="Normal 2 2 2 17 9 7 3" xfId="17695" xr:uid="{310E2936-E5C7-4511-B179-BBE8E5917192}"/>
    <cellStyle name="Normal 2 2 2 17 9 7 4" xfId="17696" xr:uid="{F2D0412E-8C47-4FF1-91B1-961F268AF7E4}"/>
    <cellStyle name="Normal 2 2 2 17 9 7 5" xfId="17697" xr:uid="{726A40C2-F0D2-4A89-8C28-FC3840A9E044}"/>
    <cellStyle name="Normal 2 2 2 17 9 7 6" xfId="17698" xr:uid="{1AB52ADF-192F-4577-9628-DA480ABF5589}"/>
    <cellStyle name="Normal 2 2 2 17 9 8" xfId="17699" xr:uid="{1C5EB056-AB4D-41B6-A692-3CD1779734E8}"/>
    <cellStyle name="Normal 2 2 2 17 9 8 2" xfId="17700" xr:uid="{6F107C82-28F8-4FB8-A1F4-59C8BB1736B4}"/>
    <cellStyle name="Normal 2 2 2 17 9 8 3" xfId="17701" xr:uid="{A6D6DB6A-56DD-4E9E-BF0C-3B6A14E77F75}"/>
    <cellStyle name="Normal 2 2 2 17 9 8 4" xfId="17702" xr:uid="{51403AEC-F9BA-4CAD-AC5E-FA1CAA3707A1}"/>
    <cellStyle name="Normal 2 2 2 17 9 8 5" xfId="17703" xr:uid="{287022E8-7F87-4C93-853C-4D33EF72C7DA}"/>
    <cellStyle name="Normal 2 2 2 17 9 8 6" xfId="17704" xr:uid="{C90EBA43-2EA3-4C6D-817D-A9C987795D3A}"/>
    <cellStyle name="Normal 2 2 2 17 9 9" xfId="17705" xr:uid="{1F870949-5EB3-49CC-8E62-C4ED6494E910}"/>
    <cellStyle name="Normal 2 2 2 18" xfId="17706" xr:uid="{1B0581D2-14FF-43B8-824A-6ABF6935EE74}"/>
    <cellStyle name="Normal 2 2 2 18 10" xfId="17707" xr:uid="{EDEAC6EE-186A-4DED-8F14-5DB9E25E4876}"/>
    <cellStyle name="Normal 2 2 2 18 11" xfId="17708" xr:uid="{8E622968-D49A-4688-A4E3-4ED94035FD95}"/>
    <cellStyle name="Normal 2 2 2 18 12" xfId="17709" xr:uid="{879027E2-691B-4534-8E37-E326A615C661}"/>
    <cellStyle name="Normal 2 2 2 18 13" xfId="17710" xr:uid="{185794C3-8745-411F-87E1-E46FD92C16F8}"/>
    <cellStyle name="Normal 2 2 2 18 14" xfId="17711" xr:uid="{B16C2820-FDFA-4CE7-836B-D3840B23871D}"/>
    <cellStyle name="Normal 2 2 2 18 2" xfId="17712" xr:uid="{264A1733-408C-4ECC-871B-B5A9A8841721}"/>
    <cellStyle name="Normal 2 2 2 18 2 2" xfId="17713" xr:uid="{8D82746C-417B-4CFF-B285-8EFD11DEFF1E}"/>
    <cellStyle name="Normal 2 2 2 18 2 3" xfId="17714" xr:uid="{7F386029-E08D-43DA-9EF8-A16960C6662C}"/>
    <cellStyle name="Normal 2 2 2 18 2 4" xfId="17715" xr:uid="{D0B35F59-3A1E-4BF1-A8AF-E45E340B5E71}"/>
    <cellStyle name="Normal 2 2 2 18 2 5" xfId="17716" xr:uid="{E093F2BC-F96F-44C8-ABB6-420EC490F936}"/>
    <cellStyle name="Normal 2 2 2 18 2 6" xfId="17717" xr:uid="{11619EBE-148D-48AD-9153-DE61CEBE3EED}"/>
    <cellStyle name="Normal 2 2 2 18 3" xfId="17718" xr:uid="{C0F7556D-5E28-46AB-9E18-4EFA7312B326}"/>
    <cellStyle name="Normal 2 2 2 18 3 2" xfId="17719" xr:uid="{D53E4346-37B9-42AC-8B4F-99F246F58CB5}"/>
    <cellStyle name="Normal 2 2 2 18 3 3" xfId="17720" xr:uid="{538E1053-033E-42AE-BB7C-374C32BFA3C5}"/>
    <cellStyle name="Normal 2 2 2 18 3 4" xfId="17721" xr:uid="{F5A3ABE3-EA61-43CB-80BD-A902E101103F}"/>
    <cellStyle name="Normal 2 2 2 18 3 5" xfId="17722" xr:uid="{9FA9009E-3FE1-410A-BB24-A05C1A4CBC2E}"/>
    <cellStyle name="Normal 2 2 2 18 3 6" xfId="17723" xr:uid="{8776DEBB-F8CD-4494-BC45-9A703836D016}"/>
    <cellStyle name="Normal 2 2 2 18 4" xfId="17724" xr:uid="{AA1937F3-195B-42A4-B902-7CB13C80CDD4}"/>
    <cellStyle name="Normal 2 2 2 18 4 2" xfId="17725" xr:uid="{985792F7-AFDB-4B26-B2EA-2E0A5E3E56D9}"/>
    <cellStyle name="Normal 2 2 2 18 4 3" xfId="17726" xr:uid="{3A38CD7A-8330-4D6C-81AA-0E3D7222BDDC}"/>
    <cellStyle name="Normal 2 2 2 18 4 4" xfId="17727" xr:uid="{6D307FA5-69FF-4E54-BDE2-5079CD3166F8}"/>
    <cellStyle name="Normal 2 2 2 18 4 5" xfId="17728" xr:uid="{0CB3D019-4AD5-4838-A33C-786D072E14A8}"/>
    <cellStyle name="Normal 2 2 2 18 4 6" xfId="17729" xr:uid="{A031CEBE-BABE-43CE-A35C-F2E1D51CB0DF}"/>
    <cellStyle name="Normal 2 2 2 18 5" xfId="17730" xr:uid="{C5A91D14-833B-423F-A20D-3600009C6783}"/>
    <cellStyle name="Normal 2 2 2 18 5 2" xfId="17731" xr:uid="{B675F873-485C-4E50-BCD9-8FD083644DD8}"/>
    <cellStyle name="Normal 2 2 2 18 5 3" xfId="17732" xr:uid="{5AA0C045-483B-499E-A92E-FF4C9222892F}"/>
    <cellStyle name="Normal 2 2 2 18 5 4" xfId="17733" xr:uid="{2F5EDF59-F466-4CB5-AA6E-370F58EDEE8E}"/>
    <cellStyle name="Normal 2 2 2 18 5 5" xfId="17734" xr:uid="{BB0DF47E-D280-4F7D-9433-C8EDF9FFCFA5}"/>
    <cellStyle name="Normal 2 2 2 18 5 6" xfId="17735" xr:uid="{A9A56FF3-B680-4135-908C-31CD0615C652}"/>
    <cellStyle name="Normal 2 2 2 18 6" xfId="17736" xr:uid="{0BBFE89E-47DD-4D74-ACD4-1B52E2B1996A}"/>
    <cellStyle name="Normal 2 2 2 18 6 2" xfId="17737" xr:uid="{2BFA5DEC-2859-4DA5-AE9A-E48C8FA71606}"/>
    <cellStyle name="Normal 2 2 2 18 6 3" xfId="17738" xr:uid="{22B6DEE7-645F-4E0C-BE82-304848726B23}"/>
    <cellStyle name="Normal 2 2 2 18 6 4" xfId="17739" xr:uid="{6542182F-1FC7-43BF-B437-63A15C765B49}"/>
    <cellStyle name="Normal 2 2 2 18 6 5" xfId="17740" xr:uid="{3148BCFD-63D3-4E05-A019-1A6BF0544F46}"/>
    <cellStyle name="Normal 2 2 2 18 6 6" xfId="17741" xr:uid="{44CC5B2A-1B9D-46D6-B5C4-1092F11F32C3}"/>
    <cellStyle name="Normal 2 2 2 18 7" xfId="17742" xr:uid="{5EB43430-B621-4CA8-9291-AC26C9102E88}"/>
    <cellStyle name="Normal 2 2 2 18 7 2" xfId="17743" xr:uid="{E6517D5E-9ECF-4533-9BA2-83A540477FB4}"/>
    <cellStyle name="Normal 2 2 2 18 7 3" xfId="17744" xr:uid="{149EF731-F2F6-4D25-BF18-6808C43496F8}"/>
    <cellStyle name="Normal 2 2 2 18 7 4" xfId="17745" xr:uid="{76C29691-4750-4380-8714-3E97FF016A5F}"/>
    <cellStyle name="Normal 2 2 2 18 7 5" xfId="17746" xr:uid="{0B13E67E-8199-4C83-B3F5-D5E0D8478E68}"/>
    <cellStyle name="Normal 2 2 2 18 7 6" xfId="17747" xr:uid="{3D874829-3A1B-4C79-9C35-1E429E52B3F9}"/>
    <cellStyle name="Normal 2 2 2 18 8" xfId="17748" xr:uid="{956910F7-33E0-4091-8BE5-0FF955EE4E5F}"/>
    <cellStyle name="Normal 2 2 2 18 8 2" xfId="17749" xr:uid="{A5C0C74F-2296-4C3B-A95D-56CCE50EA3F5}"/>
    <cellStyle name="Normal 2 2 2 18 8 3" xfId="17750" xr:uid="{8854F81B-197D-454B-B599-C3A3EE6ABE8B}"/>
    <cellStyle name="Normal 2 2 2 18 8 4" xfId="17751" xr:uid="{A2F8678E-6C6D-4388-BE54-E18BA9638376}"/>
    <cellStyle name="Normal 2 2 2 18 8 5" xfId="17752" xr:uid="{8D55E1DD-694D-445D-98D5-FB20AAF270FF}"/>
    <cellStyle name="Normal 2 2 2 18 8 6" xfId="17753" xr:uid="{A685C285-D1E2-4FB0-91D7-31D35CB95C77}"/>
    <cellStyle name="Normal 2 2 2 18 9" xfId="17754" xr:uid="{FE54BEAE-0BE1-432F-9341-DF831F847BB4}"/>
    <cellStyle name="Normal 2 2 2 19" xfId="17755" xr:uid="{0EA64CAA-9386-40FD-AA49-0763AE61B290}"/>
    <cellStyle name="Normal 2 2 2 19 10" xfId="17756" xr:uid="{AF16B4E7-07B3-4649-AE73-9AE9A08B2D6C}"/>
    <cellStyle name="Normal 2 2 2 19 11" xfId="17757" xr:uid="{74AA1962-563C-4ED1-84E0-1F81F588EEB9}"/>
    <cellStyle name="Normal 2 2 2 19 12" xfId="17758" xr:uid="{021B65BE-530B-4906-9E83-D759DFD84E5A}"/>
    <cellStyle name="Normal 2 2 2 19 13" xfId="17759" xr:uid="{55961210-F505-4BE7-BECC-35BD622DB407}"/>
    <cellStyle name="Normal 2 2 2 19 14" xfId="17760" xr:uid="{2E1DDD3D-479A-4D9C-95FA-C3F6835CF791}"/>
    <cellStyle name="Normal 2 2 2 19 2" xfId="17761" xr:uid="{DF92A357-7F70-4C4B-8D24-71940C4CF1B9}"/>
    <cellStyle name="Normal 2 2 2 19 2 2" xfId="17762" xr:uid="{D43E48AB-9407-4A87-B8D9-EA98F44D28BE}"/>
    <cellStyle name="Normal 2 2 2 19 2 3" xfId="17763" xr:uid="{D218ADCE-2557-450A-BCAF-0F41AB225A83}"/>
    <cellStyle name="Normal 2 2 2 19 2 4" xfId="17764" xr:uid="{CB887E2D-5B06-4615-8BE2-12531224AE1C}"/>
    <cellStyle name="Normal 2 2 2 19 2 5" xfId="17765" xr:uid="{91165B0E-87FC-4537-8044-56D992F0E62E}"/>
    <cellStyle name="Normal 2 2 2 19 2 6" xfId="17766" xr:uid="{D87685D0-4ED3-49A6-8711-23BCCDDA075A}"/>
    <cellStyle name="Normal 2 2 2 19 3" xfId="17767" xr:uid="{AB08595F-6EE2-450E-8186-8F13E7F4EC6C}"/>
    <cellStyle name="Normal 2 2 2 19 3 2" xfId="17768" xr:uid="{40DAE0F6-8101-4538-BAA7-5DFA5D36897B}"/>
    <cellStyle name="Normal 2 2 2 19 3 3" xfId="17769" xr:uid="{A5040E29-E95B-45D9-BCB5-F0502BD816E2}"/>
    <cellStyle name="Normal 2 2 2 19 3 4" xfId="17770" xr:uid="{C3C36843-762B-4B95-BB5D-DEBED73E5F33}"/>
    <cellStyle name="Normal 2 2 2 19 3 5" xfId="17771" xr:uid="{87C4C13F-419E-4E17-9647-979B4070734F}"/>
    <cellStyle name="Normal 2 2 2 19 3 6" xfId="17772" xr:uid="{BBF7E3EA-2E57-42CB-B3B9-DDA29F4F3E75}"/>
    <cellStyle name="Normal 2 2 2 19 4" xfId="17773" xr:uid="{44CA95D1-0A46-417B-BEC9-BD185CF62B95}"/>
    <cellStyle name="Normal 2 2 2 19 4 2" xfId="17774" xr:uid="{E99D5CDF-7F81-4A5F-9321-2268F5EC2398}"/>
    <cellStyle name="Normal 2 2 2 19 4 3" xfId="17775" xr:uid="{5469A492-68E2-419C-9F25-9B6D8C3EE856}"/>
    <cellStyle name="Normal 2 2 2 19 4 4" xfId="17776" xr:uid="{9009B889-1778-42B5-B953-476D519E8484}"/>
    <cellStyle name="Normal 2 2 2 19 4 5" xfId="17777" xr:uid="{D5539C98-74DC-4B59-9A06-4523D5D6A207}"/>
    <cellStyle name="Normal 2 2 2 19 4 6" xfId="17778" xr:uid="{8CA0DCFC-848D-4531-A3E6-C49DAD718DC4}"/>
    <cellStyle name="Normal 2 2 2 19 5" xfId="17779" xr:uid="{26CD676A-90FA-42A4-A89F-E0C682B570D8}"/>
    <cellStyle name="Normal 2 2 2 19 5 2" xfId="17780" xr:uid="{9FE7D595-8B25-4456-BB00-491EB2FAF33D}"/>
    <cellStyle name="Normal 2 2 2 19 5 3" xfId="17781" xr:uid="{AE9C3FD8-CE0C-486E-BE72-6F9835F14802}"/>
    <cellStyle name="Normal 2 2 2 19 5 4" xfId="17782" xr:uid="{AC485D15-AE8B-4D2E-905F-7E751A089615}"/>
    <cellStyle name="Normal 2 2 2 19 5 5" xfId="17783" xr:uid="{9CC29D4F-0783-404F-979D-081245BBD435}"/>
    <cellStyle name="Normal 2 2 2 19 5 6" xfId="17784" xr:uid="{8C4E3567-A460-4E02-87FB-A607B5A53307}"/>
    <cellStyle name="Normal 2 2 2 19 6" xfId="17785" xr:uid="{E1FCFF24-8057-4172-B67E-C7626C2A78FC}"/>
    <cellStyle name="Normal 2 2 2 19 6 2" xfId="17786" xr:uid="{9B6BBD09-CFC5-4150-9BA4-332C99A92E2E}"/>
    <cellStyle name="Normal 2 2 2 19 6 3" xfId="17787" xr:uid="{575815E6-0358-48E5-BCB6-C9822D1931A6}"/>
    <cellStyle name="Normal 2 2 2 19 6 4" xfId="17788" xr:uid="{7DB3BE9D-DBD9-4B61-82B6-EBF40BDD4F33}"/>
    <cellStyle name="Normal 2 2 2 19 6 5" xfId="17789" xr:uid="{46E1B90A-FDED-4891-8B67-534E3429C9AC}"/>
    <cellStyle name="Normal 2 2 2 19 6 6" xfId="17790" xr:uid="{E99263E6-0071-4DA0-9FA9-D3EE67194F49}"/>
    <cellStyle name="Normal 2 2 2 19 7" xfId="17791" xr:uid="{1E0F2CC9-D62A-406E-9378-846EBC5B0935}"/>
    <cellStyle name="Normal 2 2 2 19 7 2" xfId="17792" xr:uid="{211229B3-EB4E-4F6A-844F-14918A49C111}"/>
    <cellStyle name="Normal 2 2 2 19 7 3" xfId="17793" xr:uid="{CF728963-9C70-4CA2-A0C7-3CB8901E55AA}"/>
    <cellStyle name="Normal 2 2 2 19 7 4" xfId="17794" xr:uid="{81466CEA-2044-4EEA-818E-850284A39B71}"/>
    <cellStyle name="Normal 2 2 2 19 7 5" xfId="17795" xr:uid="{888AD5E5-A400-4EEC-87CD-37660120F480}"/>
    <cellStyle name="Normal 2 2 2 19 7 6" xfId="17796" xr:uid="{59351068-D138-4914-8F7E-55B6BDB782A5}"/>
    <cellStyle name="Normal 2 2 2 19 8" xfId="17797" xr:uid="{55E18653-8FDD-4D92-AE14-87803D7CB43C}"/>
    <cellStyle name="Normal 2 2 2 19 8 2" xfId="17798" xr:uid="{A950E278-7A4A-4086-960E-9609B53B8C02}"/>
    <cellStyle name="Normal 2 2 2 19 8 3" xfId="17799" xr:uid="{58327DE2-48B7-45D2-A7EC-A0CA871DF154}"/>
    <cellStyle name="Normal 2 2 2 19 8 4" xfId="17800" xr:uid="{19AF9218-86E1-4003-8246-A098C262CEC3}"/>
    <cellStyle name="Normal 2 2 2 19 8 5" xfId="17801" xr:uid="{45FC6A4C-8CE4-4CFA-BD81-02AA36D46107}"/>
    <cellStyle name="Normal 2 2 2 19 8 6" xfId="17802" xr:uid="{246033FE-74EC-4EEB-9D50-96E07CAD4F40}"/>
    <cellStyle name="Normal 2 2 2 19 9" xfId="17803" xr:uid="{BA3A4B35-0D48-4639-A2A9-0FF4A113D6EA}"/>
    <cellStyle name="Normal 2 2 2 2" xfId="152" xr:uid="{0625AC65-F590-4939-B8F0-B93855203AEB}"/>
    <cellStyle name="Normal 2 2 2 2 10" xfId="17805" xr:uid="{F44FAD49-E530-4EFA-A83E-6132DBCA5676}"/>
    <cellStyle name="Normal 2 2 2 2 11" xfId="17806" xr:uid="{1EC0E95A-44AB-4C84-B3DF-D0217B2D6A20}"/>
    <cellStyle name="Normal 2 2 2 2 12" xfId="17807" xr:uid="{6B7EDA25-9599-4352-8DB5-086FA6DF8DDE}"/>
    <cellStyle name="Normal 2 2 2 2 12 10" xfId="17808" xr:uid="{CDE0F28B-DF96-4624-8945-71F3B067E4DF}"/>
    <cellStyle name="Normal 2 2 2 2 12 11" xfId="17809" xr:uid="{2E5B3632-9637-4E11-BD97-DA007FBCC6AC}"/>
    <cellStyle name="Normal 2 2 2 2 12 12" xfId="17810" xr:uid="{543F1E61-63B0-41F5-9F6A-147B40226969}"/>
    <cellStyle name="Normal 2 2 2 2 12 13" xfId="17811" xr:uid="{9EECCBBE-E148-467F-B807-8AC6F0F45091}"/>
    <cellStyle name="Normal 2 2 2 2 12 2" xfId="17812" xr:uid="{EAF26C41-0B10-4B1A-98F3-FC852504B5AD}"/>
    <cellStyle name="Normal 2 2 2 2 12 2 2" xfId="17813" xr:uid="{A1BAAA05-D07A-4EDC-B546-7E81B9DE0C46}"/>
    <cellStyle name="Normal 2 2 2 2 12 2 3" xfId="17814" xr:uid="{BC0EAA6F-814B-4256-9EA7-5AB2517CB905}"/>
    <cellStyle name="Normal 2 2 2 2 12 2 4" xfId="17815" xr:uid="{8BAAC439-69CD-43B9-8F93-D883505775C8}"/>
    <cellStyle name="Normal 2 2 2 2 12 2 5" xfId="17816" xr:uid="{BCA82B81-EF51-4E42-8A92-C5A4E7CC4E34}"/>
    <cellStyle name="Normal 2 2 2 2 12 2 6" xfId="17817" xr:uid="{F433B767-2EAA-4432-9E96-1ACB1AF250CA}"/>
    <cellStyle name="Normal 2 2 2 2 12 3" xfId="17818" xr:uid="{B65F4640-4266-4F5D-997C-96F9569D5BF6}"/>
    <cellStyle name="Normal 2 2 2 2 12 3 2" xfId="17819" xr:uid="{871570BF-340E-444A-94D5-765EFD7D90B2}"/>
    <cellStyle name="Normal 2 2 2 2 12 3 3" xfId="17820" xr:uid="{50E41495-622C-4093-8C5A-E1C1CA2C5EE9}"/>
    <cellStyle name="Normal 2 2 2 2 12 3 4" xfId="17821" xr:uid="{6021E741-E4E5-487A-9030-C8F2B2EBDB24}"/>
    <cellStyle name="Normal 2 2 2 2 12 3 5" xfId="17822" xr:uid="{1B63565F-1F5E-4B1C-BB72-F18C0B384020}"/>
    <cellStyle name="Normal 2 2 2 2 12 3 6" xfId="17823" xr:uid="{34CB8B32-3BFC-4F7C-8F7C-196FAA201C84}"/>
    <cellStyle name="Normal 2 2 2 2 12 4" xfId="17824" xr:uid="{5DED3D64-58FD-4E04-8F04-DF2D8230BD28}"/>
    <cellStyle name="Normal 2 2 2 2 12 4 2" xfId="17825" xr:uid="{EA05EA85-74DD-40BD-83EC-29933D7296D1}"/>
    <cellStyle name="Normal 2 2 2 2 12 4 3" xfId="17826" xr:uid="{1688F79A-53E2-4F07-8BD2-270DAAB2E242}"/>
    <cellStyle name="Normal 2 2 2 2 12 4 4" xfId="17827" xr:uid="{375F5002-D565-470D-A411-B69019E18AE7}"/>
    <cellStyle name="Normal 2 2 2 2 12 4 5" xfId="17828" xr:uid="{F6D7AF6C-9812-4A49-B9BD-BB359045B690}"/>
    <cellStyle name="Normal 2 2 2 2 12 4 6" xfId="17829" xr:uid="{68BC1B69-3AB6-40ED-8F7C-7BBFD4F0E27F}"/>
    <cellStyle name="Normal 2 2 2 2 12 5" xfId="17830" xr:uid="{883EC35F-1F27-41E4-8973-0CCA6E9F1EFE}"/>
    <cellStyle name="Normal 2 2 2 2 12 5 2" xfId="17831" xr:uid="{1BE78A95-227C-44B6-9EE9-D4B0AC444016}"/>
    <cellStyle name="Normal 2 2 2 2 12 5 3" xfId="17832" xr:uid="{A7404FEB-584E-40CD-80D1-0BF62B9C6D13}"/>
    <cellStyle name="Normal 2 2 2 2 12 5 4" xfId="17833" xr:uid="{1408E274-7714-42F5-9899-E6175BE63C89}"/>
    <cellStyle name="Normal 2 2 2 2 12 5 5" xfId="17834" xr:uid="{8EC0015F-18E0-42EE-B1C7-F9F4C2F7282F}"/>
    <cellStyle name="Normal 2 2 2 2 12 5 6" xfId="17835" xr:uid="{45F28EC5-C512-48CB-ADFE-CCF9BE49340D}"/>
    <cellStyle name="Normal 2 2 2 2 12 6" xfId="17836" xr:uid="{D169DBF3-2C9D-49E5-8450-B7DE92FFB69F}"/>
    <cellStyle name="Normal 2 2 2 2 12 6 2" xfId="17837" xr:uid="{B7F4DA15-E924-4A34-A96F-9B35A0A49DE2}"/>
    <cellStyle name="Normal 2 2 2 2 12 6 3" xfId="17838" xr:uid="{D85DC6D6-1A7E-49F9-9202-DF95F39ECB81}"/>
    <cellStyle name="Normal 2 2 2 2 12 6 4" xfId="17839" xr:uid="{56FB0B7E-300A-492A-966F-E5964C1FBDAC}"/>
    <cellStyle name="Normal 2 2 2 2 12 6 5" xfId="17840" xr:uid="{3FB19743-E40D-42E2-9167-1EDD2B556C39}"/>
    <cellStyle name="Normal 2 2 2 2 12 6 6" xfId="17841" xr:uid="{513CF23C-C540-4691-B82D-32220CD7234E}"/>
    <cellStyle name="Normal 2 2 2 2 12 7" xfId="17842" xr:uid="{177F96DE-9641-42D6-86C9-C53725A0E532}"/>
    <cellStyle name="Normal 2 2 2 2 12 7 2" xfId="17843" xr:uid="{3527D1E4-6199-4EAD-8330-B365B6F73703}"/>
    <cellStyle name="Normal 2 2 2 2 12 7 3" xfId="17844" xr:uid="{FBBBC067-01B6-495A-8E2B-4D51DFD5C6B6}"/>
    <cellStyle name="Normal 2 2 2 2 12 7 4" xfId="17845" xr:uid="{E6BC6F48-C7FB-4A40-ADFA-BD11C953BD21}"/>
    <cellStyle name="Normal 2 2 2 2 12 7 5" xfId="17846" xr:uid="{3A3AA935-398F-413B-8BCA-C47CEB47514E}"/>
    <cellStyle name="Normal 2 2 2 2 12 7 6" xfId="17847" xr:uid="{87792F22-EE80-4B76-805A-1C43CD63E4E2}"/>
    <cellStyle name="Normal 2 2 2 2 12 8" xfId="17848" xr:uid="{EA29705B-A2CF-460B-AC68-6DA0036FB6AA}"/>
    <cellStyle name="Normal 2 2 2 2 12 8 2" xfId="17849" xr:uid="{F933EECA-3896-459B-889C-0D6A9F9AF2BB}"/>
    <cellStyle name="Normal 2 2 2 2 12 8 3" xfId="17850" xr:uid="{39FF9FC9-4E02-40F7-85B8-F43B737952D8}"/>
    <cellStyle name="Normal 2 2 2 2 12 8 4" xfId="17851" xr:uid="{843B039D-AB4C-48E0-BB6B-7823CE37B158}"/>
    <cellStyle name="Normal 2 2 2 2 12 8 5" xfId="17852" xr:uid="{FF3E46A3-4D1B-4B61-BD5F-548B1024000E}"/>
    <cellStyle name="Normal 2 2 2 2 12 8 6" xfId="17853" xr:uid="{C985F356-8D8F-4D75-911A-B78ED5A01B89}"/>
    <cellStyle name="Normal 2 2 2 2 12 9" xfId="17854" xr:uid="{3277A0F0-5577-44DF-BE94-671262047F66}"/>
    <cellStyle name="Normal 2 2 2 2 13" xfId="17855" xr:uid="{29CC3246-C343-4FF3-B39E-8EC48D7116ED}"/>
    <cellStyle name="Normal 2 2 2 2 13 10" xfId="17856" xr:uid="{012B0005-80BC-4A6B-8BA1-B214C7D364B9}"/>
    <cellStyle name="Normal 2 2 2 2 13 11" xfId="17857" xr:uid="{9562518D-5440-479E-8E0F-22AD52C297AC}"/>
    <cellStyle name="Normal 2 2 2 2 13 12" xfId="17858" xr:uid="{B39B16B7-BA03-434F-8C31-32A9902E34CA}"/>
    <cellStyle name="Normal 2 2 2 2 13 13" xfId="17859" xr:uid="{1FF8020C-7770-4E4E-A2D3-27D4BEE74409}"/>
    <cellStyle name="Normal 2 2 2 2 13 2" xfId="17860" xr:uid="{CD10D0A8-A9BA-4BEA-BC35-E8E8AFA7AC57}"/>
    <cellStyle name="Normal 2 2 2 2 13 2 2" xfId="17861" xr:uid="{0BF13D76-0D6C-4F5E-9A93-FFD11FD3CCFC}"/>
    <cellStyle name="Normal 2 2 2 2 13 2 3" xfId="17862" xr:uid="{274AD15B-2908-4F3A-9A36-8B95C3550467}"/>
    <cellStyle name="Normal 2 2 2 2 13 2 4" xfId="17863" xr:uid="{33F208F0-7679-4A06-A836-62B3B6E2D4D0}"/>
    <cellStyle name="Normal 2 2 2 2 13 2 5" xfId="17864" xr:uid="{674142AC-C923-4FAD-A884-C78048B5C86D}"/>
    <cellStyle name="Normal 2 2 2 2 13 2 6" xfId="17865" xr:uid="{BC2745F9-42B7-42C1-8D01-DE09CB6CAE62}"/>
    <cellStyle name="Normal 2 2 2 2 13 3" xfId="17866" xr:uid="{D019EBC3-11F6-4F05-8B1C-04053BA4D24D}"/>
    <cellStyle name="Normal 2 2 2 2 13 3 2" xfId="17867" xr:uid="{207F1D68-A351-43B6-8CD0-063CE8137782}"/>
    <cellStyle name="Normal 2 2 2 2 13 3 3" xfId="17868" xr:uid="{990E4A73-D1C3-449C-B0B6-85D462CDEF2E}"/>
    <cellStyle name="Normal 2 2 2 2 13 3 4" xfId="17869" xr:uid="{96F1EBD7-1E7E-4454-AD93-6AFE7854E7E8}"/>
    <cellStyle name="Normal 2 2 2 2 13 3 5" xfId="17870" xr:uid="{BCB15D1B-7087-4499-8EDB-F83653F0ED74}"/>
    <cellStyle name="Normal 2 2 2 2 13 3 6" xfId="17871" xr:uid="{8587BC08-05E9-4BA0-9E14-03A19F6941D4}"/>
    <cellStyle name="Normal 2 2 2 2 13 4" xfId="17872" xr:uid="{D0D7BA1C-B385-4129-A3D6-8E750F254105}"/>
    <cellStyle name="Normal 2 2 2 2 13 4 2" xfId="17873" xr:uid="{684B959A-F69C-450F-B2F5-8A4CD83FD6B8}"/>
    <cellStyle name="Normal 2 2 2 2 13 4 3" xfId="17874" xr:uid="{4FACD877-B78E-43AF-8A47-FDB441026495}"/>
    <cellStyle name="Normal 2 2 2 2 13 4 4" xfId="17875" xr:uid="{9EDDC9DF-34A0-406B-9809-9D3B8C9EF9CE}"/>
    <cellStyle name="Normal 2 2 2 2 13 4 5" xfId="17876" xr:uid="{CAEB987D-0726-4A28-B893-D4369B8D1C59}"/>
    <cellStyle name="Normal 2 2 2 2 13 4 6" xfId="17877" xr:uid="{631010E6-87F1-4553-B57E-E8CDAA385575}"/>
    <cellStyle name="Normal 2 2 2 2 13 5" xfId="17878" xr:uid="{D21E184A-BD4A-4F35-B3D4-78B2253AC9FA}"/>
    <cellStyle name="Normal 2 2 2 2 13 5 2" xfId="17879" xr:uid="{19EBA538-A468-4067-9937-3F4699E18BD5}"/>
    <cellStyle name="Normal 2 2 2 2 13 5 3" xfId="17880" xr:uid="{C27C864B-DA43-4115-92A1-2079C1588B61}"/>
    <cellStyle name="Normal 2 2 2 2 13 5 4" xfId="17881" xr:uid="{561E2B1F-36EB-4635-9EAD-882CBABAB3E7}"/>
    <cellStyle name="Normal 2 2 2 2 13 5 5" xfId="17882" xr:uid="{91744676-261B-40AD-AFAD-8CFEDD9C9E7D}"/>
    <cellStyle name="Normal 2 2 2 2 13 5 6" xfId="17883" xr:uid="{78ED6F0B-0CD5-4C21-9052-BEFDDAC9CEA3}"/>
    <cellStyle name="Normal 2 2 2 2 13 6" xfId="17884" xr:uid="{B6C4F917-B66F-489E-9C02-5762BFEB08AB}"/>
    <cellStyle name="Normal 2 2 2 2 13 6 2" xfId="17885" xr:uid="{8C9D7A92-3013-41CA-981B-22118B541C25}"/>
    <cellStyle name="Normal 2 2 2 2 13 6 3" xfId="17886" xr:uid="{36587BE6-FF43-484E-A2C9-D6E58E9D9EF3}"/>
    <cellStyle name="Normal 2 2 2 2 13 6 4" xfId="17887" xr:uid="{F95131C8-8004-4C84-B161-74AAB8E773E1}"/>
    <cellStyle name="Normal 2 2 2 2 13 6 5" xfId="17888" xr:uid="{227D9F9B-61CE-44D7-93DB-A3349E8C746E}"/>
    <cellStyle name="Normal 2 2 2 2 13 6 6" xfId="17889" xr:uid="{04F69DC8-9C74-4671-886D-CA20DC5215FD}"/>
    <cellStyle name="Normal 2 2 2 2 13 7" xfId="17890" xr:uid="{57E8CE37-8760-4330-BD3C-4538A6664D50}"/>
    <cellStyle name="Normal 2 2 2 2 13 7 2" xfId="17891" xr:uid="{832F46A6-A004-4502-BA95-BA4963706A91}"/>
    <cellStyle name="Normal 2 2 2 2 13 7 3" xfId="17892" xr:uid="{BB9E7B5A-2E36-42DB-ADC6-3CEFB325A9EB}"/>
    <cellStyle name="Normal 2 2 2 2 13 7 4" xfId="17893" xr:uid="{34FF988D-AA69-4410-B726-8DD1940ECA7F}"/>
    <cellStyle name="Normal 2 2 2 2 13 7 5" xfId="17894" xr:uid="{97ADE236-C6F1-462B-9BF5-C974E6B5C98F}"/>
    <cellStyle name="Normal 2 2 2 2 13 7 6" xfId="17895" xr:uid="{11778017-F65D-47F4-A8A0-4AD11B7E5180}"/>
    <cellStyle name="Normal 2 2 2 2 13 8" xfId="17896" xr:uid="{DBF5CE70-01E3-49C5-9C89-28D15874C141}"/>
    <cellStyle name="Normal 2 2 2 2 13 8 2" xfId="17897" xr:uid="{617A6245-CA32-4CE3-BE5E-DE06980406A0}"/>
    <cellStyle name="Normal 2 2 2 2 13 8 3" xfId="17898" xr:uid="{C1D537E2-AC01-4EBC-9976-6E99A9F82706}"/>
    <cellStyle name="Normal 2 2 2 2 13 8 4" xfId="17899" xr:uid="{884D67E8-50E7-434E-9922-953E9FD8B58C}"/>
    <cellStyle name="Normal 2 2 2 2 13 8 5" xfId="17900" xr:uid="{F21EB21F-EF14-4D45-B72A-9EAAE36F977C}"/>
    <cellStyle name="Normal 2 2 2 2 13 8 6" xfId="17901" xr:uid="{2A50D02B-2784-44DD-A3B0-F3436AD5C5D1}"/>
    <cellStyle name="Normal 2 2 2 2 13 9" xfId="17902" xr:uid="{E79A9283-65E3-4293-A75A-623372A7EA3D}"/>
    <cellStyle name="Normal 2 2 2 2 14" xfId="17903" xr:uid="{8273BD7F-0ED3-4E69-ABC2-3828A9D966C0}"/>
    <cellStyle name="Normal 2 2 2 2 14 10" xfId="17904" xr:uid="{46DE71E3-AA3D-4A09-8847-811442C5850D}"/>
    <cellStyle name="Normal 2 2 2 2 14 11" xfId="17905" xr:uid="{48F4A044-412F-4B99-AD2A-9785F26F1422}"/>
    <cellStyle name="Normal 2 2 2 2 14 12" xfId="17906" xr:uid="{27AC52F0-1313-495B-834A-210E47693DCA}"/>
    <cellStyle name="Normal 2 2 2 2 14 13" xfId="17907" xr:uid="{794995EB-BC47-4663-B402-FEBCEAB63C55}"/>
    <cellStyle name="Normal 2 2 2 2 14 2" xfId="17908" xr:uid="{825466C0-D829-4F3F-A449-0617379747B6}"/>
    <cellStyle name="Normal 2 2 2 2 14 2 2" xfId="17909" xr:uid="{5181F0E9-647E-4C98-A109-EB0B8B51E555}"/>
    <cellStyle name="Normal 2 2 2 2 14 2 3" xfId="17910" xr:uid="{A6ECC196-4591-4AB7-AF8D-495B42834C61}"/>
    <cellStyle name="Normal 2 2 2 2 14 2 4" xfId="17911" xr:uid="{A808E50D-AAFD-4F50-AB5F-6F70A4524FA4}"/>
    <cellStyle name="Normal 2 2 2 2 14 2 5" xfId="17912" xr:uid="{DFD8982D-9094-42E7-8D3D-6FF272E1E8BE}"/>
    <cellStyle name="Normal 2 2 2 2 14 2 6" xfId="17913" xr:uid="{60BE2E97-F537-41D8-944B-10488B02171F}"/>
    <cellStyle name="Normal 2 2 2 2 14 3" xfId="17914" xr:uid="{12E6EE81-CF00-4A35-9741-2523D68547DF}"/>
    <cellStyle name="Normal 2 2 2 2 14 3 2" xfId="17915" xr:uid="{2C64C98B-27D7-4F0A-A700-1A32CB2325AE}"/>
    <cellStyle name="Normal 2 2 2 2 14 3 3" xfId="17916" xr:uid="{E340363C-F035-4D02-9924-5D4561BF195B}"/>
    <cellStyle name="Normal 2 2 2 2 14 3 4" xfId="17917" xr:uid="{C68E480F-7079-475A-B0C3-B5998085F7F8}"/>
    <cellStyle name="Normal 2 2 2 2 14 3 5" xfId="17918" xr:uid="{1D3DF8A2-258D-4392-AAA1-D3319B05F481}"/>
    <cellStyle name="Normal 2 2 2 2 14 3 6" xfId="17919" xr:uid="{F3006E85-F189-470E-BB41-B4EA1AC7E37F}"/>
    <cellStyle name="Normal 2 2 2 2 14 4" xfId="17920" xr:uid="{5D531D33-6876-4452-9C2F-CBFEA5A96359}"/>
    <cellStyle name="Normal 2 2 2 2 14 4 2" xfId="17921" xr:uid="{14361AA8-1413-49BC-A0CC-A373A51E65CE}"/>
    <cellStyle name="Normal 2 2 2 2 14 4 3" xfId="17922" xr:uid="{A9F9214F-6277-4169-BFD6-D7E8318DF498}"/>
    <cellStyle name="Normal 2 2 2 2 14 4 4" xfId="17923" xr:uid="{CB656554-184E-4303-AC35-B2C80A4447E9}"/>
    <cellStyle name="Normal 2 2 2 2 14 4 5" xfId="17924" xr:uid="{4C07C92C-1BE6-4D04-A3A9-0EBD45AAC99D}"/>
    <cellStyle name="Normal 2 2 2 2 14 4 6" xfId="17925" xr:uid="{711BA501-353B-44F1-BA82-A07830FEC7A2}"/>
    <cellStyle name="Normal 2 2 2 2 14 5" xfId="17926" xr:uid="{22F3C021-41FE-4947-8BE8-A1D72F371C8A}"/>
    <cellStyle name="Normal 2 2 2 2 14 5 2" xfId="17927" xr:uid="{020343BB-3BA8-4BDB-B96A-21FABC1AD100}"/>
    <cellStyle name="Normal 2 2 2 2 14 5 3" xfId="17928" xr:uid="{70A32FF4-0068-4922-8DE6-919C6976DCCA}"/>
    <cellStyle name="Normal 2 2 2 2 14 5 4" xfId="17929" xr:uid="{C2C352CC-76F3-4B6A-8B20-95B3AA9830A7}"/>
    <cellStyle name="Normal 2 2 2 2 14 5 5" xfId="17930" xr:uid="{90D3ADF1-7DF6-4844-94DF-B6BF7B059C22}"/>
    <cellStyle name="Normal 2 2 2 2 14 5 6" xfId="17931" xr:uid="{4713ADA6-5956-47CE-914F-30F24B8BDB26}"/>
    <cellStyle name="Normal 2 2 2 2 14 6" xfId="17932" xr:uid="{3611261C-76A7-4303-8838-09DF6306117B}"/>
    <cellStyle name="Normal 2 2 2 2 14 6 2" xfId="17933" xr:uid="{22FA8AA6-FA76-46E6-9E50-F1F3238A10D6}"/>
    <cellStyle name="Normal 2 2 2 2 14 6 3" xfId="17934" xr:uid="{623E6339-BFD1-4F97-8A5D-928654EDB46E}"/>
    <cellStyle name="Normal 2 2 2 2 14 6 4" xfId="17935" xr:uid="{CBB65A5A-A616-472E-A194-88E8CCB13106}"/>
    <cellStyle name="Normal 2 2 2 2 14 6 5" xfId="17936" xr:uid="{E3C479C2-6FA4-4790-B8DE-301B56EF1320}"/>
    <cellStyle name="Normal 2 2 2 2 14 6 6" xfId="17937" xr:uid="{182AF62D-4B80-4E04-BF64-B1B3FC224F2A}"/>
    <cellStyle name="Normal 2 2 2 2 14 7" xfId="17938" xr:uid="{63F868E8-2DF6-41BA-8A39-29D81EA0C965}"/>
    <cellStyle name="Normal 2 2 2 2 14 7 2" xfId="17939" xr:uid="{EE1F7AD3-2B32-43B5-B1B4-6392EB10808A}"/>
    <cellStyle name="Normal 2 2 2 2 14 7 3" xfId="17940" xr:uid="{8FC1121E-E9F3-44D0-B413-2AE64738756B}"/>
    <cellStyle name="Normal 2 2 2 2 14 7 4" xfId="17941" xr:uid="{E64708B0-AB1D-4C85-A96F-F94632011442}"/>
    <cellStyle name="Normal 2 2 2 2 14 7 5" xfId="17942" xr:uid="{0837B9D2-FA00-4AB4-ADF7-931ABE6AAFCE}"/>
    <cellStyle name="Normal 2 2 2 2 14 7 6" xfId="17943" xr:uid="{2CBD571C-276F-472E-8BF6-73A58106B460}"/>
    <cellStyle name="Normal 2 2 2 2 14 8" xfId="17944" xr:uid="{FD965544-8A44-4B2C-9A02-C03ECF566CBD}"/>
    <cellStyle name="Normal 2 2 2 2 14 8 2" xfId="17945" xr:uid="{5684BC72-05A8-4A6F-97E4-35C731FD9688}"/>
    <cellStyle name="Normal 2 2 2 2 14 8 3" xfId="17946" xr:uid="{5FF818C0-DEB6-4F10-BE83-DE859B59162B}"/>
    <cellStyle name="Normal 2 2 2 2 14 8 4" xfId="17947" xr:uid="{435E69D9-4AF2-4222-B713-298B74FC5B1D}"/>
    <cellStyle name="Normal 2 2 2 2 14 8 5" xfId="17948" xr:uid="{D280E2A1-4874-4F6F-964F-699139F28141}"/>
    <cellStyle name="Normal 2 2 2 2 14 8 6" xfId="17949" xr:uid="{59BCFE38-DCBE-45FD-9FB4-10EF98E78DA8}"/>
    <cellStyle name="Normal 2 2 2 2 14 9" xfId="17950" xr:uid="{31AD583F-6FD2-4650-9F01-21A97DA5A080}"/>
    <cellStyle name="Normal 2 2 2 2 15" xfId="17951" xr:uid="{5794C1A0-707C-4D53-A765-FD3C13F727AC}"/>
    <cellStyle name="Normal 2 2 2 2 15 10" xfId="17952" xr:uid="{526BCB50-5C5A-47D4-B11B-00C3DA788879}"/>
    <cellStyle name="Normal 2 2 2 2 15 11" xfId="17953" xr:uid="{5FDE351F-70DD-4A81-81B1-B83297FF1FBB}"/>
    <cellStyle name="Normal 2 2 2 2 15 12" xfId="17954" xr:uid="{50E9ACEB-637C-466F-8BAF-137771E9D7D3}"/>
    <cellStyle name="Normal 2 2 2 2 15 13" xfId="17955" xr:uid="{67149C08-E9D8-44A5-A952-FAC9643FF31E}"/>
    <cellStyle name="Normal 2 2 2 2 15 2" xfId="17956" xr:uid="{1CF51157-790B-49AB-8D2B-0A17A26F5992}"/>
    <cellStyle name="Normal 2 2 2 2 15 2 2" xfId="17957" xr:uid="{A07CAA66-E0E1-469E-9314-E392CC123B44}"/>
    <cellStyle name="Normal 2 2 2 2 15 2 3" xfId="17958" xr:uid="{A67AD028-340E-471B-BF0E-42BF94CF29BA}"/>
    <cellStyle name="Normal 2 2 2 2 15 2 4" xfId="17959" xr:uid="{56EDD359-BD51-4B71-B8B5-43DE0A0B3080}"/>
    <cellStyle name="Normal 2 2 2 2 15 2 5" xfId="17960" xr:uid="{9B9D6698-4812-405D-BAB1-46F12DDF5125}"/>
    <cellStyle name="Normal 2 2 2 2 15 2 6" xfId="17961" xr:uid="{9B9D1425-897B-43B5-B7C4-42BEF385A312}"/>
    <cellStyle name="Normal 2 2 2 2 15 3" xfId="17962" xr:uid="{F9F5AC61-C08D-4004-BA0A-2119C6D50241}"/>
    <cellStyle name="Normal 2 2 2 2 15 3 2" xfId="17963" xr:uid="{608E2110-EB41-4AE7-9A99-1EB1F37E0236}"/>
    <cellStyle name="Normal 2 2 2 2 15 3 3" xfId="17964" xr:uid="{AFF8DACB-EBB4-4BFB-8A54-8C4547598348}"/>
    <cellStyle name="Normal 2 2 2 2 15 3 4" xfId="17965" xr:uid="{A5CE00F6-A896-4A3C-9C62-DF520103E2BE}"/>
    <cellStyle name="Normal 2 2 2 2 15 3 5" xfId="17966" xr:uid="{D9CC0D9E-51E6-4380-9EC9-20B1569B23B9}"/>
    <cellStyle name="Normal 2 2 2 2 15 3 6" xfId="17967" xr:uid="{F467C424-BAD0-46A5-B6E7-3DCD51C82666}"/>
    <cellStyle name="Normal 2 2 2 2 15 4" xfId="17968" xr:uid="{83A7D4EE-91C8-47CC-9C5E-CB73C10588A7}"/>
    <cellStyle name="Normal 2 2 2 2 15 4 2" xfId="17969" xr:uid="{48ED37BC-020A-4517-ADED-D3722DEF67CD}"/>
    <cellStyle name="Normal 2 2 2 2 15 4 3" xfId="17970" xr:uid="{5A17EBD9-FECD-4EB0-9AE4-E4E1F1291669}"/>
    <cellStyle name="Normal 2 2 2 2 15 4 4" xfId="17971" xr:uid="{71128FC0-E5A5-436F-8096-8A32FA986F85}"/>
    <cellStyle name="Normal 2 2 2 2 15 4 5" xfId="17972" xr:uid="{CB13D3C4-0FD4-4967-B2EB-91E15BFD13B4}"/>
    <cellStyle name="Normal 2 2 2 2 15 4 6" xfId="17973" xr:uid="{FBE343A7-AEFD-452C-B11A-8592026BF6F9}"/>
    <cellStyle name="Normal 2 2 2 2 15 5" xfId="17974" xr:uid="{1AD06BF7-547B-4529-8A19-29E73C3E5D25}"/>
    <cellStyle name="Normal 2 2 2 2 15 5 2" xfId="17975" xr:uid="{106D5F04-2181-43A7-9A13-2CE1F66B8948}"/>
    <cellStyle name="Normal 2 2 2 2 15 5 3" xfId="17976" xr:uid="{3EF02E74-F8F2-4925-BC51-C90D8318C2D1}"/>
    <cellStyle name="Normal 2 2 2 2 15 5 4" xfId="17977" xr:uid="{FACDBA23-0285-4663-8E9C-8CA5817CBD9F}"/>
    <cellStyle name="Normal 2 2 2 2 15 5 5" xfId="17978" xr:uid="{DB234804-2D3A-470F-AD91-87BA924C9876}"/>
    <cellStyle name="Normal 2 2 2 2 15 5 6" xfId="17979" xr:uid="{C0935A76-D7B3-4FDD-8AD7-A6A83A18AC64}"/>
    <cellStyle name="Normal 2 2 2 2 15 6" xfId="17980" xr:uid="{85288084-E63E-44ED-97F9-8B7BEB5F2D3F}"/>
    <cellStyle name="Normal 2 2 2 2 15 6 2" xfId="17981" xr:uid="{9EB681A3-2165-44FE-A45D-8D27E70CC418}"/>
    <cellStyle name="Normal 2 2 2 2 15 6 3" xfId="17982" xr:uid="{04B60B1B-CF7C-4724-A1A1-D6B14D3484A6}"/>
    <cellStyle name="Normal 2 2 2 2 15 6 4" xfId="17983" xr:uid="{BC351E78-B4F8-441D-AA65-48B2E4642A75}"/>
    <cellStyle name="Normal 2 2 2 2 15 6 5" xfId="17984" xr:uid="{3B493E72-36D9-4BD8-BA07-2E71AB6A9B3B}"/>
    <cellStyle name="Normal 2 2 2 2 15 6 6" xfId="17985" xr:uid="{FFA66C3A-B207-488A-838A-DCEB51C50EA4}"/>
    <cellStyle name="Normal 2 2 2 2 15 7" xfId="17986" xr:uid="{6ADA6B57-7A56-40F8-B7B0-DA3B623BB443}"/>
    <cellStyle name="Normal 2 2 2 2 15 7 2" xfId="17987" xr:uid="{7085EE21-FD1C-4387-A6B5-872CCECDC7FA}"/>
    <cellStyle name="Normal 2 2 2 2 15 7 3" xfId="17988" xr:uid="{C3A895D0-AFDD-402E-8814-97BEC8EF0E92}"/>
    <cellStyle name="Normal 2 2 2 2 15 7 4" xfId="17989" xr:uid="{BBCE5536-3052-4025-9235-1225295AFCB7}"/>
    <cellStyle name="Normal 2 2 2 2 15 7 5" xfId="17990" xr:uid="{D0FD1B2D-B6DF-4BA8-9FC4-47432A51F999}"/>
    <cellStyle name="Normal 2 2 2 2 15 7 6" xfId="17991" xr:uid="{A4754462-A37E-43AB-9DAC-FAC150A4A188}"/>
    <cellStyle name="Normal 2 2 2 2 15 8" xfId="17992" xr:uid="{FBCDC89F-AAED-4D77-8E57-0FD41E8B5F54}"/>
    <cellStyle name="Normal 2 2 2 2 15 8 2" xfId="17993" xr:uid="{5169C9CC-F924-42B0-A905-4386A11DB38D}"/>
    <cellStyle name="Normal 2 2 2 2 15 8 3" xfId="17994" xr:uid="{79CBCDDB-C654-40E1-B507-DF3B89A34A38}"/>
    <cellStyle name="Normal 2 2 2 2 15 8 4" xfId="17995" xr:uid="{5B61ACE7-8E0E-43A4-B6CB-F20EF78FBC7C}"/>
    <cellStyle name="Normal 2 2 2 2 15 8 5" xfId="17996" xr:uid="{889AAEEB-C4DB-4D03-99D5-24EE90E2EF9F}"/>
    <cellStyle name="Normal 2 2 2 2 15 8 6" xfId="17997" xr:uid="{0116445E-BDE2-401F-9941-18CD292D37DF}"/>
    <cellStyle name="Normal 2 2 2 2 15 9" xfId="17998" xr:uid="{960D62F4-1943-4697-BCA2-BC9AA45DF236}"/>
    <cellStyle name="Normal 2 2 2 2 16" xfId="17999" xr:uid="{2070D81C-4BB9-4654-AC46-9D4C72B786A7}"/>
    <cellStyle name="Normal 2 2 2 2 16 10" xfId="18000" xr:uid="{BB9D0475-0A21-4C72-926C-756D9822D197}"/>
    <cellStyle name="Normal 2 2 2 2 16 11" xfId="18001" xr:uid="{6F64D0A1-0F6D-46D8-AB9B-7151FFCB2E9F}"/>
    <cellStyle name="Normal 2 2 2 2 16 12" xfId="18002" xr:uid="{AA869AE1-D0A9-4F31-9A65-15E9D5094E09}"/>
    <cellStyle name="Normal 2 2 2 2 16 13" xfId="18003" xr:uid="{1F719947-4F4A-423D-9169-84189CB07569}"/>
    <cellStyle name="Normal 2 2 2 2 16 2" xfId="18004" xr:uid="{B72E1B29-A8D9-464A-AE76-D7C70443752D}"/>
    <cellStyle name="Normal 2 2 2 2 16 2 2" xfId="18005" xr:uid="{EC559ED3-9FDE-4BA0-92E2-F09F0800D1D8}"/>
    <cellStyle name="Normal 2 2 2 2 16 2 3" xfId="18006" xr:uid="{08C25AA7-8222-4E8C-BF0D-995918B345B9}"/>
    <cellStyle name="Normal 2 2 2 2 16 2 4" xfId="18007" xr:uid="{898A6BF6-50DA-4CA4-9783-DB1AE1901623}"/>
    <cellStyle name="Normal 2 2 2 2 16 2 5" xfId="18008" xr:uid="{45251516-8AE8-4937-8547-CB1B4F03445D}"/>
    <cellStyle name="Normal 2 2 2 2 16 2 6" xfId="18009" xr:uid="{FBCB093D-4CAA-4A2F-82C8-2B87B5C58761}"/>
    <cellStyle name="Normal 2 2 2 2 16 3" xfId="18010" xr:uid="{35E96451-74E3-4B3F-8644-BFB8BC1B148F}"/>
    <cellStyle name="Normal 2 2 2 2 16 3 2" xfId="18011" xr:uid="{4EF0EB68-7CD1-496F-B2D8-BF74BFD0BF23}"/>
    <cellStyle name="Normal 2 2 2 2 16 3 3" xfId="18012" xr:uid="{4D867F6A-8BFA-4DBF-9EB6-351D178E85A6}"/>
    <cellStyle name="Normal 2 2 2 2 16 3 4" xfId="18013" xr:uid="{AB4B3593-C0A2-4F1A-81BE-0B9D68BABEC7}"/>
    <cellStyle name="Normal 2 2 2 2 16 3 5" xfId="18014" xr:uid="{08D072CA-EBC2-439D-AFDA-8DCFDFB0563F}"/>
    <cellStyle name="Normal 2 2 2 2 16 3 6" xfId="18015" xr:uid="{0B53B3D0-85C7-4DE1-8FF3-6FC702D23F7A}"/>
    <cellStyle name="Normal 2 2 2 2 16 4" xfId="18016" xr:uid="{2C07B3D1-8752-4606-9A9C-F4A9A57CED2B}"/>
    <cellStyle name="Normal 2 2 2 2 16 4 2" xfId="18017" xr:uid="{51D64E56-143F-4799-AA15-0C88D5A2CE1D}"/>
    <cellStyle name="Normal 2 2 2 2 16 4 3" xfId="18018" xr:uid="{436198EF-4D4C-4E9B-A2EC-CAE629A9C44C}"/>
    <cellStyle name="Normal 2 2 2 2 16 4 4" xfId="18019" xr:uid="{57F93E93-3F87-48B4-8CAB-DE235611F6AD}"/>
    <cellStyle name="Normal 2 2 2 2 16 4 5" xfId="18020" xr:uid="{6991D988-649E-4810-8350-46069E5A428B}"/>
    <cellStyle name="Normal 2 2 2 2 16 4 6" xfId="18021" xr:uid="{704785FB-D5D6-4CD1-9C46-4850A6A52914}"/>
    <cellStyle name="Normal 2 2 2 2 16 5" xfId="18022" xr:uid="{23135AE1-3A1C-4C5E-AEFA-57E5798AE659}"/>
    <cellStyle name="Normal 2 2 2 2 16 5 2" xfId="18023" xr:uid="{23CA2942-B377-417C-960B-3295F503C15A}"/>
    <cellStyle name="Normal 2 2 2 2 16 5 3" xfId="18024" xr:uid="{012BD37A-C30C-4A1B-9ECD-72FE817448DB}"/>
    <cellStyle name="Normal 2 2 2 2 16 5 4" xfId="18025" xr:uid="{21994B4C-3B6F-4C7C-A592-2A8252782529}"/>
    <cellStyle name="Normal 2 2 2 2 16 5 5" xfId="18026" xr:uid="{1F2C97AA-E69F-40BD-8F48-4A650149C951}"/>
    <cellStyle name="Normal 2 2 2 2 16 5 6" xfId="18027" xr:uid="{2AC6DFF8-76D7-418C-BA20-C54A67DE22EA}"/>
    <cellStyle name="Normal 2 2 2 2 16 6" xfId="18028" xr:uid="{230A97B4-12CD-460E-9C54-EA4C7E81F13F}"/>
    <cellStyle name="Normal 2 2 2 2 16 6 2" xfId="18029" xr:uid="{1881AD0C-5660-4E2F-BB61-9E5456D9D377}"/>
    <cellStyle name="Normal 2 2 2 2 16 6 3" xfId="18030" xr:uid="{4321E27C-3755-40D6-BA45-A8DFEA20E980}"/>
    <cellStyle name="Normal 2 2 2 2 16 6 4" xfId="18031" xr:uid="{E860E225-97FE-44D6-BD6F-596BFD51C892}"/>
    <cellStyle name="Normal 2 2 2 2 16 6 5" xfId="18032" xr:uid="{633BB812-803F-4B3A-A6D0-C99644B61E45}"/>
    <cellStyle name="Normal 2 2 2 2 16 6 6" xfId="18033" xr:uid="{7605CACC-F318-44E9-8BCF-CF9F92712A22}"/>
    <cellStyle name="Normal 2 2 2 2 16 7" xfId="18034" xr:uid="{8BD4BD65-0D5D-4FBE-8669-4679E7B68823}"/>
    <cellStyle name="Normal 2 2 2 2 16 7 2" xfId="18035" xr:uid="{D0F892C2-6846-40C2-B9BC-D3496C117A70}"/>
    <cellStyle name="Normal 2 2 2 2 16 7 3" xfId="18036" xr:uid="{08CB1E67-70D8-4579-AA31-6A437F339852}"/>
    <cellStyle name="Normal 2 2 2 2 16 7 4" xfId="18037" xr:uid="{BE1A03D6-D5D0-490B-8E80-A85637FC5214}"/>
    <cellStyle name="Normal 2 2 2 2 16 7 5" xfId="18038" xr:uid="{19757518-34F6-40BE-B16A-E108A4B84B2A}"/>
    <cellStyle name="Normal 2 2 2 2 16 7 6" xfId="18039" xr:uid="{2A2B5C3C-D096-4CE2-AFC3-CE4C4C74D128}"/>
    <cellStyle name="Normal 2 2 2 2 16 8" xfId="18040" xr:uid="{DAE2D6EA-306A-45A4-A07B-F0581717AB11}"/>
    <cellStyle name="Normal 2 2 2 2 16 8 2" xfId="18041" xr:uid="{FE85D72C-0D56-45F1-98A9-69F563638D5A}"/>
    <cellStyle name="Normal 2 2 2 2 16 8 3" xfId="18042" xr:uid="{5F90FE2F-32AD-427C-9559-716B17D54C43}"/>
    <cellStyle name="Normal 2 2 2 2 16 8 4" xfId="18043" xr:uid="{5E5D8D8D-C927-48B5-8678-CF3DE585AFC6}"/>
    <cellStyle name="Normal 2 2 2 2 16 8 5" xfId="18044" xr:uid="{8397BF7F-ED20-414F-A466-08F3749A284F}"/>
    <cellStyle name="Normal 2 2 2 2 16 8 6" xfId="18045" xr:uid="{1D869126-038F-448F-9C84-F2A54451C5EA}"/>
    <cellStyle name="Normal 2 2 2 2 16 9" xfId="18046" xr:uid="{CDECA78A-2036-4694-B05C-49333B2C5469}"/>
    <cellStyle name="Normal 2 2 2 2 17" xfId="18047" xr:uid="{0F25AD22-B10B-44E6-BBC7-4813F7AB985E}"/>
    <cellStyle name="Normal 2 2 2 2 17 10" xfId="18048" xr:uid="{F9F5635C-366B-479C-A315-F70CE78043C7}"/>
    <cellStyle name="Normal 2 2 2 2 17 11" xfId="18049" xr:uid="{B528C676-6EE2-40D9-A825-821CBED1A952}"/>
    <cellStyle name="Normal 2 2 2 2 17 12" xfId="18050" xr:uid="{00BC3659-76CA-47B9-B02D-54833C3C4333}"/>
    <cellStyle name="Normal 2 2 2 2 17 12 2" xfId="18051" xr:uid="{427FF7D2-1696-4699-9A3E-A47270CA0FF3}"/>
    <cellStyle name="Normal 2 2 2 2 17 12 3" xfId="18052" xr:uid="{F3871A33-7D62-4F91-8EAC-4F900A5CB099}"/>
    <cellStyle name="Normal 2 2 2 2 17 12 4" xfId="18053" xr:uid="{8E2BA8C3-D88D-4F8B-B22E-8B77045DDF60}"/>
    <cellStyle name="Normal 2 2 2 2 17 12 5" xfId="18054" xr:uid="{E6AA4742-EF06-40CD-B81D-5DB5CA183E61}"/>
    <cellStyle name="Normal 2 2 2 2 17 12 6" xfId="18055" xr:uid="{767954B7-8C51-43ED-8876-7EAC65F86FA4}"/>
    <cellStyle name="Normal 2 2 2 2 17 13" xfId="18056" xr:uid="{DFE1B9D9-A9E2-4A21-B6C6-6AD6087C8C85}"/>
    <cellStyle name="Normal 2 2 2 2 17 13 2" xfId="18057" xr:uid="{2CB80C44-240A-4F20-9CD2-3F12A56ED699}"/>
    <cellStyle name="Normal 2 2 2 2 17 13 3" xfId="18058" xr:uid="{CBFD3649-C5C1-45AC-983F-298FFADA0F24}"/>
    <cellStyle name="Normal 2 2 2 2 17 13 4" xfId="18059" xr:uid="{501174E6-DAAA-4C5C-BD0D-AE8296A27CAD}"/>
    <cellStyle name="Normal 2 2 2 2 17 13 5" xfId="18060" xr:uid="{77058ACF-F190-4F19-BC67-B31542A0DB7D}"/>
    <cellStyle name="Normal 2 2 2 2 17 13 6" xfId="18061" xr:uid="{3FA3D0A9-06B1-4CD3-8094-A190A4F2E3A6}"/>
    <cellStyle name="Normal 2 2 2 2 17 14" xfId="18062" xr:uid="{81A439E6-3099-4EB0-AE82-6477D5365F06}"/>
    <cellStyle name="Normal 2 2 2 2 17 14 2" xfId="18063" xr:uid="{D567D19F-F96A-4689-AE5B-8A324E5575C0}"/>
    <cellStyle name="Normal 2 2 2 2 17 14 3" xfId="18064" xr:uid="{CBCAEB40-A11E-45AC-875D-A3C5A0D80A06}"/>
    <cellStyle name="Normal 2 2 2 2 17 14 4" xfId="18065" xr:uid="{93ECBBE7-1EDA-4F18-9387-77F1826127C5}"/>
    <cellStyle name="Normal 2 2 2 2 17 14 5" xfId="18066" xr:uid="{C3E44BAE-4F90-4EFE-82F2-982311F854B8}"/>
    <cellStyle name="Normal 2 2 2 2 17 14 6" xfId="18067" xr:uid="{DA8800EF-AAC4-436A-8575-E68580ED9EC3}"/>
    <cellStyle name="Normal 2 2 2 2 17 15" xfId="18068" xr:uid="{B2B3F292-9C68-4BD2-933F-056C759D54F2}"/>
    <cellStyle name="Normal 2 2 2 2 17 15 2" xfId="18069" xr:uid="{B60A031F-A2A0-49FC-BB59-45D1B1A8C099}"/>
    <cellStyle name="Normal 2 2 2 2 17 15 3" xfId="18070" xr:uid="{6BA5F7BF-D25C-4367-B500-14B321079B9E}"/>
    <cellStyle name="Normal 2 2 2 2 17 15 4" xfId="18071" xr:uid="{74680E78-56C8-4C80-B80B-81F3D3CB5AB7}"/>
    <cellStyle name="Normal 2 2 2 2 17 15 5" xfId="18072" xr:uid="{E9D4774F-FE6C-4342-9D1A-77E39F6271AE}"/>
    <cellStyle name="Normal 2 2 2 2 17 15 6" xfId="18073" xr:uid="{AFBD1413-7FC6-44EC-BE07-0E4EED24E0DD}"/>
    <cellStyle name="Normal 2 2 2 2 17 16" xfId="18074" xr:uid="{5BBB8267-2775-43A7-BB3F-167830445E0D}"/>
    <cellStyle name="Normal 2 2 2 2 17 16 2" xfId="18075" xr:uid="{8E2C45DD-E0CC-4749-9C79-00755B4EB0E9}"/>
    <cellStyle name="Normal 2 2 2 2 17 16 3" xfId="18076" xr:uid="{426F62EC-B0BB-441E-AF24-76D10F2F1637}"/>
    <cellStyle name="Normal 2 2 2 2 17 16 4" xfId="18077" xr:uid="{5A7A343D-B561-405D-A425-331B4522A6F4}"/>
    <cellStyle name="Normal 2 2 2 2 17 16 5" xfId="18078" xr:uid="{F687E1AD-5E7B-4838-B9FD-C0B1A7A7B761}"/>
    <cellStyle name="Normal 2 2 2 2 17 16 6" xfId="18079" xr:uid="{A4308790-66AE-486B-8066-142D98865BE8}"/>
    <cellStyle name="Normal 2 2 2 2 17 17" xfId="18080" xr:uid="{2E5DE957-B2CB-4969-A748-E4B6B5833EAA}"/>
    <cellStyle name="Normal 2 2 2 2 17 17 2" xfId="18081" xr:uid="{26758BD1-E0AA-441A-BDDA-554C2EEFCC6D}"/>
    <cellStyle name="Normal 2 2 2 2 17 17 3" xfId="18082" xr:uid="{A8CDAB79-14E1-454A-B003-284B97F7D55B}"/>
    <cellStyle name="Normal 2 2 2 2 17 17 4" xfId="18083" xr:uid="{C0149FC6-C75D-465F-B5B3-73DE28F090A6}"/>
    <cellStyle name="Normal 2 2 2 2 17 17 5" xfId="18084" xr:uid="{EFB5E69C-CB0D-4C19-B207-92D651AD327F}"/>
    <cellStyle name="Normal 2 2 2 2 17 17 6" xfId="18085" xr:uid="{B2EBF8B7-567F-499D-B13A-613AE8D69ECD}"/>
    <cellStyle name="Normal 2 2 2 2 17 18" xfId="18086" xr:uid="{3C76CFE9-C9B9-4FA0-8B48-62324F7E2ACF}"/>
    <cellStyle name="Normal 2 2 2 2 17 18 2" xfId="18087" xr:uid="{02E2C2DD-2087-4D80-9EDA-8F8394BD5A5A}"/>
    <cellStyle name="Normal 2 2 2 2 17 18 3" xfId="18088" xr:uid="{63A09F49-B466-4909-BD49-4865EAC67AAD}"/>
    <cellStyle name="Normal 2 2 2 2 17 18 4" xfId="18089" xr:uid="{D0FDDB25-6F97-44E0-AEFE-140CB5F57F25}"/>
    <cellStyle name="Normal 2 2 2 2 17 18 5" xfId="18090" xr:uid="{DBAF66AA-EF08-4EDD-BED7-E5FAA26EAA47}"/>
    <cellStyle name="Normal 2 2 2 2 17 18 6" xfId="18091" xr:uid="{5101C167-4806-47AE-A72C-C6C2732A3D04}"/>
    <cellStyle name="Normal 2 2 2 2 17 19" xfId="18092" xr:uid="{0B67FF35-9C16-46A4-BCAA-A4D7E101DF8E}"/>
    <cellStyle name="Normal 2 2 2 2 17 2" xfId="18093" xr:uid="{7E076EE5-471E-4FA2-8786-87DAFB01115A}"/>
    <cellStyle name="Normal 2 2 2 2 17 20" xfId="18094" xr:uid="{6F20AB90-2EF9-4F35-9167-5A6F9F15F5D9}"/>
    <cellStyle name="Normal 2 2 2 2 17 21" xfId="18095" xr:uid="{568BFEEB-D257-4A1F-8754-7958C9800A5A}"/>
    <cellStyle name="Normal 2 2 2 2 17 22" xfId="18096" xr:uid="{E5E15E3C-23CC-45C7-9299-4BC145C6BAA4}"/>
    <cellStyle name="Normal 2 2 2 2 17 23" xfId="18097" xr:uid="{27FAC177-0639-4B86-8003-393B59E6DDE3}"/>
    <cellStyle name="Normal 2 2 2 2 17 3" xfId="18098" xr:uid="{9ED65607-20D9-4713-9082-69E7871A5857}"/>
    <cellStyle name="Normal 2 2 2 2 17 4" xfId="18099" xr:uid="{E20EBA91-DCED-4103-B935-486E1D22DBD2}"/>
    <cellStyle name="Normal 2 2 2 2 17 5" xfId="18100" xr:uid="{642E932D-D870-426A-8D59-0BE73E073A7B}"/>
    <cellStyle name="Normal 2 2 2 2 17 6" xfId="18101" xr:uid="{351CA03B-D1ED-468A-9687-DFAA8ED3FC90}"/>
    <cellStyle name="Normal 2 2 2 2 17 7" xfId="18102" xr:uid="{4F333471-1BF9-4FC7-82B6-863558E9A5F3}"/>
    <cellStyle name="Normal 2 2 2 2 17 8" xfId="18103" xr:uid="{EF1DE5C2-3F3C-4249-99A3-E07675AF772B}"/>
    <cellStyle name="Normal 2 2 2 2 17 9" xfId="18104" xr:uid="{7BB6889E-CB53-4D35-B6D2-16EBA7BF5AB6}"/>
    <cellStyle name="Normal 2 2 2 2 18" xfId="18105" xr:uid="{494C1534-8AA0-4179-8135-F7D02595FC37}"/>
    <cellStyle name="Normal 2 2 2 2 18 2" xfId="18106" xr:uid="{8444558B-0849-4B59-929A-EF9C1D8E6981}"/>
    <cellStyle name="Normal 2 2 2 2 18 2 2" xfId="18107" xr:uid="{6B89FD7F-3226-4ABB-B983-32EDCA1CD6B8}"/>
    <cellStyle name="Normal 2 2 2 2 18 2 2 2" xfId="18108" xr:uid="{C1D77DB9-D410-4925-AD0C-25E1A67E2EBB}"/>
    <cellStyle name="Normal 2 2 2 2 18 2 3" xfId="18109" xr:uid="{669AF8BB-9460-421C-B095-AA4756100EF3}"/>
    <cellStyle name="Normal 2 2 2 2 18 3" xfId="18110" xr:uid="{519C6895-4BC9-4696-B4B3-ECB21B971F44}"/>
    <cellStyle name="Normal 2 2 2 2 18 3 2" xfId="18111" xr:uid="{53E486E4-77DD-426F-BB25-11A32E4D5CDC}"/>
    <cellStyle name="Normal 2 2 2 2 19" xfId="18112" xr:uid="{10DE4031-1E79-4E83-A71E-8DEA46C9CE96}"/>
    <cellStyle name="Normal 2 2 2 2 19 2" xfId="18113" xr:uid="{1A29EC3F-996A-4A8B-9907-77FE93E7D584}"/>
    <cellStyle name="Normal 2 2 2 2 2" xfId="481" xr:uid="{6FED649E-6432-4313-8DA1-F2F0D71D2FF5}"/>
    <cellStyle name="Normal 2 2 2 2 2 10" xfId="18115" xr:uid="{CE28F666-35FB-4E72-8906-083E15F2B09E}"/>
    <cellStyle name="Normal 2 2 2 2 2 11" xfId="18116" xr:uid="{A0BAF400-43FE-420E-95A8-0DD2E76BFAB3}"/>
    <cellStyle name="Normal 2 2 2 2 2 11 10" xfId="18117" xr:uid="{2EE09064-6936-4526-A3EB-37670A816C46}"/>
    <cellStyle name="Normal 2 2 2 2 2 11 10 10" xfId="18118" xr:uid="{6F4F56A1-20A6-46B2-8D86-101743F130CE}"/>
    <cellStyle name="Normal 2 2 2 2 2 11 10 11" xfId="18119" xr:uid="{331ECA25-0FC3-4A2C-B490-81D0F4249C8F}"/>
    <cellStyle name="Normal 2 2 2 2 2 11 10 12" xfId="18120" xr:uid="{EBF37648-FE4B-4684-9142-07E23BE1863E}"/>
    <cellStyle name="Normal 2 2 2 2 2 11 10 13" xfId="18121" xr:uid="{3D011E22-E075-4860-B2BC-80D099C3BE00}"/>
    <cellStyle name="Normal 2 2 2 2 2 11 10 2" xfId="18122" xr:uid="{FC6E544B-CD49-468D-BF4A-9982D92B10CA}"/>
    <cellStyle name="Normal 2 2 2 2 2 11 10 2 2" xfId="18123" xr:uid="{2CEC71D0-807D-4AC3-97B6-3FAD0871CEA7}"/>
    <cellStyle name="Normal 2 2 2 2 2 11 10 2 3" xfId="18124" xr:uid="{D9B438DC-AC69-4E07-A4F1-96219D447F56}"/>
    <cellStyle name="Normal 2 2 2 2 2 11 10 2 4" xfId="18125" xr:uid="{6359B622-AEE2-4C27-990A-584FEE1C2EBC}"/>
    <cellStyle name="Normal 2 2 2 2 2 11 10 2 5" xfId="18126" xr:uid="{E23ECA07-60BE-4D0A-8735-20893A3ADAF3}"/>
    <cellStyle name="Normal 2 2 2 2 2 11 10 2 6" xfId="18127" xr:uid="{387E47C3-4B47-472E-9045-E1163D03E732}"/>
    <cellStyle name="Normal 2 2 2 2 2 11 10 3" xfId="18128" xr:uid="{47B6F0A3-669F-45FC-B92B-8ACFB6D4AF01}"/>
    <cellStyle name="Normal 2 2 2 2 2 11 10 3 2" xfId="18129" xr:uid="{534B99BE-F160-469C-A3C8-88749A9B7BC5}"/>
    <cellStyle name="Normal 2 2 2 2 2 11 10 3 3" xfId="18130" xr:uid="{38464E5C-B3F6-41C8-AD37-DD665D04059A}"/>
    <cellStyle name="Normal 2 2 2 2 2 11 10 3 4" xfId="18131" xr:uid="{16AAC229-DA60-4304-B946-B9E886F59EF5}"/>
    <cellStyle name="Normal 2 2 2 2 2 11 10 3 5" xfId="18132" xr:uid="{000A207A-DC0E-4A99-8840-61EEC7EBB7E4}"/>
    <cellStyle name="Normal 2 2 2 2 2 11 10 3 6" xfId="18133" xr:uid="{E6A83944-9BFB-4F72-A07E-19A8CCF2E0CD}"/>
    <cellStyle name="Normal 2 2 2 2 2 11 10 4" xfId="18134" xr:uid="{6C127C2F-27D0-4B96-A64B-40FF44053629}"/>
    <cellStyle name="Normal 2 2 2 2 2 11 10 4 2" xfId="18135" xr:uid="{FEAC2161-9064-402F-9D00-9C307420B0B8}"/>
    <cellStyle name="Normal 2 2 2 2 2 11 10 4 3" xfId="18136" xr:uid="{EACD7735-BBEE-486F-8264-CE6B77BB81C5}"/>
    <cellStyle name="Normal 2 2 2 2 2 11 10 4 4" xfId="18137" xr:uid="{F3094048-A45C-4425-AC95-B2B5DFFE1376}"/>
    <cellStyle name="Normal 2 2 2 2 2 11 10 4 5" xfId="18138" xr:uid="{2C4EE3BD-D576-4D1F-8BBB-E5B38092A8AD}"/>
    <cellStyle name="Normal 2 2 2 2 2 11 10 4 6" xfId="18139" xr:uid="{C50C9CC0-F5BD-4C59-904F-7E85FD86EAB9}"/>
    <cellStyle name="Normal 2 2 2 2 2 11 10 5" xfId="18140" xr:uid="{12C9BD6B-6C06-43FA-B561-39FC105F3D55}"/>
    <cellStyle name="Normal 2 2 2 2 2 11 10 5 2" xfId="18141" xr:uid="{409E24AC-19D8-42DF-95FA-FE3CFF08B2C2}"/>
    <cellStyle name="Normal 2 2 2 2 2 11 10 5 3" xfId="18142" xr:uid="{CF69D427-48AC-44B6-96A6-CF7D59D23846}"/>
    <cellStyle name="Normal 2 2 2 2 2 11 10 5 4" xfId="18143" xr:uid="{2BD614CE-701E-4444-8AFC-435985A48964}"/>
    <cellStyle name="Normal 2 2 2 2 2 11 10 5 5" xfId="18144" xr:uid="{EEDE2E39-3B19-43CF-A6C1-974BF1F49E33}"/>
    <cellStyle name="Normal 2 2 2 2 2 11 10 5 6" xfId="18145" xr:uid="{29D6F1D7-5B5D-4059-AD9A-F3ABA1BE4197}"/>
    <cellStyle name="Normal 2 2 2 2 2 11 10 6" xfId="18146" xr:uid="{D1CCD160-1F5B-4843-8D33-A8C4B1882502}"/>
    <cellStyle name="Normal 2 2 2 2 2 11 10 6 2" xfId="18147" xr:uid="{FE0F1B49-A7C9-46BA-BD00-19EE584BEB6C}"/>
    <cellStyle name="Normal 2 2 2 2 2 11 10 6 3" xfId="18148" xr:uid="{D8FBF3F4-1876-4BE8-869A-02DF4CD26331}"/>
    <cellStyle name="Normal 2 2 2 2 2 11 10 6 4" xfId="18149" xr:uid="{A198A4A5-3F1E-4655-85F2-1F1DC4E0E2DB}"/>
    <cellStyle name="Normal 2 2 2 2 2 11 10 6 5" xfId="18150" xr:uid="{E6567756-DE66-4540-921A-297BCE2A3109}"/>
    <cellStyle name="Normal 2 2 2 2 2 11 10 6 6" xfId="18151" xr:uid="{9ABE778C-51D8-43D6-BF8E-6DB5A24BFE31}"/>
    <cellStyle name="Normal 2 2 2 2 2 11 10 7" xfId="18152" xr:uid="{0EAF5C8F-C8E2-4B95-ABA4-8E0B3407F746}"/>
    <cellStyle name="Normal 2 2 2 2 2 11 10 7 2" xfId="18153" xr:uid="{0749AD7D-70B8-4A8C-A489-D656DC3A42B2}"/>
    <cellStyle name="Normal 2 2 2 2 2 11 10 7 3" xfId="18154" xr:uid="{147AE9AD-DB1F-4751-81B5-447E0F6E7F1B}"/>
    <cellStyle name="Normal 2 2 2 2 2 11 10 7 4" xfId="18155" xr:uid="{BCE9AF51-11B9-4F5C-AFAC-611C730BACE7}"/>
    <cellStyle name="Normal 2 2 2 2 2 11 10 7 5" xfId="18156" xr:uid="{CCB560CC-8B3E-4F38-9482-05722144D4B4}"/>
    <cellStyle name="Normal 2 2 2 2 2 11 10 7 6" xfId="18157" xr:uid="{4BA03906-107E-455B-9A39-4E4BEEC4E017}"/>
    <cellStyle name="Normal 2 2 2 2 2 11 10 8" xfId="18158" xr:uid="{8173E432-C906-4181-BFEB-B02E6F817904}"/>
    <cellStyle name="Normal 2 2 2 2 2 11 10 8 2" xfId="18159" xr:uid="{D2ADA93C-BAE5-4695-B54F-9BD6D56E270D}"/>
    <cellStyle name="Normal 2 2 2 2 2 11 10 8 3" xfId="18160" xr:uid="{65FEF8D2-881A-4A12-9DCE-7181399365FD}"/>
    <cellStyle name="Normal 2 2 2 2 2 11 10 8 4" xfId="18161" xr:uid="{661A51D9-6756-47B0-BDBF-A1861043EDE9}"/>
    <cellStyle name="Normal 2 2 2 2 2 11 10 8 5" xfId="18162" xr:uid="{EE9C10E8-FF58-4B17-8C94-F482E8BD68D8}"/>
    <cellStyle name="Normal 2 2 2 2 2 11 10 8 6" xfId="18163" xr:uid="{3705C2C0-76F6-4CFE-9367-6A633F31FEE3}"/>
    <cellStyle name="Normal 2 2 2 2 2 11 10 9" xfId="18164" xr:uid="{C3141B6C-8599-438D-962D-D7D7BDDA71EA}"/>
    <cellStyle name="Normal 2 2 2 2 2 11 11" xfId="18165" xr:uid="{5F2E4A97-B7F4-440C-AA4E-8627C286D56B}"/>
    <cellStyle name="Normal 2 2 2 2 2 11 11 10" xfId="18166" xr:uid="{C19C3AAA-041C-4051-9736-67781422B352}"/>
    <cellStyle name="Normal 2 2 2 2 2 11 11 11" xfId="18167" xr:uid="{06FAD06E-98D7-4B53-8DB7-18B2763AF74F}"/>
    <cellStyle name="Normal 2 2 2 2 2 11 11 12" xfId="18168" xr:uid="{1CA70031-8855-4B40-93AD-462021948DFA}"/>
    <cellStyle name="Normal 2 2 2 2 2 11 11 13" xfId="18169" xr:uid="{D5DFBD45-32E9-4829-9F2B-EC5819BFD845}"/>
    <cellStyle name="Normal 2 2 2 2 2 11 11 2" xfId="18170" xr:uid="{61E71B39-8B9C-407A-BF18-C8B2E98DA89E}"/>
    <cellStyle name="Normal 2 2 2 2 2 11 11 2 2" xfId="18171" xr:uid="{23B80689-A589-49F8-990A-CE2C069900E1}"/>
    <cellStyle name="Normal 2 2 2 2 2 11 11 2 3" xfId="18172" xr:uid="{8C2409B3-D8CB-4777-B405-1789553C9CD7}"/>
    <cellStyle name="Normal 2 2 2 2 2 11 11 2 4" xfId="18173" xr:uid="{4E94A4E5-96DA-4304-B822-E8BFA1558376}"/>
    <cellStyle name="Normal 2 2 2 2 2 11 11 2 5" xfId="18174" xr:uid="{900FBD0F-6F88-4744-9185-40E66E46C94F}"/>
    <cellStyle name="Normal 2 2 2 2 2 11 11 2 6" xfId="18175" xr:uid="{058D7148-D744-46C9-8E71-0DB15BE922D2}"/>
    <cellStyle name="Normal 2 2 2 2 2 11 11 3" xfId="18176" xr:uid="{E510714F-6225-4145-90CA-117C0715BAB1}"/>
    <cellStyle name="Normal 2 2 2 2 2 11 11 3 2" xfId="18177" xr:uid="{9B21E51B-2342-4027-9A36-48FD5495D424}"/>
    <cellStyle name="Normal 2 2 2 2 2 11 11 3 3" xfId="18178" xr:uid="{8E7AB927-B934-43C9-985E-56A0BB7DC126}"/>
    <cellStyle name="Normal 2 2 2 2 2 11 11 3 4" xfId="18179" xr:uid="{B947D1DE-34E1-4E8B-A572-092F4C95EA17}"/>
    <cellStyle name="Normal 2 2 2 2 2 11 11 3 5" xfId="18180" xr:uid="{BC3DAF09-DD01-4E8E-B115-4764DB37316E}"/>
    <cellStyle name="Normal 2 2 2 2 2 11 11 3 6" xfId="18181" xr:uid="{768B66F9-8932-4D5A-B3E6-B0517E274533}"/>
    <cellStyle name="Normal 2 2 2 2 2 11 11 4" xfId="18182" xr:uid="{929AB5E3-D324-49F2-B2DB-17D06E600028}"/>
    <cellStyle name="Normal 2 2 2 2 2 11 11 4 2" xfId="18183" xr:uid="{44B56AF0-C863-4E3A-8EF8-454AF7312692}"/>
    <cellStyle name="Normal 2 2 2 2 2 11 11 4 3" xfId="18184" xr:uid="{E9965A47-798E-455A-998F-6AB45A3BFC2C}"/>
    <cellStyle name="Normal 2 2 2 2 2 11 11 4 4" xfId="18185" xr:uid="{06ED1004-824B-489A-89D6-014506838734}"/>
    <cellStyle name="Normal 2 2 2 2 2 11 11 4 5" xfId="18186" xr:uid="{89898A3A-6447-4C54-A635-DB206E80EB4E}"/>
    <cellStyle name="Normal 2 2 2 2 2 11 11 4 6" xfId="18187" xr:uid="{A35C6758-8F4D-4BE0-8723-15C2CE86F2DF}"/>
    <cellStyle name="Normal 2 2 2 2 2 11 11 5" xfId="18188" xr:uid="{194F5B34-8F5C-4C01-A8FF-8404ED45CDDB}"/>
    <cellStyle name="Normal 2 2 2 2 2 11 11 5 2" xfId="18189" xr:uid="{61F51975-A254-4DBD-AE24-AE8A62729321}"/>
    <cellStyle name="Normal 2 2 2 2 2 11 11 5 3" xfId="18190" xr:uid="{CB671B21-86B5-4CB9-9887-1DA1B7BD29C0}"/>
    <cellStyle name="Normal 2 2 2 2 2 11 11 5 4" xfId="18191" xr:uid="{DFCC7C76-9B66-4AFD-88C4-C18BE27ADC96}"/>
    <cellStyle name="Normal 2 2 2 2 2 11 11 5 5" xfId="18192" xr:uid="{FBCA015C-72CD-4315-8294-F7B19EAE56EC}"/>
    <cellStyle name="Normal 2 2 2 2 2 11 11 5 6" xfId="18193" xr:uid="{897FDA4D-CD14-4B44-A8F2-D715116C9673}"/>
    <cellStyle name="Normal 2 2 2 2 2 11 11 6" xfId="18194" xr:uid="{152BF96C-1CBA-4DD2-81F9-619C0A8D6B42}"/>
    <cellStyle name="Normal 2 2 2 2 2 11 11 6 2" xfId="18195" xr:uid="{5F0F30D9-74EE-4AD0-8BC4-81A94F6318D0}"/>
    <cellStyle name="Normal 2 2 2 2 2 11 11 6 3" xfId="18196" xr:uid="{1DDE3CDD-31EF-4127-A596-B4F17ADE9D4C}"/>
    <cellStyle name="Normal 2 2 2 2 2 11 11 6 4" xfId="18197" xr:uid="{BE335769-8E3D-4ACE-8E1C-8ADE2C33627A}"/>
    <cellStyle name="Normal 2 2 2 2 2 11 11 6 5" xfId="18198" xr:uid="{B576A162-E821-4AD3-83FA-7CD6512E0382}"/>
    <cellStyle name="Normal 2 2 2 2 2 11 11 6 6" xfId="18199" xr:uid="{E40B6B1B-1BB8-4B2B-A835-7B5F209B47E5}"/>
    <cellStyle name="Normal 2 2 2 2 2 11 11 7" xfId="18200" xr:uid="{3C36BA08-FA01-4C04-9756-1865545D60D7}"/>
    <cellStyle name="Normal 2 2 2 2 2 11 11 7 2" xfId="18201" xr:uid="{C07B8483-D37F-4522-B513-2613CB8014C2}"/>
    <cellStyle name="Normal 2 2 2 2 2 11 11 7 3" xfId="18202" xr:uid="{8FB7E47D-5FD4-4F4E-B72D-758E963995FD}"/>
    <cellStyle name="Normal 2 2 2 2 2 11 11 7 4" xfId="18203" xr:uid="{DA563D3D-2FD1-4928-992C-78C5BB74FDDF}"/>
    <cellStyle name="Normal 2 2 2 2 2 11 11 7 5" xfId="18204" xr:uid="{B236AF1C-FFED-4EA9-8305-EEA18D15C1F5}"/>
    <cellStyle name="Normal 2 2 2 2 2 11 11 7 6" xfId="18205" xr:uid="{F1FE3202-5EB1-460A-AF3C-0D8C589ADB1D}"/>
    <cellStyle name="Normal 2 2 2 2 2 11 11 8" xfId="18206" xr:uid="{AF3F8B70-9F57-4E3B-B463-C90B8AC420FF}"/>
    <cellStyle name="Normal 2 2 2 2 2 11 11 8 2" xfId="18207" xr:uid="{0B72748E-5E5A-40EC-A0A8-77B8C6C6A5E2}"/>
    <cellStyle name="Normal 2 2 2 2 2 11 11 8 3" xfId="18208" xr:uid="{D67BCB30-480B-492D-B141-8EF97A73B49A}"/>
    <cellStyle name="Normal 2 2 2 2 2 11 11 8 4" xfId="18209" xr:uid="{9FA48950-82C5-4EDD-9AE0-FBECFB9F24AA}"/>
    <cellStyle name="Normal 2 2 2 2 2 11 11 8 5" xfId="18210" xr:uid="{D5B96DFC-3925-4005-ACE7-4C4087BD66ED}"/>
    <cellStyle name="Normal 2 2 2 2 2 11 11 8 6" xfId="18211" xr:uid="{F7BB0742-6874-4EFC-A90D-D708F3BE8058}"/>
    <cellStyle name="Normal 2 2 2 2 2 11 11 9" xfId="18212" xr:uid="{BB4620DD-6F1F-4778-8ECC-7D624D7230B0}"/>
    <cellStyle name="Normal 2 2 2 2 2 11 2" xfId="18213" xr:uid="{EEFC5BEB-8482-4BF9-8F62-239E0B0E4120}"/>
    <cellStyle name="Normal 2 2 2 2 2 11 2 10" xfId="18214" xr:uid="{31A78E68-7D4F-49D1-AE6B-7DB333E8655D}"/>
    <cellStyle name="Normal 2 2 2 2 2 11 2 11" xfId="18215" xr:uid="{34A643B9-CD43-4C79-A7DB-B5953EF1E1CA}"/>
    <cellStyle name="Normal 2 2 2 2 2 11 2 12" xfId="18216" xr:uid="{1FA824BB-74F2-4C9F-833E-BED191AF7B0A}"/>
    <cellStyle name="Normal 2 2 2 2 2 11 2 13" xfId="18217" xr:uid="{23B0B7BE-0C12-43DE-B35A-573F2F7A98E9}"/>
    <cellStyle name="Normal 2 2 2 2 2 11 2 2" xfId="18218" xr:uid="{A861B1C5-2832-482A-B40D-A63985DC0122}"/>
    <cellStyle name="Normal 2 2 2 2 2 11 2 2 2" xfId="18219" xr:uid="{B1EF4EA6-2DE8-48A8-A2E2-33E6D6B2DCC4}"/>
    <cellStyle name="Normal 2 2 2 2 2 11 2 2 3" xfId="18220" xr:uid="{776A14BB-0994-46FE-B4F3-13955001A166}"/>
    <cellStyle name="Normal 2 2 2 2 2 11 2 2 4" xfId="18221" xr:uid="{92C9745C-1B51-421A-A779-31E10BDE80F8}"/>
    <cellStyle name="Normal 2 2 2 2 2 11 2 2 5" xfId="18222" xr:uid="{5D2F735B-3225-4308-9B37-C86DC8A12277}"/>
    <cellStyle name="Normal 2 2 2 2 2 11 2 2 6" xfId="18223" xr:uid="{E5BF0162-763F-41C1-ADAD-CC3179D37B9B}"/>
    <cellStyle name="Normal 2 2 2 2 2 11 2 3" xfId="18224" xr:uid="{5554078E-F8E2-4910-B479-6CE3B146877D}"/>
    <cellStyle name="Normal 2 2 2 2 2 11 2 3 2" xfId="18225" xr:uid="{DB85D11D-ABED-4826-83E9-55B83003E516}"/>
    <cellStyle name="Normal 2 2 2 2 2 11 2 3 3" xfId="18226" xr:uid="{0C9AF2C8-9C87-4F02-BE52-E06A01135E65}"/>
    <cellStyle name="Normal 2 2 2 2 2 11 2 3 4" xfId="18227" xr:uid="{E9C03D76-5E69-4400-9008-3CBF0A89F72E}"/>
    <cellStyle name="Normal 2 2 2 2 2 11 2 3 5" xfId="18228" xr:uid="{626F1142-C371-4015-B6D8-216C7233C926}"/>
    <cellStyle name="Normal 2 2 2 2 2 11 2 3 6" xfId="18229" xr:uid="{244747EC-2C6E-4EC4-9721-15B15A1273FF}"/>
    <cellStyle name="Normal 2 2 2 2 2 11 2 4" xfId="18230" xr:uid="{504CC80C-91E2-4CB8-92B5-B22A1D1D45D1}"/>
    <cellStyle name="Normal 2 2 2 2 2 11 2 4 2" xfId="18231" xr:uid="{6C8792A9-0410-4725-9922-430DC301C35E}"/>
    <cellStyle name="Normal 2 2 2 2 2 11 2 4 3" xfId="18232" xr:uid="{64CA666D-3B7F-486A-9B96-9B53711C35D0}"/>
    <cellStyle name="Normal 2 2 2 2 2 11 2 4 4" xfId="18233" xr:uid="{8BA5C643-1A2F-49AD-ACF6-FCD4A708F962}"/>
    <cellStyle name="Normal 2 2 2 2 2 11 2 4 5" xfId="18234" xr:uid="{A51AEBDD-D0FA-461D-A071-08C1A30300D3}"/>
    <cellStyle name="Normal 2 2 2 2 2 11 2 4 6" xfId="18235" xr:uid="{968382EF-7811-4AF3-853A-EB349D0F4DEE}"/>
    <cellStyle name="Normal 2 2 2 2 2 11 2 5" xfId="18236" xr:uid="{FED55A31-E7C0-4E1D-B7C1-4630F559409A}"/>
    <cellStyle name="Normal 2 2 2 2 2 11 2 5 2" xfId="18237" xr:uid="{9618F817-FC64-405C-8F67-45F0C9FA1FED}"/>
    <cellStyle name="Normal 2 2 2 2 2 11 2 5 3" xfId="18238" xr:uid="{5E54BE3C-9309-4BA3-9F72-3BA16DB1A35F}"/>
    <cellStyle name="Normal 2 2 2 2 2 11 2 5 4" xfId="18239" xr:uid="{06D4B70B-A626-4D5E-822B-8C2944401B76}"/>
    <cellStyle name="Normal 2 2 2 2 2 11 2 5 5" xfId="18240" xr:uid="{2BA6EF1B-CED8-46CA-A6F8-F87A3EE683B7}"/>
    <cellStyle name="Normal 2 2 2 2 2 11 2 5 6" xfId="18241" xr:uid="{0579F553-8CD8-4EA3-B7DE-2033380B83FF}"/>
    <cellStyle name="Normal 2 2 2 2 2 11 2 6" xfId="18242" xr:uid="{D94506D6-0DBD-4344-9228-5367EFDADA1E}"/>
    <cellStyle name="Normal 2 2 2 2 2 11 2 6 2" xfId="18243" xr:uid="{E575311F-7B53-4E0E-8589-E67CFBF4325A}"/>
    <cellStyle name="Normal 2 2 2 2 2 11 2 6 3" xfId="18244" xr:uid="{CD6A7B83-7CBD-4B78-AD7A-1865ED545CED}"/>
    <cellStyle name="Normal 2 2 2 2 2 11 2 6 4" xfId="18245" xr:uid="{3CBB9A4F-8438-47C5-931F-1991BD3949F8}"/>
    <cellStyle name="Normal 2 2 2 2 2 11 2 6 5" xfId="18246" xr:uid="{24EA9703-6A88-4DCD-8EDC-E9745E5D8E96}"/>
    <cellStyle name="Normal 2 2 2 2 2 11 2 6 6" xfId="18247" xr:uid="{462700CE-C62F-4218-9A68-B42083F253B0}"/>
    <cellStyle name="Normal 2 2 2 2 2 11 2 7" xfId="18248" xr:uid="{137441DB-99F7-404E-8113-651AD78ED011}"/>
    <cellStyle name="Normal 2 2 2 2 2 11 2 7 2" xfId="18249" xr:uid="{8BE41912-2D9E-4507-8CCA-9656CE43B3CB}"/>
    <cellStyle name="Normal 2 2 2 2 2 11 2 7 3" xfId="18250" xr:uid="{9D5B212B-EFD1-4363-8FFF-AB23E3E0EDDF}"/>
    <cellStyle name="Normal 2 2 2 2 2 11 2 7 4" xfId="18251" xr:uid="{3D66EBBD-4B85-4250-9014-796653B6CB33}"/>
    <cellStyle name="Normal 2 2 2 2 2 11 2 7 5" xfId="18252" xr:uid="{ECEE9D01-79EC-4EBA-84F2-5E6843DFB991}"/>
    <cellStyle name="Normal 2 2 2 2 2 11 2 7 6" xfId="18253" xr:uid="{D2BC51E8-F085-4E50-AE7F-CCE732FAD5AC}"/>
    <cellStyle name="Normal 2 2 2 2 2 11 2 8" xfId="18254" xr:uid="{21940A37-63BC-4A11-AAA8-36EDAEAA94E7}"/>
    <cellStyle name="Normal 2 2 2 2 2 11 2 8 2" xfId="18255" xr:uid="{4655BA2C-B62E-4039-B6EC-EC0809B9F241}"/>
    <cellStyle name="Normal 2 2 2 2 2 11 2 8 3" xfId="18256" xr:uid="{833AC6F8-B7F7-4D83-8877-FA825E95DAB4}"/>
    <cellStyle name="Normal 2 2 2 2 2 11 2 8 4" xfId="18257" xr:uid="{BC907444-B5C0-4F66-8DD5-74727052BCB3}"/>
    <cellStyle name="Normal 2 2 2 2 2 11 2 8 5" xfId="18258" xr:uid="{A4475BC6-0141-48CE-8D96-3BE8F5BF3015}"/>
    <cellStyle name="Normal 2 2 2 2 2 11 2 8 6" xfId="18259" xr:uid="{B5EA64BF-EB65-4935-A1E0-52B79D2D4BDA}"/>
    <cellStyle name="Normal 2 2 2 2 2 11 2 9" xfId="18260" xr:uid="{2E83BBCE-0519-458E-B840-C413A4E20762}"/>
    <cellStyle name="Normal 2 2 2 2 2 11 3" xfId="18261" xr:uid="{1EC66ABE-0EA3-4E23-B0E3-4F6FFA8A6990}"/>
    <cellStyle name="Normal 2 2 2 2 2 11 3 10" xfId="18262" xr:uid="{FAE84105-1123-4D43-B0BA-19FBF6A66C27}"/>
    <cellStyle name="Normal 2 2 2 2 2 11 3 11" xfId="18263" xr:uid="{E5E56938-767E-4BD0-8568-1956D0318BB2}"/>
    <cellStyle name="Normal 2 2 2 2 2 11 3 12" xfId="18264" xr:uid="{98B1A23D-4C07-41A0-B06E-7908C4453CA0}"/>
    <cellStyle name="Normal 2 2 2 2 2 11 3 13" xfId="18265" xr:uid="{4384D804-67CE-4BF1-A177-85474464AD41}"/>
    <cellStyle name="Normal 2 2 2 2 2 11 3 2" xfId="18266" xr:uid="{DB7DCF8F-EDE4-4437-A9D5-D1E8BE10D008}"/>
    <cellStyle name="Normal 2 2 2 2 2 11 3 2 2" xfId="18267" xr:uid="{E4BAB150-1815-4DF5-9361-E1690A465D30}"/>
    <cellStyle name="Normal 2 2 2 2 2 11 3 2 3" xfId="18268" xr:uid="{711ADD09-A445-43C1-BDD8-F7F066850B2F}"/>
    <cellStyle name="Normal 2 2 2 2 2 11 3 2 4" xfId="18269" xr:uid="{CC2AEE07-9CF7-499B-BA94-FE4BBAA3BFF5}"/>
    <cellStyle name="Normal 2 2 2 2 2 11 3 2 5" xfId="18270" xr:uid="{5659795E-6D76-41AF-912E-65CF35CB2011}"/>
    <cellStyle name="Normal 2 2 2 2 2 11 3 2 6" xfId="18271" xr:uid="{FF1A37AA-E923-4944-B668-92031F502E7B}"/>
    <cellStyle name="Normal 2 2 2 2 2 11 3 3" xfId="18272" xr:uid="{A3CEBD03-A889-4E5E-9FFA-4EB76DBB5055}"/>
    <cellStyle name="Normal 2 2 2 2 2 11 3 3 2" xfId="18273" xr:uid="{580C8831-7826-47A8-B571-C067642BA7C8}"/>
    <cellStyle name="Normal 2 2 2 2 2 11 3 3 3" xfId="18274" xr:uid="{BAE183FE-AB31-4963-9F3D-EFB59750C956}"/>
    <cellStyle name="Normal 2 2 2 2 2 11 3 3 4" xfId="18275" xr:uid="{AC40D4F3-4E52-455E-84B1-169E1612F6D4}"/>
    <cellStyle name="Normal 2 2 2 2 2 11 3 3 5" xfId="18276" xr:uid="{DB56A453-8234-476F-9FAE-9427CD2ADA15}"/>
    <cellStyle name="Normal 2 2 2 2 2 11 3 3 6" xfId="18277" xr:uid="{0AB3223D-1272-4014-8C96-EF8008F5E5DC}"/>
    <cellStyle name="Normal 2 2 2 2 2 11 3 4" xfId="18278" xr:uid="{E1B0E9A0-6A81-437D-9BA2-F0CD371D2ED3}"/>
    <cellStyle name="Normal 2 2 2 2 2 11 3 4 2" xfId="18279" xr:uid="{D79E70FD-05EA-4590-9F81-E2AF1CF8D4E9}"/>
    <cellStyle name="Normal 2 2 2 2 2 11 3 4 3" xfId="18280" xr:uid="{1EDA1A09-51B6-4F48-94A6-E044C836295F}"/>
    <cellStyle name="Normal 2 2 2 2 2 11 3 4 4" xfId="18281" xr:uid="{37DAFC89-1BA8-4B54-B44C-349EEDD62B34}"/>
    <cellStyle name="Normal 2 2 2 2 2 11 3 4 5" xfId="18282" xr:uid="{0BB92891-F22A-4D1B-81EA-FE8B186BA002}"/>
    <cellStyle name="Normal 2 2 2 2 2 11 3 4 6" xfId="18283" xr:uid="{5F3C24F2-01E8-40E8-9938-29D694E90EE3}"/>
    <cellStyle name="Normal 2 2 2 2 2 11 3 5" xfId="18284" xr:uid="{CE97CE8F-2AA8-4BB5-99FC-563F89251D05}"/>
    <cellStyle name="Normal 2 2 2 2 2 11 3 5 2" xfId="18285" xr:uid="{1AFA8431-C638-4844-8F40-5806CE42515F}"/>
    <cellStyle name="Normal 2 2 2 2 2 11 3 5 3" xfId="18286" xr:uid="{1622A2C0-41E7-4D21-9DC3-4138C29B96CD}"/>
    <cellStyle name="Normal 2 2 2 2 2 11 3 5 4" xfId="18287" xr:uid="{3180F1EB-6088-41B6-8380-AFD308420B7A}"/>
    <cellStyle name="Normal 2 2 2 2 2 11 3 5 5" xfId="18288" xr:uid="{92632F75-E905-4039-BC41-8FA9736F7D92}"/>
    <cellStyle name="Normal 2 2 2 2 2 11 3 5 6" xfId="18289" xr:uid="{D3D8D8D5-331C-4F74-A433-7FE015FE721D}"/>
    <cellStyle name="Normal 2 2 2 2 2 11 3 6" xfId="18290" xr:uid="{D0230519-B15C-4E59-B77E-64BB742DC4FD}"/>
    <cellStyle name="Normal 2 2 2 2 2 11 3 6 2" xfId="18291" xr:uid="{D785731C-2775-44C8-8AC8-4F53226AD607}"/>
    <cellStyle name="Normal 2 2 2 2 2 11 3 6 3" xfId="18292" xr:uid="{C8D9DD8C-479F-4562-8C1A-569EA4C0EACF}"/>
    <cellStyle name="Normal 2 2 2 2 2 11 3 6 4" xfId="18293" xr:uid="{DFF6FD71-06F2-4D77-994B-88204A429EAD}"/>
    <cellStyle name="Normal 2 2 2 2 2 11 3 6 5" xfId="18294" xr:uid="{3F54DEA6-988F-4844-ADA4-85D7E65F9346}"/>
    <cellStyle name="Normal 2 2 2 2 2 11 3 6 6" xfId="18295" xr:uid="{04C0E449-FAA2-4980-AB31-48604B6284EB}"/>
    <cellStyle name="Normal 2 2 2 2 2 11 3 7" xfId="18296" xr:uid="{7C3187E0-9CB2-4E40-A327-BDD3158AD2CE}"/>
    <cellStyle name="Normal 2 2 2 2 2 11 3 7 2" xfId="18297" xr:uid="{5C61BE0E-F42B-4133-830C-86FC2055781E}"/>
    <cellStyle name="Normal 2 2 2 2 2 11 3 7 3" xfId="18298" xr:uid="{E02A8E81-3E48-41AF-8A65-DB9CABB17705}"/>
    <cellStyle name="Normal 2 2 2 2 2 11 3 7 4" xfId="18299" xr:uid="{E97F6319-D450-402E-AB05-B5C92115D40E}"/>
    <cellStyle name="Normal 2 2 2 2 2 11 3 7 5" xfId="18300" xr:uid="{43E9FC9B-3EC5-4238-A5E2-CB97EF165876}"/>
    <cellStyle name="Normal 2 2 2 2 2 11 3 7 6" xfId="18301" xr:uid="{13367567-41CD-4117-A881-6010EDFE9D92}"/>
    <cellStyle name="Normal 2 2 2 2 2 11 3 8" xfId="18302" xr:uid="{058A3BBB-EDBC-4846-9DC4-3188192BB8CF}"/>
    <cellStyle name="Normal 2 2 2 2 2 11 3 8 2" xfId="18303" xr:uid="{2C04F17C-09BE-4543-89CA-308127D0FB99}"/>
    <cellStyle name="Normal 2 2 2 2 2 11 3 8 3" xfId="18304" xr:uid="{2F8C3592-804E-48DD-8D33-6135D9F45CC8}"/>
    <cellStyle name="Normal 2 2 2 2 2 11 3 8 4" xfId="18305" xr:uid="{60319E6A-C615-40D6-905B-66E9024368AB}"/>
    <cellStyle name="Normal 2 2 2 2 2 11 3 8 5" xfId="18306" xr:uid="{10959EFF-5CE1-451C-BBF3-FB98AB9581A3}"/>
    <cellStyle name="Normal 2 2 2 2 2 11 3 8 6" xfId="18307" xr:uid="{D7E12FDD-6E5D-460D-A1CF-96042948CA2A}"/>
    <cellStyle name="Normal 2 2 2 2 2 11 3 9" xfId="18308" xr:uid="{D8283349-84DE-4B4E-B34F-8EF664A7034C}"/>
    <cellStyle name="Normal 2 2 2 2 2 11 4" xfId="18309" xr:uid="{B5093173-C1EE-4107-AAED-9A12BFA8BA6C}"/>
    <cellStyle name="Normal 2 2 2 2 2 11 4 10" xfId="18310" xr:uid="{47176D10-2358-4179-999A-2C5A3D13334C}"/>
    <cellStyle name="Normal 2 2 2 2 2 11 4 11" xfId="18311" xr:uid="{526A3020-43FF-40E9-89DA-05E91F835946}"/>
    <cellStyle name="Normal 2 2 2 2 2 11 4 12" xfId="18312" xr:uid="{12FA4BEB-55AF-4568-B9AA-0CBE82BFB714}"/>
    <cellStyle name="Normal 2 2 2 2 2 11 4 13" xfId="18313" xr:uid="{F3A9F3EA-ED04-4FA8-8E63-3F71E31603A7}"/>
    <cellStyle name="Normal 2 2 2 2 2 11 4 2" xfId="18314" xr:uid="{6B3FEC39-1513-4115-B8F4-A1F9F2A016F1}"/>
    <cellStyle name="Normal 2 2 2 2 2 11 4 2 2" xfId="18315" xr:uid="{8AD35B72-C355-47B6-BE66-2F73102EAE88}"/>
    <cellStyle name="Normal 2 2 2 2 2 11 4 2 3" xfId="18316" xr:uid="{6445A2FD-C185-44D7-AB3C-179440B9527C}"/>
    <cellStyle name="Normal 2 2 2 2 2 11 4 2 4" xfId="18317" xr:uid="{4AD84988-33B7-4F22-B0D2-E63D3DAE79B2}"/>
    <cellStyle name="Normal 2 2 2 2 2 11 4 2 5" xfId="18318" xr:uid="{2F19FCB3-79B5-4776-8C66-86D653E2E336}"/>
    <cellStyle name="Normal 2 2 2 2 2 11 4 2 6" xfId="18319" xr:uid="{9C73CF5C-B040-4E1B-A8DC-19992DB11F2F}"/>
    <cellStyle name="Normal 2 2 2 2 2 11 4 3" xfId="18320" xr:uid="{C080F3D9-195E-472E-AC61-894B0544AA69}"/>
    <cellStyle name="Normal 2 2 2 2 2 11 4 3 2" xfId="18321" xr:uid="{F706EB3E-03A8-4E3C-BB31-F1D284918E79}"/>
    <cellStyle name="Normal 2 2 2 2 2 11 4 3 3" xfId="18322" xr:uid="{3C15876F-05B3-4C56-9143-95DB72F59888}"/>
    <cellStyle name="Normal 2 2 2 2 2 11 4 3 4" xfId="18323" xr:uid="{9B0DD1DA-4C72-45A5-8C4D-85A5F5145DEA}"/>
    <cellStyle name="Normal 2 2 2 2 2 11 4 3 5" xfId="18324" xr:uid="{4640C8B2-3046-4261-AB55-335C67D9D08F}"/>
    <cellStyle name="Normal 2 2 2 2 2 11 4 3 6" xfId="18325" xr:uid="{1552ACD5-F09B-42E0-9042-7A496487538C}"/>
    <cellStyle name="Normal 2 2 2 2 2 11 4 4" xfId="18326" xr:uid="{510DBBF6-2874-4FE7-8347-95EDACB61FA5}"/>
    <cellStyle name="Normal 2 2 2 2 2 11 4 4 2" xfId="18327" xr:uid="{DD7A21C6-9865-459B-86A8-12A3D71CEBCB}"/>
    <cellStyle name="Normal 2 2 2 2 2 11 4 4 3" xfId="18328" xr:uid="{5D35D400-61DC-4AD2-BEDA-2DCD3C5A9F61}"/>
    <cellStyle name="Normal 2 2 2 2 2 11 4 4 4" xfId="18329" xr:uid="{BC7A0C47-9E97-4738-B13D-B2C34E0B9BDF}"/>
    <cellStyle name="Normal 2 2 2 2 2 11 4 4 5" xfId="18330" xr:uid="{C9902815-4F74-408E-9EA5-0B0A0A0766C4}"/>
    <cellStyle name="Normal 2 2 2 2 2 11 4 4 6" xfId="18331" xr:uid="{4461E3C4-4FED-4F02-8850-39D31DDC6CB6}"/>
    <cellStyle name="Normal 2 2 2 2 2 11 4 5" xfId="18332" xr:uid="{7516424E-334F-4610-BD62-ECF955F58A20}"/>
    <cellStyle name="Normal 2 2 2 2 2 11 4 5 2" xfId="18333" xr:uid="{C25D5934-9B87-4075-8931-F7E93D4F1463}"/>
    <cellStyle name="Normal 2 2 2 2 2 11 4 5 3" xfId="18334" xr:uid="{EBFCE590-F046-4F35-A23E-A3E8EDB031EA}"/>
    <cellStyle name="Normal 2 2 2 2 2 11 4 5 4" xfId="18335" xr:uid="{45A52B26-525B-446F-91C1-44002EF69297}"/>
    <cellStyle name="Normal 2 2 2 2 2 11 4 5 5" xfId="18336" xr:uid="{C450C8B6-9852-42C1-8797-6EB58D17735E}"/>
    <cellStyle name="Normal 2 2 2 2 2 11 4 5 6" xfId="18337" xr:uid="{47D2EEDD-5E71-4221-A2A1-A03E1E430B19}"/>
    <cellStyle name="Normal 2 2 2 2 2 11 4 6" xfId="18338" xr:uid="{FEC9C84E-E1E6-4E08-ACDA-B1ACD3A25260}"/>
    <cellStyle name="Normal 2 2 2 2 2 11 4 6 2" xfId="18339" xr:uid="{6320A9A2-06CD-4B64-8363-9BD08BC84981}"/>
    <cellStyle name="Normal 2 2 2 2 2 11 4 6 3" xfId="18340" xr:uid="{F6244BF9-32A2-4A03-837E-802536D1EB30}"/>
    <cellStyle name="Normal 2 2 2 2 2 11 4 6 4" xfId="18341" xr:uid="{C959263C-34CE-48A3-B59D-F1D06B404D26}"/>
    <cellStyle name="Normal 2 2 2 2 2 11 4 6 5" xfId="18342" xr:uid="{A6DCB945-6C72-4A26-978B-EBBF8556DAAA}"/>
    <cellStyle name="Normal 2 2 2 2 2 11 4 6 6" xfId="18343" xr:uid="{C3FB1B8D-0404-4E2D-A9CA-E4790E737D3D}"/>
    <cellStyle name="Normal 2 2 2 2 2 11 4 7" xfId="18344" xr:uid="{A5EFA3FA-FE38-4718-9772-6C76ED59C289}"/>
    <cellStyle name="Normal 2 2 2 2 2 11 4 7 2" xfId="18345" xr:uid="{A83FAB43-6D91-442F-8D74-975AA74929AC}"/>
    <cellStyle name="Normal 2 2 2 2 2 11 4 7 3" xfId="18346" xr:uid="{E85E0716-DB55-4FB7-88CA-4998B46A2070}"/>
    <cellStyle name="Normal 2 2 2 2 2 11 4 7 4" xfId="18347" xr:uid="{ADC1AAC6-1000-48E4-BA45-C17750B699FE}"/>
    <cellStyle name="Normal 2 2 2 2 2 11 4 7 5" xfId="18348" xr:uid="{D30170A2-A8AA-4309-9E9C-5187001BC841}"/>
    <cellStyle name="Normal 2 2 2 2 2 11 4 7 6" xfId="18349" xr:uid="{E3B602BC-9F8B-4295-9F97-0C66F9C273EA}"/>
    <cellStyle name="Normal 2 2 2 2 2 11 4 8" xfId="18350" xr:uid="{E8FE1BDD-A153-42D6-95BC-12D478974F7C}"/>
    <cellStyle name="Normal 2 2 2 2 2 11 4 8 2" xfId="18351" xr:uid="{CD8F9747-C780-4B6F-804B-CE72E9CD472F}"/>
    <cellStyle name="Normal 2 2 2 2 2 11 4 8 3" xfId="18352" xr:uid="{0B33E99C-ECEE-436D-BB79-4724B3EEAD6C}"/>
    <cellStyle name="Normal 2 2 2 2 2 11 4 8 4" xfId="18353" xr:uid="{B6B99160-AC3B-4447-A6C2-8152227C56BA}"/>
    <cellStyle name="Normal 2 2 2 2 2 11 4 8 5" xfId="18354" xr:uid="{FF4CC118-F322-4CE5-90FA-1A61EA33ED92}"/>
    <cellStyle name="Normal 2 2 2 2 2 11 4 8 6" xfId="18355" xr:uid="{7525FA51-B50D-464B-8139-033B17F07F0B}"/>
    <cellStyle name="Normal 2 2 2 2 2 11 4 9" xfId="18356" xr:uid="{1223AAAA-92F9-4A10-8993-3445C5015246}"/>
    <cellStyle name="Normal 2 2 2 2 2 11 5" xfId="18357" xr:uid="{11540AC3-FC18-41A5-86A3-7CDD0F40C244}"/>
    <cellStyle name="Normal 2 2 2 2 2 11 5 10" xfId="18358" xr:uid="{BEA06306-2F9F-4C8B-91E1-C51D858924EE}"/>
    <cellStyle name="Normal 2 2 2 2 2 11 5 11" xfId="18359" xr:uid="{977DB004-37DC-4745-9DA9-A3D8F4B85753}"/>
    <cellStyle name="Normal 2 2 2 2 2 11 5 12" xfId="18360" xr:uid="{B554D930-6402-4168-A859-4392B7F5B16E}"/>
    <cellStyle name="Normal 2 2 2 2 2 11 5 13" xfId="18361" xr:uid="{4D160659-4A7B-42B8-AB6F-106300A0C3F9}"/>
    <cellStyle name="Normal 2 2 2 2 2 11 5 2" xfId="18362" xr:uid="{1FA8BEA4-DD5F-4145-B48D-80FF22510552}"/>
    <cellStyle name="Normal 2 2 2 2 2 11 5 2 2" xfId="18363" xr:uid="{DC7F3C02-B758-450B-9DD3-585C970B5070}"/>
    <cellStyle name="Normal 2 2 2 2 2 11 5 2 3" xfId="18364" xr:uid="{2294E7AF-41DC-4355-BAED-AA22AB5F07FD}"/>
    <cellStyle name="Normal 2 2 2 2 2 11 5 2 4" xfId="18365" xr:uid="{9CAB1425-A3D7-4D49-8CE1-0D107A5F1478}"/>
    <cellStyle name="Normal 2 2 2 2 2 11 5 2 5" xfId="18366" xr:uid="{87A08E9B-9DD1-4A9B-A5FB-71CEEB1C28D1}"/>
    <cellStyle name="Normal 2 2 2 2 2 11 5 2 6" xfId="18367" xr:uid="{52DD35FA-302A-43A7-BF42-53A937A40127}"/>
    <cellStyle name="Normal 2 2 2 2 2 11 5 3" xfId="18368" xr:uid="{6CF14DEF-F027-4815-8628-07E7ABF129EB}"/>
    <cellStyle name="Normal 2 2 2 2 2 11 5 3 2" xfId="18369" xr:uid="{AE43CB57-7CC7-45FA-A663-4CD0C1FBB8AE}"/>
    <cellStyle name="Normal 2 2 2 2 2 11 5 3 3" xfId="18370" xr:uid="{53210D22-CA10-4263-9967-8443F324DDB4}"/>
    <cellStyle name="Normal 2 2 2 2 2 11 5 3 4" xfId="18371" xr:uid="{CE2CC1FC-7D36-4E67-8E48-FF53E0927545}"/>
    <cellStyle name="Normal 2 2 2 2 2 11 5 3 5" xfId="18372" xr:uid="{3CC62E0B-1B57-4E4B-A0A5-24B5CA2AE835}"/>
    <cellStyle name="Normal 2 2 2 2 2 11 5 3 6" xfId="18373" xr:uid="{1CAA3EDA-BFB7-458D-9CA5-0DAE89C2F44B}"/>
    <cellStyle name="Normal 2 2 2 2 2 11 5 4" xfId="18374" xr:uid="{5B105F14-37A2-4B0D-B49F-59DC270B38EC}"/>
    <cellStyle name="Normal 2 2 2 2 2 11 5 4 2" xfId="18375" xr:uid="{63AB9216-9DB7-4C4E-80B7-3AC24DD1F2BE}"/>
    <cellStyle name="Normal 2 2 2 2 2 11 5 4 3" xfId="18376" xr:uid="{8D2B7060-52A4-4433-AF7C-50F81E3AC90B}"/>
    <cellStyle name="Normal 2 2 2 2 2 11 5 4 4" xfId="18377" xr:uid="{0571E0CC-085A-4DA6-9689-AFA054270955}"/>
    <cellStyle name="Normal 2 2 2 2 2 11 5 4 5" xfId="18378" xr:uid="{115E9222-8006-43A9-8E0E-1AD740B25B2E}"/>
    <cellStyle name="Normal 2 2 2 2 2 11 5 4 6" xfId="18379" xr:uid="{A8FD3EE1-3430-4603-AF45-396F40D8048D}"/>
    <cellStyle name="Normal 2 2 2 2 2 11 5 5" xfId="18380" xr:uid="{A43F92A9-2967-4383-877A-E0194E071A63}"/>
    <cellStyle name="Normal 2 2 2 2 2 11 5 5 2" xfId="18381" xr:uid="{A7ADE354-DC55-4F50-A9C6-91438FAF6250}"/>
    <cellStyle name="Normal 2 2 2 2 2 11 5 5 3" xfId="18382" xr:uid="{7393F3D0-B781-44E7-97C1-65A6F2E4813B}"/>
    <cellStyle name="Normal 2 2 2 2 2 11 5 5 4" xfId="18383" xr:uid="{EB91A84D-0A35-40D2-93D6-91D8B4A88E08}"/>
    <cellStyle name="Normal 2 2 2 2 2 11 5 5 5" xfId="18384" xr:uid="{06B907A0-0E86-48B1-8946-D12AAE2E158E}"/>
    <cellStyle name="Normal 2 2 2 2 2 11 5 5 6" xfId="18385" xr:uid="{F41BF5A9-8215-4A8F-847C-1431392C8D14}"/>
    <cellStyle name="Normal 2 2 2 2 2 11 5 6" xfId="18386" xr:uid="{8E1313DE-DF5A-438A-A5C5-D78DE9AE7BCA}"/>
    <cellStyle name="Normal 2 2 2 2 2 11 5 6 2" xfId="18387" xr:uid="{693BCA66-B481-4802-A441-BAB203A5E8CD}"/>
    <cellStyle name="Normal 2 2 2 2 2 11 5 6 3" xfId="18388" xr:uid="{1526B0C7-EDBF-4C4A-BC58-99A96D44AF32}"/>
    <cellStyle name="Normal 2 2 2 2 2 11 5 6 4" xfId="18389" xr:uid="{E0ADA129-9A09-428B-AA76-DDCA40A289C9}"/>
    <cellStyle name="Normal 2 2 2 2 2 11 5 6 5" xfId="18390" xr:uid="{0FA2FABF-57F5-4C48-BFE1-63E96FFEB49C}"/>
    <cellStyle name="Normal 2 2 2 2 2 11 5 6 6" xfId="18391" xr:uid="{4236EF3D-A80E-4BA4-B977-2362B4D530C6}"/>
    <cellStyle name="Normal 2 2 2 2 2 11 5 7" xfId="18392" xr:uid="{147F882E-A192-4FC5-8CA7-87266833D6F8}"/>
    <cellStyle name="Normal 2 2 2 2 2 11 5 7 2" xfId="18393" xr:uid="{FB6B2F92-3B9B-4BC0-A4F8-FCD41AF2FF57}"/>
    <cellStyle name="Normal 2 2 2 2 2 11 5 7 3" xfId="18394" xr:uid="{BBA08F86-B7FC-4016-A7C3-7F71FA71D71D}"/>
    <cellStyle name="Normal 2 2 2 2 2 11 5 7 4" xfId="18395" xr:uid="{83C0D8FC-BB23-4762-B240-94223865EF7A}"/>
    <cellStyle name="Normal 2 2 2 2 2 11 5 7 5" xfId="18396" xr:uid="{F2829350-203D-43C2-A92B-D99336BF4C9B}"/>
    <cellStyle name="Normal 2 2 2 2 2 11 5 7 6" xfId="18397" xr:uid="{C9D5ADD3-F1D1-484F-9588-16A2435A6011}"/>
    <cellStyle name="Normal 2 2 2 2 2 11 5 8" xfId="18398" xr:uid="{77B74722-FB87-43F7-B5E1-AC9E284E5A48}"/>
    <cellStyle name="Normal 2 2 2 2 2 11 5 8 2" xfId="18399" xr:uid="{8AB1FCD0-3247-4323-B9CC-C4C1D1F1DA40}"/>
    <cellStyle name="Normal 2 2 2 2 2 11 5 8 3" xfId="18400" xr:uid="{53546CAF-D496-44E9-A37F-8BAAFA92E794}"/>
    <cellStyle name="Normal 2 2 2 2 2 11 5 8 4" xfId="18401" xr:uid="{928ACFF2-4DEE-4E2F-8AED-952998E3921C}"/>
    <cellStyle name="Normal 2 2 2 2 2 11 5 8 5" xfId="18402" xr:uid="{6A77B951-727C-4D23-ABE2-D467822A8E2D}"/>
    <cellStyle name="Normal 2 2 2 2 2 11 5 8 6" xfId="18403" xr:uid="{3B34BDDD-82F4-4AD8-9B4F-CC8D8D84A1C0}"/>
    <cellStyle name="Normal 2 2 2 2 2 11 5 9" xfId="18404" xr:uid="{2DDCEF1E-490F-4F63-9FD4-7715B436752D}"/>
    <cellStyle name="Normal 2 2 2 2 2 11 6" xfId="18405" xr:uid="{5263022F-CBBD-4914-955D-EE095ED57B0B}"/>
    <cellStyle name="Normal 2 2 2 2 2 11 6 10" xfId="18406" xr:uid="{A32647EA-375F-4794-8800-57029494EABE}"/>
    <cellStyle name="Normal 2 2 2 2 2 11 6 11" xfId="18407" xr:uid="{524B7FA8-F702-43AD-BB26-B61A461DB538}"/>
    <cellStyle name="Normal 2 2 2 2 2 11 6 12" xfId="18408" xr:uid="{80F784A3-33C5-48A7-B9BE-C46EE90AFAF3}"/>
    <cellStyle name="Normal 2 2 2 2 2 11 6 13" xfId="18409" xr:uid="{68075809-007A-4C40-B6EA-02729455A105}"/>
    <cellStyle name="Normal 2 2 2 2 2 11 6 2" xfId="18410" xr:uid="{9E02AA2B-E4D6-4839-8095-4CB7D3FB93D4}"/>
    <cellStyle name="Normal 2 2 2 2 2 11 6 2 2" xfId="18411" xr:uid="{D2FB5F51-2267-4E83-A9D5-D491114CD10F}"/>
    <cellStyle name="Normal 2 2 2 2 2 11 6 2 3" xfId="18412" xr:uid="{024D38E7-D73E-4EF1-A4A2-2266697FBB1E}"/>
    <cellStyle name="Normal 2 2 2 2 2 11 6 2 4" xfId="18413" xr:uid="{3FE3F486-87C7-4363-9210-67AE07D99D9B}"/>
    <cellStyle name="Normal 2 2 2 2 2 11 6 2 5" xfId="18414" xr:uid="{7869845B-DA0A-4065-B263-F18BBD80D816}"/>
    <cellStyle name="Normal 2 2 2 2 2 11 6 2 6" xfId="18415" xr:uid="{E9F60EF8-800A-4C9A-8BC4-1E3A4B5C810D}"/>
    <cellStyle name="Normal 2 2 2 2 2 11 6 3" xfId="18416" xr:uid="{7E22DB47-BDEC-4764-95D8-6E09FFFE940D}"/>
    <cellStyle name="Normal 2 2 2 2 2 11 6 3 2" xfId="18417" xr:uid="{3D3CCCF8-1E04-4FB0-B614-2325B4F07480}"/>
    <cellStyle name="Normal 2 2 2 2 2 11 6 3 3" xfId="18418" xr:uid="{31373C55-E395-4E94-B5EA-67F7F735ACA0}"/>
    <cellStyle name="Normal 2 2 2 2 2 11 6 3 4" xfId="18419" xr:uid="{1F59BE8F-622C-45BA-ABEF-6FA050E698F6}"/>
    <cellStyle name="Normal 2 2 2 2 2 11 6 3 5" xfId="18420" xr:uid="{B666D3FA-4A99-4DDB-BD26-C03AE0207012}"/>
    <cellStyle name="Normal 2 2 2 2 2 11 6 3 6" xfId="18421" xr:uid="{AD4311CD-6045-49B1-BB58-FBAFB4C4F991}"/>
    <cellStyle name="Normal 2 2 2 2 2 11 6 4" xfId="18422" xr:uid="{A81015DE-234B-44ED-B25F-9569270848D8}"/>
    <cellStyle name="Normal 2 2 2 2 2 11 6 4 2" xfId="18423" xr:uid="{D4F9F9A5-0012-4436-934A-2061BD48E1AD}"/>
    <cellStyle name="Normal 2 2 2 2 2 11 6 4 3" xfId="18424" xr:uid="{A2780813-551E-49B1-A13A-5D14E715C4B1}"/>
    <cellStyle name="Normal 2 2 2 2 2 11 6 4 4" xfId="18425" xr:uid="{67021320-4282-420B-AB44-B5FD1A85E626}"/>
    <cellStyle name="Normal 2 2 2 2 2 11 6 4 5" xfId="18426" xr:uid="{2AE81380-1C5C-4228-A122-D805E371197C}"/>
    <cellStyle name="Normal 2 2 2 2 2 11 6 4 6" xfId="18427" xr:uid="{786EA007-9D34-416F-8D1C-A0A3C495730E}"/>
    <cellStyle name="Normal 2 2 2 2 2 11 6 5" xfId="18428" xr:uid="{A6895193-8F39-4493-B5E6-6C08A759F85C}"/>
    <cellStyle name="Normal 2 2 2 2 2 11 6 5 2" xfId="18429" xr:uid="{386BBF8B-591C-40F5-B081-7259C6E3618C}"/>
    <cellStyle name="Normal 2 2 2 2 2 11 6 5 3" xfId="18430" xr:uid="{7032484E-66E1-4B92-A237-89F3F6049B7B}"/>
    <cellStyle name="Normal 2 2 2 2 2 11 6 5 4" xfId="18431" xr:uid="{80431976-62FC-46C6-89D8-27AD55229B1E}"/>
    <cellStyle name="Normal 2 2 2 2 2 11 6 5 5" xfId="18432" xr:uid="{69C3A4C9-DCBA-4A2A-8049-C5099E06A7EE}"/>
    <cellStyle name="Normal 2 2 2 2 2 11 6 5 6" xfId="18433" xr:uid="{8682E30C-6344-4079-AA14-7B85D449DB0A}"/>
    <cellStyle name="Normal 2 2 2 2 2 11 6 6" xfId="18434" xr:uid="{3CC89A78-2A2C-412A-9163-40AB44D988A9}"/>
    <cellStyle name="Normal 2 2 2 2 2 11 6 6 2" xfId="18435" xr:uid="{F5D58238-3E0F-4E42-A85B-91180B8C9046}"/>
    <cellStyle name="Normal 2 2 2 2 2 11 6 6 3" xfId="18436" xr:uid="{161FA6A4-3544-46AF-9512-5E96E2EE322D}"/>
    <cellStyle name="Normal 2 2 2 2 2 11 6 6 4" xfId="18437" xr:uid="{60D42A1D-2E4E-490B-A0F3-37D6E497EF7B}"/>
    <cellStyle name="Normal 2 2 2 2 2 11 6 6 5" xfId="18438" xr:uid="{8C579ABD-6B89-4C70-B1D3-CC556D5BD0A0}"/>
    <cellStyle name="Normal 2 2 2 2 2 11 6 6 6" xfId="18439" xr:uid="{DC39554A-BFD9-4786-A3BD-690850E41088}"/>
    <cellStyle name="Normal 2 2 2 2 2 11 6 7" xfId="18440" xr:uid="{1B3242A2-CE32-411F-A656-D374C31A2538}"/>
    <cellStyle name="Normal 2 2 2 2 2 11 6 7 2" xfId="18441" xr:uid="{44D232C1-6ACE-4FC6-8FEC-A738560EE0CF}"/>
    <cellStyle name="Normal 2 2 2 2 2 11 6 7 3" xfId="18442" xr:uid="{8688766A-51DE-44F4-A533-0C4EDD9D17FD}"/>
    <cellStyle name="Normal 2 2 2 2 2 11 6 7 4" xfId="18443" xr:uid="{D863AFD1-1E88-4EDC-BCC4-7BA12166F484}"/>
    <cellStyle name="Normal 2 2 2 2 2 11 6 7 5" xfId="18444" xr:uid="{46F082A3-A23D-40C7-938C-D899CD7A4B7E}"/>
    <cellStyle name="Normal 2 2 2 2 2 11 6 7 6" xfId="18445" xr:uid="{1975C4FF-1D77-45A4-AC3D-6A1119C5153D}"/>
    <cellStyle name="Normal 2 2 2 2 2 11 6 8" xfId="18446" xr:uid="{8CC92405-7AFA-402F-8CFA-12981D1F253E}"/>
    <cellStyle name="Normal 2 2 2 2 2 11 6 8 2" xfId="18447" xr:uid="{E22F8776-D4CB-4E69-9494-9A9FF8FBD42C}"/>
    <cellStyle name="Normal 2 2 2 2 2 11 6 8 3" xfId="18448" xr:uid="{AB9FCD77-D291-4CBE-BC59-B468F349F818}"/>
    <cellStyle name="Normal 2 2 2 2 2 11 6 8 4" xfId="18449" xr:uid="{BDD08DD5-3396-463A-8A74-0A3E93C68592}"/>
    <cellStyle name="Normal 2 2 2 2 2 11 6 8 5" xfId="18450" xr:uid="{DADA7AD5-ACE7-4BC7-B4D2-21C86539E0BA}"/>
    <cellStyle name="Normal 2 2 2 2 2 11 6 8 6" xfId="18451" xr:uid="{C5145955-F918-41E5-8D5A-23A63429C2F0}"/>
    <cellStyle name="Normal 2 2 2 2 2 11 6 9" xfId="18452" xr:uid="{9312349A-4717-44F0-BD8D-36BAA8F163A9}"/>
    <cellStyle name="Normal 2 2 2 2 2 11 7" xfId="18453" xr:uid="{75535DA8-E053-4E32-8364-D836617A3B12}"/>
    <cellStyle name="Normal 2 2 2 2 2 11 7 10" xfId="18454" xr:uid="{5D9AD22E-C425-4C81-BA63-371AC02565F0}"/>
    <cellStyle name="Normal 2 2 2 2 2 11 7 11" xfId="18455" xr:uid="{D7912DF2-6E0F-4E18-94E0-6B88B7770C4C}"/>
    <cellStyle name="Normal 2 2 2 2 2 11 7 12" xfId="18456" xr:uid="{39DD9AF9-39B5-4675-9267-DA311A08B93B}"/>
    <cellStyle name="Normal 2 2 2 2 2 11 7 13" xfId="18457" xr:uid="{4C908012-5FDC-452B-88C9-96BE58B74AC1}"/>
    <cellStyle name="Normal 2 2 2 2 2 11 7 2" xfId="18458" xr:uid="{50F44291-BEA4-48F5-B760-6EFBB9CBBA28}"/>
    <cellStyle name="Normal 2 2 2 2 2 11 7 2 2" xfId="18459" xr:uid="{B2C4ECDB-3943-4395-B934-FBC59055C57A}"/>
    <cellStyle name="Normal 2 2 2 2 2 11 7 2 3" xfId="18460" xr:uid="{C488C1E7-A750-45E7-BA11-BA8FB836C908}"/>
    <cellStyle name="Normal 2 2 2 2 2 11 7 2 4" xfId="18461" xr:uid="{FFBC697C-C15D-42C2-84B8-D91A85049B0D}"/>
    <cellStyle name="Normal 2 2 2 2 2 11 7 2 5" xfId="18462" xr:uid="{75CB7024-4BAF-43DF-B3D8-058EFE22F1E1}"/>
    <cellStyle name="Normal 2 2 2 2 2 11 7 2 6" xfId="18463" xr:uid="{DCAEFC64-B008-4570-AB7F-6A1B886E658D}"/>
    <cellStyle name="Normal 2 2 2 2 2 11 7 3" xfId="18464" xr:uid="{5F03071D-B08F-409B-AB30-3478B6B1460E}"/>
    <cellStyle name="Normal 2 2 2 2 2 11 7 3 2" xfId="18465" xr:uid="{E6383979-35F4-47BB-93A2-564A018E1D0D}"/>
    <cellStyle name="Normal 2 2 2 2 2 11 7 3 3" xfId="18466" xr:uid="{980A11EC-BA02-43BB-9540-30666D103C1B}"/>
    <cellStyle name="Normal 2 2 2 2 2 11 7 3 4" xfId="18467" xr:uid="{DAFFC5F5-19D7-487A-979C-D364C88175C8}"/>
    <cellStyle name="Normal 2 2 2 2 2 11 7 3 5" xfId="18468" xr:uid="{4D2837F9-DDCC-4235-A8E5-378A02034828}"/>
    <cellStyle name="Normal 2 2 2 2 2 11 7 3 6" xfId="18469" xr:uid="{FCCDDB34-C895-41AE-8354-301053D50AC6}"/>
    <cellStyle name="Normal 2 2 2 2 2 11 7 4" xfId="18470" xr:uid="{CF0EA841-0389-4FE1-8BA7-C8F0EA4136FA}"/>
    <cellStyle name="Normal 2 2 2 2 2 11 7 4 2" xfId="18471" xr:uid="{5DAF4ADE-04ED-427C-8660-E39BCD0F3808}"/>
    <cellStyle name="Normal 2 2 2 2 2 11 7 4 3" xfId="18472" xr:uid="{DDED30E5-A107-46BC-AA86-4E1B72D4615C}"/>
    <cellStyle name="Normal 2 2 2 2 2 11 7 4 4" xfId="18473" xr:uid="{0DB702F6-67DF-40C1-9FE4-CB4998C82910}"/>
    <cellStyle name="Normal 2 2 2 2 2 11 7 4 5" xfId="18474" xr:uid="{097BC8EE-09AF-467E-84D0-C23CAC3057AA}"/>
    <cellStyle name="Normal 2 2 2 2 2 11 7 4 6" xfId="18475" xr:uid="{1E6BEE78-8FCF-4614-9A36-65A623AE81B3}"/>
    <cellStyle name="Normal 2 2 2 2 2 11 7 5" xfId="18476" xr:uid="{AC99D464-A3C1-4C31-90AC-F255F5D6CA24}"/>
    <cellStyle name="Normal 2 2 2 2 2 11 7 5 2" xfId="18477" xr:uid="{EDC592A1-377A-47DC-AE00-91785754401C}"/>
    <cellStyle name="Normal 2 2 2 2 2 11 7 5 3" xfId="18478" xr:uid="{EBC8B209-0534-49C9-9D99-C406C605F0AF}"/>
    <cellStyle name="Normal 2 2 2 2 2 11 7 5 4" xfId="18479" xr:uid="{6094E459-6CC7-40CD-AAD6-7C03059ACFFB}"/>
    <cellStyle name="Normal 2 2 2 2 2 11 7 5 5" xfId="18480" xr:uid="{FEDA0C30-5EDD-4D11-BC6F-84307C989C56}"/>
    <cellStyle name="Normal 2 2 2 2 2 11 7 5 6" xfId="18481" xr:uid="{6837155F-A785-4E71-8EE7-467EFB36F13B}"/>
    <cellStyle name="Normal 2 2 2 2 2 11 7 6" xfId="18482" xr:uid="{7D1A0410-6A34-4262-BF2A-CDD5EA89279D}"/>
    <cellStyle name="Normal 2 2 2 2 2 11 7 6 2" xfId="18483" xr:uid="{1771BD4B-1CD5-4C06-8046-07E21920675D}"/>
    <cellStyle name="Normal 2 2 2 2 2 11 7 6 3" xfId="18484" xr:uid="{B3573B09-A6B4-4261-AD6B-C4F207B06280}"/>
    <cellStyle name="Normal 2 2 2 2 2 11 7 6 4" xfId="18485" xr:uid="{A2C8C907-3734-4434-9B7E-0F66BB06429A}"/>
    <cellStyle name="Normal 2 2 2 2 2 11 7 6 5" xfId="18486" xr:uid="{73592893-4574-4B19-A28E-F0C5A9EFF39F}"/>
    <cellStyle name="Normal 2 2 2 2 2 11 7 6 6" xfId="18487" xr:uid="{C33D714C-928E-4176-A8C4-6942EFD15C5D}"/>
    <cellStyle name="Normal 2 2 2 2 2 11 7 7" xfId="18488" xr:uid="{14020BC9-C03C-4909-923A-8E7E7709B7DD}"/>
    <cellStyle name="Normal 2 2 2 2 2 11 7 7 2" xfId="18489" xr:uid="{B938BE61-EC2A-437B-BD8C-BE2743FE91DB}"/>
    <cellStyle name="Normal 2 2 2 2 2 11 7 7 3" xfId="18490" xr:uid="{C3635223-97A4-4A9A-B568-76A979C5BCAF}"/>
    <cellStyle name="Normal 2 2 2 2 2 11 7 7 4" xfId="18491" xr:uid="{EBEC3911-B67F-448D-A6CE-931FC2A09BC4}"/>
    <cellStyle name="Normal 2 2 2 2 2 11 7 7 5" xfId="18492" xr:uid="{964EAC5F-E979-41D7-9B45-471DF6538672}"/>
    <cellStyle name="Normal 2 2 2 2 2 11 7 7 6" xfId="18493" xr:uid="{A168B24F-9033-42E0-A8B7-640BB50762AB}"/>
    <cellStyle name="Normal 2 2 2 2 2 11 7 8" xfId="18494" xr:uid="{97F62457-37FB-4CE5-8BDF-CB8DBA48EF0F}"/>
    <cellStyle name="Normal 2 2 2 2 2 11 7 8 2" xfId="18495" xr:uid="{C41D4C56-E29A-44B2-9CDF-4711FFD9CA97}"/>
    <cellStyle name="Normal 2 2 2 2 2 11 7 8 3" xfId="18496" xr:uid="{FC26F03C-6B18-46A9-83BE-A869A2F8E322}"/>
    <cellStyle name="Normal 2 2 2 2 2 11 7 8 4" xfId="18497" xr:uid="{600623E4-F30C-43F6-B3D3-B3749F784A4D}"/>
    <cellStyle name="Normal 2 2 2 2 2 11 7 8 5" xfId="18498" xr:uid="{A29AF4F7-71B5-44FF-BE49-760C649CD707}"/>
    <cellStyle name="Normal 2 2 2 2 2 11 7 8 6" xfId="18499" xr:uid="{034CB019-D8BA-4CFF-8410-148A463B4DC1}"/>
    <cellStyle name="Normal 2 2 2 2 2 11 7 9" xfId="18500" xr:uid="{6AB5C6C6-2AB2-49A9-B07F-636E21A111F9}"/>
    <cellStyle name="Normal 2 2 2 2 2 11 8" xfId="18501" xr:uid="{1D601C14-D83B-4862-A56C-6F679572AB67}"/>
    <cellStyle name="Normal 2 2 2 2 2 11 8 10" xfId="18502" xr:uid="{7BF70A3B-FEE9-436D-9606-9EA54D30DC04}"/>
    <cellStyle name="Normal 2 2 2 2 2 11 8 11" xfId="18503" xr:uid="{8BD28BF2-7EDD-4EEC-895D-5FD4812196E7}"/>
    <cellStyle name="Normal 2 2 2 2 2 11 8 12" xfId="18504" xr:uid="{2AF56BD5-110A-46BF-B074-C2A873192F06}"/>
    <cellStyle name="Normal 2 2 2 2 2 11 8 13" xfId="18505" xr:uid="{20B92EBE-9407-4865-93B4-DF220DD2BDB5}"/>
    <cellStyle name="Normal 2 2 2 2 2 11 8 2" xfId="18506" xr:uid="{37252F8F-5EFB-42B6-A767-339A24F28248}"/>
    <cellStyle name="Normal 2 2 2 2 2 11 8 2 2" xfId="18507" xr:uid="{373248FD-D38C-46FB-9DE1-CE8E44283293}"/>
    <cellStyle name="Normal 2 2 2 2 2 11 8 2 3" xfId="18508" xr:uid="{3B07BF33-0BD0-4991-BD3E-F7A15667DAF9}"/>
    <cellStyle name="Normal 2 2 2 2 2 11 8 2 4" xfId="18509" xr:uid="{9C86306D-18EF-4AEA-BBA9-4BE3AD58E164}"/>
    <cellStyle name="Normal 2 2 2 2 2 11 8 2 5" xfId="18510" xr:uid="{33783333-78D9-4210-85FF-72ED80603B54}"/>
    <cellStyle name="Normal 2 2 2 2 2 11 8 2 6" xfId="18511" xr:uid="{13506EC7-6830-426C-94A4-AE2AAF4F4078}"/>
    <cellStyle name="Normal 2 2 2 2 2 11 8 3" xfId="18512" xr:uid="{49482E78-9A9F-49EF-948B-504ACCB191FF}"/>
    <cellStyle name="Normal 2 2 2 2 2 11 8 3 2" xfId="18513" xr:uid="{9E028EE6-CFCE-4FC4-955C-443B31615953}"/>
    <cellStyle name="Normal 2 2 2 2 2 11 8 3 3" xfId="18514" xr:uid="{B580CFD6-DC38-4F29-9061-1671AA1698CD}"/>
    <cellStyle name="Normal 2 2 2 2 2 11 8 3 4" xfId="18515" xr:uid="{3AA58885-7010-4F28-AFB2-ADD95487C303}"/>
    <cellStyle name="Normal 2 2 2 2 2 11 8 3 5" xfId="18516" xr:uid="{9F7C8A44-0343-4D3C-9A6E-1629949DFFAA}"/>
    <cellStyle name="Normal 2 2 2 2 2 11 8 3 6" xfId="18517" xr:uid="{9837B4F6-47A0-41AE-95AC-C97A322C72F6}"/>
    <cellStyle name="Normal 2 2 2 2 2 11 8 4" xfId="18518" xr:uid="{311E3171-2A1D-45F0-8FB2-AAB60E80B3E9}"/>
    <cellStyle name="Normal 2 2 2 2 2 11 8 4 2" xfId="18519" xr:uid="{16E718E2-7AC0-4B5E-A4BE-618145530BFF}"/>
    <cellStyle name="Normal 2 2 2 2 2 11 8 4 3" xfId="18520" xr:uid="{370C31A7-EB31-4B70-A92D-1F96F395FD33}"/>
    <cellStyle name="Normal 2 2 2 2 2 11 8 4 4" xfId="18521" xr:uid="{B6DB7E5C-AEAC-4F0D-A135-5952F5904C81}"/>
    <cellStyle name="Normal 2 2 2 2 2 11 8 4 5" xfId="18522" xr:uid="{3A04093F-BDA6-4E54-94A8-6AD85049B68C}"/>
    <cellStyle name="Normal 2 2 2 2 2 11 8 4 6" xfId="18523" xr:uid="{2736524D-668B-408D-BE2D-FB299365A06A}"/>
    <cellStyle name="Normal 2 2 2 2 2 11 8 5" xfId="18524" xr:uid="{E5141892-D5AB-42A0-BB0C-F165DBE9519C}"/>
    <cellStyle name="Normal 2 2 2 2 2 11 8 5 2" xfId="18525" xr:uid="{8DB5CD0F-08D6-4B14-B190-1B913279D3A8}"/>
    <cellStyle name="Normal 2 2 2 2 2 11 8 5 3" xfId="18526" xr:uid="{6F49E492-C44E-4624-A086-BD4DC8B022E2}"/>
    <cellStyle name="Normal 2 2 2 2 2 11 8 5 4" xfId="18527" xr:uid="{DE847D35-8400-4D2E-8F82-2E053E0667D9}"/>
    <cellStyle name="Normal 2 2 2 2 2 11 8 5 5" xfId="18528" xr:uid="{3D01DC72-1ECD-4EFF-BB8C-557AF50DC99E}"/>
    <cellStyle name="Normal 2 2 2 2 2 11 8 5 6" xfId="18529" xr:uid="{465C9DFC-BEA3-44D5-A572-942E3D0C56B5}"/>
    <cellStyle name="Normal 2 2 2 2 2 11 8 6" xfId="18530" xr:uid="{48AF2D75-F877-4156-A17A-F5D6922FAA6A}"/>
    <cellStyle name="Normal 2 2 2 2 2 11 8 6 2" xfId="18531" xr:uid="{7190EA97-B5C5-4522-B24C-F8B57357B35C}"/>
    <cellStyle name="Normal 2 2 2 2 2 11 8 6 3" xfId="18532" xr:uid="{6377CF93-B6ED-48E1-A34F-2F93FB19F744}"/>
    <cellStyle name="Normal 2 2 2 2 2 11 8 6 4" xfId="18533" xr:uid="{712EEF74-428D-4E32-AE2F-AACF38447D75}"/>
    <cellStyle name="Normal 2 2 2 2 2 11 8 6 5" xfId="18534" xr:uid="{E4449786-8F7D-4777-B93A-CA874741B59C}"/>
    <cellStyle name="Normal 2 2 2 2 2 11 8 6 6" xfId="18535" xr:uid="{0F43732C-C7A7-4331-90BA-612B74C66F69}"/>
    <cellStyle name="Normal 2 2 2 2 2 11 8 7" xfId="18536" xr:uid="{5FFA7669-0734-4434-807D-26CC2F9E248A}"/>
    <cellStyle name="Normal 2 2 2 2 2 11 8 7 2" xfId="18537" xr:uid="{DDEE442A-6B22-46B0-836B-AF465A7DA416}"/>
    <cellStyle name="Normal 2 2 2 2 2 11 8 7 3" xfId="18538" xr:uid="{C8C148B5-2C4F-4FFA-AAB6-51CD87F8344D}"/>
    <cellStyle name="Normal 2 2 2 2 2 11 8 7 4" xfId="18539" xr:uid="{588C3808-CE19-4D43-AD20-BBC864A639B3}"/>
    <cellStyle name="Normal 2 2 2 2 2 11 8 7 5" xfId="18540" xr:uid="{BB1AD36D-AB5E-421D-9396-5154CD540728}"/>
    <cellStyle name="Normal 2 2 2 2 2 11 8 7 6" xfId="18541" xr:uid="{A60EEC9E-D976-4D98-9E90-4F05809A73A6}"/>
    <cellStyle name="Normal 2 2 2 2 2 11 8 8" xfId="18542" xr:uid="{1D1E044E-BF23-47B8-9C32-8B1C03EE0000}"/>
    <cellStyle name="Normal 2 2 2 2 2 11 8 8 2" xfId="18543" xr:uid="{C1BCAF4C-28F3-4706-B7AC-A1AB80D9D8CA}"/>
    <cellStyle name="Normal 2 2 2 2 2 11 8 8 3" xfId="18544" xr:uid="{F8C0F2EE-C2A6-4BCC-A836-93AAB94C0AA8}"/>
    <cellStyle name="Normal 2 2 2 2 2 11 8 8 4" xfId="18545" xr:uid="{F2814814-78F3-40E2-9D97-8AED08AE0373}"/>
    <cellStyle name="Normal 2 2 2 2 2 11 8 8 5" xfId="18546" xr:uid="{4896FE8E-10EE-4404-9E80-7BFA7F46BA16}"/>
    <cellStyle name="Normal 2 2 2 2 2 11 8 8 6" xfId="18547" xr:uid="{531F170D-AE23-4A81-AD75-88DDDF942F29}"/>
    <cellStyle name="Normal 2 2 2 2 2 11 8 9" xfId="18548" xr:uid="{17E93B41-56A0-4246-9BCC-593E4EC7E363}"/>
    <cellStyle name="Normal 2 2 2 2 2 11 9" xfId="18549" xr:uid="{0604A9EB-9E98-4D74-9875-1BC497A7D54D}"/>
    <cellStyle name="Normal 2 2 2 2 2 11 9 10" xfId="18550" xr:uid="{0FA987BF-76F7-4046-86CE-13258F358E33}"/>
    <cellStyle name="Normal 2 2 2 2 2 11 9 11" xfId="18551" xr:uid="{2E078276-BE90-4293-8B94-1FA2F5D22CD0}"/>
    <cellStyle name="Normal 2 2 2 2 2 11 9 12" xfId="18552" xr:uid="{9940E817-EBE7-4664-8FEE-706075F8EB7C}"/>
    <cellStyle name="Normal 2 2 2 2 2 11 9 13" xfId="18553" xr:uid="{0AEB9FF7-5810-4727-87BD-DDC8EA30873A}"/>
    <cellStyle name="Normal 2 2 2 2 2 11 9 2" xfId="18554" xr:uid="{BA945E48-6EC1-4C53-9D8B-4525EF1AA87D}"/>
    <cellStyle name="Normal 2 2 2 2 2 11 9 2 2" xfId="18555" xr:uid="{689B5063-3B0A-4D55-9E90-2F90FCE12BC1}"/>
    <cellStyle name="Normal 2 2 2 2 2 11 9 2 3" xfId="18556" xr:uid="{D0AF88A7-24F8-43BC-BB2B-FB5FE9AFF87A}"/>
    <cellStyle name="Normal 2 2 2 2 2 11 9 2 4" xfId="18557" xr:uid="{012D4954-9A1B-4117-8C3A-60EE8C9274C1}"/>
    <cellStyle name="Normal 2 2 2 2 2 11 9 2 5" xfId="18558" xr:uid="{75DFCA43-B976-43BF-A101-482B4AFE7F79}"/>
    <cellStyle name="Normal 2 2 2 2 2 11 9 2 6" xfId="18559" xr:uid="{5238308D-3C98-48BB-A8A3-164FB10DAE0A}"/>
    <cellStyle name="Normal 2 2 2 2 2 11 9 3" xfId="18560" xr:uid="{E7EFF6AB-FC04-4229-AE2D-12A5A993F139}"/>
    <cellStyle name="Normal 2 2 2 2 2 11 9 3 2" xfId="18561" xr:uid="{B4358C7D-BD87-48D1-AC27-07A3D1BC4841}"/>
    <cellStyle name="Normal 2 2 2 2 2 11 9 3 3" xfId="18562" xr:uid="{1DF73AF0-8610-4739-95A5-6FBDE28D145C}"/>
    <cellStyle name="Normal 2 2 2 2 2 11 9 3 4" xfId="18563" xr:uid="{386E3C03-8F4A-4AC2-85CA-98F012B8E88F}"/>
    <cellStyle name="Normal 2 2 2 2 2 11 9 3 5" xfId="18564" xr:uid="{79E2E549-5638-44A9-A8F5-BF808D1D1268}"/>
    <cellStyle name="Normal 2 2 2 2 2 11 9 3 6" xfId="18565" xr:uid="{84986948-8638-4D81-8383-D02FD58ABED1}"/>
    <cellStyle name="Normal 2 2 2 2 2 11 9 4" xfId="18566" xr:uid="{437ECF0C-EB8E-4FFF-9C3E-29AD5B08033B}"/>
    <cellStyle name="Normal 2 2 2 2 2 11 9 4 2" xfId="18567" xr:uid="{E959D833-487A-4EC3-84C0-9B79549E0E22}"/>
    <cellStyle name="Normal 2 2 2 2 2 11 9 4 3" xfId="18568" xr:uid="{BF13A086-D129-4615-8C64-EBDAB97CC985}"/>
    <cellStyle name="Normal 2 2 2 2 2 11 9 4 4" xfId="18569" xr:uid="{A477505C-ACE6-4901-B656-4F1D856E4CF9}"/>
    <cellStyle name="Normal 2 2 2 2 2 11 9 4 5" xfId="18570" xr:uid="{061DEC66-9F7A-45CB-9836-9380D5D3DF72}"/>
    <cellStyle name="Normal 2 2 2 2 2 11 9 4 6" xfId="18571" xr:uid="{14C09CD0-5B1D-4512-BAE5-207CFA7958DE}"/>
    <cellStyle name="Normal 2 2 2 2 2 11 9 5" xfId="18572" xr:uid="{63D8CB71-79C5-4BE5-AA0B-A798C3DBD5DB}"/>
    <cellStyle name="Normal 2 2 2 2 2 11 9 5 2" xfId="18573" xr:uid="{238C0FD6-85FF-4862-9CDD-5CBF86A9074D}"/>
    <cellStyle name="Normal 2 2 2 2 2 11 9 5 3" xfId="18574" xr:uid="{FB664CF7-1BFC-4556-A493-8C13F01A8A12}"/>
    <cellStyle name="Normal 2 2 2 2 2 11 9 5 4" xfId="18575" xr:uid="{804C1ABA-38D5-4923-9199-03877FC09E5C}"/>
    <cellStyle name="Normal 2 2 2 2 2 11 9 5 5" xfId="18576" xr:uid="{8A7C6097-44E7-472E-BC98-7342BA775F0C}"/>
    <cellStyle name="Normal 2 2 2 2 2 11 9 5 6" xfId="18577" xr:uid="{144083DF-BF71-468A-A413-F248C868FA12}"/>
    <cellStyle name="Normal 2 2 2 2 2 11 9 6" xfId="18578" xr:uid="{E7221BDF-EEC7-4DBD-B714-844471EEF2F4}"/>
    <cellStyle name="Normal 2 2 2 2 2 11 9 6 2" xfId="18579" xr:uid="{C4F87478-8FD7-4FC8-A078-9592898A36FA}"/>
    <cellStyle name="Normal 2 2 2 2 2 11 9 6 3" xfId="18580" xr:uid="{28E2DFAA-A571-4083-ABA0-0623EF9F8C42}"/>
    <cellStyle name="Normal 2 2 2 2 2 11 9 6 4" xfId="18581" xr:uid="{647149A4-8C02-4528-8701-0FBC996775A0}"/>
    <cellStyle name="Normal 2 2 2 2 2 11 9 6 5" xfId="18582" xr:uid="{ED9FB90A-DAA3-4314-A6BF-A25976956267}"/>
    <cellStyle name="Normal 2 2 2 2 2 11 9 6 6" xfId="18583" xr:uid="{E586ABEF-84B5-4AE2-A9DD-D3A8C641E3EA}"/>
    <cellStyle name="Normal 2 2 2 2 2 11 9 7" xfId="18584" xr:uid="{975CB7EE-24FB-40BD-BED5-A000540DC871}"/>
    <cellStyle name="Normal 2 2 2 2 2 11 9 7 2" xfId="18585" xr:uid="{15B88555-5984-4205-921D-008E5997813C}"/>
    <cellStyle name="Normal 2 2 2 2 2 11 9 7 3" xfId="18586" xr:uid="{F34BFB1F-D5EB-4BE5-92C9-F3DCE7696E40}"/>
    <cellStyle name="Normal 2 2 2 2 2 11 9 7 4" xfId="18587" xr:uid="{76805C57-5B16-4A4A-A8E4-3B852F915D8E}"/>
    <cellStyle name="Normal 2 2 2 2 2 11 9 7 5" xfId="18588" xr:uid="{8CF10AD1-9CD5-43D6-A3E4-D0270A80E6CA}"/>
    <cellStyle name="Normal 2 2 2 2 2 11 9 7 6" xfId="18589" xr:uid="{B82C394B-89F3-4328-BA5C-0C1BE39AB4B1}"/>
    <cellStyle name="Normal 2 2 2 2 2 11 9 8" xfId="18590" xr:uid="{B04EA633-7ABC-43FE-8592-523C5F299849}"/>
    <cellStyle name="Normal 2 2 2 2 2 11 9 8 2" xfId="18591" xr:uid="{4423119B-62A9-439B-AC38-5C9406131CCD}"/>
    <cellStyle name="Normal 2 2 2 2 2 11 9 8 3" xfId="18592" xr:uid="{775A9D26-B88F-4043-970A-FE3BB1864853}"/>
    <cellStyle name="Normal 2 2 2 2 2 11 9 8 4" xfId="18593" xr:uid="{012324A6-2D9A-4ED8-BCC2-768E8A887E74}"/>
    <cellStyle name="Normal 2 2 2 2 2 11 9 8 5" xfId="18594" xr:uid="{099A1A69-7FFC-41D9-958F-F2213421C826}"/>
    <cellStyle name="Normal 2 2 2 2 2 11 9 8 6" xfId="18595" xr:uid="{F7C5FA6E-FE68-42B1-833E-2B25AF6D3D48}"/>
    <cellStyle name="Normal 2 2 2 2 2 11 9 9" xfId="18596" xr:uid="{A9A5CA5A-3CBE-4A7B-99C7-7CC4BF5D3DC7}"/>
    <cellStyle name="Normal 2 2 2 2 2 12" xfId="18597" xr:uid="{0F712A27-0A56-47F9-B115-E679B6F7B8E7}"/>
    <cellStyle name="Normal 2 2 2 2 2 12 10" xfId="18598" xr:uid="{DAC37716-A149-401C-ACC6-334E5C9C1475}"/>
    <cellStyle name="Normal 2 2 2 2 2 12 11" xfId="18599" xr:uid="{47B33715-65FC-4B97-B2A2-64639BE92E75}"/>
    <cellStyle name="Normal 2 2 2 2 2 12 12" xfId="18600" xr:uid="{5EDB8E73-A19B-44F7-BEA1-C1C2B0E393BD}"/>
    <cellStyle name="Normal 2 2 2 2 2 12 13" xfId="18601" xr:uid="{1D8803EE-237A-48F8-8ABC-94D17775A35C}"/>
    <cellStyle name="Normal 2 2 2 2 2 12 2" xfId="18602" xr:uid="{51E3BF24-A97B-4879-87F6-51304F423A44}"/>
    <cellStyle name="Normal 2 2 2 2 2 12 2 2" xfId="18603" xr:uid="{5659C0E2-85E0-4D4B-AB2F-59B93A21BCF3}"/>
    <cellStyle name="Normal 2 2 2 2 2 12 2 3" xfId="18604" xr:uid="{C1058C92-5497-4DB0-A8A7-79106908C549}"/>
    <cellStyle name="Normal 2 2 2 2 2 12 2 4" xfId="18605" xr:uid="{3157A3DC-F720-4EEE-BDCA-89FD2429C640}"/>
    <cellStyle name="Normal 2 2 2 2 2 12 2 5" xfId="18606" xr:uid="{050E82FB-4659-4840-B293-A11DEDE6B99E}"/>
    <cellStyle name="Normal 2 2 2 2 2 12 2 6" xfId="18607" xr:uid="{DE9F2977-E7E2-4F6E-97E4-A40D3D6106E5}"/>
    <cellStyle name="Normal 2 2 2 2 2 12 3" xfId="18608" xr:uid="{74B35B28-1537-47D8-8600-BEA045DF2051}"/>
    <cellStyle name="Normal 2 2 2 2 2 12 3 2" xfId="18609" xr:uid="{1AF67518-316E-4B20-94BF-3622534C8D8B}"/>
    <cellStyle name="Normal 2 2 2 2 2 12 3 3" xfId="18610" xr:uid="{FE759741-1EDB-4AFF-8158-F054DD9B0EDE}"/>
    <cellStyle name="Normal 2 2 2 2 2 12 3 4" xfId="18611" xr:uid="{E188938E-9288-4855-A363-302AFC2041EC}"/>
    <cellStyle name="Normal 2 2 2 2 2 12 3 5" xfId="18612" xr:uid="{1469EA07-777B-46A7-A8A2-76CF1BD1EEF7}"/>
    <cellStyle name="Normal 2 2 2 2 2 12 3 6" xfId="18613" xr:uid="{82449D73-1271-463D-928D-609895946DC1}"/>
    <cellStyle name="Normal 2 2 2 2 2 12 4" xfId="18614" xr:uid="{FF299788-B977-4032-A2B5-2729D61A1A84}"/>
    <cellStyle name="Normal 2 2 2 2 2 12 4 2" xfId="18615" xr:uid="{DAC82767-951F-4290-B5C3-7D89E6E50B2F}"/>
    <cellStyle name="Normal 2 2 2 2 2 12 4 3" xfId="18616" xr:uid="{6DF36013-9D66-4F5B-B3C2-698973E7F35E}"/>
    <cellStyle name="Normal 2 2 2 2 2 12 4 4" xfId="18617" xr:uid="{D67BDE4D-5F4D-4FC8-BF6D-7106C69B86A7}"/>
    <cellStyle name="Normal 2 2 2 2 2 12 4 5" xfId="18618" xr:uid="{21663CB6-5454-498A-90C0-18FAD7FF982C}"/>
    <cellStyle name="Normal 2 2 2 2 2 12 4 6" xfId="18619" xr:uid="{4F2E4F5B-FD36-4528-8094-4E44F43AE503}"/>
    <cellStyle name="Normal 2 2 2 2 2 12 5" xfId="18620" xr:uid="{217C0492-04B6-4D6D-A6BA-43DD59866CBB}"/>
    <cellStyle name="Normal 2 2 2 2 2 12 5 2" xfId="18621" xr:uid="{E7C9AAF4-0F92-4BBD-9F86-F338B52493F6}"/>
    <cellStyle name="Normal 2 2 2 2 2 12 5 3" xfId="18622" xr:uid="{34CE5902-2D4E-4F31-9048-145DE1F6B122}"/>
    <cellStyle name="Normal 2 2 2 2 2 12 5 4" xfId="18623" xr:uid="{39CDDBB1-920A-46EA-B65F-63B43D936CA8}"/>
    <cellStyle name="Normal 2 2 2 2 2 12 5 5" xfId="18624" xr:uid="{855AA800-E671-4FED-AAA7-7CB35B0F9B47}"/>
    <cellStyle name="Normal 2 2 2 2 2 12 5 6" xfId="18625" xr:uid="{29AAF163-DD93-4704-8E11-3C593FD55B66}"/>
    <cellStyle name="Normal 2 2 2 2 2 12 6" xfId="18626" xr:uid="{1333D9F9-E30F-4AD7-B332-A2FAFADAE0AD}"/>
    <cellStyle name="Normal 2 2 2 2 2 12 6 2" xfId="18627" xr:uid="{3C922D67-9FF3-41E0-95D7-A939BB4DD728}"/>
    <cellStyle name="Normal 2 2 2 2 2 12 6 3" xfId="18628" xr:uid="{0BEEE31D-7EBA-4760-AA30-7DA2E36CAD44}"/>
    <cellStyle name="Normal 2 2 2 2 2 12 6 4" xfId="18629" xr:uid="{266BB6B4-6669-432F-949E-96C3991B88B2}"/>
    <cellStyle name="Normal 2 2 2 2 2 12 6 5" xfId="18630" xr:uid="{919E9F89-907C-481C-89C5-D5C8987497DB}"/>
    <cellStyle name="Normal 2 2 2 2 2 12 6 6" xfId="18631" xr:uid="{6366CE38-FEFD-47F3-BBDD-7394870104D3}"/>
    <cellStyle name="Normal 2 2 2 2 2 12 7" xfId="18632" xr:uid="{06B15B70-8DCB-4D0D-BECE-C0AAF047980D}"/>
    <cellStyle name="Normal 2 2 2 2 2 12 7 2" xfId="18633" xr:uid="{7ADC32A4-6CC2-418F-B82F-491DD771F25A}"/>
    <cellStyle name="Normal 2 2 2 2 2 12 7 3" xfId="18634" xr:uid="{C3DA99C2-1385-4223-8298-B11A23C650B1}"/>
    <cellStyle name="Normal 2 2 2 2 2 12 7 4" xfId="18635" xr:uid="{D06F60A3-1D71-4811-ACDB-442A23064777}"/>
    <cellStyle name="Normal 2 2 2 2 2 12 7 5" xfId="18636" xr:uid="{FB1A947B-219E-4731-9BD8-03CB0B19B85B}"/>
    <cellStyle name="Normal 2 2 2 2 2 12 7 6" xfId="18637" xr:uid="{78869FB0-66F1-40D4-95D7-79DCFE4F0872}"/>
    <cellStyle name="Normal 2 2 2 2 2 12 8" xfId="18638" xr:uid="{313AF1D8-205B-425A-9439-524F9E78931F}"/>
    <cellStyle name="Normal 2 2 2 2 2 12 8 2" xfId="18639" xr:uid="{75CDE56C-7763-4668-867F-C7CC8947DBA9}"/>
    <cellStyle name="Normal 2 2 2 2 2 12 8 3" xfId="18640" xr:uid="{B1F6325B-94FA-44BB-A8A2-11380DE2C185}"/>
    <cellStyle name="Normal 2 2 2 2 2 12 8 4" xfId="18641" xr:uid="{081B0DB8-AC64-42DD-8DFD-14A6740E5E61}"/>
    <cellStyle name="Normal 2 2 2 2 2 12 8 5" xfId="18642" xr:uid="{B57D3358-F0AB-4EBF-B6F6-6D49AF030C71}"/>
    <cellStyle name="Normal 2 2 2 2 2 12 8 6" xfId="18643" xr:uid="{51597531-42B3-4372-8457-4786DAF23E58}"/>
    <cellStyle name="Normal 2 2 2 2 2 12 9" xfId="18644" xr:uid="{1BAE4A39-5C59-4374-B33F-FD38251C7152}"/>
    <cellStyle name="Normal 2 2 2 2 2 13" xfId="18645" xr:uid="{9CCFDF6F-B8DC-4254-9704-19A3374FE0EA}"/>
    <cellStyle name="Normal 2 2 2 2 2 13 10" xfId="18646" xr:uid="{654B5C02-8E40-487C-9123-1CDA69A5C55E}"/>
    <cellStyle name="Normal 2 2 2 2 2 13 11" xfId="18647" xr:uid="{75D16B73-5DDC-433C-849A-E455E2C22397}"/>
    <cellStyle name="Normal 2 2 2 2 2 13 12" xfId="18648" xr:uid="{70F88A06-62D3-4989-88BA-AF2286C3722A}"/>
    <cellStyle name="Normal 2 2 2 2 2 13 13" xfId="18649" xr:uid="{4A8D5147-1AB4-4B6E-A7AF-9B89BBBD80F6}"/>
    <cellStyle name="Normal 2 2 2 2 2 13 2" xfId="18650" xr:uid="{7984B9FF-A13A-475E-8B82-E06EB158F844}"/>
    <cellStyle name="Normal 2 2 2 2 2 13 2 2" xfId="18651" xr:uid="{A1D09903-99AF-45A1-A36A-ECA143EE0CF0}"/>
    <cellStyle name="Normal 2 2 2 2 2 13 2 3" xfId="18652" xr:uid="{D9192DBA-A420-48E4-9224-8A9F63B0FFB9}"/>
    <cellStyle name="Normal 2 2 2 2 2 13 2 4" xfId="18653" xr:uid="{6D3F3793-6AF7-4E4C-9D4B-5F46A4758666}"/>
    <cellStyle name="Normal 2 2 2 2 2 13 2 5" xfId="18654" xr:uid="{0F5C07AC-431C-4C0E-B91F-C9EA040DD50E}"/>
    <cellStyle name="Normal 2 2 2 2 2 13 2 6" xfId="18655" xr:uid="{9F152135-2DF3-4391-947D-E83557E816F5}"/>
    <cellStyle name="Normal 2 2 2 2 2 13 3" xfId="18656" xr:uid="{A9C40667-3012-4435-BFD8-041CFE570C4F}"/>
    <cellStyle name="Normal 2 2 2 2 2 13 3 2" xfId="18657" xr:uid="{4DFA3E18-0E4F-4479-B744-841007453889}"/>
    <cellStyle name="Normal 2 2 2 2 2 13 3 3" xfId="18658" xr:uid="{2CC091DC-C0D1-42D3-B8C2-DF95C808C988}"/>
    <cellStyle name="Normal 2 2 2 2 2 13 3 4" xfId="18659" xr:uid="{50F77099-E2DF-4D0E-B079-BDBAE5944814}"/>
    <cellStyle name="Normal 2 2 2 2 2 13 3 5" xfId="18660" xr:uid="{3CCF9A7D-35D6-4C3D-90A9-5F7C2BECA85C}"/>
    <cellStyle name="Normal 2 2 2 2 2 13 3 6" xfId="18661" xr:uid="{D2893E98-2CE7-4AAD-AC33-7E33A8496F40}"/>
    <cellStyle name="Normal 2 2 2 2 2 13 4" xfId="18662" xr:uid="{698D68B3-FAA0-45E8-8D50-4F25F9BD248F}"/>
    <cellStyle name="Normal 2 2 2 2 2 13 4 2" xfId="18663" xr:uid="{29BDFED9-0D80-453D-8EF2-8F15731F34E5}"/>
    <cellStyle name="Normal 2 2 2 2 2 13 4 3" xfId="18664" xr:uid="{FC27914D-CFCB-42DE-8864-0A1E491750B4}"/>
    <cellStyle name="Normal 2 2 2 2 2 13 4 4" xfId="18665" xr:uid="{A664C630-7522-4DC2-97B3-4E6DECEF5FAE}"/>
    <cellStyle name="Normal 2 2 2 2 2 13 4 5" xfId="18666" xr:uid="{41E79C29-4F55-4BF0-8F84-68F51E61D1C6}"/>
    <cellStyle name="Normal 2 2 2 2 2 13 4 6" xfId="18667" xr:uid="{AA2B8B37-E7D0-4AE2-93B2-16C1DCE84FD0}"/>
    <cellStyle name="Normal 2 2 2 2 2 13 5" xfId="18668" xr:uid="{0B3C748B-211E-434F-BC37-A2AA752AE1F1}"/>
    <cellStyle name="Normal 2 2 2 2 2 13 5 2" xfId="18669" xr:uid="{6703190E-F6FE-49DE-A1F5-86B2026F7741}"/>
    <cellStyle name="Normal 2 2 2 2 2 13 5 3" xfId="18670" xr:uid="{EDF555ED-7427-4CA3-A6D9-6FABE58E09CA}"/>
    <cellStyle name="Normal 2 2 2 2 2 13 5 4" xfId="18671" xr:uid="{488DB774-62DB-45F4-BDCC-44E9884BFCD3}"/>
    <cellStyle name="Normal 2 2 2 2 2 13 5 5" xfId="18672" xr:uid="{12AF8D2C-090C-45B0-A59D-D163E57CCDFE}"/>
    <cellStyle name="Normal 2 2 2 2 2 13 5 6" xfId="18673" xr:uid="{8875C532-418A-4508-BA13-B7267940F102}"/>
    <cellStyle name="Normal 2 2 2 2 2 13 6" xfId="18674" xr:uid="{6D232FD5-7DC7-4F08-827C-8BF003246A9A}"/>
    <cellStyle name="Normal 2 2 2 2 2 13 6 2" xfId="18675" xr:uid="{48175BDC-2CA0-466F-AC63-ED8AD2BC5215}"/>
    <cellStyle name="Normal 2 2 2 2 2 13 6 3" xfId="18676" xr:uid="{D3E07DD5-2DD3-4465-80E0-93B42CBE3F72}"/>
    <cellStyle name="Normal 2 2 2 2 2 13 6 4" xfId="18677" xr:uid="{4A5C3CA9-85EE-4134-A7C3-CC110D680EEE}"/>
    <cellStyle name="Normal 2 2 2 2 2 13 6 5" xfId="18678" xr:uid="{2487EBE8-4BD1-49C2-BE3B-61F280F786D6}"/>
    <cellStyle name="Normal 2 2 2 2 2 13 6 6" xfId="18679" xr:uid="{D3729F60-056D-4C4A-A83F-A86963DA3D2D}"/>
    <cellStyle name="Normal 2 2 2 2 2 13 7" xfId="18680" xr:uid="{75070A7D-6113-4581-BF33-DF2CC730FEC3}"/>
    <cellStyle name="Normal 2 2 2 2 2 13 7 2" xfId="18681" xr:uid="{83DAB37A-EEBD-4F04-B781-5F43A8D97225}"/>
    <cellStyle name="Normal 2 2 2 2 2 13 7 3" xfId="18682" xr:uid="{B58C4D5A-E088-44A4-BF59-257F5C7F9C00}"/>
    <cellStyle name="Normal 2 2 2 2 2 13 7 4" xfId="18683" xr:uid="{0B5C38D4-8716-47C0-B773-49ADCA4FAE3D}"/>
    <cellStyle name="Normal 2 2 2 2 2 13 7 5" xfId="18684" xr:uid="{571BC382-8FE7-4D62-9400-6585D5486285}"/>
    <cellStyle name="Normal 2 2 2 2 2 13 7 6" xfId="18685" xr:uid="{68B30BAB-0090-46BE-A9A1-1D9DEE8E9915}"/>
    <cellStyle name="Normal 2 2 2 2 2 13 8" xfId="18686" xr:uid="{9385CB95-741A-4A4D-9283-3AF264106C2A}"/>
    <cellStyle name="Normal 2 2 2 2 2 13 8 2" xfId="18687" xr:uid="{4CF0C3A1-EBFE-4AA7-AD5A-CA940EC655BB}"/>
    <cellStyle name="Normal 2 2 2 2 2 13 8 3" xfId="18688" xr:uid="{E2AD4087-32CB-407D-BD08-5C4C47F32232}"/>
    <cellStyle name="Normal 2 2 2 2 2 13 8 4" xfId="18689" xr:uid="{68FADF84-F278-48D4-977A-3EFE88379112}"/>
    <cellStyle name="Normal 2 2 2 2 2 13 8 5" xfId="18690" xr:uid="{A0C47155-F0B4-4472-8CDB-E8FBEB7CC60A}"/>
    <cellStyle name="Normal 2 2 2 2 2 13 8 6" xfId="18691" xr:uid="{0EF17B0E-0C02-43BF-9751-02B939D40CB8}"/>
    <cellStyle name="Normal 2 2 2 2 2 13 9" xfId="18692" xr:uid="{D5CFD412-4FD9-416F-BBE0-85430A3344FE}"/>
    <cellStyle name="Normal 2 2 2 2 2 14" xfId="18693" xr:uid="{F80C8C5A-BF73-41BB-A99A-F2899E5FCF07}"/>
    <cellStyle name="Normal 2 2 2 2 2 14 10" xfId="18694" xr:uid="{A8D29C17-F557-45DE-81EC-82DDAF0A6149}"/>
    <cellStyle name="Normal 2 2 2 2 2 14 11" xfId="18695" xr:uid="{B0A4D975-84FD-4CDD-8CC3-A9F7AE8AD3F1}"/>
    <cellStyle name="Normal 2 2 2 2 2 14 12" xfId="18696" xr:uid="{F5B1188A-CD57-4541-B1F7-94DD09DD9014}"/>
    <cellStyle name="Normal 2 2 2 2 2 14 13" xfId="18697" xr:uid="{4CE1158A-7E33-4BB8-A7B8-880538D91911}"/>
    <cellStyle name="Normal 2 2 2 2 2 14 2" xfId="18698" xr:uid="{F56FF36A-01E7-4DF8-BF97-3D2696E52239}"/>
    <cellStyle name="Normal 2 2 2 2 2 14 2 2" xfId="18699" xr:uid="{F1803F80-8CDB-4B2E-994A-D62A5A8F876E}"/>
    <cellStyle name="Normal 2 2 2 2 2 14 2 3" xfId="18700" xr:uid="{2C4F2EF1-A157-4DB8-814C-3BCA792DB37F}"/>
    <cellStyle name="Normal 2 2 2 2 2 14 2 4" xfId="18701" xr:uid="{FD50B783-BF8C-4800-8AAD-D90A9F3AC0AD}"/>
    <cellStyle name="Normal 2 2 2 2 2 14 2 5" xfId="18702" xr:uid="{12FCB1D2-2414-4FEB-9C47-B2D7C3390EEE}"/>
    <cellStyle name="Normal 2 2 2 2 2 14 2 6" xfId="18703" xr:uid="{4545F14C-2383-48EA-B1F4-701B2135BD95}"/>
    <cellStyle name="Normal 2 2 2 2 2 14 3" xfId="18704" xr:uid="{3EDB7C76-0D3F-4AD9-B518-386813D5B902}"/>
    <cellStyle name="Normal 2 2 2 2 2 14 3 2" xfId="18705" xr:uid="{32C34E3B-B70B-48FA-B765-03CC8CF3C0F0}"/>
    <cellStyle name="Normal 2 2 2 2 2 14 3 3" xfId="18706" xr:uid="{8C1EA4B1-FC7D-4C45-8CCB-351611F028E1}"/>
    <cellStyle name="Normal 2 2 2 2 2 14 3 4" xfId="18707" xr:uid="{2C80981F-4288-467F-8D26-0DAFC4AF322F}"/>
    <cellStyle name="Normal 2 2 2 2 2 14 3 5" xfId="18708" xr:uid="{F1335EC0-3855-4DE7-B4E4-54E52331381F}"/>
    <cellStyle name="Normal 2 2 2 2 2 14 3 6" xfId="18709" xr:uid="{8AF965B1-C318-474A-8F75-50C42CAA23E4}"/>
    <cellStyle name="Normal 2 2 2 2 2 14 4" xfId="18710" xr:uid="{94A2574F-0E3A-41B5-89E6-DCB995FD0A3A}"/>
    <cellStyle name="Normal 2 2 2 2 2 14 4 2" xfId="18711" xr:uid="{6B2BCAF7-C5DB-4312-8B27-E7A3F10002E4}"/>
    <cellStyle name="Normal 2 2 2 2 2 14 4 3" xfId="18712" xr:uid="{2C2AFEDD-1B60-417A-92AB-D427DD835661}"/>
    <cellStyle name="Normal 2 2 2 2 2 14 4 4" xfId="18713" xr:uid="{C02213BC-CD13-4F07-A19F-01C0C3158F50}"/>
    <cellStyle name="Normal 2 2 2 2 2 14 4 5" xfId="18714" xr:uid="{1F3EC3B3-D97E-480C-BA19-4EACE9C289E6}"/>
    <cellStyle name="Normal 2 2 2 2 2 14 4 6" xfId="18715" xr:uid="{2F17E960-499C-457C-8880-93FBDC293E77}"/>
    <cellStyle name="Normal 2 2 2 2 2 14 5" xfId="18716" xr:uid="{BD61F243-9F95-44D1-A19D-67B842A6FE0A}"/>
    <cellStyle name="Normal 2 2 2 2 2 14 5 2" xfId="18717" xr:uid="{0E6B7A94-0F42-4C52-BDED-136F7F6D03EC}"/>
    <cellStyle name="Normal 2 2 2 2 2 14 5 3" xfId="18718" xr:uid="{CB47B4BA-A486-46A1-A9FE-BB027EF790B9}"/>
    <cellStyle name="Normal 2 2 2 2 2 14 5 4" xfId="18719" xr:uid="{A61CED7D-BD5F-4625-87DD-4B770A11EBC1}"/>
    <cellStyle name="Normal 2 2 2 2 2 14 5 5" xfId="18720" xr:uid="{98A1BAE8-E38B-45C0-962C-199EBC7E32AE}"/>
    <cellStyle name="Normal 2 2 2 2 2 14 5 6" xfId="18721" xr:uid="{BF8AE0BF-CF73-4A98-95D7-2FE0DD5BC248}"/>
    <cellStyle name="Normal 2 2 2 2 2 14 6" xfId="18722" xr:uid="{B4A2AF01-3591-41B0-8B56-D78B12293420}"/>
    <cellStyle name="Normal 2 2 2 2 2 14 6 2" xfId="18723" xr:uid="{D822B886-D7E7-43BB-AFF6-0218F1074049}"/>
    <cellStyle name="Normal 2 2 2 2 2 14 6 3" xfId="18724" xr:uid="{111165FD-7443-4DF9-B2ED-56AADF4E8675}"/>
    <cellStyle name="Normal 2 2 2 2 2 14 6 4" xfId="18725" xr:uid="{C6E7B000-0EB1-4D09-848F-96C280AC8ED3}"/>
    <cellStyle name="Normal 2 2 2 2 2 14 6 5" xfId="18726" xr:uid="{920A23D4-5F8F-437D-9477-42755ABACFE3}"/>
    <cellStyle name="Normal 2 2 2 2 2 14 6 6" xfId="18727" xr:uid="{98C721A2-93E6-4CB1-9E7D-36E2D80DF263}"/>
    <cellStyle name="Normal 2 2 2 2 2 14 7" xfId="18728" xr:uid="{F057EF00-48B6-4025-A7E7-91209A27711B}"/>
    <cellStyle name="Normal 2 2 2 2 2 14 7 2" xfId="18729" xr:uid="{953DEBD3-90AB-4E7F-A9DE-2EBBD84018EB}"/>
    <cellStyle name="Normal 2 2 2 2 2 14 7 3" xfId="18730" xr:uid="{21A54529-A649-494F-86FE-F5DB3399A35E}"/>
    <cellStyle name="Normal 2 2 2 2 2 14 7 4" xfId="18731" xr:uid="{36CD841A-13AE-4212-99EB-AAC688E0AAD8}"/>
    <cellStyle name="Normal 2 2 2 2 2 14 7 5" xfId="18732" xr:uid="{BB634295-80A2-4594-8F9F-441FB6F3DA0B}"/>
    <cellStyle name="Normal 2 2 2 2 2 14 7 6" xfId="18733" xr:uid="{C5332EFC-9938-44E2-A939-A79DF6C37D7B}"/>
    <cellStyle name="Normal 2 2 2 2 2 14 8" xfId="18734" xr:uid="{28F009B5-9BE1-43D5-AC90-11DE517EB97A}"/>
    <cellStyle name="Normal 2 2 2 2 2 14 8 2" xfId="18735" xr:uid="{433360FA-E4DB-41B6-AEE0-1266710BA20F}"/>
    <cellStyle name="Normal 2 2 2 2 2 14 8 3" xfId="18736" xr:uid="{B4A5CE2B-376D-407B-84FF-F7BE91647856}"/>
    <cellStyle name="Normal 2 2 2 2 2 14 8 4" xfId="18737" xr:uid="{9CB3B457-E352-416C-B644-B403002D705D}"/>
    <cellStyle name="Normal 2 2 2 2 2 14 8 5" xfId="18738" xr:uid="{C6ACE4C8-8803-425A-B568-009C3075FDCC}"/>
    <cellStyle name="Normal 2 2 2 2 2 14 8 6" xfId="18739" xr:uid="{3C6131E8-74B4-4EAF-AD99-ED632FB91F07}"/>
    <cellStyle name="Normal 2 2 2 2 2 14 9" xfId="18740" xr:uid="{F8412234-2697-4A3D-A273-ADAA6666B245}"/>
    <cellStyle name="Normal 2 2 2 2 2 15" xfId="18741" xr:uid="{7ED027DD-28C2-4DF1-B2F7-F939714DE7E7}"/>
    <cellStyle name="Normal 2 2 2 2 2 15 10" xfId="18742" xr:uid="{8761E311-4C59-4C8A-8DFC-0C594A728DDC}"/>
    <cellStyle name="Normal 2 2 2 2 2 15 11" xfId="18743" xr:uid="{2FDB625F-01C7-4362-AB3A-ABAE99A33E19}"/>
    <cellStyle name="Normal 2 2 2 2 2 15 12" xfId="18744" xr:uid="{51B2AB2E-35EA-4073-8448-401F7FC17E35}"/>
    <cellStyle name="Normal 2 2 2 2 2 15 13" xfId="18745" xr:uid="{520B4B3D-4470-4257-8CBC-D34BAA88D210}"/>
    <cellStyle name="Normal 2 2 2 2 2 15 2" xfId="18746" xr:uid="{760CCBE0-24F0-49EF-8575-011732DC2C67}"/>
    <cellStyle name="Normal 2 2 2 2 2 15 2 2" xfId="18747" xr:uid="{209E1882-E9B5-4EA4-A952-BD1F29B2D25C}"/>
    <cellStyle name="Normal 2 2 2 2 2 15 2 3" xfId="18748" xr:uid="{DDF98711-5F5F-4633-8A0E-80A5819F1ED1}"/>
    <cellStyle name="Normal 2 2 2 2 2 15 2 4" xfId="18749" xr:uid="{18BB2FD4-3744-4F78-868E-AF4147B723A0}"/>
    <cellStyle name="Normal 2 2 2 2 2 15 2 5" xfId="18750" xr:uid="{12220C51-950C-41FD-8921-9CFBEC3E1427}"/>
    <cellStyle name="Normal 2 2 2 2 2 15 2 6" xfId="18751" xr:uid="{F50E3363-89A3-41F9-95A6-72FA550055E6}"/>
    <cellStyle name="Normal 2 2 2 2 2 15 3" xfId="18752" xr:uid="{A2B40599-393A-4956-A269-6543F8F77A24}"/>
    <cellStyle name="Normal 2 2 2 2 2 15 3 2" xfId="18753" xr:uid="{55B8A15F-C86D-45D5-8DC6-885D9B8EBCAE}"/>
    <cellStyle name="Normal 2 2 2 2 2 15 3 3" xfId="18754" xr:uid="{A4CEC990-414A-4BCC-8DE7-91D88926BCB2}"/>
    <cellStyle name="Normal 2 2 2 2 2 15 3 4" xfId="18755" xr:uid="{01742039-6F99-49A7-B6C1-1B27B356663C}"/>
    <cellStyle name="Normal 2 2 2 2 2 15 3 5" xfId="18756" xr:uid="{BD88B2E7-A90B-4E8E-BAA6-6D8842B49C51}"/>
    <cellStyle name="Normal 2 2 2 2 2 15 3 6" xfId="18757" xr:uid="{B6BCB6DB-915B-4A2E-992F-1EDC6DF44427}"/>
    <cellStyle name="Normal 2 2 2 2 2 15 4" xfId="18758" xr:uid="{38B54C9B-E6D6-4ACA-9346-6464AAA75B26}"/>
    <cellStyle name="Normal 2 2 2 2 2 15 4 2" xfId="18759" xr:uid="{3783FAF4-969D-48EE-88B7-D3187DCF1C2F}"/>
    <cellStyle name="Normal 2 2 2 2 2 15 4 3" xfId="18760" xr:uid="{2E120630-952B-4ABD-976A-C6316ADA745D}"/>
    <cellStyle name="Normal 2 2 2 2 2 15 4 4" xfId="18761" xr:uid="{8CC6969B-491E-4DB0-A882-EFF7AE2E629F}"/>
    <cellStyle name="Normal 2 2 2 2 2 15 4 5" xfId="18762" xr:uid="{F7DB2098-BAC3-42D8-AD57-4A605B918AEB}"/>
    <cellStyle name="Normal 2 2 2 2 2 15 4 6" xfId="18763" xr:uid="{011283F9-8F25-4030-8999-692E2A46106F}"/>
    <cellStyle name="Normal 2 2 2 2 2 15 5" xfId="18764" xr:uid="{61B59F2B-EBE0-49B8-BD8C-7D4C136E01BB}"/>
    <cellStyle name="Normal 2 2 2 2 2 15 5 2" xfId="18765" xr:uid="{D9683490-0871-4846-8C1D-B7F635690EB7}"/>
    <cellStyle name="Normal 2 2 2 2 2 15 5 3" xfId="18766" xr:uid="{D7CAD065-77F6-4715-B3A6-62BD2AFF029B}"/>
    <cellStyle name="Normal 2 2 2 2 2 15 5 4" xfId="18767" xr:uid="{5793BDC7-FECC-459A-8B00-80780012C033}"/>
    <cellStyle name="Normal 2 2 2 2 2 15 5 5" xfId="18768" xr:uid="{0283BF82-21FC-481E-A718-F02C9F4FFE13}"/>
    <cellStyle name="Normal 2 2 2 2 2 15 5 6" xfId="18769" xr:uid="{B1AF1E54-B0C5-4B29-98C2-3816DDE724C2}"/>
    <cellStyle name="Normal 2 2 2 2 2 15 6" xfId="18770" xr:uid="{0DBB9344-0661-4056-8A05-26E43CCA8D13}"/>
    <cellStyle name="Normal 2 2 2 2 2 15 6 2" xfId="18771" xr:uid="{5EFA2586-4341-4D70-B426-6D4F7EE74331}"/>
    <cellStyle name="Normal 2 2 2 2 2 15 6 3" xfId="18772" xr:uid="{A6BB247F-1772-4BE5-8E4A-BED3FB0A7B80}"/>
    <cellStyle name="Normal 2 2 2 2 2 15 6 4" xfId="18773" xr:uid="{F74073D6-07BC-4822-8FB9-CA2D65791B65}"/>
    <cellStyle name="Normal 2 2 2 2 2 15 6 5" xfId="18774" xr:uid="{B46E16EA-9F67-48C4-A82E-C89A28C16522}"/>
    <cellStyle name="Normal 2 2 2 2 2 15 6 6" xfId="18775" xr:uid="{D81A85E9-B2E7-4407-9BC3-1B85C2B3A63A}"/>
    <cellStyle name="Normal 2 2 2 2 2 15 7" xfId="18776" xr:uid="{357792A4-10E5-432B-9978-62EFAC9B9DBD}"/>
    <cellStyle name="Normal 2 2 2 2 2 15 7 2" xfId="18777" xr:uid="{9E34B5C9-E2BE-4F1B-9D58-B563ECC231B3}"/>
    <cellStyle name="Normal 2 2 2 2 2 15 7 3" xfId="18778" xr:uid="{11E80720-C0A0-45DB-B343-CF33F9E1C961}"/>
    <cellStyle name="Normal 2 2 2 2 2 15 7 4" xfId="18779" xr:uid="{D33A818D-571F-4A59-A317-43593C81929C}"/>
    <cellStyle name="Normal 2 2 2 2 2 15 7 5" xfId="18780" xr:uid="{B27C0602-AA32-452A-8D4D-999054F53E1F}"/>
    <cellStyle name="Normal 2 2 2 2 2 15 7 6" xfId="18781" xr:uid="{197314A9-3EDA-429D-83E7-62A97626C94B}"/>
    <cellStyle name="Normal 2 2 2 2 2 15 8" xfId="18782" xr:uid="{534DE2FC-7B24-41B6-A27C-E89171004B86}"/>
    <cellStyle name="Normal 2 2 2 2 2 15 8 2" xfId="18783" xr:uid="{CE05F339-8C81-4324-8CD2-15120F354375}"/>
    <cellStyle name="Normal 2 2 2 2 2 15 8 3" xfId="18784" xr:uid="{7348AA67-CF57-4956-AB3B-2B16EEB540B2}"/>
    <cellStyle name="Normal 2 2 2 2 2 15 8 4" xfId="18785" xr:uid="{EE367FAD-35A7-4EFC-AF37-4FA30249AC2B}"/>
    <cellStyle name="Normal 2 2 2 2 2 15 8 5" xfId="18786" xr:uid="{70A00913-0268-4BC7-A29C-D93D45E12A0E}"/>
    <cellStyle name="Normal 2 2 2 2 2 15 8 6" xfId="18787" xr:uid="{783F1339-E3E2-4173-BCEA-78ABAA102AFD}"/>
    <cellStyle name="Normal 2 2 2 2 2 15 9" xfId="18788" xr:uid="{40FDDB03-E4F7-4610-AF18-86F63DE082EB}"/>
    <cellStyle name="Normal 2 2 2 2 2 16" xfId="18789" xr:uid="{D5627672-D5D7-42EA-B9EE-71AD1E82D0C5}"/>
    <cellStyle name="Normal 2 2 2 2 2 16 10" xfId="18790" xr:uid="{04785E5A-50F7-4723-94C5-C7A2643F45F2}"/>
    <cellStyle name="Normal 2 2 2 2 2 16 11" xfId="18791" xr:uid="{51242933-C89B-4B7D-8D0E-6F431B933FA0}"/>
    <cellStyle name="Normal 2 2 2 2 2 16 12" xfId="18792" xr:uid="{C127B869-1F07-4152-B6AA-915FBE3EF743}"/>
    <cellStyle name="Normal 2 2 2 2 2 16 13" xfId="18793" xr:uid="{275F5258-EF06-41F2-913B-D92CFEF978C3}"/>
    <cellStyle name="Normal 2 2 2 2 2 16 2" xfId="18794" xr:uid="{8D493AC9-442D-43CE-830E-D58BA3082A46}"/>
    <cellStyle name="Normal 2 2 2 2 2 16 2 2" xfId="18795" xr:uid="{1A264D3B-EB7D-4F5A-BAF9-EB2816533432}"/>
    <cellStyle name="Normal 2 2 2 2 2 16 2 3" xfId="18796" xr:uid="{7B5F039E-D0EB-4569-B4A4-2BBBF19CFFE9}"/>
    <cellStyle name="Normal 2 2 2 2 2 16 2 4" xfId="18797" xr:uid="{09C4C810-FF27-4725-B760-D077C7954961}"/>
    <cellStyle name="Normal 2 2 2 2 2 16 2 5" xfId="18798" xr:uid="{62DDBCD8-E8D2-40B2-B836-DFE2666BCD5F}"/>
    <cellStyle name="Normal 2 2 2 2 2 16 2 6" xfId="18799" xr:uid="{103ED53F-62B5-4570-B7A4-C7B32EB2E18C}"/>
    <cellStyle name="Normal 2 2 2 2 2 16 3" xfId="18800" xr:uid="{0F3F1373-D483-4599-93FA-C57648A9AC74}"/>
    <cellStyle name="Normal 2 2 2 2 2 16 3 2" xfId="18801" xr:uid="{89CCE498-5175-4DF7-AF2D-3D3741A22EAC}"/>
    <cellStyle name="Normal 2 2 2 2 2 16 3 3" xfId="18802" xr:uid="{C9544D6A-A3D4-42C1-8901-8C5710636B66}"/>
    <cellStyle name="Normal 2 2 2 2 2 16 3 4" xfId="18803" xr:uid="{596BC311-1F91-4819-B85F-F242D9151036}"/>
    <cellStyle name="Normal 2 2 2 2 2 16 3 5" xfId="18804" xr:uid="{8AAA6D1F-FA52-4541-97A5-2C8A36E6A118}"/>
    <cellStyle name="Normal 2 2 2 2 2 16 3 6" xfId="18805" xr:uid="{9CD91218-15EE-4A5E-87D6-6246EADFD48F}"/>
    <cellStyle name="Normal 2 2 2 2 2 16 4" xfId="18806" xr:uid="{0C315C06-1BD4-45C1-9D36-9737355188FF}"/>
    <cellStyle name="Normal 2 2 2 2 2 16 4 2" xfId="18807" xr:uid="{C3F993E2-736D-4720-81DE-68D925A59BFB}"/>
    <cellStyle name="Normal 2 2 2 2 2 16 4 3" xfId="18808" xr:uid="{6A18F94E-E840-4E1F-94A4-0F2080F283CA}"/>
    <cellStyle name="Normal 2 2 2 2 2 16 4 4" xfId="18809" xr:uid="{89205BE0-EA41-49D5-BC81-8D460ADF1611}"/>
    <cellStyle name="Normal 2 2 2 2 2 16 4 5" xfId="18810" xr:uid="{DF860FC8-9C2C-4ACA-87E6-AD4869CCB816}"/>
    <cellStyle name="Normal 2 2 2 2 2 16 4 6" xfId="18811" xr:uid="{3FD96FBD-2F0E-4939-B530-F0BE6EC72F56}"/>
    <cellStyle name="Normal 2 2 2 2 2 16 5" xfId="18812" xr:uid="{81E3BC3A-B9B7-4D5F-9631-5B2148074E0C}"/>
    <cellStyle name="Normal 2 2 2 2 2 16 5 2" xfId="18813" xr:uid="{CFB80094-E5A6-4BDF-8C83-EE0A4F7B502A}"/>
    <cellStyle name="Normal 2 2 2 2 2 16 5 3" xfId="18814" xr:uid="{E86CFBAF-43FC-42C9-8179-1559F2401183}"/>
    <cellStyle name="Normal 2 2 2 2 2 16 5 4" xfId="18815" xr:uid="{C9EC3043-C971-4A2F-8BFB-9952CC2EC0A6}"/>
    <cellStyle name="Normal 2 2 2 2 2 16 5 5" xfId="18816" xr:uid="{D9C1C0B7-A629-4934-B4E4-269E60FA2A06}"/>
    <cellStyle name="Normal 2 2 2 2 2 16 5 6" xfId="18817" xr:uid="{268738D4-E557-4A38-9FEF-481FF8E25D29}"/>
    <cellStyle name="Normal 2 2 2 2 2 16 6" xfId="18818" xr:uid="{09482234-293A-4121-8185-3AA80CDC7FBB}"/>
    <cellStyle name="Normal 2 2 2 2 2 16 6 2" xfId="18819" xr:uid="{C81902A1-337A-4A67-A1A9-F9C6B9B335D7}"/>
    <cellStyle name="Normal 2 2 2 2 2 16 6 3" xfId="18820" xr:uid="{666D783A-BA90-43E0-9FCD-E3BF4C1A3303}"/>
    <cellStyle name="Normal 2 2 2 2 2 16 6 4" xfId="18821" xr:uid="{1A0D86CA-976B-4883-8D67-9CF25927C36D}"/>
    <cellStyle name="Normal 2 2 2 2 2 16 6 5" xfId="18822" xr:uid="{6FFFC113-BEBB-48F2-BC05-793161D0EDA0}"/>
    <cellStyle name="Normal 2 2 2 2 2 16 6 6" xfId="18823" xr:uid="{F265B16B-44F3-43B1-839E-C5514B961E64}"/>
    <cellStyle name="Normal 2 2 2 2 2 16 7" xfId="18824" xr:uid="{4AE1D7D2-C95B-4FC1-A72F-4663A1718503}"/>
    <cellStyle name="Normal 2 2 2 2 2 16 7 2" xfId="18825" xr:uid="{7AF82173-4C0C-4948-87D6-A6312EEBD885}"/>
    <cellStyle name="Normal 2 2 2 2 2 16 7 3" xfId="18826" xr:uid="{7796031A-50A3-41F9-B3BD-F501ACB78084}"/>
    <cellStyle name="Normal 2 2 2 2 2 16 7 4" xfId="18827" xr:uid="{8F117108-F7B2-40D6-B0BD-EC402950249E}"/>
    <cellStyle name="Normal 2 2 2 2 2 16 7 5" xfId="18828" xr:uid="{E6C620D3-B67A-4CFD-91AB-1E8949507134}"/>
    <cellStyle name="Normal 2 2 2 2 2 16 7 6" xfId="18829" xr:uid="{8DCDC713-CEE1-4275-9955-5ECB484B84A8}"/>
    <cellStyle name="Normal 2 2 2 2 2 16 8" xfId="18830" xr:uid="{EA5B2CDB-7F3A-476C-9E3B-E7AA65BA8382}"/>
    <cellStyle name="Normal 2 2 2 2 2 16 8 2" xfId="18831" xr:uid="{4657E5C5-D31C-4FDD-9B72-7E410840B5DF}"/>
    <cellStyle name="Normal 2 2 2 2 2 16 8 3" xfId="18832" xr:uid="{E930E771-E8A9-4915-8406-03468BC39444}"/>
    <cellStyle name="Normal 2 2 2 2 2 16 8 4" xfId="18833" xr:uid="{F9A5B794-5F7F-423E-942C-4C329E207D6E}"/>
    <cellStyle name="Normal 2 2 2 2 2 16 8 5" xfId="18834" xr:uid="{3A219D29-6F6B-4B06-ABD1-A3BD5682B77A}"/>
    <cellStyle name="Normal 2 2 2 2 2 16 8 6" xfId="18835" xr:uid="{C6BE9115-FB22-40F3-80A8-9C16F6AFE088}"/>
    <cellStyle name="Normal 2 2 2 2 2 16 9" xfId="18836" xr:uid="{A840684E-0826-4E3F-B076-80D207A23D4D}"/>
    <cellStyle name="Normal 2 2 2 2 2 17" xfId="18837" xr:uid="{B8ACA751-7DFB-42C0-B1D7-F85097AFAEF7}"/>
    <cellStyle name="Normal 2 2 2 2 2 17 10" xfId="18838" xr:uid="{B33C0A72-7947-4BE2-BB85-0017BA0CBE99}"/>
    <cellStyle name="Normal 2 2 2 2 2 17 11" xfId="18839" xr:uid="{5696CB91-D360-4781-BEBA-61C9751935B9}"/>
    <cellStyle name="Normal 2 2 2 2 2 17 12" xfId="18840" xr:uid="{29FE39D2-2C9C-4DF5-A96F-08B6FA1F0107}"/>
    <cellStyle name="Normal 2 2 2 2 2 17 13" xfId="18841" xr:uid="{E450F487-7CBD-4141-9B7E-024E2AB8FB72}"/>
    <cellStyle name="Normal 2 2 2 2 2 17 2" xfId="18842" xr:uid="{7C61034C-8266-4E8B-9A0E-7DE84A177492}"/>
    <cellStyle name="Normal 2 2 2 2 2 17 2 2" xfId="18843" xr:uid="{7B50BE1A-2994-42F1-808A-ABFEA76D8AA0}"/>
    <cellStyle name="Normal 2 2 2 2 2 17 2 3" xfId="18844" xr:uid="{D901BD3F-DD77-4B4B-95B1-582E38B96A0E}"/>
    <cellStyle name="Normal 2 2 2 2 2 17 2 4" xfId="18845" xr:uid="{F55555EC-BE62-4E50-9CD6-FE443C524821}"/>
    <cellStyle name="Normal 2 2 2 2 2 17 2 5" xfId="18846" xr:uid="{1BE4D7E9-A153-4054-8B64-F21D8F3CE622}"/>
    <cellStyle name="Normal 2 2 2 2 2 17 2 6" xfId="18847" xr:uid="{38CF0BB1-8002-4784-81D4-52AB01B74A4A}"/>
    <cellStyle name="Normal 2 2 2 2 2 17 3" xfId="18848" xr:uid="{1F8E4339-66D9-4D75-87FF-CAF24543962F}"/>
    <cellStyle name="Normal 2 2 2 2 2 17 3 2" xfId="18849" xr:uid="{0E09DDB7-0A69-4C3A-99E6-EAE0B6ED52DA}"/>
    <cellStyle name="Normal 2 2 2 2 2 17 3 3" xfId="18850" xr:uid="{3C593889-09BE-4F81-B839-50621AE6759A}"/>
    <cellStyle name="Normal 2 2 2 2 2 17 3 4" xfId="18851" xr:uid="{A30C549C-C308-409E-B8D0-84EAED190DFF}"/>
    <cellStyle name="Normal 2 2 2 2 2 17 3 5" xfId="18852" xr:uid="{07023018-D275-4B75-9935-2EB5312D4A6E}"/>
    <cellStyle name="Normal 2 2 2 2 2 17 3 6" xfId="18853" xr:uid="{DE0F7AB1-964D-4814-BC28-F35A4A1B70DA}"/>
    <cellStyle name="Normal 2 2 2 2 2 17 4" xfId="18854" xr:uid="{E424A6E2-DA44-4936-89E2-78A2C136DDCF}"/>
    <cellStyle name="Normal 2 2 2 2 2 17 4 2" xfId="18855" xr:uid="{56BEF08F-FEE4-420A-96C4-5414C7447D93}"/>
    <cellStyle name="Normal 2 2 2 2 2 17 4 3" xfId="18856" xr:uid="{99A0BC90-DBA0-4A09-A3E5-6EDE86C8363D}"/>
    <cellStyle name="Normal 2 2 2 2 2 17 4 4" xfId="18857" xr:uid="{8BD7CB8B-C082-4440-AF9F-26BF421C9542}"/>
    <cellStyle name="Normal 2 2 2 2 2 17 4 5" xfId="18858" xr:uid="{1C48C170-C912-493B-99AC-134112C1793D}"/>
    <cellStyle name="Normal 2 2 2 2 2 17 4 6" xfId="18859" xr:uid="{173DB3B3-CB4B-48A2-9847-1EF1B22B70C4}"/>
    <cellStyle name="Normal 2 2 2 2 2 17 5" xfId="18860" xr:uid="{5CA9F585-9674-45F9-85B5-7CDED9B81ECC}"/>
    <cellStyle name="Normal 2 2 2 2 2 17 5 2" xfId="18861" xr:uid="{B53AB244-49CE-4797-A5D9-F2CCD5E46A76}"/>
    <cellStyle name="Normal 2 2 2 2 2 17 5 3" xfId="18862" xr:uid="{5AA6C995-B2EB-46FC-8819-97A55E8961F4}"/>
    <cellStyle name="Normal 2 2 2 2 2 17 5 4" xfId="18863" xr:uid="{E4FFEBD0-0D7C-4935-869C-65EAF2E71E90}"/>
    <cellStyle name="Normal 2 2 2 2 2 17 5 5" xfId="18864" xr:uid="{43397EC3-81C1-4F8F-828F-6579D3ADD4D2}"/>
    <cellStyle name="Normal 2 2 2 2 2 17 5 6" xfId="18865" xr:uid="{53E3CC86-E956-43EF-B6D8-58F4726A0217}"/>
    <cellStyle name="Normal 2 2 2 2 2 17 6" xfId="18866" xr:uid="{16DCC584-1443-4100-8759-510221C3058C}"/>
    <cellStyle name="Normal 2 2 2 2 2 17 6 2" xfId="18867" xr:uid="{36F3294D-B6ED-4998-BFEC-11C9BA53EA41}"/>
    <cellStyle name="Normal 2 2 2 2 2 17 6 3" xfId="18868" xr:uid="{BCFE3AC4-DED7-4BE4-8ADF-6F193304710E}"/>
    <cellStyle name="Normal 2 2 2 2 2 17 6 4" xfId="18869" xr:uid="{F982EC34-2542-4939-B326-61881B464D2D}"/>
    <cellStyle name="Normal 2 2 2 2 2 17 6 5" xfId="18870" xr:uid="{88E3772C-783D-4860-86DF-72537799351C}"/>
    <cellStyle name="Normal 2 2 2 2 2 17 6 6" xfId="18871" xr:uid="{27D9E815-4F61-4A3D-9BDC-F50F6806045B}"/>
    <cellStyle name="Normal 2 2 2 2 2 17 7" xfId="18872" xr:uid="{591195AD-E98A-4443-BAA8-B716ECB58944}"/>
    <cellStyle name="Normal 2 2 2 2 2 17 7 2" xfId="18873" xr:uid="{582D4C76-3BB7-43DB-98D5-7DDB6C9591B9}"/>
    <cellStyle name="Normal 2 2 2 2 2 17 7 3" xfId="18874" xr:uid="{6702AE8B-292F-41AA-8F78-EAEABA80E2DA}"/>
    <cellStyle name="Normal 2 2 2 2 2 17 7 4" xfId="18875" xr:uid="{063D4BFE-1070-4705-A508-B63894B33EDB}"/>
    <cellStyle name="Normal 2 2 2 2 2 17 7 5" xfId="18876" xr:uid="{A41B061C-2564-49BA-BC30-2976078B9F81}"/>
    <cellStyle name="Normal 2 2 2 2 2 17 7 6" xfId="18877" xr:uid="{A86CD63F-93CE-4337-B437-601CFA6DD4BB}"/>
    <cellStyle name="Normal 2 2 2 2 2 17 8" xfId="18878" xr:uid="{96151725-4270-4337-8BFF-E746EC1E6B1D}"/>
    <cellStyle name="Normal 2 2 2 2 2 17 8 2" xfId="18879" xr:uid="{351BA35F-24B8-459D-B6C9-7D2C20287F1D}"/>
    <cellStyle name="Normal 2 2 2 2 2 17 8 3" xfId="18880" xr:uid="{FD807587-43D6-465E-ADC4-F6CCB579D1D9}"/>
    <cellStyle name="Normal 2 2 2 2 2 17 8 4" xfId="18881" xr:uid="{C0ED43BD-D4B0-4443-AB00-9846831B9134}"/>
    <cellStyle name="Normal 2 2 2 2 2 17 8 5" xfId="18882" xr:uid="{FEEEE992-9964-42AD-BD5E-D481996D2CAF}"/>
    <cellStyle name="Normal 2 2 2 2 2 17 8 6" xfId="18883" xr:uid="{09793158-0520-4F16-BA98-B6D0C360E248}"/>
    <cellStyle name="Normal 2 2 2 2 2 17 9" xfId="18884" xr:uid="{1E4B7E06-33B6-4334-A0BF-A37BA4E253C0}"/>
    <cellStyle name="Normal 2 2 2 2 2 18" xfId="18885" xr:uid="{E5FCED93-6E2D-481B-9C6A-110B9A35FACC}"/>
    <cellStyle name="Normal 2 2 2 2 2 18 10" xfId="18886" xr:uid="{9968C562-67FF-4E15-95D3-AD38127B774F}"/>
    <cellStyle name="Normal 2 2 2 2 2 18 11" xfId="18887" xr:uid="{D44EBBEF-CE28-40EF-BBB6-4987EE4DE1F6}"/>
    <cellStyle name="Normal 2 2 2 2 2 18 12" xfId="18888" xr:uid="{26948DF6-574E-46AA-A721-8F23D1582504}"/>
    <cellStyle name="Normal 2 2 2 2 2 18 13" xfId="18889" xr:uid="{0F86F123-9236-4DE4-8A87-46BA65CBDC35}"/>
    <cellStyle name="Normal 2 2 2 2 2 18 2" xfId="18890" xr:uid="{52E45D8A-E9D9-4BCB-B5B1-A51D82155DB6}"/>
    <cellStyle name="Normal 2 2 2 2 2 18 2 2" xfId="18891" xr:uid="{4E21BDCB-84BD-47A7-8B1B-A8190E022D8F}"/>
    <cellStyle name="Normal 2 2 2 2 2 18 2 2 2" xfId="18892" xr:uid="{894CF3BD-A545-4835-B51F-8935F5AFD024}"/>
    <cellStyle name="Normal 2 2 2 2 2 18 2 3" xfId="18893" xr:uid="{32731E66-D5AA-433D-B324-5F0306907932}"/>
    <cellStyle name="Normal 2 2 2 2 2 18 2 4" xfId="18894" xr:uid="{8C8DD1EF-83B9-4B56-A49D-354D3BC93D82}"/>
    <cellStyle name="Normal 2 2 2 2 2 18 2 5" xfId="18895" xr:uid="{87CA70AA-14BD-4192-ABA3-2B4724D0023D}"/>
    <cellStyle name="Normal 2 2 2 2 2 18 2 6" xfId="18896" xr:uid="{27FFA9CD-7FCE-4272-A6DB-8D47684F33E6}"/>
    <cellStyle name="Normal 2 2 2 2 2 18 3" xfId="18897" xr:uid="{EC909E92-718F-4095-B5C0-275F4A27EC36}"/>
    <cellStyle name="Normal 2 2 2 2 2 18 3 2" xfId="18898" xr:uid="{2AACAD0E-611E-46C3-9913-EEAC0BDBDC1F}"/>
    <cellStyle name="Normal 2 2 2 2 2 18 3 3" xfId="18899" xr:uid="{76E32CAA-3D4B-49ED-9212-9F2E3CFA7CFB}"/>
    <cellStyle name="Normal 2 2 2 2 2 18 3 4" xfId="18900" xr:uid="{BBB9F2FF-A131-4370-B7DB-DF973BB93D14}"/>
    <cellStyle name="Normal 2 2 2 2 2 18 3 5" xfId="18901" xr:uid="{468909B2-BA61-4551-83F0-1C17F4550B65}"/>
    <cellStyle name="Normal 2 2 2 2 2 18 3 6" xfId="18902" xr:uid="{343820C1-9ACA-4EDE-8CF3-013ED5CA7DED}"/>
    <cellStyle name="Normal 2 2 2 2 2 18 4" xfId="18903" xr:uid="{E12F0DD7-01DE-4C2E-8F15-A5705749DCC0}"/>
    <cellStyle name="Normal 2 2 2 2 2 18 4 2" xfId="18904" xr:uid="{2E8966A0-4FA5-429C-A521-5A4042FD809A}"/>
    <cellStyle name="Normal 2 2 2 2 2 18 4 3" xfId="18905" xr:uid="{97FE1857-6D1E-4E35-97BA-4AC72DFD09B5}"/>
    <cellStyle name="Normal 2 2 2 2 2 18 4 4" xfId="18906" xr:uid="{D1BED284-1255-4888-91F1-88848E0F5827}"/>
    <cellStyle name="Normal 2 2 2 2 2 18 4 5" xfId="18907" xr:uid="{2897D89A-105C-4D68-B6B8-3EF73E073A22}"/>
    <cellStyle name="Normal 2 2 2 2 2 18 4 6" xfId="18908" xr:uid="{90D846FF-E4B8-4786-9801-09D7D6526D22}"/>
    <cellStyle name="Normal 2 2 2 2 2 18 5" xfId="18909" xr:uid="{EF7C7054-D9AD-4F29-A0B4-D64993DB1D51}"/>
    <cellStyle name="Normal 2 2 2 2 2 18 5 2" xfId="18910" xr:uid="{B89CB745-A911-4F42-B33D-FE626422B2EE}"/>
    <cellStyle name="Normal 2 2 2 2 2 18 5 3" xfId="18911" xr:uid="{594548CD-A921-41AA-A6A0-75E9B3B82E80}"/>
    <cellStyle name="Normal 2 2 2 2 2 18 5 4" xfId="18912" xr:uid="{EC94EB46-B81F-47BF-BF07-7D354A255F27}"/>
    <cellStyle name="Normal 2 2 2 2 2 18 5 5" xfId="18913" xr:uid="{1BC7B374-4942-48C4-8BA7-6D9187DD0AE8}"/>
    <cellStyle name="Normal 2 2 2 2 2 18 5 6" xfId="18914" xr:uid="{0087ECB6-C79E-4DBD-B3F5-F7CED4C78E47}"/>
    <cellStyle name="Normal 2 2 2 2 2 18 6" xfId="18915" xr:uid="{6AEC3767-5E81-43AC-AC01-5E77AE32469F}"/>
    <cellStyle name="Normal 2 2 2 2 2 18 6 2" xfId="18916" xr:uid="{6537AA58-4A7B-4E78-8C70-646C249D8D3A}"/>
    <cellStyle name="Normal 2 2 2 2 2 18 6 3" xfId="18917" xr:uid="{974FA7D9-F86F-4EAF-BF07-13F6506952D2}"/>
    <cellStyle name="Normal 2 2 2 2 2 18 6 4" xfId="18918" xr:uid="{CC201A5B-2844-4755-A8E1-CF15BE7835FC}"/>
    <cellStyle name="Normal 2 2 2 2 2 18 6 5" xfId="18919" xr:uid="{0BC7A5F2-C187-42A3-B281-329E0DD9D58F}"/>
    <cellStyle name="Normal 2 2 2 2 2 18 6 6" xfId="18920" xr:uid="{A579CE07-AC9C-4124-9DEA-6C7B1023DED7}"/>
    <cellStyle name="Normal 2 2 2 2 2 18 7" xfId="18921" xr:uid="{56769B39-BF38-4E5E-A754-0512A6617F52}"/>
    <cellStyle name="Normal 2 2 2 2 2 18 7 2" xfId="18922" xr:uid="{702B1D1E-EB29-45E5-8A72-68F46A7E9337}"/>
    <cellStyle name="Normal 2 2 2 2 2 18 7 3" xfId="18923" xr:uid="{27424F56-49F6-49EF-BD0A-ACD9D42D5DAC}"/>
    <cellStyle name="Normal 2 2 2 2 2 18 7 4" xfId="18924" xr:uid="{D610E764-27A0-44E8-AEFB-58CDC0A2EC1B}"/>
    <cellStyle name="Normal 2 2 2 2 2 18 7 5" xfId="18925" xr:uid="{75F195C5-53B0-4639-A167-E9C11D478CEC}"/>
    <cellStyle name="Normal 2 2 2 2 2 18 7 6" xfId="18926" xr:uid="{AF9BC724-83A5-4122-8C12-27CA72FE2955}"/>
    <cellStyle name="Normal 2 2 2 2 2 18 8" xfId="18927" xr:uid="{3F65AD23-69C1-4101-9732-6339CA06D758}"/>
    <cellStyle name="Normal 2 2 2 2 2 18 8 2" xfId="18928" xr:uid="{EB0C5603-7629-4994-8762-C7E555046D16}"/>
    <cellStyle name="Normal 2 2 2 2 2 18 8 3" xfId="18929" xr:uid="{3C02E1BA-895D-44B5-B3CC-DF03BBEDCC06}"/>
    <cellStyle name="Normal 2 2 2 2 2 18 8 4" xfId="18930" xr:uid="{B6480E65-C018-47F5-AE43-F1BEFC759E52}"/>
    <cellStyle name="Normal 2 2 2 2 2 18 8 5" xfId="18931" xr:uid="{F8222EDB-1E93-41DD-B69E-D1981AC10291}"/>
    <cellStyle name="Normal 2 2 2 2 2 18 8 6" xfId="18932" xr:uid="{5DDE6098-DF7D-46EB-BC3E-6306C79F75D6}"/>
    <cellStyle name="Normal 2 2 2 2 2 18 9" xfId="18933" xr:uid="{726F26E6-958A-44A4-B6FC-DEB4B2A61C8E}"/>
    <cellStyle name="Normal 2 2 2 2 2 19" xfId="18934" xr:uid="{0883F3AF-14B3-419A-8FA6-EF8DBA690D90}"/>
    <cellStyle name="Normal 2 2 2 2 2 19 10" xfId="18935" xr:uid="{01BBBB31-4590-4464-8804-8EA9E673319B}"/>
    <cellStyle name="Normal 2 2 2 2 2 19 11" xfId="18936" xr:uid="{CEA3308F-EB24-4788-82DB-F4F5A122DCFF}"/>
    <cellStyle name="Normal 2 2 2 2 2 19 12" xfId="18937" xr:uid="{AF435314-5A35-4DAC-A905-7FDB1591E4F3}"/>
    <cellStyle name="Normal 2 2 2 2 2 19 13" xfId="18938" xr:uid="{E91148F7-AD3E-4AA4-91A8-E131E0C83438}"/>
    <cellStyle name="Normal 2 2 2 2 2 19 2" xfId="18939" xr:uid="{682321B3-4EBE-44A3-8AD4-BF261183737A}"/>
    <cellStyle name="Normal 2 2 2 2 2 19 2 2" xfId="18940" xr:uid="{851E8F08-EBBC-4DFA-9D09-7069AD089DB3}"/>
    <cellStyle name="Normal 2 2 2 2 2 19 2 3" xfId="18941" xr:uid="{F3B24F5A-170B-40E4-A38B-9BF6D5F8DDD0}"/>
    <cellStyle name="Normal 2 2 2 2 2 19 2 4" xfId="18942" xr:uid="{D39649CF-71B5-4FC3-94AC-B1727B96E014}"/>
    <cellStyle name="Normal 2 2 2 2 2 19 2 5" xfId="18943" xr:uid="{A2E45DDD-78B8-492B-B5FD-64A944500309}"/>
    <cellStyle name="Normal 2 2 2 2 2 19 2 6" xfId="18944" xr:uid="{64055D52-FC82-4313-AB61-CA45657E2D0A}"/>
    <cellStyle name="Normal 2 2 2 2 2 19 3" xfId="18945" xr:uid="{2BDCB2CE-B310-4720-9D0E-DBA2C7933C92}"/>
    <cellStyle name="Normal 2 2 2 2 2 19 3 2" xfId="18946" xr:uid="{3962B246-C7F5-4308-9C99-97CCF8CC2AA7}"/>
    <cellStyle name="Normal 2 2 2 2 2 19 3 3" xfId="18947" xr:uid="{0FB9559D-F7E5-4B6C-BD85-2E0FDEF1637C}"/>
    <cellStyle name="Normal 2 2 2 2 2 19 3 4" xfId="18948" xr:uid="{0B0F7E56-43F3-4298-A0BD-671FA3B7F05F}"/>
    <cellStyle name="Normal 2 2 2 2 2 19 3 5" xfId="18949" xr:uid="{4185348A-327B-44D1-8720-B229A44834E7}"/>
    <cellStyle name="Normal 2 2 2 2 2 19 3 6" xfId="18950" xr:uid="{06033E06-805F-45BC-B3EA-31B935C4AC61}"/>
    <cellStyle name="Normal 2 2 2 2 2 19 4" xfId="18951" xr:uid="{063DB170-A2A9-4F29-8554-0B3B3CD48A69}"/>
    <cellStyle name="Normal 2 2 2 2 2 19 4 2" xfId="18952" xr:uid="{08751A52-658E-47D5-B513-0230B87DECED}"/>
    <cellStyle name="Normal 2 2 2 2 2 19 4 3" xfId="18953" xr:uid="{E10D9108-EC42-49C2-8194-14DDE75C83E4}"/>
    <cellStyle name="Normal 2 2 2 2 2 19 4 4" xfId="18954" xr:uid="{5F2B899B-7DD7-4F2F-9D6C-69DFA2FF0FE2}"/>
    <cellStyle name="Normal 2 2 2 2 2 19 4 5" xfId="18955" xr:uid="{3C891D64-0735-44A9-BA96-315560A0AB36}"/>
    <cellStyle name="Normal 2 2 2 2 2 19 4 6" xfId="18956" xr:uid="{9B28271B-7072-49A1-A065-E1E5BC04AB29}"/>
    <cellStyle name="Normal 2 2 2 2 2 19 5" xfId="18957" xr:uid="{66D15AD1-CCBA-4256-8003-1DF6AAF92084}"/>
    <cellStyle name="Normal 2 2 2 2 2 19 5 2" xfId="18958" xr:uid="{D5859E2C-555B-4C0A-A8BD-6969A88ACBCB}"/>
    <cellStyle name="Normal 2 2 2 2 2 19 5 3" xfId="18959" xr:uid="{169858DF-0161-4FC6-8AD8-1396030D1F03}"/>
    <cellStyle name="Normal 2 2 2 2 2 19 5 4" xfId="18960" xr:uid="{EFE55569-A351-43A8-9B10-FD9BBFF78FA6}"/>
    <cellStyle name="Normal 2 2 2 2 2 19 5 5" xfId="18961" xr:uid="{E421C9B8-92DB-4516-8906-214F7D46EE7F}"/>
    <cellStyle name="Normal 2 2 2 2 2 19 5 6" xfId="18962" xr:uid="{EE22B87D-ABFF-48DD-9347-639BC6E9571E}"/>
    <cellStyle name="Normal 2 2 2 2 2 19 6" xfId="18963" xr:uid="{72192779-196D-4D96-AE45-F5623751020B}"/>
    <cellStyle name="Normal 2 2 2 2 2 19 6 2" xfId="18964" xr:uid="{E93BD73D-C646-4AF8-878D-E8849BD7653F}"/>
    <cellStyle name="Normal 2 2 2 2 2 19 6 3" xfId="18965" xr:uid="{809ED1EE-8DAA-462F-9E9E-49A712D14256}"/>
    <cellStyle name="Normal 2 2 2 2 2 19 6 4" xfId="18966" xr:uid="{2808E37B-6961-47FB-AB3B-8A8ADFFC88B5}"/>
    <cellStyle name="Normal 2 2 2 2 2 19 6 5" xfId="18967" xr:uid="{A70472A5-44D3-4D0F-871F-6F4395E2AD66}"/>
    <cellStyle name="Normal 2 2 2 2 2 19 6 6" xfId="18968" xr:uid="{46E4612C-577F-4B70-A7AF-950D1299E49C}"/>
    <cellStyle name="Normal 2 2 2 2 2 19 7" xfId="18969" xr:uid="{3DD50F10-D7CB-4510-B0CA-A2E32CBE7C75}"/>
    <cellStyle name="Normal 2 2 2 2 2 19 7 2" xfId="18970" xr:uid="{1CEC5E0C-BB99-40B0-A1ED-D74656006F9E}"/>
    <cellStyle name="Normal 2 2 2 2 2 19 7 3" xfId="18971" xr:uid="{4FDC7A83-DED9-4BF1-BCE2-083600FFF40A}"/>
    <cellStyle name="Normal 2 2 2 2 2 19 7 4" xfId="18972" xr:uid="{EF277F16-C159-4CB8-830C-11DE37E93FD8}"/>
    <cellStyle name="Normal 2 2 2 2 2 19 7 5" xfId="18973" xr:uid="{2EFE4F76-D00F-46C1-91DD-045CF0EB49D8}"/>
    <cellStyle name="Normal 2 2 2 2 2 19 7 6" xfId="18974" xr:uid="{FC6BE0B7-9AFF-4B03-AE72-035D42F94A99}"/>
    <cellStyle name="Normal 2 2 2 2 2 19 8" xfId="18975" xr:uid="{700CE5F9-B6A8-4B24-8242-053DEDEA0BA4}"/>
    <cellStyle name="Normal 2 2 2 2 2 19 8 2" xfId="18976" xr:uid="{C5E05C50-BCD6-45B3-A171-C97041169936}"/>
    <cellStyle name="Normal 2 2 2 2 2 19 8 3" xfId="18977" xr:uid="{452A3A8C-5B18-44FE-9B79-8E41D7CD5CD7}"/>
    <cellStyle name="Normal 2 2 2 2 2 19 8 4" xfId="18978" xr:uid="{9E49EDBB-9396-4023-9C6F-AE5D924F8C1B}"/>
    <cellStyle name="Normal 2 2 2 2 2 19 8 5" xfId="18979" xr:uid="{7BE31160-7BCB-4397-867C-55CA28AD4F71}"/>
    <cellStyle name="Normal 2 2 2 2 2 19 8 6" xfId="18980" xr:uid="{EE6EE37E-9824-46DE-A197-59E6F4D39332}"/>
    <cellStyle name="Normal 2 2 2 2 2 19 9" xfId="18981" xr:uid="{F7BC98F2-37A9-4388-9C9C-3111F3922400}"/>
    <cellStyle name="Normal 2 2 2 2 2 2" xfId="1060" xr:uid="{FA4AD324-8CF7-49C8-A7D5-64FDB9107ECD}"/>
    <cellStyle name="Normal 2 2 2 2 2 2 10" xfId="18983" xr:uid="{A75EA148-CC7A-46CE-9F87-3451010C49E5}"/>
    <cellStyle name="Normal 2 2 2 2 2 2 11" xfId="18984" xr:uid="{B9AA0240-152C-4DB8-AC63-C2A14A236CD5}"/>
    <cellStyle name="Normal 2 2 2 2 2 2 12" xfId="18985" xr:uid="{CE38A1F1-82B9-4D97-8FB4-509D8EBF77FC}"/>
    <cellStyle name="Normal 2 2 2 2 2 2 13" xfId="18986" xr:uid="{AF52F890-9A18-4C50-A34D-D7960886C102}"/>
    <cellStyle name="Normal 2 2 2 2 2 2 14" xfId="18987" xr:uid="{4942970F-E223-4085-A162-994187343F7F}"/>
    <cellStyle name="Normal 2 2 2 2 2 2 15" xfId="18988" xr:uid="{F9D3244C-05ED-4149-A492-3FF6053B6715}"/>
    <cellStyle name="Normal 2 2 2 2 2 2 16" xfId="18989" xr:uid="{64654989-6B6E-484D-BC70-B8C13567E80B}"/>
    <cellStyle name="Normal 2 2 2 2 2 2 17" xfId="18990" xr:uid="{3C72A0C8-A1EC-4D53-BF8B-2B6E17AA9A9B}"/>
    <cellStyle name="Normal 2 2 2 2 2 2 18" xfId="18991" xr:uid="{B3057F6C-0C91-4004-ACDE-155BFFD4242A}"/>
    <cellStyle name="Normal 2 2 2 2 2 2 19" xfId="18992" xr:uid="{061DE965-441B-49F7-B84F-10E505EFD3C4}"/>
    <cellStyle name="Normal 2 2 2 2 2 2 19 10" xfId="18993" xr:uid="{BABE958E-D6A3-4132-8868-724E605C5C74}"/>
    <cellStyle name="Normal 2 2 2 2 2 2 19 11" xfId="18994" xr:uid="{A409CD1B-9E7D-4224-8104-14CE5FC5949F}"/>
    <cellStyle name="Normal 2 2 2 2 2 2 19 12" xfId="18995" xr:uid="{6B5ACB4E-9401-4201-BB69-622F34C62E4A}"/>
    <cellStyle name="Normal 2 2 2 2 2 2 19 13" xfId="18996" xr:uid="{1873523C-44FD-433D-9D43-226DF8262D9C}"/>
    <cellStyle name="Normal 2 2 2 2 2 2 19 2" xfId="18997" xr:uid="{6D28D23F-77F9-4069-9E85-56E722A91C1D}"/>
    <cellStyle name="Normal 2 2 2 2 2 2 19 2 2" xfId="18998" xr:uid="{DC58906F-9489-476B-ABD6-C67BFD045E25}"/>
    <cellStyle name="Normal 2 2 2 2 2 2 19 2 3" xfId="18999" xr:uid="{E71BA431-D16C-4FF3-9D18-ECDFA038F8C7}"/>
    <cellStyle name="Normal 2 2 2 2 2 2 19 2 4" xfId="19000" xr:uid="{38376618-94BA-42A8-AA87-D13E0B42FB06}"/>
    <cellStyle name="Normal 2 2 2 2 2 2 19 2 5" xfId="19001" xr:uid="{A304390B-F36B-4BFC-9FCC-07576D1AB13D}"/>
    <cellStyle name="Normal 2 2 2 2 2 2 19 2 6" xfId="19002" xr:uid="{68FF52DE-5049-4330-BFF6-D67CB3DAB946}"/>
    <cellStyle name="Normal 2 2 2 2 2 2 19 3" xfId="19003" xr:uid="{0E79EE04-75A7-4024-84E7-A81491EE83BD}"/>
    <cellStyle name="Normal 2 2 2 2 2 2 19 3 2" xfId="19004" xr:uid="{25EE5FFD-0797-4EEC-98C7-10DA04459927}"/>
    <cellStyle name="Normal 2 2 2 2 2 2 19 3 3" xfId="19005" xr:uid="{568D9401-A156-4731-86F8-6DC46E09BA3C}"/>
    <cellStyle name="Normal 2 2 2 2 2 2 19 3 4" xfId="19006" xr:uid="{BF840AD7-12F3-4FE6-A4AD-84F4D9C99D8D}"/>
    <cellStyle name="Normal 2 2 2 2 2 2 19 3 5" xfId="19007" xr:uid="{6550168D-E7FE-4077-BA21-09092DED3B74}"/>
    <cellStyle name="Normal 2 2 2 2 2 2 19 3 6" xfId="19008" xr:uid="{637C088B-B5DF-4DBF-8E5E-69911DC15B3C}"/>
    <cellStyle name="Normal 2 2 2 2 2 2 19 4" xfId="19009" xr:uid="{450B64DD-C0F0-4A54-96A3-E106E3F21E6C}"/>
    <cellStyle name="Normal 2 2 2 2 2 2 19 4 2" xfId="19010" xr:uid="{1AE43FC0-6C79-4E62-A806-283E6CD7A96B}"/>
    <cellStyle name="Normal 2 2 2 2 2 2 19 4 3" xfId="19011" xr:uid="{1F8859D7-8974-41DE-ADB0-0046A312E4F4}"/>
    <cellStyle name="Normal 2 2 2 2 2 2 19 4 4" xfId="19012" xr:uid="{D7270AA0-F5BF-40E7-B83A-AA45D8E96E08}"/>
    <cellStyle name="Normal 2 2 2 2 2 2 19 4 5" xfId="19013" xr:uid="{14D6F854-EDD3-4EDD-A7AA-09E6376A24D5}"/>
    <cellStyle name="Normal 2 2 2 2 2 2 19 4 6" xfId="19014" xr:uid="{F61FD555-55F0-41C8-886D-AAD04143672A}"/>
    <cellStyle name="Normal 2 2 2 2 2 2 19 5" xfId="19015" xr:uid="{F92FD554-0783-41B1-B878-9315D1F22F55}"/>
    <cellStyle name="Normal 2 2 2 2 2 2 19 5 2" xfId="19016" xr:uid="{D4FBCAF4-606A-49AE-87F8-4DFBAACEA072}"/>
    <cellStyle name="Normal 2 2 2 2 2 2 19 5 3" xfId="19017" xr:uid="{2748F109-B44A-4AB3-AC24-F28CD792F119}"/>
    <cellStyle name="Normal 2 2 2 2 2 2 19 5 4" xfId="19018" xr:uid="{1F6ACCCE-F70C-44DA-9061-7C0682086307}"/>
    <cellStyle name="Normal 2 2 2 2 2 2 19 5 5" xfId="19019" xr:uid="{745723E7-4B0D-4EF4-868C-2B9C35C05403}"/>
    <cellStyle name="Normal 2 2 2 2 2 2 19 5 6" xfId="19020" xr:uid="{12416446-8CC7-440B-ABA6-BDA0AA7E3AB0}"/>
    <cellStyle name="Normal 2 2 2 2 2 2 19 6" xfId="19021" xr:uid="{C312BC40-213E-4AA7-80D0-35A9262B4B23}"/>
    <cellStyle name="Normal 2 2 2 2 2 2 19 6 2" xfId="19022" xr:uid="{2779EAB6-A2D9-4283-B376-38CB9AB0738B}"/>
    <cellStyle name="Normal 2 2 2 2 2 2 19 6 3" xfId="19023" xr:uid="{1ED9211C-54EC-413E-AB67-A4B8D49F0D89}"/>
    <cellStyle name="Normal 2 2 2 2 2 2 19 6 4" xfId="19024" xr:uid="{E87019CE-A7FF-4C70-893B-6317C69551D8}"/>
    <cellStyle name="Normal 2 2 2 2 2 2 19 6 5" xfId="19025" xr:uid="{DDC24E89-A5CB-4D1D-9D17-EE28EA7F217E}"/>
    <cellStyle name="Normal 2 2 2 2 2 2 19 6 6" xfId="19026" xr:uid="{DEEAB3A6-25B2-4062-B7A5-1FC4CFBA5E97}"/>
    <cellStyle name="Normal 2 2 2 2 2 2 19 7" xfId="19027" xr:uid="{0C59157D-8244-4C75-9F34-5EBA0A85C028}"/>
    <cellStyle name="Normal 2 2 2 2 2 2 19 7 2" xfId="19028" xr:uid="{924FDFEF-341C-4120-A844-B7E1D683303E}"/>
    <cellStyle name="Normal 2 2 2 2 2 2 19 7 3" xfId="19029" xr:uid="{7959BEA1-DC4E-44C4-9CB6-0DC2BB731486}"/>
    <cellStyle name="Normal 2 2 2 2 2 2 19 7 4" xfId="19030" xr:uid="{97BB1386-8848-4799-966A-0DE434F19714}"/>
    <cellStyle name="Normal 2 2 2 2 2 2 19 7 5" xfId="19031" xr:uid="{7E1E09D3-CDFE-4EB3-9477-1B81274A7121}"/>
    <cellStyle name="Normal 2 2 2 2 2 2 19 7 6" xfId="19032" xr:uid="{7E31090B-397B-40DC-A4BC-877951D1DF90}"/>
    <cellStyle name="Normal 2 2 2 2 2 2 19 8" xfId="19033" xr:uid="{C19FC5AE-AE5D-4729-9452-6B4538C07CE1}"/>
    <cellStyle name="Normal 2 2 2 2 2 2 19 8 2" xfId="19034" xr:uid="{4E47B15D-D45F-4193-BCB5-0DABFAEE688F}"/>
    <cellStyle name="Normal 2 2 2 2 2 2 19 8 3" xfId="19035" xr:uid="{E0470699-8D58-46F2-BD3B-D0D39CC169CF}"/>
    <cellStyle name="Normal 2 2 2 2 2 2 19 8 4" xfId="19036" xr:uid="{17A52002-F892-4B67-AE29-81387F09A50C}"/>
    <cellStyle name="Normal 2 2 2 2 2 2 19 8 5" xfId="19037" xr:uid="{21A41757-8B37-4598-83F9-23E1FD29233E}"/>
    <cellStyle name="Normal 2 2 2 2 2 2 19 8 6" xfId="19038" xr:uid="{693EBD5C-1126-465E-AB40-DF8C8AA38D20}"/>
    <cellStyle name="Normal 2 2 2 2 2 2 19 9" xfId="19039" xr:uid="{0BDF9446-4911-4777-B30F-A3368EC4203A}"/>
    <cellStyle name="Normal 2 2 2 2 2 2 2" xfId="2322" xr:uid="{3F1A70F1-9807-445B-BA62-77B6FCA3C896}"/>
    <cellStyle name="Normal 2 2 2 2 2 2 2 10" xfId="19041" xr:uid="{D725D6C0-C0D9-4061-B9AC-EBFE46662CDA}"/>
    <cellStyle name="Normal 2 2 2 2 2 2 2 10 10" xfId="19042" xr:uid="{BB405B15-9402-42AB-9BDB-E5DF92F6BEF3}"/>
    <cellStyle name="Normal 2 2 2 2 2 2 2 10 11" xfId="19043" xr:uid="{BEBD1BE3-DEC2-4E10-A76F-033D82294D4D}"/>
    <cellStyle name="Normal 2 2 2 2 2 2 2 10 12" xfId="19044" xr:uid="{8490990A-59D6-4DB2-9227-F122A29E973F}"/>
    <cellStyle name="Normal 2 2 2 2 2 2 2 10 13" xfId="19045" xr:uid="{70148C1C-87B1-47CC-BF25-409A9BAFFF52}"/>
    <cellStyle name="Normal 2 2 2 2 2 2 2 10 2" xfId="19046" xr:uid="{D1DE9249-9DFA-4C3F-AE5E-A19CB524BC78}"/>
    <cellStyle name="Normal 2 2 2 2 2 2 2 10 2 2" xfId="19047" xr:uid="{BD651D71-74CF-43C6-BD46-E1C3EEB94601}"/>
    <cellStyle name="Normal 2 2 2 2 2 2 2 10 2 3" xfId="19048" xr:uid="{ED2C09CC-BF12-46EC-8FD0-D3A6EC58E58F}"/>
    <cellStyle name="Normal 2 2 2 2 2 2 2 10 2 4" xfId="19049" xr:uid="{C93255F7-D7A5-43AA-B6BB-AEEF2C67B3A6}"/>
    <cellStyle name="Normal 2 2 2 2 2 2 2 10 2 5" xfId="19050" xr:uid="{9C8C3D2C-65DD-402F-8852-B1D5E237C7D2}"/>
    <cellStyle name="Normal 2 2 2 2 2 2 2 10 2 6" xfId="19051" xr:uid="{2F259877-F695-4E0E-B682-6F2DA7A262B1}"/>
    <cellStyle name="Normal 2 2 2 2 2 2 2 10 3" xfId="19052" xr:uid="{BA6CBB37-7F34-4BC3-A081-FDF1177E9485}"/>
    <cellStyle name="Normal 2 2 2 2 2 2 2 10 3 2" xfId="19053" xr:uid="{22495035-9FF3-4F9A-B15D-ED60E5FDD066}"/>
    <cellStyle name="Normal 2 2 2 2 2 2 2 10 3 3" xfId="19054" xr:uid="{32979019-7C6B-4B64-8679-8BD38B4568AE}"/>
    <cellStyle name="Normal 2 2 2 2 2 2 2 10 3 4" xfId="19055" xr:uid="{04E944C0-841E-4A7E-939D-E3D1CE8FFCB6}"/>
    <cellStyle name="Normal 2 2 2 2 2 2 2 10 3 5" xfId="19056" xr:uid="{CF68DB4F-1947-4202-91E6-8B06015BEB87}"/>
    <cellStyle name="Normal 2 2 2 2 2 2 2 10 3 6" xfId="19057" xr:uid="{92AA1568-F713-4C34-8AED-F8E88BB5069E}"/>
    <cellStyle name="Normal 2 2 2 2 2 2 2 10 4" xfId="19058" xr:uid="{A71B5E86-0378-4063-AB7A-433AE87ACBD2}"/>
    <cellStyle name="Normal 2 2 2 2 2 2 2 10 4 2" xfId="19059" xr:uid="{7B0F9965-8172-4317-8868-1610CCA177C3}"/>
    <cellStyle name="Normal 2 2 2 2 2 2 2 10 4 3" xfId="19060" xr:uid="{8F7021B0-9EC8-4F7C-9FEE-4A4AA0BF0170}"/>
    <cellStyle name="Normal 2 2 2 2 2 2 2 10 4 4" xfId="19061" xr:uid="{336D8143-5C7C-4A84-BE40-E619ADFDBBAF}"/>
    <cellStyle name="Normal 2 2 2 2 2 2 2 10 4 5" xfId="19062" xr:uid="{32D2A85C-DD40-4BD6-81C5-C9AE1899CCF1}"/>
    <cellStyle name="Normal 2 2 2 2 2 2 2 10 4 6" xfId="19063" xr:uid="{ABCDE965-2F52-4AA6-BEE5-C05DA994794C}"/>
    <cellStyle name="Normal 2 2 2 2 2 2 2 10 5" xfId="19064" xr:uid="{9D76088E-7DF9-403C-AE29-C48BD76C747F}"/>
    <cellStyle name="Normal 2 2 2 2 2 2 2 10 5 2" xfId="19065" xr:uid="{44022FE2-95AF-4892-8889-1B388D49B3D7}"/>
    <cellStyle name="Normal 2 2 2 2 2 2 2 10 5 3" xfId="19066" xr:uid="{CB7304DB-DFDF-4481-B684-995D79C3CA7A}"/>
    <cellStyle name="Normal 2 2 2 2 2 2 2 10 5 4" xfId="19067" xr:uid="{AB59CB68-9087-4374-80CF-9DB994B5E660}"/>
    <cellStyle name="Normal 2 2 2 2 2 2 2 10 5 5" xfId="19068" xr:uid="{BEF56A18-27DF-45C8-9B81-7FABDDD6F497}"/>
    <cellStyle name="Normal 2 2 2 2 2 2 2 10 5 6" xfId="19069" xr:uid="{1CD12919-507E-47E5-8410-8D745025A8EC}"/>
    <cellStyle name="Normal 2 2 2 2 2 2 2 10 6" xfId="19070" xr:uid="{9D55EA3A-0DF9-4D74-BD03-A79A665B29C0}"/>
    <cellStyle name="Normal 2 2 2 2 2 2 2 10 6 2" xfId="19071" xr:uid="{AA39E2B0-26BB-474D-B37D-3C0E07B0B524}"/>
    <cellStyle name="Normal 2 2 2 2 2 2 2 10 6 3" xfId="19072" xr:uid="{A7F58064-89B0-42DC-B9F2-90DB77B1EF9B}"/>
    <cellStyle name="Normal 2 2 2 2 2 2 2 10 6 4" xfId="19073" xr:uid="{27BB7989-55B6-492D-AD6B-6A1788CA0DE6}"/>
    <cellStyle name="Normal 2 2 2 2 2 2 2 10 6 5" xfId="19074" xr:uid="{B3EE6025-0A0A-4385-A933-F0CAD637C521}"/>
    <cellStyle name="Normal 2 2 2 2 2 2 2 10 6 6" xfId="19075" xr:uid="{8D822FAF-17BD-4ABB-8737-BF0E697FA312}"/>
    <cellStyle name="Normal 2 2 2 2 2 2 2 10 7" xfId="19076" xr:uid="{605AF6D7-EDC7-4D68-9AC8-7F7E0F0E8495}"/>
    <cellStyle name="Normal 2 2 2 2 2 2 2 10 7 2" xfId="19077" xr:uid="{19B1CA9D-7EF0-40C0-A663-C28B2D8C3882}"/>
    <cellStyle name="Normal 2 2 2 2 2 2 2 10 7 3" xfId="19078" xr:uid="{3886504F-DA0E-4249-87FF-51F5127D4B73}"/>
    <cellStyle name="Normal 2 2 2 2 2 2 2 10 7 4" xfId="19079" xr:uid="{156153A8-9E47-44AE-896E-C0B88DC87DE1}"/>
    <cellStyle name="Normal 2 2 2 2 2 2 2 10 7 5" xfId="19080" xr:uid="{63982092-D3D8-454E-BEE1-728915CA6A37}"/>
    <cellStyle name="Normal 2 2 2 2 2 2 2 10 7 6" xfId="19081" xr:uid="{DEFC853E-E300-4889-81CB-5E983DD40C74}"/>
    <cellStyle name="Normal 2 2 2 2 2 2 2 10 8" xfId="19082" xr:uid="{1A57EFA1-4695-4487-ADDC-F977DD1CEDCA}"/>
    <cellStyle name="Normal 2 2 2 2 2 2 2 10 8 2" xfId="19083" xr:uid="{11BEC693-4483-4C8C-97CB-D1D88B3144AA}"/>
    <cellStyle name="Normal 2 2 2 2 2 2 2 10 8 3" xfId="19084" xr:uid="{7EBD89DF-A0CB-47EB-977B-F294C2CEAC99}"/>
    <cellStyle name="Normal 2 2 2 2 2 2 2 10 8 4" xfId="19085" xr:uid="{469E8770-D606-43FA-A49B-70213DDA37B5}"/>
    <cellStyle name="Normal 2 2 2 2 2 2 2 10 8 5" xfId="19086" xr:uid="{26CC7E16-5C53-434C-9A8B-38215C221EAB}"/>
    <cellStyle name="Normal 2 2 2 2 2 2 2 10 8 6" xfId="19087" xr:uid="{C28F7706-F29C-481D-9CA5-84CE5A62FDC8}"/>
    <cellStyle name="Normal 2 2 2 2 2 2 2 10 9" xfId="19088" xr:uid="{3163FEBC-7B32-4820-BED7-10F1536705EF}"/>
    <cellStyle name="Normal 2 2 2 2 2 2 2 11" xfId="19089" xr:uid="{1728954E-34B9-47AE-A63D-C29836DDC29C}"/>
    <cellStyle name="Normal 2 2 2 2 2 2 2 11 10" xfId="19090" xr:uid="{F91C21FB-1405-4206-B8DE-D70A32EDBB84}"/>
    <cellStyle name="Normal 2 2 2 2 2 2 2 11 11" xfId="19091" xr:uid="{DECE36CC-B656-41AC-A12E-A42609B9D23D}"/>
    <cellStyle name="Normal 2 2 2 2 2 2 2 11 12" xfId="19092" xr:uid="{3D8B77D9-6589-4004-B06E-8F03B1BD65BD}"/>
    <cellStyle name="Normal 2 2 2 2 2 2 2 11 13" xfId="19093" xr:uid="{29E3FE50-2C34-4D83-9DB9-96C7E61A9B37}"/>
    <cellStyle name="Normal 2 2 2 2 2 2 2 11 2" xfId="19094" xr:uid="{78C63B28-71E1-470A-9094-C6B3DCF6C454}"/>
    <cellStyle name="Normal 2 2 2 2 2 2 2 11 2 2" xfId="19095" xr:uid="{00EF9DF7-CBD3-4AA3-90D6-97893BA4C257}"/>
    <cellStyle name="Normal 2 2 2 2 2 2 2 11 2 3" xfId="19096" xr:uid="{CF74487F-B868-4FA2-A92D-B7ADAEB2C51F}"/>
    <cellStyle name="Normal 2 2 2 2 2 2 2 11 2 4" xfId="19097" xr:uid="{5BA29D84-183E-471C-8B15-96D16ADCB871}"/>
    <cellStyle name="Normal 2 2 2 2 2 2 2 11 2 5" xfId="19098" xr:uid="{E4FC90D6-3E96-4A7B-98B9-BBA9D8F782AB}"/>
    <cellStyle name="Normal 2 2 2 2 2 2 2 11 2 6" xfId="19099" xr:uid="{6F96F716-E745-4B12-BB23-F5FB8E21EB43}"/>
    <cellStyle name="Normal 2 2 2 2 2 2 2 11 3" xfId="19100" xr:uid="{5D582673-C73C-437D-B8EE-4D1DB33E4090}"/>
    <cellStyle name="Normal 2 2 2 2 2 2 2 11 3 2" xfId="19101" xr:uid="{BC8984E0-3FF8-458E-A98D-C27A6A909D72}"/>
    <cellStyle name="Normal 2 2 2 2 2 2 2 11 3 3" xfId="19102" xr:uid="{5FE491D4-2338-45EC-95D5-084D5A5515D2}"/>
    <cellStyle name="Normal 2 2 2 2 2 2 2 11 3 4" xfId="19103" xr:uid="{C42B8477-7568-46C6-9AED-ACFD49097A9C}"/>
    <cellStyle name="Normal 2 2 2 2 2 2 2 11 3 5" xfId="19104" xr:uid="{9A9A3594-CF1E-43D7-A42E-2D767F8D38F5}"/>
    <cellStyle name="Normal 2 2 2 2 2 2 2 11 3 6" xfId="19105" xr:uid="{D876B312-29EF-4BF5-BEBD-0BFC9FBE43FD}"/>
    <cellStyle name="Normal 2 2 2 2 2 2 2 11 4" xfId="19106" xr:uid="{ABF336E9-6F9D-4425-993A-4FB0827FBB49}"/>
    <cellStyle name="Normal 2 2 2 2 2 2 2 11 4 2" xfId="19107" xr:uid="{8729307B-F300-4C58-A6CD-081038BDEA29}"/>
    <cellStyle name="Normal 2 2 2 2 2 2 2 11 4 3" xfId="19108" xr:uid="{CDE82ADC-0877-48DC-AFC6-DE3EEF272145}"/>
    <cellStyle name="Normal 2 2 2 2 2 2 2 11 4 4" xfId="19109" xr:uid="{FB2C82F0-B20D-4F10-B034-FEBCF75E602E}"/>
    <cellStyle name="Normal 2 2 2 2 2 2 2 11 4 5" xfId="19110" xr:uid="{1119005C-82C4-4895-BE39-992C214DBD2B}"/>
    <cellStyle name="Normal 2 2 2 2 2 2 2 11 4 6" xfId="19111" xr:uid="{D05AC953-AA02-4A28-A153-3C5FBF1C11AB}"/>
    <cellStyle name="Normal 2 2 2 2 2 2 2 11 5" xfId="19112" xr:uid="{C1E8BE65-017B-4E6E-A757-9921808D62AA}"/>
    <cellStyle name="Normal 2 2 2 2 2 2 2 11 5 2" xfId="19113" xr:uid="{639099CE-AA6B-4BD3-A32F-26E79FE9C707}"/>
    <cellStyle name="Normal 2 2 2 2 2 2 2 11 5 3" xfId="19114" xr:uid="{37E1A01B-FF3A-495A-873E-32B9269C29BE}"/>
    <cellStyle name="Normal 2 2 2 2 2 2 2 11 5 4" xfId="19115" xr:uid="{83F11631-4DAF-4EFA-9615-AF0E45A3305C}"/>
    <cellStyle name="Normal 2 2 2 2 2 2 2 11 5 5" xfId="19116" xr:uid="{5C3C7510-7F32-4BA0-BCDF-698F4E82C8FB}"/>
    <cellStyle name="Normal 2 2 2 2 2 2 2 11 5 6" xfId="19117" xr:uid="{E93781B5-D349-4C72-841A-271899767861}"/>
    <cellStyle name="Normal 2 2 2 2 2 2 2 11 6" xfId="19118" xr:uid="{D5F820FA-3388-4182-A595-72CF845C26F9}"/>
    <cellStyle name="Normal 2 2 2 2 2 2 2 11 6 2" xfId="19119" xr:uid="{5853303C-B379-405F-BEFB-51ADB497BC4B}"/>
    <cellStyle name="Normal 2 2 2 2 2 2 2 11 6 3" xfId="19120" xr:uid="{9F448E3D-6DD2-4AC8-8022-4C4BD121E7F3}"/>
    <cellStyle name="Normal 2 2 2 2 2 2 2 11 6 4" xfId="19121" xr:uid="{801F58EE-4F71-4F1F-B114-6A104355D9A4}"/>
    <cellStyle name="Normal 2 2 2 2 2 2 2 11 6 5" xfId="19122" xr:uid="{92D3D469-AE16-4AF8-AB8C-247C1C8E52B6}"/>
    <cellStyle name="Normal 2 2 2 2 2 2 2 11 6 6" xfId="19123" xr:uid="{929EB05C-E598-4868-BD02-FD988AB67628}"/>
    <cellStyle name="Normal 2 2 2 2 2 2 2 11 7" xfId="19124" xr:uid="{ACBF33B9-C4DD-49D8-A666-DF4573FB7606}"/>
    <cellStyle name="Normal 2 2 2 2 2 2 2 11 7 2" xfId="19125" xr:uid="{D3D80798-3E11-4CD7-AF6F-3D5FD1B4616F}"/>
    <cellStyle name="Normal 2 2 2 2 2 2 2 11 7 3" xfId="19126" xr:uid="{2B5AF123-F936-412E-BCB6-B0E377E8E431}"/>
    <cellStyle name="Normal 2 2 2 2 2 2 2 11 7 4" xfId="19127" xr:uid="{54C697D5-F931-43E6-A938-8A07CDC8137B}"/>
    <cellStyle name="Normal 2 2 2 2 2 2 2 11 7 5" xfId="19128" xr:uid="{1DAB20FE-27B5-49A1-ACDD-271DD9D61932}"/>
    <cellStyle name="Normal 2 2 2 2 2 2 2 11 7 6" xfId="19129" xr:uid="{4E4A0FE5-4359-4065-A607-9AD50F2A0661}"/>
    <cellStyle name="Normal 2 2 2 2 2 2 2 11 8" xfId="19130" xr:uid="{7F8837F6-5998-423E-A230-50B8C7183D9B}"/>
    <cellStyle name="Normal 2 2 2 2 2 2 2 11 8 2" xfId="19131" xr:uid="{C642A18A-D478-40C7-9802-CDCE8A2B93B6}"/>
    <cellStyle name="Normal 2 2 2 2 2 2 2 11 8 3" xfId="19132" xr:uid="{9D7F7DA2-B257-4BAA-BEC8-B62C7099AE48}"/>
    <cellStyle name="Normal 2 2 2 2 2 2 2 11 8 4" xfId="19133" xr:uid="{48B11064-A399-406F-A38B-540CCCC7C573}"/>
    <cellStyle name="Normal 2 2 2 2 2 2 2 11 8 5" xfId="19134" xr:uid="{02E62E61-F1BF-484C-9870-B2169A6491A6}"/>
    <cellStyle name="Normal 2 2 2 2 2 2 2 11 8 6" xfId="19135" xr:uid="{60F0F58A-D23D-4E3B-93D2-720BE63EBA0E}"/>
    <cellStyle name="Normal 2 2 2 2 2 2 2 11 9" xfId="19136" xr:uid="{80072132-DB06-4D2B-8615-D14FD36F2494}"/>
    <cellStyle name="Normal 2 2 2 2 2 2 2 12" xfId="19137" xr:uid="{CC7BDC4A-AD95-4E52-80B9-81273B7DCD83}"/>
    <cellStyle name="Normal 2 2 2 2 2 2 2 12 10" xfId="19138" xr:uid="{ACCB207D-D925-4515-A613-248F062B7984}"/>
    <cellStyle name="Normal 2 2 2 2 2 2 2 12 11" xfId="19139" xr:uid="{08C6B68C-72FB-418F-B9FD-C6B47D5CA91A}"/>
    <cellStyle name="Normal 2 2 2 2 2 2 2 12 12" xfId="19140" xr:uid="{4224C35D-7C8F-488D-8BFE-1DAD602E225E}"/>
    <cellStyle name="Normal 2 2 2 2 2 2 2 12 13" xfId="19141" xr:uid="{754C0B32-5D8C-4EB2-90AC-75D8F1C4C276}"/>
    <cellStyle name="Normal 2 2 2 2 2 2 2 12 2" xfId="19142" xr:uid="{2EEF193D-7954-46BB-A1CE-86E0750EE07A}"/>
    <cellStyle name="Normal 2 2 2 2 2 2 2 12 2 2" xfId="19143" xr:uid="{FFF54175-C682-4639-9108-FE97DCB44648}"/>
    <cellStyle name="Normal 2 2 2 2 2 2 2 12 2 3" xfId="19144" xr:uid="{52BE2BC1-0A8E-465E-80CB-33BAC26AEF9D}"/>
    <cellStyle name="Normal 2 2 2 2 2 2 2 12 2 4" xfId="19145" xr:uid="{B952AEFA-FEFA-402D-AAE2-5ACD4014685E}"/>
    <cellStyle name="Normal 2 2 2 2 2 2 2 12 2 5" xfId="19146" xr:uid="{9E7E6944-A643-405E-878C-93F9491E2CFF}"/>
    <cellStyle name="Normal 2 2 2 2 2 2 2 12 2 6" xfId="19147" xr:uid="{0B3E161A-B829-4DE5-94C0-67CE4207ED2C}"/>
    <cellStyle name="Normal 2 2 2 2 2 2 2 12 3" xfId="19148" xr:uid="{EB544729-57A9-4D6A-914F-EEBA6A9427AB}"/>
    <cellStyle name="Normal 2 2 2 2 2 2 2 12 3 2" xfId="19149" xr:uid="{05E5FF7D-62F6-4D8E-B64E-E42877A03CDB}"/>
    <cellStyle name="Normal 2 2 2 2 2 2 2 12 3 3" xfId="19150" xr:uid="{ADFAD1F8-FE1F-479C-9175-D6152F9749A0}"/>
    <cellStyle name="Normal 2 2 2 2 2 2 2 12 3 4" xfId="19151" xr:uid="{7789613B-BD1A-4B21-914A-4CBB36A0F788}"/>
    <cellStyle name="Normal 2 2 2 2 2 2 2 12 3 5" xfId="19152" xr:uid="{A5952B10-DFA5-41D4-A43E-29582FC52ADE}"/>
    <cellStyle name="Normal 2 2 2 2 2 2 2 12 3 6" xfId="19153" xr:uid="{EA59F798-9FF6-4277-8BAF-6FEBC87D3CE3}"/>
    <cellStyle name="Normal 2 2 2 2 2 2 2 12 4" xfId="19154" xr:uid="{DAD4B14D-E93B-4B09-B4E8-2E2E59501683}"/>
    <cellStyle name="Normal 2 2 2 2 2 2 2 12 4 2" xfId="19155" xr:uid="{807052CF-B6D7-44D6-961D-BF3B9499D924}"/>
    <cellStyle name="Normal 2 2 2 2 2 2 2 12 4 3" xfId="19156" xr:uid="{AE840BBD-9084-4779-9978-6AE59FD4D0BA}"/>
    <cellStyle name="Normal 2 2 2 2 2 2 2 12 4 4" xfId="19157" xr:uid="{C9E43E38-4A8F-47E9-852C-D15AC163EEC0}"/>
    <cellStyle name="Normal 2 2 2 2 2 2 2 12 4 5" xfId="19158" xr:uid="{395D6CB8-31F4-4C5A-9ADE-605C8A5002A8}"/>
    <cellStyle name="Normal 2 2 2 2 2 2 2 12 4 6" xfId="19159" xr:uid="{59FDA17B-2DAA-455C-882A-11607735C3D1}"/>
    <cellStyle name="Normal 2 2 2 2 2 2 2 12 5" xfId="19160" xr:uid="{1FB39568-D630-4CF1-A4D8-D9F5BFD83B73}"/>
    <cellStyle name="Normal 2 2 2 2 2 2 2 12 5 2" xfId="19161" xr:uid="{0BB85DE2-674F-4769-BFFA-C8098809FBFD}"/>
    <cellStyle name="Normal 2 2 2 2 2 2 2 12 5 3" xfId="19162" xr:uid="{8463227C-2F9E-44E8-9833-CEDA1042E222}"/>
    <cellStyle name="Normal 2 2 2 2 2 2 2 12 5 4" xfId="19163" xr:uid="{28DDA565-4B99-4C82-AC65-BD2070B51952}"/>
    <cellStyle name="Normal 2 2 2 2 2 2 2 12 5 5" xfId="19164" xr:uid="{852ABF0F-3712-4348-9580-C5B2C008116D}"/>
    <cellStyle name="Normal 2 2 2 2 2 2 2 12 5 6" xfId="19165" xr:uid="{576E14A7-0F3D-4C2B-A7BC-05D0B69A6B24}"/>
    <cellStyle name="Normal 2 2 2 2 2 2 2 12 6" xfId="19166" xr:uid="{15D16CDC-E385-4965-A51D-3B63D9D3441C}"/>
    <cellStyle name="Normal 2 2 2 2 2 2 2 12 6 2" xfId="19167" xr:uid="{6863E5B6-D1D1-4546-BA2E-BB93AD8FEC70}"/>
    <cellStyle name="Normal 2 2 2 2 2 2 2 12 6 3" xfId="19168" xr:uid="{C5066D9C-F956-445B-8126-B09872192165}"/>
    <cellStyle name="Normal 2 2 2 2 2 2 2 12 6 4" xfId="19169" xr:uid="{9E98B53D-CBA8-4D7B-8AEE-409938545D46}"/>
    <cellStyle name="Normal 2 2 2 2 2 2 2 12 6 5" xfId="19170" xr:uid="{39FAB844-D108-4CBA-94A7-1ADEE1940381}"/>
    <cellStyle name="Normal 2 2 2 2 2 2 2 12 6 6" xfId="19171" xr:uid="{58429F13-E7B7-4E63-BAEC-D1263313D940}"/>
    <cellStyle name="Normal 2 2 2 2 2 2 2 12 7" xfId="19172" xr:uid="{5A468A87-FE54-4D8C-895C-FC9637D32F36}"/>
    <cellStyle name="Normal 2 2 2 2 2 2 2 12 7 2" xfId="19173" xr:uid="{7D10BD48-A85D-4F9C-9477-610832233EA1}"/>
    <cellStyle name="Normal 2 2 2 2 2 2 2 12 7 3" xfId="19174" xr:uid="{374452A3-E874-4290-85FE-3F395F1E7A3E}"/>
    <cellStyle name="Normal 2 2 2 2 2 2 2 12 7 4" xfId="19175" xr:uid="{26214151-785C-4181-9B1F-ED15F04DF4F3}"/>
    <cellStyle name="Normal 2 2 2 2 2 2 2 12 7 5" xfId="19176" xr:uid="{60BC11A6-C940-430B-9B66-2E0605B8F4A8}"/>
    <cellStyle name="Normal 2 2 2 2 2 2 2 12 7 6" xfId="19177" xr:uid="{4A50B938-77F2-4C49-A7AE-FC539767B422}"/>
    <cellStyle name="Normal 2 2 2 2 2 2 2 12 8" xfId="19178" xr:uid="{11C396F1-A291-4A17-94D9-1F89CD3B5115}"/>
    <cellStyle name="Normal 2 2 2 2 2 2 2 12 8 2" xfId="19179" xr:uid="{5548EAE7-9480-4605-B716-A017126D146C}"/>
    <cellStyle name="Normal 2 2 2 2 2 2 2 12 8 3" xfId="19180" xr:uid="{8BB376BF-2C46-4E5F-8639-6579E10EF5F9}"/>
    <cellStyle name="Normal 2 2 2 2 2 2 2 12 8 4" xfId="19181" xr:uid="{EADA264A-F2C7-4123-952C-7E6FFB25D3BD}"/>
    <cellStyle name="Normal 2 2 2 2 2 2 2 12 8 5" xfId="19182" xr:uid="{F901D9F1-4931-429A-B0EA-74CC929E76FB}"/>
    <cellStyle name="Normal 2 2 2 2 2 2 2 12 8 6" xfId="19183" xr:uid="{5D7C116B-7D6B-42A6-8EEE-7E6A26E0B8F0}"/>
    <cellStyle name="Normal 2 2 2 2 2 2 2 12 9" xfId="19184" xr:uid="{8BA73D92-CF7F-4CDC-B9E3-B17E8C80037E}"/>
    <cellStyle name="Normal 2 2 2 2 2 2 2 13" xfId="19185" xr:uid="{41F6126C-F672-45BB-9B47-35243AA9EB71}"/>
    <cellStyle name="Normal 2 2 2 2 2 2 2 13 10" xfId="19186" xr:uid="{127858F5-8372-4AAF-BFB0-8FD65B9AF86D}"/>
    <cellStyle name="Normal 2 2 2 2 2 2 2 13 11" xfId="19187" xr:uid="{C7E04608-A1F6-490A-9C7E-A0EB81F2CA0B}"/>
    <cellStyle name="Normal 2 2 2 2 2 2 2 13 12" xfId="19188" xr:uid="{9E1C86E9-EE71-484F-8585-5E8C1933DC9A}"/>
    <cellStyle name="Normal 2 2 2 2 2 2 2 13 13" xfId="19189" xr:uid="{9DEC91B9-095A-49CF-958A-5794CDDAC141}"/>
    <cellStyle name="Normal 2 2 2 2 2 2 2 13 2" xfId="19190" xr:uid="{07D7F675-FF38-4548-98DC-431D3300BDC3}"/>
    <cellStyle name="Normal 2 2 2 2 2 2 2 13 2 2" xfId="19191" xr:uid="{FB8A7AD2-C311-4C55-90AB-3E3AE1936AB2}"/>
    <cellStyle name="Normal 2 2 2 2 2 2 2 13 2 3" xfId="19192" xr:uid="{067FF8EE-C7F0-43AF-BE9B-369CA81650CF}"/>
    <cellStyle name="Normal 2 2 2 2 2 2 2 13 2 4" xfId="19193" xr:uid="{A4066033-6651-46E0-BC6E-98CB20E09E29}"/>
    <cellStyle name="Normal 2 2 2 2 2 2 2 13 2 5" xfId="19194" xr:uid="{6D31001B-7F54-4ACB-9C90-CEB0B2010A8E}"/>
    <cellStyle name="Normal 2 2 2 2 2 2 2 13 2 6" xfId="19195" xr:uid="{823E2557-A56D-43EC-868C-02353E9D84EB}"/>
    <cellStyle name="Normal 2 2 2 2 2 2 2 13 3" xfId="19196" xr:uid="{C70ACE99-51AC-411A-9AF6-A101D175043B}"/>
    <cellStyle name="Normal 2 2 2 2 2 2 2 13 3 2" xfId="19197" xr:uid="{FC91A433-AFD4-4C17-A5D9-4E4C0D0D8D21}"/>
    <cellStyle name="Normal 2 2 2 2 2 2 2 13 3 3" xfId="19198" xr:uid="{A35C158E-0D04-4E67-AB67-104699C3F3D0}"/>
    <cellStyle name="Normal 2 2 2 2 2 2 2 13 3 4" xfId="19199" xr:uid="{14BB3CC0-FB7D-44D3-974E-ABCCECEE25E4}"/>
    <cellStyle name="Normal 2 2 2 2 2 2 2 13 3 5" xfId="19200" xr:uid="{9B334DD5-C007-40EC-9335-B68E7DC9FF92}"/>
    <cellStyle name="Normal 2 2 2 2 2 2 2 13 3 6" xfId="19201" xr:uid="{24628AE4-B2A7-407E-8F85-229D5B2163D5}"/>
    <cellStyle name="Normal 2 2 2 2 2 2 2 13 4" xfId="19202" xr:uid="{E3E759EF-F380-4932-A1B8-C7CE32262ABE}"/>
    <cellStyle name="Normal 2 2 2 2 2 2 2 13 4 2" xfId="19203" xr:uid="{A8B53FCB-0D91-474A-A1C6-08FEA5592FA0}"/>
    <cellStyle name="Normal 2 2 2 2 2 2 2 13 4 3" xfId="19204" xr:uid="{C7EBC59B-7565-41A8-9102-23B815E11874}"/>
    <cellStyle name="Normal 2 2 2 2 2 2 2 13 4 4" xfId="19205" xr:uid="{0E7E46ED-8741-4BB9-B3DF-7060B1359AB0}"/>
    <cellStyle name="Normal 2 2 2 2 2 2 2 13 4 5" xfId="19206" xr:uid="{B3D75C56-A689-4C62-8D03-B471ED597189}"/>
    <cellStyle name="Normal 2 2 2 2 2 2 2 13 4 6" xfId="19207" xr:uid="{9FA0858A-6488-4BDA-9C36-07DA13F9BF82}"/>
    <cellStyle name="Normal 2 2 2 2 2 2 2 13 5" xfId="19208" xr:uid="{1A459B7B-841B-4D54-87E7-55C0C1519833}"/>
    <cellStyle name="Normal 2 2 2 2 2 2 2 13 5 2" xfId="19209" xr:uid="{888153F8-D95E-4788-B4A0-064835F38ACF}"/>
    <cellStyle name="Normal 2 2 2 2 2 2 2 13 5 3" xfId="19210" xr:uid="{DD8EEE94-A60E-4035-B67D-CCC04099A03C}"/>
    <cellStyle name="Normal 2 2 2 2 2 2 2 13 5 4" xfId="19211" xr:uid="{FFC9CE5D-72DD-4C26-8561-A247D4172C10}"/>
    <cellStyle name="Normal 2 2 2 2 2 2 2 13 5 5" xfId="19212" xr:uid="{F57DE98D-6353-439D-98E4-010FD26943F3}"/>
    <cellStyle name="Normal 2 2 2 2 2 2 2 13 5 6" xfId="19213" xr:uid="{F8E1876D-25F8-4A93-9EB5-10FBB226C495}"/>
    <cellStyle name="Normal 2 2 2 2 2 2 2 13 6" xfId="19214" xr:uid="{BE9C57E4-8123-45BA-9CB2-D5C2709BA6C6}"/>
    <cellStyle name="Normal 2 2 2 2 2 2 2 13 6 2" xfId="19215" xr:uid="{D4A46409-69FE-4E3A-897B-51C7D12F2779}"/>
    <cellStyle name="Normal 2 2 2 2 2 2 2 13 6 3" xfId="19216" xr:uid="{DB5B0DD8-7461-412B-BA75-4583CD83A83E}"/>
    <cellStyle name="Normal 2 2 2 2 2 2 2 13 6 4" xfId="19217" xr:uid="{B34BDB0C-3B7D-4C62-9735-753F1BDAE6CB}"/>
    <cellStyle name="Normal 2 2 2 2 2 2 2 13 6 5" xfId="19218" xr:uid="{720A1950-2FAC-420B-A68B-C38D3898EBB7}"/>
    <cellStyle name="Normal 2 2 2 2 2 2 2 13 6 6" xfId="19219" xr:uid="{8C7A9EE7-84FD-4EF7-8F2A-A196B7562A5A}"/>
    <cellStyle name="Normal 2 2 2 2 2 2 2 13 7" xfId="19220" xr:uid="{298ED752-2129-4A2F-B3F7-CAF1C9D788B7}"/>
    <cellStyle name="Normal 2 2 2 2 2 2 2 13 7 2" xfId="19221" xr:uid="{8F72716B-0E44-45CC-9F67-B6AB6D7C57AD}"/>
    <cellStyle name="Normal 2 2 2 2 2 2 2 13 7 3" xfId="19222" xr:uid="{AEDA54CE-3500-461B-A3D9-BB650528AC34}"/>
    <cellStyle name="Normal 2 2 2 2 2 2 2 13 7 4" xfId="19223" xr:uid="{178C3B50-323B-46AE-9C08-90CF5159C7C8}"/>
    <cellStyle name="Normal 2 2 2 2 2 2 2 13 7 5" xfId="19224" xr:uid="{9354BE01-EC35-4046-900C-5FD2E2CD9BEB}"/>
    <cellStyle name="Normal 2 2 2 2 2 2 2 13 7 6" xfId="19225" xr:uid="{AE31D2EE-9689-493C-A271-38567000B652}"/>
    <cellStyle name="Normal 2 2 2 2 2 2 2 13 8" xfId="19226" xr:uid="{0AA387D8-8CC8-4D2E-B0DE-27A6C2D00347}"/>
    <cellStyle name="Normal 2 2 2 2 2 2 2 13 8 2" xfId="19227" xr:uid="{B14E0D7E-9877-4DB2-AF2A-A47052788481}"/>
    <cellStyle name="Normal 2 2 2 2 2 2 2 13 8 3" xfId="19228" xr:uid="{63C588F4-41BC-4665-AB99-71E5F03DB511}"/>
    <cellStyle name="Normal 2 2 2 2 2 2 2 13 8 4" xfId="19229" xr:uid="{6D6FCDD2-421F-493A-B414-B17859101BEE}"/>
    <cellStyle name="Normal 2 2 2 2 2 2 2 13 8 5" xfId="19230" xr:uid="{A068656A-A9F5-47AD-97E1-FCAF3560FFDB}"/>
    <cellStyle name="Normal 2 2 2 2 2 2 2 13 8 6" xfId="19231" xr:uid="{F5160098-8859-4E72-91FC-E74A5FAF41A8}"/>
    <cellStyle name="Normal 2 2 2 2 2 2 2 13 9" xfId="19232" xr:uid="{FC6535F7-EE02-4DEB-9C16-833CBD215FF8}"/>
    <cellStyle name="Normal 2 2 2 2 2 2 2 14" xfId="19233" xr:uid="{3EE50931-3750-4156-84FB-A983BF306761}"/>
    <cellStyle name="Normal 2 2 2 2 2 2 2 15" xfId="19234" xr:uid="{CD925A69-89ED-4099-8049-2333050E5047}"/>
    <cellStyle name="Normal 2 2 2 2 2 2 2 16" xfId="19235" xr:uid="{9EF9BEB9-5DE5-492B-9F9A-931AEB6A24D3}"/>
    <cellStyle name="Normal 2 2 2 2 2 2 2 17" xfId="19236" xr:uid="{2A6A3AB7-D943-42B1-AD13-D49F4966369B}"/>
    <cellStyle name="Normal 2 2 2 2 2 2 2 18" xfId="19237" xr:uid="{4327BB57-50B1-4C46-9A83-1D359B984296}"/>
    <cellStyle name="Normal 2 2 2 2 2 2 2 19" xfId="19238" xr:uid="{38A9BB30-A3BC-4713-AD78-B4DDD634FF14}"/>
    <cellStyle name="Normal 2 2 2 2 2 2 2 2" xfId="19239" xr:uid="{0F7BB479-8315-4DD3-86BF-8E0324A009A7}"/>
    <cellStyle name="Normal 2 2 2 2 2 2 2 2 10" xfId="19240" xr:uid="{F1737854-C000-42DE-82F7-B168B3C58BDB}"/>
    <cellStyle name="Normal 2 2 2 2 2 2 2 2 10 10" xfId="19241" xr:uid="{A900F0F5-451D-4AEE-8C35-F0CA83958CB4}"/>
    <cellStyle name="Normal 2 2 2 2 2 2 2 2 10 11" xfId="19242" xr:uid="{CBF13B57-C8F9-4CA1-867F-573E7DFE3A53}"/>
    <cellStyle name="Normal 2 2 2 2 2 2 2 2 10 12" xfId="19243" xr:uid="{E5A38AA4-5C92-41C8-A2E8-748A807FA58E}"/>
    <cellStyle name="Normal 2 2 2 2 2 2 2 2 10 13" xfId="19244" xr:uid="{2168E9BA-71D7-4B39-AF89-061940444A9D}"/>
    <cellStyle name="Normal 2 2 2 2 2 2 2 2 10 2" xfId="19245" xr:uid="{67A9E8A7-8A67-4817-8628-DBFB440E0C4C}"/>
    <cellStyle name="Normal 2 2 2 2 2 2 2 2 10 2 2" xfId="19246" xr:uid="{EF8B0D41-3401-44B2-96D9-3F98AC29EDAF}"/>
    <cellStyle name="Normal 2 2 2 2 2 2 2 2 10 2 3" xfId="19247" xr:uid="{0825B487-C0F5-4C84-AF8F-88FA0EAC109A}"/>
    <cellStyle name="Normal 2 2 2 2 2 2 2 2 10 2 4" xfId="19248" xr:uid="{2CF26D45-F264-4A86-8872-6174EC5815C0}"/>
    <cellStyle name="Normal 2 2 2 2 2 2 2 2 10 2 5" xfId="19249" xr:uid="{8BCDC59B-908D-4193-A6F4-1897F725C74F}"/>
    <cellStyle name="Normal 2 2 2 2 2 2 2 2 10 2 6" xfId="19250" xr:uid="{B5C146BC-F5C5-4EE0-9E11-D307C7FECF4B}"/>
    <cellStyle name="Normal 2 2 2 2 2 2 2 2 10 3" xfId="19251" xr:uid="{003B0FF2-ABAB-4B7A-9D15-27A86E202DCB}"/>
    <cellStyle name="Normal 2 2 2 2 2 2 2 2 10 3 2" xfId="19252" xr:uid="{955092A8-E781-45BA-8958-0181DD52A736}"/>
    <cellStyle name="Normal 2 2 2 2 2 2 2 2 10 3 3" xfId="19253" xr:uid="{B730582B-3BFC-40E2-B0DF-8ADA12C1EEFF}"/>
    <cellStyle name="Normal 2 2 2 2 2 2 2 2 10 3 4" xfId="19254" xr:uid="{1279FE9E-387E-429F-94C5-35C516934367}"/>
    <cellStyle name="Normal 2 2 2 2 2 2 2 2 10 3 5" xfId="19255" xr:uid="{65363E9D-01CF-4F75-9926-3FB7C6DE7F8E}"/>
    <cellStyle name="Normal 2 2 2 2 2 2 2 2 10 3 6" xfId="19256" xr:uid="{92246830-CA08-4371-AE80-B9E5FC13BF64}"/>
    <cellStyle name="Normal 2 2 2 2 2 2 2 2 10 4" xfId="19257" xr:uid="{12B8A29F-18AF-4909-95A3-A65A8523BA0E}"/>
    <cellStyle name="Normal 2 2 2 2 2 2 2 2 10 4 2" xfId="19258" xr:uid="{172DD0E7-1A77-4E9A-9503-D605977A8436}"/>
    <cellStyle name="Normal 2 2 2 2 2 2 2 2 10 4 3" xfId="19259" xr:uid="{1B0C64E7-CA8D-4DDA-8397-68D498A985E5}"/>
    <cellStyle name="Normal 2 2 2 2 2 2 2 2 10 4 4" xfId="19260" xr:uid="{A6AFA424-B843-45E1-8D55-FF6D34751288}"/>
    <cellStyle name="Normal 2 2 2 2 2 2 2 2 10 4 5" xfId="19261" xr:uid="{57AF506D-B3BB-4DE5-AEBF-8DD4438A83C0}"/>
    <cellStyle name="Normal 2 2 2 2 2 2 2 2 10 4 6" xfId="19262" xr:uid="{C26E9D87-057A-4C34-83FD-12D222E7B3D6}"/>
    <cellStyle name="Normal 2 2 2 2 2 2 2 2 10 5" xfId="19263" xr:uid="{F0ED4A72-EE1D-4C6B-9905-D5DDA6ACFCD7}"/>
    <cellStyle name="Normal 2 2 2 2 2 2 2 2 10 5 2" xfId="19264" xr:uid="{E4EBA82D-9105-4154-B55C-B92A76939339}"/>
    <cellStyle name="Normal 2 2 2 2 2 2 2 2 10 5 3" xfId="19265" xr:uid="{67769D94-D955-46AE-8F8C-A6CEF5B5A90F}"/>
    <cellStyle name="Normal 2 2 2 2 2 2 2 2 10 5 4" xfId="19266" xr:uid="{C0790072-51E8-4FA0-BEB1-1220FF3F803D}"/>
    <cellStyle name="Normal 2 2 2 2 2 2 2 2 10 5 5" xfId="19267" xr:uid="{9C5388D6-C5E7-4010-B500-FE61BFF4B0F8}"/>
    <cellStyle name="Normal 2 2 2 2 2 2 2 2 10 5 6" xfId="19268" xr:uid="{51FE1F61-3F26-4325-8051-87A13B08A3D2}"/>
    <cellStyle name="Normal 2 2 2 2 2 2 2 2 10 6" xfId="19269" xr:uid="{42029280-9F68-4C97-92B2-E5DF895D9E6B}"/>
    <cellStyle name="Normal 2 2 2 2 2 2 2 2 10 6 2" xfId="19270" xr:uid="{71FC94E3-261D-4648-BD70-5394477DD6BA}"/>
    <cellStyle name="Normal 2 2 2 2 2 2 2 2 10 6 3" xfId="19271" xr:uid="{22761530-23EE-491C-8990-52113745A3C9}"/>
    <cellStyle name="Normal 2 2 2 2 2 2 2 2 10 6 4" xfId="19272" xr:uid="{AAD5EF99-1AF7-43AE-A960-4AE741160115}"/>
    <cellStyle name="Normal 2 2 2 2 2 2 2 2 10 6 5" xfId="19273" xr:uid="{93FA31FB-88FA-4148-B784-3699DC869297}"/>
    <cellStyle name="Normal 2 2 2 2 2 2 2 2 10 6 6" xfId="19274" xr:uid="{3E8BE347-B9C9-426B-BF31-8051A1E53525}"/>
    <cellStyle name="Normal 2 2 2 2 2 2 2 2 10 7" xfId="19275" xr:uid="{C3D2C4C6-5F36-4FCC-808D-BEE266FC6E9A}"/>
    <cellStyle name="Normal 2 2 2 2 2 2 2 2 10 7 2" xfId="19276" xr:uid="{85E3C6E5-F994-4AA0-89ED-F43E61218B40}"/>
    <cellStyle name="Normal 2 2 2 2 2 2 2 2 10 7 3" xfId="19277" xr:uid="{C1C12AAA-A0FC-44DB-9F2E-F4A2BB2CF345}"/>
    <cellStyle name="Normal 2 2 2 2 2 2 2 2 10 7 4" xfId="19278" xr:uid="{B26BF7AF-569F-4810-886A-6F8DE3A3C1ED}"/>
    <cellStyle name="Normal 2 2 2 2 2 2 2 2 10 7 5" xfId="19279" xr:uid="{75FD02F0-0B50-4401-BFC0-27AC0FB4E671}"/>
    <cellStyle name="Normal 2 2 2 2 2 2 2 2 10 7 6" xfId="19280" xr:uid="{98F0191B-71EC-47EF-AA0A-9B17B1B53353}"/>
    <cellStyle name="Normal 2 2 2 2 2 2 2 2 10 8" xfId="19281" xr:uid="{7689C5DC-8F52-45A2-B83D-ABBAA5A588B3}"/>
    <cellStyle name="Normal 2 2 2 2 2 2 2 2 10 8 2" xfId="19282" xr:uid="{BCEBFECB-769A-48C5-947D-F8DA31A59E14}"/>
    <cellStyle name="Normal 2 2 2 2 2 2 2 2 10 8 3" xfId="19283" xr:uid="{C1E2CD09-CAEB-4667-811E-052898ED9918}"/>
    <cellStyle name="Normal 2 2 2 2 2 2 2 2 10 8 4" xfId="19284" xr:uid="{5C6E91B6-E1A9-4B05-B040-8D13922016B8}"/>
    <cellStyle name="Normal 2 2 2 2 2 2 2 2 10 8 5" xfId="19285" xr:uid="{48F753F0-75FC-464A-9522-BCC3DBBDEE65}"/>
    <cellStyle name="Normal 2 2 2 2 2 2 2 2 10 8 6" xfId="19286" xr:uid="{5BD2FDA8-69EC-47F7-AD19-A8A01D4EAAA2}"/>
    <cellStyle name="Normal 2 2 2 2 2 2 2 2 10 9" xfId="19287" xr:uid="{D53D690F-695F-488A-8CE2-FA8402159516}"/>
    <cellStyle name="Normal 2 2 2 2 2 2 2 2 11" xfId="19288" xr:uid="{25DE2C19-65EA-4DED-A637-395457F4FB13}"/>
    <cellStyle name="Normal 2 2 2 2 2 2 2 2 11 10" xfId="19289" xr:uid="{2E1886DE-56C1-478C-97D6-8E6F7E64A3AB}"/>
    <cellStyle name="Normal 2 2 2 2 2 2 2 2 11 11" xfId="19290" xr:uid="{88A103E2-9734-4B71-939D-654F89412527}"/>
    <cellStyle name="Normal 2 2 2 2 2 2 2 2 11 12" xfId="19291" xr:uid="{B6B62696-BE36-441E-83E7-7A1657250C5D}"/>
    <cellStyle name="Normal 2 2 2 2 2 2 2 2 11 13" xfId="19292" xr:uid="{74149D18-7904-47E6-A796-D240AE725FCD}"/>
    <cellStyle name="Normal 2 2 2 2 2 2 2 2 11 2" xfId="19293" xr:uid="{169EAD23-F7D2-40C4-86C4-2325D11B6801}"/>
    <cellStyle name="Normal 2 2 2 2 2 2 2 2 11 2 2" xfId="19294" xr:uid="{DA55AE6F-4B92-44A2-8342-11B0FD399FFB}"/>
    <cellStyle name="Normal 2 2 2 2 2 2 2 2 11 2 3" xfId="19295" xr:uid="{011F2FFC-B3D1-4DB3-834C-40E35135EE9C}"/>
    <cellStyle name="Normal 2 2 2 2 2 2 2 2 11 2 4" xfId="19296" xr:uid="{36E335A6-445D-4F47-9C45-0C226304BD4D}"/>
    <cellStyle name="Normal 2 2 2 2 2 2 2 2 11 2 5" xfId="19297" xr:uid="{600B1506-E0A9-4D60-88FE-7E1651A50A5D}"/>
    <cellStyle name="Normal 2 2 2 2 2 2 2 2 11 2 6" xfId="19298" xr:uid="{89315A9D-E730-4398-92A2-5A0E36870E8D}"/>
    <cellStyle name="Normal 2 2 2 2 2 2 2 2 11 3" xfId="19299" xr:uid="{148ED8EE-6D77-4605-A98B-3E1AC435D345}"/>
    <cellStyle name="Normal 2 2 2 2 2 2 2 2 11 3 2" xfId="19300" xr:uid="{149D041D-FBC6-4225-9C4A-251BF97A53EE}"/>
    <cellStyle name="Normal 2 2 2 2 2 2 2 2 11 3 3" xfId="19301" xr:uid="{25E25560-3E3F-4C84-AF95-13B02947F914}"/>
    <cellStyle name="Normal 2 2 2 2 2 2 2 2 11 3 4" xfId="19302" xr:uid="{8E584BC4-BF6C-4737-B8D4-41446F52BBB3}"/>
    <cellStyle name="Normal 2 2 2 2 2 2 2 2 11 3 5" xfId="19303" xr:uid="{F8364900-B40A-4AB7-A367-2A532A8264D6}"/>
    <cellStyle name="Normal 2 2 2 2 2 2 2 2 11 3 6" xfId="19304" xr:uid="{0122703D-C453-4455-90DE-870E9C798D68}"/>
    <cellStyle name="Normal 2 2 2 2 2 2 2 2 11 4" xfId="19305" xr:uid="{8EFE3C92-719C-40C3-BF20-A6BEC8B27AEB}"/>
    <cellStyle name="Normal 2 2 2 2 2 2 2 2 11 4 2" xfId="19306" xr:uid="{45278158-3F9D-4ACB-B335-DCA14080D682}"/>
    <cellStyle name="Normal 2 2 2 2 2 2 2 2 11 4 3" xfId="19307" xr:uid="{977241C4-3B74-4CB5-8B4D-B8A10DE4184A}"/>
    <cellStyle name="Normal 2 2 2 2 2 2 2 2 11 4 4" xfId="19308" xr:uid="{2E23164D-BA79-4DC8-B8B5-803D248A0292}"/>
    <cellStyle name="Normal 2 2 2 2 2 2 2 2 11 4 5" xfId="19309" xr:uid="{EB1D88DE-70E6-404B-A5BC-C85CA4739EC4}"/>
    <cellStyle name="Normal 2 2 2 2 2 2 2 2 11 4 6" xfId="19310" xr:uid="{692FAAA4-7046-4DC0-AA31-C85A578A193A}"/>
    <cellStyle name="Normal 2 2 2 2 2 2 2 2 11 5" xfId="19311" xr:uid="{B1715ADB-6871-4032-8D19-7270BB8824ED}"/>
    <cellStyle name="Normal 2 2 2 2 2 2 2 2 11 5 2" xfId="19312" xr:uid="{74D337A5-C87D-4E65-BD2F-D29D8C67632A}"/>
    <cellStyle name="Normal 2 2 2 2 2 2 2 2 11 5 3" xfId="19313" xr:uid="{A82C344A-B334-45B8-9AAA-EDF401DD8302}"/>
    <cellStyle name="Normal 2 2 2 2 2 2 2 2 11 5 4" xfId="19314" xr:uid="{70E74C90-4B93-4370-85FD-607F93F71CDE}"/>
    <cellStyle name="Normal 2 2 2 2 2 2 2 2 11 5 5" xfId="19315" xr:uid="{FC69046B-007E-41C5-B9FB-0A7FD5D76483}"/>
    <cellStyle name="Normal 2 2 2 2 2 2 2 2 11 5 6" xfId="19316" xr:uid="{12C6612A-9ACB-406D-BC0F-AC39BE1B4025}"/>
    <cellStyle name="Normal 2 2 2 2 2 2 2 2 11 6" xfId="19317" xr:uid="{9F68D007-423D-413F-B86A-CF562763A199}"/>
    <cellStyle name="Normal 2 2 2 2 2 2 2 2 11 6 2" xfId="19318" xr:uid="{CAC2C34C-2282-46DD-8EC4-8A4F731274EA}"/>
    <cellStyle name="Normal 2 2 2 2 2 2 2 2 11 6 3" xfId="19319" xr:uid="{49FCFC4C-FBE4-4669-9435-A9ABCD56D2FB}"/>
    <cellStyle name="Normal 2 2 2 2 2 2 2 2 11 6 4" xfId="19320" xr:uid="{B25FF1C5-1B7E-4555-ACA8-CADA08F5EF02}"/>
    <cellStyle name="Normal 2 2 2 2 2 2 2 2 11 6 5" xfId="19321" xr:uid="{5A172608-72E2-476D-9FF9-AE051DE4C8DE}"/>
    <cellStyle name="Normal 2 2 2 2 2 2 2 2 11 6 6" xfId="19322" xr:uid="{D77986A5-A959-479D-BF24-21AD71E29E76}"/>
    <cellStyle name="Normal 2 2 2 2 2 2 2 2 11 7" xfId="19323" xr:uid="{C97AC6DB-0B00-4DDF-B9F5-A4E1846C6F39}"/>
    <cellStyle name="Normal 2 2 2 2 2 2 2 2 11 7 2" xfId="19324" xr:uid="{D64B2A36-F48A-4E86-A948-3C2461A7F057}"/>
    <cellStyle name="Normal 2 2 2 2 2 2 2 2 11 7 3" xfId="19325" xr:uid="{1BA2DBC5-B373-4EC8-AF1F-FB82A17F6788}"/>
    <cellStyle name="Normal 2 2 2 2 2 2 2 2 11 7 4" xfId="19326" xr:uid="{3F582903-0F0C-439B-AC1F-96FE01C2B651}"/>
    <cellStyle name="Normal 2 2 2 2 2 2 2 2 11 7 5" xfId="19327" xr:uid="{82622F11-D493-400C-8294-FE84C45AD143}"/>
    <cellStyle name="Normal 2 2 2 2 2 2 2 2 11 7 6" xfId="19328" xr:uid="{FD38EC76-FC47-47A9-9CDC-C24A7028ED5C}"/>
    <cellStyle name="Normal 2 2 2 2 2 2 2 2 11 8" xfId="19329" xr:uid="{D99E9F89-9856-4759-8BE1-103C1507C490}"/>
    <cellStyle name="Normal 2 2 2 2 2 2 2 2 11 8 2" xfId="19330" xr:uid="{6208BDDA-21E4-46BF-8FF3-3182AB20BB41}"/>
    <cellStyle name="Normal 2 2 2 2 2 2 2 2 11 8 3" xfId="19331" xr:uid="{048E1226-1D7B-45AA-A81B-68D27E5B1F86}"/>
    <cellStyle name="Normal 2 2 2 2 2 2 2 2 11 8 4" xfId="19332" xr:uid="{9DABBCCA-2B40-4C88-BE1A-A4AE348BB3D6}"/>
    <cellStyle name="Normal 2 2 2 2 2 2 2 2 11 8 5" xfId="19333" xr:uid="{167B89D7-5BAD-4D2A-AE20-07393819C6EA}"/>
    <cellStyle name="Normal 2 2 2 2 2 2 2 2 11 8 6" xfId="19334" xr:uid="{9C5178F8-97C2-4350-A301-D2EC67C821DE}"/>
    <cellStyle name="Normal 2 2 2 2 2 2 2 2 11 9" xfId="19335" xr:uid="{B10AF7BD-102D-4EAB-8FAB-07A1E3B2B30D}"/>
    <cellStyle name="Normal 2 2 2 2 2 2 2 2 12" xfId="19336" xr:uid="{10CD4DCB-8D54-4839-80EB-09CA12F395CB}"/>
    <cellStyle name="Normal 2 2 2 2 2 2 2 2 12 10" xfId="19337" xr:uid="{B6A96E37-4439-4BCD-9466-ADEEDC9DA7DF}"/>
    <cellStyle name="Normal 2 2 2 2 2 2 2 2 12 11" xfId="19338" xr:uid="{EE9316E2-A8CB-47B3-8654-DEAE670E88DA}"/>
    <cellStyle name="Normal 2 2 2 2 2 2 2 2 12 2" xfId="19339" xr:uid="{B3BABE52-9239-4D20-8D17-B05316E11CB0}"/>
    <cellStyle name="Normal 2 2 2 2 2 2 2 2 12 3" xfId="19340" xr:uid="{86A60C6D-936B-4F86-BC56-AAF83567C3EA}"/>
    <cellStyle name="Normal 2 2 2 2 2 2 2 2 12 4" xfId="19341" xr:uid="{8A42DFC1-682A-4784-BF0A-6CA6E1E3394B}"/>
    <cellStyle name="Normal 2 2 2 2 2 2 2 2 12 5" xfId="19342" xr:uid="{C845786C-074B-45E6-A51B-95A03C31E63F}"/>
    <cellStyle name="Normal 2 2 2 2 2 2 2 2 12 6" xfId="19343" xr:uid="{DC1D8DB6-D329-4F55-8885-3B91564904B9}"/>
    <cellStyle name="Normal 2 2 2 2 2 2 2 2 12 7" xfId="19344" xr:uid="{AAAC654E-6F9E-4888-AEEA-C0A12F628F79}"/>
    <cellStyle name="Normal 2 2 2 2 2 2 2 2 12 8" xfId="19345" xr:uid="{B978E0AA-C65D-4628-A523-DE34BEE237D7}"/>
    <cellStyle name="Normal 2 2 2 2 2 2 2 2 12 9" xfId="19346" xr:uid="{F549298E-37CC-436E-9AE1-3A0BDDF57387}"/>
    <cellStyle name="Normal 2 2 2 2 2 2 2 2 13" xfId="19347" xr:uid="{FE46CED7-5DD3-4AB1-B7F1-49439AF002DC}"/>
    <cellStyle name="Normal 2 2 2 2 2 2 2 2 14" xfId="19348" xr:uid="{3E57D79D-1838-4154-AA38-718ECDB05480}"/>
    <cellStyle name="Normal 2 2 2 2 2 2 2 2 15" xfId="19349" xr:uid="{36089F2A-3CDA-4E4F-8039-DDBB57F3B03C}"/>
    <cellStyle name="Normal 2 2 2 2 2 2 2 2 16" xfId="19350" xr:uid="{9CDD00F9-931B-4BDC-8EE9-40B61CA9CC82}"/>
    <cellStyle name="Normal 2 2 2 2 2 2 2 2 17" xfId="19351" xr:uid="{AB257610-708B-48EB-85D5-7F68FA55FD6E}"/>
    <cellStyle name="Normal 2 2 2 2 2 2 2 2 18" xfId="19352" xr:uid="{2FFEF336-40EE-4AF5-8F29-10DCA2B6ECC1}"/>
    <cellStyle name="Normal 2 2 2 2 2 2 2 2 19" xfId="19353" xr:uid="{22F9CB26-9C16-4DB4-8FAF-728EBB5FB68E}"/>
    <cellStyle name="Normal 2 2 2 2 2 2 2 2 2" xfId="19354" xr:uid="{287A1378-E9F6-4529-AB48-B4B9A3FB8FCF}"/>
    <cellStyle name="Normal 2 2 2 2 2 2 2 2 2 10" xfId="19355" xr:uid="{A251DE1B-9E5C-4F72-8FD8-42DB2CFA7489}"/>
    <cellStyle name="Normal 2 2 2 2 2 2 2 2 2 10 2" xfId="19356" xr:uid="{8699E1D3-15F1-47F4-9A7C-BF47838C5BD8}"/>
    <cellStyle name="Normal 2 2 2 2 2 2 2 2 2 10 3" xfId="19357" xr:uid="{61736DFF-5A97-4B44-81A3-1EB07B662605}"/>
    <cellStyle name="Normal 2 2 2 2 2 2 2 2 2 10 4" xfId="19358" xr:uid="{6A721629-2104-413D-8ADA-FCE6AFD36485}"/>
    <cellStyle name="Normal 2 2 2 2 2 2 2 2 2 10 5" xfId="19359" xr:uid="{36BA4CC2-BA2D-4F74-BC56-7C768E148511}"/>
    <cellStyle name="Normal 2 2 2 2 2 2 2 2 2 10 6" xfId="19360" xr:uid="{A5705F34-F6C9-49ED-916D-530C32007440}"/>
    <cellStyle name="Normal 2 2 2 2 2 2 2 2 2 11" xfId="19361" xr:uid="{F743EDC3-E8F8-4A60-83A5-110B5CE4128A}"/>
    <cellStyle name="Normal 2 2 2 2 2 2 2 2 2 11 2" xfId="19362" xr:uid="{F427A1C7-163C-4300-AB78-49DA14340277}"/>
    <cellStyle name="Normal 2 2 2 2 2 2 2 2 2 11 3" xfId="19363" xr:uid="{E175515A-828E-4251-958B-22C324C9081F}"/>
    <cellStyle name="Normal 2 2 2 2 2 2 2 2 2 11 4" xfId="19364" xr:uid="{2EF1AF93-4C89-4D14-9C95-5C8481C1C6B6}"/>
    <cellStyle name="Normal 2 2 2 2 2 2 2 2 2 11 5" xfId="19365" xr:uid="{B40AA3BD-FE76-4D9D-8E73-7024F29184BE}"/>
    <cellStyle name="Normal 2 2 2 2 2 2 2 2 2 11 6" xfId="19366" xr:uid="{128D0560-D680-4D2A-AAC5-95FB964F63E6}"/>
    <cellStyle name="Normal 2 2 2 2 2 2 2 2 2 12" xfId="19367" xr:uid="{C44D6EDA-3AFD-486A-9C09-4BFDE249AFB0}"/>
    <cellStyle name="Normal 2 2 2 2 2 2 2 2 2 12 2" xfId="19368" xr:uid="{88609088-E549-4979-838C-3F2022650412}"/>
    <cellStyle name="Normal 2 2 2 2 2 2 2 2 2 12 3" xfId="19369" xr:uid="{DDBAD354-DF44-43C9-906B-7D83629B52DF}"/>
    <cellStyle name="Normal 2 2 2 2 2 2 2 2 2 12 4" xfId="19370" xr:uid="{B746B7D1-9682-4036-B5C1-458E74CDBBE2}"/>
    <cellStyle name="Normal 2 2 2 2 2 2 2 2 2 12 5" xfId="19371" xr:uid="{606DF0FA-258E-4556-98EE-CF1C596EE8EB}"/>
    <cellStyle name="Normal 2 2 2 2 2 2 2 2 2 12 6" xfId="19372" xr:uid="{9D35847B-B395-41A0-B966-EC3D60E7005D}"/>
    <cellStyle name="Normal 2 2 2 2 2 2 2 2 2 13" xfId="19373" xr:uid="{82910A0F-C80E-4C73-BBF0-AF1086E84AAC}"/>
    <cellStyle name="Normal 2 2 2 2 2 2 2 2 2 13 2" xfId="19374" xr:uid="{F3D5404A-02CD-4277-B610-426FE540B40F}"/>
    <cellStyle name="Normal 2 2 2 2 2 2 2 2 2 13 3" xfId="19375" xr:uid="{3DA8A55E-B9DC-4009-AA6C-C8C5C9A9CB65}"/>
    <cellStyle name="Normal 2 2 2 2 2 2 2 2 2 13 4" xfId="19376" xr:uid="{194D3F64-5F8B-4DE8-897C-BF30EE69FFE0}"/>
    <cellStyle name="Normal 2 2 2 2 2 2 2 2 2 13 5" xfId="19377" xr:uid="{F6BF90BA-C7F7-41E5-9719-AD8131B813BF}"/>
    <cellStyle name="Normal 2 2 2 2 2 2 2 2 2 13 6" xfId="19378" xr:uid="{C597DE19-8005-487A-B931-7BA810A20E61}"/>
    <cellStyle name="Normal 2 2 2 2 2 2 2 2 2 14" xfId="19379" xr:uid="{72F2CEA7-35EE-4E0B-9942-EF7282486C48}"/>
    <cellStyle name="Normal 2 2 2 2 2 2 2 2 2 14 2" xfId="19380" xr:uid="{B8377456-A26D-4080-8715-B3142F04FBA6}"/>
    <cellStyle name="Normal 2 2 2 2 2 2 2 2 2 14 3" xfId="19381" xr:uid="{1EEF590A-2021-45B6-A9A2-7BADC849A8AB}"/>
    <cellStyle name="Normal 2 2 2 2 2 2 2 2 2 14 4" xfId="19382" xr:uid="{E9B8CFB0-AC73-4077-B01E-D0C073BC01D8}"/>
    <cellStyle name="Normal 2 2 2 2 2 2 2 2 2 14 5" xfId="19383" xr:uid="{D984D918-D8B1-450E-AF19-F98F1CC05ADA}"/>
    <cellStyle name="Normal 2 2 2 2 2 2 2 2 2 14 6" xfId="19384" xr:uid="{9387E183-9790-4732-A0F6-4C6B264B568A}"/>
    <cellStyle name="Normal 2 2 2 2 2 2 2 2 2 15" xfId="19385" xr:uid="{CAA5E27C-5A56-4712-9693-E34BBEF642C2}"/>
    <cellStyle name="Normal 2 2 2 2 2 2 2 2 2 15 2" xfId="19386" xr:uid="{EC5C9F0C-BFFD-4868-B885-91B9B67F13EB}"/>
    <cellStyle name="Normal 2 2 2 2 2 2 2 2 2 15 3" xfId="19387" xr:uid="{E034F9BD-9801-4687-9DA7-B2D7C0E03CA8}"/>
    <cellStyle name="Normal 2 2 2 2 2 2 2 2 2 15 4" xfId="19388" xr:uid="{D26F1634-DC60-4EB7-9DB1-6DB98819CA22}"/>
    <cellStyle name="Normal 2 2 2 2 2 2 2 2 2 15 5" xfId="19389" xr:uid="{AAB455FE-449A-4E69-983B-DD1FB8D3B18E}"/>
    <cellStyle name="Normal 2 2 2 2 2 2 2 2 2 15 6" xfId="19390" xr:uid="{89CFDD73-993E-43AA-9498-88D39C401575}"/>
    <cellStyle name="Normal 2 2 2 2 2 2 2 2 2 16" xfId="19391" xr:uid="{73CFCD53-29EA-426C-8B0B-2093D7104FEE}"/>
    <cellStyle name="Normal 2 2 2 2 2 2 2 2 2 16 2" xfId="19392" xr:uid="{2D6A8B6D-6F84-4679-A4C8-E440EB6DC2A7}"/>
    <cellStyle name="Normal 2 2 2 2 2 2 2 2 2 16 3" xfId="19393" xr:uid="{5C27CC7B-7A26-4EFD-A247-160171C954BE}"/>
    <cellStyle name="Normal 2 2 2 2 2 2 2 2 2 16 4" xfId="19394" xr:uid="{C2717B1A-4F9C-4E1C-969B-0D69FEDAC7C3}"/>
    <cellStyle name="Normal 2 2 2 2 2 2 2 2 2 16 5" xfId="19395" xr:uid="{1CD1EA8C-78C7-48FA-B1A8-06B06F0F17D8}"/>
    <cellStyle name="Normal 2 2 2 2 2 2 2 2 2 16 6" xfId="19396" xr:uid="{8EBE8055-35DF-472B-8D79-687EBD271189}"/>
    <cellStyle name="Normal 2 2 2 2 2 2 2 2 2 17" xfId="19397" xr:uid="{502AC07A-A1D5-4A31-B7E1-E2E2D88E8FAE}"/>
    <cellStyle name="Normal 2 2 2 2 2 2 2 2 2 17 2" xfId="19398" xr:uid="{D3347F66-BF95-447C-9E26-B3748CB2E8AF}"/>
    <cellStyle name="Normal 2 2 2 2 2 2 2 2 2 17 3" xfId="19399" xr:uid="{DAF4CC57-7276-45A7-BF5B-A7A0F92C6997}"/>
    <cellStyle name="Normal 2 2 2 2 2 2 2 2 2 17 4" xfId="19400" xr:uid="{AC269341-CEAB-4E6F-AC88-3CD577B33E26}"/>
    <cellStyle name="Normal 2 2 2 2 2 2 2 2 2 17 5" xfId="19401" xr:uid="{3E968BA2-D469-4ED3-895C-86FBAE02CEBA}"/>
    <cellStyle name="Normal 2 2 2 2 2 2 2 2 2 17 6" xfId="19402" xr:uid="{170CFE28-05B7-4010-AD35-B9E0E724E78A}"/>
    <cellStyle name="Normal 2 2 2 2 2 2 2 2 2 18" xfId="19403" xr:uid="{86133491-D4FE-465E-BB32-E8F1CB177854}"/>
    <cellStyle name="Normal 2 2 2 2 2 2 2 2 2 19" xfId="19404" xr:uid="{4A40B2F0-5541-4662-B65C-CFAEA8031FAA}"/>
    <cellStyle name="Normal 2 2 2 2 2 2 2 2 2 2" xfId="19405" xr:uid="{AFACC7AF-3064-4345-9BD8-6A8E778946DA}"/>
    <cellStyle name="Normal 2 2 2 2 2 2 2 2 2 2 10" xfId="19406" xr:uid="{5AF85774-FD32-41BF-99B3-FAB59A4CA810}"/>
    <cellStyle name="Normal 2 2 2 2 2 2 2 2 2 2 11" xfId="19407" xr:uid="{629F08DA-6413-4887-8C6C-788A174FBD8C}"/>
    <cellStyle name="Normal 2 2 2 2 2 2 2 2 2 2 12" xfId="19408" xr:uid="{B23E9725-C0DD-4C13-A109-77A8E391096A}"/>
    <cellStyle name="Normal 2 2 2 2 2 2 2 2 2 2 13" xfId="19409" xr:uid="{5A62DD77-48A7-4B49-91AA-0A62E0C1F3FD}"/>
    <cellStyle name="Normal 2 2 2 2 2 2 2 2 2 2 14" xfId="19410" xr:uid="{993D35B4-68BF-4C9B-84F7-45D31AAA5E95}"/>
    <cellStyle name="Normal 2 2 2 2 2 2 2 2 2 2 15" xfId="19411" xr:uid="{DA82FC98-EF54-40F9-9603-C8ECB13FA54C}"/>
    <cellStyle name="Normal 2 2 2 2 2 2 2 2 2 2 16" xfId="19412" xr:uid="{B37DCF09-C8AF-4F90-872E-A1501DAA073E}"/>
    <cellStyle name="Normal 2 2 2 2 2 2 2 2 2 2 17" xfId="19413" xr:uid="{72F02509-46C5-4AC4-A8CE-703D172C5E47}"/>
    <cellStyle name="Normal 2 2 2 2 2 2 2 2 2 2 18" xfId="19414" xr:uid="{FE2BABC8-AB01-4198-9612-C90730C66706}"/>
    <cellStyle name="Normal 2 2 2 2 2 2 2 2 2 2 19" xfId="19415" xr:uid="{5D324505-38BA-4B5D-B411-133098819144}"/>
    <cellStyle name="Normal 2 2 2 2 2 2 2 2 2 2 2" xfId="19416" xr:uid="{2496F66B-B8E3-4715-934E-83CE77669310}"/>
    <cellStyle name="Normal 2 2 2 2 2 2 2 2 2 2 2 10" xfId="19417" xr:uid="{0F5B0790-6B42-46CB-B8D5-6A35E6556FFC}"/>
    <cellStyle name="Normal 2 2 2 2 2 2 2 2 2 2 2 10 2" xfId="19418" xr:uid="{4A61AE8F-E6E6-4AE2-A85B-93FC8E94F2D4}"/>
    <cellStyle name="Normal 2 2 2 2 2 2 2 2 2 2 2 10 3" xfId="19419" xr:uid="{568B0821-12F7-4CA7-BE00-EB22E5523BE3}"/>
    <cellStyle name="Normal 2 2 2 2 2 2 2 2 2 2 2 10 4" xfId="19420" xr:uid="{D4EE9C2E-DF6E-4011-AA5B-3046A52F4F3C}"/>
    <cellStyle name="Normal 2 2 2 2 2 2 2 2 2 2 2 10 5" xfId="19421" xr:uid="{2B3F7F4F-ED9A-4642-8EFB-E65DAD3E6E15}"/>
    <cellStyle name="Normal 2 2 2 2 2 2 2 2 2 2 2 10 6" xfId="19422" xr:uid="{50EEEC04-0401-48D0-94A1-EDAA57589F75}"/>
    <cellStyle name="Normal 2 2 2 2 2 2 2 2 2 2 2 11" xfId="19423" xr:uid="{879B5885-CE13-456B-B7F0-5CB2C85F912F}"/>
    <cellStyle name="Normal 2 2 2 2 2 2 2 2 2 2 2 11 2" xfId="19424" xr:uid="{496B0FB8-290A-47B9-8D48-B0BCC2089EF8}"/>
    <cellStyle name="Normal 2 2 2 2 2 2 2 2 2 2 2 11 3" xfId="19425" xr:uid="{3FF87916-CDC3-4169-9826-7566BA74A7CE}"/>
    <cellStyle name="Normal 2 2 2 2 2 2 2 2 2 2 2 11 4" xfId="19426" xr:uid="{C1054466-E47A-4B7C-A6AA-A486CA29C9E5}"/>
    <cellStyle name="Normal 2 2 2 2 2 2 2 2 2 2 2 11 5" xfId="19427" xr:uid="{3AD0BBAC-3D93-4F37-B5B7-5C8B7039395C}"/>
    <cellStyle name="Normal 2 2 2 2 2 2 2 2 2 2 2 11 6" xfId="19428" xr:uid="{1C37D856-5321-4F6D-8155-CAB2DFA81B33}"/>
    <cellStyle name="Normal 2 2 2 2 2 2 2 2 2 2 2 12" xfId="19429" xr:uid="{A55A55BC-93BB-4C43-9371-4082359F1AE5}"/>
    <cellStyle name="Normal 2 2 2 2 2 2 2 2 2 2 2 12 2" xfId="19430" xr:uid="{ED91E078-D7FD-4BA2-8F25-2CF681A0055B}"/>
    <cellStyle name="Normal 2 2 2 2 2 2 2 2 2 2 2 12 3" xfId="19431" xr:uid="{521AD6FF-F4D0-40D0-9D09-572790114A8F}"/>
    <cellStyle name="Normal 2 2 2 2 2 2 2 2 2 2 2 12 4" xfId="19432" xr:uid="{2A56EF7E-2CBB-49F6-A39A-778C964683AD}"/>
    <cellStyle name="Normal 2 2 2 2 2 2 2 2 2 2 2 12 5" xfId="19433" xr:uid="{C1782CCA-A4B0-420A-9C85-1495E88F165F}"/>
    <cellStyle name="Normal 2 2 2 2 2 2 2 2 2 2 2 12 6" xfId="19434" xr:uid="{35E28FA0-2455-4E7E-9315-B5AAA377612B}"/>
    <cellStyle name="Normal 2 2 2 2 2 2 2 2 2 2 2 13" xfId="19435" xr:uid="{027679AE-087A-47AE-B745-82EB4F7C386F}"/>
    <cellStyle name="Normal 2 2 2 2 2 2 2 2 2 2 2 13 2" xfId="19436" xr:uid="{C3C67F06-7255-4FAA-9C1B-A3FD5AC6D2A3}"/>
    <cellStyle name="Normal 2 2 2 2 2 2 2 2 2 2 2 13 3" xfId="19437" xr:uid="{E11C7F6D-0E4D-40A0-BFF6-C84EE9FD3E6F}"/>
    <cellStyle name="Normal 2 2 2 2 2 2 2 2 2 2 2 13 4" xfId="19438" xr:uid="{3698E130-414B-451C-9324-A787956AED4C}"/>
    <cellStyle name="Normal 2 2 2 2 2 2 2 2 2 2 2 13 5" xfId="19439" xr:uid="{43EF4DCC-EBFC-4991-B038-07B044FAD12F}"/>
    <cellStyle name="Normal 2 2 2 2 2 2 2 2 2 2 2 13 6" xfId="19440" xr:uid="{6A9F1B6A-EC2B-4533-9920-AC02FD999CF6}"/>
    <cellStyle name="Normal 2 2 2 2 2 2 2 2 2 2 2 14" xfId="19441" xr:uid="{AE700974-42C5-4906-96E1-909BF9B51C50}"/>
    <cellStyle name="Normal 2 2 2 2 2 2 2 2 2 2 2 14 2" xfId="19442" xr:uid="{9566690C-8A54-4766-A523-9F6BD0EFCA47}"/>
    <cellStyle name="Normal 2 2 2 2 2 2 2 2 2 2 2 14 3" xfId="19443" xr:uid="{A28F8AE8-AD8A-4ED0-8650-8B6AAD6285F9}"/>
    <cellStyle name="Normal 2 2 2 2 2 2 2 2 2 2 2 14 4" xfId="19444" xr:uid="{7F840BDF-4095-49B9-8D05-D46920E47055}"/>
    <cellStyle name="Normal 2 2 2 2 2 2 2 2 2 2 2 14 5" xfId="19445" xr:uid="{662B8510-0815-4BB1-9E19-6D5F0F5634EF}"/>
    <cellStyle name="Normal 2 2 2 2 2 2 2 2 2 2 2 14 6" xfId="19446" xr:uid="{6FD48C7E-DFAB-4F1C-B2F3-5CFF163D4CA5}"/>
    <cellStyle name="Normal 2 2 2 2 2 2 2 2 2 2 2 15" xfId="19447" xr:uid="{956C5B6F-85AB-4F7E-A4F5-3E0D90EEE5AA}"/>
    <cellStyle name="Normal 2 2 2 2 2 2 2 2 2 2 2 15 2" xfId="19448" xr:uid="{DA7746A6-8430-4562-973F-22FA6DE062A9}"/>
    <cellStyle name="Normal 2 2 2 2 2 2 2 2 2 2 2 15 3" xfId="19449" xr:uid="{EF93157D-BABB-49A8-9A9B-0D268C36FF30}"/>
    <cellStyle name="Normal 2 2 2 2 2 2 2 2 2 2 2 15 4" xfId="19450" xr:uid="{7B4D9077-E83D-4357-81EA-FBA0ABD76DDB}"/>
    <cellStyle name="Normal 2 2 2 2 2 2 2 2 2 2 2 15 5" xfId="19451" xr:uid="{58D14577-B20C-4068-A0EA-C8287401563F}"/>
    <cellStyle name="Normal 2 2 2 2 2 2 2 2 2 2 2 15 6" xfId="19452" xr:uid="{738C971F-1400-4F0B-B622-2B61472AEE7E}"/>
    <cellStyle name="Normal 2 2 2 2 2 2 2 2 2 2 2 16" xfId="19453" xr:uid="{57468197-1F58-4B3D-B49B-5B33A18DC453}"/>
    <cellStyle name="Normal 2 2 2 2 2 2 2 2 2 2 2 16 2" xfId="19454" xr:uid="{0C11CF2D-285D-4B39-913A-C6217E7B8C23}"/>
    <cellStyle name="Normal 2 2 2 2 2 2 2 2 2 2 2 16 3" xfId="19455" xr:uid="{1BE4B9A1-240B-4510-BCE2-44EBACA7D21F}"/>
    <cellStyle name="Normal 2 2 2 2 2 2 2 2 2 2 2 16 4" xfId="19456" xr:uid="{1078267A-9F6F-41F3-9CDE-877E297C7698}"/>
    <cellStyle name="Normal 2 2 2 2 2 2 2 2 2 2 2 16 5" xfId="19457" xr:uid="{B2AD1EC5-0094-4ED3-8352-3073292502C6}"/>
    <cellStyle name="Normal 2 2 2 2 2 2 2 2 2 2 2 16 6" xfId="19458" xr:uid="{4150B9CA-AB77-4589-B3E0-97126CEE7AA7}"/>
    <cellStyle name="Normal 2 2 2 2 2 2 2 2 2 2 2 17" xfId="19459" xr:uid="{0D3D36B7-B367-4732-9284-261A9795F813}"/>
    <cellStyle name="Normal 2 2 2 2 2 2 2 2 2 2 2 17 2" xfId="19460" xr:uid="{F990E2E0-C2AF-4B21-B81C-3C5DC764A74E}"/>
    <cellStyle name="Normal 2 2 2 2 2 2 2 2 2 2 2 17 3" xfId="19461" xr:uid="{360311C1-DA42-46F3-A53B-49DC56297F70}"/>
    <cellStyle name="Normal 2 2 2 2 2 2 2 2 2 2 2 17 4" xfId="19462" xr:uid="{DEEDF2C7-473C-4F1A-8989-E59407327388}"/>
    <cellStyle name="Normal 2 2 2 2 2 2 2 2 2 2 2 17 5" xfId="19463" xr:uid="{F69086A1-32F1-4B92-99E7-3085E163987F}"/>
    <cellStyle name="Normal 2 2 2 2 2 2 2 2 2 2 2 17 6" xfId="19464" xr:uid="{1B695A1B-EE91-4FCD-BEFB-0BB2F0CBA468}"/>
    <cellStyle name="Normal 2 2 2 2 2 2 2 2 2 2 2 18" xfId="19465" xr:uid="{2A34EAA5-FEC5-4306-84A6-A0C70A45E4A2}"/>
    <cellStyle name="Normal 2 2 2 2 2 2 2 2 2 2 2 18 2" xfId="19466" xr:uid="{5D28DAA3-C811-4362-A19F-A89453A333E2}"/>
    <cellStyle name="Normal 2 2 2 2 2 2 2 2 2 2 2 18 3" xfId="19467" xr:uid="{FCFD26AF-A5FB-4AC8-B2B0-5E2C1125287D}"/>
    <cellStyle name="Normal 2 2 2 2 2 2 2 2 2 2 2 18 4" xfId="19468" xr:uid="{6A4D6FCD-A840-4C27-B710-B02E0D61D555}"/>
    <cellStyle name="Normal 2 2 2 2 2 2 2 2 2 2 2 18 5" xfId="19469" xr:uid="{7632A294-08BF-4418-968E-6050E49DC817}"/>
    <cellStyle name="Normal 2 2 2 2 2 2 2 2 2 2 2 18 6" xfId="19470" xr:uid="{34540A43-C4E2-47B7-BF0A-2054CE2E0F12}"/>
    <cellStyle name="Normal 2 2 2 2 2 2 2 2 2 2 2 19" xfId="19471" xr:uid="{41397E02-6D01-4174-BD7E-557F3F9DC6BC}"/>
    <cellStyle name="Normal 2 2 2 2 2 2 2 2 2 2 2 19 2" xfId="19472" xr:uid="{0AE81903-2EC8-4CC9-8DAC-B720B1733DAD}"/>
    <cellStyle name="Normal 2 2 2 2 2 2 2 2 2 2 2 19 3" xfId="19473" xr:uid="{3BE9AD67-5602-4A40-A7F4-01CE0D622F0F}"/>
    <cellStyle name="Normal 2 2 2 2 2 2 2 2 2 2 2 19 4" xfId="19474" xr:uid="{8B19316D-1997-425C-B941-BB2139F84E40}"/>
    <cellStyle name="Normal 2 2 2 2 2 2 2 2 2 2 2 19 5" xfId="19475" xr:uid="{0C97CDE1-5C0C-4037-8711-61C36B94A78B}"/>
    <cellStyle name="Normal 2 2 2 2 2 2 2 2 2 2 2 19 6" xfId="19476" xr:uid="{160DB7B1-0731-4667-9198-2EB0DD023CC7}"/>
    <cellStyle name="Normal 2 2 2 2 2 2 2 2 2 2 2 2" xfId="19477" xr:uid="{5F97DE3C-6AEF-4AA3-AB76-7B273DAC17EF}"/>
    <cellStyle name="Normal 2 2 2 2 2 2 2 2 2 2 2 2 10" xfId="19478" xr:uid="{FA7081E3-E4EB-4E6B-B8BD-75045A39E4E1}"/>
    <cellStyle name="Normal 2 2 2 2 2 2 2 2 2 2 2 2 11" xfId="19479" xr:uid="{70CDADE4-0211-4C2F-9656-8D32EBECDF28}"/>
    <cellStyle name="Normal 2 2 2 2 2 2 2 2 2 2 2 2 12" xfId="19480" xr:uid="{10B26DAE-FC31-4DF3-9D78-0705AFB1974F}"/>
    <cellStyle name="Normal 2 2 2 2 2 2 2 2 2 2 2 2 13" xfId="19481" xr:uid="{DEC030A4-D1AB-46FA-98AD-74C42BE52DCB}"/>
    <cellStyle name="Normal 2 2 2 2 2 2 2 2 2 2 2 2 14" xfId="19482" xr:uid="{07FD3A67-EADD-49A8-BF9D-294BFF5D6DEE}"/>
    <cellStyle name="Normal 2 2 2 2 2 2 2 2 2 2 2 2 15" xfId="19483" xr:uid="{D9713254-5FCD-478F-87B5-E2A775320A29}"/>
    <cellStyle name="Normal 2 2 2 2 2 2 2 2 2 2 2 2 2" xfId="19484" xr:uid="{86EB261D-C49F-4CF9-BDE8-7AB7E20FD69E}"/>
    <cellStyle name="Normal 2 2 2 2 2 2 2 2 2 2 2 2 2 10" xfId="19485" xr:uid="{05611F25-9F70-4B45-BA72-7A1F2AEBC63C}"/>
    <cellStyle name="Normal 2 2 2 2 2 2 2 2 2 2 2 2 2 11" xfId="19486" xr:uid="{943CF25A-168D-4C8F-BF04-C2289377513C}"/>
    <cellStyle name="Normal 2 2 2 2 2 2 2 2 2 2 2 2 2 12" xfId="19487" xr:uid="{4CEF0F84-5B1E-48A1-BF58-45B2EBD3623D}"/>
    <cellStyle name="Normal 2 2 2 2 2 2 2 2 2 2 2 2 2 13" xfId="19488" xr:uid="{BE58F87B-C08D-4231-9EE5-0A7D756E6814}"/>
    <cellStyle name="Normal 2 2 2 2 2 2 2 2 2 2 2 2 2 14" xfId="19489" xr:uid="{893BF87F-0EE1-4858-A6F9-0226CDF6E905}"/>
    <cellStyle name="Normal 2 2 2 2 2 2 2 2 2 2 2 2 2 2" xfId="19490" xr:uid="{BD40B831-9E1D-48B9-A192-4CF240A2C4C3}"/>
    <cellStyle name="Normal 2 2 2 2 2 2 2 2 2 2 2 2 2 2 10" xfId="19491" xr:uid="{6BBFC32B-C3D3-454E-BF23-7D43F73136E8}"/>
    <cellStyle name="Normal 2 2 2 2 2 2 2 2 2 2 2 2 2 2 11" xfId="19492" xr:uid="{91BCDDC2-71AC-409E-B35C-A6EDA525C7B0}"/>
    <cellStyle name="Normal 2 2 2 2 2 2 2 2 2 2 2 2 2 2 12" xfId="19493" xr:uid="{7B4201AD-4228-4D93-9047-81F128A33A9E}"/>
    <cellStyle name="Normal 2 2 2 2 2 2 2 2 2 2 2 2 2 2 13" xfId="19494" xr:uid="{D00E35AD-1E30-4B1F-935B-2C280FD7FCCF}"/>
    <cellStyle name="Normal 2 2 2 2 2 2 2 2 2 2 2 2 2 2 14" xfId="19495" xr:uid="{68197F2F-D90D-4379-BF6E-2FA4BFA1089F}"/>
    <cellStyle name="Normal 2 2 2 2 2 2 2 2 2 2 2 2 2 2 2" xfId="19496" xr:uid="{962E7DF4-0410-4C0A-813D-CD9C38A83D6F}"/>
    <cellStyle name="Normal 2 2 2 2 2 2 2 2 2 2 2 2 2 2 2 10" xfId="19497" xr:uid="{BE42B28F-B1B4-4261-BD37-83252169F062}"/>
    <cellStyle name="Normal 2 2 2 2 2 2 2 2 2 2 2 2 2 2 2 11" xfId="19498" xr:uid="{DC7839EF-8AD9-41CA-A149-B5ADD9B6F542}"/>
    <cellStyle name="Normal 2 2 2 2 2 2 2 2 2 2 2 2 2 2 2 12" xfId="19499" xr:uid="{A1C5CF4B-A349-4BD0-A278-76CECD8E596A}"/>
    <cellStyle name="Normal 2 2 2 2 2 2 2 2 2 2 2 2 2 2 2 13" xfId="19500" xr:uid="{54F87E1D-0A61-483B-9CBA-89827850DB7D}"/>
    <cellStyle name="Normal 2 2 2 2 2 2 2 2 2 2 2 2 2 2 2 14" xfId="19501" xr:uid="{30BC8CC3-248E-4F27-A686-E020F162ADB1}"/>
    <cellStyle name="Normal 2 2 2 2 2 2 2 2 2 2 2 2 2 2 2 2" xfId="19502" xr:uid="{F719A6E8-E7FE-4433-9E69-0E1B9C8D16BB}"/>
    <cellStyle name="Normal 2 2 2 2 2 2 2 2 2 2 2 2 2 2 2 2 10" xfId="19503" xr:uid="{6C239BEF-FC82-413E-B59B-5E30EAEFA021}"/>
    <cellStyle name="Normal 2 2 2 2 2 2 2 2 2 2 2 2 2 2 2 2 11" xfId="19504" xr:uid="{A4BA2AFA-A11D-4E5D-AB26-613AE007B1E5}"/>
    <cellStyle name="Normal 2 2 2 2 2 2 2 2 2 2 2 2 2 2 2 2 2" xfId="19505" xr:uid="{84D61249-6C77-43FE-8B84-A50D45BCEE6A}"/>
    <cellStyle name="Normal 2 2 2 2 2 2 2 2 2 2 2 2 2 2 2 2 2 2" xfId="19506" xr:uid="{EB61C172-48CA-40DC-9D20-828AEFE1BA58}"/>
    <cellStyle name="Normal 2 2 2 2 2 2 2 2 2 2 2 2 2 2 2 2 2 2 2" xfId="19507" xr:uid="{038B0477-4ABD-4D61-A84C-DB872DF35286}"/>
    <cellStyle name="Normal 2 2 2 2 2 2 2 2 2 2 2 2 2 2 2 2 2 2 3" xfId="19508" xr:uid="{2ED13CC1-91F5-4CF3-BF67-0DEACAC5F238}"/>
    <cellStyle name="Normal 2 2 2 2 2 2 2 2 2 2 2 2 2 2 2 2 2 3" xfId="19509" xr:uid="{57932DC5-19B8-4F0B-91CD-3C8AFEA87340}"/>
    <cellStyle name="Normal 2 2 2 2 2 2 2 2 2 2 2 2 2 2 2 2 2 4" xfId="19510" xr:uid="{6764B102-C324-4EF7-94C9-3BF7132A3B4C}"/>
    <cellStyle name="Normal 2 2 2 2 2 2 2 2 2 2 2 2 2 2 2 2 2 5" xfId="19511" xr:uid="{70B972AD-976A-4218-BE9C-5A4F32EE0B6B}"/>
    <cellStyle name="Normal 2 2 2 2 2 2 2 2 2 2 2 2 2 2 2 2 2 6" xfId="19512" xr:uid="{3D46A165-DDA3-400F-B15D-D95F2E05863F}"/>
    <cellStyle name="Normal 2 2 2 2 2 2 2 2 2 2 2 2 2 2 2 2 2 7" xfId="19513" xr:uid="{450EEE55-B1B2-474F-8D56-845930818F24}"/>
    <cellStyle name="Normal 2 2 2 2 2 2 2 2 2 2 2 2 2 2 2 2 2 8" xfId="19514" xr:uid="{2F9067F9-BD85-4026-8C06-D959D876B408}"/>
    <cellStyle name="Normal 2 2 2 2 2 2 2 2 2 2 2 2 2 2 2 2 2 9" xfId="19515" xr:uid="{F92F0893-E8A8-4F45-95B6-EE7E5822AD94}"/>
    <cellStyle name="Normal 2 2 2 2 2 2 2 2 2 2 2 2 2 2 2 2 3" xfId="19516" xr:uid="{A6A6E74E-5764-4029-99A2-B7F68A594092}"/>
    <cellStyle name="Normal 2 2 2 2 2 2 2 2 2 2 2 2 2 2 2 2 4" xfId="19517" xr:uid="{4FDC60FE-97C7-4DFE-B386-CA22CD55A081}"/>
    <cellStyle name="Normal 2 2 2 2 2 2 2 2 2 2 2 2 2 2 2 2 5" xfId="19518" xr:uid="{F2E8B14E-6C4A-45C4-8346-8E8BFEB27CF3}"/>
    <cellStyle name="Normal 2 2 2 2 2 2 2 2 2 2 2 2 2 2 2 2 5 2" xfId="19519" xr:uid="{65D2A3D3-6352-4362-B047-045C0518FCEC}"/>
    <cellStyle name="Normal 2 2 2 2 2 2 2 2 2 2 2 2 2 2 2 2 5 3" xfId="19520" xr:uid="{43044820-DBA9-4075-9AFF-BCEFDFF25DCB}"/>
    <cellStyle name="Normal 2 2 2 2 2 2 2 2 2 2 2 2 2 2 2 2 6" xfId="19521" xr:uid="{18D14C10-24AA-4347-BF28-B8F31DCC7DE2}"/>
    <cellStyle name="Normal 2 2 2 2 2 2 2 2 2 2 2 2 2 2 2 2 7" xfId="19522" xr:uid="{A8A96DFA-711F-4B7E-87C7-4797417D18B4}"/>
    <cellStyle name="Normal 2 2 2 2 2 2 2 2 2 2 2 2 2 2 2 2 8" xfId="19523" xr:uid="{B71BD322-2265-4840-902C-A58C50677130}"/>
    <cellStyle name="Normal 2 2 2 2 2 2 2 2 2 2 2 2 2 2 2 2 9" xfId="19524" xr:uid="{125B9D52-3B80-4386-8004-FEA7BE223652}"/>
    <cellStyle name="Normal 2 2 2 2 2 2 2 2 2 2 2 2 2 2 2 3" xfId="19525" xr:uid="{B5776E32-1AAE-46D2-B589-A8331037CA4C}"/>
    <cellStyle name="Normal 2 2 2 2 2 2 2 2 2 2 2 2 2 2 2 4" xfId="19526" xr:uid="{3519451A-E5C8-405A-B648-42630EAE2C44}"/>
    <cellStyle name="Normal 2 2 2 2 2 2 2 2 2 2 2 2 2 2 2 5" xfId="19527" xr:uid="{8939E3E7-5923-45A5-B64C-EDA59085536F}"/>
    <cellStyle name="Normal 2 2 2 2 2 2 2 2 2 2 2 2 2 2 2 6" xfId="19528" xr:uid="{1665C54D-D53A-4516-8BF7-3D30D8DD1770}"/>
    <cellStyle name="Normal 2 2 2 2 2 2 2 2 2 2 2 2 2 2 2 6 2" xfId="19529" xr:uid="{45988CF1-5178-4ADC-A1D8-6482DA7E6E0A}"/>
    <cellStyle name="Normal 2 2 2 2 2 2 2 2 2 2 2 2 2 2 2 6 2 2" xfId="19530" xr:uid="{386EDFB9-31F3-402B-9CE3-7F08A6E8DE23}"/>
    <cellStyle name="Normal 2 2 2 2 2 2 2 2 2 2 2 2 2 2 2 6 2 3" xfId="19531" xr:uid="{EF1EF4D2-0F4B-4104-BF5D-A2797A56FBBC}"/>
    <cellStyle name="Normal 2 2 2 2 2 2 2 2 2 2 2 2 2 2 2 6 3" xfId="19532" xr:uid="{2955CD98-62E3-4A8A-BFFF-22B750FDFE42}"/>
    <cellStyle name="Normal 2 2 2 2 2 2 2 2 2 2 2 2 2 2 2 6 4" xfId="19533" xr:uid="{737E6E7F-68D1-4C69-A412-233DF069E96C}"/>
    <cellStyle name="Normal 2 2 2 2 2 2 2 2 2 2 2 2 2 2 2 6 5" xfId="19534" xr:uid="{E3BC2DE1-BC99-4CB6-9023-239A678D3BE1}"/>
    <cellStyle name="Normal 2 2 2 2 2 2 2 2 2 2 2 2 2 2 2 6 6" xfId="19535" xr:uid="{F7EDF697-977F-4AEB-A777-F3D4DDC78CCF}"/>
    <cellStyle name="Normal 2 2 2 2 2 2 2 2 2 2 2 2 2 2 2 6 7" xfId="19536" xr:uid="{8C61C0C3-D336-4480-9023-0852FFD9729C}"/>
    <cellStyle name="Normal 2 2 2 2 2 2 2 2 2 2 2 2 2 2 2 6 8" xfId="19537" xr:uid="{F0A895D8-71F5-4427-BFD8-24E5056E24F8}"/>
    <cellStyle name="Normal 2 2 2 2 2 2 2 2 2 2 2 2 2 2 2 6 9" xfId="19538" xr:uid="{1B5DD1AE-7A61-4C63-A543-05608361C736}"/>
    <cellStyle name="Normal 2 2 2 2 2 2 2 2 2 2 2 2 2 2 2 7" xfId="19539" xr:uid="{B2B5E7A8-0225-447F-85F5-C55F5E2B8E02}"/>
    <cellStyle name="Normal 2 2 2 2 2 2 2 2 2 2 2 2 2 2 2 8" xfId="19540" xr:uid="{8971F266-198E-49B0-9045-5E374FA56D8C}"/>
    <cellStyle name="Normal 2 2 2 2 2 2 2 2 2 2 2 2 2 2 2 8 2" xfId="19541" xr:uid="{14D0ADAC-1367-4AE8-A047-275F3A36E404}"/>
    <cellStyle name="Normal 2 2 2 2 2 2 2 2 2 2 2 2 2 2 2 8 3" xfId="19542" xr:uid="{B4A2B4C6-B442-47ED-9614-79EA9AEA611C}"/>
    <cellStyle name="Normal 2 2 2 2 2 2 2 2 2 2 2 2 2 2 2 9" xfId="19543" xr:uid="{C29B88F4-910D-4FA9-A5E4-698BB9169B8A}"/>
    <cellStyle name="Normal 2 2 2 2 2 2 2 2 2 2 2 2 2 2 3" xfId="19544" xr:uid="{403382FF-DA8A-4DB0-B2D7-0882036D0797}"/>
    <cellStyle name="Normal 2 2 2 2 2 2 2 2 2 2 2 2 2 2 3 10" xfId="19545" xr:uid="{B76AB9D0-A4E9-4D8C-A222-C3F4E0CAB188}"/>
    <cellStyle name="Normal 2 2 2 2 2 2 2 2 2 2 2 2 2 2 3 11" xfId="19546" xr:uid="{F4A957E8-89A3-4F2D-87F0-F680EF3A747F}"/>
    <cellStyle name="Normal 2 2 2 2 2 2 2 2 2 2 2 2 2 2 3 2" xfId="19547" xr:uid="{9002CCE5-F0AA-44D6-8344-D436D0068183}"/>
    <cellStyle name="Normal 2 2 2 2 2 2 2 2 2 2 2 2 2 2 3 2 2" xfId="19548" xr:uid="{ADA70AE9-11AD-42AE-9C33-48B2B7CE4FA1}"/>
    <cellStyle name="Normal 2 2 2 2 2 2 2 2 2 2 2 2 2 2 3 2 2 2" xfId="19549" xr:uid="{F3951CEF-D8E1-43F2-9F3D-7B597DA19DD7}"/>
    <cellStyle name="Normal 2 2 2 2 2 2 2 2 2 2 2 2 2 2 3 2 2 3" xfId="19550" xr:uid="{20DCD794-89AF-4323-9B12-9804FAB225BA}"/>
    <cellStyle name="Normal 2 2 2 2 2 2 2 2 2 2 2 2 2 2 3 2 3" xfId="19551" xr:uid="{618C1579-012C-4B8B-BF6F-DC71A68B32E5}"/>
    <cellStyle name="Normal 2 2 2 2 2 2 2 2 2 2 2 2 2 2 3 2 4" xfId="19552" xr:uid="{F8E8618C-62FC-43D7-ACD1-E6ABC94D4530}"/>
    <cellStyle name="Normal 2 2 2 2 2 2 2 2 2 2 2 2 2 2 3 2 5" xfId="19553" xr:uid="{1C975E8F-01D5-46F0-AB3B-064F7065A2CF}"/>
    <cellStyle name="Normal 2 2 2 2 2 2 2 2 2 2 2 2 2 2 3 2 6" xfId="19554" xr:uid="{CBBB06A3-EA90-4F5E-A618-3573990C2C9B}"/>
    <cellStyle name="Normal 2 2 2 2 2 2 2 2 2 2 2 2 2 2 3 2 7" xfId="19555" xr:uid="{0601B779-0EA9-4923-A740-56CE4D5C28DC}"/>
    <cellStyle name="Normal 2 2 2 2 2 2 2 2 2 2 2 2 2 2 3 2 8" xfId="19556" xr:uid="{F8CE1630-854D-4B6A-91DE-D511B4020D70}"/>
    <cellStyle name="Normal 2 2 2 2 2 2 2 2 2 2 2 2 2 2 3 2 9" xfId="19557" xr:uid="{59E841C0-649B-4CA8-8DAD-0D6F25D56F2A}"/>
    <cellStyle name="Normal 2 2 2 2 2 2 2 2 2 2 2 2 2 2 3 3" xfId="19558" xr:uid="{31DF0E41-FAF3-4E90-9DDD-303CDAC08325}"/>
    <cellStyle name="Normal 2 2 2 2 2 2 2 2 2 2 2 2 2 2 3 4" xfId="19559" xr:uid="{AF013D26-8A7F-43ED-BAC1-28428CC84838}"/>
    <cellStyle name="Normal 2 2 2 2 2 2 2 2 2 2 2 2 2 2 3 5" xfId="19560" xr:uid="{EB5AAB08-D963-4D53-9ED9-17512FF8C1FA}"/>
    <cellStyle name="Normal 2 2 2 2 2 2 2 2 2 2 2 2 2 2 3 5 2" xfId="19561" xr:uid="{7E1D3D84-EC0A-423E-925E-4E746F52A9B4}"/>
    <cellStyle name="Normal 2 2 2 2 2 2 2 2 2 2 2 2 2 2 3 5 3" xfId="19562" xr:uid="{849905E9-4036-4030-9AFA-20B83BC938C4}"/>
    <cellStyle name="Normal 2 2 2 2 2 2 2 2 2 2 2 2 2 2 3 6" xfId="19563" xr:uid="{48E2F6B3-9335-4E97-B7E9-55F4EF0F5F9E}"/>
    <cellStyle name="Normal 2 2 2 2 2 2 2 2 2 2 2 2 2 2 3 7" xfId="19564" xr:uid="{1EF6FD0D-7522-423B-B20A-CBCA9EF9C25B}"/>
    <cellStyle name="Normal 2 2 2 2 2 2 2 2 2 2 2 2 2 2 3 8" xfId="19565" xr:uid="{3338DC37-2F11-407E-ACB0-EAF7B884EE76}"/>
    <cellStyle name="Normal 2 2 2 2 2 2 2 2 2 2 2 2 2 2 3 9" xfId="19566" xr:uid="{FC803998-26A8-4CC6-9E90-A1DFDFD082CA}"/>
    <cellStyle name="Normal 2 2 2 2 2 2 2 2 2 2 2 2 2 2 4" xfId="19567" xr:uid="{5E71BEB7-0A05-4840-A94A-E954C7F8DAA1}"/>
    <cellStyle name="Normal 2 2 2 2 2 2 2 2 2 2 2 2 2 2 5" xfId="19568" xr:uid="{3D085832-F67E-43DB-9B0D-1EF0D7AC7A8B}"/>
    <cellStyle name="Normal 2 2 2 2 2 2 2 2 2 2 2 2 2 2 6" xfId="19569" xr:uid="{C7A13F86-4C97-497B-9822-A83AC510FDBD}"/>
    <cellStyle name="Normal 2 2 2 2 2 2 2 2 2 2 2 2 2 2 6 2" xfId="19570" xr:uid="{CA8C0F3C-8A42-4409-B5F7-1F01A6C69799}"/>
    <cellStyle name="Normal 2 2 2 2 2 2 2 2 2 2 2 2 2 2 6 2 2" xfId="19571" xr:uid="{44593F9B-81A2-41AC-AFDE-BF4D44094756}"/>
    <cellStyle name="Normal 2 2 2 2 2 2 2 2 2 2 2 2 2 2 6 2 3" xfId="19572" xr:uid="{846847F0-DE69-41F4-9123-B7CB1CA3953E}"/>
    <cellStyle name="Normal 2 2 2 2 2 2 2 2 2 2 2 2 2 2 6 3" xfId="19573" xr:uid="{1EAB8496-4EA2-444A-9B81-BC55F29684D2}"/>
    <cellStyle name="Normal 2 2 2 2 2 2 2 2 2 2 2 2 2 2 6 4" xfId="19574" xr:uid="{3F64FE6E-BA19-4334-AF6E-477F6326F798}"/>
    <cellStyle name="Normal 2 2 2 2 2 2 2 2 2 2 2 2 2 2 6 5" xfId="19575" xr:uid="{FB14B574-A01C-4CFB-963A-E6130D7DA076}"/>
    <cellStyle name="Normal 2 2 2 2 2 2 2 2 2 2 2 2 2 2 6 6" xfId="19576" xr:uid="{E6A360F7-1816-499A-9AB1-75913779D3FD}"/>
    <cellStyle name="Normal 2 2 2 2 2 2 2 2 2 2 2 2 2 2 6 7" xfId="19577" xr:uid="{E9F6BB4B-BF2B-4542-A3D6-6FE38A8A46E5}"/>
    <cellStyle name="Normal 2 2 2 2 2 2 2 2 2 2 2 2 2 2 6 8" xfId="19578" xr:uid="{36BF6F63-F6EE-4DCC-B344-D9EDCFED3E84}"/>
    <cellStyle name="Normal 2 2 2 2 2 2 2 2 2 2 2 2 2 2 6 9" xfId="19579" xr:uid="{C34BE0F5-FFA8-4E5C-B037-447685375EFE}"/>
    <cellStyle name="Normal 2 2 2 2 2 2 2 2 2 2 2 2 2 2 7" xfId="19580" xr:uid="{3A4E7537-B9B6-4010-81DD-192262EC0FB0}"/>
    <cellStyle name="Normal 2 2 2 2 2 2 2 2 2 2 2 2 2 2 8" xfId="19581" xr:uid="{9964E922-FA96-422C-837D-2D759BC9FE6F}"/>
    <cellStyle name="Normal 2 2 2 2 2 2 2 2 2 2 2 2 2 2 8 2" xfId="19582" xr:uid="{11E3733B-401C-46D7-9061-78D4E9790CF2}"/>
    <cellStyle name="Normal 2 2 2 2 2 2 2 2 2 2 2 2 2 2 8 3" xfId="19583" xr:uid="{7A64E53E-B1BD-46F0-B4D8-D71BCE3B66FA}"/>
    <cellStyle name="Normal 2 2 2 2 2 2 2 2 2 2 2 2 2 2 9" xfId="19584" xr:uid="{9D4421D9-11F6-4421-8625-6B1E672B6D64}"/>
    <cellStyle name="Normal 2 2 2 2 2 2 2 2 2 2 2 2 2 3" xfId="19585" xr:uid="{04C46BE2-EAF4-400B-9521-5687DD27DBE3}"/>
    <cellStyle name="Normal 2 2 2 2 2 2 2 2 2 2 2 2 2 3 10" xfId="19586" xr:uid="{C238B8DF-340E-49FD-93C6-C233962BF94C}"/>
    <cellStyle name="Normal 2 2 2 2 2 2 2 2 2 2 2 2 2 3 11" xfId="19587" xr:uid="{ADB10573-4B56-4FFC-BC4A-442BF1B659C4}"/>
    <cellStyle name="Normal 2 2 2 2 2 2 2 2 2 2 2 2 2 3 2" xfId="19588" xr:uid="{3047730C-0900-4010-916E-BD999B5F784B}"/>
    <cellStyle name="Normal 2 2 2 2 2 2 2 2 2 2 2 2 2 3 2 2" xfId="19589" xr:uid="{CE135979-6484-420C-90F5-3EE98649BBA7}"/>
    <cellStyle name="Normal 2 2 2 2 2 2 2 2 2 2 2 2 2 3 2 2 2" xfId="19590" xr:uid="{B57438EE-9546-4087-8ABF-86DF0E134FD4}"/>
    <cellStyle name="Normal 2 2 2 2 2 2 2 2 2 2 2 2 2 3 2 2 3" xfId="19591" xr:uid="{F0CF91D5-AD6F-42A8-8796-D1571B2F2A8B}"/>
    <cellStyle name="Normal 2 2 2 2 2 2 2 2 2 2 2 2 2 3 2 3" xfId="19592" xr:uid="{AE052C54-EE5C-41E1-9EAF-337A5EDDFA8E}"/>
    <cellStyle name="Normal 2 2 2 2 2 2 2 2 2 2 2 2 2 3 2 4" xfId="19593" xr:uid="{848DBF24-A42D-4E55-8E01-43F63663E4D1}"/>
    <cellStyle name="Normal 2 2 2 2 2 2 2 2 2 2 2 2 2 3 2 5" xfId="19594" xr:uid="{26740002-1642-44D0-952D-92B3888DA347}"/>
    <cellStyle name="Normal 2 2 2 2 2 2 2 2 2 2 2 2 2 3 2 6" xfId="19595" xr:uid="{83034C4E-648E-404D-9B54-A6452E77F511}"/>
    <cellStyle name="Normal 2 2 2 2 2 2 2 2 2 2 2 2 2 3 2 7" xfId="19596" xr:uid="{8D7F5E20-8DBA-4B8D-908D-3DB33918BB7B}"/>
    <cellStyle name="Normal 2 2 2 2 2 2 2 2 2 2 2 2 2 3 2 8" xfId="19597" xr:uid="{836644D6-C434-4020-9EA8-B72663BCCC01}"/>
    <cellStyle name="Normal 2 2 2 2 2 2 2 2 2 2 2 2 2 3 2 9" xfId="19598" xr:uid="{2F4EFFFD-7D0C-4C14-8FCA-08EEC62F3003}"/>
    <cellStyle name="Normal 2 2 2 2 2 2 2 2 2 2 2 2 2 3 3" xfId="19599" xr:uid="{8650C917-03D9-4B86-B407-64FDC3255BD7}"/>
    <cellStyle name="Normal 2 2 2 2 2 2 2 2 2 2 2 2 2 3 4" xfId="19600" xr:uid="{6EBBF642-1A10-4879-9498-70725B564B5E}"/>
    <cellStyle name="Normal 2 2 2 2 2 2 2 2 2 2 2 2 2 3 5" xfId="19601" xr:uid="{17813D84-36C3-4DAE-8AF3-237C9FFDFB50}"/>
    <cellStyle name="Normal 2 2 2 2 2 2 2 2 2 2 2 2 2 3 5 2" xfId="19602" xr:uid="{E6EAB0EA-5BEB-4D9F-A00C-C6E0FF5BCFDD}"/>
    <cellStyle name="Normal 2 2 2 2 2 2 2 2 2 2 2 2 2 3 5 3" xfId="19603" xr:uid="{9FD0A415-9FFE-47A4-BA3D-A0EC37E20D1D}"/>
    <cellStyle name="Normal 2 2 2 2 2 2 2 2 2 2 2 2 2 3 6" xfId="19604" xr:uid="{B588F831-9909-4C87-B31C-6B33911CF967}"/>
    <cellStyle name="Normal 2 2 2 2 2 2 2 2 2 2 2 2 2 3 7" xfId="19605" xr:uid="{E8B47BCF-3FF5-4156-82CF-41E7C7B80583}"/>
    <cellStyle name="Normal 2 2 2 2 2 2 2 2 2 2 2 2 2 3 8" xfId="19606" xr:uid="{03182ABF-2E39-42E6-AF2C-6783DF633963}"/>
    <cellStyle name="Normal 2 2 2 2 2 2 2 2 2 2 2 2 2 3 9" xfId="19607" xr:uid="{194A77CC-95B3-4F26-99C3-EB78F1CF966A}"/>
    <cellStyle name="Normal 2 2 2 2 2 2 2 2 2 2 2 2 2 4" xfId="19608" xr:uid="{A0CD3E29-247A-4453-9BF6-575B031427D2}"/>
    <cellStyle name="Normal 2 2 2 2 2 2 2 2 2 2 2 2 2 5" xfId="19609" xr:uid="{2CDA6EEE-CAD8-495D-BE2B-750CDBF3554E}"/>
    <cellStyle name="Normal 2 2 2 2 2 2 2 2 2 2 2 2 2 6" xfId="19610" xr:uid="{581539D2-CDE1-4823-82B6-1A50878A4E78}"/>
    <cellStyle name="Normal 2 2 2 2 2 2 2 2 2 2 2 2 2 6 2" xfId="19611" xr:uid="{F1D76136-CA0C-4AC4-8678-8C523A841476}"/>
    <cellStyle name="Normal 2 2 2 2 2 2 2 2 2 2 2 2 2 6 2 2" xfId="19612" xr:uid="{07DA408C-5AB9-4C71-B34B-3DA8245B8E96}"/>
    <cellStyle name="Normal 2 2 2 2 2 2 2 2 2 2 2 2 2 6 2 3" xfId="19613" xr:uid="{005C4679-7D44-400A-91DA-999DA8A7F2E5}"/>
    <cellStyle name="Normal 2 2 2 2 2 2 2 2 2 2 2 2 2 6 3" xfId="19614" xr:uid="{BFF5D2CE-C621-4B3F-B288-94CEE001603F}"/>
    <cellStyle name="Normal 2 2 2 2 2 2 2 2 2 2 2 2 2 6 4" xfId="19615" xr:uid="{BAC947EB-C95C-4431-8767-B6CEA8DA7CD3}"/>
    <cellStyle name="Normal 2 2 2 2 2 2 2 2 2 2 2 2 2 6 5" xfId="19616" xr:uid="{DAC98D76-A123-4498-B082-68F8449E07DF}"/>
    <cellStyle name="Normal 2 2 2 2 2 2 2 2 2 2 2 2 2 6 6" xfId="19617" xr:uid="{B8672A3A-84EF-4335-BADC-C8C1CCBD8F5D}"/>
    <cellStyle name="Normal 2 2 2 2 2 2 2 2 2 2 2 2 2 6 7" xfId="19618" xr:uid="{9FB2283C-5BB3-4C58-82B3-C011C10947B0}"/>
    <cellStyle name="Normal 2 2 2 2 2 2 2 2 2 2 2 2 2 6 8" xfId="19619" xr:uid="{AFDDF267-3998-4741-BC6E-C11B6424A291}"/>
    <cellStyle name="Normal 2 2 2 2 2 2 2 2 2 2 2 2 2 6 9" xfId="19620" xr:uid="{79CDA240-EC44-4BBA-988A-12C63B91A618}"/>
    <cellStyle name="Normal 2 2 2 2 2 2 2 2 2 2 2 2 2 7" xfId="19621" xr:uid="{DE270A22-EA1F-4D8C-A03F-DC9D12DE3DFE}"/>
    <cellStyle name="Normal 2 2 2 2 2 2 2 2 2 2 2 2 2 8" xfId="19622" xr:uid="{B5B67C35-555E-4701-AEF4-ED114573DDA0}"/>
    <cellStyle name="Normal 2 2 2 2 2 2 2 2 2 2 2 2 2 8 2" xfId="19623" xr:uid="{B47C9C4E-921B-4812-A054-DEECA22192DD}"/>
    <cellStyle name="Normal 2 2 2 2 2 2 2 2 2 2 2 2 2 8 3" xfId="19624" xr:uid="{06CAFC85-72DF-456C-9D89-6780CE6B840E}"/>
    <cellStyle name="Normal 2 2 2 2 2 2 2 2 2 2 2 2 2 9" xfId="19625" xr:uid="{92A52672-5718-4014-AEE9-E397ECE7DA06}"/>
    <cellStyle name="Normal 2 2 2 2 2 2 2 2 2 2 2 2 3" xfId="19626" xr:uid="{013A18F2-F3AF-4921-BBC6-03DDC5332994}"/>
    <cellStyle name="Normal 2 2 2 2 2 2 2 2 2 2 2 2 3 2" xfId="19627" xr:uid="{74484526-86C6-462F-9C8F-44C35E827FBA}"/>
    <cellStyle name="Normal 2 2 2 2 2 2 2 2 2 2 2 2 3 3" xfId="19628" xr:uid="{3695F0D3-1131-4154-8E38-35E43E114F4A}"/>
    <cellStyle name="Normal 2 2 2 2 2 2 2 2 2 2 2 2 3 4" xfId="19629" xr:uid="{2756DAF6-8470-44E3-9DA0-4CFE30E1E238}"/>
    <cellStyle name="Normal 2 2 2 2 2 2 2 2 2 2 2 2 3 5" xfId="19630" xr:uid="{CA313262-F85D-494A-8936-7B1F3952A432}"/>
    <cellStyle name="Normal 2 2 2 2 2 2 2 2 2 2 2 2 3 6" xfId="19631" xr:uid="{20051ADB-4C3F-4256-B57E-E0B886E07F25}"/>
    <cellStyle name="Normal 2 2 2 2 2 2 2 2 2 2 2 2 4" xfId="19632" xr:uid="{D821A955-EF7D-4E35-BA9F-849CFA4E0456}"/>
    <cellStyle name="Normal 2 2 2 2 2 2 2 2 2 2 2 2 4 10" xfId="19633" xr:uid="{1A54C075-FBF4-4BCE-B705-BD4D340F8975}"/>
    <cellStyle name="Normal 2 2 2 2 2 2 2 2 2 2 2 2 4 11" xfId="19634" xr:uid="{45D3EC05-26EC-4B9D-8B2E-A9DC812C4B4D}"/>
    <cellStyle name="Normal 2 2 2 2 2 2 2 2 2 2 2 2 4 2" xfId="19635" xr:uid="{360A37D2-2027-4D97-83AB-D21B3A556754}"/>
    <cellStyle name="Normal 2 2 2 2 2 2 2 2 2 2 2 2 4 2 2" xfId="19636" xr:uid="{E2727A30-1478-48DC-95A9-503FDD3B184D}"/>
    <cellStyle name="Normal 2 2 2 2 2 2 2 2 2 2 2 2 4 2 2 2" xfId="19637" xr:uid="{53EE4A45-55BE-4FE6-9912-AED059440515}"/>
    <cellStyle name="Normal 2 2 2 2 2 2 2 2 2 2 2 2 4 2 2 3" xfId="19638" xr:uid="{83CA53C6-8191-4E67-B7D7-0ACF6523CBB9}"/>
    <cellStyle name="Normal 2 2 2 2 2 2 2 2 2 2 2 2 4 2 3" xfId="19639" xr:uid="{F5908C33-F0D7-4BA0-A7B0-DCF7ED442911}"/>
    <cellStyle name="Normal 2 2 2 2 2 2 2 2 2 2 2 2 4 2 4" xfId="19640" xr:uid="{E864B14C-D36E-47F9-97B5-2CCD3D915D54}"/>
    <cellStyle name="Normal 2 2 2 2 2 2 2 2 2 2 2 2 4 2 5" xfId="19641" xr:uid="{4A90D4B5-0B47-4C7F-B9C3-2A7B215DCEF8}"/>
    <cellStyle name="Normal 2 2 2 2 2 2 2 2 2 2 2 2 4 2 6" xfId="19642" xr:uid="{81953F51-7390-451C-A8AA-ADDB49FDA6F9}"/>
    <cellStyle name="Normal 2 2 2 2 2 2 2 2 2 2 2 2 4 2 7" xfId="19643" xr:uid="{F95F47F1-DD90-4442-A187-60A50217DA9D}"/>
    <cellStyle name="Normal 2 2 2 2 2 2 2 2 2 2 2 2 4 2 8" xfId="19644" xr:uid="{E370BDC1-C72A-4CE3-B3D4-AAA56F55299E}"/>
    <cellStyle name="Normal 2 2 2 2 2 2 2 2 2 2 2 2 4 2 9" xfId="19645" xr:uid="{C77FBDDD-E78F-44FC-9391-090FD7C9AFEC}"/>
    <cellStyle name="Normal 2 2 2 2 2 2 2 2 2 2 2 2 4 3" xfId="19646" xr:uid="{9458C6CC-AE89-479C-A221-A40555C00EBA}"/>
    <cellStyle name="Normal 2 2 2 2 2 2 2 2 2 2 2 2 4 4" xfId="19647" xr:uid="{D24C4EEC-B9B6-478A-8E9E-18A8253BC438}"/>
    <cellStyle name="Normal 2 2 2 2 2 2 2 2 2 2 2 2 4 5" xfId="19648" xr:uid="{51924948-5F7B-46BD-A541-3E759B0019CC}"/>
    <cellStyle name="Normal 2 2 2 2 2 2 2 2 2 2 2 2 4 5 2" xfId="19649" xr:uid="{D06DCEE7-0A9B-4BED-ABE1-28A044B9A346}"/>
    <cellStyle name="Normal 2 2 2 2 2 2 2 2 2 2 2 2 4 5 3" xfId="19650" xr:uid="{E1CDBAA2-AF7C-4EDF-A3F2-13693EBBB284}"/>
    <cellStyle name="Normal 2 2 2 2 2 2 2 2 2 2 2 2 4 6" xfId="19651" xr:uid="{1166529F-38CC-4736-84C1-AB47F0954ECD}"/>
    <cellStyle name="Normal 2 2 2 2 2 2 2 2 2 2 2 2 4 7" xfId="19652" xr:uid="{E530C985-07CD-420D-A179-E92EB4FF64A3}"/>
    <cellStyle name="Normal 2 2 2 2 2 2 2 2 2 2 2 2 4 8" xfId="19653" xr:uid="{C0D5FCD0-ED27-4755-AC3C-FF66A53B80A4}"/>
    <cellStyle name="Normal 2 2 2 2 2 2 2 2 2 2 2 2 4 9" xfId="19654" xr:uid="{27411E47-59C3-43CD-A31F-1FC05AA52073}"/>
    <cellStyle name="Normal 2 2 2 2 2 2 2 2 2 2 2 2 5" xfId="19655" xr:uid="{E4E109CD-9FD8-4F14-AD08-705A00BB3B44}"/>
    <cellStyle name="Normal 2 2 2 2 2 2 2 2 2 2 2 2 6" xfId="19656" xr:uid="{89D5B30A-C871-47AD-A992-4A8F21C34887}"/>
    <cellStyle name="Normal 2 2 2 2 2 2 2 2 2 2 2 2 7" xfId="19657" xr:uid="{F8B3C87F-D090-4483-A619-C1541472C1F7}"/>
    <cellStyle name="Normal 2 2 2 2 2 2 2 2 2 2 2 2 7 2" xfId="19658" xr:uid="{70957493-35A8-49D7-871B-91466650328F}"/>
    <cellStyle name="Normal 2 2 2 2 2 2 2 2 2 2 2 2 7 2 2" xfId="19659" xr:uid="{AAE87926-B0B0-4043-AF23-3407A70821D9}"/>
    <cellStyle name="Normal 2 2 2 2 2 2 2 2 2 2 2 2 7 2 3" xfId="19660" xr:uid="{3C26B2E4-C5EE-44B7-BBF1-1BB6B172EBC1}"/>
    <cellStyle name="Normal 2 2 2 2 2 2 2 2 2 2 2 2 7 3" xfId="19661" xr:uid="{A19D7166-B8CF-41EC-AF4C-B80277A5F822}"/>
    <cellStyle name="Normal 2 2 2 2 2 2 2 2 2 2 2 2 7 4" xfId="19662" xr:uid="{0036A400-5EB9-4D9C-8B22-68DCE9870EE4}"/>
    <cellStyle name="Normal 2 2 2 2 2 2 2 2 2 2 2 2 7 5" xfId="19663" xr:uid="{79BBA66E-9093-4B57-B77E-F4CD8CA527E6}"/>
    <cellStyle name="Normal 2 2 2 2 2 2 2 2 2 2 2 2 7 6" xfId="19664" xr:uid="{2E409C3A-EDCC-47FD-BB45-14EDC34ACB68}"/>
    <cellStyle name="Normal 2 2 2 2 2 2 2 2 2 2 2 2 7 7" xfId="19665" xr:uid="{CE0FC98C-0543-43C0-B972-06B6B1175501}"/>
    <cellStyle name="Normal 2 2 2 2 2 2 2 2 2 2 2 2 7 8" xfId="19666" xr:uid="{7AA5DEA1-41D3-4FB0-B588-7ADB47D98D3D}"/>
    <cellStyle name="Normal 2 2 2 2 2 2 2 2 2 2 2 2 7 9" xfId="19667" xr:uid="{DDC44B4C-9130-46B9-947E-C49DA2294B2E}"/>
    <cellStyle name="Normal 2 2 2 2 2 2 2 2 2 2 2 2 8" xfId="19668" xr:uid="{13B16FA6-BDDB-4B53-861E-D2C693C755D8}"/>
    <cellStyle name="Normal 2 2 2 2 2 2 2 2 2 2 2 2 9" xfId="19669" xr:uid="{0891FD21-2276-4CD2-A77C-985D7DC7CD12}"/>
    <cellStyle name="Normal 2 2 2 2 2 2 2 2 2 2 2 2 9 2" xfId="19670" xr:uid="{6E00AC94-6658-4465-BC01-3702A17EF1DB}"/>
    <cellStyle name="Normal 2 2 2 2 2 2 2 2 2 2 2 2 9 3" xfId="19671" xr:uid="{0126DCEE-59DF-455B-9B71-62600D97799B}"/>
    <cellStyle name="Normal 2 2 2 2 2 2 2 2 2 2 2 20" xfId="19672" xr:uid="{E0275901-E15A-402A-8EB2-08C0417791C8}"/>
    <cellStyle name="Normal 2 2 2 2 2 2 2 2 2 2 2 20 2" xfId="19673" xr:uid="{AED3DBF0-3EA7-421E-8837-876B1A61D033}"/>
    <cellStyle name="Normal 2 2 2 2 2 2 2 2 2 2 2 20 3" xfId="19674" xr:uid="{ECE2A168-ED95-4680-BE67-58DBECC6A0BC}"/>
    <cellStyle name="Normal 2 2 2 2 2 2 2 2 2 2 2 20 4" xfId="19675" xr:uid="{2B9ADB32-382C-4E11-8B5E-926EFD80E332}"/>
    <cellStyle name="Normal 2 2 2 2 2 2 2 2 2 2 2 20 5" xfId="19676" xr:uid="{5C66DA9F-6682-491C-AB64-DF933D39BB4E}"/>
    <cellStyle name="Normal 2 2 2 2 2 2 2 2 2 2 2 20 6" xfId="19677" xr:uid="{5125EB39-AC6A-4900-A984-F0832465DE3C}"/>
    <cellStyle name="Normal 2 2 2 2 2 2 2 2 2 2 2 21" xfId="19678" xr:uid="{2A108366-8E1F-4126-9B70-B5B58BDF18AE}"/>
    <cellStyle name="Normal 2 2 2 2 2 2 2 2 2 2 2 21 2" xfId="19679" xr:uid="{5F207C41-7DDA-42B5-9A20-825E0E880F4E}"/>
    <cellStyle name="Normal 2 2 2 2 2 2 2 2 2 2 2 21 3" xfId="19680" xr:uid="{4EFD54F9-DD4B-485F-A022-AE8D1D3465BB}"/>
    <cellStyle name="Normal 2 2 2 2 2 2 2 2 2 2 2 21 4" xfId="19681" xr:uid="{01741B76-F3AC-4DC6-AD9A-F4FEEBB81AD9}"/>
    <cellStyle name="Normal 2 2 2 2 2 2 2 2 2 2 2 21 5" xfId="19682" xr:uid="{145904E4-B45A-4512-BC42-C5DA990F2015}"/>
    <cellStyle name="Normal 2 2 2 2 2 2 2 2 2 2 2 21 6" xfId="19683" xr:uid="{B83AB101-5D7F-4597-A6B8-CB32590369BD}"/>
    <cellStyle name="Normal 2 2 2 2 2 2 2 2 2 2 2 22" xfId="19684" xr:uid="{99056E0F-D95F-4860-8FC1-FF4549E6D990}"/>
    <cellStyle name="Normal 2 2 2 2 2 2 2 2 2 2 2 22 2" xfId="19685" xr:uid="{B6D3E90C-EE76-46FC-9A07-5B664747AE2D}"/>
    <cellStyle name="Normal 2 2 2 2 2 2 2 2 2 2 2 22 3" xfId="19686" xr:uid="{5FF518EC-1860-44EE-94FE-182F5F91449D}"/>
    <cellStyle name="Normal 2 2 2 2 2 2 2 2 2 2 2 22 4" xfId="19687" xr:uid="{AE3CBE7A-EBF0-4ACF-B8E6-B38B9B205082}"/>
    <cellStyle name="Normal 2 2 2 2 2 2 2 2 2 2 2 22 5" xfId="19688" xr:uid="{40A3A15D-AD43-4BAC-8D04-9CBEF91B167C}"/>
    <cellStyle name="Normal 2 2 2 2 2 2 2 2 2 2 2 22 6" xfId="19689" xr:uid="{12A44DB1-A77A-456D-BCFD-1D9DC9B47A43}"/>
    <cellStyle name="Normal 2 2 2 2 2 2 2 2 2 2 2 23" xfId="19690" xr:uid="{E8D94404-6B88-460B-962A-20BE1B44E269}"/>
    <cellStyle name="Normal 2 2 2 2 2 2 2 2 2 2 2 23 2" xfId="19691" xr:uid="{6FC7A0C8-A9AB-4304-A6CA-0100EBAAA684}"/>
    <cellStyle name="Normal 2 2 2 2 2 2 2 2 2 2 2 23 2 2" xfId="19692" xr:uid="{682FD657-FC12-41C9-99A7-A1C4352C238A}"/>
    <cellStyle name="Normal 2 2 2 2 2 2 2 2 2 2 2 23 2 3" xfId="19693" xr:uid="{DDE62A23-BBF1-4B34-91D0-05DE6611ECFA}"/>
    <cellStyle name="Normal 2 2 2 2 2 2 2 2 2 2 2 23 2 4" xfId="19694" xr:uid="{2F6CFDAA-A099-470E-8EA8-F2CE20DD293F}"/>
    <cellStyle name="Normal 2 2 2 2 2 2 2 2 2 2 2 23 2 5" xfId="19695" xr:uid="{DE3F62B6-A68C-43F4-BA73-B5A6B5B7CE06}"/>
    <cellStyle name="Normal 2 2 2 2 2 2 2 2 2 2 2 23 2 6" xfId="19696" xr:uid="{F5D91E69-1829-46D1-B926-D1AD196E075A}"/>
    <cellStyle name="Normal 2 2 2 2 2 2 2 2 2 2 2 24" xfId="19697" xr:uid="{DB4440E9-8E6D-428A-BDBC-2C156B9634B9}"/>
    <cellStyle name="Normal 2 2 2 2 2 2 2 2 2 2 2 24 10" xfId="19698" xr:uid="{F3B0C88D-A034-4C09-9F19-C6753C29AC19}"/>
    <cellStyle name="Normal 2 2 2 2 2 2 2 2 2 2 2 24 11" xfId="19699" xr:uid="{FB5BE901-F1C2-4135-825F-F745E897832B}"/>
    <cellStyle name="Normal 2 2 2 2 2 2 2 2 2 2 2 24 2" xfId="19700" xr:uid="{7D0C5E41-D1D3-4E08-A7F2-0BA5B3218FF7}"/>
    <cellStyle name="Normal 2 2 2 2 2 2 2 2 2 2 2 24 2 2" xfId="19701" xr:uid="{5F8EDFA5-9998-4CF4-AAF7-87DA837D5D72}"/>
    <cellStyle name="Normal 2 2 2 2 2 2 2 2 2 2 2 24 2 2 2" xfId="19702" xr:uid="{AF3EFDEF-F6A4-4248-A971-E7B9B55D51D6}"/>
    <cellStyle name="Normal 2 2 2 2 2 2 2 2 2 2 2 24 2 2 3" xfId="19703" xr:uid="{DF33BF15-E306-4D5F-96BC-8477BC9EDD00}"/>
    <cellStyle name="Normal 2 2 2 2 2 2 2 2 2 2 2 24 2 3" xfId="19704" xr:uid="{0D92C298-E3E7-4481-BD98-54B87932BB01}"/>
    <cellStyle name="Normal 2 2 2 2 2 2 2 2 2 2 2 24 2 4" xfId="19705" xr:uid="{F8E74225-CDED-4F8B-B019-81B3C542A8F0}"/>
    <cellStyle name="Normal 2 2 2 2 2 2 2 2 2 2 2 24 2 5" xfId="19706" xr:uid="{84BEBE06-D5E2-417A-AD35-0F87EB9C626C}"/>
    <cellStyle name="Normal 2 2 2 2 2 2 2 2 2 2 2 24 2 6" xfId="19707" xr:uid="{A033CF85-AAE0-4C16-9C08-B6611F31499A}"/>
    <cellStyle name="Normal 2 2 2 2 2 2 2 2 2 2 2 24 2 7" xfId="19708" xr:uid="{02C242B9-B424-47B3-8DC3-BC1944CCB41B}"/>
    <cellStyle name="Normal 2 2 2 2 2 2 2 2 2 2 2 24 2 8" xfId="19709" xr:uid="{A8E68D27-72EA-4F2D-950B-885EE3E43710}"/>
    <cellStyle name="Normal 2 2 2 2 2 2 2 2 2 2 2 24 2 9" xfId="19710" xr:uid="{5DF0C6AC-2A26-467D-9873-C1038F821E94}"/>
    <cellStyle name="Normal 2 2 2 2 2 2 2 2 2 2 2 24 3" xfId="19711" xr:uid="{215C5BC0-3029-40EA-9242-A566C64A3247}"/>
    <cellStyle name="Normal 2 2 2 2 2 2 2 2 2 2 2 24 4" xfId="19712" xr:uid="{53BF9FEF-39A8-49A7-A2E0-387DC4B45154}"/>
    <cellStyle name="Normal 2 2 2 2 2 2 2 2 2 2 2 24 5" xfId="19713" xr:uid="{329C39EE-0018-454B-86CF-69C8AAEA1DA5}"/>
    <cellStyle name="Normal 2 2 2 2 2 2 2 2 2 2 2 24 5 2" xfId="19714" xr:uid="{3AD3735A-05A9-4E2F-837D-A29323804C8C}"/>
    <cellStyle name="Normal 2 2 2 2 2 2 2 2 2 2 2 24 5 3" xfId="19715" xr:uid="{3410EF87-0C50-4ED0-8BBA-2A5627684AF4}"/>
    <cellStyle name="Normal 2 2 2 2 2 2 2 2 2 2 2 24 6" xfId="19716" xr:uid="{47533945-87E1-4B22-B25D-2E6C6BF4A57F}"/>
    <cellStyle name="Normal 2 2 2 2 2 2 2 2 2 2 2 24 7" xfId="19717" xr:uid="{B56611C1-05FC-4039-BAFA-B556A3D10F57}"/>
    <cellStyle name="Normal 2 2 2 2 2 2 2 2 2 2 2 24 8" xfId="19718" xr:uid="{AFDC3D6C-38D2-494E-9174-D00C8A03E15A}"/>
    <cellStyle name="Normal 2 2 2 2 2 2 2 2 2 2 2 24 9" xfId="19719" xr:uid="{1424AF42-F3B9-42F7-A3CD-7C17290D24BC}"/>
    <cellStyle name="Normal 2 2 2 2 2 2 2 2 2 2 2 25" xfId="19720" xr:uid="{ACADB26D-F92B-4252-825A-78833BE4B058}"/>
    <cellStyle name="Normal 2 2 2 2 2 2 2 2 2 2 2 26" xfId="19721" xr:uid="{FDDA40F7-80B1-4CC1-92E5-9E0B059C6489}"/>
    <cellStyle name="Normal 2 2 2 2 2 2 2 2 2 2 2 27" xfId="19722" xr:uid="{4512C73D-B5A4-4257-9EEA-EA43542D08EA}"/>
    <cellStyle name="Normal 2 2 2 2 2 2 2 2 2 2 2 27 2" xfId="19723" xr:uid="{268CBA9A-2E1B-41D8-86D5-9B9AFE46466B}"/>
    <cellStyle name="Normal 2 2 2 2 2 2 2 2 2 2 2 27 2 2" xfId="19724" xr:uid="{5FC6D2E7-290D-4827-961A-6E66DA10E90D}"/>
    <cellStyle name="Normal 2 2 2 2 2 2 2 2 2 2 2 27 2 3" xfId="19725" xr:uid="{9A9A255C-C946-4896-9782-C9358AC2261E}"/>
    <cellStyle name="Normal 2 2 2 2 2 2 2 2 2 2 2 27 3" xfId="19726" xr:uid="{2F069F00-0B62-4C38-B5CB-BC6DC92B2AC7}"/>
    <cellStyle name="Normal 2 2 2 2 2 2 2 2 2 2 2 27 4" xfId="19727" xr:uid="{7CD994FD-1EAE-480F-B991-D6896583F3D7}"/>
    <cellStyle name="Normal 2 2 2 2 2 2 2 2 2 2 2 27 5" xfId="19728" xr:uid="{BFF2DB13-8B41-4E1F-89AB-B3511A8C3BB8}"/>
    <cellStyle name="Normal 2 2 2 2 2 2 2 2 2 2 2 27 6" xfId="19729" xr:uid="{2966328E-62BD-4CEA-B67D-354EC54ED084}"/>
    <cellStyle name="Normal 2 2 2 2 2 2 2 2 2 2 2 27 7" xfId="19730" xr:uid="{8E3443DC-BCFA-44EA-B3B7-07F3269F31BB}"/>
    <cellStyle name="Normal 2 2 2 2 2 2 2 2 2 2 2 27 8" xfId="19731" xr:uid="{809BE681-D4A1-49C7-B29C-C3D21FB4E3DD}"/>
    <cellStyle name="Normal 2 2 2 2 2 2 2 2 2 2 2 27 9" xfId="19732" xr:uid="{23544F36-7D13-4165-8A1F-045568ADB805}"/>
    <cellStyle name="Normal 2 2 2 2 2 2 2 2 2 2 2 28" xfId="19733" xr:uid="{7505063F-5821-49F9-87C2-0510553AF685}"/>
    <cellStyle name="Normal 2 2 2 2 2 2 2 2 2 2 2 29" xfId="19734" xr:uid="{1D7C45BA-9FA6-4443-BB83-BF67C0EA1A3F}"/>
    <cellStyle name="Normal 2 2 2 2 2 2 2 2 2 2 2 29 2" xfId="19735" xr:uid="{5258B95C-A5EF-4B3F-B341-8564E8C1337D}"/>
    <cellStyle name="Normal 2 2 2 2 2 2 2 2 2 2 2 29 3" xfId="19736" xr:uid="{BA5DDBA2-D919-4AEC-A3E4-F5B2152A135D}"/>
    <cellStyle name="Normal 2 2 2 2 2 2 2 2 2 2 2 3" xfId="19737" xr:uid="{ED6E4C74-BCA7-43C3-8A1A-CCBF39B0BF5B}"/>
    <cellStyle name="Normal 2 2 2 2 2 2 2 2 2 2 2 3 2" xfId="19738" xr:uid="{C7656DF1-29E7-410B-B261-AEED322C9284}"/>
    <cellStyle name="Normal 2 2 2 2 2 2 2 2 2 2 2 3 3" xfId="19739" xr:uid="{9D6C8965-D3EE-48E2-9DD4-B69D8A9CBC8A}"/>
    <cellStyle name="Normal 2 2 2 2 2 2 2 2 2 2 2 3 4" xfId="19740" xr:uid="{A0ACE68C-743E-430E-8486-8CF2D81B52B7}"/>
    <cellStyle name="Normal 2 2 2 2 2 2 2 2 2 2 2 3 5" xfId="19741" xr:uid="{541F5946-F842-4E40-AB1A-4EBA00462745}"/>
    <cellStyle name="Normal 2 2 2 2 2 2 2 2 2 2 2 3 6" xfId="19742" xr:uid="{B56171F3-FF13-48DD-8491-806478DFE7E0}"/>
    <cellStyle name="Normal 2 2 2 2 2 2 2 2 2 2 2 30" xfId="19743" xr:uid="{3C95D32D-7E44-4687-9CFB-65ED4A4D00A2}"/>
    <cellStyle name="Normal 2 2 2 2 2 2 2 2 2 2 2 31" xfId="19744" xr:uid="{0A90FE9D-C6FC-46E8-BA08-74A0793D5BBC}"/>
    <cellStyle name="Normal 2 2 2 2 2 2 2 2 2 2 2 32" xfId="19745" xr:uid="{0C6D0FBC-A505-470B-ADCE-D99CC05234D2}"/>
    <cellStyle name="Normal 2 2 2 2 2 2 2 2 2 2 2 33" xfId="19746" xr:uid="{CD4E2149-24ED-4869-B0CD-5E51BD1276F4}"/>
    <cellStyle name="Normal 2 2 2 2 2 2 2 2 2 2 2 34" xfId="19747" xr:uid="{F8CAF996-4D49-4B54-8F9D-3B66093B706D}"/>
    <cellStyle name="Normal 2 2 2 2 2 2 2 2 2 2 2 35" xfId="19748" xr:uid="{8D38223A-F499-461D-9C00-2129C2A7E7A1}"/>
    <cellStyle name="Normal 2 2 2 2 2 2 2 2 2 2 2 4" xfId="19749" xr:uid="{DEE521B5-4F3B-44C6-AC60-ACBCC9C90600}"/>
    <cellStyle name="Normal 2 2 2 2 2 2 2 2 2 2 2 4 2" xfId="19750" xr:uid="{E90E2111-5137-44BE-A5A7-C4B9742B6A14}"/>
    <cellStyle name="Normal 2 2 2 2 2 2 2 2 2 2 2 4 3" xfId="19751" xr:uid="{771BD9D4-94DD-4A9D-8D6C-CE8982C39D56}"/>
    <cellStyle name="Normal 2 2 2 2 2 2 2 2 2 2 2 4 4" xfId="19752" xr:uid="{AC509965-0DB1-488F-B64A-0E1B9D106D1E}"/>
    <cellStyle name="Normal 2 2 2 2 2 2 2 2 2 2 2 4 5" xfId="19753" xr:uid="{4A0FFB7D-E8BF-4EF4-AE30-7A59953A6B53}"/>
    <cellStyle name="Normal 2 2 2 2 2 2 2 2 2 2 2 4 6" xfId="19754" xr:uid="{0B06BBA4-FA37-41B6-A061-AA287B0E98C8}"/>
    <cellStyle name="Normal 2 2 2 2 2 2 2 2 2 2 2 5" xfId="19755" xr:uid="{AD3F2577-8ACD-4FBD-85EC-2712418762FA}"/>
    <cellStyle name="Normal 2 2 2 2 2 2 2 2 2 2 2 5 2" xfId="19756" xr:uid="{A0DA0F80-E7B9-4C31-9A26-B08ED01A2884}"/>
    <cellStyle name="Normal 2 2 2 2 2 2 2 2 2 2 2 5 3" xfId="19757" xr:uid="{B2017DB1-B77B-4DF8-AD17-FE689BA9E3CF}"/>
    <cellStyle name="Normal 2 2 2 2 2 2 2 2 2 2 2 5 4" xfId="19758" xr:uid="{1B7A5561-4949-4834-A2D8-004546256D82}"/>
    <cellStyle name="Normal 2 2 2 2 2 2 2 2 2 2 2 5 5" xfId="19759" xr:uid="{DBCB0CDB-E723-4AD0-9D2A-16D316D00B79}"/>
    <cellStyle name="Normal 2 2 2 2 2 2 2 2 2 2 2 5 6" xfId="19760" xr:uid="{69067FAD-8277-4BE7-9AD3-9E73FA69A59E}"/>
    <cellStyle name="Normal 2 2 2 2 2 2 2 2 2 2 2 6" xfId="19761" xr:uid="{B340576B-698E-4EC5-8649-DAF6BA9AE9E4}"/>
    <cellStyle name="Normal 2 2 2 2 2 2 2 2 2 2 2 6 2" xfId="19762" xr:uid="{598F4EF9-828C-4221-9D9F-DB5ED77E0B8C}"/>
    <cellStyle name="Normal 2 2 2 2 2 2 2 2 2 2 2 6 3" xfId="19763" xr:uid="{AF85508E-B357-4F9D-8E0F-FA09A14BB641}"/>
    <cellStyle name="Normal 2 2 2 2 2 2 2 2 2 2 2 6 4" xfId="19764" xr:uid="{F9E0B61C-7541-4287-BF5D-E760E9F36AD6}"/>
    <cellStyle name="Normal 2 2 2 2 2 2 2 2 2 2 2 6 5" xfId="19765" xr:uid="{3BBF1F82-9FFC-4D90-A163-9A878DAF8444}"/>
    <cellStyle name="Normal 2 2 2 2 2 2 2 2 2 2 2 6 6" xfId="19766" xr:uid="{C545372B-DBBA-4E6E-9349-86407602316D}"/>
    <cellStyle name="Normal 2 2 2 2 2 2 2 2 2 2 2 7" xfId="19767" xr:uid="{D6271405-4A31-4B05-872A-BAD4019F1251}"/>
    <cellStyle name="Normal 2 2 2 2 2 2 2 2 2 2 2 7 2" xfId="19768" xr:uid="{CB8A26A2-F992-47C5-A06C-E56C5C9CE7BC}"/>
    <cellStyle name="Normal 2 2 2 2 2 2 2 2 2 2 2 7 3" xfId="19769" xr:uid="{DF227B53-DFA3-42A0-BA4E-EA88514A4CE1}"/>
    <cellStyle name="Normal 2 2 2 2 2 2 2 2 2 2 2 7 4" xfId="19770" xr:uid="{A2DF9BB6-9EC9-4C62-8B3E-A6E401616AD9}"/>
    <cellStyle name="Normal 2 2 2 2 2 2 2 2 2 2 2 7 5" xfId="19771" xr:uid="{E80B562B-A9B0-4028-B631-9E756FD5FDD8}"/>
    <cellStyle name="Normal 2 2 2 2 2 2 2 2 2 2 2 7 6" xfId="19772" xr:uid="{DDF21F44-67E7-4F8B-9D24-E78230D5A042}"/>
    <cellStyle name="Normal 2 2 2 2 2 2 2 2 2 2 2 8" xfId="19773" xr:uid="{FAC6A3A4-5EA5-41F0-B64F-C0DB6FA8E59B}"/>
    <cellStyle name="Normal 2 2 2 2 2 2 2 2 2 2 2 8 2" xfId="19774" xr:uid="{D0D149B1-7289-42C6-A942-ABE97020714C}"/>
    <cellStyle name="Normal 2 2 2 2 2 2 2 2 2 2 2 8 3" xfId="19775" xr:uid="{0B383082-264E-4067-B698-B969B7A2FB10}"/>
    <cellStyle name="Normal 2 2 2 2 2 2 2 2 2 2 2 8 4" xfId="19776" xr:uid="{390F054B-92C6-4CCB-94BD-C8737E0EC1CA}"/>
    <cellStyle name="Normal 2 2 2 2 2 2 2 2 2 2 2 8 5" xfId="19777" xr:uid="{12574CB5-7B1B-4C0E-A5C9-FE2CAD763877}"/>
    <cellStyle name="Normal 2 2 2 2 2 2 2 2 2 2 2 8 6" xfId="19778" xr:uid="{03C323E1-8EE7-4A4D-AD8E-7D2F9DA08B74}"/>
    <cellStyle name="Normal 2 2 2 2 2 2 2 2 2 2 2 9" xfId="19779" xr:uid="{3853EDD0-CAF7-48D1-80F2-1A64ADD1EA96}"/>
    <cellStyle name="Normal 2 2 2 2 2 2 2 2 2 2 2 9 2" xfId="19780" xr:uid="{3B6AB149-5B6C-4BD8-982F-ABBBE665F2D5}"/>
    <cellStyle name="Normal 2 2 2 2 2 2 2 2 2 2 2 9 3" xfId="19781" xr:uid="{A632D5FD-4293-4635-86C6-8E85EC6B8A6B}"/>
    <cellStyle name="Normal 2 2 2 2 2 2 2 2 2 2 2 9 4" xfId="19782" xr:uid="{DDC16D20-4EAD-4919-9E06-D865410771C5}"/>
    <cellStyle name="Normal 2 2 2 2 2 2 2 2 2 2 2 9 5" xfId="19783" xr:uid="{9A12D4F9-96C1-40FB-ABFD-0D1F4152B643}"/>
    <cellStyle name="Normal 2 2 2 2 2 2 2 2 2 2 2 9 6" xfId="19784" xr:uid="{4F71188B-4510-420A-9103-1B02007F1E4E}"/>
    <cellStyle name="Normal 2 2 2 2 2 2 2 2 2 2 20" xfId="19785" xr:uid="{F1900E99-4B36-42FA-9EE0-90D9D580A140}"/>
    <cellStyle name="Normal 2 2 2 2 2 2 2 2 2 2 21" xfId="19786" xr:uid="{5A54BF25-2B76-4C66-B2C8-F88E3CD859DA}"/>
    <cellStyle name="Normal 2 2 2 2 2 2 2 2 2 2 22" xfId="19787" xr:uid="{CA7AB3E1-2702-4128-9283-D489B347231D}"/>
    <cellStyle name="Normal 2 2 2 2 2 2 2 2 2 2 23" xfId="19788" xr:uid="{2FEE71F9-D149-46BD-9782-5B5EC11B7BE9}"/>
    <cellStyle name="Normal 2 2 2 2 2 2 2 2 2 2 24" xfId="19789" xr:uid="{2C2EF2B7-B004-4ACA-8C68-934A04A3A84D}"/>
    <cellStyle name="Normal 2 2 2 2 2 2 2 2 2 2 25" xfId="19790" xr:uid="{004706ED-18CC-4385-A496-E54DD911AD95}"/>
    <cellStyle name="Normal 2 2 2 2 2 2 2 2 2 2 26" xfId="19791" xr:uid="{F7545332-E887-4CEB-A788-A4EC6E32D4E2}"/>
    <cellStyle name="Normal 2 2 2 2 2 2 2 2 2 2 27" xfId="19792" xr:uid="{1D574152-70FD-4CAC-A712-A60DD62B9849}"/>
    <cellStyle name="Normal 2 2 2 2 2 2 2 2 2 2 27 2" xfId="19793" xr:uid="{67A37C20-8DFE-4CF3-A5D3-E4ADCA4232F4}"/>
    <cellStyle name="Normal 2 2 2 2 2 2 2 2 2 2 27 3" xfId="19794" xr:uid="{646A5DDA-D184-4B87-B45B-0CB4FF920CDB}"/>
    <cellStyle name="Normal 2 2 2 2 2 2 2 2 2 2 27 4" xfId="19795" xr:uid="{E602C602-08B5-4492-9807-1B41EBA21611}"/>
    <cellStyle name="Normal 2 2 2 2 2 2 2 2 2 2 27 5" xfId="19796" xr:uid="{07255B35-D6D5-4D5F-9E14-7971E3179F5B}"/>
    <cellStyle name="Normal 2 2 2 2 2 2 2 2 2 2 27 6" xfId="19797" xr:uid="{5874AE3E-39D4-4FF8-B407-4ED8CEE9621E}"/>
    <cellStyle name="Normal 2 2 2 2 2 2 2 2 2 2 27 7" xfId="19798" xr:uid="{25D0B429-83A4-4132-9AC2-FAA2107B3503}"/>
    <cellStyle name="Normal 2 2 2 2 2 2 2 2 2 2 28" xfId="19799" xr:uid="{22C3B82C-F477-47B9-96FF-4D8C55E129AF}"/>
    <cellStyle name="Normal 2 2 2 2 2 2 2 2 2 2 28 10" xfId="19800" xr:uid="{671F7007-2F62-45EE-B6FA-896787EFADEF}"/>
    <cellStyle name="Normal 2 2 2 2 2 2 2 2 2 2 28 11" xfId="19801" xr:uid="{7F15637E-A751-4FE0-926A-5DAD0B871E51}"/>
    <cellStyle name="Normal 2 2 2 2 2 2 2 2 2 2 28 2" xfId="19802" xr:uid="{EAE319CA-607F-4FA8-88D9-F47E85DA60A9}"/>
    <cellStyle name="Normal 2 2 2 2 2 2 2 2 2 2 28 2 2" xfId="19803" xr:uid="{DE7314E1-612D-46D5-BB0A-500AF90E51B6}"/>
    <cellStyle name="Normal 2 2 2 2 2 2 2 2 2 2 28 2 2 2" xfId="19804" xr:uid="{074B6B0B-0D75-4A3B-97F3-C50428897619}"/>
    <cellStyle name="Normal 2 2 2 2 2 2 2 2 2 2 28 2 2 3" xfId="19805" xr:uid="{6C71C086-DAE9-4D86-B5AC-8851FA1508B1}"/>
    <cellStyle name="Normal 2 2 2 2 2 2 2 2 2 2 28 2 3" xfId="19806" xr:uid="{85723931-1020-4CEA-BEB6-FF9B49D77551}"/>
    <cellStyle name="Normal 2 2 2 2 2 2 2 2 2 2 28 2 4" xfId="19807" xr:uid="{8D6022A2-FD21-499B-8698-B8458DEDF0E2}"/>
    <cellStyle name="Normal 2 2 2 2 2 2 2 2 2 2 28 2 5" xfId="19808" xr:uid="{ED1045CF-6D14-4247-B37B-6A244DD2F5CF}"/>
    <cellStyle name="Normal 2 2 2 2 2 2 2 2 2 2 28 2 6" xfId="19809" xr:uid="{05E75648-887A-4D41-99B4-14D3D34A078D}"/>
    <cellStyle name="Normal 2 2 2 2 2 2 2 2 2 2 28 2 7" xfId="19810" xr:uid="{AF58E6B7-E89B-4E5F-A927-F5405186B71A}"/>
    <cellStyle name="Normal 2 2 2 2 2 2 2 2 2 2 28 2 8" xfId="19811" xr:uid="{9CAF6341-6515-46D2-B2E4-21F093A3470E}"/>
    <cellStyle name="Normal 2 2 2 2 2 2 2 2 2 2 28 2 9" xfId="19812" xr:uid="{14D494A3-FB2D-4426-9FB2-E379C39D0F80}"/>
    <cellStyle name="Normal 2 2 2 2 2 2 2 2 2 2 28 3" xfId="19813" xr:uid="{230E286F-6DAA-4AC2-95C0-496DDBBDB23E}"/>
    <cellStyle name="Normal 2 2 2 2 2 2 2 2 2 2 28 4" xfId="19814" xr:uid="{55FC7C66-D9F3-4773-B782-E4B108CA667D}"/>
    <cellStyle name="Normal 2 2 2 2 2 2 2 2 2 2 28 5" xfId="19815" xr:uid="{C01C9CB7-94A2-4B46-A2C7-167E400AECAD}"/>
    <cellStyle name="Normal 2 2 2 2 2 2 2 2 2 2 28 5 2" xfId="19816" xr:uid="{19AAF85C-99F2-4F30-AAB1-69C5DB9206F6}"/>
    <cellStyle name="Normal 2 2 2 2 2 2 2 2 2 2 28 5 3" xfId="19817" xr:uid="{BB3853F3-E7F8-45F6-A488-603AEFEB913D}"/>
    <cellStyle name="Normal 2 2 2 2 2 2 2 2 2 2 28 6" xfId="19818" xr:uid="{AA459D3C-16CD-46B4-8A8E-993943BDB15A}"/>
    <cellStyle name="Normal 2 2 2 2 2 2 2 2 2 2 28 7" xfId="19819" xr:uid="{43DCFAB7-1A08-4DB5-818F-C5F3612718B6}"/>
    <cellStyle name="Normal 2 2 2 2 2 2 2 2 2 2 28 8" xfId="19820" xr:uid="{332F8CE3-BF65-49CE-A273-CAE221D26ADB}"/>
    <cellStyle name="Normal 2 2 2 2 2 2 2 2 2 2 28 9" xfId="19821" xr:uid="{6505212B-16A4-42C8-8732-F975C756056C}"/>
    <cellStyle name="Normal 2 2 2 2 2 2 2 2 2 2 29" xfId="19822" xr:uid="{C1526A16-472E-422B-84D5-96E9994C7E6D}"/>
    <cellStyle name="Normal 2 2 2 2 2 2 2 2 2 2 3" xfId="19823" xr:uid="{C42E1BDC-3236-4BBF-BE58-00841C894B03}"/>
    <cellStyle name="Normal 2 2 2 2 2 2 2 2 2 2 3 2" xfId="19824" xr:uid="{EE4AE1DA-4F4B-418E-AC1F-30CF0D8CC432}"/>
    <cellStyle name="Normal 2 2 2 2 2 2 2 2 2 2 3 3" xfId="19825" xr:uid="{77D3CB56-7D12-48B3-A312-15BEE62B16F2}"/>
    <cellStyle name="Normal 2 2 2 2 2 2 2 2 2 2 3 4" xfId="19826" xr:uid="{BB5DC2DE-1E8E-42C3-BB4F-AABB439EEBE0}"/>
    <cellStyle name="Normal 2 2 2 2 2 2 2 2 2 2 3 5" xfId="19827" xr:uid="{FBD560B9-86F4-4C6A-AD17-377DA02C70D8}"/>
    <cellStyle name="Normal 2 2 2 2 2 2 2 2 2 2 3 6" xfId="19828" xr:uid="{FA545A74-3471-40A9-AE9C-2740C6434162}"/>
    <cellStyle name="Normal 2 2 2 2 2 2 2 2 2 2 30" xfId="19829" xr:uid="{195DDAB9-ECEA-4AEA-BE64-7EBC4A96C8F3}"/>
    <cellStyle name="Normal 2 2 2 2 2 2 2 2 2 2 31" xfId="19830" xr:uid="{FD1064EE-6436-4915-BB8A-F77F6381B0CD}"/>
    <cellStyle name="Normal 2 2 2 2 2 2 2 2 2 2 31 2" xfId="19831" xr:uid="{74AA3BFF-6103-44AB-8A39-A5884B461002}"/>
    <cellStyle name="Normal 2 2 2 2 2 2 2 2 2 2 31 2 2" xfId="19832" xr:uid="{E96D658B-FDCB-4BC8-B067-2062B7A0D8EA}"/>
    <cellStyle name="Normal 2 2 2 2 2 2 2 2 2 2 31 2 3" xfId="19833" xr:uid="{643E7453-CC1D-42EB-8AED-9D8B4B68DB76}"/>
    <cellStyle name="Normal 2 2 2 2 2 2 2 2 2 2 31 3" xfId="19834" xr:uid="{3BA1E79C-DAF0-4414-87AA-23E5E4FF0131}"/>
    <cellStyle name="Normal 2 2 2 2 2 2 2 2 2 2 31 4" xfId="19835" xr:uid="{37E5155A-98AF-4892-8F7E-1C8A0E391D44}"/>
    <cellStyle name="Normal 2 2 2 2 2 2 2 2 2 2 31 5" xfId="19836" xr:uid="{33434617-FF35-4AEB-B26F-9095A501AD04}"/>
    <cellStyle name="Normal 2 2 2 2 2 2 2 2 2 2 31 6" xfId="19837" xr:uid="{6FDBA04E-E05A-4EF6-986C-BCA0C0642F2E}"/>
    <cellStyle name="Normal 2 2 2 2 2 2 2 2 2 2 31 7" xfId="19838" xr:uid="{151DC9DD-D41B-4AFF-802B-61B04C7F8637}"/>
    <cellStyle name="Normal 2 2 2 2 2 2 2 2 2 2 31 8" xfId="19839" xr:uid="{20782903-498E-4E98-8C35-81CA316C3D5D}"/>
    <cellStyle name="Normal 2 2 2 2 2 2 2 2 2 2 31 9" xfId="19840" xr:uid="{FC5351FB-5A21-4ADB-9152-C735D7D8F31C}"/>
    <cellStyle name="Normal 2 2 2 2 2 2 2 2 2 2 32" xfId="19841" xr:uid="{215C8292-A714-4464-B2DE-C7AC64426825}"/>
    <cellStyle name="Normal 2 2 2 2 2 2 2 2 2 2 33" xfId="19842" xr:uid="{331D2FF4-B1FA-4B32-AEB9-16782EF9DF4A}"/>
    <cellStyle name="Normal 2 2 2 2 2 2 2 2 2 2 33 2" xfId="19843" xr:uid="{F9A71B21-943C-4D03-818A-04761321D788}"/>
    <cellStyle name="Normal 2 2 2 2 2 2 2 2 2 2 33 3" xfId="19844" xr:uid="{285D8C54-F923-47B0-BBB5-36AFF68E1DFD}"/>
    <cellStyle name="Normal 2 2 2 2 2 2 2 2 2 2 34" xfId="19845" xr:uid="{D2E83FAC-B1F2-47E9-B42F-E3D4F10242F4}"/>
    <cellStyle name="Normal 2 2 2 2 2 2 2 2 2 2 35" xfId="19846" xr:uid="{9416FF55-60B4-4477-8600-83D0964F2AED}"/>
    <cellStyle name="Normal 2 2 2 2 2 2 2 2 2 2 36" xfId="19847" xr:uid="{1B2E90A8-BB12-42EF-BE8A-F231FC6798DA}"/>
    <cellStyle name="Normal 2 2 2 2 2 2 2 2 2 2 37" xfId="19848" xr:uid="{63BEF840-348B-4265-A365-63FF25EBFB40}"/>
    <cellStyle name="Normal 2 2 2 2 2 2 2 2 2 2 38" xfId="19849" xr:uid="{0A42322E-9DFE-4E51-936A-B3D732460F62}"/>
    <cellStyle name="Normal 2 2 2 2 2 2 2 2 2 2 39" xfId="19850" xr:uid="{7168022C-94F3-4710-BC33-64AFB5F8ABBB}"/>
    <cellStyle name="Normal 2 2 2 2 2 2 2 2 2 2 4" xfId="19851" xr:uid="{8B4F6122-7EC0-4647-B9C4-5DE341AB2E3C}"/>
    <cellStyle name="Normal 2 2 2 2 2 2 2 2 2 2 4 2" xfId="19852" xr:uid="{FA6438B4-D9BF-4581-8FEE-88A749845061}"/>
    <cellStyle name="Normal 2 2 2 2 2 2 2 2 2 2 4 3" xfId="19853" xr:uid="{BCFBE6BC-1C2C-4421-9316-245E60C9EE60}"/>
    <cellStyle name="Normal 2 2 2 2 2 2 2 2 2 2 4 4" xfId="19854" xr:uid="{6463C409-E9BA-4B16-B1E4-3C64C1CE0CD9}"/>
    <cellStyle name="Normal 2 2 2 2 2 2 2 2 2 2 4 5" xfId="19855" xr:uid="{D0768E75-4168-4B27-A080-509EF6A7E646}"/>
    <cellStyle name="Normal 2 2 2 2 2 2 2 2 2 2 4 6" xfId="19856" xr:uid="{29AFCE4E-5EBF-44E5-BD1E-21A1B1FB3774}"/>
    <cellStyle name="Normal 2 2 2 2 2 2 2 2 2 2 5" xfId="19857" xr:uid="{FBD23568-8F2B-42DC-8309-82A85F12DD84}"/>
    <cellStyle name="Normal 2 2 2 2 2 2 2 2 2 2 5 2" xfId="19858" xr:uid="{3F7061D4-9CB1-4B4F-B634-4F02BB2D404B}"/>
    <cellStyle name="Normal 2 2 2 2 2 2 2 2 2 2 5 3" xfId="19859" xr:uid="{05BABF75-8022-4637-B972-10455320F423}"/>
    <cellStyle name="Normal 2 2 2 2 2 2 2 2 2 2 5 4" xfId="19860" xr:uid="{A3B7DD9D-9C11-4CE2-BBAA-656023C86380}"/>
    <cellStyle name="Normal 2 2 2 2 2 2 2 2 2 2 5 5" xfId="19861" xr:uid="{941CFBDF-75ED-4614-A244-547BF027CA51}"/>
    <cellStyle name="Normal 2 2 2 2 2 2 2 2 2 2 5 6" xfId="19862" xr:uid="{41C80F82-DE8B-4CFB-9E99-CAAC3886B638}"/>
    <cellStyle name="Normal 2 2 2 2 2 2 2 2 2 2 6" xfId="19863" xr:uid="{60AFF630-61E1-4DAD-A553-33315C9C28D3}"/>
    <cellStyle name="Normal 2 2 2 2 2 2 2 2 2 2 6 2" xfId="19864" xr:uid="{429D1B48-DE83-4F04-9A80-A17B8B15A733}"/>
    <cellStyle name="Normal 2 2 2 2 2 2 2 2 2 2 6 3" xfId="19865" xr:uid="{01403881-6C7D-4B64-B58D-300CE6640657}"/>
    <cellStyle name="Normal 2 2 2 2 2 2 2 2 2 2 6 4" xfId="19866" xr:uid="{BD593666-9A80-43FF-84EC-A977C2BBE06E}"/>
    <cellStyle name="Normal 2 2 2 2 2 2 2 2 2 2 6 5" xfId="19867" xr:uid="{915E296A-27E0-4FDC-B0BF-AA1FEBE6A241}"/>
    <cellStyle name="Normal 2 2 2 2 2 2 2 2 2 2 6 6" xfId="19868" xr:uid="{B2E99695-4B84-4E51-A9B6-13DFA39A7232}"/>
    <cellStyle name="Normal 2 2 2 2 2 2 2 2 2 2 7" xfId="19869" xr:uid="{0A307FB2-1F35-4E43-874A-B5FBA90DCF39}"/>
    <cellStyle name="Normal 2 2 2 2 2 2 2 2 2 2 7 2" xfId="19870" xr:uid="{C7A7A218-1579-4EAA-A500-0FAC0DE08D54}"/>
    <cellStyle name="Normal 2 2 2 2 2 2 2 2 2 2 7 2 2" xfId="19871" xr:uid="{97DA5676-EFD6-4BFD-81D3-4532340B68C2}"/>
    <cellStyle name="Normal 2 2 2 2 2 2 2 2 2 2 7 2 2 2" xfId="19872" xr:uid="{BB3E2197-5681-4348-AE94-53511CF452CC}"/>
    <cellStyle name="Normal 2 2 2 2 2 2 2 2 2 2 7 2 2 3" xfId="19873" xr:uid="{3071FF08-7BCE-4775-A76D-C2CFC9ED4DB8}"/>
    <cellStyle name="Normal 2 2 2 2 2 2 2 2 2 2 7 2 2 4" xfId="19874" xr:uid="{7E5477E7-DA4B-4B58-8402-3AB2BBC24D88}"/>
    <cellStyle name="Normal 2 2 2 2 2 2 2 2 2 2 7 2 2 5" xfId="19875" xr:uid="{0BCED56E-DC6B-49D7-8174-F2B0C5487A63}"/>
    <cellStyle name="Normal 2 2 2 2 2 2 2 2 2 2 7 2 2 6" xfId="19876" xr:uid="{B85F26FE-DAC2-4530-B312-EF5EF9E9A33A}"/>
    <cellStyle name="Normal 2 2 2 2 2 2 2 2 2 2 7 2 2 7" xfId="19877" xr:uid="{4D5BFFB6-B8CF-450D-A577-93B6F69A68D0}"/>
    <cellStyle name="Normal 2 2 2 2 2 2 2 2 2 2 7 3" xfId="19878" xr:uid="{48D8FDF1-02CE-43BA-A6C4-B0FA95FF637A}"/>
    <cellStyle name="Normal 2 2 2 2 2 2 2 2 2 2 7 4" xfId="19879" xr:uid="{B1BD8939-E1D1-4B10-9CCE-D354783072F4}"/>
    <cellStyle name="Normal 2 2 2 2 2 2 2 2 2 2 7 5" xfId="19880" xr:uid="{ED72135C-8F5F-4621-9115-A678B657BF3E}"/>
    <cellStyle name="Normal 2 2 2 2 2 2 2 2 2 2 7 6" xfId="19881" xr:uid="{0CBBD0C1-087D-454B-BF43-BCEF73442220}"/>
    <cellStyle name="Normal 2 2 2 2 2 2 2 2 2 2 7 7" xfId="19882" xr:uid="{E1E2A368-31D9-4A5E-A64F-9A787E72B2BF}"/>
    <cellStyle name="Normal 2 2 2 2 2 2 2 2 2 2 7 8" xfId="19883" xr:uid="{75F656D5-2AB0-49F9-BC75-59FEC2054E1D}"/>
    <cellStyle name="Normal 2 2 2 2 2 2 2 2 2 2 8" xfId="19884" xr:uid="{D0C25F3A-8123-4520-8D3E-68E7627CE070}"/>
    <cellStyle name="Normal 2 2 2 2 2 2 2 2 2 2 9" xfId="19885" xr:uid="{8194BCEB-7A46-4015-AF6F-043252D2F723}"/>
    <cellStyle name="Normal 2 2 2 2 2 2 2 2 2 20" xfId="19886" xr:uid="{C4554CF9-5FC6-4713-8D47-02881D2F0550}"/>
    <cellStyle name="Normal 2 2 2 2 2 2 2 2 2 21" xfId="19887" xr:uid="{D210FD51-802A-44C0-ADB4-EDF79E06F72F}"/>
    <cellStyle name="Normal 2 2 2 2 2 2 2 2 2 22" xfId="19888" xr:uid="{BEC26BBB-9CEE-4E11-B979-385CA705932B}"/>
    <cellStyle name="Normal 2 2 2 2 2 2 2 2 2 22 2" xfId="19889" xr:uid="{E52145F3-17ED-493C-A795-7F3DA6604CB4}"/>
    <cellStyle name="Normal 2 2 2 2 2 2 2 2 2 22 2 2" xfId="19890" xr:uid="{B402EC7B-BDD5-4116-919D-6FCA479F77D2}"/>
    <cellStyle name="Normal 2 2 2 2 2 2 2 2 2 22 2 2 2" xfId="19891" xr:uid="{CC70BED6-7308-487D-8945-183C59F5D583}"/>
    <cellStyle name="Normal 2 2 2 2 2 2 2 2 2 22 2 2 2 2" xfId="19892" xr:uid="{ABA748B8-4CEB-408A-A14E-642A67FF8248}"/>
    <cellStyle name="Normal 2 2 2 2 2 2 2 2 2 22 2 2 2 3" xfId="19893" xr:uid="{F09B3A57-8CFB-42C1-A911-D6EAE7AF3CA1}"/>
    <cellStyle name="Normal 2 2 2 2 2 2 2 2 2 22 2 2 2 4" xfId="19894" xr:uid="{547286AB-EB9D-451B-A60D-3735CC908072}"/>
    <cellStyle name="Normal 2 2 2 2 2 2 2 2 2 22 2 2 2 5" xfId="19895" xr:uid="{37D9889F-BFDE-473F-A514-58C88C3E6ED7}"/>
    <cellStyle name="Normal 2 2 2 2 2 2 2 2 2 22 2 2 2 6" xfId="19896" xr:uid="{FBAEEC78-FFCC-4E37-ACD9-84FB1E9647F1}"/>
    <cellStyle name="Normal 2 2 2 2 2 2 2 2 2 22 2 3" xfId="19897" xr:uid="{7B001B5C-D7B2-4E4F-9993-2CA16214069D}"/>
    <cellStyle name="Normal 2 2 2 2 2 2 2 2 2 22 2 4" xfId="19898" xr:uid="{C2B42D6E-F041-47ED-805E-A457F2F5A43A}"/>
    <cellStyle name="Normal 2 2 2 2 2 2 2 2 2 22 2 5" xfId="19899" xr:uid="{210C18E6-7160-419C-866F-BEE71228565F}"/>
    <cellStyle name="Normal 2 2 2 2 2 2 2 2 2 22 2 6" xfId="19900" xr:uid="{23137E34-220B-470B-A584-1C82FAD240B6}"/>
    <cellStyle name="Normal 2 2 2 2 2 2 2 2 2 22 2 7" xfId="19901" xr:uid="{688B101F-C529-405D-9213-4BDD672E26CA}"/>
    <cellStyle name="Normal 2 2 2 2 2 2 2 2 2 22 3" xfId="19902" xr:uid="{EC163F17-D817-4D52-A181-B87414DD3D67}"/>
    <cellStyle name="Normal 2 2 2 2 2 2 2 2 2 22 3 2" xfId="19903" xr:uid="{9D0A352B-3E6F-4D96-81E8-A29A74A3D910}"/>
    <cellStyle name="Normal 2 2 2 2 2 2 2 2 2 22 3 3" xfId="19904" xr:uid="{C71B9581-0F04-4A28-82DD-2795F6BC5A2A}"/>
    <cellStyle name="Normal 2 2 2 2 2 2 2 2 2 22 3 4" xfId="19905" xr:uid="{2587B66A-6534-44C6-A872-6768908EF43C}"/>
    <cellStyle name="Normal 2 2 2 2 2 2 2 2 2 22 3 5" xfId="19906" xr:uid="{6F4445FE-E920-4667-98E2-B54FC1D555CB}"/>
    <cellStyle name="Normal 2 2 2 2 2 2 2 2 2 22 3 6" xfId="19907" xr:uid="{4E935863-08EE-4365-AA16-32D4C9BCB142}"/>
    <cellStyle name="Normal 2 2 2 2 2 2 2 2 2 23" xfId="19908" xr:uid="{CAE37A17-14EC-4768-B455-E33E4771C804}"/>
    <cellStyle name="Normal 2 2 2 2 2 2 2 2 2 23 2" xfId="19909" xr:uid="{CD034344-A3D5-4C18-9DC8-000137B553B4}"/>
    <cellStyle name="Normal 2 2 2 2 2 2 2 2 2 23 3" xfId="19910" xr:uid="{03B11C7E-5558-49CC-A0C2-C9321ABEFA0A}"/>
    <cellStyle name="Normal 2 2 2 2 2 2 2 2 2 23 4" xfId="19911" xr:uid="{0E8FEF76-7D1D-4ACE-8E3D-CCE1EEC70BB6}"/>
    <cellStyle name="Normal 2 2 2 2 2 2 2 2 2 23 5" xfId="19912" xr:uid="{E3382225-00F2-44FF-927D-5CCB45184A91}"/>
    <cellStyle name="Normal 2 2 2 2 2 2 2 2 2 23 6" xfId="19913" xr:uid="{085B745D-C999-4A2C-A666-76247053686F}"/>
    <cellStyle name="Normal 2 2 2 2 2 2 2 2 2 24" xfId="19914" xr:uid="{1F8B1592-36DB-4000-A385-B6FA9C8E3A93}"/>
    <cellStyle name="Normal 2 2 2 2 2 2 2 2 2 24 2" xfId="19915" xr:uid="{BB9B546D-C383-4B03-A196-E4640933569D}"/>
    <cellStyle name="Normal 2 2 2 2 2 2 2 2 2 24 3" xfId="19916" xr:uid="{ADCEC63A-1345-4D81-9B65-48FE06104364}"/>
    <cellStyle name="Normal 2 2 2 2 2 2 2 2 2 24 4" xfId="19917" xr:uid="{11728D32-BDEB-4C9A-9CC4-B3115BAB0846}"/>
    <cellStyle name="Normal 2 2 2 2 2 2 2 2 2 24 5" xfId="19918" xr:uid="{B0AB5F5E-B718-4D16-AED4-D39E2B176D77}"/>
    <cellStyle name="Normal 2 2 2 2 2 2 2 2 2 24 6" xfId="19919" xr:uid="{A206E5B6-C40B-4B83-8B34-290FF26D610E}"/>
    <cellStyle name="Normal 2 2 2 2 2 2 2 2 2 25" xfId="19920" xr:uid="{2D120168-675A-4864-8B06-776F031A7EFD}"/>
    <cellStyle name="Normal 2 2 2 2 2 2 2 2 2 25 2" xfId="19921" xr:uid="{DD49FD6B-AE90-4E2C-9CD2-7DF54AD4FFE7}"/>
    <cellStyle name="Normal 2 2 2 2 2 2 2 2 2 25 3" xfId="19922" xr:uid="{129A1BE0-C4C0-4C9D-B39A-5290F78B784D}"/>
    <cellStyle name="Normal 2 2 2 2 2 2 2 2 2 25 4" xfId="19923" xr:uid="{8825CBA9-6FBD-4E48-B8A3-857B4EBE836F}"/>
    <cellStyle name="Normal 2 2 2 2 2 2 2 2 2 25 5" xfId="19924" xr:uid="{4811E13A-3670-4DB9-A037-426F2AD3C579}"/>
    <cellStyle name="Normal 2 2 2 2 2 2 2 2 2 25 6" xfId="19925" xr:uid="{D1843B34-69D8-4181-90B9-8D9C10B71130}"/>
    <cellStyle name="Normal 2 2 2 2 2 2 2 2 2 26" xfId="19926" xr:uid="{93B9ACD3-2346-486B-854E-C57368780C6B}"/>
    <cellStyle name="Normal 2 2 2 2 2 2 2 2 2 26 2" xfId="19927" xr:uid="{0365DC70-FF58-47D8-9A12-30B5B98D4758}"/>
    <cellStyle name="Normal 2 2 2 2 2 2 2 2 2 26 3" xfId="19928" xr:uid="{140BB8EC-67FA-4874-B957-C1D65429CF11}"/>
    <cellStyle name="Normal 2 2 2 2 2 2 2 2 2 26 4" xfId="19929" xr:uid="{5F1422A0-B8B9-4AB7-A137-6D906C58CC41}"/>
    <cellStyle name="Normal 2 2 2 2 2 2 2 2 2 26 5" xfId="19930" xr:uid="{9FB8DD59-176C-4691-B638-C4F3BD75E97D}"/>
    <cellStyle name="Normal 2 2 2 2 2 2 2 2 2 26 6" xfId="19931" xr:uid="{1411FB4F-CEC4-4EFF-8A0D-1E7A6580206C}"/>
    <cellStyle name="Normal 2 2 2 2 2 2 2 2 2 27" xfId="19932" xr:uid="{039BEE79-D8CA-4C27-9675-3A2B39DE8D36}"/>
    <cellStyle name="Normal 2 2 2 2 2 2 2 2 2 27 2" xfId="19933" xr:uid="{8403A15C-291F-4BD7-8ECE-67C60309E757}"/>
    <cellStyle name="Normal 2 2 2 2 2 2 2 2 2 27 3" xfId="19934" xr:uid="{769E5B89-2494-4201-BF38-9FF63CE5C25E}"/>
    <cellStyle name="Normal 2 2 2 2 2 2 2 2 2 27 4" xfId="19935" xr:uid="{DC2518C2-2772-480C-AF56-30DE6A11B580}"/>
    <cellStyle name="Normal 2 2 2 2 2 2 2 2 2 27 5" xfId="19936" xr:uid="{6C8C7766-131D-4EF5-AF98-CD1204687177}"/>
    <cellStyle name="Normal 2 2 2 2 2 2 2 2 2 27 6" xfId="19937" xr:uid="{895A4C56-EC53-4A76-8396-9A10778F3CFA}"/>
    <cellStyle name="Normal 2 2 2 2 2 2 2 2 2 28" xfId="19938" xr:uid="{A0F5AFEB-C3F4-44D3-B144-EF37E59F880E}"/>
    <cellStyle name="Normal 2 2 2 2 2 2 2 2 2 28 2" xfId="19939" xr:uid="{54C0F3F3-A1F9-442C-B066-81EEF9FAE18A}"/>
    <cellStyle name="Normal 2 2 2 2 2 2 2 2 2 28 3" xfId="19940" xr:uid="{0951C2C0-DE74-4BAE-B9CD-32B317AFFB86}"/>
    <cellStyle name="Normal 2 2 2 2 2 2 2 2 2 28 4" xfId="19941" xr:uid="{117E4788-7520-46DD-8E23-DE7BD05EDCC9}"/>
    <cellStyle name="Normal 2 2 2 2 2 2 2 2 2 28 5" xfId="19942" xr:uid="{3B56460B-E4D2-418A-9910-4C0432FCBB7E}"/>
    <cellStyle name="Normal 2 2 2 2 2 2 2 2 2 28 6" xfId="19943" xr:uid="{3132FD48-BC60-49A4-A581-1484FD0EE875}"/>
    <cellStyle name="Normal 2 2 2 2 2 2 2 2 2 29" xfId="19944" xr:uid="{070EAD6E-49C8-4CA8-A564-906761476D02}"/>
    <cellStyle name="Normal 2 2 2 2 2 2 2 2 2 29 2" xfId="19945" xr:uid="{E3343C6A-8429-4D78-9052-D98661407AAF}"/>
    <cellStyle name="Normal 2 2 2 2 2 2 2 2 2 29 3" xfId="19946" xr:uid="{6C47FD49-D103-46A5-9C5C-3AAD74F280E9}"/>
    <cellStyle name="Normal 2 2 2 2 2 2 2 2 2 29 4" xfId="19947" xr:uid="{07E10AC5-7B09-473E-B80E-FE9222D834D2}"/>
    <cellStyle name="Normal 2 2 2 2 2 2 2 2 2 29 5" xfId="19948" xr:uid="{94BB039E-7047-402A-8E63-E6106BF3475B}"/>
    <cellStyle name="Normal 2 2 2 2 2 2 2 2 2 29 6" xfId="19949" xr:uid="{52380B36-3CFD-4908-92F1-785956270544}"/>
    <cellStyle name="Normal 2 2 2 2 2 2 2 2 2 3" xfId="19950" xr:uid="{002C4E8E-BFB6-4535-BA79-0C68140F889F}"/>
    <cellStyle name="Normal 2 2 2 2 2 2 2 2 2 3 2" xfId="19951" xr:uid="{5D28E8AE-1228-4756-A122-4F67DDCF8C62}"/>
    <cellStyle name="Normal 2 2 2 2 2 2 2 2 2 3 3" xfId="19952" xr:uid="{9EB64CB0-4237-4E5F-8AFD-C6E3D3CC6BD9}"/>
    <cellStyle name="Normal 2 2 2 2 2 2 2 2 2 3 4" xfId="19953" xr:uid="{1B936967-FED2-486F-89BA-4D9BC9A21F2E}"/>
    <cellStyle name="Normal 2 2 2 2 2 2 2 2 2 3 5" xfId="19954" xr:uid="{ED2D39D0-C489-43DE-A14D-C7DCF10520EE}"/>
    <cellStyle name="Normal 2 2 2 2 2 2 2 2 2 3 6" xfId="19955" xr:uid="{092200F5-D355-4682-82D1-18D0525F0695}"/>
    <cellStyle name="Normal 2 2 2 2 2 2 2 2 2 30" xfId="19956" xr:uid="{6305FA6F-6ADB-49D0-BE4D-36084E938E20}"/>
    <cellStyle name="Normal 2 2 2 2 2 2 2 2 2 30 2" xfId="19957" xr:uid="{1E1D9ACB-C46A-4A67-8F28-A6E95CCE8A98}"/>
    <cellStyle name="Normal 2 2 2 2 2 2 2 2 2 30 3" xfId="19958" xr:uid="{3A2A6908-ED99-465E-980B-16845C285147}"/>
    <cellStyle name="Normal 2 2 2 2 2 2 2 2 2 30 4" xfId="19959" xr:uid="{BDA8B894-C067-4088-BFF5-EC7B136A604C}"/>
    <cellStyle name="Normal 2 2 2 2 2 2 2 2 2 30 5" xfId="19960" xr:uid="{2C320C9A-9977-4F3D-A264-CE38D2B2E19B}"/>
    <cellStyle name="Normal 2 2 2 2 2 2 2 2 2 30 6" xfId="19961" xr:uid="{941E2BE0-4425-4CC5-A1A5-8AB9AD9AB45C}"/>
    <cellStyle name="Normal 2 2 2 2 2 2 2 2 2 31" xfId="19962" xr:uid="{C10471E5-AE1C-4CF3-87C4-36DDFB607591}"/>
    <cellStyle name="Normal 2 2 2 2 2 2 2 2 2 31 2" xfId="19963" xr:uid="{C4BE1216-E302-45B5-82B6-E29BA6219FA8}"/>
    <cellStyle name="Normal 2 2 2 2 2 2 2 2 2 31 3" xfId="19964" xr:uid="{496709BE-4CFA-4819-BCE5-68CA66095C88}"/>
    <cellStyle name="Normal 2 2 2 2 2 2 2 2 2 31 4" xfId="19965" xr:uid="{A1FC2D80-7FBF-43B0-AF25-001AB630DF64}"/>
    <cellStyle name="Normal 2 2 2 2 2 2 2 2 2 31 5" xfId="19966" xr:uid="{3E64D531-6829-437A-99D5-5FA26D271616}"/>
    <cellStyle name="Normal 2 2 2 2 2 2 2 2 2 31 6" xfId="19967" xr:uid="{0C6A8FF5-03ED-450F-B471-A2B493466F34}"/>
    <cellStyle name="Normal 2 2 2 2 2 2 2 2 2 32" xfId="19968" xr:uid="{D89B8E58-2560-4935-92F4-3F42052A2B1D}"/>
    <cellStyle name="Normal 2 2 2 2 2 2 2 2 2 32 2" xfId="19969" xr:uid="{6A51E72C-3535-409A-8CB3-CED16EA8A1B5}"/>
    <cellStyle name="Normal 2 2 2 2 2 2 2 2 2 32 3" xfId="19970" xr:uid="{9712394E-C412-444F-B17C-BC84A6684B8A}"/>
    <cellStyle name="Normal 2 2 2 2 2 2 2 2 2 32 4" xfId="19971" xr:uid="{24CF9045-3507-49B4-8EA4-251E835281EE}"/>
    <cellStyle name="Normal 2 2 2 2 2 2 2 2 2 32 5" xfId="19972" xr:uid="{208DE361-2CAD-42D4-88CF-661D8D614542}"/>
    <cellStyle name="Normal 2 2 2 2 2 2 2 2 2 32 6" xfId="19973" xr:uid="{5D5BD47A-4F48-44FE-85B6-6EECEAAA1FF7}"/>
    <cellStyle name="Normal 2 2 2 2 2 2 2 2 2 33" xfId="19974" xr:uid="{7E5F4ED6-B680-4CF1-8AE0-DDF4B318D0B7}"/>
    <cellStyle name="Normal 2 2 2 2 2 2 2 2 2 33 2" xfId="19975" xr:uid="{81341C52-E035-4CF6-9EFC-039BD6BDDD9B}"/>
    <cellStyle name="Normal 2 2 2 2 2 2 2 2 2 33 3" xfId="19976" xr:uid="{ECB08FB8-2AA4-4EDA-9DB3-AC33C420B824}"/>
    <cellStyle name="Normal 2 2 2 2 2 2 2 2 2 33 4" xfId="19977" xr:uid="{1A9D3E5F-4788-4C24-9676-462A4669BEA6}"/>
    <cellStyle name="Normal 2 2 2 2 2 2 2 2 2 33 5" xfId="19978" xr:uid="{D51E09E8-804E-450F-8E53-CE8FB2DA8BC3}"/>
    <cellStyle name="Normal 2 2 2 2 2 2 2 2 2 33 6" xfId="19979" xr:uid="{98366AC6-251D-4834-A7F5-06E6BD56ED2C}"/>
    <cellStyle name="Normal 2 2 2 2 2 2 2 2 2 34" xfId="19980" xr:uid="{6429EDD9-2F89-485C-9144-9E6C94F6BBD2}"/>
    <cellStyle name="Normal 2 2 2 2 2 2 2 2 2 34 2" xfId="19981" xr:uid="{40D81652-1227-4AA5-96F8-E8ECCEE68B46}"/>
    <cellStyle name="Normal 2 2 2 2 2 2 2 2 2 34 3" xfId="19982" xr:uid="{DA28D51A-814B-464F-A02B-29E45CAD0EFD}"/>
    <cellStyle name="Normal 2 2 2 2 2 2 2 2 2 34 4" xfId="19983" xr:uid="{6BB4F9DD-F797-4CAC-AF44-9D96C8F2459A}"/>
    <cellStyle name="Normal 2 2 2 2 2 2 2 2 2 34 5" xfId="19984" xr:uid="{D801BE01-DF9F-4880-B2EC-DCEB168FD33E}"/>
    <cellStyle name="Normal 2 2 2 2 2 2 2 2 2 34 6" xfId="19985" xr:uid="{6F01A049-B271-4CD9-AAAD-12D812094AC8}"/>
    <cellStyle name="Normal 2 2 2 2 2 2 2 2 2 35" xfId="19986" xr:uid="{0D73F810-2C0D-4D65-B7B7-9EE23C8C24D9}"/>
    <cellStyle name="Normal 2 2 2 2 2 2 2 2 2 35 2" xfId="19987" xr:uid="{92907D57-1F4A-4E1F-A526-60947A1A5606}"/>
    <cellStyle name="Normal 2 2 2 2 2 2 2 2 2 35 3" xfId="19988" xr:uid="{D41E1ED9-76BD-47B1-918E-0B6A39D8565B}"/>
    <cellStyle name="Normal 2 2 2 2 2 2 2 2 2 35 4" xfId="19989" xr:uid="{64BB3C6B-CF8F-4B4F-86F2-572C943CFC42}"/>
    <cellStyle name="Normal 2 2 2 2 2 2 2 2 2 35 5" xfId="19990" xr:uid="{8C035BF2-B6EB-45C8-8D7C-2FB0AEC90D96}"/>
    <cellStyle name="Normal 2 2 2 2 2 2 2 2 2 35 6" xfId="19991" xr:uid="{769DC206-D59A-406B-A2D8-2FBC84DFA9CC}"/>
    <cellStyle name="Normal 2 2 2 2 2 2 2 2 2 36" xfId="19992" xr:uid="{7798F800-5450-4213-AE54-60C7B7002F42}"/>
    <cellStyle name="Normal 2 2 2 2 2 2 2 2 2 36 2" xfId="19993" xr:uid="{388BDE74-8ABB-4180-9FE2-C867DE435BAB}"/>
    <cellStyle name="Normal 2 2 2 2 2 2 2 2 2 36 3" xfId="19994" xr:uid="{2BB50C50-7170-4E32-93C8-7A18580DF286}"/>
    <cellStyle name="Normal 2 2 2 2 2 2 2 2 2 36 4" xfId="19995" xr:uid="{A8D5DF19-13FF-43DE-8A59-4D947882386E}"/>
    <cellStyle name="Normal 2 2 2 2 2 2 2 2 2 36 5" xfId="19996" xr:uid="{3C2042E3-110F-4BB7-9BFB-EB6589D02AAC}"/>
    <cellStyle name="Normal 2 2 2 2 2 2 2 2 2 36 6" xfId="19997" xr:uid="{B3EAF6D4-76AB-4FD3-8C82-5AEB386EF28E}"/>
    <cellStyle name="Normal 2 2 2 2 2 2 2 2 2 37" xfId="19998" xr:uid="{FC02DCF0-7205-40B9-99C6-3A3D7814599F}"/>
    <cellStyle name="Normal 2 2 2 2 2 2 2 2 2 37 2" xfId="19999" xr:uid="{0D86000B-F124-4962-B108-7742B5CBEADE}"/>
    <cellStyle name="Normal 2 2 2 2 2 2 2 2 2 37 3" xfId="20000" xr:uid="{0D3BDA5C-A067-490A-958C-5928DCE5057B}"/>
    <cellStyle name="Normal 2 2 2 2 2 2 2 2 2 37 4" xfId="20001" xr:uid="{803DB257-F2BC-4FFE-833A-D609F2E122A0}"/>
    <cellStyle name="Normal 2 2 2 2 2 2 2 2 2 37 5" xfId="20002" xr:uid="{004CC936-454A-43BC-B1A8-4248B45212C0}"/>
    <cellStyle name="Normal 2 2 2 2 2 2 2 2 2 37 6" xfId="20003" xr:uid="{DFCBA477-2A2E-4A5F-8026-0FDCC06F7F30}"/>
    <cellStyle name="Normal 2 2 2 2 2 2 2 2 2 38" xfId="20004" xr:uid="{7CA71C0E-FDBA-4F22-A778-5A762A66C733}"/>
    <cellStyle name="Normal 2 2 2 2 2 2 2 2 2 38 2" xfId="20005" xr:uid="{42A2BBD5-62D8-4165-88CF-86E1DBCCE27C}"/>
    <cellStyle name="Normal 2 2 2 2 2 2 2 2 2 38 3" xfId="20006" xr:uid="{D4B522B5-6820-4FAE-8F4E-887CADEF961D}"/>
    <cellStyle name="Normal 2 2 2 2 2 2 2 2 2 38 4" xfId="20007" xr:uid="{6B27C4E6-16B3-45F3-83EC-A58162516576}"/>
    <cellStyle name="Normal 2 2 2 2 2 2 2 2 2 38 5" xfId="20008" xr:uid="{B887FBF0-56F4-4134-9B82-187BE536E0EB}"/>
    <cellStyle name="Normal 2 2 2 2 2 2 2 2 2 38 6" xfId="20009" xr:uid="{DDD6313E-7905-40BA-B47E-DC3C2002A233}"/>
    <cellStyle name="Normal 2 2 2 2 2 2 2 2 2 39" xfId="20010" xr:uid="{9AAC9EEB-F4EA-455A-8532-ACEB535AEDC5}"/>
    <cellStyle name="Normal 2 2 2 2 2 2 2 2 2 39 2" xfId="20011" xr:uid="{54CB147A-96C1-4726-AA23-2964E7B4C70C}"/>
    <cellStyle name="Normal 2 2 2 2 2 2 2 2 2 39 3" xfId="20012" xr:uid="{B6771DC9-FB5D-4710-B25D-1499B733A53A}"/>
    <cellStyle name="Normal 2 2 2 2 2 2 2 2 2 39 4" xfId="20013" xr:uid="{168CDA97-1D71-441E-BACC-EDEA562EA85F}"/>
    <cellStyle name="Normal 2 2 2 2 2 2 2 2 2 39 5" xfId="20014" xr:uid="{B1F2BC0D-363F-40EC-9391-6D411178E33F}"/>
    <cellStyle name="Normal 2 2 2 2 2 2 2 2 2 39 6" xfId="20015" xr:uid="{06E3AA40-EBDB-447E-B750-ADF5E828BE62}"/>
    <cellStyle name="Normal 2 2 2 2 2 2 2 2 2 4" xfId="20016" xr:uid="{87704892-5615-482F-9129-28C256A8773E}"/>
    <cellStyle name="Normal 2 2 2 2 2 2 2 2 2 4 2" xfId="20017" xr:uid="{3B232255-B51A-420F-B73D-8444C291D669}"/>
    <cellStyle name="Normal 2 2 2 2 2 2 2 2 2 4 3" xfId="20018" xr:uid="{5912519B-15E3-4578-AF21-EFA7F480F10C}"/>
    <cellStyle name="Normal 2 2 2 2 2 2 2 2 2 4 4" xfId="20019" xr:uid="{932BB96A-CE7C-47A5-B183-6E81BB393DD0}"/>
    <cellStyle name="Normal 2 2 2 2 2 2 2 2 2 4 5" xfId="20020" xr:uid="{53F7752B-1CEF-4FB0-BA58-1B8AE60F3C11}"/>
    <cellStyle name="Normal 2 2 2 2 2 2 2 2 2 4 6" xfId="20021" xr:uid="{EE01D159-A132-4777-9800-1EAF548DD144}"/>
    <cellStyle name="Normal 2 2 2 2 2 2 2 2 2 40" xfId="20022" xr:uid="{73277132-C7A5-4014-9C3C-2E5CAB716E48}"/>
    <cellStyle name="Normal 2 2 2 2 2 2 2 2 2 40 2" xfId="20023" xr:uid="{BD373C3C-2DB5-4D74-A2A2-D64E5BF05D4E}"/>
    <cellStyle name="Normal 2 2 2 2 2 2 2 2 2 40 3" xfId="20024" xr:uid="{B4E4F084-3210-4A61-86F4-59F44E6E42DB}"/>
    <cellStyle name="Normal 2 2 2 2 2 2 2 2 2 40 4" xfId="20025" xr:uid="{60BC04BE-6FBF-491D-9383-23CBBED6F99C}"/>
    <cellStyle name="Normal 2 2 2 2 2 2 2 2 2 40 5" xfId="20026" xr:uid="{BC0F4730-ED76-4DC8-AA46-EB4D9DE1C7FF}"/>
    <cellStyle name="Normal 2 2 2 2 2 2 2 2 2 40 6" xfId="20027" xr:uid="{EA888A88-7FA6-4B25-B197-E2AF437B5657}"/>
    <cellStyle name="Normal 2 2 2 2 2 2 2 2 2 41" xfId="20028" xr:uid="{043C6DDF-39E0-4BF1-84F4-7FBC3D190AD0}"/>
    <cellStyle name="Normal 2 2 2 2 2 2 2 2 2 41 2" xfId="20029" xr:uid="{2A16B1C2-05BC-4A12-84C3-355D8B8F6C86}"/>
    <cellStyle name="Normal 2 2 2 2 2 2 2 2 2 41 3" xfId="20030" xr:uid="{92306DA7-22F5-494B-BC50-C19D32EEC028}"/>
    <cellStyle name="Normal 2 2 2 2 2 2 2 2 2 41 4" xfId="20031" xr:uid="{5FAB7DCF-5B39-449B-8906-3665F701575B}"/>
    <cellStyle name="Normal 2 2 2 2 2 2 2 2 2 41 5" xfId="20032" xr:uid="{75E8617B-5F26-44C2-A20F-164EA16A74FA}"/>
    <cellStyle name="Normal 2 2 2 2 2 2 2 2 2 41 6" xfId="20033" xr:uid="{7BB5C91D-07C4-4F05-938A-71ECDE0B4011}"/>
    <cellStyle name="Normal 2 2 2 2 2 2 2 2 2 42" xfId="20034" xr:uid="{06DED480-0E93-4A17-87BF-A78A1CEC9C46}"/>
    <cellStyle name="Normal 2 2 2 2 2 2 2 2 2 42 2" xfId="20035" xr:uid="{19413037-6C51-40CF-9BA2-9B2AFD75AA63}"/>
    <cellStyle name="Normal 2 2 2 2 2 2 2 2 2 42 2 2" xfId="20036" xr:uid="{9575B2E8-BE42-4B25-AC8E-9669B12AB808}"/>
    <cellStyle name="Normal 2 2 2 2 2 2 2 2 2 42 2 3" xfId="20037" xr:uid="{10F633AF-CFD3-4849-87C8-14F1F7290C7F}"/>
    <cellStyle name="Normal 2 2 2 2 2 2 2 2 2 42 2 4" xfId="20038" xr:uid="{4E1CB756-F5B5-4870-8B73-CDE23B272FCF}"/>
    <cellStyle name="Normal 2 2 2 2 2 2 2 2 2 42 2 5" xfId="20039" xr:uid="{BF8FE8F4-57F1-4EAB-9D7E-2A5D1E295395}"/>
    <cellStyle name="Normal 2 2 2 2 2 2 2 2 2 42 2 6" xfId="20040" xr:uid="{537BFDC3-9E94-447E-A369-90447A7D7CF8}"/>
    <cellStyle name="Normal 2 2 2 2 2 2 2 2 2 43" xfId="20041" xr:uid="{50F152CE-CB68-4222-BB6C-6D760E8A405C}"/>
    <cellStyle name="Normal 2 2 2 2 2 2 2 2 2 43 10" xfId="20042" xr:uid="{120EA784-4F3B-4251-9F55-CF63DDD8F969}"/>
    <cellStyle name="Normal 2 2 2 2 2 2 2 2 2 43 11" xfId="20043" xr:uid="{1538684D-1B9A-45CF-9459-94ECBBD30E0B}"/>
    <cellStyle name="Normal 2 2 2 2 2 2 2 2 2 43 2" xfId="20044" xr:uid="{C34DC6C7-93AB-4950-A1C2-EB17287A6A70}"/>
    <cellStyle name="Normal 2 2 2 2 2 2 2 2 2 43 2 2" xfId="20045" xr:uid="{0BCF9260-923A-4623-87FB-C66BD85AA7D6}"/>
    <cellStyle name="Normal 2 2 2 2 2 2 2 2 2 43 2 2 2" xfId="20046" xr:uid="{4DA67EF0-F884-4100-B304-D59F17953B07}"/>
    <cellStyle name="Normal 2 2 2 2 2 2 2 2 2 43 2 2 3" xfId="20047" xr:uid="{D823A75B-B62F-46F6-B0D3-01462876F1A3}"/>
    <cellStyle name="Normal 2 2 2 2 2 2 2 2 2 43 2 3" xfId="20048" xr:uid="{CAF9D9F0-B8D3-43BB-9069-854F45CAE8F3}"/>
    <cellStyle name="Normal 2 2 2 2 2 2 2 2 2 43 2 4" xfId="20049" xr:uid="{C7A92DC8-EB15-42CB-A9B1-D0DCF8A9B380}"/>
    <cellStyle name="Normal 2 2 2 2 2 2 2 2 2 43 2 5" xfId="20050" xr:uid="{DFFC8ACA-EAAC-4450-A59D-6845CED56534}"/>
    <cellStyle name="Normal 2 2 2 2 2 2 2 2 2 43 2 6" xfId="20051" xr:uid="{386F555E-FDE3-4574-B488-AECD64478258}"/>
    <cellStyle name="Normal 2 2 2 2 2 2 2 2 2 43 2 7" xfId="20052" xr:uid="{C6552C02-5F9A-4DC3-80B3-CB71F400301B}"/>
    <cellStyle name="Normal 2 2 2 2 2 2 2 2 2 43 2 8" xfId="20053" xr:uid="{ECD2BF2A-0FD2-4D36-A6D3-150464F6CFBC}"/>
    <cellStyle name="Normal 2 2 2 2 2 2 2 2 2 43 2 9" xfId="20054" xr:uid="{90D780DD-88AE-413B-9CDD-A02E7153114A}"/>
    <cellStyle name="Normal 2 2 2 2 2 2 2 2 2 43 3" xfId="20055" xr:uid="{8CC6945F-9FA4-4FD0-8107-408C51C7CEF4}"/>
    <cellStyle name="Normal 2 2 2 2 2 2 2 2 2 43 4" xfId="20056" xr:uid="{539F366D-BC45-4943-A253-1CABAAD6BD5D}"/>
    <cellStyle name="Normal 2 2 2 2 2 2 2 2 2 43 5" xfId="20057" xr:uid="{6448708C-8D0D-4765-8093-4F6F25A1A928}"/>
    <cellStyle name="Normal 2 2 2 2 2 2 2 2 2 43 5 2" xfId="20058" xr:uid="{55AE0432-F68B-48E5-86B9-744C30198A59}"/>
    <cellStyle name="Normal 2 2 2 2 2 2 2 2 2 43 5 3" xfId="20059" xr:uid="{8943B3CE-F38D-44EC-997C-9F0E65C7F81D}"/>
    <cellStyle name="Normal 2 2 2 2 2 2 2 2 2 43 6" xfId="20060" xr:uid="{4203C56C-250E-4CDC-A8ED-C7C21F172C7E}"/>
    <cellStyle name="Normal 2 2 2 2 2 2 2 2 2 43 7" xfId="20061" xr:uid="{7BCFD21E-F8B6-4641-AD2E-E61A63FEFE8A}"/>
    <cellStyle name="Normal 2 2 2 2 2 2 2 2 2 43 8" xfId="20062" xr:uid="{E57A1861-A337-4CEC-B803-3DB851E47D6A}"/>
    <cellStyle name="Normal 2 2 2 2 2 2 2 2 2 43 9" xfId="20063" xr:uid="{6FABBA76-183F-4F6F-9CB3-B039444570E0}"/>
    <cellStyle name="Normal 2 2 2 2 2 2 2 2 2 44" xfId="20064" xr:uid="{FB51E3F7-D031-435A-A61C-E1526FB1ADC2}"/>
    <cellStyle name="Normal 2 2 2 2 2 2 2 2 2 45" xfId="20065" xr:uid="{4D3472CF-3E59-4584-B2D1-C90ECBDA0679}"/>
    <cellStyle name="Normal 2 2 2 2 2 2 2 2 2 46" xfId="20066" xr:uid="{F569A263-3F4A-4B28-8180-4DA413AF130B}"/>
    <cellStyle name="Normal 2 2 2 2 2 2 2 2 2 46 2" xfId="20067" xr:uid="{D189085A-D299-4B16-A5CE-19945C20313F}"/>
    <cellStyle name="Normal 2 2 2 2 2 2 2 2 2 46 2 2" xfId="20068" xr:uid="{BDC59E71-6F35-4A0F-BE90-5807438B316C}"/>
    <cellStyle name="Normal 2 2 2 2 2 2 2 2 2 46 2 3" xfId="20069" xr:uid="{C2A5486B-5182-45B0-A10D-FDC28020105B}"/>
    <cellStyle name="Normal 2 2 2 2 2 2 2 2 2 46 3" xfId="20070" xr:uid="{844BF5B8-AF9C-4CF3-B923-503670EBFB8A}"/>
    <cellStyle name="Normal 2 2 2 2 2 2 2 2 2 46 4" xfId="20071" xr:uid="{26ED09CE-1C01-459D-AD21-CFB48E3FA163}"/>
    <cellStyle name="Normal 2 2 2 2 2 2 2 2 2 46 5" xfId="20072" xr:uid="{F41F804F-3408-4BB0-883A-D399464FFEE7}"/>
    <cellStyle name="Normal 2 2 2 2 2 2 2 2 2 46 6" xfId="20073" xr:uid="{28AF908C-44D3-4C4F-8A5A-457F5074CE07}"/>
    <cellStyle name="Normal 2 2 2 2 2 2 2 2 2 46 7" xfId="20074" xr:uid="{F4E0F5A4-2649-400A-95DB-032CAFF60124}"/>
    <cellStyle name="Normal 2 2 2 2 2 2 2 2 2 46 8" xfId="20075" xr:uid="{19A248B9-41F0-46C2-9EFA-69BCB2E911E1}"/>
    <cellStyle name="Normal 2 2 2 2 2 2 2 2 2 46 9" xfId="20076" xr:uid="{5B258AEB-03BF-4104-8AC5-052A9DE223D8}"/>
    <cellStyle name="Normal 2 2 2 2 2 2 2 2 2 47" xfId="20077" xr:uid="{870B046B-E73E-4002-805D-12E8A04ED6FD}"/>
    <cellStyle name="Normal 2 2 2 2 2 2 2 2 2 48" xfId="20078" xr:uid="{02A9D6A1-7364-4B5F-9100-978163EC09B5}"/>
    <cellStyle name="Normal 2 2 2 2 2 2 2 2 2 48 2" xfId="20079" xr:uid="{F26F0F20-AAFE-4D52-BAD2-52CE10B75AED}"/>
    <cellStyle name="Normal 2 2 2 2 2 2 2 2 2 48 3" xfId="20080" xr:uid="{D3082729-4C03-449C-9721-51BDEE546606}"/>
    <cellStyle name="Normal 2 2 2 2 2 2 2 2 2 49" xfId="20081" xr:uid="{35F4EA71-A9FC-4B73-B1D4-3FA8DDD261B5}"/>
    <cellStyle name="Normal 2 2 2 2 2 2 2 2 2 5" xfId="20082" xr:uid="{D7019490-9311-44BC-978E-6DC0C61E1431}"/>
    <cellStyle name="Normal 2 2 2 2 2 2 2 2 2 5 2" xfId="20083" xr:uid="{BB8D20CA-0764-455D-8921-FAFC746B503A}"/>
    <cellStyle name="Normal 2 2 2 2 2 2 2 2 2 5 3" xfId="20084" xr:uid="{F474C6FB-9592-41E3-92CF-AD1C8FA8D303}"/>
    <cellStyle name="Normal 2 2 2 2 2 2 2 2 2 5 4" xfId="20085" xr:uid="{93A6A4F1-18D8-42E2-A1FB-EB10873DD832}"/>
    <cellStyle name="Normal 2 2 2 2 2 2 2 2 2 5 5" xfId="20086" xr:uid="{8EDD6FAC-7A57-4517-9B20-07C8E7CBC549}"/>
    <cellStyle name="Normal 2 2 2 2 2 2 2 2 2 5 6" xfId="20087" xr:uid="{A6B1AE38-1F0C-4D60-BFA3-43590D009DF7}"/>
    <cellStyle name="Normal 2 2 2 2 2 2 2 2 2 50" xfId="20088" xr:uid="{8721B94F-7A3F-4DF9-BC50-C7784DBFBFFA}"/>
    <cellStyle name="Normal 2 2 2 2 2 2 2 2 2 51" xfId="20089" xr:uid="{FB08A7CD-5824-41C7-A895-632E65B9A8B6}"/>
    <cellStyle name="Normal 2 2 2 2 2 2 2 2 2 52" xfId="20090" xr:uid="{D0BB24D1-B8AD-482D-A9C2-035A65B749CD}"/>
    <cellStyle name="Normal 2 2 2 2 2 2 2 2 2 53" xfId="20091" xr:uid="{203E0869-E603-4621-B81C-0C317E7496CB}"/>
    <cellStyle name="Normal 2 2 2 2 2 2 2 2 2 54" xfId="20092" xr:uid="{118B5003-5782-4066-978B-4438B36E175C}"/>
    <cellStyle name="Normal 2 2 2 2 2 2 2 2 2 6" xfId="20093" xr:uid="{D42DC62C-BF1B-44A1-A635-D92AB046A6C1}"/>
    <cellStyle name="Normal 2 2 2 2 2 2 2 2 2 6 2" xfId="20094" xr:uid="{256F6813-C9B1-4E94-96A8-9C96FF543567}"/>
    <cellStyle name="Normal 2 2 2 2 2 2 2 2 2 6 3" xfId="20095" xr:uid="{0C98335D-C224-471E-B20D-FD94DC527EBE}"/>
    <cellStyle name="Normal 2 2 2 2 2 2 2 2 2 6 4" xfId="20096" xr:uid="{1D189A3D-40C0-4866-885C-13AB1F4D4713}"/>
    <cellStyle name="Normal 2 2 2 2 2 2 2 2 2 6 5" xfId="20097" xr:uid="{54C065D1-E8C4-4A61-B881-DCC53E1153C7}"/>
    <cellStyle name="Normal 2 2 2 2 2 2 2 2 2 6 6" xfId="20098" xr:uid="{87AB82D1-5076-470D-802E-4EFAFD3FD4CD}"/>
    <cellStyle name="Normal 2 2 2 2 2 2 2 2 2 7" xfId="20099" xr:uid="{D1DDEE53-3F46-4010-B595-9E7FB64304F4}"/>
    <cellStyle name="Normal 2 2 2 2 2 2 2 2 2 7 2" xfId="20100" xr:uid="{046EA784-7A2F-48A1-8249-A3D317F0968A}"/>
    <cellStyle name="Normal 2 2 2 2 2 2 2 2 2 7 3" xfId="20101" xr:uid="{49D02EF4-533A-43E2-8F77-4028672B3CA0}"/>
    <cellStyle name="Normal 2 2 2 2 2 2 2 2 2 7 4" xfId="20102" xr:uid="{1A5FD78A-CE0A-44B5-B01F-53C2A43C3BE0}"/>
    <cellStyle name="Normal 2 2 2 2 2 2 2 2 2 7 5" xfId="20103" xr:uid="{F6F16401-696B-4FDE-A769-463F4A60A6BA}"/>
    <cellStyle name="Normal 2 2 2 2 2 2 2 2 2 7 6" xfId="20104" xr:uid="{78FE596B-A53B-479A-9D41-DC3D4CCF2D16}"/>
    <cellStyle name="Normal 2 2 2 2 2 2 2 2 2 8" xfId="20105" xr:uid="{4DBC82F2-23F8-4899-8950-BB346D34269E}"/>
    <cellStyle name="Normal 2 2 2 2 2 2 2 2 2 8 2" xfId="20106" xr:uid="{2C6A6CCF-3856-46C9-B16F-10A4FEA45E59}"/>
    <cellStyle name="Normal 2 2 2 2 2 2 2 2 2 8 3" xfId="20107" xr:uid="{582E31A4-10C9-4DBC-A94A-E16679D220DB}"/>
    <cellStyle name="Normal 2 2 2 2 2 2 2 2 2 8 4" xfId="20108" xr:uid="{B2601E7B-7E26-4973-815F-5693A83EBDC0}"/>
    <cellStyle name="Normal 2 2 2 2 2 2 2 2 2 8 5" xfId="20109" xr:uid="{2D44BABB-CD0B-425F-98F0-8125625315AC}"/>
    <cellStyle name="Normal 2 2 2 2 2 2 2 2 2 8 6" xfId="20110" xr:uid="{5F973932-4992-40DC-B5BB-6AF912A363CD}"/>
    <cellStyle name="Normal 2 2 2 2 2 2 2 2 2 9" xfId="20111" xr:uid="{3F6B4B41-DE8B-46B4-8646-B2288BB78644}"/>
    <cellStyle name="Normal 2 2 2 2 2 2 2 2 2 9 2" xfId="20112" xr:uid="{D762E0B2-A196-461B-8C56-8640FBC85F92}"/>
    <cellStyle name="Normal 2 2 2 2 2 2 2 2 2 9 3" xfId="20113" xr:uid="{B9F0C94F-EDCF-498D-B736-89C59030D41A}"/>
    <cellStyle name="Normal 2 2 2 2 2 2 2 2 2 9 4" xfId="20114" xr:uid="{9D380F46-D8CB-48A3-AA0F-DBBDF58B85CE}"/>
    <cellStyle name="Normal 2 2 2 2 2 2 2 2 2 9 5" xfId="20115" xr:uid="{ACF01E7D-A1AF-4C55-BD86-B760BFFF3052}"/>
    <cellStyle name="Normal 2 2 2 2 2 2 2 2 2 9 6" xfId="20116" xr:uid="{55833A1E-BDB9-4DD6-AA25-20F00D5393D7}"/>
    <cellStyle name="Normal 2 2 2 2 2 2 2 2 20" xfId="20117" xr:uid="{25D978E4-EADE-43B7-990D-7D005EF4EA6B}"/>
    <cellStyle name="Normal 2 2 2 2 2 2 2 2 21" xfId="20118" xr:uid="{C5AEAFB7-2018-4C63-A1C1-233904D94405}"/>
    <cellStyle name="Normal 2 2 2 2 2 2 2 2 22" xfId="20119" xr:uid="{EC76DE61-CC72-4783-8AAA-93E3AEC9EB15}"/>
    <cellStyle name="Normal 2 2 2 2 2 2 2 2 23" xfId="20120" xr:uid="{ABB78EF0-C983-41C4-B71D-2A9EE3F49746}"/>
    <cellStyle name="Normal 2 2 2 2 2 2 2 2 24" xfId="20121" xr:uid="{B5A19532-8F08-4FC2-A896-7A1CAAD4FCA4}"/>
    <cellStyle name="Normal 2 2 2 2 2 2 2 2 25" xfId="20122" xr:uid="{DC3742F2-7C7B-4533-8946-01D16DEB4266}"/>
    <cellStyle name="Normal 2 2 2 2 2 2 2 2 26" xfId="20123" xr:uid="{AA9B67B4-8D21-4129-B3AB-57F0EA0DAC69}"/>
    <cellStyle name="Normal 2 2 2 2 2 2 2 2 27" xfId="20124" xr:uid="{D9DC0820-B436-432D-95AF-AE9EE2D1A84C}"/>
    <cellStyle name="Normal 2 2 2 2 2 2 2 2 27 2" xfId="20125" xr:uid="{0E908AD1-0403-4303-814A-89CBF61C8839}"/>
    <cellStyle name="Normal 2 2 2 2 2 2 2 2 27 3" xfId="20126" xr:uid="{B5C1F909-681B-4B71-A494-D093E0B4FE24}"/>
    <cellStyle name="Normal 2 2 2 2 2 2 2 2 27 4" xfId="20127" xr:uid="{6703A6B7-E398-4304-847F-DD8FFDBA9804}"/>
    <cellStyle name="Normal 2 2 2 2 2 2 2 2 27 5" xfId="20128" xr:uid="{5B452F6C-BF86-40B8-8C9E-9507B3BF0DCC}"/>
    <cellStyle name="Normal 2 2 2 2 2 2 2 2 27 6" xfId="20129" xr:uid="{DD441858-2B39-44F4-96AC-F9E1E79861F4}"/>
    <cellStyle name="Normal 2 2 2 2 2 2 2 2 28" xfId="20130" xr:uid="{DE6DD9E3-237B-4E8C-BA98-E06261BCE1F4}"/>
    <cellStyle name="Normal 2 2 2 2 2 2 2 2 28 2" xfId="20131" xr:uid="{E71E7474-C28E-49B3-A429-7E37E9AA561A}"/>
    <cellStyle name="Normal 2 2 2 2 2 2 2 2 28 3" xfId="20132" xr:uid="{B5AFC7C9-BB3F-4608-92F9-2712913302B3}"/>
    <cellStyle name="Normal 2 2 2 2 2 2 2 2 28 4" xfId="20133" xr:uid="{E9951690-6F01-430D-9097-77C6BE68D3E4}"/>
    <cellStyle name="Normal 2 2 2 2 2 2 2 2 28 5" xfId="20134" xr:uid="{0BAE00B5-3B02-451D-955C-1B48B8AAD7B7}"/>
    <cellStyle name="Normal 2 2 2 2 2 2 2 2 28 6" xfId="20135" xr:uid="{B9D90716-5C5F-46E1-9B04-5B4BE3EF43F3}"/>
    <cellStyle name="Normal 2 2 2 2 2 2 2 2 29" xfId="20136" xr:uid="{3DFFACCB-97F3-4D25-926F-F58DFF71B866}"/>
    <cellStyle name="Normal 2 2 2 2 2 2 2 2 29 2" xfId="20137" xr:uid="{B70E9A74-C18A-45CD-9F48-A73015B58121}"/>
    <cellStyle name="Normal 2 2 2 2 2 2 2 2 29 3" xfId="20138" xr:uid="{B1497E7F-ED73-43A4-BC31-DFAD1A153B36}"/>
    <cellStyle name="Normal 2 2 2 2 2 2 2 2 29 4" xfId="20139" xr:uid="{45351081-2071-4007-9E90-EA2182822C7B}"/>
    <cellStyle name="Normal 2 2 2 2 2 2 2 2 29 5" xfId="20140" xr:uid="{AFD92A4C-0C14-48D0-87A9-97D557423843}"/>
    <cellStyle name="Normal 2 2 2 2 2 2 2 2 29 6" xfId="20141" xr:uid="{75DF6965-C19C-49EE-87FD-F1344ED1BD19}"/>
    <cellStyle name="Normal 2 2 2 2 2 2 2 2 3" xfId="20142" xr:uid="{7D8F0CA1-5A37-4C26-9E5E-50BC75FE95FB}"/>
    <cellStyle name="Normal 2 2 2 2 2 2 2 2 3 10" xfId="20143" xr:uid="{9BBC9FAB-62D9-4577-9652-37AE8ECB5B19}"/>
    <cellStyle name="Normal 2 2 2 2 2 2 2 2 3 11" xfId="20144" xr:uid="{B1A53B40-79DC-41FB-822A-5364BB2A6FA8}"/>
    <cellStyle name="Normal 2 2 2 2 2 2 2 2 3 12" xfId="20145" xr:uid="{645ADFBB-7D2D-426F-B101-BFD4F9848B13}"/>
    <cellStyle name="Normal 2 2 2 2 2 2 2 2 3 13" xfId="20146" xr:uid="{8F702D74-F9F7-477D-B789-D9F0D9C9C80C}"/>
    <cellStyle name="Normal 2 2 2 2 2 2 2 2 3 2" xfId="20147" xr:uid="{9CFEB95F-FFDA-4A5A-80A1-14BCDE26ED67}"/>
    <cellStyle name="Normal 2 2 2 2 2 2 2 2 3 2 2" xfId="20148" xr:uid="{52186AC8-DD98-4775-B8C5-162A45F2D45F}"/>
    <cellStyle name="Normal 2 2 2 2 2 2 2 2 3 2 3" xfId="20149" xr:uid="{C7F5D04A-DDED-4991-A9B1-BEAFE22E86E0}"/>
    <cellStyle name="Normal 2 2 2 2 2 2 2 2 3 2 4" xfId="20150" xr:uid="{CCC7D2C5-D674-498E-A327-11531DDE809A}"/>
    <cellStyle name="Normal 2 2 2 2 2 2 2 2 3 2 5" xfId="20151" xr:uid="{6DE080A9-C06E-4A5D-9B5E-DC15A5255D85}"/>
    <cellStyle name="Normal 2 2 2 2 2 2 2 2 3 2 6" xfId="20152" xr:uid="{9C5BB3B5-C68A-4826-8AF6-98C3E6052E07}"/>
    <cellStyle name="Normal 2 2 2 2 2 2 2 2 3 3" xfId="20153" xr:uid="{D1084927-A556-43A5-B56B-F28664995216}"/>
    <cellStyle name="Normal 2 2 2 2 2 2 2 2 3 3 2" xfId="20154" xr:uid="{14326D35-F771-4CF5-BFBA-EAAB46C96FE2}"/>
    <cellStyle name="Normal 2 2 2 2 2 2 2 2 3 3 3" xfId="20155" xr:uid="{5B3E1658-F4CF-4C2D-AD56-34695AD8A808}"/>
    <cellStyle name="Normal 2 2 2 2 2 2 2 2 3 3 4" xfId="20156" xr:uid="{542263C0-2179-4800-9466-36BDF8DE543B}"/>
    <cellStyle name="Normal 2 2 2 2 2 2 2 2 3 3 5" xfId="20157" xr:uid="{DC7BBCF5-216B-445B-BAD7-8394B22B885C}"/>
    <cellStyle name="Normal 2 2 2 2 2 2 2 2 3 3 6" xfId="20158" xr:uid="{06FE42F7-62CE-4E18-BF05-7C495E6B2362}"/>
    <cellStyle name="Normal 2 2 2 2 2 2 2 2 3 4" xfId="20159" xr:uid="{13C8C901-9F8F-4C9C-8F4B-B2DF2BE712B3}"/>
    <cellStyle name="Normal 2 2 2 2 2 2 2 2 3 4 2" xfId="20160" xr:uid="{E029EF24-E267-46AF-948A-8F3E98FEE685}"/>
    <cellStyle name="Normal 2 2 2 2 2 2 2 2 3 4 3" xfId="20161" xr:uid="{D09068F8-950A-4B82-82EF-A22F9E1FC329}"/>
    <cellStyle name="Normal 2 2 2 2 2 2 2 2 3 4 4" xfId="20162" xr:uid="{04D005C1-81F9-4C3D-BF1C-865B2FB13442}"/>
    <cellStyle name="Normal 2 2 2 2 2 2 2 2 3 4 5" xfId="20163" xr:uid="{2FFC13A1-B75F-4F84-B7FD-F4A3F5239EAE}"/>
    <cellStyle name="Normal 2 2 2 2 2 2 2 2 3 4 6" xfId="20164" xr:uid="{BC9A788E-D657-490C-B043-47B0EDAB94AA}"/>
    <cellStyle name="Normal 2 2 2 2 2 2 2 2 3 5" xfId="20165" xr:uid="{DB5A77B0-1EB0-4459-B865-BD9440F298CB}"/>
    <cellStyle name="Normal 2 2 2 2 2 2 2 2 3 5 2" xfId="20166" xr:uid="{02B8FA82-0985-4B32-B838-34AFC7137034}"/>
    <cellStyle name="Normal 2 2 2 2 2 2 2 2 3 5 3" xfId="20167" xr:uid="{50EC8ED8-97BB-44AC-A835-D6F933CB64C9}"/>
    <cellStyle name="Normal 2 2 2 2 2 2 2 2 3 5 4" xfId="20168" xr:uid="{0796ADDD-20D4-4E00-9389-9686633F6ACC}"/>
    <cellStyle name="Normal 2 2 2 2 2 2 2 2 3 5 5" xfId="20169" xr:uid="{1AFF53C7-4A00-4C8D-A287-DADA1F88E030}"/>
    <cellStyle name="Normal 2 2 2 2 2 2 2 2 3 5 6" xfId="20170" xr:uid="{0740DFEB-80FD-4C28-A97C-A16E03C01B04}"/>
    <cellStyle name="Normal 2 2 2 2 2 2 2 2 3 6" xfId="20171" xr:uid="{75F52C87-94AB-457A-B520-181E5BEBC5CD}"/>
    <cellStyle name="Normal 2 2 2 2 2 2 2 2 3 6 2" xfId="20172" xr:uid="{F8624643-A88F-4939-AD49-440BE250B696}"/>
    <cellStyle name="Normal 2 2 2 2 2 2 2 2 3 6 3" xfId="20173" xr:uid="{EB1AF28F-7C8E-488C-B654-158829DCBBEC}"/>
    <cellStyle name="Normal 2 2 2 2 2 2 2 2 3 6 4" xfId="20174" xr:uid="{ADDD5841-EB89-457D-9DE5-072B64784867}"/>
    <cellStyle name="Normal 2 2 2 2 2 2 2 2 3 6 5" xfId="20175" xr:uid="{0978E8BB-88D4-480B-94CE-514175B1BA25}"/>
    <cellStyle name="Normal 2 2 2 2 2 2 2 2 3 6 6" xfId="20176" xr:uid="{28D5264E-721D-40FE-AB2A-3DFF45B73F60}"/>
    <cellStyle name="Normal 2 2 2 2 2 2 2 2 3 7" xfId="20177" xr:uid="{6B897AEC-F840-4F33-8538-5A9513100C92}"/>
    <cellStyle name="Normal 2 2 2 2 2 2 2 2 3 7 2" xfId="20178" xr:uid="{63440FB8-E34A-4559-AB93-DD13BE89BA81}"/>
    <cellStyle name="Normal 2 2 2 2 2 2 2 2 3 7 3" xfId="20179" xr:uid="{E544F0C6-A4C3-48CA-857B-D70ECF12A60F}"/>
    <cellStyle name="Normal 2 2 2 2 2 2 2 2 3 7 4" xfId="20180" xr:uid="{FD58D5EA-A516-49BE-8C4A-51AD6E6E8CCE}"/>
    <cellStyle name="Normal 2 2 2 2 2 2 2 2 3 7 5" xfId="20181" xr:uid="{CA4D5710-262A-4D0D-B8BF-7F3EEAB59A47}"/>
    <cellStyle name="Normal 2 2 2 2 2 2 2 2 3 7 6" xfId="20182" xr:uid="{A33F1426-4D1C-419E-9378-0E8FF3408072}"/>
    <cellStyle name="Normal 2 2 2 2 2 2 2 2 3 8" xfId="20183" xr:uid="{8480397F-1F3A-4ACC-9CAD-B98F05AF8E9F}"/>
    <cellStyle name="Normal 2 2 2 2 2 2 2 2 3 8 2" xfId="20184" xr:uid="{7E061EC5-B4FE-4B1B-98EB-659453350747}"/>
    <cellStyle name="Normal 2 2 2 2 2 2 2 2 3 8 3" xfId="20185" xr:uid="{EA421B27-7077-460D-8058-B6AAC882BBC5}"/>
    <cellStyle name="Normal 2 2 2 2 2 2 2 2 3 8 4" xfId="20186" xr:uid="{E37C8129-62B5-4E2D-8159-3C3A7131AB2D}"/>
    <cellStyle name="Normal 2 2 2 2 2 2 2 2 3 8 5" xfId="20187" xr:uid="{1EFF87A5-59FC-4AA8-85EB-B8F6A494C65C}"/>
    <cellStyle name="Normal 2 2 2 2 2 2 2 2 3 8 6" xfId="20188" xr:uid="{C1FF100B-F787-4DEE-BA56-4A1FDA732B5E}"/>
    <cellStyle name="Normal 2 2 2 2 2 2 2 2 3 9" xfId="20189" xr:uid="{78768837-92DF-4F76-A389-F395F70D2655}"/>
    <cellStyle name="Normal 2 2 2 2 2 2 2 2 30" xfId="20190" xr:uid="{C2C5B41A-78E4-4BBE-9B39-1068B9E7A0D7}"/>
    <cellStyle name="Normal 2 2 2 2 2 2 2 2 30 2" xfId="20191" xr:uid="{2E7CCB66-DB88-4399-A691-9E31412B12D4}"/>
    <cellStyle name="Normal 2 2 2 2 2 2 2 2 30 3" xfId="20192" xr:uid="{1BD04BC4-0F03-4DAC-970D-24475CCB0AB6}"/>
    <cellStyle name="Normal 2 2 2 2 2 2 2 2 30 4" xfId="20193" xr:uid="{02BBCB41-D2A1-4AD8-AC0F-C0BA284F5FD4}"/>
    <cellStyle name="Normal 2 2 2 2 2 2 2 2 30 5" xfId="20194" xr:uid="{14C0CBFF-25DB-4D6F-8AB0-8C676C6DC83B}"/>
    <cellStyle name="Normal 2 2 2 2 2 2 2 2 30 6" xfId="20195" xr:uid="{1113ACF1-C3F9-47D9-814E-B576D2CE33D2}"/>
    <cellStyle name="Normal 2 2 2 2 2 2 2 2 31" xfId="20196" xr:uid="{8F0DADFA-6B94-47A2-9B3F-6AB093208AD4}"/>
    <cellStyle name="Normal 2 2 2 2 2 2 2 2 31 2" xfId="20197" xr:uid="{AC77E967-37F0-4EEE-8C7A-B2F0936E946B}"/>
    <cellStyle name="Normal 2 2 2 2 2 2 2 2 31 2 2" xfId="20198" xr:uid="{5FEEEA71-8383-4E95-B616-976A4BC8C5AE}"/>
    <cellStyle name="Normal 2 2 2 2 2 2 2 2 31 2 2 2" xfId="20199" xr:uid="{517EF988-5916-49FC-9BF2-DEA61830757B}"/>
    <cellStyle name="Normal 2 2 2 2 2 2 2 2 31 2 2 3" xfId="20200" xr:uid="{D1F8579F-157D-42E9-9959-A3D5CEB6E784}"/>
    <cellStyle name="Normal 2 2 2 2 2 2 2 2 31 2 2 4" xfId="20201" xr:uid="{E34A7BA3-D0AE-4B79-B853-D7F16F8C6856}"/>
    <cellStyle name="Normal 2 2 2 2 2 2 2 2 31 2 2 5" xfId="20202" xr:uid="{21A2D9EB-F3AE-4195-9F5B-6C1D0E475442}"/>
    <cellStyle name="Normal 2 2 2 2 2 2 2 2 31 2 2 6" xfId="20203" xr:uid="{890CBDFF-ED8D-4A77-873B-F2131A6D61B3}"/>
    <cellStyle name="Normal 2 2 2 2 2 2 2 2 31 2 2 7" xfId="20204" xr:uid="{2C34BF74-AC3A-43DD-BECB-B49AB59174EC}"/>
    <cellStyle name="Normal 2 2 2 2 2 2 2 2 31 3" xfId="20205" xr:uid="{75A164A2-7524-4160-85BC-A71FCB304CD6}"/>
    <cellStyle name="Normal 2 2 2 2 2 2 2 2 31 4" xfId="20206" xr:uid="{76E3110C-9B73-4CA5-B65A-D80AF4D18EAE}"/>
    <cellStyle name="Normal 2 2 2 2 2 2 2 2 31 5" xfId="20207" xr:uid="{E5535F45-5AD2-4CF7-90F6-B61FA2C34A89}"/>
    <cellStyle name="Normal 2 2 2 2 2 2 2 2 31 6" xfId="20208" xr:uid="{76088082-2DED-451E-BD66-61F5115B6F40}"/>
    <cellStyle name="Normal 2 2 2 2 2 2 2 2 31 7" xfId="20209" xr:uid="{AE8D06D0-8D54-4127-ABC4-64E254CD57B9}"/>
    <cellStyle name="Normal 2 2 2 2 2 2 2 2 31 8" xfId="20210" xr:uid="{42DCED22-7315-4570-8D09-C48B049C162E}"/>
    <cellStyle name="Normal 2 2 2 2 2 2 2 2 32" xfId="20211" xr:uid="{C2959F92-E7BE-4282-B098-E2C8AF0AB432}"/>
    <cellStyle name="Normal 2 2 2 2 2 2 2 2 33" xfId="20212" xr:uid="{59D1C14A-24D8-4A37-97D8-A4EE4F9A7EC1}"/>
    <cellStyle name="Normal 2 2 2 2 2 2 2 2 34" xfId="20213" xr:uid="{D4A3A42B-8066-4674-AF84-EC6AAA782FE4}"/>
    <cellStyle name="Normal 2 2 2 2 2 2 2 2 35" xfId="20214" xr:uid="{14758A07-7C47-49C9-B9D0-F98699BD739E}"/>
    <cellStyle name="Normal 2 2 2 2 2 2 2 2 36" xfId="20215" xr:uid="{9F013777-B4C5-41E6-B733-258F40B719E8}"/>
    <cellStyle name="Normal 2 2 2 2 2 2 2 2 37" xfId="20216" xr:uid="{5D1920E4-875D-4FF5-804B-C50020B11B43}"/>
    <cellStyle name="Normal 2 2 2 2 2 2 2 2 38" xfId="20217" xr:uid="{CC06C333-5635-4B01-AF5F-70CA6A0063BC}"/>
    <cellStyle name="Normal 2 2 2 2 2 2 2 2 39" xfId="20218" xr:uid="{E51F6AAA-F0F3-4F3E-8BF3-D053F21A3589}"/>
    <cellStyle name="Normal 2 2 2 2 2 2 2 2 4" xfId="20219" xr:uid="{4066E273-D87B-4664-BC2A-8B40442BE507}"/>
    <cellStyle name="Normal 2 2 2 2 2 2 2 2 4 10" xfId="20220" xr:uid="{E0B6702B-EB5E-4AE5-9C30-B1C8FCDE5BA0}"/>
    <cellStyle name="Normal 2 2 2 2 2 2 2 2 4 11" xfId="20221" xr:uid="{9D138071-BF40-436C-9710-F20B3BC88E95}"/>
    <cellStyle name="Normal 2 2 2 2 2 2 2 2 4 12" xfId="20222" xr:uid="{98F4A079-1551-4F97-9804-83711315DE5E}"/>
    <cellStyle name="Normal 2 2 2 2 2 2 2 2 4 13" xfId="20223" xr:uid="{5CD75A37-BF5A-4D1A-970B-4E61388FEDD5}"/>
    <cellStyle name="Normal 2 2 2 2 2 2 2 2 4 2" xfId="20224" xr:uid="{B4F21CAA-2EA4-459A-9E0D-255DBC61FC4B}"/>
    <cellStyle name="Normal 2 2 2 2 2 2 2 2 4 2 2" xfId="20225" xr:uid="{D3B3EDB0-A4F5-4E05-BE71-8DBCFCFBD283}"/>
    <cellStyle name="Normal 2 2 2 2 2 2 2 2 4 2 3" xfId="20226" xr:uid="{64EDDE0C-62CC-419C-9902-57754048E360}"/>
    <cellStyle name="Normal 2 2 2 2 2 2 2 2 4 2 4" xfId="20227" xr:uid="{416B7687-8443-4FEF-AF6E-5936AE08A80A}"/>
    <cellStyle name="Normal 2 2 2 2 2 2 2 2 4 2 5" xfId="20228" xr:uid="{8F8F1253-11DD-49CE-8CDA-33A0142D649C}"/>
    <cellStyle name="Normal 2 2 2 2 2 2 2 2 4 2 6" xfId="20229" xr:uid="{C55CCE81-43AA-449F-9947-46E1D123C31A}"/>
    <cellStyle name="Normal 2 2 2 2 2 2 2 2 4 3" xfId="20230" xr:uid="{4B43E47E-3135-497A-A4E2-978F27745D2D}"/>
    <cellStyle name="Normal 2 2 2 2 2 2 2 2 4 3 2" xfId="20231" xr:uid="{F9AC5A3E-FA65-40DD-8CB5-536EADD00D45}"/>
    <cellStyle name="Normal 2 2 2 2 2 2 2 2 4 3 3" xfId="20232" xr:uid="{A440C478-4EC9-4045-A509-909C4BFFB418}"/>
    <cellStyle name="Normal 2 2 2 2 2 2 2 2 4 3 4" xfId="20233" xr:uid="{DCF4CB11-29CF-4981-AB4D-CF51D289348F}"/>
    <cellStyle name="Normal 2 2 2 2 2 2 2 2 4 3 5" xfId="20234" xr:uid="{F0767BCC-14EE-4D79-B6DC-F1CB2477FE66}"/>
    <cellStyle name="Normal 2 2 2 2 2 2 2 2 4 3 6" xfId="20235" xr:uid="{76E46F42-671D-4268-8FC5-2EB6D6C25A6B}"/>
    <cellStyle name="Normal 2 2 2 2 2 2 2 2 4 4" xfId="20236" xr:uid="{011FDF07-E3E2-4E0A-A59B-6AC2D75AB2CF}"/>
    <cellStyle name="Normal 2 2 2 2 2 2 2 2 4 4 2" xfId="20237" xr:uid="{C22783BF-D5BD-402B-83AF-FEB8897C8DDB}"/>
    <cellStyle name="Normal 2 2 2 2 2 2 2 2 4 4 3" xfId="20238" xr:uid="{F3C28EC5-22CC-485B-A333-3CE5C1FE6799}"/>
    <cellStyle name="Normal 2 2 2 2 2 2 2 2 4 4 4" xfId="20239" xr:uid="{98457454-66BE-4A8A-AF45-BD71A26CED8F}"/>
    <cellStyle name="Normal 2 2 2 2 2 2 2 2 4 4 5" xfId="20240" xr:uid="{A342671C-1146-4894-9B26-1F0B83D41032}"/>
    <cellStyle name="Normal 2 2 2 2 2 2 2 2 4 4 6" xfId="20241" xr:uid="{B5E4B5BF-2A40-4D6A-BE0C-68E816EC77F2}"/>
    <cellStyle name="Normal 2 2 2 2 2 2 2 2 4 5" xfId="20242" xr:uid="{48FD6FCE-54C1-4305-A179-18BEDEB3D95C}"/>
    <cellStyle name="Normal 2 2 2 2 2 2 2 2 4 5 2" xfId="20243" xr:uid="{2D630BCD-CFEC-4D2D-BCFC-F7391EF740B4}"/>
    <cellStyle name="Normal 2 2 2 2 2 2 2 2 4 5 3" xfId="20244" xr:uid="{F7437027-5D6E-4484-83AC-7F2142A3B0E5}"/>
    <cellStyle name="Normal 2 2 2 2 2 2 2 2 4 5 4" xfId="20245" xr:uid="{8372BA9A-BFCD-49A1-8BA6-1B5BC064E43C}"/>
    <cellStyle name="Normal 2 2 2 2 2 2 2 2 4 5 5" xfId="20246" xr:uid="{A3D7A9E8-9F70-40B4-B84D-086412F828E0}"/>
    <cellStyle name="Normal 2 2 2 2 2 2 2 2 4 5 6" xfId="20247" xr:uid="{632D9D19-6FEC-4E62-8F7C-356180466C07}"/>
    <cellStyle name="Normal 2 2 2 2 2 2 2 2 4 6" xfId="20248" xr:uid="{79073AD5-F456-4BFF-A5A4-28E949256294}"/>
    <cellStyle name="Normal 2 2 2 2 2 2 2 2 4 6 2" xfId="20249" xr:uid="{2102A2E8-465D-4A81-8705-BA9829612EFE}"/>
    <cellStyle name="Normal 2 2 2 2 2 2 2 2 4 6 3" xfId="20250" xr:uid="{C445327E-6547-4332-AF0A-90C2A67B84BE}"/>
    <cellStyle name="Normal 2 2 2 2 2 2 2 2 4 6 4" xfId="20251" xr:uid="{E8B51056-FB57-434C-898A-996C31486990}"/>
    <cellStyle name="Normal 2 2 2 2 2 2 2 2 4 6 5" xfId="20252" xr:uid="{127CF1AF-21EF-4981-93ED-EA07DBB55EB9}"/>
    <cellStyle name="Normal 2 2 2 2 2 2 2 2 4 6 6" xfId="20253" xr:uid="{8A6E8246-6E59-45A9-B45D-4BEA53CAF2FE}"/>
    <cellStyle name="Normal 2 2 2 2 2 2 2 2 4 7" xfId="20254" xr:uid="{07184BA3-C70D-4224-BAA7-E5A57A689959}"/>
    <cellStyle name="Normal 2 2 2 2 2 2 2 2 4 7 2" xfId="20255" xr:uid="{29B3C098-EE07-486C-9880-365790B69FB4}"/>
    <cellStyle name="Normal 2 2 2 2 2 2 2 2 4 7 3" xfId="20256" xr:uid="{02427E24-4A70-4961-B418-A60DEA34281A}"/>
    <cellStyle name="Normal 2 2 2 2 2 2 2 2 4 7 4" xfId="20257" xr:uid="{1B70EF2A-E19B-4890-95EC-1F2AB68B0DC0}"/>
    <cellStyle name="Normal 2 2 2 2 2 2 2 2 4 7 5" xfId="20258" xr:uid="{4BBC08EA-0B7C-4AB1-9CBC-2574DD2CCCBE}"/>
    <cellStyle name="Normal 2 2 2 2 2 2 2 2 4 7 6" xfId="20259" xr:uid="{462EABA5-0C8B-49B6-8E52-0AC2EB9FCEAC}"/>
    <cellStyle name="Normal 2 2 2 2 2 2 2 2 4 8" xfId="20260" xr:uid="{651B2E77-1618-4A49-81C1-D42C68E7E763}"/>
    <cellStyle name="Normal 2 2 2 2 2 2 2 2 4 8 2" xfId="20261" xr:uid="{BB9D5F43-4AAE-4908-8D9F-2F615F854534}"/>
    <cellStyle name="Normal 2 2 2 2 2 2 2 2 4 8 3" xfId="20262" xr:uid="{0D5A25CC-5592-464E-B96A-DFD11D907190}"/>
    <cellStyle name="Normal 2 2 2 2 2 2 2 2 4 8 4" xfId="20263" xr:uid="{5A8ABF9E-DB72-4274-9773-CCD669BF1546}"/>
    <cellStyle name="Normal 2 2 2 2 2 2 2 2 4 8 5" xfId="20264" xr:uid="{2D238EC3-1ECE-4E6E-BAA2-96EA8F44B94F}"/>
    <cellStyle name="Normal 2 2 2 2 2 2 2 2 4 8 6" xfId="20265" xr:uid="{1CFE50D1-8884-41E6-B4D6-A9F8B5E1AAE2}"/>
    <cellStyle name="Normal 2 2 2 2 2 2 2 2 4 9" xfId="20266" xr:uid="{F3CB27AF-7933-44C8-9BCA-D66B3AF63F06}"/>
    <cellStyle name="Normal 2 2 2 2 2 2 2 2 40" xfId="20267" xr:uid="{0D66CA53-2086-4DA1-A2C3-F9E4375A5BF1}"/>
    <cellStyle name="Normal 2 2 2 2 2 2 2 2 41" xfId="20268" xr:uid="{0292333F-74B2-42BD-9DCB-A9DB15F22236}"/>
    <cellStyle name="Normal 2 2 2 2 2 2 2 2 42" xfId="20269" xr:uid="{52518FF3-F11F-409C-80D6-FDC36488D053}"/>
    <cellStyle name="Normal 2 2 2 2 2 2 2 2 43" xfId="20270" xr:uid="{1748D884-9841-49DD-B6C2-55022CD8E2DD}"/>
    <cellStyle name="Normal 2 2 2 2 2 2 2 2 44" xfId="20271" xr:uid="{B79AF291-030D-49CF-A9BE-7DF13A3CE810}"/>
    <cellStyle name="Normal 2 2 2 2 2 2 2 2 45" xfId="20272" xr:uid="{DA8C0F8D-26DE-4D37-A628-4FA706AFF6E2}"/>
    <cellStyle name="Normal 2 2 2 2 2 2 2 2 46" xfId="20273" xr:uid="{125EBB9C-FD24-47E0-90EA-A34775697B35}"/>
    <cellStyle name="Normal 2 2 2 2 2 2 2 2 47" xfId="20274" xr:uid="{2DA03328-E5C0-47EF-9A1E-874F4DEE6754}"/>
    <cellStyle name="Normal 2 2 2 2 2 2 2 2 48" xfId="20275" xr:uid="{7D93D0DF-9214-4491-B7D8-B042AD1536E5}"/>
    <cellStyle name="Normal 2 2 2 2 2 2 2 2 49" xfId="20276" xr:uid="{66AD3032-9D94-45F0-AFB4-D1559863975C}"/>
    <cellStyle name="Normal 2 2 2 2 2 2 2 2 5" xfId="20277" xr:uid="{5AB0CE7B-8E91-4AE4-A182-79F37C4F116C}"/>
    <cellStyle name="Normal 2 2 2 2 2 2 2 2 5 10" xfId="20278" xr:uid="{0E65239D-6645-412D-972D-CE4149A0A6E6}"/>
    <cellStyle name="Normal 2 2 2 2 2 2 2 2 5 11" xfId="20279" xr:uid="{E9C28A81-239F-493B-BD95-F8CAE1F2C32A}"/>
    <cellStyle name="Normal 2 2 2 2 2 2 2 2 5 12" xfId="20280" xr:uid="{CC749B11-90A8-43BD-A696-55DFF30D22F5}"/>
    <cellStyle name="Normal 2 2 2 2 2 2 2 2 5 13" xfId="20281" xr:uid="{E2E42573-3F3D-4100-90C5-8D6BFB7DAE67}"/>
    <cellStyle name="Normal 2 2 2 2 2 2 2 2 5 2" xfId="20282" xr:uid="{FE973DD3-0848-43EE-A361-A420E9D56703}"/>
    <cellStyle name="Normal 2 2 2 2 2 2 2 2 5 2 2" xfId="20283" xr:uid="{75AC9294-E5E5-4A66-93C5-9C9916910084}"/>
    <cellStyle name="Normal 2 2 2 2 2 2 2 2 5 2 3" xfId="20284" xr:uid="{8A666840-C2D8-4C9E-95C4-E5F27B663D12}"/>
    <cellStyle name="Normal 2 2 2 2 2 2 2 2 5 2 4" xfId="20285" xr:uid="{1FE7D921-B26F-450A-8CA1-098A4206248A}"/>
    <cellStyle name="Normal 2 2 2 2 2 2 2 2 5 2 5" xfId="20286" xr:uid="{7BED290E-3C8E-4BEC-8AAB-0DF657AE9C4A}"/>
    <cellStyle name="Normal 2 2 2 2 2 2 2 2 5 2 6" xfId="20287" xr:uid="{5AF28B24-83B4-431A-ACD2-BB9261BFEE69}"/>
    <cellStyle name="Normal 2 2 2 2 2 2 2 2 5 3" xfId="20288" xr:uid="{108D5A90-5968-40F6-A9AF-DAA0A525F2B4}"/>
    <cellStyle name="Normal 2 2 2 2 2 2 2 2 5 3 2" xfId="20289" xr:uid="{D7080719-A1D4-46DD-9CD7-62E72ACA56DD}"/>
    <cellStyle name="Normal 2 2 2 2 2 2 2 2 5 3 3" xfId="20290" xr:uid="{156AD67A-7212-44D8-B490-9B9E9AEECA91}"/>
    <cellStyle name="Normal 2 2 2 2 2 2 2 2 5 3 4" xfId="20291" xr:uid="{28DFA7C9-DA79-4D7C-87D5-2AD8522B2084}"/>
    <cellStyle name="Normal 2 2 2 2 2 2 2 2 5 3 5" xfId="20292" xr:uid="{E5BAC91D-16FA-4CCF-A788-A1B552B9DE8D}"/>
    <cellStyle name="Normal 2 2 2 2 2 2 2 2 5 3 6" xfId="20293" xr:uid="{295275ED-E1A7-428E-85FF-DBEE6ADEAFA5}"/>
    <cellStyle name="Normal 2 2 2 2 2 2 2 2 5 4" xfId="20294" xr:uid="{D53D60A3-9578-4215-81D1-E0D3919D3B0D}"/>
    <cellStyle name="Normal 2 2 2 2 2 2 2 2 5 4 2" xfId="20295" xr:uid="{5B1D388D-28C8-44B7-B09E-1DD063D6C41E}"/>
    <cellStyle name="Normal 2 2 2 2 2 2 2 2 5 4 3" xfId="20296" xr:uid="{7775D768-CB85-4D67-822B-ECBCFBB4FE0C}"/>
    <cellStyle name="Normal 2 2 2 2 2 2 2 2 5 4 4" xfId="20297" xr:uid="{DEB4CB0B-47B4-41CE-966B-9BE88C6ACC2E}"/>
    <cellStyle name="Normal 2 2 2 2 2 2 2 2 5 4 5" xfId="20298" xr:uid="{D9B14DDF-AF81-47B2-97DA-1DDD613A7F6D}"/>
    <cellStyle name="Normal 2 2 2 2 2 2 2 2 5 4 6" xfId="20299" xr:uid="{4368F941-6505-4108-AED3-BBC78A23A6FE}"/>
    <cellStyle name="Normal 2 2 2 2 2 2 2 2 5 5" xfId="20300" xr:uid="{D58A9835-431E-407C-9F7B-F3CCBD9AD350}"/>
    <cellStyle name="Normal 2 2 2 2 2 2 2 2 5 5 2" xfId="20301" xr:uid="{782FB0CE-BDDD-4899-BEBE-DEA27CC35E49}"/>
    <cellStyle name="Normal 2 2 2 2 2 2 2 2 5 5 3" xfId="20302" xr:uid="{644F1528-D88C-423E-B142-36DD482CDCAF}"/>
    <cellStyle name="Normal 2 2 2 2 2 2 2 2 5 5 4" xfId="20303" xr:uid="{7968E53F-FF8E-4F97-8A02-927C5BCFD401}"/>
    <cellStyle name="Normal 2 2 2 2 2 2 2 2 5 5 5" xfId="20304" xr:uid="{02B9A282-53E1-4A54-AFCD-F1D5E5F93709}"/>
    <cellStyle name="Normal 2 2 2 2 2 2 2 2 5 5 6" xfId="20305" xr:uid="{A9266F2E-0ADF-4FF5-BAC0-C63B14EABBFF}"/>
    <cellStyle name="Normal 2 2 2 2 2 2 2 2 5 6" xfId="20306" xr:uid="{4C129D88-3538-4FC2-ADF9-EE29AA0E5182}"/>
    <cellStyle name="Normal 2 2 2 2 2 2 2 2 5 6 2" xfId="20307" xr:uid="{EA1B2C13-3489-4B47-8901-76655464AB79}"/>
    <cellStyle name="Normal 2 2 2 2 2 2 2 2 5 6 3" xfId="20308" xr:uid="{77F15DD4-AE5E-4E9B-A3A5-82187EEA9502}"/>
    <cellStyle name="Normal 2 2 2 2 2 2 2 2 5 6 4" xfId="20309" xr:uid="{800DC2A1-1A40-41D1-9144-128EB625899F}"/>
    <cellStyle name="Normal 2 2 2 2 2 2 2 2 5 6 5" xfId="20310" xr:uid="{3343F3AB-C851-43AE-A1E4-53C5A7623927}"/>
    <cellStyle name="Normal 2 2 2 2 2 2 2 2 5 6 6" xfId="20311" xr:uid="{1D99C7A9-0CB2-4FB5-9391-37F6DED5027F}"/>
    <cellStyle name="Normal 2 2 2 2 2 2 2 2 5 7" xfId="20312" xr:uid="{0DC1A8D7-D4B0-4A97-A270-FD63D206E5F4}"/>
    <cellStyle name="Normal 2 2 2 2 2 2 2 2 5 7 2" xfId="20313" xr:uid="{26F97A9F-78CC-4116-BC7D-76557F05762C}"/>
    <cellStyle name="Normal 2 2 2 2 2 2 2 2 5 7 3" xfId="20314" xr:uid="{93AB460C-2648-42D4-AE7E-2FA6C2A8179D}"/>
    <cellStyle name="Normal 2 2 2 2 2 2 2 2 5 7 4" xfId="20315" xr:uid="{1D9606EE-D63F-4318-9B55-F3355C13F93F}"/>
    <cellStyle name="Normal 2 2 2 2 2 2 2 2 5 7 5" xfId="20316" xr:uid="{7408AFAF-384E-4879-89B4-5027BE277BD8}"/>
    <cellStyle name="Normal 2 2 2 2 2 2 2 2 5 7 6" xfId="20317" xr:uid="{CEFC1C7F-63C4-4CB6-9B46-77B2220D8F98}"/>
    <cellStyle name="Normal 2 2 2 2 2 2 2 2 5 8" xfId="20318" xr:uid="{A331B02D-6782-41C3-8D82-BFF8532FE793}"/>
    <cellStyle name="Normal 2 2 2 2 2 2 2 2 5 8 2" xfId="20319" xr:uid="{83199DD8-142B-4B34-805F-1DEA5832B8B9}"/>
    <cellStyle name="Normal 2 2 2 2 2 2 2 2 5 8 3" xfId="20320" xr:uid="{3A02353D-6439-4FC1-8309-210EBCA90430}"/>
    <cellStyle name="Normal 2 2 2 2 2 2 2 2 5 8 4" xfId="20321" xr:uid="{21D101CD-9ACF-484B-918C-63F6FDABD5BB}"/>
    <cellStyle name="Normal 2 2 2 2 2 2 2 2 5 8 5" xfId="20322" xr:uid="{B1F8C428-1EC1-4440-B424-55264D7AF2A3}"/>
    <cellStyle name="Normal 2 2 2 2 2 2 2 2 5 8 6" xfId="20323" xr:uid="{E4895B07-714D-470F-A5F2-B34FE0F0B088}"/>
    <cellStyle name="Normal 2 2 2 2 2 2 2 2 5 9" xfId="20324" xr:uid="{9CF758F2-60EF-4253-AF0D-436677226A6B}"/>
    <cellStyle name="Normal 2 2 2 2 2 2 2 2 50" xfId="20325" xr:uid="{AAA43D8B-C37E-4A5C-AAAA-EA27561E1463}"/>
    <cellStyle name="Normal 2 2 2 2 2 2 2 2 51" xfId="20326" xr:uid="{5413A2D1-A9EC-4BB2-812F-2923BF7CA86A}"/>
    <cellStyle name="Normal 2 2 2 2 2 2 2 2 51 2" xfId="20327" xr:uid="{9ABEED1C-8E1A-48AA-A473-B52BDBE0C83F}"/>
    <cellStyle name="Normal 2 2 2 2 2 2 2 2 51 3" xfId="20328" xr:uid="{2CB7A8FB-D4CB-442B-A3A1-AFE97C2ADBFA}"/>
    <cellStyle name="Normal 2 2 2 2 2 2 2 2 51 4" xfId="20329" xr:uid="{853F6DC4-E05D-4403-9A2E-0B053D82D4E2}"/>
    <cellStyle name="Normal 2 2 2 2 2 2 2 2 51 5" xfId="20330" xr:uid="{FE94BF77-CB6F-4863-832D-B93D3A6C50E0}"/>
    <cellStyle name="Normal 2 2 2 2 2 2 2 2 51 6" xfId="20331" xr:uid="{5E95C38F-F64F-461F-A1D2-CA3241D52D92}"/>
    <cellStyle name="Normal 2 2 2 2 2 2 2 2 51 7" xfId="20332" xr:uid="{B10E475B-A13C-4E8B-852F-4B77B1673919}"/>
    <cellStyle name="Normal 2 2 2 2 2 2 2 2 52" xfId="20333" xr:uid="{9AA669DF-8FFD-4EA8-9464-8E406EBBFFAB}"/>
    <cellStyle name="Normal 2 2 2 2 2 2 2 2 52 10" xfId="20334" xr:uid="{0A96BD92-E4AB-4393-9456-5875F6F9FD98}"/>
    <cellStyle name="Normal 2 2 2 2 2 2 2 2 52 11" xfId="20335" xr:uid="{8BDE46A6-3922-4C77-8A86-360774501EBF}"/>
    <cellStyle name="Normal 2 2 2 2 2 2 2 2 52 2" xfId="20336" xr:uid="{9343C15B-6B01-4443-9649-5448F6817490}"/>
    <cellStyle name="Normal 2 2 2 2 2 2 2 2 52 2 2" xfId="20337" xr:uid="{C4D6F278-766F-4CED-9C51-BC07A2FDB308}"/>
    <cellStyle name="Normal 2 2 2 2 2 2 2 2 52 2 2 2" xfId="20338" xr:uid="{EF254D78-2664-4AD8-9BAB-851EF6E8F4FA}"/>
    <cellStyle name="Normal 2 2 2 2 2 2 2 2 52 2 2 3" xfId="20339" xr:uid="{ABEA46A3-B113-4217-92E9-E1083A47439C}"/>
    <cellStyle name="Normal 2 2 2 2 2 2 2 2 52 2 3" xfId="20340" xr:uid="{070574D9-A8FE-4DF7-A30D-A3262AF40255}"/>
    <cellStyle name="Normal 2 2 2 2 2 2 2 2 52 2 4" xfId="20341" xr:uid="{0F0C0C86-3784-4BD1-AC56-08D8243482A2}"/>
    <cellStyle name="Normal 2 2 2 2 2 2 2 2 52 2 5" xfId="20342" xr:uid="{BE2BEA57-AF29-4A70-BD0F-7FF4CDC57A14}"/>
    <cellStyle name="Normal 2 2 2 2 2 2 2 2 52 2 6" xfId="20343" xr:uid="{220B7FD2-F20B-44F9-AABF-7143AF3BBD95}"/>
    <cellStyle name="Normal 2 2 2 2 2 2 2 2 52 2 7" xfId="20344" xr:uid="{D3401B23-75E7-44AE-91B0-7D33F73F9254}"/>
    <cellStyle name="Normal 2 2 2 2 2 2 2 2 52 2 8" xfId="20345" xr:uid="{B031F796-4FA1-4674-8F89-668A441D999B}"/>
    <cellStyle name="Normal 2 2 2 2 2 2 2 2 52 2 9" xfId="20346" xr:uid="{FFC452D9-AE55-4BA2-AA4A-6EDDF463BA5A}"/>
    <cellStyle name="Normal 2 2 2 2 2 2 2 2 52 3" xfId="20347" xr:uid="{B2B8E7A8-203A-414C-9C81-F502E974BF79}"/>
    <cellStyle name="Normal 2 2 2 2 2 2 2 2 52 4" xfId="20348" xr:uid="{AE3AF235-71C6-4878-B715-08C717C71BC3}"/>
    <cellStyle name="Normal 2 2 2 2 2 2 2 2 52 5" xfId="20349" xr:uid="{F1DE704E-D08E-4100-B8FA-1A03F55D3454}"/>
    <cellStyle name="Normal 2 2 2 2 2 2 2 2 52 5 2" xfId="20350" xr:uid="{DC5074A7-5762-426F-997B-F6ADD343CACC}"/>
    <cellStyle name="Normal 2 2 2 2 2 2 2 2 52 5 3" xfId="20351" xr:uid="{1AAB6A22-5C71-4171-A1F9-140FF9BE38A9}"/>
    <cellStyle name="Normal 2 2 2 2 2 2 2 2 52 6" xfId="20352" xr:uid="{04F12C1B-A7B6-4E10-BB14-8323C1C4445A}"/>
    <cellStyle name="Normal 2 2 2 2 2 2 2 2 52 7" xfId="20353" xr:uid="{717E00E2-1BB2-4929-AE23-8CB8E390213A}"/>
    <cellStyle name="Normal 2 2 2 2 2 2 2 2 52 8" xfId="20354" xr:uid="{F9B15692-4244-46F5-A740-EF602F6AB8C4}"/>
    <cellStyle name="Normal 2 2 2 2 2 2 2 2 52 9" xfId="20355" xr:uid="{7AA2BB8B-5473-408E-8CBF-7225A4F51E22}"/>
    <cellStyle name="Normal 2 2 2 2 2 2 2 2 53" xfId="20356" xr:uid="{93F87FB4-82F1-46AF-B8FA-5708CE37D483}"/>
    <cellStyle name="Normal 2 2 2 2 2 2 2 2 54" xfId="20357" xr:uid="{C4FDF685-4733-41AC-8A49-2C35E60BAD73}"/>
    <cellStyle name="Normal 2 2 2 2 2 2 2 2 55" xfId="20358" xr:uid="{A4AA5C6B-5A69-42FC-B972-5BF9AC6EC5AA}"/>
    <cellStyle name="Normal 2 2 2 2 2 2 2 2 55 2" xfId="20359" xr:uid="{77319CC3-6724-406A-9894-5C9CDC7E204B}"/>
    <cellStyle name="Normal 2 2 2 2 2 2 2 2 55 2 2" xfId="20360" xr:uid="{4644E7D7-C433-4E6F-8307-FB2D9189E1D2}"/>
    <cellStyle name="Normal 2 2 2 2 2 2 2 2 55 2 3" xfId="20361" xr:uid="{EE53A8CC-30F6-474C-B952-8C38CA70C646}"/>
    <cellStyle name="Normal 2 2 2 2 2 2 2 2 55 3" xfId="20362" xr:uid="{EA95C096-394E-4503-B9A7-EB0F55D92A71}"/>
    <cellStyle name="Normal 2 2 2 2 2 2 2 2 55 4" xfId="20363" xr:uid="{A540AD0C-8D4C-490B-BF5F-1F1C3630D829}"/>
    <cellStyle name="Normal 2 2 2 2 2 2 2 2 55 5" xfId="20364" xr:uid="{14FDAE8A-94A8-4D61-BFF7-5C1408AD112D}"/>
    <cellStyle name="Normal 2 2 2 2 2 2 2 2 55 6" xfId="20365" xr:uid="{36A3BD15-4B8C-4EB6-9FCF-25C834230053}"/>
    <cellStyle name="Normal 2 2 2 2 2 2 2 2 55 7" xfId="20366" xr:uid="{BD24859F-9633-45F4-868C-11E90455AFB0}"/>
    <cellStyle name="Normal 2 2 2 2 2 2 2 2 55 8" xfId="20367" xr:uid="{31590823-BB88-42F9-8F20-B9EEB7F723D1}"/>
    <cellStyle name="Normal 2 2 2 2 2 2 2 2 55 9" xfId="20368" xr:uid="{983D06B1-0C7D-437C-8890-4CA26FEFA844}"/>
    <cellStyle name="Normal 2 2 2 2 2 2 2 2 56" xfId="20369" xr:uid="{AE20D021-72B1-4E3C-95C1-33892BEBD9EA}"/>
    <cellStyle name="Normal 2 2 2 2 2 2 2 2 57" xfId="20370" xr:uid="{DE7368C1-4D45-47EA-85F5-B4EB6321FDAB}"/>
    <cellStyle name="Normal 2 2 2 2 2 2 2 2 57 2" xfId="20371" xr:uid="{74160939-AB01-41E2-96B9-02BC861CE5A0}"/>
    <cellStyle name="Normal 2 2 2 2 2 2 2 2 57 3" xfId="20372" xr:uid="{87B20917-48A0-4280-8B75-95B4D6A0D789}"/>
    <cellStyle name="Normal 2 2 2 2 2 2 2 2 58" xfId="20373" xr:uid="{EC2F2031-C23B-4F09-9879-FEE12A32E5B7}"/>
    <cellStyle name="Normal 2 2 2 2 2 2 2 2 59" xfId="20374" xr:uid="{3B0CACF9-CA61-44BC-922F-5648C2824DCF}"/>
    <cellStyle name="Normal 2 2 2 2 2 2 2 2 6" xfId="20375" xr:uid="{87AE6970-6FB9-487B-9235-A4520E6F8F56}"/>
    <cellStyle name="Normal 2 2 2 2 2 2 2 2 6 10" xfId="20376" xr:uid="{F9F36301-9D1B-4D3E-94EB-D8BDBD6ED664}"/>
    <cellStyle name="Normal 2 2 2 2 2 2 2 2 6 11" xfId="20377" xr:uid="{11545F11-824B-4D58-8F02-62B76D1FE437}"/>
    <cellStyle name="Normal 2 2 2 2 2 2 2 2 6 12" xfId="20378" xr:uid="{404D49EB-24F6-40BE-9DEF-4B246C4D9772}"/>
    <cellStyle name="Normal 2 2 2 2 2 2 2 2 6 13" xfId="20379" xr:uid="{DA429EB1-79B7-48C8-92FB-08551907C7B2}"/>
    <cellStyle name="Normal 2 2 2 2 2 2 2 2 6 2" xfId="20380" xr:uid="{2F63AA4A-D7AD-4168-83E1-D8448743C1C3}"/>
    <cellStyle name="Normal 2 2 2 2 2 2 2 2 6 2 2" xfId="20381" xr:uid="{79B3A996-56BE-4F5A-B260-A56EECDE130B}"/>
    <cellStyle name="Normal 2 2 2 2 2 2 2 2 6 2 3" xfId="20382" xr:uid="{03ADB7A8-4D68-471F-AE28-46A97A856838}"/>
    <cellStyle name="Normal 2 2 2 2 2 2 2 2 6 2 4" xfId="20383" xr:uid="{34B1A316-4CDE-4D2F-B0CB-45FBF1C089AC}"/>
    <cellStyle name="Normal 2 2 2 2 2 2 2 2 6 2 5" xfId="20384" xr:uid="{9C857C24-01A5-4714-83C2-D60923508CBD}"/>
    <cellStyle name="Normal 2 2 2 2 2 2 2 2 6 2 6" xfId="20385" xr:uid="{129B94A4-DF03-444F-9E21-0885DEE4B107}"/>
    <cellStyle name="Normal 2 2 2 2 2 2 2 2 6 3" xfId="20386" xr:uid="{7C604B07-BE3A-451C-A02F-DCA1C34F15C5}"/>
    <cellStyle name="Normal 2 2 2 2 2 2 2 2 6 3 2" xfId="20387" xr:uid="{06E6BB8F-B2CD-4C1B-AD44-F645F1D3C8A3}"/>
    <cellStyle name="Normal 2 2 2 2 2 2 2 2 6 3 3" xfId="20388" xr:uid="{D8059333-CEEF-4D8E-A9E6-9B774C2A63EA}"/>
    <cellStyle name="Normal 2 2 2 2 2 2 2 2 6 3 4" xfId="20389" xr:uid="{E1AC5E86-1482-4250-A7A1-0E249DC81E5C}"/>
    <cellStyle name="Normal 2 2 2 2 2 2 2 2 6 3 5" xfId="20390" xr:uid="{5754A6F9-F47D-454D-B71B-3BFB890B9DA3}"/>
    <cellStyle name="Normal 2 2 2 2 2 2 2 2 6 3 6" xfId="20391" xr:uid="{2EC5C6EA-E3EA-4D87-9D8E-DC1E30811F0D}"/>
    <cellStyle name="Normal 2 2 2 2 2 2 2 2 6 4" xfId="20392" xr:uid="{1BC913D8-BF08-48D2-AB16-71C4BFDD7261}"/>
    <cellStyle name="Normal 2 2 2 2 2 2 2 2 6 4 2" xfId="20393" xr:uid="{A6D4AC42-DF02-4EC2-8D06-426A640D88B5}"/>
    <cellStyle name="Normal 2 2 2 2 2 2 2 2 6 4 3" xfId="20394" xr:uid="{8134D0B5-DFBA-455E-96ED-7CA419C6C6D0}"/>
    <cellStyle name="Normal 2 2 2 2 2 2 2 2 6 4 4" xfId="20395" xr:uid="{08AEDAF4-26F9-40F4-9C8E-03309FE07789}"/>
    <cellStyle name="Normal 2 2 2 2 2 2 2 2 6 4 5" xfId="20396" xr:uid="{1336221A-502F-4A3C-861B-31B624D372C6}"/>
    <cellStyle name="Normal 2 2 2 2 2 2 2 2 6 4 6" xfId="20397" xr:uid="{BE966116-96ED-4E92-A028-DB20DDCDDE03}"/>
    <cellStyle name="Normal 2 2 2 2 2 2 2 2 6 5" xfId="20398" xr:uid="{98841D4C-8220-473A-9783-8BF3787D2449}"/>
    <cellStyle name="Normal 2 2 2 2 2 2 2 2 6 5 2" xfId="20399" xr:uid="{D78E21A2-B7D3-4A2B-B29F-43D724BE5719}"/>
    <cellStyle name="Normal 2 2 2 2 2 2 2 2 6 5 3" xfId="20400" xr:uid="{E9C23752-6C55-4318-8A25-21E52D794B94}"/>
    <cellStyle name="Normal 2 2 2 2 2 2 2 2 6 5 4" xfId="20401" xr:uid="{295338F3-25DD-48F9-8C3F-3F5D34037E08}"/>
    <cellStyle name="Normal 2 2 2 2 2 2 2 2 6 5 5" xfId="20402" xr:uid="{0DEC720B-8AA8-4A98-990E-2EBF11D782DB}"/>
    <cellStyle name="Normal 2 2 2 2 2 2 2 2 6 5 6" xfId="20403" xr:uid="{0E4CD731-A7A5-49CB-94B3-C4D160170116}"/>
    <cellStyle name="Normal 2 2 2 2 2 2 2 2 6 6" xfId="20404" xr:uid="{CD4E47B4-4A8E-4DEE-81BC-9F5C10DB3313}"/>
    <cellStyle name="Normal 2 2 2 2 2 2 2 2 6 6 2" xfId="20405" xr:uid="{D9CD01B0-2048-49FD-84EA-1593E931F5FF}"/>
    <cellStyle name="Normal 2 2 2 2 2 2 2 2 6 6 3" xfId="20406" xr:uid="{4638C47F-5313-4D9F-AEB9-84A1F4E8602E}"/>
    <cellStyle name="Normal 2 2 2 2 2 2 2 2 6 6 4" xfId="20407" xr:uid="{637CD4F9-8D56-495B-A2C3-C0EECA5DDD8D}"/>
    <cellStyle name="Normal 2 2 2 2 2 2 2 2 6 6 5" xfId="20408" xr:uid="{1059DC2C-B600-4482-BD5D-76438F302950}"/>
    <cellStyle name="Normal 2 2 2 2 2 2 2 2 6 6 6" xfId="20409" xr:uid="{8217E2DF-A4C5-4B41-97AF-7BB77C41DCCA}"/>
    <cellStyle name="Normal 2 2 2 2 2 2 2 2 6 7" xfId="20410" xr:uid="{C8185596-EB55-41D0-AD25-24C0E849B948}"/>
    <cellStyle name="Normal 2 2 2 2 2 2 2 2 6 7 2" xfId="20411" xr:uid="{BD9CBC51-6F12-4B6C-BC6A-19EBBD38EF19}"/>
    <cellStyle name="Normal 2 2 2 2 2 2 2 2 6 7 3" xfId="20412" xr:uid="{7AAC9480-E2FC-423F-94FB-7888382D66AE}"/>
    <cellStyle name="Normal 2 2 2 2 2 2 2 2 6 7 4" xfId="20413" xr:uid="{7569E324-6479-4EE1-8D08-C669F68E22FC}"/>
    <cellStyle name="Normal 2 2 2 2 2 2 2 2 6 7 5" xfId="20414" xr:uid="{AE6D8C8B-CA89-49AD-974C-357FFF3E37AD}"/>
    <cellStyle name="Normal 2 2 2 2 2 2 2 2 6 7 6" xfId="20415" xr:uid="{2250D387-F1B9-414D-8DAD-26FB9F5B5684}"/>
    <cellStyle name="Normal 2 2 2 2 2 2 2 2 6 8" xfId="20416" xr:uid="{6137393B-E9A1-488A-8080-4C78317FB369}"/>
    <cellStyle name="Normal 2 2 2 2 2 2 2 2 6 8 2" xfId="20417" xr:uid="{E96E4152-D46B-41CC-AFBC-B3C210E6EB47}"/>
    <cellStyle name="Normal 2 2 2 2 2 2 2 2 6 8 3" xfId="20418" xr:uid="{894D8EE3-4D30-469A-A86A-639045D49076}"/>
    <cellStyle name="Normal 2 2 2 2 2 2 2 2 6 8 4" xfId="20419" xr:uid="{1D0E56B6-5D54-47C9-9BD7-C27D4FE2DF07}"/>
    <cellStyle name="Normal 2 2 2 2 2 2 2 2 6 8 5" xfId="20420" xr:uid="{906CDEE4-A31F-472C-9434-C2EE58E7C787}"/>
    <cellStyle name="Normal 2 2 2 2 2 2 2 2 6 8 6" xfId="20421" xr:uid="{40A24BB2-8B12-49C8-8792-ACF4A84441FA}"/>
    <cellStyle name="Normal 2 2 2 2 2 2 2 2 6 9" xfId="20422" xr:uid="{2D835BC3-36D9-4E04-B57E-45ED7F03334A}"/>
    <cellStyle name="Normal 2 2 2 2 2 2 2 2 60" xfId="20423" xr:uid="{289932C7-EF1C-499F-802C-33FDABC6D88B}"/>
    <cellStyle name="Normal 2 2 2 2 2 2 2 2 61" xfId="20424" xr:uid="{A5E56164-B856-4B1B-BB04-F965741C7A86}"/>
    <cellStyle name="Normal 2 2 2 2 2 2 2 2 62" xfId="20425" xr:uid="{63362339-DF72-4F57-8D91-87759E25C73C}"/>
    <cellStyle name="Normal 2 2 2 2 2 2 2 2 63" xfId="20426" xr:uid="{829594F9-E7B7-4A34-8C40-EF6488100FAA}"/>
    <cellStyle name="Normal 2 2 2 2 2 2 2 2 7" xfId="20427" xr:uid="{A6517145-69E3-4541-9DA0-67EF30A0C83C}"/>
    <cellStyle name="Normal 2 2 2 2 2 2 2 2 7 10" xfId="20428" xr:uid="{B3CE6C53-E596-4559-9A61-DF93721B3198}"/>
    <cellStyle name="Normal 2 2 2 2 2 2 2 2 7 11" xfId="20429" xr:uid="{CC1992C8-FC6A-4346-BC77-B9F9B518EABB}"/>
    <cellStyle name="Normal 2 2 2 2 2 2 2 2 7 12" xfId="20430" xr:uid="{5B4E2CBB-ED4A-4C14-B941-DA437966A659}"/>
    <cellStyle name="Normal 2 2 2 2 2 2 2 2 7 13" xfId="20431" xr:uid="{EA583889-CA61-4911-8300-56FE340E020B}"/>
    <cellStyle name="Normal 2 2 2 2 2 2 2 2 7 2" xfId="20432" xr:uid="{29639054-8CCB-4E71-A92B-298D931C878F}"/>
    <cellStyle name="Normal 2 2 2 2 2 2 2 2 7 2 2" xfId="20433" xr:uid="{3C2EB59F-A4AE-4F7C-B979-601855D8DF1D}"/>
    <cellStyle name="Normal 2 2 2 2 2 2 2 2 7 2 3" xfId="20434" xr:uid="{5B79D141-4A74-4FA2-96DE-2C09A3AAD53C}"/>
    <cellStyle name="Normal 2 2 2 2 2 2 2 2 7 2 4" xfId="20435" xr:uid="{2395FF3A-8BE2-4C10-8DB7-D221B0B0DD42}"/>
    <cellStyle name="Normal 2 2 2 2 2 2 2 2 7 2 5" xfId="20436" xr:uid="{7C7967E5-CD11-4DEA-AD19-A88B28A5B1D6}"/>
    <cellStyle name="Normal 2 2 2 2 2 2 2 2 7 2 6" xfId="20437" xr:uid="{6D5E7CB4-A393-499D-AAAD-D37E880179DF}"/>
    <cellStyle name="Normal 2 2 2 2 2 2 2 2 7 3" xfId="20438" xr:uid="{74A2F9E0-EBF5-4C22-9EA5-AE12F23EF268}"/>
    <cellStyle name="Normal 2 2 2 2 2 2 2 2 7 3 2" xfId="20439" xr:uid="{B9D44A32-E539-4632-87A1-1AE878A733D3}"/>
    <cellStyle name="Normal 2 2 2 2 2 2 2 2 7 3 3" xfId="20440" xr:uid="{CA558880-9A8B-41C9-AA93-2CC4F278A555}"/>
    <cellStyle name="Normal 2 2 2 2 2 2 2 2 7 3 4" xfId="20441" xr:uid="{3514C809-BC20-4294-B40D-6867F76AD3DF}"/>
    <cellStyle name="Normal 2 2 2 2 2 2 2 2 7 3 5" xfId="20442" xr:uid="{7A5AAD7A-2A57-426F-871F-63B2DD74EECC}"/>
    <cellStyle name="Normal 2 2 2 2 2 2 2 2 7 3 6" xfId="20443" xr:uid="{4B6C3E95-5AC2-4C62-9022-2D074F3386A1}"/>
    <cellStyle name="Normal 2 2 2 2 2 2 2 2 7 4" xfId="20444" xr:uid="{19DF58FE-35EF-4D07-9EF0-958C227C4576}"/>
    <cellStyle name="Normal 2 2 2 2 2 2 2 2 7 4 2" xfId="20445" xr:uid="{34B2E733-F809-455F-8E00-9CC6664EB3D7}"/>
    <cellStyle name="Normal 2 2 2 2 2 2 2 2 7 4 3" xfId="20446" xr:uid="{03A4FCFE-E446-44BA-9AAE-7ED7A5BBFA38}"/>
    <cellStyle name="Normal 2 2 2 2 2 2 2 2 7 4 4" xfId="20447" xr:uid="{F6541B89-7125-4ED2-A548-625AB11E1D99}"/>
    <cellStyle name="Normal 2 2 2 2 2 2 2 2 7 4 5" xfId="20448" xr:uid="{0B5BD361-0F49-4C5C-8DD3-93DF21FE6B2D}"/>
    <cellStyle name="Normal 2 2 2 2 2 2 2 2 7 4 6" xfId="20449" xr:uid="{196746D4-DF0E-442F-89A1-2FC31E13E2E1}"/>
    <cellStyle name="Normal 2 2 2 2 2 2 2 2 7 5" xfId="20450" xr:uid="{099FC3D1-70B8-42F1-806E-3310B0675F99}"/>
    <cellStyle name="Normal 2 2 2 2 2 2 2 2 7 5 2" xfId="20451" xr:uid="{484E4577-8FEC-41F0-9852-EFC62BD2D913}"/>
    <cellStyle name="Normal 2 2 2 2 2 2 2 2 7 5 3" xfId="20452" xr:uid="{FE699E33-1CFD-43F0-859F-9965E195FAD7}"/>
    <cellStyle name="Normal 2 2 2 2 2 2 2 2 7 5 4" xfId="20453" xr:uid="{7EAD568F-6F53-4FFD-8E2E-D6A9CCDE2968}"/>
    <cellStyle name="Normal 2 2 2 2 2 2 2 2 7 5 5" xfId="20454" xr:uid="{D490AD49-1C4F-465D-AF38-413DFF42F445}"/>
    <cellStyle name="Normal 2 2 2 2 2 2 2 2 7 5 6" xfId="20455" xr:uid="{FD5A678C-8A44-435C-83A1-60A2B19F1687}"/>
    <cellStyle name="Normal 2 2 2 2 2 2 2 2 7 6" xfId="20456" xr:uid="{06F16E24-7EF2-4230-80BE-71B8A16B57BE}"/>
    <cellStyle name="Normal 2 2 2 2 2 2 2 2 7 6 2" xfId="20457" xr:uid="{3F418753-1B8E-400C-83E7-0B1155DB4849}"/>
    <cellStyle name="Normal 2 2 2 2 2 2 2 2 7 6 3" xfId="20458" xr:uid="{DD3CA9EC-5882-4810-8680-646867D64BDB}"/>
    <cellStyle name="Normal 2 2 2 2 2 2 2 2 7 6 4" xfId="20459" xr:uid="{4983E93A-062E-4AEB-B0E5-B606B121B751}"/>
    <cellStyle name="Normal 2 2 2 2 2 2 2 2 7 6 5" xfId="20460" xr:uid="{E2514FBA-1F0F-4930-8781-9534BA47722F}"/>
    <cellStyle name="Normal 2 2 2 2 2 2 2 2 7 6 6" xfId="20461" xr:uid="{5CC40FE6-22E3-4395-A0BA-E29857DC5BB0}"/>
    <cellStyle name="Normal 2 2 2 2 2 2 2 2 7 7" xfId="20462" xr:uid="{C72FEFF3-85D0-4076-B037-E9EB2C9C5C4C}"/>
    <cellStyle name="Normal 2 2 2 2 2 2 2 2 7 7 2" xfId="20463" xr:uid="{EE646F4F-74C5-40FF-9392-A957FC1FB181}"/>
    <cellStyle name="Normal 2 2 2 2 2 2 2 2 7 7 3" xfId="20464" xr:uid="{55454F1B-5250-4425-8150-8E091167A6F7}"/>
    <cellStyle name="Normal 2 2 2 2 2 2 2 2 7 7 4" xfId="20465" xr:uid="{5A20048C-09F7-41D9-8450-A3063BC6430C}"/>
    <cellStyle name="Normal 2 2 2 2 2 2 2 2 7 7 5" xfId="20466" xr:uid="{86A13880-3302-45FA-8B0D-558FD25A0F50}"/>
    <cellStyle name="Normal 2 2 2 2 2 2 2 2 7 7 6" xfId="20467" xr:uid="{ADF9E724-3A9A-41BC-8BFD-68C15844BB4F}"/>
    <cellStyle name="Normal 2 2 2 2 2 2 2 2 7 8" xfId="20468" xr:uid="{9EFFFB2B-7C90-4721-9B20-5E7EF9E70E26}"/>
    <cellStyle name="Normal 2 2 2 2 2 2 2 2 7 8 2" xfId="20469" xr:uid="{7F1FD310-E790-4E8C-B217-8D18CA34959C}"/>
    <cellStyle name="Normal 2 2 2 2 2 2 2 2 7 8 3" xfId="20470" xr:uid="{76604036-438F-42E0-82DE-3152C77BFAB3}"/>
    <cellStyle name="Normal 2 2 2 2 2 2 2 2 7 8 4" xfId="20471" xr:uid="{EAEFB26B-364C-41B0-928A-2AED966B35BF}"/>
    <cellStyle name="Normal 2 2 2 2 2 2 2 2 7 8 5" xfId="20472" xr:uid="{E1DFA149-22AE-400D-896C-49022FE85E84}"/>
    <cellStyle name="Normal 2 2 2 2 2 2 2 2 7 8 6" xfId="20473" xr:uid="{8DBB29EF-6072-45CF-9F89-039045950448}"/>
    <cellStyle name="Normal 2 2 2 2 2 2 2 2 7 9" xfId="20474" xr:uid="{3E1AC473-A669-46B7-8AA4-5381F82DB857}"/>
    <cellStyle name="Normal 2 2 2 2 2 2 2 2 8" xfId="20475" xr:uid="{2ED50189-D074-479D-8F59-83B8E7491D0D}"/>
    <cellStyle name="Normal 2 2 2 2 2 2 2 2 8 10" xfId="20476" xr:uid="{29546336-7C38-47CA-9228-52724BB7348E}"/>
    <cellStyle name="Normal 2 2 2 2 2 2 2 2 8 11" xfId="20477" xr:uid="{836B5C61-88FF-4DCB-B201-943ACAB62563}"/>
    <cellStyle name="Normal 2 2 2 2 2 2 2 2 8 12" xfId="20478" xr:uid="{EF36E442-8927-459E-9852-6F50E20FD2D3}"/>
    <cellStyle name="Normal 2 2 2 2 2 2 2 2 8 13" xfId="20479" xr:uid="{C40C69D6-7111-43BD-A601-C855C25F247B}"/>
    <cellStyle name="Normal 2 2 2 2 2 2 2 2 8 2" xfId="20480" xr:uid="{AC598D14-7149-49F3-B93B-DB98CAB991D5}"/>
    <cellStyle name="Normal 2 2 2 2 2 2 2 2 8 2 2" xfId="20481" xr:uid="{197AA4DC-9D51-4CF3-85A2-4278126992A7}"/>
    <cellStyle name="Normal 2 2 2 2 2 2 2 2 8 2 3" xfId="20482" xr:uid="{81EA5387-46D4-4C6B-B0DD-0F7F886F1927}"/>
    <cellStyle name="Normal 2 2 2 2 2 2 2 2 8 2 4" xfId="20483" xr:uid="{4A061B8B-6CA4-451D-9136-DCA3A910B2DD}"/>
    <cellStyle name="Normal 2 2 2 2 2 2 2 2 8 2 5" xfId="20484" xr:uid="{38A33F55-9C09-42DC-AF07-F256D86D4B58}"/>
    <cellStyle name="Normal 2 2 2 2 2 2 2 2 8 2 6" xfId="20485" xr:uid="{4FFA3351-A618-43A7-BFC5-7514B84D6D9C}"/>
    <cellStyle name="Normal 2 2 2 2 2 2 2 2 8 3" xfId="20486" xr:uid="{5CE60D6E-92C8-457E-B8D0-8247F11F872A}"/>
    <cellStyle name="Normal 2 2 2 2 2 2 2 2 8 3 2" xfId="20487" xr:uid="{13AB941A-5DBA-4EBE-A855-6E96E0CC9980}"/>
    <cellStyle name="Normal 2 2 2 2 2 2 2 2 8 3 3" xfId="20488" xr:uid="{40D09CE4-2164-4C14-B4EE-2DAB1F2A2B92}"/>
    <cellStyle name="Normal 2 2 2 2 2 2 2 2 8 3 4" xfId="20489" xr:uid="{F1BE9E6A-1B70-48CA-AF5A-652DA4C37BD1}"/>
    <cellStyle name="Normal 2 2 2 2 2 2 2 2 8 3 5" xfId="20490" xr:uid="{9AF11DAC-6B93-4BE7-B429-212D7F93DC8B}"/>
    <cellStyle name="Normal 2 2 2 2 2 2 2 2 8 3 6" xfId="20491" xr:uid="{B657156C-A920-4967-A9DF-F1736933604B}"/>
    <cellStyle name="Normal 2 2 2 2 2 2 2 2 8 4" xfId="20492" xr:uid="{36101366-C0F5-4482-9FA1-57115AF16E3D}"/>
    <cellStyle name="Normal 2 2 2 2 2 2 2 2 8 4 2" xfId="20493" xr:uid="{BA4AEDD7-3389-4DE0-9F5E-954550DA4DAB}"/>
    <cellStyle name="Normal 2 2 2 2 2 2 2 2 8 4 3" xfId="20494" xr:uid="{FB1BF4A1-4211-4FA9-816D-9AF8EB8E7FDC}"/>
    <cellStyle name="Normal 2 2 2 2 2 2 2 2 8 4 4" xfId="20495" xr:uid="{F7892402-A235-4B0B-BB74-5A78EA579726}"/>
    <cellStyle name="Normal 2 2 2 2 2 2 2 2 8 4 5" xfId="20496" xr:uid="{0C1C7DBD-AE24-4851-855A-58129254F8EE}"/>
    <cellStyle name="Normal 2 2 2 2 2 2 2 2 8 4 6" xfId="20497" xr:uid="{DCF8CBD6-997B-4D77-A125-5A5308675C1F}"/>
    <cellStyle name="Normal 2 2 2 2 2 2 2 2 8 5" xfId="20498" xr:uid="{B65445F6-1F4A-4923-B4F7-12945475BB9C}"/>
    <cellStyle name="Normal 2 2 2 2 2 2 2 2 8 5 2" xfId="20499" xr:uid="{63190592-AB4A-44F4-9203-041CC2B5C685}"/>
    <cellStyle name="Normal 2 2 2 2 2 2 2 2 8 5 3" xfId="20500" xr:uid="{ED736B87-E2F9-40F6-B126-81F0A1D290DC}"/>
    <cellStyle name="Normal 2 2 2 2 2 2 2 2 8 5 4" xfId="20501" xr:uid="{E9B4BFB2-4165-449A-90B0-7074090FA345}"/>
    <cellStyle name="Normal 2 2 2 2 2 2 2 2 8 5 5" xfId="20502" xr:uid="{4D42ED53-C790-4ED4-BCA3-830BEACC8286}"/>
    <cellStyle name="Normal 2 2 2 2 2 2 2 2 8 5 6" xfId="20503" xr:uid="{FB96B5A6-06F4-416F-BE9A-A3B93A62092B}"/>
    <cellStyle name="Normal 2 2 2 2 2 2 2 2 8 6" xfId="20504" xr:uid="{36800583-9300-4360-894B-E5D821457615}"/>
    <cellStyle name="Normal 2 2 2 2 2 2 2 2 8 6 2" xfId="20505" xr:uid="{4BFC4EB5-64D9-45D3-BA8D-1D50FC531170}"/>
    <cellStyle name="Normal 2 2 2 2 2 2 2 2 8 6 3" xfId="20506" xr:uid="{231C983B-7FDC-47EE-B926-66BB40DDF9B9}"/>
    <cellStyle name="Normal 2 2 2 2 2 2 2 2 8 6 4" xfId="20507" xr:uid="{4C8264A0-C62B-4440-90E7-9D23CDFE8A3F}"/>
    <cellStyle name="Normal 2 2 2 2 2 2 2 2 8 6 5" xfId="20508" xr:uid="{50A0441F-7163-4C66-BEEA-7AB54DB026AA}"/>
    <cellStyle name="Normal 2 2 2 2 2 2 2 2 8 6 6" xfId="20509" xr:uid="{1C9AB652-C698-45D3-860A-6988F1F00BE1}"/>
    <cellStyle name="Normal 2 2 2 2 2 2 2 2 8 7" xfId="20510" xr:uid="{B44BEFC6-D6D2-45C7-90E0-D724019B6F63}"/>
    <cellStyle name="Normal 2 2 2 2 2 2 2 2 8 7 2" xfId="20511" xr:uid="{59E2D08E-1385-448B-8165-3F1E77D1E8BF}"/>
    <cellStyle name="Normal 2 2 2 2 2 2 2 2 8 7 3" xfId="20512" xr:uid="{63C9FA60-BFAA-478D-AA9F-580A38566866}"/>
    <cellStyle name="Normal 2 2 2 2 2 2 2 2 8 7 4" xfId="20513" xr:uid="{19A3DD53-5D61-4A7A-912D-2CF031A2899B}"/>
    <cellStyle name="Normal 2 2 2 2 2 2 2 2 8 7 5" xfId="20514" xr:uid="{32C5EFA8-0DB5-46D5-9612-2266545E22A5}"/>
    <cellStyle name="Normal 2 2 2 2 2 2 2 2 8 7 6" xfId="20515" xr:uid="{5127336A-9D2E-473A-994F-8AAE66D84A53}"/>
    <cellStyle name="Normal 2 2 2 2 2 2 2 2 8 8" xfId="20516" xr:uid="{FD1F20F0-C9F5-4FF4-B9D5-856FA6968F0F}"/>
    <cellStyle name="Normal 2 2 2 2 2 2 2 2 8 8 2" xfId="20517" xr:uid="{A75F2022-106B-4C4D-A1FC-70C85BBADA49}"/>
    <cellStyle name="Normal 2 2 2 2 2 2 2 2 8 8 3" xfId="20518" xr:uid="{3592B055-92A0-47FC-8179-E20573F1A2E1}"/>
    <cellStyle name="Normal 2 2 2 2 2 2 2 2 8 8 4" xfId="20519" xr:uid="{3704DB91-76AF-41BD-8B7D-F5AFC29514C8}"/>
    <cellStyle name="Normal 2 2 2 2 2 2 2 2 8 8 5" xfId="20520" xr:uid="{8947485C-8607-4036-861F-2FF778526B6B}"/>
    <cellStyle name="Normal 2 2 2 2 2 2 2 2 8 8 6" xfId="20521" xr:uid="{EE1A83E6-AC3F-4510-A2FD-FDE3D7738C97}"/>
    <cellStyle name="Normal 2 2 2 2 2 2 2 2 8 9" xfId="20522" xr:uid="{C4A94CC4-DA03-4074-8E89-A17E5E3A1596}"/>
    <cellStyle name="Normal 2 2 2 2 2 2 2 2 9" xfId="20523" xr:uid="{96AAB736-169A-40B1-A6CD-0D787A80392A}"/>
    <cellStyle name="Normal 2 2 2 2 2 2 2 2 9 10" xfId="20524" xr:uid="{83E0DB00-240D-4691-ADA2-7EAB6EBE8CF4}"/>
    <cellStyle name="Normal 2 2 2 2 2 2 2 2 9 11" xfId="20525" xr:uid="{A4A92ADC-C29B-46BE-B3C0-8C92B6247D89}"/>
    <cellStyle name="Normal 2 2 2 2 2 2 2 2 9 12" xfId="20526" xr:uid="{322C623D-C267-493E-BFE4-0466436F7DCA}"/>
    <cellStyle name="Normal 2 2 2 2 2 2 2 2 9 13" xfId="20527" xr:uid="{3CC6E27E-ABEE-4BF5-8B5C-620658D86C46}"/>
    <cellStyle name="Normal 2 2 2 2 2 2 2 2 9 2" xfId="20528" xr:uid="{0F35D3C3-BD87-4F13-BBAB-292B53849B23}"/>
    <cellStyle name="Normal 2 2 2 2 2 2 2 2 9 2 2" xfId="20529" xr:uid="{49175F14-4169-49EC-AB23-D7A1D54C2BC2}"/>
    <cellStyle name="Normal 2 2 2 2 2 2 2 2 9 2 3" xfId="20530" xr:uid="{C39F7DB5-7A97-451C-98EB-28D97B41DC15}"/>
    <cellStyle name="Normal 2 2 2 2 2 2 2 2 9 2 4" xfId="20531" xr:uid="{6A89EC6B-1129-4079-A803-127D54C139AB}"/>
    <cellStyle name="Normal 2 2 2 2 2 2 2 2 9 2 5" xfId="20532" xr:uid="{D6F8FABB-0443-4D7F-80E7-B9FB36A85568}"/>
    <cellStyle name="Normal 2 2 2 2 2 2 2 2 9 2 6" xfId="20533" xr:uid="{84C03963-190A-43D7-A808-A9AEB56C32E8}"/>
    <cellStyle name="Normal 2 2 2 2 2 2 2 2 9 3" xfId="20534" xr:uid="{162030C0-2D65-4528-86FF-8E49341FFD74}"/>
    <cellStyle name="Normal 2 2 2 2 2 2 2 2 9 3 2" xfId="20535" xr:uid="{409FF811-F7E1-460F-BE3B-EEBCC1E1E18C}"/>
    <cellStyle name="Normal 2 2 2 2 2 2 2 2 9 3 3" xfId="20536" xr:uid="{9863052B-EDAF-450D-87F4-B528FC2C7548}"/>
    <cellStyle name="Normal 2 2 2 2 2 2 2 2 9 3 4" xfId="20537" xr:uid="{EB96A09F-00A9-4572-AAA2-B5F54F434930}"/>
    <cellStyle name="Normal 2 2 2 2 2 2 2 2 9 3 5" xfId="20538" xr:uid="{A516316D-9347-4DC0-BEBE-BD510781F6BA}"/>
    <cellStyle name="Normal 2 2 2 2 2 2 2 2 9 3 6" xfId="20539" xr:uid="{C1A8CAE0-8863-419C-94D7-BCBD885D8876}"/>
    <cellStyle name="Normal 2 2 2 2 2 2 2 2 9 4" xfId="20540" xr:uid="{332837FD-104A-4B0C-86C3-E81F6C395C20}"/>
    <cellStyle name="Normal 2 2 2 2 2 2 2 2 9 4 2" xfId="20541" xr:uid="{320B9B10-FA34-47FA-BA35-657CC1E1B1E9}"/>
    <cellStyle name="Normal 2 2 2 2 2 2 2 2 9 4 3" xfId="20542" xr:uid="{6D6D060B-A115-448E-8008-10CB83529727}"/>
    <cellStyle name="Normal 2 2 2 2 2 2 2 2 9 4 4" xfId="20543" xr:uid="{A45AA107-3624-4296-BFDB-A6FF1122BE21}"/>
    <cellStyle name="Normal 2 2 2 2 2 2 2 2 9 4 5" xfId="20544" xr:uid="{7325D987-89B4-4638-A085-BE4C768A836C}"/>
    <cellStyle name="Normal 2 2 2 2 2 2 2 2 9 4 6" xfId="20545" xr:uid="{61471A7B-C00F-4152-B908-7776F12BD162}"/>
    <cellStyle name="Normal 2 2 2 2 2 2 2 2 9 5" xfId="20546" xr:uid="{82546D87-15FB-455F-A15D-0D670FCC40BB}"/>
    <cellStyle name="Normal 2 2 2 2 2 2 2 2 9 5 2" xfId="20547" xr:uid="{5E090A9A-173E-4A70-A533-DC6975F3EFE6}"/>
    <cellStyle name="Normal 2 2 2 2 2 2 2 2 9 5 3" xfId="20548" xr:uid="{2F3A7BCC-903A-4815-8C9D-9E5E887E94AC}"/>
    <cellStyle name="Normal 2 2 2 2 2 2 2 2 9 5 4" xfId="20549" xr:uid="{D077DDBB-68DD-472D-8C33-FDFE7C5F686A}"/>
    <cellStyle name="Normal 2 2 2 2 2 2 2 2 9 5 5" xfId="20550" xr:uid="{08477143-1C69-4E20-8CA9-2BF2159E4DFB}"/>
    <cellStyle name="Normal 2 2 2 2 2 2 2 2 9 5 6" xfId="20551" xr:uid="{B86E309A-5A4B-4735-9DAB-203C6CD69864}"/>
    <cellStyle name="Normal 2 2 2 2 2 2 2 2 9 6" xfId="20552" xr:uid="{4C74C67F-F945-441F-9E1C-DC84036DB074}"/>
    <cellStyle name="Normal 2 2 2 2 2 2 2 2 9 6 2" xfId="20553" xr:uid="{25D9E4A2-A1DB-48F2-82E0-ECAC3C19BE9F}"/>
    <cellStyle name="Normal 2 2 2 2 2 2 2 2 9 6 3" xfId="20554" xr:uid="{28E8E9A2-3195-48BC-9308-3A11019B610B}"/>
    <cellStyle name="Normal 2 2 2 2 2 2 2 2 9 6 4" xfId="20555" xr:uid="{5F2A4604-36D0-45BD-ADF4-B6AF2A20990D}"/>
    <cellStyle name="Normal 2 2 2 2 2 2 2 2 9 6 5" xfId="20556" xr:uid="{E905B7D1-CC3C-4F39-95A9-EB4F8E29316D}"/>
    <cellStyle name="Normal 2 2 2 2 2 2 2 2 9 6 6" xfId="20557" xr:uid="{3F0469CF-CE32-4B0C-A195-D5B464EC42F9}"/>
    <cellStyle name="Normal 2 2 2 2 2 2 2 2 9 7" xfId="20558" xr:uid="{F3A7B3E2-C024-4804-BE35-039558FABFA0}"/>
    <cellStyle name="Normal 2 2 2 2 2 2 2 2 9 7 2" xfId="20559" xr:uid="{3EC824CE-C494-4C42-9D40-559D63D91258}"/>
    <cellStyle name="Normal 2 2 2 2 2 2 2 2 9 7 3" xfId="20560" xr:uid="{AC74E035-908C-48AA-B833-F6D066D471B6}"/>
    <cellStyle name="Normal 2 2 2 2 2 2 2 2 9 7 4" xfId="20561" xr:uid="{6EDB2047-B28D-4EC0-BAF4-4B48D7C76BE7}"/>
    <cellStyle name="Normal 2 2 2 2 2 2 2 2 9 7 5" xfId="20562" xr:uid="{51E37CC8-7014-4626-B08F-C1757A578959}"/>
    <cellStyle name="Normal 2 2 2 2 2 2 2 2 9 7 6" xfId="20563" xr:uid="{79F121D7-DA2A-40BB-9361-1CC66FD71F35}"/>
    <cellStyle name="Normal 2 2 2 2 2 2 2 2 9 8" xfId="20564" xr:uid="{6866841E-60CA-4623-BF85-54777EA1578A}"/>
    <cellStyle name="Normal 2 2 2 2 2 2 2 2 9 8 2" xfId="20565" xr:uid="{7D0EBF58-9444-47C3-9A3D-A8DF4CE60E7B}"/>
    <cellStyle name="Normal 2 2 2 2 2 2 2 2 9 8 3" xfId="20566" xr:uid="{B60B28E2-601F-4ED5-B793-71A0A011B944}"/>
    <cellStyle name="Normal 2 2 2 2 2 2 2 2 9 8 4" xfId="20567" xr:uid="{BABE0911-77DD-4E2B-BF94-B39D0469FE59}"/>
    <cellStyle name="Normal 2 2 2 2 2 2 2 2 9 8 5" xfId="20568" xr:uid="{11F3D5EA-8A76-427E-BF23-66A01BFB8979}"/>
    <cellStyle name="Normal 2 2 2 2 2 2 2 2 9 8 6" xfId="20569" xr:uid="{C19E4F5A-D65F-4F70-B222-56451BE5721E}"/>
    <cellStyle name="Normal 2 2 2 2 2 2 2 2 9 9" xfId="20570" xr:uid="{676C933A-BC70-4A1C-A82A-6DB3345324D4}"/>
    <cellStyle name="Normal 2 2 2 2 2 2 2 20" xfId="20571" xr:uid="{86D27008-4152-416B-851D-B2FC0D83CC58}"/>
    <cellStyle name="Normal 2 2 2 2 2 2 2 21" xfId="20572" xr:uid="{A404D5D2-68FD-4226-88BB-E59421EA812B}"/>
    <cellStyle name="Normal 2 2 2 2 2 2 2 22" xfId="20573" xr:uid="{AC7360E8-C09E-495E-A048-9ED09EE78927}"/>
    <cellStyle name="Normal 2 2 2 2 2 2 2 23" xfId="20574" xr:uid="{E1C22FFC-C59A-460B-ACE4-E36ADB1E8C1C}"/>
    <cellStyle name="Normal 2 2 2 2 2 2 2 23 2" xfId="20575" xr:uid="{35D9DC14-7184-43A1-8D9E-32492F3410C2}"/>
    <cellStyle name="Normal 2 2 2 2 2 2 2 23 2 2" xfId="20576" xr:uid="{C5A3A751-AC93-47CF-B5B4-5039ED6E5D5C}"/>
    <cellStyle name="Normal 2 2 2 2 2 2 2 23 2 3" xfId="20577" xr:uid="{5278B373-D6DD-4507-BE70-BAFCC0ADA129}"/>
    <cellStyle name="Normal 2 2 2 2 2 2 2 23 2 4" xfId="20578" xr:uid="{57D39054-E6B1-47B5-AA5E-30D8D603B321}"/>
    <cellStyle name="Normal 2 2 2 2 2 2 2 23 2 5" xfId="20579" xr:uid="{BE762457-1276-40E8-B9CE-E79802532C64}"/>
    <cellStyle name="Normal 2 2 2 2 2 2 2 23 2 6" xfId="20580" xr:uid="{38C78466-BB84-4836-A0BA-BA7BC33E42BD}"/>
    <cellStyle name="Normal 2 2 2 2 2 2 2 23 3" xfId="20581" xr:uid="{336ECA26-9BFA-40E7-A41C-38B09077B8F7}"/>
    <cellStyle name="Normal 2 2 2 2 2 2 2 23 3 2" xfId="20582" xr:uid="{C7E8EE24-A5BD-4C4C-B061-1CD3C6C70E94}"/>
    <cellStyle name="Normal 2 2 2 2 2 2 2 23 3 3" xfId="20583" xr:uid="{028C7934-98B3-413F-9DF9-91B049BCF875}"/>
    <cellStyle name="Normal 2 2 2 2 2 2 2 23 3 4" xfId="20584" xr:uid="{F479C2FC-B297-4A03-96DB-3FBE41F2E07A}"/>
    <cellStyle name="Normal 2 2 2 2 2 2 2 23 3 5" xfId="20585" xr:uid="{2C2ACDB9-3E56-40D9-8C5D-1F9FF4B37004}"/>
    <cellStyle name="Normal 2 2 2 2 2 2 2 23 3 6" xfId="20586" xr:uid="{3F2F6273-CA08-4492-97E2-BDF074CD3C6B}"/>
    <cellStyle name="Normal 2 2 2 2 2 2 2 23 4" xfId="20587" xr:uid="{022F8C7D-5386-44D8-B582-25496AB01C1E}"/>
    <cellStyle name="Normal 2 2 2 2 2 2 2 23 4 2" xfId="20588" xr:uid="{637F7B94-5040-4E62-B009-0A19C648FA27}"/>
    <cellStyle name="Normal 2 2 2 2 2 2 2 23 4 3" xfId="20589" xr:uid="{07A39471-510C-4CDB-8EE6-2A6466B8318B}"/>
    <cellStyle name="Normal 2 2 2 2 2 2 2 23 4 4" xfId="20590" xr:uid="{0EE10CA2-8FFC-4EEB-8387-CB8A7C69F42B}"/>
    <cellStyle name="Normal 2 2 2 2 2 2 2 23 4 5" xfId="20591" xr:uid="{F399B87B-9786-4A6B-8F19-EB5CE985D04C}"/>
    <cellStyle name="Normal 2 2 2 2 2 2 2 23 4 6" xfId="20592" xr:uid="{409E7F49-47C7-4A60-8A7B-C11B0FA4507B}"/>
    <cellStyle name="Normal 2 2 2 2 2 2 2 23 5" xfId="20593" xr:uid="{D26B27EE-142D-4E9F-86A2-63EAC5952A2B}"/>
    <cellStyle name="Normal 2 2 2 2 2 2 2 23 5 2" xfId="20594" xr:uid="{BD55E316-0AE5-4555-B4C0-8E3DFAEBF6E7}"/>
    <cellStyle name="Normal 2 2 2 2 2 2 2 23 5 3" xfId="20595" xr:uid="{BD208A42-F8AE-4939-AB08-F21877B5F39E}"/>
    <cellStyle name="Normal 2 2 2 2 2 2 2 23 5 4" xfId="20596" xr:uid="{25E8B997-6F41-4ED6-9DBB-14C74743C919}"/>
    <cellStyle name="Normal 2 2 2 2 2 2 2 23 5 5" xfId="20597" xr:uid="{9CB5A3A5-978B-4FF2-B7C3-173F0EA9FAD3}"/>
    <cellStyle name="Normal 2 2 2 2 2 2 2 23 5 6" xfId="20598" xr:uid="{094DB93E-A7BC-4CEE-AFA1-575FC9EA4DB6}"/>
    <cellStyle name="Normal 2 2 2 2 2 2 2 23 6" xfId="20599" xr:uid="{F6FDABEF-63BE-4E76-B93D-0115A20779B6}"/>
    <cellStyle name="Normal 2 2 2 2 2 2 2 23 6 2" xfId="20600" xr:uid="{D9CD8221-DB1D-466C-9E08-22BE6CA8386A}"/>
    <cellStyle name="Normal 2 2 2 2 2 2 2 23 6 3" xfId="20601" xr:uid="{8883C0B8-A10A-47D1-8285-DC9E177430D1}"/>
    <cellStyle name="Normal 2 2 2 2 2 2 2 23 6 4" xfId="20602" xr:uid="{6944FEA3-462D-4BFB-AB3F-9AA10A44640C}"/>
    <cellStyle name="Normal 2 2 2 2 2 2 2 23 6 5" xfId="20603" xr:uid="{69FDDDE1-E197-4EDC-BAA7-81FD543B6245}"/>
    <cellStyle name="Normal 2 2 2 2 2 2 2 23 6 6" xfId="20604" xr:uid="{1C79442D-057C-440D-A07E-060C764E1582}"/>
    <cellStyle name="Normal 2 2 2 2 2 2 2 24" xfId="20605" xr:uid="{A4BA93F9-5DDF-40F9-B7DD-21C97E6C4CF9}"/>
    <cellStyle name="Normal 2 2 2 2 2 2 2 24 2" xfId="20606" xr:uid="{AD395E11-980C-4AA6-B4E4-79643D676B36}"/>
    <cellStyle name="Normal 2 2 2 2 2 2 2 24 3" xfId="20607" xr:uid="{24903EB4-A003-4B6F-8D15-9593786FFA28}"/>
    <cellStyle name="Normal 2 2 2 2 2 2 2 24 4" xfId="20608" xr:uid="{F3980D1A-57B4-45BE-A792-FFE7F23FC645}"/>
    <cellStyle name="Normal 2 2 2 2 2 2 2 24 5" xfId="20609" xr:uid="{BCCB76B7-F6BF-40C6-BD10-23C7A948D339}"/>
    <cellStyle name="Normal 2 2 2 2 2 2 2 24 6" xfId="20610" xr:uid="{4AEA3C30-1D23-4C54-964B-509F4E0D2DFF}"/>
    <cellStyle name="Normal 2 2 2 2 2 2 2 25" xfId="20611" xr:uid="{7444EB3B-E371-4602-8086-82120A280E99}"/>
    <cellStyle name="Normal 2 2 2 2 2 2 2 25 2" xfId="20612" xr:uid="{8F63ADDA-9BAF-4F49-AB33-62F690EA5BDF}"/>
    <cellStyle name="Normal 2 2 2 2 2 2 2 25 3" xfId="20613" xr:uid="{BF9A3260-A864-4CCF-9D9F-8EED65FD6A58}"/>
    <cellStyle name="Normal 2 2 2 2 2 2 2 25 4" xfId="20614" xr:uid="{19AE5E8C-EAC3-468F-A04F-B13D77A13513}"/>
    <cellStyle name="Normal 2 2 2 2 2 2 2 25 5" xfId="20615" xr:uid="{4CF42732-D3F4-4001-A4BB-F618C1F857AE}"/>
    <cellStyle name="Normal 2 2 2 2 2 2 2 25 6" xfId="20616" xr:uid="{E50355A0-ADD9-42C0-A5DC-5A62A9298FFC}"/>
    <cellStyle name="Normal 2 2 2 2 2 2 2 26" xfId="20617" xr:uid="{5D9AA648-E00E-43BD-93B2-2AE6B0C5BFDF}"/>
    <cellStyle name="Normal 2 2 2 2 2 2 2 26 2" xfId="20618" xr:uid="{4A080C2F-28F5-4496-A76F-E4B4FF64D925}"/>
    <cellStyle name="Normal 2 2 2 2 2 2 2 26 3" xfId="20619" xr:uid="{7EED3EDD-9771-483D-8FB2-613473B62377}"/>
    <cellStyle name="Normal 2 2 2 2 2 2 2 26 4" xfId="20620" xr:uid="{F4F343A5-ED8A-44D8-BD0F-005052253D9C}"/>
    <cellStyle name="Normal 2 2 2 2 2 2 2 26 5" xfId="20621" xr:uid="{1A48B0DD-B749-408C-96FB-20D4E2A48FE4}"/>
    <cellStyle name="Normal 2 2 2 2 2 2 2 26 6" xfId="20622" xr:uid="{1A51D700-CF55-4801-888F-B59DFC01882C}"/>
    <cellStyle name="Normal 2 2 2 2 2 2 2 27" xfId="20623" xr:uid="{00D52C69-B744-46B3-947E-3170E01F7F58}"/>
    <cellStyle name="Normal 2 2 2 2 2 2 2 27 2" xfId="20624" xr:uid="{55B853D4-E6A0-41A6-A8AD-3E35E918AC55}"/>
    <cellStyle name="Normal 2 2 2 2 2 2 2 27 3" xfId="20625" xr:uid="{B536C496-AAC0-420D-B110-2E755DE4F883}"/>
    <cellStyle name="Normal 2 2 2 2 2 2 2 27 4" xfId="20626" xr:uid="{C720A934-FF54-467A-9CA6-948925A2CBC6}"/>
    <cellStyle name="Normal 2 2 2 2 2 2 2 27 5" xfId="20627" xr:uid="{0CD44879-FD0D-4709-BD16-5249C46ABB42}"/>
    <cellStyle name="Normal 2 2 2 2 2 2 2 27 6" xfId="20628" xr:uid="{B90C73F4-412B-4D78-BB76-7606710C2B6E}"/>
    <cellStyle name="Normal 2 2 2 2 2 2 2 28" xfId="20629" xr:uid="{01932C11-C1EE-4822-88D2-86243EC1829E}"/>
    <cellStyle name="Normal 2 2 2 2 2 2 2 28 2" xfId="20630" xr:uid="{C721D10A-2523-4AC1-A1C3-5DBE033D554D}"/>
    <cellStyle name="Normal 2 2 2 2 2 2 2 28 3" xfId="20631" xr:uid="{4848D111-F20A-4D14-83C5-20AC36B50DD6}"/>
    <cellStyle name="Normal 2 2 2 2 2 2 2 28 4" xfId="20632" xr:uid="{1EC80C99-DFC4-4156-BE64-405F09A43C7B}"/>
    <cellStyle name="Normal 2 2 2 2 2 2 2 28 5" xfId="20633" xr:uid="{7406EFE5-722E-4894-AC47-2A14561BD137}"/>
    <cellStyle name="Normal 2 2 2 2 2 2 2 28 6" xfId="20634" xr:uid="{30270D8E-98A0-4F43-98BE-2282C21808D6}"/>
    <cellStyle name="Normal 2 2 2 2 2 2 2 29" xfId="20635" xr:uid="{F1A97474-A3EA-4277-9B05-49B6EA2C212C}"/>
    <cellStyle name="Normal 2 2 2 2 2 2 2 29 2" xfId="20636" xr:uid="{15E567D7-0CAB-419D-BF72-5B6EE6BEDDD5}"/>
    <cellStyle name="Normal 2 2 2 2 2 2 2 29 3" xfId="20637" xr:uid="{2A1D2990-1163-42CA-846D-5AE4D32AA785}"/>
    <cellStyle name="Normal 2 2 2 2 2 2 2 29 4" xfId="20638" xr:uid="{7FE65767-EC60-4FBB-831A-9E1755FF6001}"/>
    <cellStyle name="Normal 2 2 2 2 2 2 2 29 5" xfId="20639" xr:uid="{55366417-75D3-4521-B4F9-0A7FE641C863}"/>
    <cellStyle name="Normal 2 2 2 2 2 2 2 29 6" xfId="20640" xr:uid="{87967D7B-7390-4413-9979-E2273F638099}"/>
    <cellStyle name="Normal 2 2 2 2 2 2 2 3" xfId="20641" xr:uid="{C82CFC28-24E9-46D4-B9A5-0A194E86FA56}"/>
    <cellStyle name="Normal 2 2 2 2 2 2 2 3 10" xfId="20642" xr:uid="{FAEE44CC-6F03-4B29-9182-0E57ED317449}"/>
    <cellStyle name="Normal 2 2 2 2 2 2 2 3 11" xfId="20643" xr:uid="{17B902FA-F441-4F7F-B8F5-AE6C53D04BA1}"/>
    <cellStyle name="Normal 2 2 2 2 2 2 2 3 12" xfId="20644" xr:uid="{2251A61C-5AC0-4129-8AC5-5244E0420D6C}"/>
    <cellStyle name="Normal 2 2 2 2 2 2 2 3 13" xfId="20645" xr:uid="{36E4B255-FF58-40DB-9C46-5C4875568C29}"/>
    <cellStyle name="Normal 2 2 2 2 2 2 2 3 2" xfId="20646" xr:uid="{75802348-FC88-45B6-B8E5-83C91239FBDE}"/>
    <cellStyle name="Normal 2 2 2 2 2 2 2 3 2 2" xfId="20647" xr:uid="{383987F1-AF08-429C-8954-70EEEE0DEC72}"/>
    <cellStyle name="Normal 2 2 2 2 2 2 2 3 2 3" xfId="20648" xr:uid="{AF372E33-58C1-490C-9316-39F891275792}"/>
    <cellStyle name="Normal 2 2 2 2 2 2 2 3 2 4" xfId="20649" xr:uid="{476D6A9D-D90B-46C6-B8C9-8905161A324D}"/>
    <cellStyle name="Normal 2 2 2 2 2 2 2 3 2 5" xfId="20650" xr:uid="{0F317D05-F0E5-4377-B729-B7EA2177F7B5}"/>
    <cellStyle name="Normal 2 2 2 2 2 2 2 3 2 6" xfId="20651" xr:uid="{D177723D-41DF-4283-A47D-1D296B492CEC}"/>
    <cellStyle name="Normal 2 2 2 2 2 2 2 3 3" xfId="20652" xr:uid="{48303546-5610-4FD0-ABC1-6E98B36B84BC}"/>
    <cellStyle name="Normal 2 2 2 2 2 2 2 3 3 2" xfId="20653" xr:uid="{1B91D09C-4F28-4CB2-8A6E-045F46C55187}"/>
    <cellStyle name="Normal 2 2 2 2 2 2 2 3 3 3" xfId="20654" xr:uid="{557AB0CC-BDB9-4B64-B8FD-CDAEC10594AC}"/>
    <cellStyle name="Normal 2 2 2 2 2 2 2 3 3 4" xfId="20655" xr:uid="{3B198BA6-3A0F-471A-B8DE-B5615CF4DD99}"/>
    <cellStyle name="Normal 2 2 2 2 2 2 2 3 3 5" xfId="20656" xr:uid="{FD319A13-0A73-4C08-8059-FE48AE431BEA}"/>
    <cellStyle name="Normal 2 2 2 2 2 2 2 3 3 6" xfId="20657" xr:uid="{A5A43428-597B-4D0A-A736-6C043B15A6A8}"/>
    <cellStyle name="Normal 2 2 2 2 2 2 2 3 4" xfId="20658" xr:uid="{6D329242-8F4E-47FB-ADF3-E3D365A368A5}"/>
    <cellStyle name="Normal 2 2 2 2 2 2 2 3 4 2" xfId="20659" xr:uid="{F0E8B39A-2FB1-48F8-A749-4698A94133EB}"/>
    <cellStyle name="Normal 2 2 2 2 2 2 2 3 4 3" xfId="20660" xr:uid="{C4C9B864-CE07-4BA1-ACCD-66725B886CB0}"/>
    <cellStyle name="Normal 2 2 2 2 2 2 2 3 4 4" xfId="20661" xr:uid="{D48B6B54-7DB7-4B77-B918-468C78E9B87D}"/>
    <cellStyle name="Normal 2 2 2 2 2 2 2 3 4 5" xfId="20662" xr:uid="{9E6D6A19-CE88-4284-A77E-AE5565165EFF}"/>
    <cellStyle name="Normal 2 2 2 2 2 2 2 3 4 6" xfId="20663" xr:uid="{01012409-CB85-4D64-8401-47A70A82C8D4}"/>
    <cellStyle name="Normal 2 2 2 2 2 2 2 3 5" xfId="20664" xr:uid="{F07B133B-A3DE-43ED-851C-0901846DD823}"/>
    <cellStyle name="Normal 2 2 2 2 2 2 2 3 5 2" xfId="20665" xr:uid="{479AC334-2832-444F-9A16-E81E7E5824D9}"/>
    <cellStyle name="Normal 2 2 2 2 2 2 2 3 5 3" xfId="20666" xr:uid="{3E53410A-B2C3-45EF-ABC4-64DC8DE14C70}"/>
    <cellStyle name="Normal 2 2 2 2 2 2 2 3 5 4" xfId="20667" xr:uid="{68CB81F6-E7D3-44A9-A967-3ED2169E848A}"/>
    <cellStyle name="Normal 2 2 2 2 2 2 2 3 5 5" xfId="20668" xr:uid="{A59B7C5B-F9C3-4A38-9EFB-D9F2B7CC19F4}"/>
    <cellStyle name="Normal 2 2 2 2 2 2 2 3 5 6" xfId="20669" xr:uid="{AF3E97C9-4D05-4C00-95E2-7F08AF00EBE3}"/>
    <cellStyle name="Normal 2 2 2 2 2 2 2 3 6" xfId="20670" xr:uid="{5C08B9F3-19FC-496A-AFA7-C80FB470C4AF}"/>
    <cellStyle name="Normal 2 2 2 2 2 2 2 3 6 2" xfId="20671" xr:uid="{02848531-80F5-43F7-B812-17B076CE2A7D}"/>
    <cellStyle name="Normal 2 2 2 2 2 2 2 3 6 3" xfId="20672" xr:uid="{C2009CAD-24C7-42BD-9D78-E53689B02EEF}"/>
    <cellStyle name="Normal 2 2 2 2 2 2 2 3 6 4" xfId="20673" xr:uid="{E214F94D-27DD-4B89-A73F-CC4D852333E2}"/>
    <cellStyle name="Normal 2 2 2 2 2 2 2 3 6 5" xfId="20674" xr:uid="{64EFE297-B4DB-4706-B242-02CB8C5E5A8A}"/>
    <cellStyle name="Normal 2 2 2 2 2 2 2 3 6 6" xfId="20675" xr:uid="{6A000108-DFC9-4878-835B-DC8A97D49646}"/>
    <cellStyle name="Normal 2 2 2 2 2 2 2 3 7" xfId="20676" xr:uid="{01F4600F-6E64-45A5-B99D-CC9FEEF9EDB3}"/>
    <cellStyle name="Normal 2 2 2 2 2 2 2 3 7 2" xfId="20677" xr:uid="{50CE3AEB-A68D-4E00-A585-3F6D94DB722F}"/>
    <cellStyle name="Normal 2 2 2 2 2 2 2 3 7 3" xfId="20678" xr:uid="{1AEFAFDE-BD87-45E0-BA1A-6677119613F8}"/>
    <cellStyle name="Normal 2 2 2 2 2 2 2 3 7 4" xfId="20679" xr:uid="{0F40DD1E-3058-4788-9639-FBC1C1F014DE}"/>
    <cellStyle name="Normal 2 2 2 2 2 2 2 3 7 5" xfId="20680" xr:uid="{F49BBE2E-E0E8-4CF9-9DC8-5FFF4EAEACA2}"/>
    <cellStyle name="Normal 2 2 2 2 2 2 2 3 7 6" xfId="20681" xr:uid="{91B967DF-B6E6-45A1-812E-E01BF03C281D}"/>
    <cellStyle name="Normal 2 2 2 2 2 2 2 3 8" xfId="20682" xr:uid="{CBF1A590-930A-45DB-8C08-52655E78A53C}"/>
    <cellStyle name="Normal 2 2 2 2 2 2 2 3 8 2" xfId="20683" xr:uid="{CB2B1AEE-0742-495E-84CE-7CD025CE36C3}"/>
    <cellStyle name="Normal 2 2 2 2 2 2 2 3 8 3" xfId="20684" xr:uid="{CEB04571-4A5A-49C5-9F3B-53CD69176B27}"/>
    <cellStyle name="Normal 2 2 2 2 2 2 2 3 8 4" xfId="20685" xr:uid="{AF97503B-114B-4224-A56A-0862E45B8DB0}"/>
    <cellStyle name="Normal 2 2 2 2 2 2 2 3 8 5" xfId="20686" xr:uid="{F717EDDA-5251-41C3-885D-01E929ECBCCC}"/>
    <cellStyle name="Normal 2 2 2 2 2 2 2 3 8 6" xfId="20687" xr:uid="{727C0E16-7A5D-48DB-B7DE-92CBF214EF00}"/>
    <cellStyle name="Normal 2 2 2 2 2 2 2 3 9" xfId="20688" xr:uid="{C4CDCEAF-4085-4190-AF55-B87CC706C0C6}"/>
    <cellStyle name="Normal 2 2 2 2 2 2 2 30" xfId="20689" xr:uid="{766A47DA-020B-492B-A4E6-D48C1B39CF56}"/>
    <cellStyle name="Normal 2 2 2 2 2 2 2 30 2" xfId="20690" xr:uid="{B6D9A4CC-98F0-4E4F-89A1-E7D9E1EDFEB7}"/>
    <cellStyle name="Normal 2 2 2 2 2 2 2 30 3" xfId="20691" xr:uid="{031C4AEC-6FD3-491B-8BFD-4992585587E4}"/>
    <cellStyle name="Normal 2 2 2 2 2 2 2 30 4" xfId="20692" xr:uid="{9F55EBF9-E5AE-4BCD-AE8B-375152E322F9}"/>
    <cellStyle name="Normal 2 2 2 2 2 2 2 30 5" xfId="20693" xr:uid="{4298F2F2-920F-49C3-BED3-B5BC3FC26C1B}"/>
    <cellStyle name="Normal 2 2 2 2 2 2 2 30 6" xfId="20694" xr:uid="{C64CD6F9-4529-4EDF-BCFE-45FF14F571EF}"/>
    <cellStyle name="Normal 2 2 2 2 2 2 2 31" xfId="20695" xr:uid="{214F6CEF-C0FD-49BB-B4CE-04F385CB468D}"/>
    <cellStyle name="Normal 2 2 2 2 2 2 2 31 2" xfId="20696" xr:uid="{06B8FF9C-42F2-4016-8CC4-E9D13FCED807}"/>
    <cellStyle name="Normal 2 2 2 2 2 2 2 31 3" xfId="20697" xr:uid="{79EAA71B-3278-436D-B6AB-5814D9509D30}"/>
    <cellStyle name="Normal 2 2 2 2 2 2 2 31 4" xfId="20698" xr:uid="{4C119D03-4548-412A-8949-F20BD6C24989}"/>
    <cellStyle name="Normal 2 2 2 2 2 2 2 31 5" xfId="20699" xr:uid="{98BF4166-9BA0-49D6-8224-8CD0C440541F}"/>
    <cellStyle name="Normal 2 2 2 2 2 2 2 31 6" xfId="20700" xr:uid="{058649A1-79B9-440D-950B-B3404C5D605E}"/>
    <cellStyle name="Normal 2 2 2 2 2 2 2 32" xfId="20701" xr:uid="{06AE8A3F-D0CF-4AE9-998F-9B1282503CA3}"/>
    <cellStyle name="Normal 2 2 2 2 2 2 2 32 2" xfId="20702" xr:uid="{3D7341A2-60C8-49C9-8405-D07DE8A2927C}"/>
    <cellStyle name="Normal 2 2 2 2 2 2 2 32 3" xfId="20703" xr:uid="{71F9B4C9-10B3-4F77-8510-6E72EB12F6B0}"/>
    <cellStyle name="Normal 2 2 2 2 2 2 2 32 4" xfId="20704" xr:uid="{9C3145A0-D420-43DD-B4F2-10C1CAC09D6D}"/>
    <cellStyle name="Normal 2 2 2 2 2 2 2 32 5" xfId="20705" xr:uid="{7FFB8270-5D69-4134-828E-24DCB7A86CB4}"/>
    <cellStyle name="Normal 2 2 2 2 2 2 2 32 6" xfId="20706" xr:uid="{5F03CFBC-F2EF-4035-8C3A-D13FF65BCB1C}"/>
    <cellStyle name="Normal 2 2 2 2 2 2 2 33" xfId="20707" xr:uid="{839EDF0F-6F53-4287-B42E-8EE8A6807B91}"/>
    <cellStyle name="Normal 2 2 2 2 2 2 2 33 2" xfId="20708" xr:uid="{C750B003-DE5A-4C8E-B083-7823633F0028}"/>
    <cellStyle name="Normal 2 2 2 2 2 2 2 33 3" xfId="20709" xr:uid="{2C1C3859-FBA7-49E3-B590-F5B615E48A5E}"/>
    <cellStyle name="Normal 2 2 2 2 2 2 2 33 4" xfId="20710" xr:uid="{016FC5BB-FC71-40AE-8826-008517FEB307}"/>
    <cellStyle name="Normal 2 2 2 2 2 2 2 33 5" xfId="20711" xr:uid="{85E437EB-F8B7-42C2-A81C-A4A23A7149C0}"/>
    <cellStyle name="Normal 2 2 2 2 2 2 2 33 6" xfId="20712" xr:uid="{D7B90EA2-8383-494A-84E1-EDD101699E7D}"/>
    <cellStyle name="Normal 2 2 2 2 2 2 2 34" xfId="20713" xr:uid="{F549EFFD-ABDF-4BD9-B23A-2E5054536711}"/>
    <cellStyle name="Normal 2 2 2 2 2 2 2 34 2" xfId="20714" xr:uid="{9CB77E8E-DC25-470B-85F2-A3233C08DBF5}"/>
    <cellStyle name="Normal 2 2 2 2 2 2 2 34 3" xfId="20715" xr:uid="{6F54C7D9-3C99-466B-B6DA-53076402A6A4}"/>
    <cellStyle name="Normal 2 2 2 2 2 2 2 34 4" xfId="20716" xr:uid="{6039019C-097C-4258-B605-F782813CD384}"/>
    <cellStyle name="Normal 2 2 2 2 2 2 2 34 5" xfId="20717" xr:uid="{926603D5-5781-4D6F-A280-C218DCF46AC4}"/>
    <cellStyle name="Normal 2 2 2 2 2 2 2 34 6" xfId="20718" xr:uid="{7FB85BDC-E4CF-49F0-BBD9-2D9CD08E61A3}"/>
    <cellStyle name="Normal 2 2 2 2 2 2 2 35" xfId="20719" xr:uid="{8D338618-4387-499B-AF75-CDCA141BD3EF}"/>
    <cellStyle name="Normal 2 2 2 2 2 2 2 35 2" xfId="20720" xr:uid="{89A0150F-6EC3-40D5-BE5F-9A0A4A17ABB5}"/>
    <cellStyle name="Normal 2 2 2 2 2 2 2 35 3" xfId="20721" xr:uid="{9BD664B3-3897-4E3A-BEFE-14882EF940F4}"/>
    <cellStyle name="Normal 2 2 2 2 2 2 2 35 4" xfId="20722" xr:uid="{109F3137-0DCD-4A44-A9BE-DAE8C294BB01}"/>
    <cellStyle name="Normal 2 2 2 2 2 2 2 35 5" xfId="20723" xr:uid="{50063EC9-B8A4-4B9E-8E50-5B29EFF3E5CB}"/>
    <cellStyle name="Normal 2 2 2 2 2 2 2 35 6" xfId="20724" xr:uid="{E4BE60B2-49D1-43B3-A0EA-ED9DA6239450}"/>
    <cellStyle name="Normal 2 2 2 2 2 2 2 36" xfId="20725" xr:uid="{B8C1AB61-84EB-4E8D-8817-48C65E4B7AF3}"/>
    <cellStyle name="Normal 2 2 2 2 2 2 2 36 2" xfId="20726" xr:uid="{7F67EBE7-CF35-4B0F-A204-A3C8D2A17974}"/>
    <cellStyle name="Normal 2 2 2 2 2 2 2 36 3" xfId="20727" xr:uid="{302C458D-4E93-4F15-90BE-C33FF013F254}"/>
    <cellStyle name="Normal 2 2 2 2 2 2 2 36 4" xfId="20728" xr:uid="{EBA4948F-B70B-4E0F-B9A5-20E8ABB12153}"/>
    <cellStyle name="Normal 2 2 2 2 2 2 2 36 5" xfId="20729" xr:uid="{9EC0BC8C-1DC6-42DB-956F-1C7054C61A4E}"/>
    <cellStyle name="Normal 2 2 2 2 2 2 2 36 6" xfId="20730" xr:uid="{577C26C9-1A14-4AC5-9ACE-99E97F2D0B77}"/>
    <cellStyle name="Normal 2 2 2 2 2 2 2 37" xfId="20731" xr:uid="{90CE18DD-2D2E-470D-A5A9-0B4FB6C35EA3}"/>
    <cellStyle name="Normal 2 2 2 2 2 2 2 37 2" xfId="20732" xr:uid="{8CAAACA5-F0F4-40C4-9CE9-6310768A3009}"/>
    <cellStyle name="Normal 2 2 2 2 2 2 2 37 3" xfId="20733" xr:uid="{D99956BD-FE70-444F-8FAC-F819C688348A}"/>
    <cellStyle name="Normal 2 2 2 2 2 2 2 37 4" xfId="20734" xr:uid="{B954534E-16A4-4B69-BD59-6CA33F2D594E}"/>
    <cellStyle name="Normal 2 2 2 2 2 2 2 37 5" xfId="20735" xr:uid="{5B3A8EBA-8F2E-453B-87C2-DC08563E7657}"/>
    <cellStyle name="Normal 2 2 2 2 2 2 2 37 6" xfId="20736" xr:uid="{6BAC4894-9CFE-4FD3-8177-317CF1A69A9A}"/>
    <cellStyle name="Normal 2 2 2 2 2 2 2 38" xfId="20737" xr:uid="{8CE83717-95D2-4F95-BE06-60D6FBBF477E}"/>
    <cellStyle name="Normal 2 2 2 2 2 2 2 39" xfId="20738" xr:uid="{72326C96-C4E4-42BC-876F-04A0B4CF29D1}"/>
    <cellStyle name="Normal 2 2 2 2 2 2 2 4" xfId="20739" xr:uid="{62DCC008-A43B-485C-AE7C-ED8F939C4D5F}"/>
    <cellStyle name="Normal 2 2 2 2 2 2 2 4 10" xfId="20740" xr:uid="{A55F9624-1B3A-42D9-B4D6-0127C92B1FC8}"/>
    <cellStyle name="Normal 2 2 2 2 2 2 2 4 11" xfId="20741" xr:uid="{A8A28888-0123-45C8-8882-3F6950EC37AB}"/>
    <cellStyle name="Normal 2 2 2 2 2 2 2 4 12" xfId="20742" xr:uid="{EE03362E-901E-4A02-B510-EC650E67CFC8}"/>
    <cellStyle name="Normal 2 2 2 2 2 2 2 4 13" xfId="20743" xr:uid="{B3D78EA1-38CF-44A3-94ED-9D32052BB8BA}"/>
    <cellStyle name="Normal 2 2 2 2 2 2 2 4 2" xfId="20744" xr:uid="{16CFC550-D006-4770-BB99-D6967680051D}"/>
    <cellStyle name="Normal 2 2 2 2 2 2 2 4 2 2" xfId="20745" xr:uid="{E5338DD5-FD11-4A61-A9C3-98D83840C3FC}"/>
    <cellStyle name="Normal 2 2 2 2 2 2 2 4 2 3" xfId="20746" xr:uid="{889B9105-EAEA-4A16-9F19-0C4A98C0FA07}"/>
    <cellStyle name="Normal 2 2 2 2 2 2 2 4 2 4" xfId="20747" xr:uid="{72778C8C-6355-43B3-BF3D-7FAFAA5CDE6C}"/>
    <cellStyle name="Normal 2 2 2 2 2 2 2 4 2 5" xfId="20748" xr:uid="{8FF0C517-F7E0-4DA1-9C79-28F7E6EA55BA}"/>
    <cellStyle name="Normal 2 2 2 2 2 2 2 4 2 6" xfId="20749" xr:uid="{95DE9A52-08A8-4651-9541-E0838C5CD6E0}"/>
    <cellStyle name="Normal 2 2 2 2 2 2 2 4 3" xfId="20750" xr:uid="{B9C3D64F-CF5A-4E5A-8ADF-E9C3FEA7A5CA}"/>
    <cellStyle name="Normal 2 2 2 2 2 2 2 4 3 2" xfId="20751" xr:uid="{14946B41-0665-49E0-BE60-C396C1C8EC98}"/>
    <cellStyle name="Normal 2 2 2 2 2 2 2 4 3 3" xfId="20752" xr:uid="{58C02B09-51A2-4A77-A204-F421DC273778}"/>
    <cellStyle name="Normal 2 2 2 2 2 2 2 4 3 4" xfId="20753" xr:uid="{345322BC-9690-4AE9-B57B-F4EA551E5E34}"/>
    <cellStyle name="Normal 2 2 2 2 2 2 2 4 3 5" xfId="20754" xr:uid="{F9720DFA-8926-475D-8806-C832ECF17437}"/>
    <cellStyle name="Normal 2 2 2 2 2 2 2 4 3 6" xfId="20755" xr:uid="{D851771E-3C67-48B5-91B4-D9BF4F44B501}"/>
    <cellStyle name="Normal 2 2 2 2 2 2 2 4 4" xfId="20756" xr:uid="{00EF3B80-418E-4E20-B8C0-C97F124AEA19}"/>
    <cellStyle name="Normal 2 2 2 2 2 2 2 4 4 2" xfId="20757" xr:uid="{56B8CD69-87A8-4491-A70E-331364238035}"/>
    <cellStyle name="Normal 2 2 2 2 2 2 2 4 4 3" xfId="20758" xr:uid="{617FA24C-87F6-480E-831B-06AA8B7A8DCF}"/>
    <cellStyle name="Normal 2 2 2 2 2 2 2 4 4 4" xfId="20759" xr:uid="{9285686D-62A5-4EDD-B7C0-906F8CB767AE}"/>
    <cellStyle name="Normal 2 2 2 2 2 2 2 4 4 5" xfId="20760" xr:uid="{FB7DC853-6A42-41D4-949E-F4ABBAC74EF5}"/>
    <cellStyle name="Normal 2 2 2 2 2 2 2 4 4 6" xfId="20761" xr:uid="{02AC2787-E54A-489A-B74C-89711015C884}"/>
    <cellStyle name="Normal 2 2 2 2 2 2 2 4 5" xfId="20762" xr:uid="{73A78570-D015-4C61-B8BB-25B35F34C7AB}"/>
    <cellStyle name="Normal 2 2 2 2 2 2 2 4 5 2" xfId="20763" xr:uid="{938E48D5-5838-4235-9622-7D50A0D5EEB9}"/>
    <cellStyle name="Normal 2 2 2 2 2 2 2 4 5 3" xfId="20764" xr:uid="{62D21140-C054-49B1-BEDC-91B667B10321}"/>
    <cellStyle name="Normal 2 2 2 2 2 2 2 4 5 4" xfId="20765" xr:uid="{780C1F06-EAF8-4F51-96D5-53E16F5FF293}"/>
    <cellStyle name="Normal 2 2 2 2 2 2 2 4 5 5" xfId="20766" xr:uid="{3ABDF010-723E-494A-A118-3DA6132FEEBF}"/>
    <cellStyle name="Normal 2 2 2 2 2 2 2 4 5 6" xfId="20767" xr:uid="{A7425677-D0F4-4778-A435-008FB0D193DB}"/>
    <cellStyle name="Normal 2 2 2 2 2 2 2 4 6" xfId="20768" xr:uid="{378D6582-B59A-4982-A0A1-A44C9C420625}"/>
    <cellStyle name="Normal 2 2 2 2 2 2 2 4 6 2" xfId="20769" xr:uid="{E9599C0A-EF37-478A-BFD4-B68F5209BBD5}"/>
    <cellStyle name="Normal 2 2 2 2 2 2 2 4 6 3" xfId="20770" xr:uid="{740D1711-E10B-4AB6-A8F6-05C5028A2039}"/>
    <cellStyle name="Normal 2 2 2 2 2 2 2 4 6 4" xfId="20771" xr:uid="{23DC02B9-F5EE-4184-9017-19D48D0D81AA}"/>
    <cellStyle name="Normal 2 2 2 2 2 2 2 4 6 5" xfId="20772" xr:uid="{742A0814-0BF4-4328-96A9-78EC7FC8F697}"/>
    <cellStyle name="Normal 2 2 2 2 2 2 2 4 6 6" xfId="20773" xr:uid="{C4547EEE-38CD-412A-8422-660C27D02F8C}"/>
    <cellStyle name="Normal 2 2 2 2 2 2 2 4 7" xfId="20774" xr:uid="{066C2B5B-552E-4441-86A7-56570DE54835}"/>
    <cellStyle name="Normal 2 2 2 2 2 2 2 4 7 2" xfId="20775" xr:uid="{C3C23C77-91F5-4D6C-B965-20B4AACBFB2D}"/>
    <cellStyle name="Normal 2 2 2 2 2 2 2 4 7 3" xfId="20776" xr:uid="{25FFEE99-C563-49F3-B5A2-277542340357}"/>
    <cellStyle name="Normal 2 2 2 2 2 2 2 4 7 4" xfId="20777" xr:uid="{220B1043-1481-452A-A4E5-3BB4DC5231F2}"/>
    <cellStyle name="Normal 2 2 2 2 2 2 2 4 7 5" xfId="20778" xr:uid="{F4130A0D-C64E-492A-9589-57A474913AA9}"/>
    <cellStyle name="Normal 2 2 2 2 2 2 2 4 7 6" xfId="20779" xr:uid="{C5ECCA8F-3C61-40A8-A56D-CE44BAC8CCE0}"/>
    <cellStyle name="Normal 2 2 2 2 2 2 2 4 8" xfId="20780" xr:uid="{2D1F1B9A-831D-49FA-9450-556FDD629D00}"/>
    <cellStyle name="Normal 2 2 2 2 2 2 2 4 8 2" xfId="20781" xr:uid="{2E40F0B3-EE4C-4322-95A4-5AED8D99B10D}"/>
    <cellStyle name="Normal 2 2 2 2 2 2 2 4 8 3" xfId="20782" xr:uid="{E3189554-2910-47BD-A1B7-F113C2CFA1F4}"/>
    <cellStyle name="Normal 2 2 2 2 2 2 2 4 8 4" xfId="20783" xr:uid="{5272806D-BC85-4E48-8BE9-9B14DFCF0C68}"/>
    <cellStyle name="Normal 2 2 2 2 2 2 2 4 8 5" xfId="20784" xr:uid="{588A091A-43B3-4480-A163-730BB04E4405}"/>
    <cellStyle name="Normal 2 2 2 2 2 2 2 4 8 6" xfId="20785" xr:uid="{10C66EE3-4B75-46FD-AE59-43F439FBC1DD}"/>
    <cellStyle name="Normal 2 2 2 2 2 2 2 4 9" xfId="20786" xr:uid="{3372BEB3-44CC-4622-B3AB-822056DA5E60}"/>
    <cellStyle name="Normal 2 2 2 2 2 2 2 40" xfId="20787" xr:uid="{AE6D22F0-37DB-4EB1-A83C-AE17DB2D0C19}"/>
    <cellStyle name="Normal 2 2 2 2 2 2 2 41" xfId="20788" xr:uid="{25CA06D8-0365-4A09-8F49-B5DF637F52B3}"/>
    <cellStyle name="Normal 2 2 2 2 2 2 2 42" xfId="20789" xr:uid="{B5188C42-DA9E-4FBE-BEF0-46576CB97033}"/>
    <cellStyle name="Normal 2 2 2 2 2 2 2 42 2" xfId="20790" xr:uid="{665C5326-1FCC-462E-85B1-E341D8D61738}"/>
    <cellStyle name="Normal 2 2 2 2 2 2 2 42 2 2" xfId="20791" xr:uid="{2DA53608-B06D-486F-8604-BE7CF9D45B3D}"/>
    <cellStyle name="Normal 2 2 2 2 2 2 2 42 2 2 2" xfId="20792" xr:uid="{74613B94-DCFA-493D-BAF1-14D95CA255C0}"/>
    <cellStyle name="Normal 2 2 2 2 2 2 2 42 2 2 2 2" xfId="20793" xr:uid="{56F222E2-343F-439E-8D0E-FC30D7D40395}"/>
    <cellStyle name="Normal 2 2 2 2 2 2 2 42 2 2 2 3" xfId="20794" xr:uid="{04215D6E-32E1-453A-B901-0E20A5C0CBB9}"/>
    <cellStyle name="Normal 2 2 2 2 2 2 2 42 2 2 2 4" xfId="20795" xr:uid="{D001676B-8F44-49BC-A041-0ACF54AC176C}"/>
    <cellStyle name="Normal 2 2 2 2 2 2 2 42 2 2 2 5" xfId="20796" xr:uid="{2EFBA764-B519-4252-97DE-E47EDF86E4F3}"/>
    <cellStyle name="Normal 2 2 2 2 2 2 2 42 2 2 2 6" xfId="20797" xr:uid="{15B2D8D1-4B83-4D66-A7AE-CD466191E092}"/>
    <cellStyle name="Normal 2 2 2 2 2 2 2 42 2 3" xfId="20798" xr:uid="{CEB27877-A0E2-426B-87DE-0F6B62C15594}"/>
    <cellStyle name="Normal 2 2 2 2 2 2 2 42 2 4" xfId="20799" xr:uid="{B64D380A-85D1-448B-B861-36848CDD90B5}"/>
    <cellStyle name="Normal 2 2 2 2 2 2 2 42 2 5" xfId="20800" xr:uid="{374DD63B-7AB5-470F-AD77-4572B81CB12A}"/>
    <cellStyle name="Normal 2 2 2 2 2 2 2 42 2 6" xfId="20801" xr:uid="{11A698AC-536E-4AAB-B286-46B04B8F3F1B}"/>
    <cellStyle name="Normal 2 2 2 2 2 2 2 42 2 7" xfId="20802" xr:uid="{E80A83AF-7CE4-4B82-B17C-1C25F4BABE5C}"/>
    <cellStyle name="Normal 2 2 2 2 2 2 2 42 3" xfId="20803" xr:uid="{D02C7C7C-741C-4D4C-B7BF-DB4BC64EB77E}"/>
    <cellStyle name="Normal 2 2 2 2 2 2 2 42 3 2" xfId="20804" xr:uid="{7185E49C-E406-4389-9F75-76F12FF0126D}"/>
    <cellStyle name="Normal 2 2 2 2 2 2 2 42 3 3" xfId="20805" xr:uid="{41502829-FE94-419A-AE4B-FF85299DE0E2}"/>
    <cellStyle name="Normal 2 2 2 2 2 2 2 42 3 4" xfId="20806" xr:uid="{FC991A63-7D86-450F-9580-5D7DE3D2DB13}"/>
    <cellStyle name="Normal 2 2 2 2 2 2 2 42 3 5" xfId="20807" xr:uid="{09127BBB-330E-4428-B322-AFEB664CF0BB}"/>
    <cellStyle name="Normal 2 2 2 2 2 2 2 42 3 6" xfId="20808" xr:uid="{AEF2BB51-859C-4FB9-BFED-CBE9134D2F07}"/>
    <cellStyle name="Normal 2 2 2 2 2 2 2 43" xfId="20809" xr:uid="{A6B64261-304A-418B-AF17-BFA55C914E11}"/>
    <cellStyle name="Normal 2 2 2 2 2 2 2 43 2" xfId="20810" xr:uid="{EB37F874-D144-46B1-89C5-FC8E17CFE374}"/>
    <cellStyle name="Normal 2 2 2 2 2 2 2 43 3" xfId="20811" xr:uid="{B145A080-C97B-4815-80E1-73DE6CCC9CD5}"/>
    <cellStyle name="Normal 2 2 2 2 2 2 2 43 4" xfId="20812" xr:uid="{B66A6FD6-9A26-47DF-BA22-F017086BDB6C}"/>
    <cellStyle name="Normal 2 2 2 2 2 2 2 43 5" xfId="20813" xr:uid="{379FDA8E-5D8A-4BFA-BA80-BBB52BC64F7D}"/>
    <cellStyle name="Normal 2 2 2 2 2 2 2 43 6" xfId="20814" xr:uid="{7D94F189-472A-431D-BA19-109FCCAAA8DE}"/>
    <cellStyle name="Normal 2 2 2 2 2 2 2 44" xfId="20815" xr:uid="{2EE94466-6274-4AA9-9E25-1B3F1739B95C}"/>
    <cellStyle name="Normal 2 2 2 2 2 2 2 44 2" xfId="20816" xr:uid="{66281355-05A9-44B5-B96E-9D79A479805A}"/>
    <cellStyle name="Normal 2 2 2 2 2 2 2 44 3" xfId="20817" xr:uid="{45162AAF-962C-4197-8404-197B16310176}"/>
    <cellStyle name="Normal 2 2 2 2 2 2 2 44 4" xfId="20818" xr:uid="{27AF9762-9493-4508-B757-528F68CED63C}"/>
    <cellStyle name="Normal 2 2 2 2 2 2 2 44 5" xfId="20819" xr:uid="{7E255FB4-18A6-4CCA-BACF-936F9F5296CD}"/>
    <cellStyle name="Normal 2 2 2 2 2 2 2 44 6" xfId="20820" xr:uid="{F4D08D81-47CE-4B92-8B73-661233C57DB6}"/>
    <cellStyle name="Normal 2 2 2 2 2 2 2 45" xfId="20821" xr:uid="{68658EB7-64AD-4F0F-AB73-A142C508E727}"/>
    <cellStyle name="Normal 2 2 2 2 2 2 2 45 2" xfId="20822" xr:uid="{C9A0229B-C672-4406-BFFF-1D7E54B501E5}"/>
    <cellStyle name="Normal 2 2 2 2 2 2 2 45 3" xfId="20823" xr:uid="{250449B4-CCDE-4265-847E-D439E39E95FE}"/>
    <cellStyle name="Normal 2 2 2 2 2 2 2 45 4" xfId="20824" xr:uid="{6F613400-EF37-467D-B518-1F81DF97828F}"/>
    <cellStyle name="Normal 2 2 2 2 2 2 2 45 5" xfId="20825" xr:uid="{9A6660FD-AC4B-4BBA-A781-3FAA86FA0E2F}"/>
    <cellStyle name="Normal 2 2 2 2 2 2 2 45 6" xfId="20826" xr:uid="{DDC2C2A2-2408-4274-90B4-68613805C0FF}"/>
    <cellStyle name="Normal 2 2 2 2 2 2 2 46" xfId="20827" xr:uid="{78E2DE94-71BC-4A1A-8B3D-1437D9A0F98F}"/>
    <cellStyle name="Normal 2 2 2 2 2 2 2 46 2" xfId="20828" xr:uid="{CBF3959B-0333-4A79-8180-67E867204781}"/>
    <cellStyle name="Normal 2 2 2 2 2 2 2 46 3" xfId="20829" xr:uid="{D40AD539-3AEA-447E-B9B4-566C432EF228}"/>
    <cellStyle name="Normal 2 2 2 2 2 2 2 46 4" xfId="20830" xr:uid="{5CD3CEBA-1D19-46BC-A061-8AFBF7E90F3B}"/>
    <cellStyle name="Normal 2 2 2 2 2 2 2 46 5" xfId="20831" xr:uid="{1039DD5C-E1D7-4D91-9597-392622FAEA94}"/>
    <cellStyle name="Normal 2 2 2 2 2 2 2 46 6" xfId="20832" xr:uid="{36071C34-02F0-4613-B3BE-C15CAC6543DF}"/>
    <cellStyle name="Normal 2 2 2 2 2 2 2 47" xfId="20833" xr:uid="{32F84721-B509-4C66-91DE-B6803CA54FE0}"/>
    <cellStyle name="Normal 2 2 2 2 2 2 2 47 2" xfId="20834" xr:uid="{A2EE5A91-63CA-4D48-A305-3D60C839D06D}"/>
    <cellStyle name="Normal 2 2 2 2 2 2 2 47 3" xfId="20835" xr:uid="{5120BE93-98D4-4B4E-B44F-50B5EB04C0D2}"/>
    <cellStyle name="Normal 2 2 2 2 2 2 2 47 4" xfId="20836" xr:uid="{B3D2C376-0237-41BE-973E-4797E28A3D2B}"/>
    <cellStyle name="Normal 2 2 2 2 2 2 2 47 5" xfId="20837" xr:uid="{299BFD53-587D-469A-AD2E-B624D066C584}"/>
    <cellStyle name="Normal 2 2 2 2 2 2 2 47 6" xfId="20838" xr:uid="{85BD51D1-AC17-40DA-9A0F-8B3D8921E009}"/>
    <cellStyle name="Normal 2 2 2 2 2 2 2 48" xfId="20839" xr:uid="{58CE0C07-016A-4C9A-AF2A-0979396EDECB}"/>
    <cellStyle name="Normal 2 2 2 2 2 2 2 48 2" xfId="20840" xr:uid="{FAF2D4D8-B47A-4EAB-8967-864E428EE779}"/>
    <cellStyle name="Normal 2 2 2 2 2 2 2 48 3" xfId="20841" xr:uid="{8F478976-5ED4-46AA-87D7-F0A3FE003AF6}"/>
    <cellStyle name="Normal 2 2 2 2 2 2 2 48 4" xfId="20842" xr:uid="{B8E0D08B-615B-43E7-84B6-0A0A25327502}"/>
    <cellStyle name="Normal 2 2 2 2 2 2 2 48 5" xfId="20843" xr:uid="{D24BFDAC-2072-4112-95F2-E69456FA2B29}"/>
    <cellStyle name="Normal 2 2 2 2 2 2 2 48 6" xfId="20844" xr:uid="{2847B557-396E-4F6B-8577-B52651406ED9}"/>
    <cellStyle name="Normal 2 2 2 2 2 2 2 49" xfId="20845" xr:uid="{1DD3A703-010F-415A-92B9-57BF663F865F}"/>
    <cellStyle name="Normal 2 2 2 2 2 2 2 49 2" xfId="20846" xr:uid="{F6AF965B-2884-44BA-936E-F1616317D632}"/>
    <cellStyle name="Normal 2 2 2 2 2 2 2 49 3" xfId="20847" xr:uid="{F3DB057E-35F7-4AE2-8E11-2873907CD53C}"/>
    <cellStyle name="Normal 2 2 2 2 2 2 2 49 4" xfId="20848" xr:uid="{3C138E81-8987-4843-B415-E12264D12771}"/>
    <cellStyle name="Normal 2 2 2 2 2 2 2 49 5" xfId="20849" xr:uid="{AACA796A-D4D2-4D5B-820B-A28FF40169AC}"/>
    <cellStyle name="Normal 2 2 2 2 2 2 2 49 6" xfId="20850" xr:uid="{BCA4E5A7-FDA8-4121-BD68-096F6D41FE3E}"/>
    <cellStyle name="Normal 2 2 2 2 2 2 2 5" xfId="20851" xr:uid="{9D17465F-C7A2-4BA3-8B54-2975D2D1C75B}"/>
    <cellStyle name="Normal 2 2 2 2 2 2 2 5 10" xfId="20852" xr:uid="{40C73318-419F-4F1D-B5FB-0C0D927A83B4}"/>
    <cellStyle name="Normal 2 2 2 2 2 2 2 5 11" xfId="20853" xr:uid="{A59491FC-2363-4C92-95CC-F0B665CA3406}"/>
    <cellStyle name="Normal 2 2 2 2 2 2 2 5 12" xfId="20854" xr:uid="{22227846-AA0A-4E9A-86E5-529F0C9A324A}"/>
    <cellStyle name="Normal 2 2 2 2 2 2 2 5 13" xfId="20855" xr:uid="{F97FD9F9-7B09-4057-8675-CB74C2FA0EBB}"/>
    <cellStyle name="Normal 2 2 2 2 2 2 2 5 2" xfId="20856" xr:uid="{1DC4CB87-16D7-4D84-8586-C9E5CCCE416C}"/>
    <cellStyle name="Normal 2 2 2 2 2 2 2 5 2 2" xfId="20857" xr:uid="{5268B50D-28B7-4313-BE0A-88A9DC395A60}"/>
    <cellStyle name="Normal 2 2 2 2 2 2 2 5 2 3" xfId="20858" xr:uid="{5BFFAB52-77C8-4608-9F05-43C1C047A699}"/>
    <cellStyle name="Normal 2 2 2 2 2 2 2 5 2 4" xfId="20859" xr:uid="{93A40380-2FA1-4F22-BB42-8039E9772916}"/>
    <cellStyle name="Normal 2 2 2 2 2 2 2 5 2 5" xfId="20860" xr:uid="{B3CF12F8-46D0-49E5-ABE7-07ED0DFB113E}"/>
    <cellStyle name="Normal 2 2 2 2 2 2 2 5 2 6" xfId="20861" xr:uid="{F5E7E204-0C91-4A0C-9073-816D6F4D8501}"/>
    <cellStyle name="Normal 2 2 2 2 2 2 2 5 3" xfId="20862" xr:uid="{3B7F18DE-10B0-4ABC-A113-051715790C3D}"/>
    <cellStyle name="Normal 2 2 2 2 2 2 2 5 3 2" xfId="20863" xr:uid="{37228797-A0AC-408B-8EA9-260B71F843C7}"/>
    <cellStyle name="Normal 2 2 2 2 2 2 2 5 3 3" xfId="20864" xr:uid="{5396AE12-12A3-42EB-BCA3-443F365A02DA}"/>
    <cellStyle name="Normal 2 2 2 2 2 2 2 5 3 4" xfId="20865" xr:uid="{4854C905-D8F4-41F2-91F2-AF9A0DD08885}"/>
    <cellStyle name="Normal 2 2 2 2 2 2 2 5 3 5" xfId="20866" xr:uid="{B330EFF4-F35B-44BA-97AC-32C1A97F0753}"/>
    <cellStyle name="Normal 2 2 2 2 2 2 2 5 3 6" xfId="20867" xr:uid="{8BB54D90-82FA-4953-B68A-DB927C810D3B}"/>
    <cellStyle name="Normal 2 2 2 2 2 2 2 5 4" xfId="20868" xr:uid="{4DCFA2E9-94C0-4012-8A21-89AE29A9115C}"/>
    <cellStyle name="Normal 2 2 2 2 2 2 2 5 4 2" xfId="20869" xr:uid="{9127F7B3-46AD-444F-91BA-C8256B7970CA}"/>
    <cellStyle name="Normal 2 2 2 2 2 2 2 5 4 3" xfId="20870" xr:uid="{6B833739-0C39-490D-8A8E-F2BE0834E680}"/>
    <cellStyle name="Normal 2 2 2 2 2 2 2 5 4 4" xfId="20871" xr:uid="{A3EA88DB-1872-4D81-B57A-8B6D13FD00F3}"/>
    <cellStyle name="Normal 2 2 2 2 2 2 2 5 4 5" xfId="20872" xr:uid="{59929BD3-77B8-427E-AFC2-7782C330C884}"/>
    <cellStyle name="Normal 2 2 2 2 2 2 2 5 4 6" xfId="20873" xr:uid="{4B7F6247-8D42-48AA-9BEE-0FED5EDBD328}"/>
    <cellStyle name="Normal 2 2 2 2 2 2 2 5 5" xfId="20874" xr:uid="{A731747A-4620-45D4-96CA-E1C1B0B32775}"/>
    <cellStyle name="Normal 2 2 2 2 2 2 2 5 5 2" xfId="20875" xr:uid="{8B5AA784-E6A6-4AEE-87EF-053C533E2C30}"/>
    <cellStyle name="Normal 2 2 2 2 2 2 2 5 5 3" xfId="20876" xr:uid="{435B21E5-F7B9-4699-8185-11F1B9C6E178}"/>
    <cellStyle name="Normal 2 2 2 2 2 2 2 5 5 4" xfId="20877" xr:uid="{DB5BD91E-08E2-491B-9382-0BC7986A2554}"/>
    <cellStyle name="Normal 2 2 2 2 2 2 2 5 5 5" xfId="20878" xr:uid="{A00D046D-9CA9-4296-BB3C-135E02D004EC}"/>
    <cellStyle name="Normal 2 2 2 2 2 2 2 5 5 6" xfId="20879" xr:uid="{713AC648-6625-41C1-AF73-13B8547FC91C}"/>
    <cellStyle name="Normal 2 2 2 2 2 2 2 5 6" xfId="20880" xr:uid="{A9385520-CC06-4761-9FCD-E038843C5FC3}"/>
    <cellStyle name="Normal 2 2 2 2 2 2 2 5 6 2" xfId="20881" xr:uid="{ABB0EA59-1747-4796-8126-2FD17B1397BD}"/>
    <cellStyle name="Normal 2 2 2 2 2 2 2 5 6 3" xfId="20882" xr:uid="{27E4D52F-300F-499D-9650-09F4A95D13EC}"/>
    <cellStyle name="Normal 2 2 2 2 2 2 2 5 6 4" xfId="20883" xr:uid="{974B0266-DCAA-40CC-814A-D6F0ED4EA780}"/>
    <cellStyle name="Normal 2 2 2 2 2 2 2 5 6 5" xfId="20884" xr:uid="{14E91878-1357-4443-A1AE-4821BE0F2E55}"/>
    <cellStyle name="Normal 2 2 2 2 2 2 2 5 6 6" xfId="20885" xr:uid="{84BE75A9-010E-4967-B4C5-95CD7BF47F26}"/>
    <cellStyle name="Normal 2 2 2 2 2 2 2 5 7" xfId="20886" xr:uid="{57859659-92A3-4A06-BCF4-DA5F27A1B9EF}"/>
    <cellStyle name="Normal 2 2 2 2 2 2 2 5 7 2" xfId="20887" xr:uid="{C1CDF74D-EF89-43B5-A787-3F0F6B7A5EEC}"/>
    <cellStyle name="Normal 2 2 2 2 2 2 2 5 7 3" xfId="20888" xr:uid="{52C04221-891E-4DA1-B456-23C440FFF8CA}"/>
    <cellStyle name="Normal 2 2 2 2 2 2 2 5 7 4" xfId="20889" xr:uid="{8B5DD106-6A6D-437E-A04A-AD4270706405}"/>
    <cellStyle name="Normal 2 2 2 2 2 2 2 5 7 5" xfId="20890" xr:uid="{9C31B95E-26F0-4384-9970-53F883D7198B}"/>
    <cellStyle name="Normal 2 2 2 2 2 2 2 5 7 6" xfId="20891" xr:uid="{6618E279-54A2-4F22-960B-C4870A50819A}"/>
    <cellStyle name="Normal 2 2 2 2 2 2 2 5 8" xfId="20892" xr:uid="{F74269C4-60AA-4B1E-82E3-850B7C35F879}"/>
    <cellStyle name="Normal 2 2 2 2 2 2 2 5 8 2" xfId="20893" xr:uid="{EA22B37D-8633-4111-99F7-8C0E5C1550C1}"/>
    <cellStyle name="Normal 2 2 2 2 2 2 2 5 8 3" xfId="20894" xr:uid="{04AB4FF2-E32F-4EA1-AFB4-84D3A0BD940A}"/>
    <cellStyle name="Normal 2 2 2 2 2 2 2 5 8 4" xfId="20895" xr:uid="{70BBB18A-20F8-4020-B20D-07C4054ADD3E}"/>
    <cellStyle name="Normal 2 2 2 2 2 2 2 5 8 5" xfId="20896" xr:uid="{D744E01F-E751-4EA8-A481-B4138D69878D}"/>
    <cellStyle name="Normal 2 2 2 2 2 2 2 5 8 6" xfId="20897" xr:uid="{076D57E8-46FF-451C-B0B4-5DEEEFC6813A}"/>
    <cellStyle name="Normal 2 2 2 2 2 2 2 5 9" xfId="20898" xr:uid="{7516877B-220E-4A4D-A2E9-CDA79834E279}"/>
    <cellStyle name="Normal 2 2 2 2 2 2 2 50" xfId="20899" xr:uid="{99D717B1-8772-48E8-862B-E92221D4230B}"/>
    <cellStyle name="Normal 2 2 2 2 2 2 2 50 2" xfId="20900" xr:uid="{949641C7-FAC7-4235-AE95-B66CA8D0ECE7}"/>
    <cellStyle name="Normal 2 2 2 2 2 2 2 50 3" xfId="20901" xr:uid="{0F9A8CFD-C52A-4EB1-81E8-5A4AAF8A3588}"/>
    <cellStyle name="Normal 2 2 2 2 2 2 2 50 4" xfId="20902" xr:uid="{A4D782E0-727F-43FC-9FF3-247CC80ED84C}"/>
    <cellStyle name="Normal 2 2 2 2 2 2 2 50 5" xfId="20903" xr:uid="{535A23C8-2CA7-4644-99E7-7E3F2C19E759}"/>
    <cellStyle name="Normal 2 2 2 2 2 2 2 50 6" xfId="20904" xr:uid="{0405BC91-C17E-4E8F-B88F-ECDAE69B1C4C}"/>
    <cellStyle name="Normal 2 2 2 2 2 2 2 51" xfId="20905" xr:uid="{8704B1DE-F78A-4E04-88A8-048AC732A44D}"/>
    <cellStyle name="Normal 2 2 2 2 2 2 2 51 2" xfId="20906" xr:uid="{BD3F7FCE-1D5A-4EA6-9B2B-8FD02CE179BB}"/>
    <cellStyle name="Normal 2 2 2 2 2 2 2 51 3" xfId="20907" xr:uid="{49A7A012-3C96-4882-A8BD-9DB5A94BB566}"/>
    <cellStyle name="Normal 2 2 2 2 2 2 2 51 4" xfId="20908" xr:uid="{B486CEF2-5883-451B-BA11-57266F097EA4}"/>
    <cellStyle name="Normal 2 2 2 2 2 2 2 51 5" xfId="20909" xr:uid="{E77BC113-BBA2-4BBF-B6C7-34023A122F7D}"/>
    <cellStyle name="Normal 2 2 2 2 2 2 2 51 6" xfId="20910" xr:uid="{04409E5B-2781-4BAE-A534-183C0D6E2334}"/>
    <cellStyle name="Normal 2 2 2 2 2 2 2 52" xfId="20911" xr:uid="{209F86C7-3EB6-477F-A503-668DABEE35E1}"/>
    <cellStyle name="Normal 2 2 2 2 2 2 2 52 2" xfId="20912" xr:uid="{2CC62BD9-8CC5-4EA4-A07F-D0BB1C772384}"/>
    <cellStyle name="Normal 2 2 2 2 2 2 2 52 3" xfId="20913" xr:uid="{D797A51E-DF10-427C-8786-ABA8444A87EC}"/>
    <cellStyle name="Normal 2 2 2 2 2 2 2 52 4" xfId="20914" xr:uid="{E26709C2-4C44-40AA-B596-E5E6EAB1CF62}"/>
    <cellStyle name="Normal 2 2 2 2 2 2 2 52 5" xfId="20915" xr:uid="{0740647C-2DE1-4182-A5E7-B570038ACDEC}"/>
    <cellStyle name="Normal 2 2 2 2 2 2 2 52 6" xfId="20916" xr:uid="{85518AD4-BD77-4EB6-B9F4-3EC822E748B6}"/>
    <cellStyle name="Normal 2 2 2 2 2 2 2 53" xfId="20917" xr:uid="{22C0E1D0-3155-48F5-AB8C-E6EB3AB82324}"/>
    <cellStyle name="Normal 2 2 2 2 2 2 2 53 2" xfId="20918" xr:uid="{E38E19FB-C0C9-43E6-BA76-8FAC148C1C82}"/>
    <cellStyle name="Normal 2 2 2 2 2 2 2 53 3" xfId="20919" xr:uid="{5E722F36-94D1-4DCC-8683-8D9A3DE0E562}"/>
    <cellStyle name="Normal 2 2 2 2 2 2 2 53 4" xfId="20920" xr:uid="{C7A7A15A-C249-4709-AAE0-BD5EAFEDB765}"/>
    <cellStyle name="Normal 2 2 2 2 2 2 2 53 5" xfId="20921" xr:uid="{EEAFE157-959D-404F-BED8-3E1884ED6125}"/>
    <cellStyle name="Normal 2 2 2 2 2 2 2 53 6" xfId="20922" xr:uid="{80C48BBB-1F18-4E5C-8A6D-C36DDD986C03}"/>
    <cellStyle name="Normal 2 2 2 2 2 2 2 54" xfId="20923" xr:uid="{608188B5-F026-456C-872C-26514A4BE437}"/>
    <cellStyle name="Normal 2 2 2 2 2 2 2 54 2" xfId="20924" xr:uid="{CA5022EC-11D5-4FB6-9A25-B10AA851043E}"/>
    <cellStyle name="Normal 2 2 2 2 2 2 2 54 3" xfId="20925" xr:uid="{92E098AD-3A32-46AE-8B61-0B76BED61EDC}"/>
    <cellStyle name="Normal 2 2 2 2 2 2 2 54 4" xfId="20926" xr:uid="{8DB248C0-4CAC-431F-A8A8-7A1487A9106B}"/>
    <cellStyle name="Normal 2 2 2 2 2 2 2 54 5" xfId="20927" xr:uid="{2C151E6E-28DF-4302-BB34-55E2BD4BE1DC}"/>
    <cellStyle name="Normal 2 2 2 2 2 2 2 54 6" xfId="20928" xr:uid="{094BA39E-80C4-416C-93EC-0C17DB38B79D}"/>
    <cellStyle name="Normal 2 2 2 2 2 2 2 55" xfId="20929" xr:uid="{7DB17D98-2C76-4EE6-9321-B7AE09A7BE1C}"/>
    <cellStyle name="Normal 2 2 2 2 2 2 2 55 2" xfId="20930" xr:uid="{A8EFA1C2-9C6C-48F5-8AE2-5D31F23ACB09}"/>
    <cellStyle name="Normal 2 2 2 2 2 2 2 55 3" xfId="20931" xr:uid="{D0B980C6-84DB-41C2-8BE0-10340783BCC2}"/>
    <cellStyle name="Normal 2 2 2 2 2 2 2 55 4" xfId="20932" xr:uid="{3DCF1473-1004-4556-87A7-A8E197C35EEA}"/>
    <cellStyle name="Normal 2 2 2 2 2 2 2 55 5" xfId="20933" xr:uid="{666C2C93-C404-413C-911E-4DE755D74DB4}"/>
    <cellStyle name="Normal 2 2 2 2 2 2 2 55 6" xfId="20934" xr:uid="{63232A4C-511A-4213-91E5-BCDC24579B8B}"/>
    <cellStyle name="Normal 2 2 2 2 2 2 2 56" xfId="20935" xr:uid="{EA229472-F26C-42E6-B258-96C57796F99D}"/>
    <cellStyle name="Normal 2 2 2 2 2 2 2 56 2" xfId="20936" xr:uid="{45948275-6CBA-433F-94E7-53AAFFFD8DEA}"/>
    <cellStyle name="Normal 2 2 2 2 2 2 2 56 3" xfId="20937" xr:uid="{A4D3511C-C552-40B2-AAF8-277631A7400F}"/>
    <cellStyle name="Normal 2 2 2 2 2 2 2 56 4" xfId="20938" xr:uid="{E8889ABB-E815-4746-B488-40A90494DE1F}"/>
    <cellStyle name="Normal 2 2 2 2 2 2 2 56 5" xfId="20939" xr:uid="{64F2DBD7-19AC-48D6-AC49-FBF2BED6EBEE}"/>
    <cellStyle name="Normal 2 2 2 2 2 2 2 56 6" xfId="20940" xr:uid="{886EFE80-826D-4398-9B15-A9E6E0896C77}"/>
    <cellStyle name="Normal 2 2 2 2 2 2 2 57" xfId="20941" xr:uid="{1B25B7EA-9C7D-47F8-957D-75694CD2824C}"/>
    <cellStyle name="Normal 2 2 2 2 2 2 2 57 2" xfId="20942" xr:uid="{7AC7995C-6AE1-41F4-8D17-2244BEF9BC6D}"/>
    <cellStyle name="Normal 2 2 2 2 2 2 2 57 3" xfId="20943" xr:uid="{4F9D08C7-8A75-48E5-B292-96E1F6BB5F0D}"/>
    <cellStyle name="Normal 2 2 2 2 2 2 2 57 4" xfId="20944" xr:uid="{E0682BA8-9DB2-4F46-8C0C-17ABD0B905E8}"/>
    <cellStyle name="Normal 2 2 2 2 2 2 2 57 5" xfId="20945" xr:uid="{7AE6052C-70B9-4CA8-8039-06E1843F7631}"/>
    <cellStyle name="Normal 2 2 2 2 2 2 2 57 6" xfId="20946" xr:uid="{4C3BAA7F-AA8D-4975-B356-32C0BC99F5E6}"/>
    <cellStyle name="Normal 2 2 2 2 2 2 2 58" xfId="20947" xr:uid="{E243352C-7E3F-44C1-9787-A047E630CC71}"/>
    <cellStyle name="Normal 2 2 2 2 2 2 2 58 2" xfId="20948" xr:uid="{4F6587AB-0C8B-4AB2-A7B6-4EFD9C2C6A89}"/>
    <cellStyle name="Normal 2 2 2 2 2 2 2 58 3" xfId="20949" xr:uid="{022DE629-3D68-4C3E-B987-B34090C68362}"/>
    <cellStyle name="Normal 2 2 2 2 2 2 2 58 4" xfId="20950" xr:uid="{CABE3C6B-7C1A-434C-83E9-69AA8EDF21FE}"/>
    <cellStyle name="Normal 2 2 2 2 2 2 2 58 5" xfId="20951" xr:uid="{3E5BBB3A-666C-4BE5-931E-D52018B08666}"/>
    <cellStyle name="Normal 2 2 2 2 2 2 2 58 6" xfId="20952" xr:uid="{116D2315-146A-4592-946F-44FBADC8019D}"/>
    <cellStyle name="Normal 2 2 2 2 2 2 2 59" xfId="20953" xr:uid="{C5096C9A-611B-4962-8E1A-7AB1A3FA936B}"/>
    <cellStyle name="Normal 2 2 2 2 2 2 2 59 2" xfId="20954" xr:uid="{CCFBC3E1-845A-40D0-886D-D5AEF38A1E23}"/>
    <cellStyle name="Normal 2 2 2 2 2 2 2 59 3" xfId="20955" xr:uid="{B7BEAFC1-60E6-4E88-B3E9-6808FFD95307}"/>
    <cellStyle name="Normal 2 2 2 2 2 2 2 59 4" xfId="20956" xr:uid="{205BE8D3-E640-45F6-99CF-C9567F7A6BD9}"/>
    <cellStyle name="Normal 2 2 2 2 2 2 2 59 5" xfId="20957" xr:uid="{9653809F-6698-4BF6-B7D8-CC44FC87618F}"/>
    <cellStyle name="Normal 2 2 2 2 2 2 2 59 6" xfId="20958" xr:uid="{67C079A7-525E-4570-A7FF-26724E2936E4}"/>
    <cellStyle name="Normal 2 2 2 2 2 2 2 6" xfId="20959" xr:uid="{4F93C10A-1579-4E21-A0CD-ED1886B5C768}"/>
    <cellStyle name="Normal 2 2 2 2 2 2 2 6 10" xfId="20960" xr:uid="{13481916-6964-4D34-9223-6400ADE66934}"/>
    <cellStyle name="Normal 2 2 2 2 2 2 2 6 11" xfId="20961" xr:uid="{CAF4F974-C7EE-4384-837D-772783B6A683}"/>
    <cellStyle name="Normal 2 2 2 2 2 2 2 6 12" xfId="20962" xr:uid="{F6F1E58E-264E-4B85-A1D9-D28A427DAAC6}"/>
    <cellStyle name="Normal 2 2 2 2 2 2 2 6 13" xfId="20963" xr:uid="{12247F81-67EC-4CD6-AE03-F9B4778AAEFC}"/>
    <cellStyle name="Normal 2 2 2 2 2 2 2 6 2" xfId="20964" xr:uid="{4FEE99D4-999A-4575-81DF-51B0E168D32E}"/>
    <cellStyle name="Normal 2 2 2 2 2 2 2 6 2 2" xfId="20965" xr:uid="{52E2A638-B392-457B-B7C9-9B28C325BB9B}"/>
    <cellStyle name="Normal 2 2 2 2 2 2 2 6 2 3" xfId="20966" xr:uid="{8067F5E5-0689-4778-8E85-774CFE49ECD8}"/>
    <cellStyle name="Normal 2 2 2 2 2 2 2 6 2 4" xfId="20967" xr:uid="{D46A6218-3792-4979-BB61-D568F0C402F8}"/>
    <cellStyle name="Normal 2 2 2 2 2 2 2 6 2 5" xfId="20968" xr:uid="{55B12B8C-461E-47DA-BAC5-BA30962A203F}"/>
    <cellStyle name="Normal 2 2 2 2 2 2 2 6 2 6" xfId="20969" xr:uid="{71025AE5-CD59-4CBC-A48A-88273F876EC4}"/>
    <cellStyle name="Normal 2 2 2 2 2 2 2 6 3" xfId="20970" xr:uid="{2C99A5B4-C9D9-4A29-8E1E-E8F8D10BA24A}"/>
    <cellStyle name="Normal 2 2 2 2 2 2 2 6 3 2" xfId="20971" xr:uid="{EA60BBDB-D65E-4D76-BE70-94EF15FD5C45}"/>
    <cellStyle name="Normal 2 2 2 2 2 2 2 6 3 3" xfId="20972" xr:uid="{A55B7737-63AD-4EC5-BF1E-C34FC19FC2FC}"/>
    <cellStyle name="Normal 2 2 2 2 2 2 2 6 3 4" xfId="20973" xr:uid="{86C78172-D996-4777-A758-C1B23149AFBC}"/>
    <cellStyle name="Normal 2 2 2 2 2 2 2 6 3 5" xfId="20974" xr:uid="{AB6B0AAE-42CD-4740-A604-06B921B7E6E3}"/>
    <cellStyle name="Normal 2 2 2 2 2 2 2 6 3 6" xfId="20975" xr:uid="{FF80E2AA-D3C8-4891-828E-70EF1B77D480}"/>
    <cellStyle name="Normal 2 2 2 2 2 2 2 6 4" xfId="20976" xr:uid="{E79E07DE-77C3-4FEA-BEA7-A61EEAF49543}"/>
    <cellStyle name="Normal 2 2 2 2 2 2 2 6 4 2" xfId="20977" xr:uid="{4DE12328-A808-4B4B-99FE-522FB4ABA81D}"/>
    <cellStyle name="Normal 2 2 2 2 2 2 2 6 4 3" xfId="20978" xr:uid="{2FAD7CD4-0037-4FB0-A67D-968D8F794DA7}"/>
    <cellStyle name="Normal 2 2 2 2 2 2 2 6 4 4" xfId="20979" xr:uid="{DB8050CD-E3B5-403C-A3EF-60B01C29E0E8}"/>
    <cellStyle name="Normal 2 2 2 2 2 2 2 6 4 5" xfId="20980" xr:uid="{DF1C0CA6-BC44-4E85-AC1E-B2AE30EF9542}"/>
    <cellStyle name="Normal 2 2 2 2 2 2 2 6 4 6" xfId="20981" xr:uid="{A126A85C-9FDE-4705-BACD-665F80E8E2B8}"/>
    <cellStyle name="Normal 2 2 2 2 2 2 2 6 5" xfId="20982" xr:uid="{886C1B95-4D84-4EA7-A08C-AE2CDEBF616C}"/>
    <cellStyle name="Normal 2 2 2 2 2 2 2 6 5 2" xfId="20983" xr:uid="{97C8BDA7-0C47-40AC-9335-B2B2D4CDDE1C}"/>
    <cellStyle name="Normal 2 2 2 2 2 2 2 6 5 3" xfId="20984" xr:uid="{14185BC1-A618-41A4-9B33-CC4A3BB9FA01}"/>
    <cellStyle name="Normal 2 2 2 2 2 2 2 6 5 4" xfId="20985" xr:uid="{57D57238-CA24-4973-8D9A-9A01A71FF108}"/>
    <cellStyle name="Normal 2 2 2 2 2 2 2 6 5 5" xfId="20986" xr:uid="{78DA0E49-061D-4842-8E49-45EF8E2C893D}"/>
    <cellStyle name="Normal 2 2 2 2 2 2 2 6 5 6" xfId="20987" xr:uid="{8B933032-E2A0-4D3D-9AF7-5C2D540B9BBF}"/>
    <cellStyle name="Normal 2 2 2 2 2 2 2 6 6" xfId="20988" xr:uid="{57698F8B-DB19-4E7E-AB9E-EAFDE853D660}"/>
    <cellStyle name="Normal 2 2 2 2 2 2 2 6 6 2" xfId="20989" xr:uid="{275D0B7A-E0FA-41BD-BD2F-0243CDFBED68}"/>
    <cellStyle name="Normal 2 2 2 2 2 2 2 6 6 3" xfId="20990" xr:uid="{97EE3606-A80D-42B2-8410-C1B932535F24}"/>
    <cellStyle name="Normal 2 2 2 2 2 2 2 6 6 4" xfId="20991" xr:uid="{6ED20862-4C4F-4244-9792-92DD8153DC72}"/>
    <cellStyle name="Normal 2 2 2 2 2 2 2 6 6 5" xfId="20992" xr:uid="{8981D1E1-7EEF-43D4-B0F5-BF53D8382D14}"/>
    <cellStyle name="Normal 2 2 2 2 2 2 2 6 6 6" xfId="20993" xr:uid="{C56DDD98-A9C3-4665-AAD5-C708D7F497BB}"/>
    <cellStyle name="Normal 2 2 2 2 2 2 2 6 7" xfId="20994" xr:uid="{C3F13C70-CE8D-4293-8FC0-82C5E257F6A5}"/>
    <cellStyle name="Normal 2 2 2 2 2 2 2 6 7 2" xfId="20995" xr:uid="{68234168-E48E-4CFD-8997-CF3C95C59370}"/>
    <cellStyle name="Normal 2 2 2 2 2 2 2 6 7 3" xfId="20996" xr:uid="{D89B4FA9-A684-4487-AE08-1A9B326E1A37}"/>
    <cellStyle name="Normal 2 2 2 2 2 2 2 6 7 4" xfId="20997" xr:uid="{F381DB96-F417-4314-A053-2FB067B51AEB}"/>
    <cellStyle name="Normal 2 2 2 2 2 2 2 6 7 5" xfId="20998" xr:uid="{A662D156-89EA-47E3-813F-26E6F0FC5A8D}"/>
    <cellStyle name="Normal 2 2 2 2 2 2 2 6 7 6" xfId="20999" xr:uid="{4F947943-A1BA-4D09-83B7-DDF165F4A418}"/>
    <cellStyle name="Normal 2 2 2 2 2 2 2 6 8" xfId="21000" xr:uid="{3FBCEFA4-418F-4101-9D0D-A861851C329B}"/>
    <cellStyle name="Normal 2 2 2 2 2 2 2 6 8 2" xfId="21001" xr:uid="{40A04AF3-5675-446B-8069-6040094298A2}"/>
    <cellStyle name="Normal 2 2 2 2 2 2 2 6 8 3" xfId="21002" xr:uid="{CC9EC1B3-979D-40A6-98CC-A9A8A9ABE70C}"/>
    <cellStyle name="Normal 2 2 2 2 2 2 2 6 8 4" xfId="21003" xr:uid="{0B41343E-49ED-4A2B-BE58-681FFF951E19}"/>
    <cellStyle name="Normal 2 2 2 2 2 2 2 6 8 5" xfId="21004" xr:uid="{E20E964E-E0C5-4A37-8205-2258FD278939}"/>
    <cellStyle name="Normal 2 2 2 2 2 2 2 6 8 6" xfId="21005" xr:uid="{C2C62942-674A-4B89-AE6A-BD91676905B4}"/>
    <cellStyle name="Normal 2 2 2 2 2 2 2 6 9" xfId="21006" xr:uid="{D24813B4-FEE7-464B-A3C3-60A47323C834}"/>
    <cellStyle name="Normal 2 2 2 2 2 2 2 60" xfId="21007" xr:uid="{778F5609-9B42-4B4D-93CA-8F6693D1BE50}"/>
    <cellStyle name="Normal 2 2 2 2 2 2 2 60 2" xfId="21008" xr:uid="{F289AF62-F6AB-4234-AC7F-5AB01A3CFE6B}"/>
    <cellStyle name="Normal 2 2 2 2 2 2 2 60 3" xfId="21009" xr:uid="{9A00DDED-AD94-4AFF-8496-EAF346B326C4}"/>
    <cellStyle name="Normal 2 2 2 2 2 2 2 60 4" xfId="21010" xr:uid="{EA9DC84D-14CA-49DF-A331-EF80DC1EFF91}"/>
    <cellStyle name="Normal 2 2 2 2 2 2 2 60 5" xfId="21011" xr:uid="{2572D60C-453A-49B3-96BD-9623B81FE65D}"/>
    <cellStyle name="Normal 2 2 2 2 2 2 2 60 6" xfId="21012" xr:uid="{4E975756-0738-4707-B85B-DDF43BD1A007}"/>
    <cellStyle name="Normal 2 2 2 2 2 2 2 61" xfId="21013" xr:uid="{82980A9A-64BD-499B-83BA-67760C7B709B}"/>
    <cellStyle name="Normal 2 2 2 2 2 2 2 61 2" xfId="21014" xr:uid="{A96E079B-99B3-4EC7-A64C-1FD8EF6E1DAF}"/>
    <cellStyle name="Normal 2 2 2 2 2 2 2 61 3" xfId="21015" xr:uid="{EE804F1E-D7F6-44B5-BFDF-1A1159BBA542}"/>
    <cellStyle name="Normal 2 2 2 2 2 2 2 61 4" xfId="21016" xr:uid="{7A2474F1-5352-44DD-B3CD-0A8FAFD7A9B5}"/>
    <cellStyle name="Normal 2 2 2 2 2 2 2 61 5" xfId="21017" xr:uid="{9B30EB90-5E7E-4A7B-A5D0-5DDA0E7C31CE}"/>
    <cellStyle name="Normal 2 2 2 2 2 2 2 61 6" xfId="21018" xr:uid="{5D5898F8-01E3-4DDE-A9DD-F9CB667B6BC3}"/>
    <cellStyle name="Normal 2 2 2 2 2 2 2 62" xfId="21019" xr:uid="{79574014-1814-4ABC-B628-BDA1C40D469C}"/>
    <cellStyle name="Normal 2 2 2 2 2 2 2 62 2" xfId="21020" xr:uid="{3FDD9400-F00B-49F9-875F-E68AC4DAAB62}"/>
    <cellStyle name="Normal 2 2 2 2 2 2 2 62 2 2" xfId="21021" xr:uid="{A9FDB1F2-BF56-494A-A9ED-6EBD7AE12E07}"/>
    <cellStyle name="Normal 2 2 2 2 2 2 2 62 2 3" xfId="21022" xr:uid="{977CC0F8-6B20-4877-8BC1-49048902CAD7}"/>
    <cellStyle name="Normal 2 2 2 2 2 2 2 62 2 4" xfId="21023" xr:uid="{D0B21AEF-06A5-4474-9F25-61724FE46547}"/>
    <cellStyle name="Normal 2 2 2 2 2 2 2 62 2 5" xfId="21024" xr:uid="{1BB56BA1-863F-4901-ACC7-E400FF081E5C}"/>
    <cellStyle name="Normal 2 2 2 2 2 2 2 62 2 6" xfId="21025" xr:uid="{219D56A7-0DD7-4421-9908-0E7146260DEB}"/>
    <cellStyle name="Normal 2 2 2 2 2 2 2 63" xfId="21026" xr:uid="{932C14EE-F577-4720-B17A-F43C74A2349A}"/>
    <cellStyle name="Normal 2 2 2 2 2 2 2 63 10" xfId="21027" xr:uid="{DE8AC822-E90E-4603-A474-CB1B05547417}"/>
    <cellStyle name="Normal 2 2 2 2 2 2 2 63 11" xfId="21028" xr:uid="{516476BA-814C-48F0-8F4C-E0B5F3139FF4}"/>
    <cellStyle name="Normal 2 2 2 2 2 2 2 63 2" xfId="21029" xr:uid="{84740D5A-7924-461C-A5A4-D120CAECDD57}"/>
    <cellStyle name="Normal 2 2 2 2 2 2 2 63 2 2" xfId="21030" xr:uid="{CCC8E6CB-D3C1-4207-A9D8-9DCDD894299D}"/>
    <cellStyle name="Normal 2 2 2 2 2 2 2 63 2 2 2" xfId="21031" xr:uid="{564BEB53-E2CD-474D-82F9-FCACDC504E45}"/>
    <cellStyle name="Normal 2 2 2 2 2 2 2 63 2 2 3" xfId="21032" xr:uid="{10969560-7A70-4722-AD1C-76AD66ECC117}"/>
    <cellStyle name="Normal 2 2 2 2 2 2 2 63 2 3" xfId="21033" xr:uid="{B65418B2-6013-434F-872E-41419EFFC31C}"/>
    <cellStyle name="Normal 2 2 2 2 2 2 2 63 2 4" xfId="21034" xr:uid="{A806988D-93EE-4899-960A-9497BD73CE22}"/>
    <cellStyle name="Normal 2 2 2 2 2 2 2 63 2 5" xfId="21035" xr:uid="{DA5EFF83-BD01-49A3-94C3-CA5D940A1BF1}"/>
    <cellStyle name="Normal 2 2 2 2 2 2 2 63 2 6" xfId="21036" xr:uid="{927CA833-C7B5-4ABB-9B3E-0F0EBE7BBA5A}"/>
    <cellStyle name="Normal 2 2 2 2 2 2 2 63 2 7" xfId="21037" xr:uid="{9D219DB6-32A3-4365-A069-2E03AAE6A621}"/>
    <cellStyle name="Normal 2 2 2 2 2 2 2 63 2 8" xfId="21038" xr:uid="{E0D1713C-822E-4678-83D7-67026C936C43}"/>
    <cellStyle name="Normal 2 2 2 2 2 2 2 63 2 9" xfId="21039" xr:uid="{56D047BA-76CC-46DB-97C0-5D2346B11B15}"/>
    <cellStyle name="Normal 2 2 2 2 2 2 2 63 3" xfId="21040" xr:uid="{3852154D-7E5F-480A-AB6E-397EF70CCF6A}"/>
    <cellStyle name="Normal 2 2 2 2 2 2 2 63 4" xfId="21041" xr:uid="{14B8783A-C220-4F1C-A0D7-5188765B5091}"/>
    <cellStyle name="Normal 2 2 2 2 2 2 2 63 5" xfId="21042" xr:uid="{6201060D-5F85-4949-AB86-4EED99569F86}"/>
    <cellStyle name="Normal 2 2 2 2 2 2 2 63 5 2" xfId="21043" xr:uid="{243B671A-35C9-4B3D-B673-2DAED4C6CE35}"/>
    <cellStyle name="Normal 2 2 2 2 2 2 2 63 5 3" xfId="21044" xr:uid="{E2372D5F-819A-45EA-9EAF-F3778E7E25A8}"/>
    <cellStyle name="Normal 2 2 2 2 2 2 2 63 6" xfId="21045" xr:uid="{0AD87A51-625A-4067-9D3C-A844D2415F20}"/>
    <cellStyle name="Normal 2 2 2 2 2 2 2 63 7" xfId="21046" xr:uid="{A245728C-4498-4EBA-BBF1-7A2C7BC0C432}"/>
    <cellStyle name="Normal 2 2 2 2 2 2 2 63 8" xfId="21047" xr:uid="{EE5C9208-B308-4B5B-99AC-241466E059B2}"/>
    <cellStyle name="Normal 2 2 2 2 2 2 2 63 9" xfId="21048" xr:uid="{DD0DBF4E-1639-411F-B9B0-9BF0B0AF4D66}"/>
    <cellStyle name="Normal 2 2 2 2 2 2 2 64" xfId="21049" xr:uid="{F11A06FE-18DF-45C5-9CB8-C52005D042D5}"/>
    <cellStyle name="Normal 2 2 2 2 2 2 2 65" xfId="21050" xr:uid="{6A2C1FB5-ECA2-40BE-A213-277D81C90572}"/>
    <cellStyle name="Normal 2 2 2 2 2 2 2 66" xfId="21051" xr:uid="{ACA6EBA0-5D06-453C-8166-CF62B892FF08}"/>
    <cellStyle name="Normal 2 2 2 2 2 2 2 66 2" xfId="21052" xr:uid="{86DC04B4-3FDA-4D2D-9EAB-AA0DF1F2085F}"/>
    <cellStyle name="Normal 2 2 2 2 2 2 2 66 2 2" xfId="21053" xr:uid="{EDB7BC4C-12E8-47BE-B82F-DC343ED1FE66}"/>
    <cellStyle name="Normal 2 2 2 2 2 2 2 66 2 3" xfId="21054" xr:uid="{66BE58F6-785E-43BE-857A-D0543AABBD34}"/>
    <cellStyle name="Normal 2 2 2 2 2 2 2 66 3" xfId="21055" xr:uid="{02716A6C-DD29-4C1B-BCB7-633D8C52D19C}"/>
    <cellStyle name="Normal 2 2 2 2 2 2 2 66 4" xfId="21056" xr:uid="{5E8E64F0-F029-4FB4-92E8-EB514E407F52}"/>
    <cellStyle name="Normal 2 2 2 2 2 2 2 66 5" xfId="21057" xr:uid="{6ABD4688-FA34-4FC8-8D4C-6C8BD3586057}"/>
    <cellStyle name="Normal 2 2 2 2 2 2 2 66 6" xfId="21058" xr:uid="{96A9E331-616F-4D17-9C58-10D876A55BFC}"/>
    <cellStyle name="Normal 2 2 2 2 2 2 2 66 7" xfId="21059" xr:uid="{D8F8B9EB-121F-44CE-9AA3-BD00135829D0}"/>
    <cellStyle name="Normal 2 2 2 2 2 2 2 66 8" xfId="21060" xr:uid="{6A6F1113-AC50-483D-A5BF-A2EF1624FA8D}"/>
    <cellStyle name="Normal 2 2 2 2 2 2 2 66 9" xfId="21061" xr:uid="{FBF8EF0A-BFFD-4B53-8881-135EF2D82FBB}"/>
    <cellStyle name="Normal 2 2 2 2 2 2 2 67" xfId="21062" xr:uid="{DA63C504-D9C4-43F6-B3D5-9A7BC17A2499}"/>
    <cellStyle name="Normal 2 2 2 2 2 2 2 68" xfId="21063" xr:uid="{3A2F6054-871B-43F5-B006-3D10E3079750}"/>
    <cellStyle name="Normal 2 2 2 2 2 2 2 68 2" xfId="21064" xr:uid="{47E6AD91-890A-4E60-B570-A8876E097EE9}"/>
    <cellStyle name="Normal 2 2 2 2 2 2 2 68 3" xfId="21065" xr:uid="{B314A08B-BD19-4B8B-BDF1-6E09DAD8E113}"/>
    <cellStyle name="Normal 2 2 2 2 2 2 2 69" xfId="21066" xr:uid="{B7836B87-5D1B-467C-AB60-7A138413394A}"/>
    <cellStyle name="Normal 2 2 2 2 2 2 2 7" xfId="21067" xr:uid="{98F8DF92-552F-4804-A86C-03FAE6F586CE}"/>
    <cellStyle name="Normal 2 2 2 2 2 2 2 7 10" xfId="21068" xr:uid="{14A15B9F-D45C-4630-9038-9084FC87ED54}"/>
    <cellStyle name="Normal 2 2 2 2 2 2 2 7 11" xfId="21069" xr:uid="{872210F7-48BA-4B77-9FC5-A58024246111}"/>
    <cellStyle name="Normal 2 2 2 2 2 2 2 7 12" xfId="21070" xr:uid="{9B25E38E-BCB2-490B-9A5E-20E1FBE4433C}"/>
    <cellStyle name="Normal 2 2 2 2 2 2 2 7 13" xfId="21071" xr:uid="{25778291-1324-4574-9EA7-0AF95A377D60}"/>
    <cellStyle name="Normal 2 2 2 2 2 2 2 7 2" xfId="21072" xr:uid="{9D0E086D-537A-4842-9A05-BF7511AC5C35}"/>
    <cellStyle name="Normal 2 2 2 2 2 2 2 7 2 2" xfId="21073" xr:uid="{64431F07-0953-4CDF-BE5E-D5C70A96F034}"/>
    <cellStyle name="Normal 2 2 2 2 2 2 2 7 2 3" xfId="21074" xr:uid="{9CAB97A0-A540-4FA0-BA66-4133960FBB31}"/>
    <cellStyle name="Normal 2 2 2 2 2 2 2 7 2 4" xfId="21075" xr:uid="{AC8346AD-473A-4B3B-858B-E7920F2D0019}"/>
    <cellStyle name="Normal 2 2 2 2 2 2 2 7 2 5" xfId="21076" xr:uid="{B9673E82-AA46-4655-AEC9-5046AF307329}"/>
    <cellStyle name="Normal 2 2 2 2 2 2 2 7 2 6" xfId="21077" xr:uid="{5DBFFA23-4CAA-4D41-931F-B490421B723B}"/>
    <cellStyle name="Normal 2 2 2 2 2 2 2 7 3" xfId="21078" xr:uid="{761D6AA1-2D14-47A3-B606-4639462925FF}"/>
    <cellStyle name="Normal 2 2 2 2 2 2 2 7 3 2" xfId="21079" xr:uid="{D2C72B68-37B2-40F7-9D73-F530D600098B}"/>
    <cellStyle name="Normal 2 2 2 2 2 2 2 7 3 3" xfId="21080" xr:uid="{C82D9CB0-5F4D-4344-A75F-8155E45918F6}"/>
    <cellStyle name="Normal 2 2 2 2 2 2 2 7 3 4" xfId="21081" xr:uid="{93E55BD2-B912-4EFA-9DDC-232A72A0C189}"/>
    <cellStyle name="Normal 2 2 2 2 2 2 2 7 3 5" xfId="21082" xr:uid="{589F4EE0-51A6-4705-BF9F-164BFB4A9865}"/>
    <cellStyle name="Normal 2 2 2 2 2 2 2 7 3 6" xfId="21083" xr:uid="{005B99E4-BCEE-4A9F-8FCF-FA40F354277B}"/>
    <cellStyle name="Normal 2 2 2 2 2 2 2 7 4" xfId="21084" xr:uid="{15063C83-6229-4CC6-A007-CD21AE3EB455}"/>
    <cellStyle name="Normal 2 2 2 2 2 2 2 7 4 2" xfId="21085" xr:uid="{C55CC1AF-DF5F-4B3E-9904-6205FE660C0B}"/>
    <cellStyle name="Normal 2 2 2 2 2 2 2 7 4 3" xfId="21086" xr:uid="{9572473A-ADC9-4F57-A030-55FB8D5117CB}"/>
    <cellStyle name="Normal 2 2 2 2 2 2 2 7 4 4" xfId="21087" xr:uid="{B98FDFC3-4D30-4BE7-B1B2-2BAA185EFD31}"/>
    <cellStyle name="Normal 2 2 2 2 2 2 2 7 4 5" xfId="21088" xr:uid="{AA909A41-4968-42F6-B742-A664A4A76075}"/>
    <cellStyle name="Normal 2 2 2 2 2 2 2 7 4 6" xfId="21089" xr:uid="{2F08C279-FCD2-4055-8206-066411213321}"/>
    <cellStyle name="Normal 2 2 2 2 2 2 2 7 5" xfId="21090" xr:uid="{DC6FC603-D83E-4630-A734-329B689288FE}"/>
    <cellStyle name="Normal 2 2 2 2 2 2 2 7 5 2" xfId="21091" xr:uid="{0E0C2F06-3E19-4B81-A663-7A2401DAA936}"/>
    <cellStyle name="Normal 2 2 2 2 2 2 2 7 5 3" xfId="21092" xr:uid="{3886AD9F-710D-45DF-80E1-F6F37E213049}"/>
    <cellStyle name="Normal 2 2 2 2 2 2 2 7 5 4" xfId="21093" xr:uid="{AFD74976-EB89-46F7-8F64-A867CCF2A7EC}"/>
    <cellStyle name="Normal 2 2 2 2 2 2 2 7 5 5" xfId="21094" xr:uid="{6207A605-0DED-48BD-8119-C9168617F233}"/>
    <cellStyle name="Normal 2 2 2 2 2 2 2 7 5 6" xfId="21095" xr:uid="{9FC2877E-7EE3-42EC-B7B0-DF0E9F03719B}"/>
    <cellStyle name="Normal 2 2 2 2 2 2 2 7 6" xfId="21096" xr:uid="{98285964-83AF-4CF5-B49B-9B83FDA2A995}"/>
    <cellStyle name="Normal 2 2 2 2 2 2 2 7 6 2" xfId="21097" xr:uid="{1D237B79-63BD-4DE7-8939-915F8EC7C130}"/>
    <cellStyle name="Normal 2 2 2 2 2 2 2 7 6 3" xfId="21098" xr:uid="{F1158927-60E9-417D-9A77-9107E81845A7}"/>
    <cellStyle name="Normal 2 2 2 2 2 2 2 7 6 4" xfId="21099" xr:uid="{8449F075-8E1D-4383-8CB1-12FDB95346D4}"/>
    <cellStyle name="Normal 2 2 2 2 2 2 2 7 6 5" xfId="21100" xr:uid="{7018F4D5-B743-407C-920E-09DD820E85EF}"/>
    <cellStyle name="Normal 2 2 2 2 2 2 2 7 6 6" xfId="21101" xr:uid="{888F4CDC-D9B8-403C-AFCD-BC9DA1F7CD1A}"/>
    <cellStyle name="Normal 2 2 2 2 2 2 2 7 7" xfId="21102" xr:uid="{F72CE39F-1374-4629-9AFE-B9047DB1A28E}"/>
    <cellStyle name="Normal 2 2 2 2 2 2 2 7 7 2" xfId="21103" xr:uid="{115F61A3-5833-44ED-860A-90385E148691}"/>
    <cellStyle name="Normal 2 2 2 2 2 2 2 7 7 3" xfId="21104" xr:uid="{3D2A4B05-D2ED-4736-9AE3-56F4B755267E}"/>
    <cellStyle name="Normal 2 2 2 2 2 2 2 7 7 4" xfId="21105" xr:uid="{16188AB0-6FAD-417C-BDD5-1BE81ECB5CBD}"/>
    <cellStyle name="Normal 2 2 2 2 2 2 2 7 7 5" xfId="21106" xr:uid="{6F2183AE-479A-43BC-A77F-2412F2CD283A}"/>
    <cellStyle name="Normal 2 2 2 2 2 2 2 7 7 6" xfId="21107" xr:uid="{CDEB79C3-9CA2-4E1F-A452-4A8F6E926954}"/>
    <cellStyle name="Normal 2 2 2 2 2 2 2 7 8" xfId="21108" xr:uid="{ABA478D7-57D9-440E-B012-CD9D1F0B4085}"/>
    <cellStyle name="Normal 2 2 2 2 2 2 2 7 8 2" xfId="21109" xr:uid="{CB566C9B-EFA9-4570-A2E0-64B94920159E}"/>
    <cellStyle name="Normal 2 2 2 2 2 2 2 7 8 3" xfId="21110" xr:uid="{2B651F7B-CA72-4085-97F0-D0495E994224}"/>
    <cellStyle name="Normal 2 2 2 2 2 2 2 7 8 4" xfId="21111" xr:uid="{6CFF5A3F-A493-49BC-B927-2539708F680E}"/>
    <cellStyle name="Normal 2 2 2 2 2 2 2 7 8 5" xfId="21112" xr:uid="{51FD44D9-16AC-4A6B-83B6-1A4186BC7BA3}"/>
    <cellStyle name="Normal 2 2 2 2 2 2 2 7 8 6" xfId="21113" xr:uid="{AF16D2C9-12DA-4C75-8A9B-BC2BF1268BEB}"/>
    <cellStyle name="Normal 2 2 2 2 2 2 2 7 9" xfId="21114" xr:uid="{187A7D74-9864-4D4C-B1CB-20020DF6BA57}"/>
    <cellStyle name="Normal 2 2 2 2 2 2 2 70" xfId="21115" xr:uid="{8053313F-6B40-4822-A714-CCD9FB8BFFCD}"/>
    <cellStyle name="Normal 2 2 2 2 2 2 2 71" xfId="21116" xr:uid="{2B32DA78-0E4E-4EC4-8511-4FF6B3DB5907}"/>
    <cellStyle name="Normal 2 2 2 2 2 2 2 72" xfId="21117" xr:uid="{F19EBA03-5B91-43DA-9EA7-E0741499D77A}"/>
    <cellStyle name="Normal 2 2 2 2 2 2 2 73" xfId="21118" xr:uid="{B869D82A-D946-4626-92DD-2A5588F5A9DB}"/>
    <cellStyle name="Normal 2 2 2 2 2 2 2 74" xfId="21119" xr:uid="{85A7C1C8-266C-455F-9626-7BCD78EE448A}"/>
    <cellStyle name="Normal 2 2 2 2 2 2 2 75" xfId="21120" xr:uid="{098243B0-955D-48C5-9763-C80BDBD877CB}"/>
    <cellStyle name="Normal 2 2 2 2 2 2 2 76" xfId="19040" xr:uid="{8FC85567-884F-4579-B637-E0E02EF2FB04}"/>
    <cellStyle name="Normal 2 2 2 2 2 2 2 8" xfId="21121" xr:uid="{6A93FB7F-4089-401E-B09D-4D06BD366512}"/>
    <cellStyle name="Normal 2 2 2 2 2 2 2 8 10" xfId="21122" xr:uid="{7667B7E2-6EFF-4DEB-9360-3475AB172671}"/>
    <cellStyle name="Normal 2 2 2 2 2 2 2 8 11" xfId="21123" xr:uid="{669935AB-6B12-4019-8213-A218719A4EFB}"/>
    <cellStyle name="Normal 2 2 2 2 2 2 2 8 12" xfId="21124" xr:uid="{E5D5CC2F-433D-43B4-9529-9E304F73A98A}"/>
    <cellStyle name="Normal 2 2 2 2 2 2 2 8 13" xfId="21125" xr:uid="{AE627A3F-ED24-4774-9BE2-AE984DEC8869}"/>
    <cellStyle name="Normal 2 2 2 2 2 2 2 8 2" xfId="21126" xr:uid="{86BA19DF-E9E4-4EDA-9131-C9C8BEC80F4C}"/>
    <cellStyle name="Normal 2 2 2 2 2 2 2 8 2 2" xfId="21127" xr:uid="{DFB10886-1123-4330-A763-EA109635869B}"/>
    <cellStyle name="Normal 2 2 2 2 2 2 2 8 2 3" xfId="21128" xr:uid="{D0D0BD18-F58B-4000-889C-F3DF6D622339}"/>
    <cellStyle name="Normal 2 2 2 2 2 2 2 8 2 4" xfId="21129" xr:uid="{CA0CAC47-F9B2-4571-8A95-D8C6F484542C}"/>
    <cellStyle name="Normal 2 2 2 2 2 2 2 8 2 5" xfId="21130" xr:uid="{E9A588E2-F22C-4459-B52F-CE79DF10F6EE}"/>
    <cellStyle name="Normal 2 2 2 2 2 2 2 8 2 6" xfId="21131" xr:uid="{56E4A307-4027-4A52-886A-61A33837D873}"/>
    <cellStyle name="Normal 2 2 2 2 2 2 2 8 3" xfId="21132" xr:uid="{6D8292C9-EB19-4DC4-B2B4-EA8C5E3B320E}"/>
    <cellStyle name="Normal 2 2 2 2 2 2 2 8 3 2" xfId="21133" xr:uid="{A1A37428-3DC7-4B49-A3F3-6DF81D7CBFA5}"/>
    <cellStyle name="Normal 2 2 2 2 2 2 2 8 3 3" xfId="21134" xr:uid="{5A27B709-ED30-450D-BB23-4270ACFAFA0A}"/>
    <cellStyle name="Normal 2 2 2 2 2 2 2 8 3 4" xfId="21135" xr:uid="{53D3970A-B12D-46C2-90C3-6A945404938D}"/>
    <cellStyle name="Normal 2 2 2 2 2 2 2 8 3 5" xfId="21136" xr:uid="{A1E9CF50-082E-4D3E-BF27-22124D640CCA}"/>
    <cellStyle name="Normal 2 2 2 2 2 2 2 8 3 6" xfId="21137" xr:uid="{B5FCDB01-FAC5-4E71-A098-770BCACC0C21}"/>
    <cellStyle name="Normal 2 2 2 2 2 2 2 8 4" xfId="21138" xr:uid="{454DC389-147E-424D-9832-D2CC2BF55298}"/>
    <cellStyle name="Normal 2 2 2 2 2 2 2 8 4 2" xfId="21139" xr:uid="{D5EB58AF-6F88-4C31-86B0-4B6C5097F1EE}"/>
    <cellStyle name="Normal 2 2 2 2 2 2 2 8 4 3" xfId="21140" xr:uid="{6A0CACB9-8D21-4ED0-8D58-75555F39155C}"/>
    <cellStyle name="Normal 2 2 2 2 2 2 2 8 4 4" xfId="21141" xr:uid="{1027DE4D-29FF-484F-9488-4D74341FAA27}"/>
    <cellStyle name="Normal 2 2 2 2 2 2 2 8 4 5" xfId="21142" xr:uid="{C5EAE5C6-18AB-4E57-A746-864758239DB8}"/>
    <cellStyle name="Normal 2 2 2 2 2 2 2 8 4 6" xfId="21143" xr:uid="{811E8890-D675-417C-816F-8709DF8EA958}"/>
    <cellStyle name="Normal 2 2 2 2 2 2 2 8 5" xfId="21144" xr:uid="{297E1F2F-E923-48FF-9A54-420595DE0B85}"/>
    <cellStyle name="Normal 2 2 2 2 2 2 2 8 5 2" xfId="21145" xr:uid="{6A3FA80D-E7EA-41F4-B0BB-2BF1C799A9B6}"/>
    <cellStyle name="Normal 2 2 2 2 2 2 2 8 5 3" xfId="21146" xr:uid="{0A2A3B7A-1D3A-44CE-B007-419BD9D442D5}"/>
    <cellStyle name="Normal 2 2 2 2 2 2 2 8 5 4" xfId="21147" xr:uid="{A0A19F5B-3CD4-4CF0-9ADC-57C8D9258725}"/>
    <cellStyle name="Normal 2 2 2 2 2 2 2 8 5 5" xfId="21148" xr:uid="{4B9C7C1E-C8B7-4DB9-B5AD-3C195DE44485}"/>
    <cellStyle name="Normal 2 2 2 2 2 2 2 8 5 6" xfId="21149" xr:uid="{9AAD809D-BDB2-4062-BE73-DAAB87418C91}"/>
    <cellStyle name="Normal 2 2 2 2 2 2 2 8 6" xfId="21150" xr:uid="{97FFEE13-6037-4F4D-84C2-4519371F6525}"/>
    <cellStyle name="Normal 2 2 2 2 2 2 2 8 6 2" xfId="21151" xr:uid="{154BE52E-BF1C-40B3-B6B8-F5089BC4A431}"/>
    <cellStyle name="Normal 2 2 2 2 2 2 2 8 6 3" xfId="21152" xr:uid="{5F5BCC37-A9C8-46B7-8230-42848938026A}"/>
    <cellStyle name="Normal 2 2 2 2 2 2 2 8 6 4" xfId="21153" xr:uid="{B93774A6-02A0-4FAD-8884-73439F4AAD91}"/>
    <cellStyle name="Normal 2 2 2 2 2 2 2 8 6 5" xfId="21154" xr:uid="{020CAB8F-A6D8-4CD1-BC23-C57F5A3E4019}"/>
    <cellStyle name="Normal 2 2 2 2 2 2 2 8 6 6" xfId="21155" xr:uid="{3F816879-D4CA-49CE-888C-EBF37F2D1B67}"/>
    <cellStyle name="Normal 2 2 2 2 2 2 2 8 7" xfId="21156" xr:uid="{490AAE3C-E088-41A9-9126-332C439915F4}"/>
    <cellStyle name="Normal 2 2 2 2 2 2 2 8 7 2" xfId="21157" xr:uid="{A54AAA87-69E2-435C-9434-D8797FEA4D00}"/>
    <cellStyle name="Normal 2 2 2 2 2 2 2 8 7 3" xfId="21158" xr:uid="{3BA2DD85-2C1F-4760-9156-7EF0C65D08BC}"/>
    <cellStyle name="Normal 2 2 2 2 2 2 2 8 7 4" xfId="21159" xr:uid="{1A7A61AC-A6E8-4150-A4A3-98A3EB01E536}"/>
    <cellStyle name="Normal 2 2 2 2 2 2 2 8 7 5" xfId="21160" xr:uid="{264B54BA-2E0F-4A82-A762-C7EA96E1A93D}"/>
    <cellStyle name="Normal 2 2 2 2 2 2 2 8 7 6" xfId="21161" xr:uid="{D072354B-2A63-4987-9E63-137AC01E850F}"/>
    <cellStyle name="Normal 2 2 2 2 2 2 2 8 8" xfId="21162" xr:uid="{B2AF2F83-A62B-467F-B3D0-8E2EA206BC20}"/>
    <cellStyle name="Normal 2 2 2 2 2 2 2 8 8 2" xfId="21163" xr:uid="{EB919BD6-FECD-4F61-90E9-EB5FF17DCA10}"/>
    <cellStyle name="Normal 2 2 2 2 2 2 2 8 8 3" xfId="21164" xr:uid="{C25318C9-6205-4172-A933-AFA3715F38C0}"/>
    <cellStyle name="Normal 2 2 2 2 2 2 2 8 8 4" xfId="21165" xr:uid="{02284806-FBEA-456D-A806-6749B7F1F959}"/>
    <cellStyle name="Normal 2 2 2 2 2 2 2 8 8 5" xfId="21166" xr:uid="{1BDBF522-91AB-4E47-9772-3DBFF900BCD1}"/>
    <cellStyle name="Normal 2 2 2 2 2 2 2 8 8 6" xfId="21167" xr:uid="{441F5B51-B446-40DB-AC38-D525BD3E695A}"/>
    <cellStyle name="Normal 2 2 2 2 2 2 2 8 9" xfId="21168" xr:uid="{51896AA6-743A-43AE-9301-DA8201816712}"/>
    <cellStyle name="Normal 2 2 2 2 2 2 2 9" xfId="21169" xr:uid="{AE1E430C-DE2D-4BE6-9223-073A46515380}"/>
    <cellStyle name="Normal 2 2 2 2 2 2 2 9 10" xfId="21170" xr:uid="{47091E5A-C266-498E-B098-BA996B0926A2}"/>
    <cellStyle name="Normal 2 2 2 2 2 2 2 9 11" xfId="21171" xr:uid="{D10E2C44-17F9-4499-872B-2931AA084885}"/>
    <cellStyle name="Normal 2 2 2 2 2 2 2 9 12" xfId="21172" xr:uid="{1DE60D39-98D8-40F3-91AA-0E2ACD3BDD33}"/>
    <cellStyle name="Normal 2 2 2 2 2 2 2 9 13" xfId="21173" xr:uid="{A6BA3562-81A7-4670-9D63-8D5E420E6B2B}"/>
    <cellStyle name="Normal 2 2 2 2 2 2 2 9 2" xfId="21174" xr:uid="{90AF78FE-9DD1-40A8-81F6-437F9999E628}"/>
    <cellStyle name="Normal 2 2 2 2 2 2 2 9 2 2" xfId="21175" xr:uid="{2D89DB4E-B56D-4FDF-9F09-8AAF712844A5}"/>
    <cellStyle name="Normal 2 2 2 2 2 2 2 9 2 3" xfId="21176" xr:uid="{1B043A2A-9324-45F6-A29B-B25ACB2912B0}"/>
    <cellStyle name="Normal 2 2 2 2 2 2 2 9 2 4" xfId="21177" xr:uid="{A77B11C0-71F7-42CB-AEB8-5DFF807CF3D1}"/>
    <cellStyle name="Normal 2 2 2 2 2 2 2 9 2 5" xfId="21178" xr:uid="{20A0D954-4F4F-48C2-9346-C2B9FBA995E6}"/>
    <cellStyle name="Normal 2 2 2 2 2 2 2 9 2 6" xfId="21179" xr:uid="{36433089-6342-457C-B434-B0CC625AEC30}"/>
    <cellStyle name="Normal 2 2 2 2 2 2 2 9 3" xfId="21180" xr:uid="{AA787380-6DDF-4B7C-867A-6CFA75CF29D6}"/>
    <cellStyle name="Normal 2 2 2 2 2 2 2 9 3 2" xfId="21181" xr:uid="{F4A7F084-E815-4E94-AD78-5F04A0910F4E}"/>
    <cellStyle name="Normal 2 2 2 2 2 2 2 9 3 3" xfId="21182" xr:uid="{E3976BCC-84D2-48EC-8925-48C37A587CC4}"/>
    <cellStyle name="Normal 2 2 2 2 2 2 2 9 3 4" xfId="21183" xr:uid="{7488D195-4D76-430E-B1E9-5583A23D944E}"/>
    <cellStyle name="Normal 2 2 2 2 2 2 2 9 3 5" xfId="21184" xr:uid="{D99721C8-DF74-4330-A70B-A7033E4C2CD7}"/>
    <cellStyle name="Normal 2 2 2 2 2 2 2 9 3 6" xfId="21185" xr:uid="{485D304F-043A-42D6-AEFF-BB89EF6AFACC}"/>
    <cellStyle name="Normal 2 2 2 2 2 2 2 9 4" xfId="21186" xr:uid="{B45C7565-8377-413F-AB27-716B18C1E539}"/>
    <cellStyle name="Normal 2 2 2 2 2 2 2 9 4 2" xfId="21187" xr:uid="{078D37E8-EB38-4A01-94A6-49A964C4ECB5}"/>
    <cellStyle name="Normal 2 2 2 2 2 2 2 9 4 3" xfId="21188" xr:uid="{4741034A-F462-403A-AE3D-46BE4D7AC8F7}"/>
    <cellStyle name="Normal 2 2 2 2 2 2 2 9 4 4" xfId="21189" xr:uid="{EABFD8E9-BB99-4C94-B118-A979BC59C3BF}"/>
    <cellStyle name="Normal 2 2 2 2 2 2 2 9 4 5" xfId="21190" xr:uid="{7F4E2D6F-266E-4EF0-8FB8-84D8C55451FB}"/>
    <cellStyle name="Normal 2 2 2 2 2 2 2 9 4 6" xfId="21191" xr:uid="{E4147A5B-162C-48EA-9DE7-FECF9B152628}"/>
    <cellStyle name="Normal 2 2 2 2 2 2 2 9 5" xfId="21192" xr:uid="{15343957-39DB-4A86-A5AB-B5C625F6718E}"/>
    <cellStyle name="Normal 2 2 2 2 2 2 2 9 5 2" xfId="21193" xr:uid="{8A074F23-B4EA-48A4-9A34-67CF0E30E430}"/>
    <cellStyle name="Normal 2 2 2 2 2 2 2 9 5 3" xfId="21194" xr:uid="{47188789-738F-4F73-9965-57C88BBD241F}"/>
    <cellStyle name="Normal 2 2 2 2 2 2 2 9 5 4" xfId="21195" xr:uid="{A92B3712-4CC4-4956-919A-8409D89EF380}"/>
    <cellStyle name="Normal 2 2 2 2 2 2 2 9 5 5" xfId="21196" xr:uid="{FDD7B169-3085-44AF-8DE4-91190E4515E8}"/>
    <cellStyle name="Normal 2 2 2 2 2 2 2 9 5 6" xfId="21197" xr:uid="{D49F74C6-7968-4BB9-8E13-0838F5162541}"/>
    <cellStyle name="Normal 2 2 2 2 2 2 2 9 6" xfId="21198" xr:uid="{C32CFD6A-281D-4B9A-9B3E-15D854D8E48A}"/>
    <cellStyle name="Normal 2 2 2 2 2 2 2 9 6 2" xfId="21199" xr:uid="{4FDEF862-81CE-4950-BB0B-FFBFA54D8D62}"/>
    <cellStyle name="Normal 2 2 2 2 2 2 2 9 6 3" xfId="21200" xr:uid="{BFAE778B-0BD0-400F-A0E4-46EC7845ED28}"/>
    <cellStyle name="Normal 2 2 2 2 2 2 2 9 6 4" xfId="21201" xr:uid="{6CB83E62-3191-4D35-B373-F0D53411C2B6}"/>
    <cellStyle name="Normal 2 2 2 2 2 2 2 9 6 5" xfId="21202" xr:uid="{4F2294FD-B614-414A-918D-4E79AEBC69F8}"/>
    <cellStyle name="Normal 2 2 2 2 2 2 2 9 6 6" xfId="21203" xr:uid="{53919F3A-15C2-4D89-ABCB-973C8ED7681C}"/>
    <cellStyle name="Normal 2 2 2 2 2 2 2 9 7" xfId="21204" xr:uid="{E4735F46-ED06-4D84-9479-4C45C7C3C453}"/>
    <cellStyle name="Normal 2 2 2 2 2 2 2 9 7 2" xfId="21205" xr:uid="{8A7474E5-69D9-453D-B02C-F79BB6837653}"/>
    <cellStyle name="Normal 2 2 2 2 2 2 2 9 7 3" xfId="21206" xr:uid="{C51B0ADB-D6E7-4C95-A3B8-6C1199FDAC86}"/>
    <cellStyle name="Normal 2 2 2 2 2 2 2 9 7 4" xfId="21207" xr:uid="{8B54E474-FF1A-44A2-9B59-3119A3CD854A}"/>
    <cellStyle name="Normal 2 2 2 2 2 2 2 9 7 5" xfId="21208" xr:uid="{1CCFAF12-BACB-418A-93BF-BB0D971E4352}"/>
    <cellStyle name="Normal 2 2 2 2 2 2 2 9 7 6" xfId="21209" xr:uid="{A0D51B43-57AA-4A23-B759-DD28BF7E1F80}"/>
    <cellStyle name="Normal 2 2 2 2 2 2 2 9 8" xfId="21210" xr:uid="{2945099D-C17E-4B8D-BE93-A2D581CFE1D4}"/>
    <cellStyle name="Normal 2 2 2 2 2 2 2 9 8 2" xfId="21211" xr:uid="{3B6CC3CE-B63D-4113-89FC-E6BDDDA6C93E}"/>
    <cellStyle name="Normal 2 2 2 2 2 2 2 9 8 3" xfId="21212" xr:uid="{A83B688A-43A2-429F-94E2-0FBDDADC03AC}"/>
    <cellStyle name="Normal 2 2 2 2 2 2 2 9 8 4" xfId="21213" xr:uid="{09F46760-CC74-4FAC-9A85-54CF618CE9AC}"/>
    <cellStyle name="Normal 2 2 2 2 2 2 2 9 8 5" xfId="21214" xr:uid="{5E20437B-BCA5-4B33-A0EA-AE9AB7F54AFA}"/>
    <cellStyle name="Normal 2 2 2 2 2 2 2 9 8 6" xfId="21215" xr:uid="{1BB03B3C-F9E5-41AF-B984-D2E62A45181A}"/>
    <cellStyle name="Normal 2 2 2 2 2 2 2 9 9" xfId="21216" xr:uid="{50F23D25-E415-4F95-8282-686484018AFC}"/>
    <cellStyle name="Normal 2 2 2 2 2 2 20" xfId="21217" xr:uid="{F7225CEC-DDBA-4BE0-8761-864BCA267F23}"/>
    <cellStyle name="Normal 2 2 2 2 2 2 20 10" xfId="21218" xr:uid="{9A00B54B-90C3-4378-A7F1-93FB37CC39C8}"/>
    <cellStyle name="Normal 2 2 2 2 2 2 20 11" xfId="21219" xr:uid="{E1285B37-0A12-442A-9A61-B7B795BA13AB}"/>
    <cellStyle name="Normal 2 2 2 2 2 2 20 12" xfId="21220" xr:uid="{9C371E19-D1B3-4FDB-A0CA-787F50F14224}"/>
    <cellStyle name="Normal 2 2 2 2 2 2 20 13" xfId="21221" xr:uid="{515AFB38-7718-452D-8F2E-FF2A7D376FF3}"/>
    <cellStyle name="Normal 2 2 2 2 2 2 20 2" xfId="21222" xr:uid="{0B33957B-B1BD-481A-B9C7-46D8FB7F91D7}"/>
    <cellStyle name="Normal 2 2 2 2 2 2 20 2 2" xfId="21223" xr:uid="{5FD70F9B-DC48-4F7F-A713-7680C99174A8}"/>
    <cellStyle name="Normal 2 2 2 2 2 2 20 2 3" xfId="21224" xr:uid="{96B2D72C-95A5-4C3D-842C-A7FEBE7CE886}"/>
    <cellStyle name="Normal 2 2 2 2 2 2 20 2 4" xfId="21225" xr:uid="{5CE5B7AD-031E-4559-B3B6-7A72768A8C9F}"/>
    <cellStyle name="Normal 2 2 2 2 2 2 20 2 5" xfId="21226" xr:uid="{647773EB-F2C3-4BA5-97F6-FA10B5EA69F5}"/>
    <cellStyle name="Normal 2 2 2 2 2 2 20 2 6" xfId="21227" xr:uid="{53602DF5-BB3A-4452-962B-03B4FC3BA148}"/>
    <cellStyle name="Normal 2 2 2 2 2 2 20 3" xfId="21228" xr:uid="{84E4D74C-9E6E-439D-81BD-4747B2618F10}"/>
    <cellStyle name="Normal 2 2 2 2 2 2 20 3 2" xfId="21229" xr:uid="{3A7E863D-4BF2-47BE-8056-F00CD6C3185D}"/>
    <cellStyle name="Normal 2 2 2 2 2 2 20 3 3" xfId="21230" xr:uid="{1FD0B40C-EC92-4CF6-9C96-216795928383}"/>
    <cellStyle name="Normal 2 2 2 2 2 2 20 3 4" xfId="21231" xr:uid="{0DD3250A-61CA-4C32-BD90-2E88774C14B2}"/>
    <cellStyle name="Normal 2 2 2 2 2 2 20 3 5" xfId="21232" xr:uid="{D362963A-385A-4430-BE6D-AB354B9319B1}"/>
    <cellStyle name="Normal 2 2 2 2 2 2 20 3 6" xfId="21233" xr:uid="{7F8F5E2F-904D-4602-A799-658B504222A5}"/>
    <cellStyle name="Normal 2 2 2 2 2 2 20 4" xfId="21234" xr:uid="{40F40C20-CA04-42C5-8E99-D3C70DBFA584}"/>
    <cellStyle name="Normal 2 2 2 2 2 2 20 4 2" xfId="21235" xr:uid="{A8884A34-E623-4015-B54E-19B288494E1A}"/>
    <cellStyle name="Normal 2 2 2 2 2 2 20 4 3" xfId="21236" xr:uid="{3509D4A7-1120-4C36-948E-AC863514DF3B}"/>
    <cellStyle name="Normal 2 2 2 2 2 2 20 4 4" xfId="21237" xr:uid="{049AEB89-828D-44F8-9EA4-8E5D820FEE4C}"/>
    <cellStyle name="Normal 2 2 2 2 2 2 20 4 5" xfId="21238" xr:uid="{A395FCE7-78B1-4019-8353-78F369B938EA}"/>
    <cellStyle name="Normal 2 2 2 2 2 2 20 4 6" xfId="21239" xr:uid="{809AD490-3128-43A4-B3B2-7B2469E9C4C1}"/>
    <cellStyle name="Normal 2 2 2 2 2 2 20 5" xfId="21240" xr:uid="{E70BCD9D-918A-477D-B11E-138D38F8E39F}"/>
    <cellStyle name="Normal 2 2 2 2 2 2 20 5 2" xfId="21241" xr:uid="{C5813E8F-40D2-4127-BB1F-F6A2BDA66AE4}"/>
    <cellStyle name="Normal 2 2 2 2 2 2 20 5 3" xfId="21242" xr:uid="{66772A84-96D6-455F-AB25-2F7B7FAC78A3}"/>
    <cellStyle name="Normal 2 2 2 2 2 2 20 5 4" xfId="21243" xr:uid="{1DF05024-B0C6-4A6E-A6E8-41D29331968B}"/>
    <cellStyle name="Normal 2 2 2 2 2 2 20 5 5" xfId="21244" xr:uid="{72636874-8F54-4362-B545-07EC523B61A7}"/>
    <cellStyle name="Normal 2 2 2 2 2 2 20 5 6" xfId="21245" xr:uid="{C6DDB2D4-22C2-4223-BAB6-3D2ADE8F24D0}"/>
    <cellStyle name="Normal 2 2 2 2 2 2 20 6" xfId="21246" xr:uid="{603D8627-79D0-4CB7-A52B-F3FBEF7D1C06}"/>
    <cellStyle name="Normal 2 2 2 2 2 2 20 6 2" xfId="21247" xr:uid="{F5C68BAC-0D8D-41AA-B073-296DD11115BB}"/>
    <cellStyle name="Normal 2 2 2 2 2 2 20 6 3" xfId="21248" xr:uid="{3F362BEA-098C-432D-B73B-EC18E2D09B3E}"/>
    <cellStyle name="Normal 2 2 2 2 2 2 20 6 4" xfId="21249" xr:uid="{700436A0-752C-483E-A5F6-0D2871CD1084}"/>
    <cellStyle name="Normal 2 2 2 2 2 2 20 6 5" xfId="21250" xr:uid="{45C73ACD-8AE0-45AA-AADC-CCE2835BBEDB}"/>
    <cellStyle name="Normal 2 2 2 2 2 2 20 6 6" xfId="21251" xr:uid="{7B03A6BF-B0C0-4AF8-AD99-E9C1237D1D89}"/>
    <cellStyle name="Normal 2 2 2 2 2 2 20 7" xfId="21252" xr:uid="{E59A1A06-332E-492C-8251-19C76D8D4B95}"/>
    <cellStyle name="Normal 2 2 2 2 2 2 20 7 2" xfId="21253" xr:uid="{2FDE2E42-9FD6-4D93-9036-1B0973DAF2A1}"/>
    <cellStyle name="Normal 2 2 2 2 2 2 20 7 3" xfId="21254" xr:uid="{9D9D9E2C-5AAF-40FB-95C3-CE5AA887AE86}"/>
    <cellStyle name="Normal 2 2 2 2 2 2 20 7 4" xfId="21255" xr:uid="{1A9FF0C6-75ED-4342-8812-F632CE031CB0}"/>
    <cellStyle name="Normal 2 2 2 2 2 2 20 7 5" xfId="21256" xr:uid="{A0BF39AE-8C71-4E03-BA89-C1AD72ECFD1F}"/>
    <cellStyle name="Normal 2 2 2 2 2 2 20 7 6" xfId="21257" xr:uid="{51722C14-2EFE-435D-9EFB-C4B2B7E7E6D2}"/>
    <cellStyle name="Normal 2 2 2 2 2 2 20 8" xfId="21258" xr:uid="{E4CBE3C0-EED5-436F-9CDD-8EA375AAE0F5}"/>
    <cellStyle name="Normal 2 2 2 2 2 2 20 8 2" xfId="21259" xr:uid="{0ECEA91D-49D2-4964-8AB8-B8B688343055}"/>
    <cellStyle name="Normal 2 2 2 2 2 2 20 8 3" xfId="21260" xr:uid="{23DDDD47-9364-47A1-9F2C-D4C7EE26E6CF}"/>
    <cellStyle name="Normal 2 2 2 2 2 2 20 8 4" xfId="21261" xr:uid="{C7F9FD1B-BA57-4D6A-8F65-ABCCF8F614B3}"/>
    <cellStyle name="Normal 2 2 2 2 2 2 20 8 5" xfId="21262" xr:uid="{3024DCA3-DA11-48BB-A05D-4B552C1EFE62}"/>
    <cellStyle name="Normal 2 2 2 2 2 2 20 8 6" xfId="21263" xr:uid="{ADAB29AF-E466-4BA0-8FA1-1B1D8F9C7D5A}"/>
    <cellStyle name="Normal 2 2 2 2 2 2 20 9" xfId="21264" xr:uid="{A19681BB-8A79-43D4-AC19-8E56287936D7}"/>
    <cellStyle name="Normal 2 2 2 2 2 2 21" xfId="21265" xr:uid="{A3BB0B20-0CCA-4257-A589-E553F56E662E}"/>
    <cellStyle name="Normal 2 2 2 2 2 2 21 10" xfId="21266" xr:uid="{2675CB29-52F1-4D28-BF02-7108D418BEB4}"/>
    <cellStyle name="Normal 2 2 2 2 2 2 21 11" xfId="21267" xr:uid="{D131315A-6F92-4D46-9C54-687A57B953CA}"/>
    <cellStyle name="Normal 2 2 2 2 2 2 21 12" xfId="21268" xr:uid="{34E511D1-F06B-48AA-8D1C-E94F66E3D920}"/>
    <cellStyle name="Normal 2 2 2 2 2 2 21 13" xfId="21269" xr:uid="{975EBB52-EC80-452A-8ED7-2CADF830767D}"/>
    <cellStyle name="Normal 2 2 2 2 2 2 21 2" xfId="21270" xr:uid="{AA9DFFCC-5E73-4CFB-BACB-89C17E6AF654}"/>
    <cellStyle name="Normal 2 2 2 2 2 2 21 2 2" xfId="21271" xr:uid="{C2E35E1D-AB52-4C99-BFA9-E11D5B350E55}"/>
    <cellStyle name="Normal 2 2 2 2 2 2 21 2 3" xfId="21272" xr:uid="{2E1F1FB1-BCF9-4E7B-B753-0AF406B034C0}"/>
    <cellStyle name="Normal 2 2 2 2 2 2 21 2 4" xfId="21273" xr:uid="{7F0C280C-5236-458E-A151-2F59BF8B386E}"/>
    <cellStyle name="Normal 2 2 2 2 2 2 21 2 5" xfId="21274" xr:uid="{3B1FB2F0-E791-4F9C-94E1-85B72A06CEF7}"/>
    <cellStyle name="Normal 2 2 2 2 2 2 21 2 6" xfId="21275" xr:uid="{54F66644-9859-4987-A520-E1F777D731C7}"/>
    <cellStyle name="Normal 2 2 2 2 2 2 21 3" xfId="21276" xr:uid="{06E6D410-3FFC-463F-BF2D-94690B39692C}"/>
    <cellStyle name="Normal 2 2 2 2 2 2 21 3 2" xfId="21277" xr:uid="{843FC30D-55CD-4659-B48F-C950FE7136D0}"/>
    <cellStyle name="Normal 2 2 2 2 2 2 21 3 3" xfId="21278" xr:uid="{506B129B-8C3A-49EA-AFDF-B8B9DB307BA3}"/>
    <cellStyle name="Normal 2 2 2 2 2 2 21 3 4" xfId="21279" xr:uid="{501F90D8-FA0B-40F6-A324-B041DBF7D4AE}"/>
    <cellStyle name="Normal 2 2 2 2 2 2 21 3 5" xfId="21280" xr:uid="{0DB6EC3C-1B52-4BC8-8FA3-89D798F128BE}"/>
    <cellStyle name="Normal 2 2 2 2 2 2 21 3 6" xfId="21281" xr:uid="{5012EBDB-1B85-482E-8517-9438262577B2}"/>
    <cellStyle name="Normal 2 2 2 2 2 2 21 4" xfId="21282" xr:uid="{7B1B21FD-5030-4579-A66F-77031828B532}"/>
    <cellStyle name="Normal 2 2 2 2 2 2 21 4 2" xfId="21283" xr:uid="{409FB6D5-3494-46BB-B3D6-6FD842921D81}"/>
    <cellStyle name="Normal 2 2 2 2 2 2 21 4 3" xfId="21284" xr:uid="{700ABB29-5945-4256-9908-C3041E2B3382}"/>
    <cellStyle name="Normal 2 2 2 2 2 2 21 4 4" xfId="21285" xr:uid="{37DE94E7-9DDC-42EF-9E46-C54066F974AA}"/>
    <cellStyle name="Normal 2 2 2 2 2 2 21 4 5" xfId="21286" xr:uid="{161B0917-A236-4E6C-8F8D-CB7D7A584C7F}"/>
    <cellStyle name="Normal 2 2 2 2 2 2 21 4 6" xfId="21287" xr:uid="{403B101D-68CA-4302-814F-44D9E44E8254}"/>
    <cellStyle name="Normal 2 2 2 2 2 2 21 5" xfId="21288" xr:uid="{0447388A-B152-43AF-A93F-CC71F59C2FFE}"/>
    <cellStyle name="Normal 2 2 2 2 2 2 21 5 2" xfId="21289" xr:uid="{E6FD61D0-C31B-4661-B4EC-336DD0A7327D}"/>
    <cellStyle name="Normal 2 2 2 2 2 2 21 5 3" xfId="21290" xr:uid="{212E8AB5-2899-49A0-A4C0-A2FD9522BC1F}"/>
    <cellStyle name="Normal 2 2 2 2 2 2 21 5 4" xfId="21291" xr:uid="{F10910F6-6C8E-4F26-8F5E-05777768DDCB}"/>
    <cellStyle name="Normal 2 2 2 2 2 2 21 5 5" xfId="21292" xr:uid="{28BCBC69-F2E7-4CBA-862D-1631A7A7DFB4}"/>
    <cellStyle name="Normal 2 2 2 2 2 2 21 5 6" xfId="21293" xr:uid="{77F3AC8C-0A26-4198-BCAE-8B899F83B4DA}"/>
    <cellStyle name="Normal 2 2 2 2 2 2 21 6" xfId="21294" xr:uid="{28560C56-1DF7-44CC-8A32-D666A2845F33}"/>
    <cellStyle name="Normal 2 2 2 2 2 2 21 6 2" xfId="21295" xr:uid="{6ABE1352-0935-43F5-9B66-119FF1612DCD}"/>
    <cellStyle name="Normal 2 2 2 2 2 2 21 6 3" xfId="21296" xr:uid="{75B0EA52-0D24-4237-BF4B-E6D4B29EBE66}"/>
    <cellStyle name="Normal 2 2 2 2 2 2 21 6 4" xfId="21297" xr:uid="{2947E58E-4439-4618-BA05-814BE5F1CF3E}"/>
    <cellStyle name="Normal 2 2 2 2 2 2 21 6 5" xfId="21298" xr:uid="{66817B12-DF58-4F08-A654-CE3FCD37817F}"/>
    <cellStyle name="Normal 2 2 2 2 2 2 21 6 6" xfId="21299" xr:uid="{85D0FAFC-84B5-4468-9226-994868CBECBE}"/>
    <cellStyle name="Normal 2 2 2 2 2 2 21 7" xfId="21300" xr:uid="{2594501D-D982-4E00-AD3E-6D5601C106F7}"/>
    <cellStyle name="Normal 2 2 2 2 2 2 21 7 2" xfId="21301" xr:uid="{5750938B-64EC-440F-82E1-963306481F17}"/>
    <cellStyle name="Normal 2 2 2 2 2 2 21 7 3" xfId="21302" xr:uid="{9E83FC12-63B7-4F68-A86F-4E1ED75332DB}"/>
    <cellStyle name="Normal 2 2 2 2 2 2 21 7 4" xfId="21303" xr:uid="{18D75EE6-656A-4F09-B6A1-8C0E809E7047}"/>
    <cellStyle name="Normal 2 2 2 2 2 2 21 7 5" xfId="21304" xr:uid="{2C369EF3-2DC0-4670-B870-7566DBDB3A70}"/>
    <cellStyle name="Normal 2 2 2 2 2 2 21 7 6" xfId="21305" xr:uid="{541ECA63-4E05-408D-B397-F6B860B99226}"/>
    <cellStyle name="Normal 2 2 2 2 2 2 21 8" xfId="21306" xr:uid="{F964757A-9E76-4A52-8192-7A8BEE3E9EC0}"/>
    <cellStyle name="Normal 2 2 2 2 2 2 21 8 2" xfId="21307" xr:uid="{7DF5EB54-D1F5-4DC5-9AEF-EFCD6D08E95E}"/>
    <cellStyle name="Normal 2 2 2 2 2 2 21 8 3" xfId="21308" xr:uid="{EEC1C71A-0BEA-45AC-9AC3-65EEFED96C8F}"/>
    <cellStyle name="Normal 2 2 2 2 2 2 21 8 4" xfId="21309" xr:uid="{147E379E-C1E0-4C2C-A6FE-FC55F56202A6}"/>
    <cellStyle name="Normal 2 2 2 2 2 2 21 8 5" xfId="21310" xr:uid="{AA342135-DD80-485B-A5AE-24F80EA901BC}"/>
    <cellStyle name="Normal 2 2 2 2 2 2 21 8 6" xfId="21311" xr:uid="{974ED1A3-CEC3-42B3-9C1E-2264F9D791C7}"/>
    <cellStyle name="Normal 2 2 2 2 2 2 21 9" xfId="21312" xr:uid="{2CBEC9A5-D058-4DF8-B7F4-2E6C173CF448}"/>
    <cellStyle name="Normal 2 2 2 2 2 2 22" xfId="21313" xr:uid="{1A070718-EFA9-48B3-BF8C-089A6C9E0435}"/>
    <cellStyle name="Normal 2 2 2 2 2 2 22 10" xfId="21314" xr:uid="{7B234944-4A67-4D68-9AC4-3610038BEB05}"/>
    <cellStyle name="Normal 2 2 2 2 2 2 22 11" xfId="21315" xr:uid="{A39F2F6A-FC53-4BA8-AE7B-C1D9509FD133}"/>
    <cellStyle name="Normal 2 2 2 2 2 2 22 12" xfId="21316" xr:uid="{12F0DCA5-ABEB-4292-AEB9-CE7CBB654410}"/>
    <cellStyle name="Normal 2 2 2 2 2 2 22 13" xfId="21317" xr:uid="{DCB91E09-9876-4F4F-830B-5670892CF62E}"/>
    <cellStyle name="Normal 2 2 2 2 2 2 22 2" xfId="21318" xr:uid="{3BE6A14B-6CD7-4C71-A318-A4E2EFE81D37}"/>
    <cellStyle name="Normal 2 2 2 2 2 2 22 2 2" xfId="21319" xr:uid="{3BB332E4-805D-4102-8ED9-ABF1084B1A28}"/>
    <cellStyle name="Normal 2 2 2 2 2 2 22 2 3" xfId="21320" xr:uid="{38561DD7-3E8C-4C46-83AC-9A463814DF33}"/>
    <cellStyle name="Normal 2 2 2 2 2 2 22 2 4" xfId="21321" xr:uid="{DEA58C34-6E3F-4FEB-A6F0-58B092496034}"/>
    <cellStyle name="Normal 2 2 2 2 2 2 22 2 5" xfId="21322" xr:uid="{D74072EC-7DDD-4688-ADDD-806B66BBA965}"/>
    <cellStyle name="Normal 2 2 2 2 2 2 22 2 6" xfId="21323" xr:uid="{D0230D72-93F6-4E2A-9462-6668D0CCCB4E}"/>
    <cellStyle name="Normal 2 2 2 2 2 2 22 3" xfId="21324" xr:uid="{D0A50E81-2B22-458A-A8E3-6EED7D26FD41}"/>
    <cellStyle name="Normal 2 2 2 2 2 2 22 3 2" xfId="21325" xr:uid="{9D1F49A1-721C-45DE-9A43-76B925A151F9}"/>
    <cellStyle name="Normal 2 2 2 2 2 2 22 3 3" xfId="21326" xr:uid="{102DC483-2A04-46F8-AD40-E27B256B539C}"/>
    <cellStyle name="Normal 2 2 2 2 2 2 22 3 4" xfId="21327" xr:uid="{404DB885-17F4-430F-B54A-7EA4602F7A42}"/>
    <cellStyle name="Normal 2 2 2 2 2 2 22 3 5" xfId="21328" xr:uid="{436F1649-45ED-4C30-ABF4-7BC32A8972DE}"/>
    <cellStyle name="Normal 2 2 2 2 2 2 22 3 6" xfId="21329" xr:uid="{0EDDBC79-E7E5-4977-B925-36DDD4A60437}"/>
    <cellStyle name="Normal 2 2 2 2 2 2 22 4" xfId="21330" xr:uid="{949B14B9-A317-405B-B192-298CF27C40D6}"/>
    <cellStyle name="Normal 2 2 2 2 2 2 22 4 2" xfId="21331" xr:uid="{877661D8-1BA1-455D-B74C-5437233AEC46}"/>
    <cellStyle name="Normal 2 2 2 2 2 2 22 4 3" xfId="21332" xr:uid="{39261D87-99D4-4D54-9C87-917D914133D8}"/>
    <cellStyle name="Normal 2 2 2 2 2 2 22 4 4" xfId="21333" xr:uid="{4855F2DD-A71A-42E2-95E8-A00C1E7C18A5}"/>
    <cellStyle name="Normal 2 2 2 2 2 2 22 4 5" xfId="21334" xr:uid="{46118F55-6808-42FA-A93B-50F582DC2670}"/>
    <cellStyle name="Normal 2 2 2 2 2 2 22 4 6" xfId="21335" xr:uid="{0671EFE1-9C4F-4A07-84DF-E13262A22A68}"/>
    <cellStyle name="Normal 2 2 2 2 2 2 22 5" xfId="21336" xr:uid="{D99E7CBD-26B7-4BB4-BE29-BDFCF5A1E9BF}"/>
    <cellStyle name="Normal 2 2 2 2 2 2 22 5 2" xfId="21337" xr:uid="{B94B2308-4E1F-495A-82F2-F812FF8C8A0B}"/>
    <cellStyle name="Normal 2 2 2 2 2 2 22 5 3" xfId="21338" xr:uid="{604C135C-07BC-4B71-B16D-6FB547C58F2E}"/>
    <cellStyle name="Normal 2 2 2 2 2 2 22 5 4" xfId="21339" xr:uid="{E071D1D7-3F6D-4C9C-9A83-5537DC66558F}"/>
    <cellStyle name="Normal 2 2 2 2 2 2 22 5 5" xfId="21340" xr:uid="{F80EC69D-DB01-44C8-B904-DF9E18B14719}"/>
    <cellStyle name="Normal 2 2 2 2 2 2 22 5 6" xfId="21341" xr:uid="{E21DEB5B-67EE-4C6F-B6E5-6687577ACA53}"/>
    <cellStyle name="Normal 2 2 2 2 2 2 22 6" xfId="21342" xr:uid="{2A4E3A50-8C89-40AE-8372-6DA23D90BE29}"/>
    <cellStyle name="Normal 2 2 2 2 2 2 22 6 2" xfId="21343" xr:uid="{E81A29F0-AF43-4625-9F14-286B36110B8A}"/>
    <cellStyle name="Normal 2 2 2 2 2 2 22 6 3" xfId="21344" xr:uid="{6B092FAD-32C2-49B2-A3A7-E33FDB146837}"/>
    <cellStyle name="Normal 2 2 2 2 2 2 22 6 4" xfId="21345" xr:uid="{95970A0A-4A4B-4B47-BA49-3E3785E1CF63}"/>
    <cellStyle name="Normal 2 2 2 2 2 2 22 6 5" xfId="21346" xr:uid="{E763D0C4-353A-4A39-8F87-A2C8D9B84809}"/>
    <cellStyle name="Normal 2 2 2 2 2 2 22 6 6" xfId="21347" xr:uid="{5A4FE806-CA27-4FB3-9FA9-508F08BC0C65}"/>
    <cellStyle name="Normal 2 2 2 2 2 2 22 7" xfId="21348" xr:uid="{D60E3A19-214B-44E2-BFD9-DEC3A817247A}"/>
    <cellStyle name="Normal 2 2 2 2 2 2 22 7 2" xfId="21349" xr:uid="{FCE8C481-64BF-48FB-ADE2-127F7BACE136}"/>
    <cellStyle name="Normal 2 2 2 2 2 2 22 7 3" xfId="21350" xr:uid="{DE1A9D3D-633D-45E8-9631-9EE57226FC60}"/>
    <cellStyle name="Normal 2 2 2 2 2 2 22 7 4" xfId="21351" xr:uid="{77FF9B3D-CFE0-4988-90BB-534FE14CCAA3}"/>
    <cellStyle name="Normal 2 2 2 2 2 2 22 7 5" xfId="21352" xr:uid="{5400BAA5-09D1-41D7-8C7B-37AECC7299F2}"/>
    <cellStyle name="Normal 2 2 2 2 2 2 22 7 6" xfId="21353" xr:uid="{C80127E2-5AC2-409B-8DC8-55E9372C0A5A}"/>
    <cellStyle name="Normal 2 2 2 2 2 2 22 8" xfId="21354" xr:uid="{5EE91B7E-A9BB-4A20-8BDD-F00C36CDE3DD}"/>
    <cellStyle name="Normal 2 2 2 2 2 2 22 8 2" xfId="21355" xr:uid="{A407758F-93C0-41F1-9CA4-FC531FF88C49}"/>
    <cellStyle name="Normal 2 2 2 2 2 2 22 8 3" xfId="21356" xr:uid="{2C5FDA9E-EDC7-456C-98F0-F660BBEDCD07}"/>
    <cellStyle name="Normal 2 2 2 2 2 2 22 8 4" xfId="21357" xr:uid="{2E0F9245-3B0C-4BFB-9728-74D20F720C53}"/>
    <cellStyle name="Normal 2 2 2 2 2 2 22 8 5" xfId="21358" xr:uid="{3D5535DC-364B-4960-998C-031C66B2EE96}"/>
    <cellStyle name="Normal 2 2 2 2 2 2 22 8 6" xfId="21359" xr:uid="{406AD0A2-BC18-4D45-BA84-BCC6FE7E7F23}"/>
    <cellStyle name="Normal 2 2 2 2 2 2 22 9" xfId="21360" xr:uid="{1195D1BA-219E-400A-85FA-8DCDCF78BE9C}"/>
    <cellStyle name="Normal 2 2 2 2 2 2 23" xfId="21361" xr:uid="{399F5084-5967-40A2-AD33-E89DE028B779}"/>
    <cellStyle name="Normal 2 2 2 2 2 2 23 10" xfId="21362" xr:uid="{11171580-1634-49F4-BE7A-CFC438FBB5AE}"/>
    <cellStyle name="Normal 2 2 2 2 2 2 23 11" xfId="21363" xr:uid="{A2677529-3ED4-48B2-B52E-CA34D2604AB0}"/>
    <cellStyle name="Normal 2 2 2 2 2 2 23 12" xfId="21364" xr:uid="{58BA4E0C-7F3A-49DB-8304-B1A37F1CDB23}"/>
    <cellStyle name="Normal 2 2 2 2 2 2 23 13" xfId="21365" xr:uid="{74AB417B-9AAE-4313-BE5B-4CBD60F93B19}"/>
    <cellStyle name="Normal 2 2 2 2 2 2 23 2" xfId="21366" xr:uid="{A46DFEE4-66BF-42B6-923A-5A0797839872}"/>
    <cellStyle name="Normal 2 2 2 2 2 2 23 2 2" xfId="21367" xr:uid="{27FC49B4-EB10-494B-A29F-4FAF39F5F2E6}"/>
    <cellStyle name="Normal 2 2 2 2 2 2 23 2 3" xfId="21368" xr:uid="{17BBF322-9D3C-43FB-A5C4-5A0CE8D79A49}"/>
    <cellStyle name="Normal 2 2 2 2 2 2 23 2 4" xfId="21369" xr:uid="{62F77428-52A8-4631-88F6-8C531A4CE72B}"/>
    <cellStyle name="Normal 2 2 2 2 2 2 23 2 5" xfId="21370" xr:uid="{BECA783C-A5AE-47F3-85E2-F1D59B95D8BF}"/>
    <cellStyle name="Normal 2 2 2 2 2 2 23 2 6" xfId="21371" xr:uid="{3BF24779-60DE-4BD1-AB90-6C2E7E9D40E1}"/>
    <cellStyle name="Normal 2 2 2 2 2 2 23 3" xfId="21372" xr:uid="{0807ED98-5515-4F1D-85BD-F5B29FEA954D}"/>
    <cellStyle name="Normal 2 2 2 2 2 2 23 3 2" xfId="21373" xr:uid="{FBA7D28B-BC2E-4933-8A23-101651DCFAEF}"/>
    <cellStyle name="Normal 2 2 2 2 2 2 23 3 3" xfId="21374" xr:uid="{9EA02AB5-EFE6-4910-90DE-EC69169CE0DB}"/>
    <cellStyle name="Normal 2 2 2 2 2 2 23 3 4" xfId="21375" xr:uid="{88D5926C-1728-495D-9EEF-4C4B3547C8B7}"/>
    <cellStyle name="Normal 2 2 2 2 2 2 23 3 5" xfId="21376" xr:uid="{A8BB6B44-A925-4769-8512-25C0F0715B83}"/>
    <cellStyle name="Normal 2 2 2 2 2 2 23 3 6" xfId="21377" xr:uid="{E19FF35E-1E92-46E8-8C8D-094A022F7A53}"/>
    <cellStyle name="Normal 2 2 2 2 2 2 23 4" xfId="21378" xr:uid="{6AD093A2-076F-4E00-9563-7FE89931DFB8}"/>
    <cellStyle name="Normal 2 2 2 2 2 2 23 4 2" xfId="21379" xr:uid="{7A74DD45-402C-4B69-ADBE-41FCF0B49DCE}"/>
    <cellStyle name="Normal 2 2 2 2 2 2 23 4 3" xfId="21380" xr:uid="{C5F18F25-C7FC-4AEE-AF10-7D31371795B7}"/>
    <cellStyle name="Normal 2 2 2 2 2 2 23 4 4" xfId="21381" xr:uid="{E74A78DA-F2A2-4762-9830-5D0C54AAB902}"/>
    <cellStyle name="Normal 2 2 2 2 2 2 23 4 5" xfId="21382" xr:uid="{339BE2A5-7C4C-481B-AC77-EB453F5A73C1}"/>
    <cellStyle name="Normal 2 2 2 2 2 2 23 4 6" xfId="21383" xr:uid="{280BB0BC-2192-49AF-8A9E-63411159DADB}"/>
    <cellStyle name="Normal 2 2 2 2 2 2 23 5" xfId="21384" xr:uid="{76B981F9-D521-4CE0-90DE-69EA96A66DE1}"/>
    <cellStyle name="Normal 2 2 2 2 2 2 23 5 2" xfId="21385" xr:uid="{00FFC99A-5451-47DB-9056-9FB31F9CE1E4}"/>
    <cellStyle name="Normal 2 2 2 2 2 2 23 5 3" xfId="21386" xr:uid="{C4959617-C3CA-4DC2-BB63-DE82DBB2094D}"/>
    <cellStyle name="Normal 2 2 2 2 2 2 23 5 4" xfId="21387" xr:uid="{F8A5B495-49B2-4A12-A38A-6405585175C0}"/>
    <cellStyle name="Normal 2 2 2 2 2 2 23 5 5" xfId="21388" xr:uid="{7A204F02-8D1D-48AC-A0FE-8F44AD138F02}"/>
    <cellStyle name="Normal 2 2 2 2 2 2 23 5 6" xfId="21389" xr:uid="{E62B19B5-E2F4-4A91-B257-B0E50B67EB45}"/>
    <cellStyle name="Normal 2 2 2 2 2 2 23 6" xfId="21390" xr:uid="{18E922FE-55AB-4A33-8A4A-6C1385FC58DD}"/>
    <cellStyle name="Normal 2 2 2 2 2 2 23 6 2" xfId="21391" xr:uid="{300A283D-E377-4DC3-9476-4EA8F3E2148E}"/>
    <cellStyle name="Normal 2 2 2 2 2 2 23 6 3" xfId="21392" xr:uid="{F5848C22-80E3-4A0E-9158-619248B5001B}"/>
    <cellStyle name="Normal 2 2 2 2 2 2 23 6 4" xfId="21393" xr:uid="{62EA9773-6338-4D8A-8524-D67CC96D8865}"/>
    <cellStyle name="Normal 2 2 2 2 2 2 23 6 5" xfId="21394" xr:uid="{AF992326-AED9-4C57-85B7-7B238AAE864D}"/>
    <cellStyle name="Normal 2 2 2 2 2 2 23 6 6" xfId="21395" xr:uid="{C3818933-3AA7-4855-91DF-4A6725A86350}"/>
    <cellStyle name="Normal 2 2 2 2 2 2 23 7" xfId="21396" xr:uid="{5A973162-A131-4127-B4CA-E6EBFC5E27F8}"/>
    <cellStyle name="Normal 2 2 2 2 2 2 23 7 2" xfId="21397" xr:uid="{FB8D7315-77BF-46D3-B409-6987DACBEDD3}"/>
    <cellStyle name="Normal 2 2 2 2 2 2 23 7 3" xfId="21398" xr:uid="{337D13CA-5D06-4C46-9723-8E2347713FF2}"/>
    <cellStyle name="Normal 2 2 2 2 2 2 23 7 4" xfId="21399" xr:uid="{D5F4AC3D-E78E-4F26-BFB5-D9BA18DB4A8A}"/>
    <cellStyle name="Normal 2 2 2 2 2 2 23 7 5" xfId="21400" xr:uid="{9959684D-6171-45DE-B229-6CC047128B77}"/>
    <cellStyle name="Normal 2 2 2 2 2 2 23 7 6" xfId="21401" xr:uid="{64DF67A2-A7F7-49EB-8051-5433051A8EBE}"/>
    <cellStyle name="Normal 2 2 2 2 2 2 23 8" xfId="21402" xr:uid="{31162EB0-6AEF-4844-B89B-74F1CDCA1ECA}"/>
    <cellStyle name="Normal 2 2 2 2 2 2 23 8 2" xfId="21403" xr:uid="{3D5E2FD4-FC94-4A80-A151-E63827CC58A3}"/>
    <cellStyle name="Normal 2 2 2 2 2 2 23 8 3" xfId="21404" xr:uid="{5A3A7668-CBCD-41ED-9462-9442E7E8B792}"/>
    <cellStyle name="Normal 2 2 2 2 2 2 23 8 4" xfId="21405" xr:uid="{7082E594-7FC1-4FCD-8AA7-4887A5F86A90}"/>
    <cellStyle name="Normal 2 2 2 2 2 2 23 8 5" xfId="21406" xr:uid="{D80FE60C-85DA-4DE0-B128-097F2EEF0125}"/>
    <cellStyle name="Normal 2 2 2 2 2 2 23 8 6" xfId="21407" xr:uid="{AD41E24F-34C1-4755-824F-C8D92E2E7908}"/>
    <cellStyle name="Normal 2 2 2 2 2 2 23 9" xfId="21408" xr:uid="{3CC6CC83-4A19-4B8E-BF37-90EDE7C63F38}"/>
    <cellStyle name="Normal 2 2 2 2 2 2 24" xfId="21409" xr:uid="{98340522-8CC1-41A0-8444-36E10EE56356}"/>
    <cellStyle name="Normal 2 2 2 2 2 2 24 10" xfId="21410" xr:uid="{C149C023-9752-4F3F-AA0F-A5E091CB5EB2}"/>
    <cellStyle name="Normal 2 2 2 2 2 2 24 11" xfId="21411" xr:uid="{C13FDAFE-7D33-45E2-835B-12141539E85A}"/>
    <cellStyle name="Normal 2 2 2 2 2 2 24 12" xfId="21412" xr:uid="{BE947C88-3C33-4083-B492-E83FE7332E55}"/>
    <cellStyle name="Normal 2 2 2 2 2 2 24 13" xfId="21413" xr:uid="{88C9DA24-8EB6-4E69-A2B6-FB8A0351D5C8}"/>
    <cellStyle name="Normal 2 2 2 2 2 2 24 2" xfId="21414" xr:uid="{59D9C565-C32B-4F23-B76B-D75263E3EDB5}"/>
    <cellStyle name="Normal 2 2 2 2 2 2 24 2 2" xfId="21415" xr:uid="{AE5324DF-A15E-468D-B9C1-85EF404211E6}"/>
    <cellStyle name="Normal 2 2 2 2 2 2 24 2 3" xfId="21416" xr:uid="{96A6CD6E-5541-4C18-8FDF-A1AD7E454183}"/>
    <cellStyle name="Normal 2 2 2 2 2 2 24 2 4" xfId="21417" xr:uid="{15BAEAE8-7759-47D1-AE1C-28CD6D7E414E}"/>
    <cellStyle name="Normal 2 2 2 2 2 2 24 2 5" xfId="21418" xr:uid="{9787BE33-B9D5-406B-80E0-C290C5B826AD}"/>
    <cellStyle name="Normal 2 2 2 2 2 2 24 2 6" xfId="21419" xr:uid="{901EFE24-FF5B-4696-AB62-3903CB177D42}"/>
    <cellStyle name="Normal 2 2 2 2 2 2 24 3" xfId="21420" xr:uid="{1F3ADD79-32C2-4ACF-A57C-94A1F9B76370}"/>
    <cellStyle name="Normal 2 2 2 2 2 2 24 3 2" xfId="21421" xr:uid="{73986BDF-7077-4D9B-A3ED-ADB22ABAD549}"/>
    <cellStyle name="Normal 2 2 2 2 2 2 24 3 3" xfId="21422" xr:uid="{75392DAD-5AFB-4669-A126-BB77C3949810}"/>
    <cellStyle name="Normal 2 2 2 2 2 2 24 3 4" xfId="21423" xr:uid="{7AE46D68-5707-48B6-84F9-723D0992DCBA}"/>
    <cellStyle name="Normal 2 2 2 2 2 2 24 3 5" xfId="21424" xr:uid="{28881A83-B50D-4878-8393-0E25C6297F0D}"/>
    <cellStyle name="Normal 2 2 2 2 2 2 24 3 6" xfId="21425" xr:uid="{47F0D5D2-C471-4C44-AF06-342A4EBD80F0}"/>
    <cellStyle name="Normal 2 2 2 2 2 2 24 4" xfId="21426" xr:uid="{7E9BC31A-F11E-4C70-BBB8-F5B6FA77350C}"/>
    <cellStyle name="Normal 2 2 2 2 2 2 24 4 2" xfId="21427" xr:uid="{FEC01B15-2355-4F79-B7C8-40EA2C320473}"/>
    <cellStyle name="Normal 2 2 2 2 2 2 24 4 3" xfId="21428" xr:uid="{8F341908-5A11-4625-B3B6-C35AC01B4EC8}"/>
    <cellStyle name="Normal 2 2 2 2 2 2 24 4 4" xfId="21429" xr:uid="{2E7B8A1C-60D3-46BA-9DB4-85C40D2F6306}"/>
    <cellStyle name="Normal 2 2 2 2 2 2 24 4 5" xfId="21430" xr:uid="{375C8EC7-55F3-480D-A732-7C797ED181BE}"/>
    <cellStyle name="Normal 2 2 2 2 2 2 24 4 6" xfId="21431" xr:uid="{7EC9183A-0B6D-4F73-9449-1611C7A43DB3}"/>
    <cellStyle name="Normal 2 2 2 2 2 2 24 5" xfId="21432" xr:uid="{9A51FD55-6877-44B5-A682-56900C1BBF11}"/>
    <cellStyle name="Normal 2 2 2 2 2 2 24 5 2" xfId="21433" xr:uid="{3FB425B3-4E44-44AB-AC92-B095F16BBF02}"/>
    <cellStyle name="Normal 2 2 2 2 2 2 24 5 3" xfId="21434" xr:uid="{371694F9-721B-4081-A312-BE7CB8EE9F71}"/>
    <cellStyle name="Normal 2 2 2 2 2 2 24 5 4" xfId="21435" xr:uid="{BA566384-0CDC-4EA9-BACD-699F9F54A31D}"/>
    <cellStyle name="Normal 2 2 2 2 2 2 24 5 5" xfId="21436" xr:uid="{CDE139DF-969A-491B-9506-E7E48AE8E94D}"/>
    <cellStyle name="Normal 2 2 2 2 2 2 24 5 6" xfId="21437" xr:uid="{48635651-17AC-4FDC-A75C-7C230BD19ECC}"/>
    <cellStyle name="Normal 2 2 2 2 2 2 24 6" xfId="21438" xr:uid="{EF9BCC3E-C6AB-4FC8-B325-A880F22D0BCD}"/>
    <cellStyle name="Normal 2 2 2 2 2 2 24 6 2" xfId="21439" xr:uid="{7A91A52D-784A-48CC-BBDE-B4A1B602ADFC}"/>
    <cellStyle name="Normal 2 2 2 2 2 2 24 6 3" xfId="21440" xr:uid="{65A0FC97-DCEA-487C-9377-1E627CF155D3}"/>
    <cellStyle name="Normal 2 2 2 2 2 2 24 6 4" xfId="21441" xr:uid="{20ED7D2B-287E-4D2A-B56A-9C419620793D}"/>
    <cellStyle name="Normal 2 2 2 2 2 2 24 6 5" xfId="21442" xr:uid="{83AB1962-EEE6-4AFC-A4DF-29BF409980F0}"/>
    <cellStyle name="Normal 2 2 2 2 2 2 24 6 6" xfId="21443" xr:uid="{EE772802-2509-42CE-86BC-17F630651B70}"/>
    <cellStyle name="Normal 2 2 2 2 2 2 24 7" xfId="21444" xr:uid="{5FBC8158-6066-4748-8239-D4E42D300660}"/>
    <cellStyle name="Normal 2 2 2 2 2 2 24 7 2" xfId="21445" xr:uid="{4CEB53D9-7717-46DD-B10F-12E3198614DB}"/>
    <cellStyle name="Normal 2 2 2 2 2 2 24 7 3" xfId="21446" xr:uid="{09937199-4527-48B8-9191-F82347E2CD49}"/>
    <cellStyle name="Normal 2 2 2 2 2 2 24 7 4" xfId="21447" xr:uid="{5AB16758-0D3B-427E-BC3C-B29993D440A6}"/>
    <cellStyle name="Normal 2 2 2 2 2 2 24 7 5" xfId="21448" xr:uid="{AC13D751-E7A5-4D8D-B09F-64C104DE1007}"/>
    <cellStyle name="Normal 2 2 2 2 2 2 24 7 6" xfId="21449" xr:uid="{AB0BD92C-A9EA-4C33-B865-310842AFFC03}"/>
    <cellStyle name="Normal 2 2 2 2 2 2 24 8" xfId="21450" xr:uid="{2D0131E0-C23D-45A4-BBF6-3CB001132BF9}"/>
    <cellStyle name="Normal 2 2 2 2 2 2 24 8 2" xfId="21451" xr:uid="{70984DDF-2B65-411A-891E-F951F5A1A678}"/>
    <cellStyle name="Normal 2 2 2 2 2 2 24 8 3" xfId="21452" xr:uid="{55313CCF-1C98-4F7A-8770-588884AF5FE7}"/>
    <cellStyle name="Normal 2 2 2 2 2 2 24 8 4" xfId="21453" xr:uid="{30C2851C-C33B-4C51-A462-CFC43951E3DF}"/>
    <cellStyle name="Normal 2 2 2 2 2 2 24 8 5" xfId="21454" xr:uid="{1EFA58B0-16E6-48DA-A35F-2890CA305E27}"/>
    <cellStyle name="Normal 2 2 2 2 2 2 24 8 6" xfId="21455" xr:uid="{B67CA0F2-7FC1-4580-AF45-014F0B7E71B9}"/>
    <cellStyle name="Normal 2 2 2 2 2 2 24 9" xfId="21456" xr:uid="{8E8F073A-DA80-46AE-B5CE-F7AC0721B58C}"/>
    <cellStyle name="Normal 2 2 2 2 2 2 25" xfId="21457" xr:uid="{97701B90-DA4E-41E1-AB25-A0DC8C6E18FA}"/>
    <cellStyle name="Normal 2 2 2 2 2 2 25 10" xfId="21458" xr:uid="{633E7708-0D56-4DB5-A2DE-DCF1084F112B}"/>
    <cellStyle name="Normal 2 2 2 2 2 2 25 11" xfId="21459" xr:uid="{AD2251DE-442F-433E-8D30-E25B1173B211}"/>
    <cellStyle name="Normal 2 2 2 2 2 2 25 12" xfId="21460" xr:uid="{3800A06E-501E-4E88-AA59-ED35C1C781D9}"/>
    <cellStyle name="Normal 2 2 2 2 2 2 25 13" xfId="21461" xr:uid="{F0C670DE-674D-4790-92F1-7AC436EA67AE}"/>
    <cellStyle name="Normal 2 2 2 2 2 2 25 2" xfId="21462" xr:uid="{7F737867-31E5-4CFF-950F-5522569E25FE}"/>
    <cellStyle name="Normal 2 2 2 2 2 2 25 2 2" xfId="21463" xr:uid="{F40F04B5-7ACF-45B2-A0D8-1EFCB36E7666}"/>
    <cellStyle name="Normal 2 2 2 2 2 2 25 2 3" xfId="21464" xr:uid="{BA7DA06B-3DE4-42E9-997F-86D72A8AF1F8}"/>
    <cellStyle name="Normal 2 2 2 2 2 2 25 2 4" xfId="21465" xr:uid="{AE55381E-EC56-4D52-8E85-CFC73B4ED94B}"/>
    <cellStyle name="Normal 2 2 2 2 2 2 25 2 5" xfId="21466" xr:uid="{19824D69-D458-42E5-A035-5CB1FD76869D}"/>
    <cellStyle name="Normal 2 2 2 2 2 2 25 2 6" xfId="21467" xr:uid="{3806D417-CD48-4C38-BF87-14CAC6F637A5}"/>
    <cellStyle name="Normal 2 2 2 2 2 2 25 3" xfId="21468" xr:uid="{DF3F0726-ECF7-415D-8CA0-F9B32472944E}"/>
    <cellStyle name="Normal 2 2 2 2 2 2 25 3 2" xfId="21469" xr:uid="{4ADA0B41-EB1B-427F-87AE-4D1F41150493}"/>
    <cellStyle name="Normal 2 2 2 2 2 2 25 3 3" xfId="21470" xr:uid="{EE12D102-6C72-45BA-A521-DA157E97E443}"/>
    <cellStyle name="Normal 2 2 2 2 2 2 25 3 4" xfId="21471" xr:uid="{F0426B99-75C8-40F1-A8B0-98DAD7D572BC}"/>
    <cellStyle name="Normal 2 2 2 2 2 2 25 3 5" xfId="21472" xr:uid="{3E5AC122-0DEF-4A07-835C-B82BED69365D}"/>
    <cellStyle name="Normal 2 2 2 2 2 2 25 3 6" xfId="21473" xr:uid="{830EF7D2-D4A6-4593-BD19-423114EB423D}"/>
    <cellStyle name="Normal 2 2 2 2 2 2 25 4" xfId="21474" xr:uid="{41E21A85-2E28-41D7-83BD-0E51FDDC71E8}"/>
    <cellStyle name="Normal 2 2 2 2 2 2 25 4 2" xfId="21475" xr:uid="{22701F4A-EFCE-4883-BF4D-08A308BB640F}"/>
    <cellStyle name="Normal 2 2 2 2 2 2 25 4 3" xfId="21476" xr:uid="{07095596-430F-4EEE-BEE8-D85C19572EBE}"/>
    <cellStyle name="Normal 2 2 2 2 2 2 25 4 4" xfId="21477" xr:uid="{8753F9C0-52CB-4014-8F47-8016CD60D05F}"/>
    <cellStyle name="Normal 2 2 2 2 2 2 25 4 5" xfId="21478" xr:uid="{DA830B77-3A9B-450A-BDAF-08BAC2A02C78}"/>
    <cellStyle name="Normal 2 2 2 2 2 2 25 4 6" xfId="21479" xr:uid="{D94B55D7-D016-4F8A-8DE9-AA8E6D8115CC}"/>
    <cellStyle name="Normal 2 2 2 2 2 2 25 5" xfId="21480" xr:uid="{A2677A15-3010-46AD-BCF1-F0EF5FD847E6}"/>
    <cellStyle name="Normal 2 2 2 2 2 2 25 5 2" xfId="21481" xr:uid="{B636D91A-09FD-444E-9E3E-C3EC1E17A4E9}"/>
    <cellStyle name="Normal 2 2 2 2 2 2 25 5 3" xfId="21482" xr:uid="{3C999789-555B-4C14-94F9-46C39F912E27}"/>
    <cellStyle name="Normal 2 2 2 2 2 2 25 5 4" xfId="21483" xr:uid="{27965969-C6D3-40EE-AEB3-3DB85E139BF0}"/>
    <cellStyle name="Normal 2 2 2 2 2 2 25 5 5" xfId="21484" xr:uid="{52906C00-5E14-414B-9279-3BD6AC1D9680}"/>
    <cellStyle name="Normal 2 2 2 2 2 2 25 5 6" xfId="21485" xr:uid="{D8C36305-BC68-41E6-BE56-5429E33D72D1}"/>
    <cellStyle name="Normal 2 2 2 2 2 2 25 6" xfId="21486" xr:uid="{2EA723E4-D3A4-4ADB-8A71-7FA64C56BB9B}"/>
    <cellStyle name="Normal 2 2 2 2 2 2 25 6 2" xfId="21487" xr:uid="{7FA03B24-A012-4F6C-BC63-38A4F7CCEFA9}"/>
    <cellStyle name="Normal 2 2 2 2 2 2 25 6 3" xfId="21488" xr:uid="{ACFC0A6F-7EB3-4BC8-BCBD-F5034FC79844}"/>
    <cellStyle name="Normal 2 2 2 2 2 2 25 6 4" xfId="21489" xr:uid="{4F2AB81D-6F13-4CA3-B8F0-64CEAE37D057}"/>
    <cellStyle name="Normal 2 2 2 2 2 2 25 6 5" xfId="21490" xr:uid="{DC2A92E8-5F18-4AB3-A7F3-EB9DE8E3F473}"/>
    <cellStyle name="Normal 2 2 2 2 2 2 25 6 6" xfId="21491" xr:uid="{8CA7450C-7E7F-4923-9099-8D223535B58A}"/>
    <cellStyle name="Normal 2 2 2 2 2 2 25 7" xfId="21492" xr:uid="{F9C34E22-181A-403B-9B16-1CCBE04AF8A1}"/>
    <cellStyle name="Normal 2 2 2 2 2 2 25 7 2" xfId="21493" xr:uid="{6083C951-2C86-488F-B12B-99E3A4C723D7}"/>
    <cellStyle name="Normal 2 2 2 2 2 2 25 7 3" xfId="21494" xr:uid="{B0C3B0D7-A158-4B32-AB13-249F5B8AFC1E}"/>
    <cellStyle name="Normal 2 2 2 2 2 2 25 7 4" xfId="21495" xr:uid="{41CA8379-D6C6-4030-8001-73AC0CA75573}"/>
    <cellStyle name="Normal 2 2 2 2 2 2 25 7 5" xfId="21496" xr:uid="{EBF8053B-2250-4C7D-BAEF-D965FC329AD7}"/>
    <cellStyle name="Normal 2 2 2 2 2 2 25 7 6" xfId="21497" xr:uid="{5B70CB77-1B5B-45C8-8C15-69CC36F62606}"/>
    <cellStyle name="Normal 2 2 2 2 2 2 25 8" xfId="21498" xr:uid="{C35364C9-8390-4AFA-9183-5E0BEA5DE0A4}"/>
    <cellStyle name="Normal 2 2 2 2 2 2 25 8 2" xfId="21499" xr:uid="{6D30C578-463B-43CD-96A7-545CF9019951}"/>
    <cellStyle name="Normal 2 2 2 2 2 2 25 8 3" xfId="21500" xr:uid="{076A8500-DBA0-494C-B27A-57725D956A1B}"/>
    <cellStyle name="Normal 2 2 2 2 2 2 25 8 4" xfId="21501" xr:uid="{CA512460-FAAA-4E1A-A9BA-4CE4556AA6A2}"/>
    <cellStyle name="Normal 2 2 2 2 2 2 25 8 5" xfId="21502" xr:uid="{86D12B9E-CB29-4ED9-8534-E98E4596CE2D}"/>
    <cellStyle name="Normal 2 2 2 2 2 2 25 8 6" xfId="21503" xr:uid="{2CCE4943-81DD-470B-9CB3-812AB6C27A57}"/>
    <cellStyle name="Normal 2 2 2 2 2 2 25 9" xfId="21504" xr:uid="{19888B27-2CFE-40CD-A6A1-F6192579B092}"/>
    <cellStyle name="Normal 2 2 2 2 2 2 26" xfId="21505" xr:uid="{0F739C35-411F-4583-8F05-783D60D5C052}"/>
    <cellStyle name="Normal 2 2 2 2 2 2 26 10" xfId="21506" xr:uid="{38F23F88-2851-47DA-BB67-DBF6800213D5}"/>
    <cellStyle name="Normal 2 2 2 2 2 2 26 11" xfId="21507" xr:uid="{E22D09B0-D668-42B5-9994-D92C718763EA}"/>
    <cellStyle name="Normal 2 2 2 2 2 2 26 12" xfId="21508" xr:uid="{47EFCD94-44F3-40AA-8FB7-3E74C7E7882F}"/>
    <cellStyle name="Normal 2 2 2 2 2 2 26 13" xfId="21509" xr:uid="{9827174E-247B-4361-8866-41AB25E0B71C}"/>
    <cellStyle name="Normal 2 2 2 2 2 2 26 2" xfId="21510" xr:uid="{0C66A5BE-C30C-41AC-AAB4-C0B63C3AAA60}"/>
    <cellStyle name="Normal 2 2 2 2 2 2 26 2 2" xfId="21511" xr:uid="{BD65F9C4-02D5-4EEA-B80A-EBB82F66597B}"/>
    <cellStyle name="Normal 2 2 2 2 2 2 26 2 3" xfId="21512" xr:uid="{D1EA73D7-16B9-459C-817A-190DE5B6384D}"/>
    <cellStyle name="Normal 2 2 2 2 2 2 26 2 4" xfId="21513" xr:uid="{214D0142-6F14-41DD-9002-F577AF6FAFCE}"/>
    <cellStyle name="Normal 2 2 2 2 2 2 26 2 5" xfId="21514" xr:uid="{2405051A-D9DA-470D-83C6-A4F243B06CF3}"/>
    <cellStyle name="Normal 2 2 2 2 2 2 26 2 6" xfId="21515" xr:uid="{1F1229D4-ABF5-480F-8F48-B93EC0C3A029}"/>
    <cellStyle name="Normal 2 2 2 2 2 2 26 3" xfId="21516" xr:uid="{BB0D3E4B-7F89-4B45-A413-B91FAD8CD446}"/>
    <cellStyle name="Normal 2 2 2 2 2 2 26 3 2" xfId="21517" xr:uid="{EE134BAE-3F70-443F-92DC-C1CB611D406B}"/>
    <cellStyle name="Normal 2 2 2 2 2 2 26 3 3" xfId="21518" xr:uid="{F92A294C-6E28-429D-A5EB-CBEA2B4FE917}"/>
    <cellStyle name="Normal 2 2 2 2 2 2 26 3 4" xfId="21519" xr:uid="{455839FD-3319-4492-A33E-D42AA0400046}"/>
    <cellStyle name="Normal 2 2 2 2 2 2 26 3 5" xfId="21520" xr:uid="{C17160D0-BB71-41ED-B5FE-324D367ABC68}"/>
    <cellStyle name="Normal 2 2 2 2 2 2 26 3 6" xfId="21521" xr:uid="{23957FEE-8752-44B2-98D7-BA54A9E79800}"/>
    <cellStyle name="Normal 2 2 2 2 2 2 26 4" xfId="21522" xr:uid="{B4F836D4-50A9-4ECE-8601-75FAF851711C}"/>
    <cellStyle name="Normal 2 2 2 2 2 2 26 4 2" xfId="21523" xr:uid="{E75D83D6-FF54-4422-BD75-C1005DC3AEB2}"/>
    <cellStyle name="Normal 2 2 2 2 2 2 26 4 3" xfId="21524" xr:uid="{5B161C72-D396-42A3-B897-FD956BE2D2C7}"/>
    <cellStyle name="Normal 2 2 2 2 2 2 26 4 4" xfId="21525" xr:uid="{255665C0-5998-4621-AE56-B88F47466E16}"/>
    <cellStyle name="Normal 2 2 2 2 2 2 26 4 5" xfId="21526" xr:uid="{8B6E03E4-0F56-4DD2-9A98-1A8683E79B61}"/>
    <cellStyle name="Normal 2 2 2 2 2 2 26 4 6" xfId="21527" xr:uid="{4A5E9363-7714-4C77-B617-4543228F5498}"/>
    <cellStyle name="Normal 2 2 2 2 2 2 26 5" xfId="21528" xr:uid="{97AE9251-D943-4787-9844-B942B4A3ECA0}"/>
    <cellStyle name="Normal 2 2 2 2 2 2 26 5 2" xfId="21529" xr:uid="{3E394F93-3ACD-48F8-B284-955A81359153}"/>
    <cellStyle name="Normal 2 2 2 2 2 2 26 5 3" xfId="21530" xr:uid="{2479742E-5015-429E-89E4-D4E5CAA476D5}"/>
    <cellStyle name="Normal 2 2 2 2 2 2 26 5 4" xfId="21531" xr:uid="{BD346034-993C-426B-838F-CD33AF046FF3}"/>
    <cellStyle name="Normal 2 2 2 2 2 2 26 5 5" xfId="21532" xr:uid="{249D8CBF-824B-4B94-AB4B-7581CABD3E53}"/>
    <cellStyle name="Normal 2 2 2 2 2 2 26 5 6" xfId="21533" xr:uid="{C23A2F72-D7FC-46E1-96A3-991664DB99CF}"/>
    <cellStyle name="Normal 2 2 2 2 2 2 26 6" xfId="21534" xr:uid="{D2AF0AFF-39DC-47D8-A943-E9BCD9B62078}"/>
    <cellStyle name="Normal 2 2 2 2 2 2 26 6 2" xfId="21535" xr:uid="{E9E05B9A-C57D-45EB-99B1-BBD2D1A272B3}"/>
    <cellStyle name="Normal 2 2 2 2 2 2 26 6 3" xfId="21536" xr:uid="{F0AB6A97-2BB9-402C-B91A-20D2417AC0AB}"/>
    <cellStyle name="Normal 2 2 2 2 2 2 26 6 4" xfId="21537" xr:uid="{27400C32-1056-4961-9F7B-B4F8FB4D1834}"/>
    <cellStyle name="Normal 2 2 2 2 2 2 26 6 5" xfId="21538" xr:uid="{1098351A-A378-40A2-97A1-ABCAAD7D7BC5}"/>
    <cellStyle name="Normal 2 2 2 2 2 2 26 6 6" xfId="21539" xr:uid="{36BCD563-E508-44F6-9B3B-995D9BFC7994}"/>
    <cellStyle name="Normal 2 2 2 2 2 2 26 7" xfId="21540" xr:uid="{7AD04202-1FC0-433A-8D67-0CAEFA5DD50A}"/>
    <cellStyle name="Normal 2 2 2 2 2 2 26 7 2" xfId="21541" xr:uid="{F71CD7B2-58FC-4FA8-A922-A7099B384D78}"/>
    <cellStyle name="Normal 2 2 2 2 2 2 26 7 3" xfId="21542" xr:uid="{B4B71A60-4A1F-4877-B5FA-F84A413C1A5A}"/>
    <cellStyle name="Normal 2 2 2 2 2 2 26 7 4" xfId="21543" xr:uid="{3BF3A06F-3EA0-46AD-8F84-AB8930EDAF63}"/>
    <cellStyle name="Normal 2 2 2 2 2 2 26 7 5" xfId="21544" xr:uid="{96957C5F-85FF-46F3-B871-5BEB95EC4313}"/>
    <cellStyle name="Normal 2 2 2 2 2 2 26 7 6" xfId="21545" xr:uid="{2F96D967-1C29-4E23-82F3-1B17B3AE1BA7}"/>
    <cellStyle name="Normal 2 2 2 2 2 2 26 8" xfId="21546" xr:uid="{19DC971D-A3BF-41B6-96A8-4701D74DCF49}"/>
    <cellStyle name="Normal 2 2 2 2 2 2 26 8 2" xfId="21547" xr:uid="{182DBF5D-33C5-4D1D-BA0B-0BE175C306EC}"/>
    <cellStyle name="Normal 2 2 2 2 2 2 26 8 3" xfId="21548" xr:uid="{DEF44927-CD02-48C4-B60B-897295560CA8}"/>
    <cellStyle name="Normal 2 2 2 2 2 2 26 8 4" xfId="21549" xr:uid="{34BA1E29-35C5-4E03-8D1C-D7B2A11F9A32}"/>
    <cellStyle name="Normal 2 2 2 2 2 2 26 8 5" xfId="21550" xr:uid="{90EE1F02-924B-4E14-8FA0-7EA12073FF11}"/>
    <cellStyle name="Normal 2 2 2 2 2 2 26 8 6" xfId="21551" xr:uid="{B801BA82-93D5-45C9-BBF0-A42BA386FA39}"/>
    <cellStyle name="Normal 2 2 2 2 2 2 26 9" xfId="21552" xr:uid="{E9D6C72F-537D-48F0-A87B-2035578D6E4B}"/>
    <cellStyle name="Normal 2 2 2 2 2 2 27" xfId="21553" xr:uid="{C801FF09-F11A-4487-A168-5F3DD7D6A6A4}"/>
    <cellStyle name="Normal 2 2 2 2 2 2 27 10" xfId="21554" xr:uid="{54FB1DBD-09C2-46A9-8EBF-BE8BF7F207E1}"/>
    <cellStyle name="Normal 2 2 2 2 2 2 27 11" xfId="21555" xr:uid="{F79E1D81-1576-4CD1-971A-E8D808E51E13}"/>
    <cellStyle name="Normal 2 2 2 2 2 2 27 12" xfId="21556" xr:uid="{FD489E00-8AB0-433D-8336-F6F85AFE1E24}"/>
    <cellStyle name="Normal 2 2 2 2 2 2 27 13" xfId="21557" xr:uid="{5AECF9BB-1D1C-486D-BBF0-D6BC260E4051}"/>
    <cellStyle name="Normal 2 2 2 2 2 2 27 2" xfId="21558" xr:uid="{3CB69917-127C-42B7-A286-F7530F59EE49}"/>
    <cellStyle name="Normal 2 2 2 2 2 2 27 2 2" xfId="21559" xr:uid="{4B011065-CE7C-40E2-8EE5-67123AD87616}"/>
    <cellStyle name="Normal 2 2 2 2 2 2 27 2 3" xfId="21560" xr:uid="{588F496B-4C0F-4FA3-BBB4-3A2F80771A67}"/>
    <cellStyle name="Normal 2 2 2 2 2 2 27 2 4" xfId="21561" xr:uid="{5304412F-4C6F-474D-BCC9-0B36EC7433F4}"/>
    <cellStyle name="Normal 2 2 2 2 2 2 27 2 5" xfId="21562" xr:uid="{BCA223A1-1582-4681-A32F-AAB5D3B4C516}"/>
    <cellStyle name="Normal 2 2 2 2 2 2 27 2 6" xfId="21563" xr:uid="{0F45D510-5105-4B29-9000-899B48EC9208}"/>
    <cellStyle name="Normal 2 2 2 2 2 2 27 3" xfId="21564" xr:uid="{F4B52CB5-79BA-4133-879B-670821773CC9}"/>
    <cellStyle name="Normal 2 2 2 2 2 2 27 3 2" xfId="21565" xr:uid="{EC5CEB1B-97E8-43E9-814E-B8AFC2E4C028}"/>
    <cellStyle name="Normal 2 2 2 2 2 2 27 3 3" xfId="21566" xr:uid="{4EE6C56F-667A-45CE-BC08-0F0E621BF12D}"/>
    <cellStyle name="Normal 2 2 2 2 2 2 27 3 4" xfId="21567" xr:uid="{3586F04B-A6C3-4DB8-BA32-BC99B57A523A}"/>
    <cellStyle name="Normal 2 2 2 2 2 2 27 3 5" xfId="21568" xr:uid="{7583B0FD-9488-4EB8-9773-EBFA7B1A0D32}"/>
    <cellStyle name="Normal 2 2 2 2 2 2 27 3 6" xfId="21569" xr:uid="{9288DDA9-42FE-47BA-88F8-CDC6C751EC8D}"/>
    <cellStyle name="Normal 2 2 2 2 2 2 27 4" xfId="21570" xr:uid="{D20115FB-FD8A-416C-BF56-F5D4F8B55A75}"/>
    <cellStyle name="Normal 2 2 2 2 2 2 27 4 2" xfId="21571" xr:uid="{253D433D-0933-4CF8-97B1-11B5414E7C90}"/>
    <cellStyle name="Normal 2 2 2 2 2 2 27 4 3" xfId="21572" xr:uid="{20971B9B-90A0-4AEF-B12C-61E0A9D82D77}"/>
    <cellStyle name="Normal 2 2 2 2 2 2 27 4 4" xfId="21573" xr:uid="{4B43815B-2B73-4239-AF55-95B3EC02E069}"/>
    <cellStyle name="Normal 2 2 2 2 2 2 27 4 5" xfId="21574" xr:uid="{01BB5D66-4F43-4330-8B81-ECDE226559D4}"/>
    <cellStyle name="Normal 2 2 2 2 2 2 27 4 6" xfId="21575" xr:uid="{0FD24092-F529-4494-BDF7-2FF369D4B147}"/>
    <cellStyle name="Normal 2 2 2 2 2 2 27 5" xfId="21576" xr:uid="{DCE28B3D-E3F7-4168-819C-1EF1965EB8F6}"/>
    <cellStyle name="Normal 2 2 2 2 2 2 27 5 2" xfId="21577" xr:uid="{720CE962-91F6-410C-9761-3EBDD152EEAD}"/>
    <cellStyle name="Normal 2 2 2 2 2 2 27 5 3" xfId="21578" xr:uid="{051C6C96-7EB2-49A9-B22E-BF733F2B9A94}"/>
    <cellStyle name="Normal 2 2 2 2 2 2 27 5 4" xfId="21579" xr:uid="{0843C07F-DEE0-4191-AE51-627D789AABDB}"/>
    <cellStyle name="Normal 2 2 2 2 2 2 27 5 5" xfId="21580" xr:uid="{5F15AAC5-C228-4230-B53B-7476D1D06487}"/>
    <cellStyle name="Normal 2 2 2 2 2 2 27 5 6" xfId="21581" xr:uid="{F882393E-6EC1-4F11-9E21-5AA781E4853E}"/>
    <cellStyle name="Normal 2 2 2 2 2 2 27 6" xfId="21582" xr:uid="{81C40D9F-EC21-4513-B338-7D7678B35BF7}"/>
    <cellStyle name="Normal 2 2 2 2 2 2 27 6 2" xfId="21583" xr:uid="{C7AB321C-2E98-4B16-BC5C-E3CED02D8CB4}"/>
    <cellStyle name="Normal 2 2 2 2 2 2 27 6 3" xfId="21584" xr:uid="{DE7F2215-9A09-44CE-AD52-CBEDF18F7165}"/>
    <cellStyle name="Normal 2 2 2 2 2 2 27 6 4" xfId="21585" xr:uid="{4809F9D4-5A41-4942-B800-2EB70584A2E8}"/>
    <cellStyle name="Normal 2 2 2 2 2 2 27 6 5" xfId="21586" xr:uid="{ECE12038-7139-4BC4-A159-DF9271205780}"/>
    <cellStyle name="Normal 2 2 2 2 2 2 27 6 6" xfId="21587" xr:uid="{4AFD6710-9CCF-4118-8CE0-D3FDA682E9F3}"/>
    <cellStyle name="Normal 2 2 2 2 2 2 27 7" xfId="21588" xr:uid="{D84953C9-C12F-4A49-955E-CBB732BF5801}"/>
    <cellStyle name="Normal 2 2 2 2 2 2 27 7 2" xfId="21589" xr:uid="{72FE978A-863B-4692-8245-B42413B2DCF5}"/>
    <cellStyle name="Normal 2 2 2 2 2 2 27 7 3" xfId="21590" xr:uid="{088DA937-75AE-4A98-A93D-B0492A14645B}"/>
    <cellStyle name="Normal 2 2 2 2 2 2 27 7 4" xfId="21591" xr:uid="{9B8AF603-225C-4F74-A017-584929B4A8A0}"/>
    <cellStyle name="Normal 2 2 2 2 2 2 27 7 5" xfId="21592" xr:uid="{23C492D6-AF40-43EF-A5BE-B593B588953C}"/>
    <cellStyle name="Normal 2 2 2 2 2 2 27 7 6" xfId="21593" xr:uid="{67AEB644-96AE-4A34-9A6A-2B9EE53C7AC8}"/>
    <cellStyle name="Normal 2 2 2 2 2 2 27 8" xfId="21594" xr:uid="{39308A12-9041-4454-9AF3-90A91E55A7DB}"/>
    <cellStyle name="Normal 2 2 2 2 2 2 27 8 2" xfId="21595" xr:uid="{9FA8C58C-A86E-4234-97BC-CFECA7893A21}"/>
    <cellStyle name="Normal 2 2 2 2 2 2 27 8 3" xfId="21596" xr:uid="{C559C77C-77CC-46D8-B0A6-8A187DFDF7A5}"/>
    <cellStyle name="Normal 2 2 2 2 2 2 27 8 4" xfId="21597" xr:uid="{8D0A600F-AE56-46F3-8B41-0B4BA45194C2}"/>
    <cellStyle name="Normal 2 2 2 2 2 2 27 8 5" xfId="21598" xr:uid="{14D35681-AAC7-46A4-9CED-888A5488D8D3}"/>
    <cellStyle name="Normal 2 2 2 2 2 2 27 8 6" xfId="21599" xr:uid="{0448AE1B-E29F-49D6-93E6-21CCF8EACDFB}"/>
    <cellStyle name="Normal 2 2 2 2 2 2 27 9" xfId="21600" xr:uid="{1878ACB2-076C-4064-B8BA-E85189A8B680}"/>
    <cellStyle name="Normal 2 2 2 2 2 2 28" xfId="21601" xr:uid="{ADC5D611-F1F4-4E6E-8901-C8CAF0D669F4}"/>
    <cellStyle name="Normal 2 2 2 2 2 2 28 10" xfId="21602" xr:uid="{CD8E124F-2B53-4B93-A243-99191AF5660A}"/>
    <cellStyle name="Normal 2 2 2 2 2 2 28 11" xfId="21603" xr:uid="{CC55ECD1-77C9-428E-97AB-6E90B80AF198}"/>
    <cellStyle name="Normal 2 2 2 2 2 2 28 2" xfId="21604" xr:uid="{B0426DD3-CFA4-4467-9D76-A7CF09209F23}"/>
    <cellStyle name="Normal 2 2 2 2 2 2 28 3" xfId="21605" xr:uid="{9B8F35A7-AB83-4490-9C9E-583FF2B9B6B9}"/>
    <cellStyle name="Normal 2 2 2 2 2 2 28 4" xfId="21606" xr:uid="{5CDC3D35-AFDF-4A7C-BC5E-9A534853DD1C}"/>
    <cellStyle name="Normal 2 2 2 2 2 2 28 5" xfId="21607" xr:uid="{2DF2E85D-3589-4DB6-8F2F-6922A1B950DD}"/>
    <cellStyle name="Normal 2 2 2 2 2 2 28 6" xfId="21608" xr:uid="{83416CC9-E2EA-4E5E-B334-3E51FB0A6D7B}"/>
    <cellStyle name="Normal 2 2 2 2 2 2 28 7" xfId="21609" xr:uid="{5794651A-0319-4BA9-9886-56EC938CFC40}"/>
    <cellStyle name="Normal 2 2 2 2 2 2 28 8" xfId="21610" xr:uid="{AC17C37F-E9BC-4BAB-85B3-11E6F5844910}"/>
    <cellStyle name="Normal 2 2 2 2 2 2 28 9" xfId="21611" xr:uid="{939F6145-A9C1-4559-AB1B-366E54B710B8}"/>
    <cellStyle name="Normal 2 2 2 2 2 2 29" xfId="21612" xr:uid="{891801B0-2CC8-44F7-8547-D00F669B8C54}"/>
    <cellStyle name="Normal 2 2 2 2 2 2 3" xfId="21613" xr:uid="{985E160C-49B8-4D96-AC4F-454C10F24C10}"/>
    <cellStyle name="Normal 2 2 2 2 2 2 3 10" xfId="21614" xr:uid="{F6ADA1D7-0EF8-4E87-807E-68B147FBA248}"/>
    <cellStyle name="Normal 2 2 2 2 2 2 3 11" xfId="21615" xr:uid="{9E279285-3743-4A76-9A0A-E43340A8DACC}"/>
    <cellStyle name="Normal 2 2 2 2 2 2 3 12" xfId="21616" xr:uid="{58C3AAF6-ECFD-4D2B-B8BF-02F51F0AE161}"/>
    <cellStyle name="Normal 2 2 2 2 2 2 3 13" xfId="21617" xr:uid="{C94BB3BF-CE20-423C-B9BB-3A525625BA13}"/>
    <cellStyle name="Normal 2 2 2 2 2 2 3 14" xfId="21618" xr:uid="{65826492-6BE7-4C49-A065-2312CB3E1345}"/>
    <cellStyle name="Normal 2 2 2 2 2 2 3 2" xfId="21619" xr:uid="{A852DFF7-1788-496B-8563-E6D28D11D40A}"/>
    <cellStyle name="Normal 2 2 2 2 2 2 3 2 2" xfId="21620" xr:uid="{A2847C91-FAFB-4667-A997-AC44700B4831}"/>
    <cellStyle name="Normal 2 2 2 2 2 2 3 2 3" xfId="21621" xr:uid="{7A6782D9-B34F-4277-9916-3C2F970EA3E5}"/>
    <cellStyle name="Normal 2 2 2 2 2 2 3 2 4" xfId="21622" xr:uid="{8D6497C0-B768-4D2F-8150-56CCC82FBEC7}"/>
    <cellStyle name="Normal 2 2 2 2 2 2 3 2 5" xfId="21623" xr:uid="{4C9E9F8F-81E4-426B-B3E7-C7F039773DB0}"/>
    <cellStyle name="Normal 2 2 2 2 2 2 3 2 6" xfId="21624" xr:uid="{27B81291-8967-464F-9A00-585EFEC0CCDE}"/>
    <cellStyle name="Normal 2 2 2 2 2 2 3 3" xfId="21625" xr:uid="{9918717F-430E-43B8-B0F3-77D6EDCC008D}"/>
    <cellStyle name="Normal 2 2 2 2 2 2 3 3 2" xfId="21626" xr:uid="{5124DB60-2BEE-4E7E-AB4D-822E9B3AD86D}"/>
    <cellStyle name="Normal 2 2 2 2 2 2 3 3 3" xfId="21627" xr:uid="{0A5DEDDF-6591-4448-AB93-C2D7EE75F62F}"/>
    <cellStyle name="Normal 2 2 2 2 2 2 3 3 4" xfId="21628" xr:uid="{504EA8EF-00F2-46BF-9435-D3CCA93384A3}"/>
    <cellStyle name="Normal 2 2 2 2 2 2 3 3 5" xfId="21629" xr:uid="{46004920-2C5A-490A-ADDF-E734ACE79A16}"/>
    <cellStyle name="Normal 2 2 2 2 2 2 3 3 6" xfId="21630" xr:uid="{F4D95197-398D-4DFB-9C7E-35C09480ADE4}"/>
    <cellStyle name="Normal 2 2 2 2 2 2 3 4" xfId="21631" xr:uid="{3EEAE796-58A5-4A5F-8529-8D3E33F87659}"/>
    <cellStyle name="Normal 2 2 2 2 2 2 3 4 2" xfId="21632" xr:uid="{B052D378-E142-4285-8E66-951F031CE0E4}"/>
    <cellStyle name="Normal 2 2 2 2 2 2 3 4 3" xfId="21633" xr:uid="{AD49A19F-3F65-4424-B2B8-3C873157E8A2}"/>
    <cellStyle name="Normal 2 2 2 2 2 2 3 4 4" xfId="21634" xr:uid="{558FBED7-E930-47A9-9F29-044D87BF69C7}"/>
    <cellStyle name="Normal 2 2 2 2 2 2 3 4 5" xfId="21635" xr:uid="{FDF67DC1-0CDB-461E-BFE7-F529E0AAD910}"/>
    <cellStyle name="Normal 2 2 2 2 2 2 3 4 6" xfId="21636" xr:uid="{B15906A8-42C6-49F7-A197-54E5242C21D8}"/>
    <cellStyle name="Normal 2 2 2 2 2 2 3 5" xfId="21637" xr:uid="{776A10B6-C11F-4506-A454-F91A9524DCC7}"/>
    <cellStyle name="Normal 2 2 2 2 2 2 3 5 2" xfId="21638" xr:uid="{C81E3834-3A93-44EB-A702-ED5648441F37}"/>
    <cellStyle name="Normal 2 2 2 2 2 2 3 5 3" xfId="21639" xr:uid="{536CA4E2-9484-45A6-8C79-4077209073AB}"/>
    <cellStyle name="Normal 2 2 2 2 2 2 3 5 4" xfId="21640" xr:uid="{79CEEAD7-3A28-4E7F-BC1D-A2928AAAEB0D}"/>
    <cellStyle name="Normal 2 2 2 2 2 2 3 5 5" xfId="21641" xr:uid="{4F869F3A-F781-49F4-BFDA-32DBFF8A006D}"/>
    <cellStyle name="Normal 2 2 2 2 2 2 3 5 6" xfId="21642" xr:uid="{8B92434F-CB19-4900-BFDE-EFA2225D9D76}"/>
    <cellStyle name="Normal 2 2 2 2 2 2 3 6" xfId="21643" xr:uid="{2E11709C-1477-4B36-A4B5-E3A958975A23}"/>
    <cellStyle name="Normal 2 2 2 2 2 2 3 6 2" xfId="21644" xr:uid="{9A5D209C-3AD1-43A7-93AA-061B0D15B0FC}"/>
    <cellStyle name="Normal 2 2 2 2 2 2 3 6 3" xfId="21645" xr:uid="{E26106AB-A71F-493F-9737-C5D61B322341}"/>
    <cellStyle name="Normal 2 2 2 2 2 2 3 6 4" xfId="21646" xr:uid="{6CAC3088-7DA9-4ED4-8061-CE7F1FFCA065}"/>
    <cellStyle name="Normal 2 2 2 2 2 2 3 6 5" xfId="21647" xr:uid="{12FE06D4-DA5F-4EDF-B069-091D46649011}"/>
    <cellStyle name="Normal 2 2 2 2 2 2 3 6 6" xfId="21648" xr:uid="{ADF1F5E3-45DD-4D95-BC77-93AB1AD1BA86}"/>
    <cellStyle name="Normal 2 2 2 2 2 2 3 7" xfId="21649" xr:uid="{FE65BEEE-F221-4E38-A127-8DF08AC3B3FA}"/>
    <cellStyle name="Normal 2 2 2 2 2 2 3 7 2" xfId="21650" xr:uid="{BF034940-269E-4D59-91CE-E75C4F5FEB18}"/>
    <cellStyle name="Normal 2 2 2 2 2 2 3 7 3" xfId="21651" xr:uid="{E53F9F4D-1485-46C6-88A4-0AA4A8524E3C}"/>
    <cellStyle name="Normal 2 2 2 2 2 2 3 7 4" xfId="21652" xr:uid="{40C63C38-A053-4976-BB0F-72263AA50E97}"/>
    <cellStyle name="Normal 2 2 2 2 2 2 3 7 5" xfId="21653" xr:uid="{0535BFD9-DF14-4D4C-B0ED-6F7E0F077397}"/>
    <cellStyle name="Normal 2 2 2 2 2 2 3 7 6" xfId="21654" xr:uid="{FA58A553-EF68-4F90-8F5F-8B597792A5C8}"/>
    <cellStyle name="Normal 2 2 2 2 2 2 3 8" xfId="21655" xr:uid="{904E4459-6493-4BCB-A0BD-AD19766D137F}"/>
    <cellStyle name="Normal 2 2 2 2 2 2 3 8 2" xfId="21656" xr:uid="{199E3778-51E9-4836-A9CD-6A4F6EDDB8DF}"/>
    <cellStyle name="Normal 2 2 2 2 2 2 3 8 3" xfId="21657" xr:uid="{35C00ABC-9108-43CA-B0C9-81AFB3D926D8}"/>
    <cellStyle name="Normal 2 2 2 2 2 2 3 8 4" xfId="21658" xr:uid="{BA7A7745-35F8-475B-9754-272CD80D97A2}"/>
    <cellStyle name="Normal 2 2 2 2 2 2 3 8 5" xfId="21659" xr:uid="{CE7090D2-4423-4B69-B5E9-977B7C9651B0}"/>
    <cellStyle name="Normal 2 2 2 2 2 2 3 8 6" xfId="21660" xr:uid="{0E74FCD6-D326-4190-BF0C-94A50C2565EE}"/>
    <cellStyle name="Normal 2 2 2 2 2 2 3 9" xfId="21661" xr:uid="{4EEA5FC9-2F9F-46E6-BDD1-72C5C28D0A91}"/>
    <cellStyle name="Normal 2 2 2 2 2 2 30" xfId="21662" xr:uid="{2364F4CC-77A0-4E2B-9AEB-D29D35BA5FB8}"/>
    <cellStyle name="Normal 2 2 2 2 2 2 31" xfId="21663" xr:uid="{362A5B6B-1103-4790-8A0F-DAEFDC5D3EED}"/>
    <cellStyle name="Normal 2 2 2 2 2 2 32" xfId="21664" xr:uid="{E45F72CA-47B9-4A35-B055-1320A042C1AE}"/>
    <cellStyle name="Normal 2 2 2 2 2 2 33" xfId="21665" xr:uid="{36E8095B-7D65-4B6F-A3CD-504F0866FE1B}"/>
    <cellStyle name="Normal 2 2 2 2 2 2 34" xfId="21666" xr:uid="{367460D2-5E28-41B9-BBAF-34CF562AB847}"/>
    <cellStyle name="Normal 2 2 2 2 2 2 35" xfId="21667" xr:uid="{AEB7788F-3760-4C5B-8E25-CE960F15ED60}"/>
    <cellStyle name="Normal 2 2 2 2 2 2 36" xfId="21668" xr:uid="{44D059F9-8745-4E1C-9D1C-B4EEC8488946}"/>
    <cellStyle name="Normal 2 2 2 2 2 2 37" xfId="21669" xr:uid="{5D6E1B90-F78D-4887-ABE3-FE243E86054E}"/>
    <cellStyle name="Normal 2 2 2 2 2 2 38" xfId="21670" xr:uid="{E79E34F4-80BD-408E-98C2-0503BCAAC62D}"/>
    <cellStyle name="Normal 2 2 2 2 2 2 39" xfId="21671" xr:uid="{719CFFF6-8016-4713-B2A8-B34FC29FBE9F}"/>
    <cellStyle name="Normal 2 2 2 2 2 2 4" xfId="21672" xr:uid="{A3297DE4-6DAE-4BC5-AB69-3E000CEE4A47}"/>
    <cellStyle name="Normal 2 2 2 2 2 2 4 10" xfId="21673" xr:uid="{F667537A-C4FE-4975-8069-BB71BBD6C85F}"/>
    <cellStyle name="Normal 2 2 2 2 2 2 4 11" xfId="21674" xr:uid="{E549E700-9214-457C-B3C0-65203986F929}"/>
    <cellStyle name="Normal 2 2 2 2 2 2 4 12" xfId="21675" xr:uid="{F2ED0FD6-99F9-4DDE-9414-D582B506AA7B}"/>
    <cellStyle name="Normal 2 2 2 2 2 2 4 13" xfId="21676" xr:uid="{96AD0B29-5D00-4C59-91D2-3D235BB029A1}"/>
    <cellStyle name="Normal 2 2 2 2 2 2 4 14" xfId="21677" xr:uid="{E3CF30A2-93FF-4E37-80C6-45F9418DE918}"/>
    <cellStyle name="Normal 2 2 2 2 2 2 4 2" xfId="21678" xr:uid="{A2468B5F-9C6E-42DE-969D-AB1F5D64C111}"/>
    <cellStyle name="Normal 2 2 2 2 2 2 4 2 2" xfId="21679" xr:uid="{889DDB28-5ACB-4606-B62F-E307D4BDC25F}"/>
    <cellStyle name="Normal 2 2 2 2 2 2 4 2 3" xfId="21680" xr:uid="{7CB2F7F7-7332-410B-AE41-D890EB9C68E9}"/>
    <cellStyle name="Normal 2 2 2 2 2 2 4 2 4" xfId="21681" xr:uid="{ABD27A79-2D0A-4C98-8B4D-CB34C731A128}"/>
    <cellStyle name="Normal 2 2 2 2 2 2 4 2 5" xfId="21682" xr:uid="{719186AA-5D44-4226-BAC8-D36F7B3D61E2}"/>
    <cellStyle name="Normal 2 2 2 2 2 2 4 2 6" xfId="21683" xr:uid="{01C47C3C-8B78-4DF2-B378-A2DB3518784D}"/>
    <cellStyle name="Normal 2 2 2 2 2 2 4 3" xfId="21684" xr:uid="{A05976D3-6C5D-40AD-97ED-BFEB8207B2FE}"/>
    <cellStyle name="Normal 2 2 2 2 2 2 4 3 2" xfId="21685" xr:uid="{186B8CAF-7D8B-4EF6-8974-8B61AF355A65}"/>
    <cellStyle name="Normal 2 2 2 2 2 2 4 3 3" xfId="21686" xr:uid="{C3941D4F-A191-483E-AAA7-985262CCCC5A}"/>
    <cellStyle name="Normal 2 2 2 2 2 2 4 3 4" xfId="21687" xr:uid="{BB2B8E98-C3AC-4DDB-A854-F9E8078366F7}"/>
    <cellStyle name="Normal 2 2 2 2 2 2 4 3 5" xfId="21688" xr:uid="{165BBF77-9A33-44D4-91E0-37E473A74433}"/>
    <cellStyle name="Normal 2 2 2 2 2 2 4 3 6" xfId="21689" xr:uid="{E9B018E5-2EF8-42DC-BD26-2A2EFC6804B7}"/>
    <cellStyle name="Normal 2 2 2 2 2 2 4 4" xfId="21690" xr:uid="{511C9897-DCC1-49D4-8509-CC04AFADC65C}"/>
    <cellStyle name="Normal 2 2 2 2 2 2 4 4 2" xfId="21691" xr:uid="{7F85DE9E-BFA6-4CF4-9901-AFC2A99245FD}"/>
    <cellStyle name="Normal 2 2 2 2 2 2 4 4 3" xfId="21692" xr:uid="{3AB294FD-1D61-4D76-8DDC-D1C5AF28C8BC}"/>
    <cellStyle name="Normal 2 2 2 2 2 2 4 4 4" xfId="21693" xr:uid="{0181E0AE-6F2B-42A6-99D4-4236F4BD4286}"/>
    <cellStyle name="Normal 2 2 2 2 2 2 4 4 5" xfId="21694" xr:uid="{E76D1EB0-9D5C-4BC1-B7DF-7DFF6A2CDB62}"/>
    <cellStyle name="Normal 2 2 2 2 2 2 4 4 6" xfId="21695" xr:uid="{22F190FE-8B84-42BB-9387-DA15633C9741}"/>
    <cellStyle name="Normal 2 2 2 2 2 2 4 5" xfId="21696" xr:uid="{A74298B7-CE93-49B1-967E-07F2E20EC447}"/>
    <cellStyle name="Normal 2 2 2 2 2 2 4 5 2" xfId="21697" xr:uid="{EEECA564-945F-41EB-BF2F-F5CD1F5C5BCD}"/>
    <cellStyle name="Normal 2 2 2 2 2 2 4 5 3" xfId="21698" xr:uid="{6687C504-5367-4596-8BE1-4F4E7DAEBA48}"/>
    <cellStyle name="Normal 2 2 2 2 2 2 4 5 4" xfId="21699" xr:uid="{54D71650-6FC6-4245-80E2-6F1B0E9E7F6F}"/>
    <cellStyle name="Normal 2 2 2 2 2 2 4 5 5" xfId="21700" xr:uid="{2D03CCB3-E447-446F-A7B3-F2C48BDB6FC8}"/>
    <cellStyle name="Normal 2 2 2 2 2 2 4 5 6" xfId="21701" xr:uid="{B0C8B13E-542F-4470-B48C-BAA74B83B3BD}"/>
    <cellStyle name="Normal 2 2 2 2 2 2 4 6" xfId="21702" xr:uid="{2AC422E1-CCAF-43AD-8C5C-DBB14353E5D5}"/>
    <cellStyle name="Normal 2 2 2 2 2 2 4 6 2" xfId="21703" xr:uid="{D77359C9-A122-4D96-8B22-8036EF8C07D6}"/>
    <cellStyle name="Normal 2 2 2 2 2 2 4 6 3" xfId="21704" xr:uid="{C3BD4891-BC47-445F-A90A-83D121DFAA53}"/>
    <cellStyle name="Normal 2 2 2 2 2 2 4 6 4" xfId="21705" xr:uid="{4DA939C3-BCC7-4D11-B251-D6BACBA214A6}"/>
    <cellStyle name="Normal 2 2 2 2 2 2 4 6 5" xfId="21706" xr:uid="{C2587C6A-90D1-4DE4-B46E-C7A231182695}"/>
    <cellStyle name="Normal 2 2 2 2 2 2 4 6 6" xfId="21707" xr:uid="{EF0AE187-C398-40D2-B0E1-66AFA2D9A9A8}"/>
    <cellStyle name="Normal 2 2 2 2 2 2 4 7" xfId="21708" xr:uid="{8DB81E1C-609F-4A13-91DC-56F06198F0DE}"/>
    <cellStyle name="Normal 2 2 2 2 2 2 4 7 2" xfId="21709" xr:uid="{EE160D08-C721-4009-9AF6-9E21DB6F3E88}"/>
    <cellStyle name="Normal 2 2 2 2 2 2 4 7 3" xfId="21710" xr:uid="{2EA46C73-BF60-464C-996F-6CC87DA7EAB8}"/>
    <cellStyle name="Normal 2 2 2 2 2 2 4 7 4" xfId="21711" xr:uid="{258B25E5-0875-418A-ACB4-8D1D1FB45D27}"/>
    <cellStyle name="Normal 2 2 2 2 2 2 4 7 5" xfId="21712" xr:uid="{E97522DA-C07D-4AAE-8513-A59ACB9398D7}"/>
    <cellStyle name="Normal 2 2 2 2 2 2 4 7 6" xfId="21713" xr:uid="{844C30BF-61E3-43C7-8935-9C0035DD54CF}"/>
    <cellStyle name="Normal 2 2 2 2 2 2 4 8" xfId="21714" xr:uid="{9B7A89EE-0F5F-42D2-B3AC-ACA703D1C0BA}"/>
    <cellStyle name="Normal 2 2 2 2 2 2 4 8 2" xfId="21715" xr:uid="{8501F36D-B48A-4EB6-812B-740BAAFBDD01}"/>
    <cellStyle name="Normal 2 2 2 2 2 2 4 8 3" xfId="21716" xr:uid="{BC4FB99C-C36F-4DDB-A7F5-7FF8AA7E8E97}"/>
    <cellStyle name="Normal 2 2 2 2 2 2 4 8 4" xfId="21717" xr:uid="{2D571E7B-75AA-48C4-A4D0-ED31784E8C6F}"/>
    <cellStyle name="Normal 2 2 2 2 2 2 4 8 5" xfId="21718" xr:uid="{22A41A6B-4E27-4BD8-96D5-DED8CE010098}"/>
    <cellStyle name="Normal 2 2 2 2 2 2 4 8 6" xfId="21719" xr:uid="{83484EAB-1504-445D-BFD8-E1ED7BF5B551}"/>
    <cellStyle name="Normal 2 2 2 2 2 2 4 9" xfId="21720" xr:uid="{D7AF4BD7-6DFD-44A1-BE76-B57A3F0D7D65}"/>
    <cellStyle name="Normal 2 2 2 2 2 2 40" xfId="21721" xr:uid="{632798B9-1DFF-4180-8328-DDE0529C6E34}"/>
    <cellStyle name="Normal 2 2 2 2 2 2 41" xfId="21722" xr:uid="{8DDD7BD7-A9C1-4502-B908-17944536A06E}"/>
    <cellStyle name="Normal 2 2 2 2 2 2 42" xfId="21723" xr:uid="{7C0C2770-35A7-40B6-BB4E-A244850124D2}"/>
    <cellStyle name="Normal 2 2 2 2 2 2 43" xfId="21724" xr:uid="{D7248BE0-BA55-471B-BA9F-3F6A2E918CD9}"/>
    <cellStyle name="Normal 2 2 2 2 2 2 43 2" xfId="21725" xr:uid="{74365E20-1524-4B7F-A5C7-3E3E10BE59D0}"/>
    <cellStyle name="Normal 2 2 2 2 2 2 43 3" xfId="21726" xr:uid="{A0EBC5C3-2E61-484B-BC57-CC5A5BEFA683}"/>
    <cellStyle name="Normal 2 2 2 2 2 2 43 4" xfId="21727" xr:uid="{61814276-2E60-478C-86C7-ED11E9874632}"/>
    <cellStyle name="Normal 2 2 2 2 2 2 43 5" xfId="21728" xr:uid="{D6452E1B-63E0-4F80-9A8D-C72DDED9B7AB}"/>
    <cellStyle name="Normal 2 2 2 2 2 2 43 6" xfId="21729" xr:uid="{252D67A7-E158-4C99-8F1C-0EEBEEB73D86}"/>
    <cellStyle name="Normal 2 2 2 2 2 2 44" xfId="21730" xr:uid="{69957084-F2E2-429C-8B51-EBE1FD8013B3}"/>
    <cellStyle name="Normal 2 2 2 2 2 2 44 2" xfId="21731" xr:uid="{23CD7BAD-ACFF-4330-A237-0AF55C723158}"/>
    <cellStyle name="Normal 2 2 2 2 2 2 44 3" xfId="21732" xr:uid="{58B0DDA7-EDFD-433A-998E-FFD24ED8809E}"/>
    <cellStyle name="Normal 2 2 2 2 2 2 44 4" xfId="21733" xr:uid="{D2FFBA15-5BE2-4D0F-A74B-986FD14842E0}"/>
    <cellStyle name="Normal 2 2 2 2 2 2 44 5" xfId="21734" xr:uid="{20ACEFEC-132F-4A15-BC3B-2C8A88754515}"/>
    <cellStyle name="Normal 2 2 2 2 2 2 44 6" xfId="21735" xr:uid="{FF1E3E13-1025-467A-88B8-BE65E36A149C}"/>
    <cellStyle name="Normal 2 2 2 2 2 2 45" xfId="21736" xr:uid="{EE9145F1-9395-4093-8AD5-CE2889CFEEB1}"/>
    <cellStyle name="Normal 2 2 2 2 2 2 45 2" xfId="21737" xr:uid="{7A436DF5-8515-421F-A931-1342AC8802F0}"/>
    <cellStyle name="Normal 2 2 2 2 2 2 45 3" xfId="21738" xr:uid="{A19A0632-1E10-41C9-8210-B36C54E3165B}"/>
    <cellStyle name="Normal 2 2 2 2 2 2 45 4" xfId="21739" xr:uid="{03AAF916-8342-45FA-B5A9-6C5A330098F3}"/>
    <cellStyle name="Normal 2 2 2 2 2 2 45 5" xfId="21740" xr:uid="{AD4BD113-F4F7-4711-80B9-9AB527BF59C7}"/>
    <cellStyle name="Normal 2 2 2 2 2 2 45 6" xfId="21741" xr:uid="{29127933-7EDE-4291-A693-EF7D06640EA1}"/>
    <cellStyle name="Normal 2 2 2 2 2 2 46" xfId="21742" xr:uid="{2A87ADB4-8DCA-4DA0-AE3C-7F22882E59D6}"/>
    <cellStyle name="Normal 2 2 2 2 2 2 46 2" xfId="21743" xr:uid="{6B9700E5-5711-4A70-BBB0-4836B2D16DAA}"/>
    <cellStyle name="Normal 2 2 2 2 2 2 46 3" xfId="21744" xr:uid="{6D9B1AE0-14AC-4568-931F-F46C2DD004C9}"/>
    <cellStyle name="Normal 2 2 2 2 2 2 46 4" xfId="21745" xr:uid="{364461FE-A767-43BA-811A-36D539719557}"/>
    <cellStyle name="Normal 2 2 2 2 2 2 46 5" xfId="21746" xr:uid="{F210BDC5-B9E8-47E8-B27B-6067DB9726EB}"/>
    <cellStyle name="Normal 2 2 2 2 2 2 46 6" xfId="21747" xr:uid="{F0BEFCAB-73FE-45B9-849E-4E1E8CEE945C}"/>
    <cellStyle name="Normal 2 2 2 2 2 2 47" xfId="21748" xr:uid="{B5A29D87-7382-4BC7-9564-CB8DCFA646EF}"/>
    <cellStyle name="Normal 2 2 2 2 2 2 47 2" xfId="21749" xr:uid="{2A31EE0C-83B2-4571-A57D-94E37ACF53D1}"/>
    <cellStyle name="Normal 2 2 2 2 2 2 47 2 2" xfId="21750" xr:uid="{C06F8E02-C959-401B-A998-32EB930DE21A}"/>
    <cellStyle name="Normal 2 2 2 2 2 2 47 2 2 2" xfId="21751" xr:uid="{F1C459E7-1340-4BC3-9784-CAE30775FDCD}"/>
    <cellStyle name="Normal 2 2 2 2 2 2 47 2 2 3" xfId="21752" xr:uid="{5121645F-97FE-4EEB-8983-63B40C2D7283}"/>
    <cellStyle name="Normal 2 2 2 2 2 2 47 2 2 4" xfId="21753" xr:uid="{E0480434-0081-46A4-BA63-7503890215E3}"/>
    <cellStyle name="Normal 2 2 2 2 2 2 47 2 2 5" xfId="21754" xr:uid="{42E6E911-A8D3-4A32-8635-51F40D2939B0}"/>
    <cellStyle name="Normal 2 2 2 2 2 2 47 2 2 6" xfId="21755" xr:uid="{5C99DD01-97B7-400F-8FF1-B848AD9B59D2}"/>
    <cellStyle name="Normal 2 2 2 2 2 2 47 2 2 7" xfId="21756" xr:uid="{E98ADD0A-D2A7-457D-86D0-D7090CFC60FA}"/>
    <cellStyle name="Normal 2 2 2 2 2 2 47 3" xfId="21757" xr:uid="{CBDF024E-2E20-47F4-B2BE-874F881A1AF6}"/>
    <cellStyle name="Normal 2 2 2 2 2 2 47 4" xfId="21758" xr:uid="{BB35FDD2-804E-4BB6-BB83-0DA897BD71DF}"/>
    <cellStyle name="Normal 2 2 2 2 2 2 47 5" xfId="21759" xr:uid="{78D4CA79-A1AA-40B4-8460-46B3FE41ED0F}"/>
    <cellStyle name="Normal 2 2 2 2 2 2 47 6" xfId="21760" xr:uid="{063871E8-F41B-4A43-B1C3-D5003F0CFF2D}"/>
    <cellStyle name="Normal 2 2 2 2 2 2 47 7" xfId="21761" xr:uid="{C1D1AE0A-1BA3-422A-AACF-2B0D6EC3D6E5}"/>
    <cellStyle name="Normal 2 2 2 2 2 2 47 8" xfId="21762" xr:uid="{7012272B-920F-471A-884F-1C27312F7EC7}"/>
    <cellStyle name="Normal 2 2 2 2 2 2 48" xfId="21763" xr:uid="{0FDC6836-9B7F-4889-BE04-75D61B795E04}"/>
    <cellStyle name="Normal 2 2 2 2 2 2 49" xfId="21764" xr:uid="{044655F7-70A2-4773-8CC1-B9B200D0363A}"/>
    <cellStyle name="Normal 2 2 2 2 2 2 5" xfId="21765" xr:uid="{39B1C242-3B90-4E64-B336-4FB57C4530B8}"/>
    <cellStyle name="Normal 2 2 2 2 2 2 5 10" xfId="21766" xr:uid="{30F0A536-8CB4-4203-A0A9-2B7166107C09}"/>
    <cellStyle name="Normal 2 2 2 2 2 2 5 11" xfId="21767" xr:uid="{673E4686-826B-4E69-BAAB-EED8FFF3A528}"/>
    <cellStyle name="Normal 2 2 2 2 2 2 5 12" xfId="21768" xr:uid="{9E37EB6A-B5A2-40A0-BB23-0015C5FFF5BD}"/>
    <cellStyle name="Normal 2 2 2 2 2 2 5 13" xfId="21769" xr:uid="{36BF2576-C587-4E65-8389-3392971B4D62}"/>
    <cellStyle name="Normal 2 2 2 2 2 2 5 2" xfId="21770" xr:uid="{E969FFE1-02E5-4627-9664-9C9592E9457A}"/>
    <cellStyle name="Normal 2 2 2 2 2 2 5 2 2" xfId="21771" xr:uid="{9213AB43-D7FC-40F5-9DAB-28D670CF278E}"/>
    <cellStyle name="Normal 2 2 2 2 2 2 5 2 3" xfId="21772" xr:uid="{4FC70E67-2F6E-45E8-BB90-FA492D3FFF8F}"/>
    <cellStyle name="Normal 2 2 2 2 2 2 5 2 4" xfId="21773" xr:uid="{2CC0662D-BEB3-4C11-AAA4-D10D08396C45}"/>
    <cellStyle name="Normal 2 2 2 2 2 2 5 2 5" xfId="21774" xr:uid="{CC697991-B349-4CBF-B57D-03C134729E52}"/>
    <cellStyle name="Normal 2 2 2 2 2 2 5 2 6" xfId="21775" xr:uid="{2E375182-83A1-43A0-9E68-F9B34535A7CC}"/>
    <cellStyle name="Normal 2 2 2 2 2 2 5 3" xfId="21776" xr:uid="{5FD9CD80-9B4F-49EF-A60D-DA3D2748AFA1}"/>
    <cellStyle name="Normal 2 2 2 2 2 2 5 3 2" xfId="21777" xr:uid="{125A6A87-E950-4EDC-AB61-9411C0083430}"/>
    <cellStyle name="Normal 2 2 2 2 2 2 5 3 3" xfId="21778" xr:uid="{D93EAEDF-3FDE-4C06-A13C-61A58331FB60}"/>
    <cellStyle name="Normal 2 2 2 2 2 2 5 3 4" xfId="21779" xr:uid="{DC02468C-4BD7-424C-979D-19F4948FC22B}"/>
    <cellStyle name="Normal 2 2 2 2 2 2 5 3 5" xfId="21780" xr:uid="{3ECB75DE-261C-45EB-95F0-CF26D7C6EFCB}"/>
    <cellStyle name="Normal 2 2 2 2 2 2 5 3 6" xfId="21781" xr:uid="{DCEE4B51-E90A-467D-8D45-4E82846BF645}"/>
    <cellStyle name="Normal 2 2 2 2 2 2 5 4" xfId="21782" xr:uid="{BAC040FE-C14B-41D0-8A5E-764A827938F5}"/>
    <cellStyle name="Normal 2 2 2 2 2 2 5 4 2" xfId="21783" xr:uid="{BC0ADF28-E132-4AD5-9F7D-C8DE69EC377A}"/>
    <cellStyle name="Normal 2 2 2 2 2 2 5 4 3" xfId="21784" xr:uid="{EAA9FB04-1B7D-4370-92D3-C390B6A2E0C9}"/>
    <cellStyle name="Normal 2 2 2 2 2 2 5 4 4" xfId="21785" xr:uid="{F6E2CE9C-754A-4602-A7AD-3EA1435B01AA}"/>
    <cellStyle name="Normal 2 2 2 2 2 2 5 4 5" xfId="21786" xr:uid="{27CF2632-3403-461B-8232-81E48325A936}"/>
    <cellStyle name="Normal 2 2 2 2 2 2 5 4 6" xfId="21787" xr:uid="{A8CCC6E4-A949-44EB-87EC-5D8205B97C49}"/>
    <cellStyle name="Normal 2 2 2 2 2 2 5 5" xfId="21788" xr:uid="{C67146A4-48EB-4CAE-A817-F7B7195FB33C}"/>
    <cellStyle name="Normal 2 2 2 2 2 2 5 5 2" xfId="21789" xr:uid="{05BF5673-B226-4886-9AD7-ED5852398D68}"/>
    <cellStyle name="Normal 2 2 2 2 2 2 5 5 3" xfId="21790" xr:uid="{24913951-9726-4CCC-AF5A-03D0E91C3543}"/>
    <cellStyle name="Normal 2 2 2 2 2 2 5 5 4" xfId="21791" xr:uid="{627EEB94-4A97-4941-AD70-C511622D7330}"/>
    <cellStyle name="Normal 2 2 2 2 2 2 5 5 5" xfId="21792" xr:uid="{ED1EB9FB-3FD7-462E-8949-4FAF936AFABB}"/>
    <cellStyle name="Normal 2 2 2 2 2 2 5 5 6" xfId="21793" xr:uid="{41E13740-9033-414E-8089-37B25F2D14AB}"/>
    <cellStyle name="Normal 2 2 2 2 2 2 5 6" xfId="21794" xr:uid="{BCA1E70B-8795-43A5-8512-FFB92DFBE318}"/>
    <cellStyle name="Normal 2 2 2 2 2 2 5 6 2" xfId="21795" xr:uid="{65077040-A598-46E8-BF7A-3F105BC57006}"/>
    <cellStyle name="Normal 2 2 2 2 2 2 5 6 3" xfId="21796" xr:uid="{9D70DAA6-CC23-41DA-A434-510EEA5D6CBD}"/>
    <cellStyle name="Normal 2 2 2 2 2 2 5 6 4" xfId="21797" xr:uid="{B0689C35-4922-464F-A241-A2577CA00D84}"/>
    <cellStyle name="Normal 2 2 2 2 2 2 5 6 5" xfId="21798" xr:uid="{BED57240-676A-46E3-B00C-13B7465BDD0B}"/>
    <cellStyle name="Normal 2 2 2 2 2 2 5 6 6" xfId="21799" xr:uid="{B3145302-A717-4D0F-8F5B-39C040B14FEF}"/>
    <cellStyle name="Normal 2 2 2 2 2 2 5 7" xfId="21800" xr:uid="{57B80931-70AC-4123-A84A-95F0B1E30F34}"/>
    <cellStyle name="Normal 2 2 2 2 2 2 5 7 2" xfId="21801" xr:uid="{E3F0568D-7498-400A-9125-6E69B8D6D0FD}"/>
    <cellStyle name="Normal 2 2 2 2 2 2 5 7 3" xfId="21802" xr:uid="{397EB607-08B0-4C9B-BF80-95E0871F6F13}"/>
    <cellStyle name="Normal 2 2 2 2 2 2 5 7 4" xfId="21803" xr:uid="{BE1A7961-019B-46F6-8D06-88DD21EF178E}"/>
    <cellStyle name="Normal 2 2 2 2 2 2 5 7 5" xfId="21804" xr:uid="{872B3483-A655-4B4C-90CF-89AEA292C59B}"/>
    <cellStyle name="Normal 2 2 2 2 2 2 5 7 6" xfId="21805" xr:uid="{CBE67366-80E8-44C1-959C-401942FC15B8}"/>
    <cellStyle name="Normal 2 2 2 2 2 2 5 8" xfId="21806" xr:uid="{EABA1CEC-81CE-4344-995C-063EDB25221D}"/>
    <cellStyle name="Normal 2 2 2 2 2 2 5 8 2" xfId="21807" xr:uid="{10900025-4685-4BBC-B39F-698C61877190}"/>
    <cellStyle name="Normal 2 2 2 2 2 2 5 8 3" xfId="21808" xr:uid="{B283A567-A886-41F6-9081-F7C79087A7B6}"/>
    <cellStyle name="Normal 2 2 2 2 2 2 5 8 4" xfId="21809" xr:uid="{37A48584-4285-4C4F-BD68-87D861AFBF57}"/>
    <cellStyle name="Normal 2 2 2 2 2 2 5 8 5" xfId="21810" xr:uid="{96C397B0-32AF-4922-BC1C-1F9590844F24}"/>
    <cellStyle name="Normal 2 2 2 2 2 2 5 8 6" xfId="21811" xr:uid="{6179FE3F-6D01-4FD1-922C-3740636F8CD7}"/>
    <cellStyle name="Normal 2 2 2 2 2 2 5 9" xfId="21812" xr:uid="{83F4DF7E-5A34-4970-8088-B9FED5BFAB19}"/>
    <cellStyle name="Normal 2 2 2 2 2 2 50" xfId="21813" xr:uid="{9F461138-9EE5-4EBB-A777-CC84CBBD0F61}"/>
    <cellStyle name="Normal 2 2 2 2 2 2 51" xfId="21814" xr:uid="{9BFE9D01-D332-4074-B616-C6209731C732}"/>
    <cellStyle name="Normal 2 2 2 2 2 2 52" xfId="21815" xr:uid="{8D6CD5F8-A82F-4980-9E97-29219D6BBBF6}"/>
    <cellStyle name="Normal 2 2 2 2 2 2 53" xfId="21816" xr:uid="{1CF5DDCF-5096-4EBB-8805-7F1CD8A707F7}"/>
    <cellStyle name="Normal 2 2 2 2 2 2 54" xfId="21817" xr:uid="{4EF54E9C-3ABC-4127-BC32-A4A008FFC2DD}"/>
    <cellStyle name="Normal 2 2 2 2 2 2 55" xfId="21818" xr:uid="{49C63281-EB2C-4A1E-BADF-A517D3CA3D65}"/>
    <cellStyle name="Normal 2 2 2 2 2 2 56" xfId="21819" xr:uid="{2FC672DA-C3DA-40E8-A9CF-28E3C3E949A4}"/>
    <cellStyle name="Normal 2 2 2 2 2 2 57" xfId="21820" xr:uid="{3DE0F634-E007-4EAC-8A2B-22D5BBBA3EEE}"/>
    <cellStyle name="Normal 2 2 2 2 2 2 58" xfId="21821" xr:uid="{9D81827C-444B-488B-A765-D162C5929BB9}"/>
    <cellStyle name="Normal 2 2 2 2 2 2 59" xfId="21822" xr:uid="{4A14F5BC-3AE5-4415-A4D8-DB041EE98F14}"/>
    <cellStyle name="Normal 2 2 2 2 2 2 6" xfId="21823" xr:uid="{881A1363-4D69-4CBB-8FB3-C15DE8FD2697}"/>
    <cellStyle name="Normal 2 2 2 2 2 2 6 10" xfId="21824" xr:uid="{872D1F12-63FA-4305-B345-AE33826BB266}"/>
    <cellStyle name="Normal 2 2 2 2 2 2 6 11" xfId="21825" xr:uid="{F8D55234-6F20-4AD6-AEE8-14425C7107A1}"/>
    <cellStyle name="Normal 2 2 2 2 2 2 6 12" xfId="21826" xr:uid="{6067D791-2359-4453-A967-E9892EEAC928}"/>
    <cellStyle name="Normal 2 2 2 2 2 2 6 13" xfId="21827" xr:uid="{07598246-3CAC-4CDC-9A99-A11D880358CB}"/>
    <cellStyle name="Normal 2 2 2 2 2 2 6 2" xfId="21828" xr:uid="{B1FBAE00-1285-4203-A89F-F51604BCAD1F}"/>
    <cellStyle name="Normal 2 2 2 2 2 2 6 2 2" xfId="21829" xr:uid="{6902C937-191F-490B-B523-F4FB162A8853}"/>
    <cellStyle name="Normal 2 2 2 2 2 2 6 2 3" xfId="21830" xr:uid="{8FFC3C06-05E9-42CD-AF29-106227CC81C2}"/>
    <cellStyle name="Normal 2 2 2 2 2 2 6 2 4" xfId="21831" xr:uid="{05DA0A2C-3446-4569-8AB5-3C652F6C8022}"/>
    <cellStyle name="Normal 2 2 2 2 2 2 6 2 5" xfId="21832" xr:uid="{F7486599-F562-4CC1-905F-2DB1C334A3DB}"/>
    <cellStyle name="Normal 2 2 2 2 2 2 6 2 6" xfId="21833" xr:uid="{FB573622-3BE9-4F11-97F9-6880D8B0821E}"/>
    <cellStyle name="Normal 2 2 2 2 2 2 6 3" xfId="21834" xr:uid="{2C89F625-108F-4C1B-B863-4EDAD512B153}"/>
    <cellStyle name="Normal 2 2 2 2 2 2 6 3 2" xfId="21835" xr:uid="{E7A1D463-45EB-42C8-AC66-D117908B9FE8}"/>
    <cellStyle name="Normal 2 2 2 2 2 2 6 3 3" xfId="21836" xr:uid="{F9D67B23-C96A-416E-94E6-8F069EC15D8B}"/>
    <cellStyle name="Normal 2 2 2 2 2 2 6 3 4" xfId="21837" xr:uid="{909DEBAE-2BA5-4978-8228-64875AB5AD96}"/>
    <cellStyle name="Normal 2 2 2 2 2 2 6 3 5" xfId="21838" xr:uid="{07D02ED9-C031-4517-A6C7-260C9D41A848}"/>
    <cellStyle name="Normal 2 2 2 2 2 2 6 3 6" xfId="21839" xr:uid="{56DA4CB2-E1F8-4AB3-AC79-5AA31BC3D14A}"/>
    <cellStyle name="Normal 2 2 2 2 2 2 6 4" xfId="21840" xr:uid="{A2A1D93B-5783-4E73-82BC-1737278A99C6}"/>
    <cellStyle name="Normal 2 2 2 2 2 2 6 4 2" xfId="21841" xr:uid="{D4C42836-A386-42A1-A472-5E7515B701B1}"/>
    <cellStyle name="Normal 2 2 2 2 2 2 6 4 3" xfId="21842" xr:uid="{E0BEEC2B-7883-47F4-B02E-D09EECB628A3}"/>
    <cellStyle name="Normal 2 2 2 2 2 2 6 4 4" xfId="21843" xr:uid="{DBF8E49A-83E0-42C3-AA12-FCD52B37402A}"/>
    <cellStyle name="Normal 2 2 2 2 2 2 6 4 5" xfId="21844" xr:uid="{77563138-CFBF-4762-98DB-10D88AA8154F}"/>
    <cellStyle name="Normal 2 2 2 2 2 2 6 4 6" xfId="21845" xr:uid="{4F3D5FBC-B668-4335-B802-8B66663F5FE5}"/>
    <cellStyle name="Normal 2 2 2 2 2 2 6 5" xfId="21846" xr:uid="{0993FF1B-74A3-4660-BFD6-664F30D62476}"/>
    <cellStyle name="Normal 2 2 2 2 2 2 6 5 2" xfId="21847" xr:uid="{09F6981B-1CF4-4359-B2F4-251DF85728EE}"/>
    <cellStyle name="Normal 2 2 2 2 2 2 6 5 3" xfId="21848" xr:uid="{0A0C19D9-2AE2-4447-BE33-25E3AFEA32D6}"/>
    <cellStyle name="Normal 2 2 2 2 2 2 6 5 4" xfId="21849" xr:uid="{41677706-4293-4E7E-B515-3A9FA615E1BF}"/>
    <cellStyle name="Normal 2 2 2 2 2 2 6 5 5" xfId="21850" xr:uid="{5B4F0A65-2C39-47B5-99AB-0D63E0192D5D}"/>
    <cellStyle name="Normal 2 2 2 2 2 2 6 5 6" xfId="21851" xr:uid="{8C653B82-1C1D-4FF7-9173-918534F51EC8}"/>
    <cellStyle name="Normal 2 2 2 2 2 2 6 6" xfId="21852" xr:uid="{D7EC2614-5B64-4E36-9C49-E82B34A6493A}"/>
    <cellStyle name="Normal 2 2 2 2 2 2 6 6 2" xfId="21853" xr:uid="{EB9EE363-041E-4D8B-86BE-E73349C2DD9D}"/>
    <cellStyle name="Normal 2 2 2 2 2 2 6 6 3" xfId="21854" xr:uid="{1F15AD57-349B-4420-AC4C-14AB58881548}"/>
    <cellStyle name="Normal 2 2 2 2 2 2 6 6 4" xfId="21855" xr:uid="{C9BAA2BD-C68F-445C-92FD-3628492FD20C}"/>
    <cellStyle name="Normal 2 2 2 2 2 2 6 6 5" xfId="21856" xr:uid="{91643276-880C-44CA-AD50-BBE0E8086997}"/>
    <cellStyle name="Normal 2 2 2 2 2 2 6 6 6" xfId="21857" xr:uid="{EFD20F6E-5B7B-4BF9-9433-CAE57AF770A0}"/>
    <cellStyle name="Normal 2 2 2 2 2 2 6 7" xfId="21858" xr:uid="{4F81B459-0DE1-4786-9883-1E0A84754351}"/>
    <cellStyle name="Normal 2 2 2 2 2 2 6 7 2" xfId="21859" xr:uid="{B007F076-6303-4C0A-93FA-DDFD6F65AF6A}"/>
    <cellStyle name="Normal 2 2 2 2 2 2 6 7 3" xfId="21860" xr:uid="{A22BC06D-7953-4916-8854-AB8937ACDEC1}"/>
    <cellStyle name="Normal 2 2 2 2 2 2 6 7 4" xfId="21861" xr:uid="{BE0079EA-8FE3-467C-95BC-A7AAFAAA0920}"/>
    <cellStyle name="Normal 2 2 2 2 2 2 6 7 5" xfId="21862" xr:uid="{DEC5C9B9-3CB2-4061-B4AD-1E4E21ACDA04}"/>
    <cellStyle name="Normal 2 2 2 2 2 2 6 7 6" xfId="21863" xr:uid="{A4EF4E57-7A50-4D3B-9514-EAD26121C575}"/>
    <cellStyle name="Normal 2 2 2 2 2 2 6 8" xfId="21864" xr:uid="{67A1E967-B368-4FB5-B878-3750E0CCAFB8}"/>
    <cellStyle name="Normal 2 2 2 2 2 2 6 8 2" xfId="21865" xr:uid="{69567E9A-FBEA-4CBE-BE2D-09CCD089F4FB}"/>
    <cellStyle name="Normal 2 2 2 2 2 2 6 8 3" xfId="21866" xr:uid="{76B75AE0-D303-447E-AA66-73135D511803}"/>
    <cellStyle name="Normal 2 2 2 2 2 2 6 8 4" xfId="21867" xr:uid="{5AFAC5CC-5AF4-4C0E-A40D-B70132E5F07C}"/>
    <cellStyle name="Normal 2 2 2 2 2 2 6 8 5" xfId="21868" xr:uid="{6A696C46-75B4-414A-B279-D9956DDAA308}"/>
    <cellStyle name="Normal 2 2 2 2 2 2 6 8 6" xfId="21869" xr:uid="{E3F305A1-BB09-4E4F-9DDC-F57A6C2E6CCE}"/>
    <cellStyle name="Normal 2 2 2 2 2 2 6 9" xfId="21870" xr:uid="{569A4C4C-94B8-45B8-A68B-33ACAE670E5B}"/>
    <cellStyle name="Normal 2 2 2 2 2 2 60" xfId="21871" xr:uid="{D0099D17-8FFC-4C86-B1D2-CD25F83D647E}"/>
    <cellStyle name="Normal 2 2 2 2 2 2 61" xfId="21872" xr:uid="{61EC338E-AD2E-43B6-AE81-06CC99572982}"/>
    <cellStyle name="Normal 2 2 2 2 2 2 62" xfId="21873" xr:uid="{15C4F83D-F2D9-456E-947D-613C194CFD0A}"/>
    <cellStyle name="Normal 2 2 2 2 2 2 63" xfId="21874" xr:uid="{0D05892C-6FD4-4C16-97A8-76993EBBDBA9}"/>
    <cellStyle name="Normal 2 2 2 2 2 2 64" xfId="21875" xr:uid="{D6D3C6A5-E23D-4B00-81B8-343CD532FCDC}"/>
    <cellStyle name="Normal 2 2 2 2 2 2 65" xfId="21876" xr:uid="{F0FCF7FD-3921-41CD-B129-A4B2B762FA50}"/>
    <cellStyle name="Normal 2 2 2 2 2 2 66" xfId="21877" xr:uid="{3B2A5D76-3396-43BB-A9B2-CE120B2D6038}"/>
    <cellStyle name="Normal 2 2 2 2 2 2 67" xfId="21878" xr:uid="{6307FCC1-B2FD-4D9F-A903-A0AC3A264743}"/>
    <cellStyle name="Normal 2 2 2 2 2 2 67 2" xfId="21879" xr:uid="{0F542F01-E6D7-41AE-93AA-CCA9E83D10D2}"/>
    <cellStyle name="Normal 2 2 2 2 2 2 67 3" xfId="21880" xr:uid="{CB66B1B7-1C89-44FC-929F-5E2C37DEB488}"/>
    <cellStyle name="Normal 2 2 2 2 2 2 67 4" xfId="21881" xr:uid="{023BBC5F-C6AD-4621-893E-B753AB49BD41}"/>
    <cellStyle name="Normal 2 2 2 2 2 2 67 5" xfId="21882" xr:uid="{4B689670-A06F-4038-B656-4593C2DE08F8}"/>
    <cellStyle name="Normal 2 2 2 2 2 2 67 6" xfId="21883" xr:uid="{BC6A23D5-0D51-4B95-9C5A-0C3DC8E95478}"/>
    <cellStyle name="Normal 2 2 2 2 2 2 67 7" xfId="21884" xr:uid="{AD30AA42-4EB0-4A27-8EEF-9373C51C63EF}"/>
    <cellStyle name="Normal 2 2 2 2 2 2 68" xfId="21885" xr:uid="{3136EB44-35D0-4678-8A58-E2DD1F41DE3A}"/>
    <cellStyle name="Normal 2 2 2 2 2 2 68 10" xfId="21886" xr:uid="{49C3BCA6-7A9C-4428-AD11-5BC062976666}"/>
    <cellStyle name="Normal 2 2 2 2 2 2 68 11" xfId="21887" xr:uid="{6136D045-7AB3-47C4-9FA6-7E23004EE3C8}"/>
    <cellStyle name="Normal 2 2 2 2 2 2 68 2" xfId="21888" xr:uid="{9BB6AEF9-4D16-4EAC-843D-63208CB2EB57}"/>
    <cellStyle name="Normal 2 2 2 2 2 2 68 2 2" xfId="21889" xr:uid="{AB6DFFB4-44DF-4C1B-836E-40DCA3C1702C}"/>
    <cellStyle name="Normal 2 2 2 2 2 2 68 2 2 2" xfId="21890" xr:uid="{E13EC009-D30F-41A1-908E-F8CB1D6E8419}"/>
    <cellStyle name="Normal 2 2 2 2 2 2 68 2 2 3" xfId="21891" xr:uid="{2C05FD2C-514F-47D1-96B6-277F7DA4AB25}"/>
    <cellStyle name="Normal 2 2 2 2 2 2 68 2 3" xfId="21892" xr:uid="{5208B7D8-3F53-4D6B-BFF0-F2ADECAC311B}"/>
    <cellStyle name="Normal 2 2 2 2 2 2 68 2 4" xfId="21893" xr:uid="{370B4798-43DA-4C8A-9988-D95D8C29A0D6}"/>
    <cellStyle name="Normal 2 2 2 2 2 2 68 2 5" xfId="21894" xr:uid="{429864E4-BEBE-4B95-BEEF-C4ABDF758E1B}"/>
    <cellStyle name="Normal 2 2 2 2 2 2 68 2 6" xfId="21895" xr:uid="{C311FA4E-5D50-45AC-B3D4-CE3FADD85404}"/>
    <cellStyle name="Normal 2 2 2 2 2 2 68 2 7" xfId="21896" xr:uid="{48C9B0C6-46CE-4380-9F1C-9B8A98B26DCC}"/>
    <cellStyle name="Normal 2 2 2 2 2 2 68 2 8" xfId="21897" xr:uid="{F411B203-9926-49DA-A5DD-8A045D481C09}"/>
    <cellStyle name="Normal 2 2 2 2 2 2 68 2 9" xfId="21898" xr:uid="{C3EBBD3A-BF22-48E1-AC9F-D4C0A98E57AF}"/>
    <cellStyle name="Normal 2 2 2 2 2 2 68 3" xfId="21899" xr:uid="{477BAB6D-8087-4AFA-BFE4-D82419DF095D}"/>
    <cellStyle name="Normal 2 2 2 2 2 2 68 4" xfId="21900" xr:uid="{C34EAB3F-048C-44DB-807B-A6E0FEE3EB70}"/>
    <cellStyle name="Normal 2 2 2 2 2 2 68 5" xfId="21901" xr:uid="{39F63B2D-DEC8-4DE3-A5F4-C058630916DB}"/>
    <cellStyle name="Normal 2 2 2 2 2 2 68 5 2" xfId="21902" xr:uid="{6ECA9168-1B9D-4702-BF2D-CBCD04C64DB3}"/>
    <cellStyle name="Normal 2 2 2 2 2 2 68 5 3" xfId="21903" xr:uid="{09843F7E-C126-44B1-8EE0-E8A9840EAAD3}"/>
    <cellStyle name="Normal 2 2 2 2 2 2 68 6" xfId="21904" xr:uid="{59AC0074-B4E1-489B-ABA2-154C669E9D6E}"/>
    <cellStyle name="Normal 2 2 2 2 2 2 68 7" xfId="21905" xr:uid="{D04DD3D4-1F0D-4613-A81F-1FF0825C2921}"/>
    <cellStyle name="Normal 2 2 2 2 2 2 68 8" xfId="21906" xr:uid="{F56BEB3C-ECF2-4661-BC4F-8C681E751546}"/>
    <cellStyle name="Normal 2 2 2 2 2 2 68 9" xfId="21907" xr:uid="{A3564A3E-44AF-4442-8250-B9F561D4CD43}"/>
    <cellStyle name="Normal 2 2 2 2 2 2 69" xfId="21908" xr:uid="{3A97EE3E-C389-4D4E-8C2D-5477662557D8}"/>
    <cellStyle name="Normal 2 2 2 2 2 2 7" xfId="21909" xr:uid="{FF06FA08-98D5-4661-94DC-C1EF9186ABE9}"/>
    <cellStyle name="Normal 2 2 2 2 2 2 7 10" xfId="21910" xr:uid="{CC0B6ED8-DAF0-4FA5-826B-5CE4585D1D1B}"/>
    <cellStyle name="Normal 2 2 2 2 2 2 7 11" xfId="21911" xr:uid="{917746B0-16F8-4E36-AEE3-D6E9D9265D35}"/>
    <cellStyle name="Normal 2 2 2 2 2 2 7 12" xfId="21912" xr:uid="{5EF98F1E-A2B4-488E-8CD2-CDE573A40D4F}"/>
    <cellStyle name="Normal 2 2 2 2 2 2 7 13" xfId="21913" xr:uid="{D3786A69-5059-4A1B-8B1B-1B42690B4905}"/>
    <cellStyle name="Normal 2 2 2 2 2 2 7 2" xfId="21914" xr:uid="{595FDBC8-E97D-46B2-B3B7-41D72AC3BEC7}"/>
    <cellStyle name="Normal 2 2 2 2 2 2 7 2 2" xfId="21915" xr:uid="{F7FBF3B1-EADC-4502-83B0-4A1BCEE5C0C8}"/>
    <cellStyle name="Normal 2 2 2 2 2 2 7 2 3" xfId="21916" xr:uid="{284D6817-9DEB-4C04-BF03-CDFA724C1C47}"/>
    <cellStyle name="Normal 2 2 2 2 2 2 7 2 4" xfId="21917" xr:uid="{25805667-A115-4CE8-96DE-545A2C7AFDC7}"/>
    <cellStyle name="Normal 2 2 2 2 2 2 7 2 5" xfId="21918" xr:uid="{1A3870D1-3C46-4487-9344-FEB97BB4B6D2}"/>
    <cellStyle name="Normal 2 2 2 2 2 2 7 2 6" xfId="21919" xr:uid="{297BFAAA-EB68-4C27-AFA1-8153E236B972}"/>
    <cellStyle name="Normal 2 2 2 2 2 2 7 3" xfId="21920" xr:uid="{DE324368-17D9-45ED-88A7-E1107F15BEC7}"/>
    <cellStyle name="Normal 2 2 2 2 2 2 7 3 2" xfId="21921" xr:uid="{6EB408FD-59F2-4023-BD55-A789005EE81B}"/>
    <cellStyle name="Normal 2 2 2 2 2 2 7 3 3" xfId="21922" xr:uid="{FB66E426-C0A9-4A80-B920-12813DD769BB}"/>
    <cellStyle name="Normal 2 2 2 2 2 2 7 3 4" xfId="21923" xr:uid="{06B9DA1E-E063-416D-9773-581479058E56}"/>
    <cellStyle name="Normal 2 2 2 2 2 2 7 3 5" xfId="21924" xr:uid="{731E651A-0B70-4BF3-AEFD-7943BD33D7EB}"/>
    <cellStyle name="Normal 2 2 2 2 2 2 7 3 6" xfId="21925" xr:uid="{B29C8FEC-4DBD-452A-9044-04C10F600A30}"/>
    <cellStyle name="Normal 2 2 2 2 2 2 7 4" xfId="21926" xr:uid="{FEC94545-1055-421A-B965-1DFE98A13CF9}"/>
    <cellStyle name="Normal 2 2 2 2 2 2 7 4 2" xfId="21927" xr:uid="{77909856-2259-44C7-B065-70D8FEA07288}"/>
    <cellStyle name="Normal 2 2 2 2 2 2 7 4 3" xfId="21928" xr:uid="{514E3C12-CD5A-4DE5-A756-93A6520276A8}"/>
    <cellStyle name="Normal 2 2 2 2 2 2 7 4 4" xfId="21929" xr:uid="{24848EEA-6F2C-400D-98B7-491A697A1477}"/>
    <cellStyle name="Normal 2 2 2 2 2 2 7 4 5" xfId="21930" xr:uid="{37303EA4-3825-4BC6-BB6B-535D9843A42A}"/>
    <cellStyle name="Normal 2 2 2 2 2 2 7 4 6" xfId="21931" xr:uid="{1C1255F5-363C-4425-9854-76D34E1BD46B}"/>
    <cellStyle name="Normal 2 2 2 2 2 2 7 5" xfId="21932" xr:uid="{17AB9945-8590-4813-B257-09875E5273B0}"/>
    <cellStyle name="Normal 2 2 2 2 2 2 7 5 2" xfId="21933" xr:uid="{5927079A-8F9F-46C3-95B2-20CA2E063A97}"/>
    <cellStyle name="Normal 2 2 2 2 2 2 7 5 3" xfId="21934" xr:uid="{277A366F-BE0C-4E16-BCDA-F5E96D8987E1}"/>
    <cellStyle name="Normal 2 2 2 2 2 2 7 5 4" xfId="21935" xr:uid="{BABF0D32-5C6A-4DBB-88B6-D65D26A880D9}"/>
    <cellStyle name="Normal 2 2 2 2 2 2 7 5 5" xfId="21936" xr:uid="{ACEED283-47C7-462A-9337-24665E919F04}"/>
    <cellStyle name="Normal 2 2 2 2 2 2 7 5 6" xfId="21937" xr:uid="{4C948350-BCFE-4BB8-8288-5B0569DA1E98}"/>
    <cellStyle name="Normal 2 2 2 2 2 2 7 6" xfId="21938" xr:uid="{B52863A5-7828-4043-B92A-9ACB588DA6F3}"/>
    <cellStyle name="Normal 2 2 2 2 2 2 7 6 2" xfId="21939" xr:uid="{A0564EFE-CCBE-4C1C-80E2-7B21FD360093}"/>
    <cellStyle name="Normal 2 2 2 2 2 2 7 6 3" xfId="21940" xr:uid="{789D3CFE-8C57-419B-B2C1-1515B8C73FFD}"/>
    <cellStyle name="Normal 2 2 2 2 2 2 7 6 4" xfId="21941" xr:uid="{EA11F647-DB9C-4DCC-BE21-E83376A52C97}"/>
    <cellStyle name="Normal 2 2 2 2 2 2 7 6 5" xfId="21942" xr:uid="{C36CD5CF-70BD-45ED-83E5-6CE97FF76FB8}"/>
    <cellStyle name="Normal 2 2 2 2 2 2 7 6 6" xfId="21943" xr:uid="{AA6EB9E8-146A-495F-9D33-A0791CD9BAE5}"/>
    <cellStyle name="Normal 2 2 2 2 2 2 7 7" xfId="21944" xr:uid="{46A5D912-90F6-4721-ACA5-3FF8D1508A2F}"/>
    <cellStyle name="Normal 2 2 2 2 2 2 7 7 2" xfId="21945" xr:uid="{6303D0E2-8B43-4766-A9CA-858AD442D928}"/>
    <cellStyle name="Normal 2 2 2 2 2 2 7 7 3" xfId="21946" xr:uid="{7E547AC9-D9C4-433C-9761-A5D518A6713D}"/>
    <cellStyle name="Normal 2 2 2 2 2 2 7 7 4" xfId="21947" xr:uid="{E2B41AEA-F913-4D42-A07F-FD85A49E6FD9}"/>
    <cellStyle name="Normal 2 2 2 2 2 2 7 7 5" xfId="21948" xr:uid="{F0348B6F-41F8-4C94-BE85-11DEF439D88D}"/>
    <cellStyle name="Normal 2 2 2 2 2 2 7 7 6" xfId="21949" xr:uid="{5FF3B446-061E-4DDD-8C95-4BBE01F6DF21}"/>
    <cellStyle name="Normal 2 2 2 2 2 2 7 8" xfId="21950" xr:uid="{E49CD0CF-369B-4FF6-BE85-301BEFB1DE24}"/>
    <cellStyle name="Normal 2 2 2 2 2 2 7 8 2" xfId="21951" xr:uid="{B38B32E3-CE95-4164-890B-2C274FE0FE1B}"/>
    <cellStyle name="Normal 2 2 2 2 2 2 7 8 3" xfId="21952" xr:uid="{98894135-11C6-4932-A353-7E627BFF086A}"/>
    <cellStyle name="Normal 2 2 2 2 2 2 7 8 4" xfId="21953" xr:uid="{AECF7869-46F4-46F6-8956-2C0382037413}"/>
    <cellStyle name="Normal 2 2 2 2 2 2 7 8 5" xfId="21954" xr:uid="{CA0C3632-EED8-4194-A086-9CD0E8EE4E66}"/>
    <cellStyle name="Normal 2 2 2 2 2 2 7 8 6" xfId="21955" xr:uid="{8A210B41-A12A-43F5-9F2D-6360FEAD82CD}"/>
    <cellStyle name="Normal 2 2 2 2 2 2 7 9" xfId="21956" xr:uid="{523C951D-DAD8-447B-96AD-FEF4D06B6D43}"/>
    <cellStyle name="Normal 2 2 2 2 2 2 70" xfId="21957" xr:uid="{42146B3B-A740-4B4A-946D-698E996B463C}"/>
    <cellStyle name="Normal 2 2 2 2 2 2 71" xfId="21958" xr:uid="{831E40F3-DE4B-4082-82D1-4206B628C2A3}"/>
    <cellStyle name="Normal 2 2 2 2 2 2 71 2" xfId="21959" xr:uid="{6F5F8F3E-00E7-4B00-B029-25F449F99FE8}"/>
    <cellStyle name="Normal 2 2 2 2 2 2 71 2 2" xfId="21960" xr:uid="{163F053A-6DD3-42A3-83E1-1688305D265D}"/>
    <cellStyle name="Normal 2 2 2 2 2 2 71 2 3" xfId="21961" xr:uid="{D22D5EEC-430B-4970-B8A7-53AA6341DA9C}"/>
    <cellStyle name="Normal 2 2 2 2 2 2 71 3" xfId="21962" xr:uid="{E67469B3-AF21-4BE0-B4D6-C1B9480853D7}"/>
    <cellStyle name="Normal 2 2 2 2 2 2 71 4" xfId="21963" xr:uid="{7113EC43-B978-4562-8438-9B040CABF255}"/>
    <cellStyle name="Normal 2 2 2 2 2 2 71 5" xfId="21964" xr:uid="{1247105B-113D-4C63-8F7D-A99903219F10}"/>
    <cellStyle name="Normal 2 2 2 2 2 2 71 6" xfId="21965" xr:uid="{531B0F81-3EF6-442A-B2AD-A7199603E36E}"/>
    <cellStyle name="Normal 2 2 2 2 2 2 71 7" xfId="21966" xr:uid="{BBBCA6C4-45E4-4CA1-87B4-E3C0CD071D85}"/>
    <cellStyle name="Normal 2 2 2 2 2 2 71 8" xfId="21967" xr:uid="{5D5579DA-679A-4CB7-A26D-8DEFEFF1EF99}"/>
    <cellStyle name="Normal 2 2 2 2 2 2 71 9" xfId="21968" xr:uid="{8319ADF1-AC69-4BB9-8D4B-E77AB87732D4}"/>
    <cellStyle name="Normal 2 2 2 2 2 2 72" xfId="21969" xr:uid="{9391389E-7152-4B08-A187-480971AD7904}"/>
    <cellStyle name="Normal 2 2 2 2 2 2 73" xfId="21970" xr:uid="{58DE72F5-8F75-4601-873B-36F566C1E9A0}"/>
    <cellStyle name="Normal 2 2 2 2 2 2 73 2" xfId="21971" xr:uid="{CEC7FA43-A34E-4C08-9B32-9057EC6B33B9}"/>
    <cellStyle name="Normal 2 2 2 2 2 2 73 3" xfId="21972" xr:uid="{7919E09C-5C6E-41D3-AB70-78A298287ECC}"/>
    <cellStyle name="Normal 2 2 2 2 2 2 74" xfId="21973" xr:uid="{D934E8C2-B18F-444C-91F7-ED2287F22FDA}"/>
    <cellStyle name="Normal 2 2 2 2 2 2 75" xfId="21974" xr:uid="{FD8C227D-8903-4617-9134-7FEB04A1802B}"/>
    <cellStyle name="Normal 2 2 2 2 2 2 76" xfId="21975" xr:uid="{B3D96889-303D-4CA9-BE72-46816D3FF966}"/>
    <cellStyle name="Normal 2 2 2 2 2 2 77" xfId="21976" xr:uid="{D7E87478-663F-4439-8161-A85E098F3BA3}"/>
    <cellStyle name="Normal 2 2 2 2 2 2 78" xfId="21977" xr:uid="{1C81B05A-4F95-43B1-A5C9-3C18C0A99D84}"/>
    <cellStyle name="Normal 2 2 2 2 2 2 79" xfId="21978" xr:uid="{73287613-7B78-499F-9A71-A23268D29C99}"/>
    <cellStyle name="Normal 2 2 2 2 2 2 8" xfId="21979" xr:uid="{709DFB09-36DC-464A-A475-B5AC3FD7593C}"/>
    <cellStyle name="Normal 2 2 2 2 2 2 8 10" xfId="21980" xr:uid="{B7CBFBB7-D487-48C6-8784-F66EDBE1DF64}"/>
    <cellStyle name="Normal 2 2 2 2 2 2 8 11" xfId="21981" xr:uid="{8616BEE8-F2AD-451A-A7E8-4BBF89FC9B73}"/>
    <cellStyle name="Normal 2 2 2 2 2 2 8 12" xfId="21982" xr:uid="{074357A7-0B41-4400-BC03-1AE52E71FBEC}"/>
    <cellStyle name="Normal 2 2 2 2 2 2 8 12 2" xfId="21983" xr:uid="{2D1EF4CF-EC2A-4347-8644-77B6772737A2}"/>
    <cellStyle name="Normal 2 2 2 2 2 2 8 12 3" xfId="21984" xr:uid="{92D9BA5D-C140-49A2-9B4C-8828EAD615AD}"/>
    <cellStyle name="Normal 2 2 2 2 2 2 8 12 4" xfId="21985" xr:uid="{60E444FE-1043-4605-ADE1-E5484B27B923}"/>
    <cellStyle name="Normal 2 2 2 2 2 2 8 12 5" xfId="21986" xr:uid="{8E584B3E-305B-4D81-BC6C-E7BA2EB8CA8A}"/>
    <cellStyle name="Normal 2 2 2 2 2 2 8 12 6" xfId="21987" xr:uid="{1A3F0BCD-CE80-4431-A65B-57A8D386D33A}"/>
    <cellStyle name="Normal 2 2 2 2 2 2 8 13" xfId="21988" xr:uid="{33A5809E-5E3E-4B28-8DFC-688C30B0C232}"/>
    <cellStyle name="Normal 2 2 2 2 2 2 8 13 2" xfId="21989" xr:uid="{B58F4AFD-EFEC-454D-AE88-3E38C089659C}"/>
    <cellStyle name="Normal 2 2 2 2 2 2 8 13 3" xfId="21990" xr:uid="{3F368520-1F01-4400-85C8-626B1146C1AE}"/>
    <cellStyle name="Normal 2 2 2 2 2 2 8 13 4" xfId="21991" xr:uid="{B07E0367-387A-46F9-80AA-711C3A0D1431}"/>
    <cellStyle name="Normal 2 2 2 2 2 2 8 13 5" xfId="21992" xr:uid="{C9985886-90BE-4BFE-9D1C-11C951FB4126}"/>
    <cellStyle name="Normal 2 2 2 2 2 2 8 13 6" xfId="21993" xr:uid="{7E4EA710-BF4E-45B9-8D33-D25EF543044B}"/>
    <cellStyle name="Normal 2 2 2 2 2 2 8 14" xfId="21994" xr:uid="{8B932804-8074-492A-BE57-D1556A75E243}"/>
    <cellStyle name="Normal 2 2 2 2 2 2 8 14 2" xfId="21995" xr:uid="{A206250D-AFAF-4190-9E8A-CCA8BC88504A}"/>
    <cellStyle name="Normal 2 2 2 2 2 2 8 14 3" xfId="21996" xr:uid="{7031E4CF-F112-4707-BC63-0C538E6EFABF}"/>
    <cellStyle name="Normal 2 2 2 2 2 2 8 14 4" xfId="21997" xr:uid="{CA7B1206-007C-40D1-B02E-106342F26E03}"/>
    <cellStyle name="Normal 2 2 2 2 2 2 8 14 5" xfId="21998" xr:uid="{45F537DB-09FA-4F2D-B48B-78B58BF8A3F8}"/>
    <cellStyle name="Normal 2 2 2 2 2 2 8 14 6" xfId="21999" xr:uid="{CD486A2E-3AAA-4B6E-A02B-C0A7C0FA1F78}"/>
    <cellStyle name="Normal 2 2 2 2 2 2 8 15" xfId="22000" xr:uid="{8B2E5543-792D-4068-B85C-7F6636995485}"/>
    <cellStyle name="Normal 2 2 2 2 2 2 8 15 2" xfId="22001" xr:uid="{697BFE86-3CE0-420E-9150-ECA5ED6C6308}"/>
    <cellStyle name="Normal 2 2 2 2 2 2 8 15 3" xfId="22002" xr:uid="{23CC82E1-E37C-4F61-81F0-833AE88FEEE3}"/>
    <cellStyle name="Normal 2 2 2 2 2 2 8 15 4" xfId="22003" xr:uid="{85A67E44-1602-470D-A4E7-278CC8CC094D}"/>
    <cellStyle name="Normal 2 2 2 2 2 2 8 15 5" xfId="22004" xr:uid="{069A975E-ADF0-41A0-BC8E-B303C3F1FEF9}"/>
    <cellStyle name="Normal 2 2 2 2 2 2 8 15 6" xfId="22005" xr:uid="{EA782C8F-C73A-4EAC-8D5D-1725B33422A0}"/>
    <cellStyle name="Normal 2 2 2 2 2 2 8 16" xfId="22006" xr:uid="{411CFC67-7B66-4030-B1BB-0B41DAF258CF}"/>
    <cellStyle name="Normal 2 2 2 2 2 2 8 16 2" xfId="22007" xr:uid="{0B15070C-8311-476D-AAC9-07E42E11FE76}"/>
    <cellStyle name="Normal 2 2 2 2 2 2 8 16 3" xfId="22008" xr:uid="{54D83751-38B1-4DE4-95B4-DA380873BB18}"/>
    <cellStyle name="Normal 2 2 2 2 2 2 8 16 4" xfId="22009" xr:uid="{DBDC35D6-734B-4260-946E-D7A6ECE73C9D}"/>
    <cellStyle name="Normal 2 2 2 2 2 2 8 16 5" xfId="22010" xr:uid="{4CD533E4-D231-457F-B190-6326BE025618}"/>
    <cellStyle name="Normal 2 2 2 2 2 2 8 16 6" xfId="22011" xr:uid="{31D64724-39BA-48B2-A149-02874CD6251A}"/>
    <cellStyle name="Normal 2 2 2 2 2 2 8 17" xfId="22012" xr:uid="{91BD47B2-E0DB-4ED1-877E-2D4C7FFA0942}"/>
    <cellStyle name="Normal 2 2 2 2 2 2 8 17 2" xfId="22013" xr:uid="{C16BC2D9-974A-4463-9281-163AC805FEFD}"/>
    <cellStyle name="Normal 2 2 2 2 2 2 8 17 3" xfId="22014" xr:uid="{6710B99E-1836-4DEA-BC09-8D776FF51FE5}"/>
    <cellStyle name="Normal 2 2 2 2 2 2 8 17 4" xfId="22015" xr:uid="{F150835B-EFAC-46DB-9280-3CD0DE9F2DFA}"/>
    <cellStyle name="Normal 2 2 2 2 2 2 8 17 5" xfId="22016" xr:uid="{8E7990A6-BDE2-4818-9B6C-6E7DBCE4B323}"/>
    <cellStyle name="Normal 2 2 2 2 2 2 8 17 6" xfId="22017" xr:uid="{4686194F-D998-4372-B703-ABAEA5505BF9}"/>
    <cellStyle name="Normal 2 2 2 2 2 2 8 18" xfId="22018" xr:uid="{BFBF48B9-BE4D-4E7E-8FA3-A59E4B38CEBB}"/>
    <cellStyle name="Normal 2 2 2 2 2 2 8 18 2" xfId="22019" xr:uid="{DEC8305C-21D5-4BCE-B8FB-4B5B04E1A2FF}"/>
    <cellStyle name="Normal 2 2 2 2 2 2 8 18 3" xfId="22020" xr:uid="{6AA20607-1720-41EA-B467-38FA2FF4734F}"/>
    <cellStyle name="Normal 2 2 2 2 2 2 8 18 4" xfId="22021" xr:uid="{61EAAA86-B760-4A3A-A2E6-8AAEDD81FD54}"/>
    <cellStyle name="Normal 2 2 2 2 2 2 8 18 5" xfId="22022" xr:uid="{645B88CE-72D1-499C-993A-86C1D33B40F8}"/>
    <cellStyle name="Normal 2 2 2 2 2 2 8 18 6" xfId="22023" xr:uid="{3B79A33D-72F6-4798-85A1-6D027CDC39DF}"/>
    <cellStyle name="Normal 2 2 2 2 2 2 8 19" xfId="22024" xr:uid="{1523B5B1-F2C1-4B8E-BCC5-26FFFF0305AC}"/>
    <cellStyle name="Normal 2 2 2 2 2 2 8 2" xfId="22025" xr:uid="{007DDB8B-6A08-457C-8C1E-C3217D4999AA}"/>
    <cellStyle name="Normal 2 2 2 2 2 2 8 20" xfId="22026" xr:uid="{C6C66772-340B-4D44-8BF1-3CD07CD31D06}"/>
    <cellStyle name="Normal 2 2 2 2 2 2 8 21" xfId="22027" xr:uid="{95632F5C-2719-4D1D-B094-284E7212580D}"/>
    <cellStyle name="Normal 2 2 2 2 2 2 8 22" xfId="22028" xr:uid="{92536E91-72F8-4790-91C8-8C13B916F06D}"/>
    <cellStyle name="Normal 2 2 2 2 2 2 8 23" xfId="22029" xr:uid="{29138A34-1A85-48B4-B9B9-7DE3E5327D9E}"/>
    <cellStyle name="Normal 2 2 2 2 2 2 8 3" xfId="22030" xr:uid="{81EDEA79-4B92-4CAC-AEAA-D4503C170755}"/>
    <cellStyle name="Normal 2 2 2 2 2 2 8 4" xfId="22031" xr:uid="{F10BA85B-3EB6-4045-9622-02D4D9F9FA09}"/>
    <cellStyle name="Normal 2 2 2 2 2 2 8 5" xfId="22032" xr:uid="{A28AF949-26E9-4AC5-A995-BC626EB19300}"/>
    <cellStyle name="Normal 2 2 2 2 2 2 8 6" xfId="22033" xr:uid="{BBA30D03-5B6B-4B92-85F0-1B27BA975B1C}"/>
    <cellStyle name="Normal 2 2 2 2 2 2 8 7" xfId="22034" xr:uid="{82BEB93F-CCD6-4A25-8AAE-0A28E6BA6BD8}"/>
    <cellStyle name="Normal 2 2 2 2 2 2 8 8" xfId="22035" xr:uid="{B4006478-1C40-41D6-BE49-87F1E24649A7}"/>
    <cellStyle name="Normal 2 2 2 2 2 2 8 9" xfId="22036" xr:uid="{5BB3A3D7-C4B7-4FC1-9954-26D82F2CAA7D}"/>
    <cellStyle name="Normal 2 2 2 2 2 2 80" xfId="22037" xr:uid="{8DFDE223-B8A5-4FC0-8AED-A8732EE8264D}"/>
    <cellStyle name="Normal 2 2 2 2 2 2 81" xfId="18982" xr:uid="{F7E9CC29-265C-4960-8028-AF41215A2B0A}"/>
    <cellStyle name="Normal 2 2 2 2 2 2 9" xfId="22038" xr:uid="{F7D385CE-0351-4474-8E21-E7650F8C0018}"/>
    <cellStyle name="Normal 2 2 2 2 2 20" xfId="22039" xr:uid="{AD99F4AD-2C82-4C97-BF6E-5DDFD0B0A7AF}"/>
    <cellStyle name="Normal 2 2 2 2 2 20 10" xfId="22040" xr:uid="{6C668258-B084-4BC2-B6B6-8E08AD397AEA}"/>
    <cellStyle name="Normal 2 2 2 2 2 20 11" xfId="22041" xr:uid="{1F6607D6-C8DE-4944-9401-1BA517E537D2}"/>
    <cellStyle name="Normal 2 2 2 2 2 20 12" xfId="22042" xr:uid="{67E90483-05AD-441F-A2A2-AD682A931510}"/>
    <cellStyle name="Normal 2 2 2 2 2 20 13" xfId="22043" xr:uid="{D423E4FE-0E85-4546-9DCD-227DDE02F20A}"/>
    <cellStyle name="Normal 2 2 2 2 2 20 2" xfId="22044" xr:uid="{5ABE9516-4C92-4C1C-9D0A-0C4C84843612}"/>
    <cellStyle name="Normal 2 2 2 2 2 20 2 2" xfId="22045" xr:uid="{3C803D39-70B0-4911-B360-3C615B4CD423}"/>
    <cellStyle name="Normal 2 2 2 2 2 20 2 3" xfId="22046" xr:uid="{70818850-A794-4A37-B1AA-FEC9E69E14EF}"/>
    <cellStyle name="Normal 2 2 2 2 2 20 2 4" xfId="22047" xr:uid="{87AC72B5-7DEB-4831-8E8B-31BA5496EA97}"/>
    <cellStyle name="Normal 2 2 2 2 2 20 2 5" xfId="22048" xr:uid="{06688BE0-6D47-41F9-95A6-7FE3EF29FC03}"/>
    <cellStyle name="Normal 2 2 2 2 2 20 2 6" xfId="22049" xr:uid="{3E4B7894-AB10-49B4-AB72-15CD82F71EAD}"/>
    <cellStyle name="Normal 2 2 2 2 2 20 3" xfId="22050" xr:uid="{6F45B49A-972D-48AA-B1C9-58C1A2700E6D}"/>
    <cellStyle name="Normal 2 2 2 2 2 20 3 2" xfId="22051" xr:uid="{DBC55BA7-69BD-42E2-94E9-A6866B8B9BF2}"/>
    <cellStyle name="Normal 2 2 2 2 2 20 3 3" xfId="22052" xr:uid="{2405BDBD-7FB9-4A97-A7A4-632B76AF100B}"/>
    <cellStyle name="Normal 2 2 2 2 2 20 3 4" xfId="22053" xr:uid="{E0D69149-4F50-4E3D-A739-ECC5373EB903}"/>
    <cellStyle name="Normal 2 2 2 2 2 20 3 5" xfId="22054" xr:uid="{E300AE9D-B2BF-4A4B-B6FD-12964262863C}"/>
    <cellStyle name="Normal 2 2 2 2 2 20 3 6" xfId="22055" xr:uid="{24E4F866-8A7E-44AF-B925-577DF2A368FB}"/>
    <cellStyle name="Normal 2 2 2 2 2 20 4" xfId="22056" xr:uid="{29763B56-C11E-4CB0-B7FA-039F84836782}"/>
    <cellStyle name="Normal 2 2 2 2 2 20 4 2" xfId="22057" xr:uid="{F50B7B0A-FA21-4139-88E9-B28BC89582C5}"/>
    <cellStyle name="Normal 2 2 2 2 2 20 4 3" xfId="22058" xr:uid="{4C7512A3-86B4-45B0-A2C9-C914DBACAE6D}"/>
    <cellStyle name="Normal 2 2 2 2 2 20 4 4" xfId="22059" xr:uid="{1DDA021A-B2A6-4F48-BF9D-5FB22C03CFB8}"/>
    <cellStyle name="Normal 2 2 2 2 2 20 4 5" xfId="22060" xr:uid="{634BEED4-DCCC-4DE9-9FE0-50E3BA558772}"/>
    <cellStyle name="Normal 2 2 2 2 2 20 4 6" xfId="22061" xr:uid="{752514F5-D724-4C5C-A552-FE6AE55D9A1D}"/>
    <cellStyle name="Normal 2 2 2 2 2 20 5" xfId="22062" xr:uid="{9E25FDE5-4D6D-4055-80E4-83640613FDE5}"/>
    <cellStyle name="Normal 2 2 2 2 2 20 5 2" xfId="22063" xr:uid="{F5EA80B7-263F-47C0-8B12-856688C57B79}"/>
    <cellStyle name="Normal 2 2 2 2 2 20 5 3" xfId="22064" xr:uid="{3F37440B-01F1-47FC-88AF-E47059AB750E}"/>
    <cellStyle name="Normal 2 2 2 2 2 20 5 4" xfId="22065" xr:uid="{6C207486-B3FF-497A-BC26-D7744CBD9C90}"/>
    <cellStyle name="Normal 2 2 2 2 2 20 5 5" xfId="22066" xr:uid="{3E06AB15-3E7C-407B-8273-149EA9CBFE54}"/>
    <cellStyle name="Normal 2 2 2 2 2 20 5 6" xfId="22067" xr:uid="{EF2D02C3-2AE9-49CB-B331-D1BDE2C940D9}"/>
    <cellStyle name="Normal 2 2 2 2 2 20 6" xfId="22068" xr:uid="{AEB6CE71-0218-4C91-AB3B-C4D83E36E4AE}"/>
    <cellStyle name="Normal 2 2 2 2 2 20 6 2" xfId="22069" xr:uid="{753517DE-CACA-475D-8B9E-51C3A7D5989D}"/>
    <cellStyle name="Normal 2 2 2 2 2 20 6 3" xfId="22070" xr:uid="{170FC914-131C-4D59-9601-61274CE14096}"/>
    <cellStyle name="Normal 2 2 2 2 2 20 6 4" xfId="22071" xr:uid="{E500BD19-A6FB-47F4-B7C7-2BF65F88E47A}"/>
    <cellStyle name="Normal 2 2 2 2 2 20 6 5" xfId="22072" xr:uid="{49D0FFDA-5040-4857-81A9-6E930B5BFF5D}"/>
    <cellStyle name="Normal 2 2 2 2 2 20 6 6" xfId="22073" xr:uid="{414E7BA7-E216-496D-AA3A-6C10D71CD248}"/>
    <cellStyle name="Normal 2 2 2 2 2 20 7" xfId="22074" xr:uid="{2A8DAE3F-FC96-4D82-BB1D-92C08164921B}"/>
    <cellStyle name="Normal 2 2 2 2 2 20 7 2" xfId="22075" xr:uid="{4223134E-C851-421D-8A39-FB7FC9DFD7BD}"/>
    <cellStyle name="Normal 2 2 2 2 2 20 7 3" xfId="22076" xr:uid="{A895C366-28C0-400D-9961-B8AEC284113D}"/>
    <cellStyle name="Normal 2 2 2 2 2 20 7 4" xfId="22077" xr:uid="{9DACBF62-1FA1-41D8-966C-8731E7FD3390}"/>
    <cellStyle name="Normal 2 2 2 2 2 20 7 5" xfId="22078" xr:uid="{43F83C5C-B240-468A-9FEB-A55230BA0512}"/>
    <cellStyle name="Normal 2 2 2 2 2 20 7 6" xfId="22079" xr:uid="{5D28ABD9-9FA6-4786-AD6D-ED4895522EED}"/>
    <cellStyle name="Normal 2 2 2 2 2 20 8" xfId="22080" xr:uid="{9EDD4402-05AD-4221-A7F7-1BCC9FA1A856}"/>
    <cellStyle name="Normal 2 2 2 2 2 20 8 2" xfId="22081" xr:uid="{EBB9CAF3-52D5-424F-8085-76D77383250B}"/>
    <cellStyle name="Normal 2 2 2 2 2 20 8 3" xfId="22082" xr:uid="{8864F7E9-2EFC-4B4E-8093-63B655B429FF}"/>
    <cellStyle name="Normal 2 2 2 2 2 20 8 4" xfId="22083" xr:uid="{41DEB22E-D36F-40D3-8C7C-F891027978F9}"/>
    <cellStyle name="Normal 2 2 2 2 2 20 8 5" xfId="22084" xr:uid="{A1294CFC-B94B-4A37-8F2A-48DDC42B18FD}"/>
    <cellStyle name="Normal 2 2 2 2 2 20 8 6" xfId="22085" xr:uid="{E864B1B2-96E7-470D-9FF4-F3644E57313E}"/>
    <cellStyle name="Normal 2 2 2 2 2 20 9" xfId="22086" xr:uid="{2A78D6BD-C1A3-4B27-A351-E323B489DEDB}"/>
    <cellStyle name="Normal 2 2 2 2 2 21" xfId="22087" xr:uid="{AF53A9C0-124E-4721-915E-42299ACA8B0F}"/>
    <cellStyle name="Normal 2 2 2 2 2 21 10" xfId="22088" xr:uid="{E23DD518-6AFB-4226-B44A-BE3C13C16EF0}"/>
    <cellStyle name="Normal 2 2 2 2 2 21 11" xfId="22089" xr:uid="{1D865CBE-8A53-402F-8396-0316BB2CAB4D}"/>
    <cellStyle name="Normal 2 2 2 2 2 21 12" xfId="22090" xr:uid="{82B3FE92-A143-42BC-8015-7C6B368E1E8D}"/>
    <cellStyle name="Normal 2 2 2 2 2 21 13" xfId="22091" xr:uid="{7ADB3E32-BB2B-4CBC-BFCC-A291A398B19F}"/>
    <cellStyle name="Normal 2 2 2 2 2 21 2" xfId="22092" xr:uid="{991B918A-2E3F-4DAD-8EC1-92D28EBFBF03}"/>
    <cellStyle name="Normal 2 2 2 2 2 21 2 2" xfId="22093" xr:uid="{F73AFFF9-C9C5-4B4B-9F96-D9C18829256A}"/>
    <cellStyle name="Normal 2 2 2 2 2 21 2 3" xfId="22094" xr:uid="{2D8A11EF-1BC4-4460-B56D-DCABA532040A}"/>
    <cellStyle name="Normal 2 2 2 2 2 21 2 4" xfId="22095" xr:uid="{84A1BF79-D9C8-445C-8F62-5133050CE7A6}"/>
    <cellStyle name="Normal 2 2 2 2 2 21 2 5" xfId="22096" xr:uid="{57A239A8-685C-4762-9CF0-C98B000B8718}"/>
    <cellStyle name="Normal 2 2 2 2 2 21 2 6" xfId="22097" xr:uid="{F2F5905E-C1B8-4425-B20B-7E26AB497409}"/>
    <cellStyle name="Normal 2 2 2 2 2 21 3" xfId="22098" xr:uid="{947AC9B9-26D1-49A5-8A43-CA578CD8FA60}"/>
    <cellStyle name="Normal 2 2 2 2 2 21 3 2" xfId="22099" xr:uid="{D0F975B4-3F00-4DC0-AB4C-700B524C3879}"/>
    <cellStyle name="Normal 2 2 2 2 2 21 3 3" xfId="22100" xr:uid="{3E034168-F244-4C5A-AD05-2B672A5B0710}"/>
    <cellStyle name="Normal 2 2 2 2 2 21 3 4" xfId="22101" xr:uid="{A6AB7895-AC4C-4F38-813A-4A78731341BD}"/>
    <cellStyle name="Normal 2 2 2 2 2 21 3 5" xfId="22102" xr:uid="{ADB53153-6714-44FC-BF57-0E1BE062C56D}"/>
    <cellStyle name="Normal 2 2 2 2 2 21 3 6" xfId="22103" xr:uid="{36A504E1-E21E-473E-8C6E-FCB01814FC33}"/>
    <cellStyle name="Normal 2 2 2 2 2 21 4" xfId="22104" xr:uid="{7A741621-476A-4D7D-99A5-B0A8BCE22747}"/>
    <cellStyle name="Normal 2 2 2 2 2 21 4 2" xfId="22105" xr:uid="{175B7DC6-087B-47C5-992E-7D9E7BA88158}"/>
    <cellStyle name="Normal 2 2 2 2 2 21 4 3" xfId="22106" xr:uid="{200FE367-9AE9-4DD1-8E37-D973633D7781}"/>
    <cellStyle name="Normal 2 2 2 2 2 21 4 4" xfId="22107" xr:uid="{EA46D5D3-4B7C-415D-8CAF-E9E4347A870F}"/>
    <cellStyle name="Normal 2 2 2 2 2 21 4 5" xfId="22108" xr:uid="{BE2AEEE3-0263-4342-A7F5-3539ACF63DBD}"/>
    <cellStyle name="Normal 2 2 2 2 2 21 4 6" xfId="22109" xr:uid="{1D8F918A-13B5-4169-B18D-0A6C7A608206}"/>
    <cellStyle name="Normal 2 2 2 2 2 21 5" xfId="22110" xr:uid="{3994FFDE-F9CB-4F27-84C2-A7B817398FB9}"/>
    <cellStyle name="Normal 2 2 2 2 2 21 5 2" xfId="22111" xr:uid="{5056211C-0A22-4DF2-B094-BC9740B2C256}"/>
    <cellStyle name="Normal 2 2 2 2 2 21 5 3" xfId="22112" xr:uid="{C02E1708-A83C-44AB-AAF5-070C0C910D59}"/>
    <cellStyle name="Normal 2 2 2 2 2 21 5 4" xfId="22113" xr:uid="{BD797B97-C2F2-4643-A6B0-66B29CDC9481}"/>
    <cellStyle name="Normal 2 2 2 2 2 21 5 5" xfId="22114" xr:uid="{42D5E93F-A6A2-4A3B-B160-CE204DCA8B68}"/>
    <cellStyle name="Normal 2 2 2 2 2 21 5 6" xfId="22115" xr:uid="{87316D1D-07CE-4C50-8865-5AAE30D0ED23}"/>
    <cellStyle name="Normal 2 2 2 2 2 21 6" xfId="22116" xr:uid="{15165092-0BBB-4033-97CE-DAF11092051E}"/>
    <cellStyle name="Normal 2 2 2 2 2 21 6 2" xfId="22117" xr:uid="{8533AAA3-5EF0-413A-94CB-5FC35AA4B40E}"/>
    <cellStyle name="Normal 2 2 2 2 2 21 6 3" xfId="22118" xr:uid="{F86B6B90-9306-4323-B1E4-0F5E6E5AA754}"/>
    <cellStyle name="Normal 2 2 2 2 2 21 6 4" xfId="22119" xr:uid="{C6F26E42-F145-4695-B700-A3DA1FD0EE29}"/>
    <cellStyle name="Normal 2 2 2 2 2 21 6 5" xfId="22120" xr:uid="{6D88197F-C6E9-4304-B19F-30AE41B1D7F0}"/>
    <cellStyle name="Normal 2 2 2 2 2 21 6 6" xfId="22121" xr:uid="{BA865152-6A74-480B-9063-D5BC3707766B}"/>
    <cellStyle name="Normal 2 2 2 2 2 21 7" xfId="22122" xr:uid="{0ED5F7A4-6BFC-46F9-B358-3A7713B9F2D1}"/>
    <cellStyle name="Normal 2 2 2 2 2 21 7 2" xfId="22123" xr:uid="{28CBD8C1-C9BC-4F84-AA8C-CB38D5D0D039}"/>
    <cellStyle name="Normal 2 2 2 2 2 21 7 3" xfId="22124" xr:uid="{CB186C98-D00F-458D-ABF6-E37B7EFE9B1F}"/>
    <cellStyle name="Normal 2 2 2 2 2 21 7 4" xfId="22125" xr:uid="{0EAF2A02-B4AA-43C0-9C8F-56C327145CA5}"/>
    <cellStyle name="Normal 2 2 2 2 2 21 7 5" xfId="22126" xr:uid="{2918FEA3-ABB3-4F83-9C92-7551D9760A29}"/>
    <cellStyle name="Normal 2 2 2 2 2 21 7 6" xfId="22127" xr:uid="{170EC503-FA1E-4D08-9684-07AC30595241}"/>
    <cellStyle name="Normal 2 2 2 2 2 21 8" xfId="22128" xr:uid="{2FE0F9F3-7F91-4ED9-AC8E-1FB115CDEA35}"/>
    <cellStyle name="Normal 2 2 2 2 2 21 8 2" xfId="22129" xr:uid="{30296A16-6B41-4E36-BFF8-D81774D77EC0}"/>
    <cellStyle name="Normal 2 2 2 2 2 21 8 3" xfId="22130" xr:uid="{08FED19A-4C9C-40BA-9D10-70E0327233BE}"/>
    <cellStyle name="Normal 2 2 2 2 2 21 8 4" xfId="22131" xr:uid="{925F2F7C-7B01-4C2A-B9F8-C569FB8D9CA4}"/>
    <cellStyle name="Normal 2 2 2 2 2 21 8 5" xfId="22132" xr:uid="{2C0C0DAD-06E1-4B53-BB44-98B9C8BA03DF}"/>
    <cellStyle name="Normal 2 2 2 2 2 21 8 6" xfId="22133" xr:uid="{FAAA7B7A-CB48-4063-A053-6705DC0AF7E4}"/>
    <cellStyle name="Normal 2 2 2 2 2 21 9" xfId="22134" xr:uid="{B2FCB646-CBD1-4B28-A71A-854A97E35F2B}"/>
    <cellStyle name="Normal 2 2 2 2 2 22" xfId="22135" xr:uid="{4894B697-6725-4C4C-BFCE-8BCFA2B117DE}"/>
    <cellStyle name="Normal 2 2 2 2 2 22 2" xfId="22136" xr:uid="{42878A31-7A72-46AB-8B53-6E994BACD977}"/>
    <cellStyle name="Normal 2 2 2 2 2 22 3" xfId="22137" xr:uid="{002E9A60-BC2F-4D51-ACE3-9C33C3B6C864}"/>
    <cellStyle name="Normal 2 2 2 2 2 22 4" xfId="22138" xr:uid="{30C2A57A-8A8F-4A3F-A4CC-42FCAAB64EB5}"/>
    <cellStyle name="Normal 2 2 2 2 2 23" xfId="22139" xr:uid="{6947D61C-A695-4616-9B42-9D1A4CD54A53}"/>
    <cellStyle name="Normal 2 2 2 2 2 24" xfId="22140" xr:uid="{7F63A9C5-FC2A-416B-9792-9B98550CD152}"/>
    <cellStyle name="Normal 2 2 2 2 2 25" xfId="22141" xr:uid="{167D2A98-557A-4CD3-BD1B-C7F1C543699C}"/>
    <cellStyle name="Normal 2 2 2 2 2 26" xfId="22142" xr:uid="{57CC5AB1-B7F3-4A7C-993B-240D5EC0F2EB}"/>
    <cellStyle name="Normal 2 2 2 2 2 27" xfId="22143" xr:uid="{8C1677CD-72CE-4AAA-8A54-E1C6076AFA79}"/>
    <cellStyle name="Normal 2 2 2 2 2 28" xfId="22144" xr:uid="{6DA21423-2E25-4C49-8516-C9992B6DB417}"/>
    <cellStyle name="Normal 2 2 2 2 2 29" xfId="22145" xr:uid="{567B9A30-3F7B-43AA-AE05-8F100BBD005F}"/>
    <cellStyle name="Normal 2 2 2 2 2 3" xfId="1744" xr:uid="{0AD62B6B-8BF7-4E15-B71A-C5973424A06F}"/>
    <cellStyle name="Normal 2 2 2 2 2 3 10" xfId="22147" xr:uid="{282F1E17-D0F3-40C6-98FA-CB968D5F6AE4}"/>
    <cellStyle name="Normal 2 2 2 2 2 3 11" xfId="22148" xr:uid="{51420A87-7544-45E6-9FEC-CF88ADAF2523}"/>
    <cellStyle name="Normal 2 2 2 2 2 3 12" xfId="22149" xr:uid="{79304190-B2EB-4C3C-B0AA-8F013997F9E1}"/>
    <cellStyle name="Normal 2 2 2 2 2 3 13" xfId="22150" xr:uid="{0E463C67-4876-4BCC-9D63-91CE2251F393}"/>
    <cellStyle name="Normal 2 2 2 2 2 3 14" xfId="22151" xr:uid="{EA8969F3-C490-4238-8F20-90513162BDF9}"/>
    <cellStyle name="Normal 2 2 2 2 2 3 15" xfId="22146" xr:uid="{F0522C1A-09F0-47C3-9289-8C68827618C5}"/>
    <cellStyle name="Normal 2 2 2 2 2 3 2" xfId="22152" xr:uid="{84C8E05C-9184-425F-A023-921B24FB4417}"/>
    <cellStyle name="Normal 2 2 2 2 2 3 2 2" xfId="22153" xr:uid="{FD551191-0431-4466-936A-809AC3CD8974}"/>
    <cellStyle name="Normal 2 2 2 2 2 3 2 3" xfId="22154" xr:uid="{B2A8DD50-F00F-4C74-BDDF-4BD58977F358}"/>
    <cellStyle name="Normal 2 2 2 2 2 3 2 4" xfId="22155" xr:uid="{08723817-0C41-4955-840B-103AA592BC9D}"/>
    <cellStyle name="Normal 2 2 2 2 2 3 2 5" xfId="22156" xr:uid="{391EC59E-F630-4A8B-A4F1-A0E143745A8F}"/>
    <cellStyle name="Normal 2 2 2 2 2 3 2 6" xfId="22157" xr:uid="{B17E912D-3750-4EB2-89AB-71B9317C8998}"/>
    <cellStyle name="Normal 2 2 2 2 2 3 3" xfId="22158" xr:uid="{A0B3F333-36BA-429C-8CAB-7B0E8D43B180}"/>
    <cellStyle name="Normal 2 2 2 2 2 3 3 2" xfId="22159" xr:uid="{7CD2AB42-326B-4C97-9D68-1D1447E0EB9E}"/>
    <cellStyle name="Normal 2 2 2 2 2 3 3 3" xfId="22160" xr:uid="{D71D69A3-61DA-4E87-8ABC-D894D6CFA3B0}"/>
    <cellStyle name="Normal 2 2 2 2 2 3 3 4" xfId="22161" xr:uid="{88EF5C1E-A06C-4FA4-8CEF-3C464801B14B}"/>
    <cellStyle name="Normal 2 2 2 2 2 3 3 5" xfId="22162" xr:uid="{F0C8F521-D85A-490F-8337-0BA887B9AF9C}"/>
    <cellStyle name="Normal 2 2 2 2 2 3 3 6" xfId="22163" xr:uid="{2C2BED7E-2201-445A-9568-571BF1D55FC4}"/>
    <cellStyle name="Normal 2 2 2 2 2 3 4" xfId="22164" xr:uid="{DF0ACCC1-84C7-444F-87B9-A638877A8B2C}"/>
    <cellStyle name="Normal 2 2 2 2 2 3 4 2" xfId="22165" xr:uid="{F4ADB9C6-3D0C-4185-86E5-DB6F77776587}"/>
    <cellStyle name="Normal 2 2 2 2 2 3 4 3" xfId="22166" xr:uid="{FA9DFF0A-5F3D-448B-A7AA-CA0FF1965589}"/>
    <cellStyle name="Normal 2 2 2 2 2 3 4 4" xfId="22167" xr:uid="{92BE475D-170F-4291-9EC7-3A1EF8FD5744}"/>
    <cellStyle name="Normal 2 2 2 2 2 3 4 5" xfId="22168" xr:uid="{1ECB4763-F579-4A4E-80B6-CF99730DA4AE}"/>
    <cellStyle name="Normal 2 2 2 2 2 3 4 6" xfId="22169" xr:uid="{6AD7E4C7-ABF2-4B35-8B2B-EBB1135D7FDE}"/>
    <cellStyle name="Normal 2 2 2 2 2 3 5" xfId="22170" xr:uid="{0E6C09F2-D706-4C56-BAD6-A1F59D4FD6EE}"/>
    <cellStyle name="Normal 2 2 2 2 2 3 5 2" xfId="22171" xr:uid="{147EAAD2-B66E-4DB6-92CF-21A4122A3D2F}"/>
    <cellStyle name="Normal 2 2 2 2 2 3 5 3" xfId="22172" xr:uid="{65F33867-7865-4158-A4BD-810D080EE787}"/>
    <cellStyle name="Normal 2 2 2 2 2 3 5 4" xfId="22173" xr:uid="{E6E17E7A-3730-4326-9BB8-D9D474BD5DF5}"/>
    <cellStyle name="Normal 2 2 2 2 2 3 5 5" xfId="22174" xr:uid="{8D249342-0250-4A7C-9D7D-95A2118ABF53}"/>
    <cellStyle name="Normal 2 2 2 2 2 3 5 6" xfId="22175" xr:uid="{69C49498-5C3C-49DC-A909-149C93364723}"/>
    <cellStyle name="Normal 2 2 2 2 2 3 6" xfId="22176" xr:uid="{DA0E6AEE-E653-4497-B06D-17AA8AE60EA1}"/>
    <cellStyle name="Normal 2 2 2 2 2 3 6 2" xfId="22177" xr:uid="{756B4C85-9847-427E-AD14-3EF1AEFCA6FC}"/>
    <cellStyle name="Normal 2 2 2 2 2 3 6 3" xfId="22178" xr:uid="{3520E0E9-1A8F-4FCF-AFB8-6B75B854B92B}"/>
    <cellStyle name="Normal 2 2 2 2 2 3 6 4" xfId="22179" xr:uid="{15876548-BF6A-4A1D-9225-20DB9EA03498}"/>
    <cellStyle name="Normal 2 2 2 2 2 3 6 5" xfId="22180" xr:uid="{2C188976-C4DE-4C3E-B070-7C85BD5CD3B0}"/>
    <cellStyle name="Normal 2 2 2 2 2 3 6 6" xfId="22181" xr:uid="{03611BED-7A44-4788-B05B-5B405615F862}"/>
    <cellStyle name="Normal 2 2 2 2 2 3 7" xfId="22182" xr:uid="{B8A79788-769C-4746-A25A-DB8C33B8C1FC}"/>
    <cellStyle name="Normal 2 2 2 2 2 3 7 2" xfId="22183" xr:uid="{29A490B5-7B55-43FE-BA5F-B77D516ABA7F}"/>
    <cellStyle name="Normal 2 2 2 2 2 3 7 3" xfId="22184" xr:uid="{E810DBE1-6CEA-41F3-B352-384F8DECF65E}"/>
    <cellStyle name="Normal 2 2 2 2 2 3 7 4" xfId="22185" xr:uid="{98221F28-2B79-4E23-AC47-7ED286FCF104}"/>
    <cellStyle name="Normal 2 2 2 2 2 3 7 5" xfId="22186" xr:uid="{1A4350E7-DBE8-4ACE-BF5F-614908033983}"/>
    <cellStyle name="Normal 2 2 2 2 2 3 7 6" xfId="22187" xr:uid="{9848CE55-8D60-4093-87D2-25C08A784690}"/>
    <cellStyle name="Normal 2 2 2 2 2 3 8" xfId="22188" xr:uid="{7275A675-9800-4BE0-91DE-C714C20E6FC9}"/>
    <cellStyle name="Normal 2 2 2 2 2 3 8 2" xfId="22189" xr:uid="{2758B20E-921C-4947-867D-45B3A16E46E6}"/>
    <cellStyle name="Normal 2 2 2 2 2 3 8 3" xfId="22190" xr:uid="{2A6345F2-60DC-45F1-ADDB-69DAD9B4A0C9}"/>
    <cellStyle name="Normal 2 2 2 2 2 3 8 4" xfId="22191" xr:uid="{45E704BE-44F9-4657-B6F5-797C49C1197C}"/>
    <cellStyle name="Normal 2 2 2 2 2 3 8 5" xfId="22192" xr:uid="{76FCCB5A-015C-410F-97EE-6160CEA93D0E}"/>
    <cellStyle name="Normal 2 2 2 2 2 3 8 6" xfId="22193" xr:uid="{6C058197-E9B5-4B02-8001-7C9046BED498}"/>
    <cellStyle name="Normal 2 2 2 2 2 3 9" xfId="22194" xr:uid="{928DA9BD-6D21-4985-82CC-D2FFCBCF3D15}"/>
    <cellStyle name="Normal 2 2 2 2 2 30" xfId="22195" xr:uid="{03C9BBB9-E2A2-45AE-B915-EDE944E715F5}"/>
    <cellStyle name="Normal 2 2 2 2 2 31" xfId="22196" xr:uid="{51753359-A8CE-4DEF-BF6D-9E3E72CF80BE}"/>
    <cellStyle name="Normal 2 2 2 2 2 31 2" xfId="22197" xr:uid="{0327662B-C4F6-41A4-A8EE-80BDC76052DC}"/>
    <cellStyle name="Normal 2 2 2 2 2 31 2 2" xfId="22198" xr:uid="{606FEAAD-AC92-4FF0-BFF8-343D603AAE15}"/>
    <cellStyle name="Normal 2 2 2 2 2 31 2 3" xfId="22199" xr:uid="{47356D16-B995-4690-8375-ABAEC46F9A33}"/>
    <cellStyle name="Normal 2 2 2 2 2 31 2 4" xfId="22200" xr:uid="{0282CC5F-CAE9-465B-81DD-5EF920115671}"/>
    <cellStyle name="Normal 2 2 2 2 2 31 2 5" xfId="22201" xr:uid="{46787D75-A0A5-4DB9-8888-AF6D0F6C4ECE}"/>
    <cellStyle name="Normal 2 2 2 2 2 31 2 6" xfId="22202" xr:uid="{4504192D-E25D-495F-AB73-C0643A9DC75C}"/>
    <cellStyle name="Normal 2 2 2 2 2 31 3" xfId="22203" xr:uid="{27C74CE4-EE0B-4F64-B3D4-FE60198137B4}"/>
    <cellStyle name="Normal 2 2 2 2 2 31 3 2" xfId="22204" xr:uid="{99FEEBD3-354D-403A-95EF-1E9515B7A5D9}"/>
    <cellStyle name="Normal 2 2 2 2 2 31 3 3" xfId="22205" xr:uid="{8B3EEA7B-7DB4-4C51-A3FB-0E74C0AFFCFC}"/>
    <cellStyle name="Normal 2 2 2 2 2 31 3 4" xfId="22206" xr:uid="{87C8D8BD-71B7-48FD-9C5D-FADE1B2F22F9}"/>
    <cellStyle name="Normal 2 2 2 2 2 31 3 5" xfId="22207" xr:uid="{1A067FCB-93F6-4A3B-A17F-ED1D41E48D3B}"/>
    <cellStyle name="Normal 2 2 2 2 2 31 3 6" xfId="22208" xr:uid="{7BDA3D49-2DF6-418F-AFD9-F7B567030E0B}"/>
    <cellStyle name="Normal 2 2 2 2 2 31 4" xfId="22209" xr:uid="{ECD04F93-F8EA-4379-A1C4-D254AC191B9D}"/>
    <cellStyle name="Normal 2 2 2 2 2 31 4 2" xfId="22210" xr:uid="{D1A9135E-5798-43BA-9985-F909E5472BA6}"/>
    <cellStyle name="Normal 2 2 2 2 2 31 4 3" xfId="22211" xr:uid="{0BBCFB1E-6583-4F29-8D41-A3FEA7BCB1F6}"/>
    <cellStyle name="Normal 2 2 2 2 2 31 4 4" xfId="22212" xr:uid="{E0DD9A60-33EF-40B8-A516-C45FDA72D006}"/>
    <cellStyle name="Normal 2 2 2 2 2 31 4 5" xfId="22213" xr:uid="{8C4507D2-D692-4007-AF21-23FCD5B1CAE1}"/>
    <cellStyle name="Normal 2 2 2 2 2 31 4 6" xfId="22214" xr:uid="{9E1F997E-0D0B-4E39-86D1-7922BB6A3AB7}"/>
    <cellStyle name="Normal 2 2 2 2 2 31 5" xfId="22215" xr:uid="{81D82499-110D-49BE-9071-05EC028920DC}"/>
    <cellStyle name="Normal 2 2 2 2 2 31 5 2" xfId="22216" xr:uid="{C3248A91-626C-4173-B4D1-98363032962E}"/>
    <cellStyle name="Normal 2 2 2 2 2 31 5 3" xfId="22217" xr:uid="{E64482B7-9C77-4C9E-80AD-358864E04B71}"/>
    <cellStyle name="Normal 2 2 2 2 2 31 5 4" xfId="22218" xr:uid="{E6DA046C-58F0-454D-B6D8-AFC74656E2E6}"/>
    <cellStyle name="Normal 2 2 2 2 2 31 5 5" xfId="22219" xr:uid="{5A342DD3-62EF-49F1-A594-BFA5429164F5}"/>
    <cellStyle name="Normal 2 2 2 2 2 31 5 6" xfId="22220" xr:uid="{AFEC83FD-BCC8-4BD8-86D0-554C794EDFC4}"/>
    <cellStyle name="Normal 2 2 2 2 2 31 6" xfId="22221" xr:uid="{6EE69F93-D1DF-47E3-AC60-BB480BBBA0BD}"/>
    <cellStyle name="Normal 2 2 2 2 2 31 6 2" xfId="22222" xr:uid="{9E5F7D5D-87D5-4688-AD7E-74F38AA57C25}"/>
    <cellStyle name="Normal 2 2 2 2 2 31 6 3" xfId="22223" xr:uid="{A8ABE33B-312D-4F91-8D45-8D0131DBC04F}"/>
    <cellStyle name="Normal 2 2 2 2 2 31 6 4" xfId="22224" xr:uid="{A0AB7B5F-4B18-4C1D-9BDE-22044D663D9D}"/>
    <cellStyle name="Normal 2 2 2 2 2 31 6 5" xfId="22225" xr:uid="{645D5D5D-543A-4364-BCA9-71F4E36A8920}"/>
    <cellStyle name="Normal 2 2 2 2 2 31 6 6" xfId="22226" xr:uid="{3F161AAA-86A6-41BF-88AA-64E5C721561B}"/>
    <cellStyle name="Normal 2 2 2 2 2 32" xfId="22227" xr:uid="{C4533098-CE73-492C-9940-5ADFAEAD870B}"/>
    <cellStyle name="Normal 2 2 2 2 2 32 2" xfId="22228" xr:uid="{AB913786-1EE3-40ED-BE04-9D470C78BBED}"/>
    <cellStyle name="Normal 2 2 2 2 2 32 3" xfId="22229" xr:uid="{AC7960F5-E14B-48BB-9C16-E948E1260028}"/>
    <cellStyle name="Normal 2 2 2 2 2 32 4" xfId="22230" xr:uid="{76410AEF-59B9-42D8-9ECB-1F24E0FDFE7B}"/>
    <cellStyle name="Normal 2 2 2 2 2 32 5" xfId="22231" xr:uid="{79BF760C-7D2E-434E-8534-9227442637C8}"/>
    <cellStyle name="Normal 2 2 2 2 2 32 6" xfId="22232" xr:uid="{837699CE-D11A-4CDA-920A-C02875CB8053}"/>
    <cellStyle name="Normal 2 2 2 2 2 33" xfId="22233" xr:uid="{5AA52B8E-F770-481F-8120-FDBDBC356CAB}"/>
    <cellStyle name="Normal 2 2 2 2 2 33 2" xfId="22234" xr:uid="{D265ADE7-F765-4846-B72A-69031BB63045}"/>
    <cellStyle name="Normal 2 2 2 2 2 33 3" xfId="22235" xr:uid="{7AA7C840-A5D7-4132-B512-E257BDFADE26}"/>
    <cellStyle name="Normal 2 2 2 2 2 33 4" xfId="22236" xr:uid="{4F4AEAB6-72DE-48A7-968D-39CF34832F38}"/>
    <cellStyle name="Normal 2 2 2 2 2 33 5" xfId="22237" xr:uid="{ACF7582B-B62A-48C4-A667-28C2539EB552}"/>
    <cellStyle name="Normal 2 2 2 2 2 33 6" xfId="22238" xr:uid="{716087F4-7655-4DE8-A963-B37FBD7C0732}"/>
    <cellStyle name="Normal 2 2 2 2 2 34" xfId="22239" xr:uid="{54EA5DD1-6047-4B18-849F-42889D2E0282}"/>
    <cellStyle name="Normal 2 2 2 2 2 34 2" xfId="22240" xr:uid="{D64D6840-D629-4769-ADEC-A9E15926E95E}"/>
    <cellStyle name="Normal 2 2 2 2 2 34 3" xfId="22241" xr:uid="{E808017C-03F9-4D86-BF4F-1187379C4E7F}"/>
    <cellStyle name="Normal 2 2 2 2 2 34 4" xfId="22242" xr:uid="{4CF0DF28-0F75-48B5-AE3B-DCE945BF8AD3}"/>
    <cellStyle name="Normal 2 2 2 2 2 34 5" xfId="22243" xr:uid="{CEC854C5-A85A-4E71-8F04-41CFF573C293}"/>
    <cellStyle name="Normal 2 2 2 2 2 34 6" xfId="22244" xr:uid="{70C4D6F9-BA6A-4E1F-BA61-AA57FFF08A3C}"/>
    <cellStyle name="Normal 2 2 2 2 2 35" xfId="22245" xr:uid="{4DF6185E-556C-4DFA-B80E-21BAF4A22035}"/>
    <cellStyle name="Normal 2 2 2 2 2 35 2" xfId="22246" xr:uid="{55EBA890-9285-4C15-929D-0B2469C1C39A}"/>
    <cellStyle name="Normal 2 2 2 2 2 35 3" xfId="22247" xr:uid="{61B44B98-110B-4D42-AA14-9AA6A8107672}"/>
    <cellStyle name="Normal 2 2 2 2 2 35 4" xfId="22248" xr:uid="{37886B97-BA45-496C-97B2-7F5344B2304A}"/>
    <cellStyle name="Normal 2 2 2 2 2 35 5" xfId="22249" xr:uid="{6CAB90BF-6AE8-4D3C-A62B-0A71C632A7BC}"/>
    <cellStyle name="Normal 2 2 2 2 2 35 6" xfId="22250" xr:uid="{6CD1918C-D7C3-454D-B8B0-7FBAAD1B244F}"/>
    <cellStyle name="Normal 2 2 2 2 2 36" xfId="22251" xr:uid="{7603EB2F-0F5D-4AA3-A2C7-709CEA2BB211}"/>
    <cellStyle name="Normal 2 2 2 2 2 36 2" xfId="22252" xr:uid="{7C24BBD1-C7DE-4417-963F-A8C2FED36021}"/>
    <cellStyle name="Normal 2 2 2 2 2 36 3" xfId="22253" xr:uid="{DBD365FD-68ED-4E90-B921-004E3E119DD8}"/>
    <cellStyle name="Normal 2 2 2 2 2 36 4" xfId="22254" xr:uid="{B45A33B8-B6C1-4DC9-A62D-454D53AB805C}"/>
    <cellStyle name="Normal 2 2 2 2 2 36 5" xfId="22255" xr:uid="{03F0861D-F94D-449C-B458-571FE26244DC}"/>
    <cellStyle name="Normal 2 2 2 2 2 36 6" xfId="22256" xr:uid="{6707EC7D-4D92-4152-B31F-480B4D0D1E69}"/>
    <cellStyle name="Normal 2 2 2 2 2 37" xfId="22257" xr:uid="{E33B8D09-CBCA-418E-BB58-8092CF185E17}"/>
    <cellStyle name="Normal 2 2 2 2 2 37 2" xfId="22258" xr:uid="{CB635851-F496-4035-BE76-71AD5F8993DE}"/>
    <cellStyle name="Normal 2 2 2 2 2 37 3" xfId="22259" xr:uid="{BB15B15A-703A-4E4F-8D7A-999F41085AC9}"/>
    <cellStyle name="Normal 2 2 2 2 2 37 4" xfId="22260" xr:uid="{27C4DF79-D11D-4780-A4D2-9C084CD10042}"/>
    <cellStyle name="Normal 2 2 2 2 2 37 5" xfId="22261" xr:uid="{EDCAD9C3-2B93-4CC6-AD77-9F0535EBF148}"/>
    <cellStyle name="Normal 2 2 2 2 2 37 6" xfId="22262" xr:uid="{7C3DC017-B991-4E06-9BF5-058A979256EC}"/>
    <cellStyle name="Normal 2 2 2 2 2 38" xfId="22263" xr:uid="{4B4428FF-8CD9-4EF3-8720-8015FECBA51B}"/>
    <cellStyle name="Normal 2 2 2 2 2 38 2" xfId="22264" xr:uid="{5BD534BA-DF39-4EAE-A2B3-9F820E35EC06}"/>
    <cellStyle name="Normal 2 2 2 2 2 38 3" xfId="22265" xr:uid="{B4EEB73C-F51A-448D-8186-75234F6164E3}"/>
    <cellStyle name="Normal 2 2 2 2 2 38 4" xfId="22266" xr:uid="{442E68D0-DE9E-450B-B45E-A88CDEA899A0}"/>
    <cellStyle name="Normal 2 2 2 2 2 38 5" xfId="22267" xr:uid="{29F3BCEE-723E-4EBD-84A8-D914F6494D17}"/>
    <cellStyle name="Normal 2 2 2 2 2 38 6" xfId="22268" xr:uid="{67C4BAE7-0E18-4216-A3A4-09F0C0A77626}"/>
    <cellStyle name="Normal 2 2 2 2 2 39" xfId="22269" xr:uid="{F6B4A39E-FE68-4ED0-805B-53F157175F9B}"/>
    <cellStyle name="Normal 2 2 2 2 2 39 2" xfId="22270" xr:uid="{FB316E57-630D-4D40-BD05-C1777D540300}"/>
    <cellStyle name="Normal 2 2 2 2 2 39 3" xfId="22271" xr:uid="{E6253A2B-6FB1-46B6-99DB-794482E40D6F}"/>
    <cellStyle name="Normal 2 2 2 2 2 39 4" xfId="22272" xr:uid="{4C7D66C3-03AD-4570-B1AF-10F1423E69E2}"/>
    <cellStyle name="Normal 2 2 2 2 2 39 5" xfId="22273" xr:uid="{A3A4916F-ECAB-4B49-910F-9CBDFF517184}"/>
    <cellStyle name="Normal 2 2 2 2 2 39 6" xfId="22274" xr:uid="{2721FF0F-3CBF-4D79-A05F-309C186FC69B}"/>
    <cellStyle name="Normal 2 2 2 2 2 4" xfId="22275" xr:uid="{ED6719A5-A7DA-4E2E-ACC3-E31B19A9B1EF}"/>
    <cellStyle name="Normal 2 2 2 2 2 4 10" xfId="22276" xr:uid="{ED2A95C7-6372-494D-83D0-2834D2622BB1}"/>
    <cellStyle name="Normal 2 2 2 2 2 4 11" xfId="22277" xr:uid="{01A8DE8A-9505-41BD-8CE4-220221B1EA07}"/>
    <cellStyle name="Normal 2 2 2 2 2 4 12" xfId="22278" xr:uid="{FBF67635-E15B-4913-A063-A2BF8DC8905C}"/>
    <cellStyle name="Normal 2 2 2 2 2 4 13" xfId="22279" xr:uid="{1C2EB6D8-79EA-4589-B9AD-97B832F46401}"/>
    <cellStyle name="Normal 2 2 2 2 2 4 14" xfId="22280" xr:uid="{47A5EC62-D64E-4ED0-B730-11D086752F05}"/>
    <cellStyle name="Normal 2 2 2 2 2 4 2" xfId="22281" xr:uid="{AA3B77E5-B155-42F5-ACFA-6BE8DC164C34}"/>
    <cellStyle name="Normal 2 2 2 2 2 4 2 2" xfId="22282" xr:uid="{40A130CE-A155-427E-8BC0-8723AE5039A4}"/>
    <cellStyle name="Normal 2 2 2 2 2 4 2 3" xfId="22283" xr:uid="{01E952CA-F6E6-4898-B194-58AF9E3E46D3}"/>
    <cellStyle name="Normal 2 2 2 2 2 4 2 4" xfId="22284" xr:uid="{24CB28F8-DC0B-4B48-8028-EF0A4AEF262A}"/>
    <cellStyle name="Normal 2 2 2 2 2 4 2 5" xfId="22285" xr:uid="{92B68158-997C-46E9-BCEE-013F506E604B}"/>
    <cellStyle name="Normal 2 2 2 2 2 4 2 6" xfId="22286" xr:uid="{0D24E550-3433-4BCE-B7D8-7270745A9E51}"/>
    <cellStyle name="Normal 2 2 2 2 2 4 3" xfId="22287" xr:uid="{68DD3444-38B2-46CE-8B96-3D7093388404}"/>
    <cellStyle name="Normal 2 2 2 2 2 4 3 2" xfId="22288" xr:uid="{45C6E717-1E28-40EB-A817-0F245B83917E}"/>
    <cellStyle name="Normal 2 2 2 2 2 4 3 3" xfId="22289" xr:uid="{6EAB38D9-F7E2-4F5C-939B-367D72C92C3E}"/>
    <cellStyle name="Normal 2 2 2 2 2 4 3 4" xfId="22290" xr:uid="{EC4D2D9C-2475-4E47-9B62-CCA092C47592}"/>
    <cellStyle name="Normal 2 2 2 2 2 4 3 5" xfId="22291" xr:uid="{C466AD6C-91D3-47C4-98F5-5A6223B476D1}"/>
    <cellStyle name="Normal 2 2 2 2 2 4 3 6" xfId="22292" xr:uid="{FA999F13-41F6-40CB-95D2-670A62FEFE0B}"/>
    <cellStyle name="Normal 2 2 2 2 2 4 4" xfId="22293" xr:uid="{5BCC8645-CEFB-4391-8919-F41469A43DC4}"/>
    <cellStyle name="Normal 2 2 2 2 2 4 4 2" xfId="22294" xr:uid="{E0FEA9EB-2B2F-426D-BC0C-A0AD1926C8B9}"/>
    <cellStyle name="Normal 2 2 2 2 2 4 4 3" xfId="22295" xr:uid="{74AC2B00-DB23-4E8F-A151-24575284BDD0}"/>
    <cellStyle name="Normal 2 2 2 2 2 4 4 4" xfId="22296" xr:uid="{E8DA7EF5-AF99-4AEC-8080-F1FB9BD5B7ED}"/>
    <cellStyle name="Normal 2 2 2 2 2 4 4 5" xfId="22297" xr:uid="{2D09CF3A-24D0-4A65-AAC0-3D503ED810C8}"/>
    <cellStyle name="Normal 2 2 2 2 2 4 4 6" xfId="22298" xr:uid="{AE3C8244-EA04-4CB0-92F3-44480FCB1FEB}"/>
    <cellStyle name="Normal 2 2 2 2 2 4 5" xfId="22299" xr:uid="{00C31559-5912-41BE-B1F4-EB1341E0C0DB}"/>
    <cellStyle name="Normal 2 2 2 2 2 4 5 2" xfId="22300" xr:uid="{45ABAA84-5D8F-4775-94AE-C02F7FFFA970}"/>
    <cellStyle name="Normal 2 2 2 2 2 4 5 3" xfId="22301" xr:uid="{B6305130-8439-4A8E-BC0B-9E50D1B79FCB}"/>
    <cellStyle name="Normal 2 2 2 2 2 4 5 4" xfId="22302" xr:uid="{107FDC4C-697C-42EF-BE59-F605B352E4A9}"/>
    <cellStyle name="Normal 2 2 2 2 2 4 5 5" xfId="22303" xr:uid="{838116E1-F87F-4999-9661-2A97CC1043E3}"/>
    <cellStyle name="Normal 2 2 2 2 2 4 5 6" xfId="22304" xr:uid="{D71A8457-84AE-456C-9162-87CFAC20207A}"/>
    <cellStyle name="Normal 2 2 2 2 2 4 6" xfId="22305" xr:uid="{10DD829B-8E5D-4D69-9175-DD8198410643}"/>
    <cellStyle name="Normal 2 2 2 2 2 4 6 2" xfId="22306" xr:uid="{5B166C47-59E8-4AA6-ACBD-A0AF0FEB291B}"/>
    <cellStyle name="Normal 2 2 2 2 2 4 6 3" xfId="22307" xr:uid="{62217AB8-5715-469A-A3DD-3DEADE6609B7}"/>
    <cellStyle name="Normal 2 2 2 2 2 4 6 4" xfId="22308" xr:uid="{2203ECF9-8338-404E-AA76-166FEB4355A9}"/>
    <cellStyle name="Normal 2 2 2 2 2 4 6 5" xfId="22309" xr:uid="{4AD7A81F-67C1-4FE0-B2CA-CC82E009D9FF}"/>
    <cellStyle name="Normal 2 2 2 2 2 4 6 6" xfId="22310" xr:uid="{90016062-5056-40EC-B8D1-FCE8EC73FE5B}"/>
    <cellStyle name="Normal 2 2 2 2 2 4 7" xfId="22311" xr:uid="{980572C3-B27D-4E13-A941-608ECDF59D15}"/>
    <cellStyle name="Normal 2 2 2 2 2 4 7 2" xfId="22312" xr:uid="{9EA92138-7C7C-4A69-9EF3-E7AA749AAC79}"/>
    <cellStyle name="Normal 2 2 2 2 2 4 7 3" xfId="22313" xr:uid="{2269A929-304D-4B7F-848C-C7B3ECF9E2EF}"/>
    <cellStyle name="Normal 2 2 2 2 2 4 7 4" xfId="22314" xr:uid="{D52C7069-39F5-4152-AAB3-66A6CB092D68}"/>
    <cellStyle name="Normal 2 2 2 2 2 4 7 5" xfId="22315" xr:uid="{F1CA9F21-B38D-4F1B-BC3A-CD30204854E5}"/>
    <cellStyle name="Normal 2 2 2 2 2 4 7 6" xfId="22316" xr:uid="{5123DA8E-B4C1-4E69-8817-2CF4D4ED4BE4}"/>
    <cellStyle name="Normal 2 2 2 2 2 4 8" xfId="22317" xr:uid="{CD90B4EE-82FA-47E3-851E-B7FC53531144}"/>
    <cellStyle name="Normal 2 2 2 2 2 4 8 2" xfId="22318" xr:uid="{D302EB60-322E-491E-9F5A-0DDEC6E73015}"/>
    <cellStyle name="Normal 2 2 2 2 2 4 8 3" xfId="22319" xr:uid="{9CDDDE3D-853D-4138-B7E9-80076963AD46}"/>
    <cellStyle name="Normal 2 2 2 2 2 4 8 4" xfId="22320" xr:uid="{AEA47C0C-B1C6-4094-877E-67BA05AB9AFF}"/>
    <cellStyle name="Normal 2 2 2 2 2 4 8 5" xfId="22321" xr:uid="{A96FBA74-9C1E-415D-A7E9-A81AD4C0ACC7}"/>
    <cellStyle name="Normal 2 2 2 2 2 4 8 6" xfId="22322" xr:uid="{31582222-87DB-47EE-9BD6-98BE00D7060E}"/>
    <cellStyle name="Normal 2 2 2 2 2 4 9" xfId="22323" xr:uid="{5B5AA920-3282-4AB8-9C16-D3A5F0CC652E}"/>
    <cellStyle name="Normal 2 2 2 2 2 40" xfId="22324" xr:uid="{99F580AB-328E-4696-A9E7-57AD9E914DD4}"/>
    <cellStyle name="Normal 2 2 2 2 2 40 2" xfId="22325" xr:uid="{94AD5FC0-9FD3-4F6E-AB95-BA07A696B9C1}"/>
    <cellStyle name="Normal 2 2 2 2 2 40 3" xfId="22326" xr:uid="{8D466320-275F-432F-B75C-2B23004DD292}"/>
    <cellStyle name="Normal 2 2 2 2 2 40 4" xfId="22327" xr:uid="{F11853EC-63ED-41A6-BD21-054093435251}"/>
    <cellStyle name="Normal 2 2 2 2 2 40 5" xfId="22328" xr:uid="{C3C66F0B-12B7-4DA3-A2E4-A779DFB93DEB}"/>
    <cellStyle name="Normal 2 2 2 2 2 40 6" xfId="22329" xr:uid="{019B2ACD-B9B4-4378-85F6-04B2A6AACC49}"/>
    <cellStyle name="Normal 2 2 2 2 2 41" xfId="22330" xr:uid="{CB0BCEFC-6B23-4DE8-97B9-121C5167F897}"/>
    <cellStyle name="Normal 2 2 2 2 2 41 2" xfId="22331" xr:uid="{B98BA828-8660-413E-AB5B-49D80559B644}"/>
    <cellStyle name="Normal 2 2 2 2 2 41 3" xfId="22332" xr:uid="{A3E43B30-5949-453B-9E65-39B2EA8CDDEA}"/>
    <cellStyle name="Normal 2 2 2 2 2 41 4" xfId="22333" xr:uid="{9083BECD-4D07-4E36-8CD7-6FA101297AD2}"/>
    <cellStyle name="Normal 2 2 2 2 2 41 5" xfId="22334" xr:uid="{87C1B89E-0812-4CE0-BDDA-A9FF92637A9C}"/>
    <cellStyle name="Normal 2 2 2 2 2 41 6" xfId="22335" xr:uid="{20943CEE-DAA7-43B4-BAC2-050328414491}"/>
    <cellStyle name="Normal 2 2 2 2 2 42" xfId="22336" xr:uid="{253B4742-11F8-4470-A50B-0475139634C3}"/>
    <cellStyle name="Normal 2 2 2 2 2 42 2" xfId="22337" xr:uid="{0FA85B86-11DB-4B68-B196-36738379113A}"/>
    <cellStyle name="Normal 2 2 2 2 2 42 3" xfId="22338" xr:uid="{4D4C6E9D-8A37-4E37-B7CD-617D49130E7E}"/>
    <cellStyle name="Normal 2 2 2 2 2 42 4" xfId="22339" xr:uid="{B067044B-FC6B-4367-81E3-3C5D04FEB3B0}"/>
    <cellStyle name="Normal 2 2 2 2 2 42 5" xfId="22340" xr:uid="{7E612C45-D1CC-4A6F-969B-EDBE1B1F9799}"/>
    <cellStyle name="Normal 2 2 2 2 2 42 6" xfId="22341" xr:uid="{07238D24-8621-4EB0-A997-0FF461F8E6FA}"/>
    <cellStyle name="Normal 2 2 2 2 2 43" xfId="22342" xr:uid="{846C5BE4-5D4D-4541-827F-1FF36E7EB856}"/>
    <cellStyle name="Normal 2 2 2 2 2 43 2" xfId="22343" xr:uid="{384EB060-AB5B-44A5-BD20-966F04DE2AB8}"/>
    <cellStyle name="Normal 2 2 2 2 2 43 3" xfId="22344" xr:uid="{FDDEBE5A-4BFB-41BD-A3E6-5BCDABE314B7}"/>
    <cellStyle name="Normal 2 2 2 2 2 43 4" xfId="22345" xr:uid="{CDD15236-2F76-4181-8177-43D54E2F4CB5}"/>
    <cellStyle name="Normal 2 2 2 2 2 43 5" xfId="22346" xr:uid="{F34CC836-82FE-420C-918F-49236A815070}"/>
    <cellStyle name="Normal 2 2 2 2 2 43 6" xfId="22347" xr:uid="{80B67140-D486-49D4-A38E-4A9D56D14A2F}"/>
    <cellStyle name="Normal 2 2 2 2 2 44" xfId="22348" xr:uid="{7E11F518-C834-48CB-B2D7-5602DBE1C64C}"/>
    <cellStyle name="Normal 2 2 2 2 2 44 2" xfId="22349" xr:uid="{395A38CE-CCA6-4E2E-AFD3-290985F2BF44}"/>
    <cellStyle name="Normal 2 2 2 2 2 44 3" xfId="22350" xr:uid="{B0EA968C-56BE-404D-A27F-B18D6794931E}"/>
    <cellStyle name="Normal 2 2 2 2 2 44 4" xfId="22351" xr:uid="{F6933D20-BE0E-4CA2-8702-6D6B89FEC4F5}"/>
    <cellStyle name="Normal 2 2 2 2 2 44 5" xfId="22352" xr:uid="{8264B3FB-A9FB-4F5D-92F1-DD24B808C05F}"/>
    <cellStyle name="Normal 2 2 2 2 2 44 6" xfId="22353" xr:uid="{23A47E1F-A555-4D0E-A9E2-EEFA16B10A4F}"/>
    <cellStyle name="Normal 2 2 2 2 2 45" xfId="22354" xr:uid="{66FCA20C-55F6-40B8-95A7-214D4A4F6C89}"/>
    <cellStyle name="Normal 2 2 2 2 2 45 2" xfId="22355" xr:uid="{35C2A98A-90A8-4658-A63A-8F1FA762994A}"/>
    <cellStyle name="Normal 2 2 2 2 2 45 3" xfId="22356" xr:uid="{7C80E734-3AE5-4439-97C5-9B2596030DCB}"/>
    <cellStyle name="Normal 2 2 2 2 2 45 4" xfId="22357" xr:uid="{89DF5288-309D-4A5F-B017-0414631639A6}"/>
    <cellStyle name="Normal 2 2 2 2 2 45 5" xfId="22358" xr:uid="{D91F0C69-E40D-4F02-8846-8A1A2073DF46}"/>
    <cellStyle name="Normal 2 2 2 2 2 45 6" xfId="22359" xr:uid="{3E6C3F59-4C0E-4EBA-842E-A532DA6C60AA}"/>
    <cellStyle name="Normal 2 2 2 2 2 46" xfId="22360" xr:uid="{884AE995-E18E-497B-9116-7D0B1B4493F3}"/>
    <cellStyle name="Normal 2 2 2 2 2 47" xfId="22361" xr:uid="{B66EC7A7-E210-4A00-B67E-203C70752C51}"/>
    <cellStyle name="Normal 2 2 2 2 2 48" xfId="22362" xr:uid="{C2EC9B76-2520-4118-AC09-41C186633768}"/>
    <cellStyle name="Normal 2 2 2 2 2 49" xfId="22363" xr:uid="{EA54E7CB-C37D-410F-9A2A-0618B8C88139}"/>
    <cellStyle name="Normal 2 2 2 2 2 5" xfId="22364" xr:uid="{B2E7922A-8CF8-4037-AB11-C4842ED46421}"/>
    <cellStyle name="Normal 2 2 2 2 2 5 10" xfId="22365" xr:uid="{2D928136-0EE0-4EB4-AEAB-07DAE8907EE7}"/>
    <cellStyle name="Normal 2 2 2 2 2 5 11" xfId="22366" xr:uid="{8BA368F6-8D56-4565-BBAC-72DFAAE42600}"/>
    <cellStyle name="Normal 2 2 2 2 2 5 12" xfId="22367" xr:uid="{1D48EE87-A3C1-449D-B94F-09F4C7380959}"/>
    <cellStyle name="Normal 2 2 2 2 2 5 13" xfId="22368" xr:uid="{A3F056D2-EDF9-4086-AC21-B5B2F18C6A88}"/>
    <cellStyle name="Normal 2 2 2 2 2 5 2" xfId="22369" xr:uid="{E11BBF2F-AC79-4391-AAF4-69303EBA1881}"/>
    <cellStyle name="Normal 2 2 2 2 2 5 2 2" xfId="22370" xr:uid="{1B59DAB3-0783-43B6-946A-EC91B09FB30B}"/>
    <cellStyle name="Normal 2 2 2 2 2 5 2 3" xfId="22371" xr:uid="{A80C7A74-6BDE-48F6-832D-377B5D6A8E01}"/>
    <cellStyle name="Normal 2 2 2 2 2 5 2 4" xfId="22372" xr:uid="{8C528C11-2A4D-4B06-BACB-D655B6E2626A}"/>
    <cellStyle name="Normal 2 2 2 2 2 5 2 5" xfId="22373" xr:uid="{2F29EB58-88B6-42A1-9842-15A4B826E612}"/>
    <cellStyle name="Normal 2 2 2 2 2 5 2 6" xfId="22374" xr:uid="{60530C17-A8A7-4A38-9225-068966787584}"/>
    <cellStyle name="Normal 2 2 2 2 2 5 3" xfId="22375" xr:uid="{7F082C40-4A41-449E-8112-047C7DD0CE29}"/>
    <cellStyle name="Normal 2 2 2 2 2 5 3 2" xfId="22376" xr:uid="{232996E5-3A1A-42E2-8358-0DD45E6F68DA}"/>
    <cellStyle name="Normal 2 2 2 2 2 5 3 3" xfId="22377" xr:uid="{5A4479BF-6C48-4A54-B4BA-70A68CDDD002}"/>
    <cellStyle name="Normal 2 2 2 2 2 5 3 4" xfId="22378" xr:uid="{F147F120-F2F3-404A-9C97-A0853F237927}"/>
    <cellStyle name="Normal 2 2 2 2 2 5 3 5" xfId="22379" xr:uid="{0792104C-1CDA-4870-ACEA-D995992FA26D}"/>
    <cellStyle name="Normal 2 2 2 2 2 5 3 6" xfId="22380" xr:uid="{BBCBC9A2-A800-4DD0-B46B-85E861792CBB}"/>
    <cellStyle name="Normal 2 2 2 2 2 5 4" xfId="22381" xr:uid="{73CA22C4-3D89-4036-A468-21D2D8171BF6}"/>
    <cellStyle name="Normal 2 2 2 2 2 5 4 2" xfId="22382" xr:uid="{1CFCF923-8126-41AE-B271-4220AB9FD5AE}"/>
    <cellStyle name="Normal 2 2 2 2 2 5 4 3" xfId="22383" xr:uid="{5E2920C0-2028-41D4-B76E-1E9B7D2DAA40}"/>
    <cellStyle name="Normal 2 2 2 2 2 5 4 4" xfId="22384" xr:uid="{2FA4FF1F-7042-4C78-840B-5AEB3E9A09C3}"/>
    <cellStyle name="Normal 2 2 2 2 2 5 4 5" xfId="22385" xr:uid="{EAD39DA4-7DEF-4AC7-A51D-2A05DD1F3A97}"/>
    <cellStyle name="Normal 2 2 2 2 2 5 4 6" xfId="22386" xr:uid="{9C98F773-CB31-4E6A-8903-6C3FDD8017F7}"/>
    <cellStyle name="Normal 2 2 2 2 2 5 5" xfId="22387" xr:uid="{0D4CCC32-D4B1-4AD9-83B9-57F24CB97322}"/>
    <cellStyle name="Normal 2 2 2 2 2 5 5 2" xfId="22388" xr:uid="{928921CF-1C4A-4347-945F-EED045CFFBEE}"/>
    <cellStyle name="Normal 2 2 2 2 2 5 5 3" xfId="22389" xr:uid="{FA525988-B501-4570-BCDD-FC902B6DE507}"/>
    <cellStyle name="Normal 2 2 2 2 2 5 5 4" xfId="22390" xr:uid="{6C0001FD-557C-418F-998E-841B64E8B7DD}"/>
    <cellStyle name="Normal 2 2 2 2 2 5 5 5" xfId="22391" xr:uid="{E6E4E37E-ED30-46A7-9284-8FBA89F07061}"/>
    <cellStyle name="Normal 2 2 2 2 2 5 5 6" xfId="22392" xr:uid="{78DFB5B3-B385-4A2A-A29C-94EE95AA2444}"/>
    <cellStyle name="Normal 2 2 2 2 2 5 6" xfId="22393" xr:uid="{A7CCFDAC-DFDE-466E-8372-56BBE3E5930F}"/>
    <cellStyle name="Normal 2 2 2 2 2 5 6 2" xfId="22394" xr:uid="{B77A085C-34BC-4FF3-A14C-6878D19D2206}"/>
    <cellStyle name="Normal 2 2 2 2 2 5 6 3" xfId="22395" xr:uid="{DF5690CA-6470-44C5-A217-0266626E4970}"/>
    <cellStyle name="Normal 2 2 2 2 2 5 6 4" xfId="22396" xr:uid="{1134F960-A55D-4EA7-B346-50160AD6ED0D}"/>
    <cellStyle name="Normal 2 2 2 2 2 5 6 5" xfId="22397" xr:uid="{E858757F-CE12-4D41-AEF1-C2E1DEF7C0B8}"/>
    <cellStyle name="Normal 2 2 2 2 2 5 6 6" xfId="22398" xr:uid="{B4D8C5DA-9540-4829-B133-9EA3A8733AE4}"/>
    <cellStyle name="Normal 2 2 2 2 2 5 7" xfId="22399" xr:uid="{FB1A50D8-FC1E-4151-920F-457277EA7BBA}"/>
    <cellStyle name="Normal 2 2 2 2 2 5 7 2" xfId="22400" xr:uid="{DC7BFB68-A17B-413F-92C9-CF3854C027D2}"/>
    <cellStyle name="Normal 2 2 2 2 2 5 7 3" xfId="22401" xr:uid="{6510627F-0381-425D-A1B5-5B2AE4B5F7CC}"/>
    <cellStyle name="Normal 2 2 2 2 2 5 7 4" xfId="22402" xr:uid="{7A10BF76-30EE-4833-8D85-55A29C837375}"/>
    <cellStyle name="Normal 2 2 2 2 2 5 7 5" xfId="22403" xr:uid="{AFC6D68D-BC4F-479F-AB09-F408CC3FB3B0}"/>
    <cellStyle name="Normal 2 2 2 2 2 5 7 6" xfId="22404" xr:uid="{86F1B83F-ECA9-4F7E-993A-D720954D4F4C}"/>
    <cellStyle name="Normal 2 2 2 2 2 5 8" xfId="22405" xr:uid="{1EE92133-F91E-4D30-9201-DF30E9A71B57}"/>
    <cellStyle name="Normal 2 2 2 2 2 5 8 2" xfId="22406" xr:uid="{23E4484E-3A0E-4B0D-950B-9B92C00A4262}"/>
    <cellStyle name="Normal 2 2 2 2 2 5 8 3" xfId="22407" xr:uid="{0620B6D3-1AE1-4733-A501-D758C9D9F09C}"/>
    <cellStyle name="Normal 2 2 2 2 2 5 8 4" xfId="22408" xr:uid="{B8D1638B-F7E4-4713-9F52-EFC8C5C36955}"/>
    <cellStyle name="Normal 2 2 2 2 2 5 8 5" xfId="22409" xr:uid="{CEBB337A-1603-4D31-8BE4-9537B9403D39}"/>
    <cellStyle name="Normal 2 2 2 2 2 5 8 6" xfId="22410" xr:uid="{C6957EBA-E960-43A4-B695-F5857C501DF5}"/>
    <cellStyle name="Normal 2 2 2 2 2 5 9" xfId="22411" xr:uid="{877C2162-4178-43DD-A7DA-294EE456E3AF}"/>
    <cellStyle name="Normal 2 2 2 2 2 50" xfId="22412" xr:uid="{4D5368D3-BA7C-4CD0-A236-5F2E7C56F871}"/>
    <cellStyle name="Normal 2 2 2 2 2 50 2" xfId="22413" xr:uid="{2768D8C8-4056-4207-8D73-59170A50B6DE}"/>
    <cellStyle name="Normal 2 2 2 2 2 50 2 2" xfId="22414" xr:uid="{D6718716-4AFC-4444-811C-697CB17EEFF3}"/>
    <cellStyle name="Normal 2 2 2 2 2 50 2 2 2" xfId="22415" xr:uid="{806A60C7-309F-430F-BDCD-A3A661F2B0F3}"/>
    <cellStyle name="Normal 2 2 2 2 2 50 2 2 2 2" xfId="22416" xr:uid="{49986DD3-9362-4DF7-9E88-A8FCD6F20B57}"/>
    <cellStyle name="Normal 2 2 2 2 2 50 2 2 2 3" xfId="22417" xr:uid="{F1DA1FAF-AD51-42AE-80C0-6B549506CD45}"/>
    <cellStyle name="Normal 2 2 2 2 2 50 2 2 2 4" xfId="22418" xr:uid="{397624C5-33FD-467F-83A4-450DE1C89772}"/>
    <cellStyle name="Normal 2 2 2 2 2 50 2 2 2 5" xfId="22419" xr:uid="{B95D311A-F6EF-4EBE-BF5A-FADEAE2249FF}"/>
    <cellStyle name="Normal 2 2 2 2 2 50 2 2 2 6" xfId="22420" xr:uid="{D940C478-895A-40E6-80E8-35EACAA94D9C}"/>
    <cellStyle name="Normal 2 2 2 2 2 50 2 3" xfId="22421" xr:uid="{B24B178F-0D9F-4ADC-8F36-EBEF81F182C4}"/>
    <cellStyle name="Normal 2 2 2 2 2 50 2 4" xfId="22422" xr:uid="{2C100A97-EF14-4E98-B9F6-3FD58AA22533}"/>
    <cellStyle name="Normal 2 2 2 2 2 50 2 5" xfId="22423" xr:uid="{A6F248CE-2416-412D-B94B-DBA9D1BCC4EC}"/>
    <cellStyle name="Normal 2 2 2 2 2 50 2 6" xfId="22424" xr:uid="{F5158FF4-90AB-4B11-ABB7-E60BDF4E773C}"/>
    <cellStyle name="Normal 2 2 2 2 2 50 2 7" xfId="22425" xr:uid="{6D43BED1-C709-456A-BCDC-22CDFDE8591A}"/>
    <cellStyle name="Normal 2 2 2 2 2 50 3" xfId="22426" xr:uid="{A7364B7C-902E-4D3B-B659-8800AE43D035}"/>
    <cellStyle name="Normal 2 2 2 2 2 50 3 2" xfId="22427" xr:uid="{6E19686C-9015-443D-B9DA-93B5479F9BE2}"/>
    <cellStyle name="Normal 2 2 2 2 2 50 3 3" xfId="22428" xr:uid="{70A65877-FEAE-4467-8865-4B93F84AE1D4}"/>
    <cellStyle name="Normal 2 2 2 2 2 50 3 4" xfId="22429" xr:uid="{F62DD994-EF9D-474A-9511-22A7D0D7755B}"/>
    <cellStyle name="Normal 2 2 2 2 2 50 3 5" xfId="22430" xr:uid="{B30A65C8-6BE4-4CBD-ADC4-28C54F13D401}"/>
    <cellStyle name="Normal 2 2 2 2 2 50 3 6" xfId="22431" xr:uid="{3A017C39-A130-440E-A81B-8687C61F6CC9}"/>
    <cellStyle name="Normal 2 2 2 2 2 51" xfId="22432" xr:uid="{D5BF352E-ECB2-4DEA-990C-3ADB2D5F5AA7}"/>
    <cellStyle name="Normal 2 2 2 2 2 51 2" xfId="22433" xr:uid="{70414B9A-CD62-4E1E-AF2C-0AFF2DE6FBA5}"/>
    <cellStyle name="Normal 2 2 2 2 2 51 3" xfId="22434" xr:uid="{20071673-1B6B-42AC-9617-DDAA75DBAFEC}"/>
    <cellStyle name="Normal 2 2 2 2 2 51 4" xfId="22435" xr:uid="{CCC065EB-3428-4F5F-B157-8BDB9FA20218}"/>
    <cellStyle name="Normal 2 2 2 2 2 51 5" xfId="22436" xr:uid="{F9066B40-01DB-4ABA-BE44-B5A38D568EB2}"/>
    <cellStyle name="Normal 2 2 2 2 2 51 6" xfId="22437" xr:uid="{9037751E-AB28-463B-B3DA-4F5FD5FCEBCD}"/>
    <cellStyle name="Normal 2 2 2 2 2 52" xfId="22438" xr:uid="{B725D4EA-3C47-46D9-8001-5156179B118B}"/>
    <cellStyle name="Normal 2 2 2 2 2 52 2" xfId="22439" xr:uid="{2C0FD502-B74E-4867-8CBC-860A291B0FCF}"/>
    <cellStyle name="Normal 2 2 2 2 2 52 3" xfId="22440" xr:uid="{308A90EB-B82D-4317-A54B-CADF5A0678BB}"/>
    <cellStyle name="Normal 2 2 2 2 2 52 4" xfId="22441" xr:uid="{BB3B1059-5630-4D23-8E6B-7FFC0F605027}"/>
    <cellStyle name="Normal 2 2 2 2 2 52 5" xfId="22442" xr:uid="{89CEF497-F597-4D6E-9C77-3AD1F8A001AF}"/>
    <cellStyle name="Normal 2 2 2 2 2 52 6" xfId="22443" xr:uid="{D1907716-6FD1-41B0-A450-97195DA55F2C}"/>
    <cellStyle name="Normal 2 2 2 2 2 53" xfId="22444" xr:uid="{607D25B1-95FB-4D3E-8646-B9127E1DC4B3}"/>
    <cellStyle name="Normal 2 2 2 2 2 53 2" xfId="22445" xr:uid="{C4D465F5-D127-469F-A38E-211036293CEE}"/>
    <cellStyle name="Normal 2 2 2 2 2 53 3" xfId="22446" xr:uid="{BD355B53-12DC-4E26-87AB-C43BDE38E7B5}"/>
    <cellStyle name="Normal 2 2 2 2 2 53 4" xfId="22447" xr:uid="{04230144-1B6C-445F-A4DB-70D32A89E040}"/>
    <cellStyle name="Normal 2 2 2 2 2 53 5" xfId="22448" xr:uid="{0A752A6B-8197-4950-8604-326F7F5B2A1A}"/>
    <cellStyle name="Normal 2 2 2 2 2 53 6" xfId="22449" xr:uid="{12859948-7891-4E4A-A23A-860B9534D5EE}"/>
    <cellStyle name="Normal 2 2 2 2 2 54" xfId="22450" xr:uid="{8EA9F6FD-3699-436B-A9DC-A1EE436B47B6}"/>
    <cellStyle name="Normal 2 2 2 2 2 54 2" xfId="22451" xr:uid="{5384329D-9A36-4325-9365-CFAE082516B2}"/>
    <cellStyle name="Normal 2 2 2 2 2 54 3" xfId="22452" xr:uid="{8B70C4F6-952B-4DC9-9129-FA59D351D70B}"/>
    <cellStyle name="Normal 2 2 2 2 2 54 4" xfId="22453" xr:uid="{F9A742EC-6234-4EB3-8904-FCA2CAF6CC5D}"/>
    <cellStyle name="Normal 2 2 2 2 2 54 5" xfId="22454" xr:uid="{3E87BDDE-F3D1-42A2-8F0A-94874A63B4D2}"/>
    <cellStyle name="Normal 2 2 2 2 2 54 6" xfId="22455" xr:uid="{B837D014-B3E9-4D95-B1BE-4359DE4D09D8}"/>
    <cellStyle name="Normal 2 2 2 2 2 55" xfId="22456" xr:uid="{0614A241-70DB-4B6F-A105-74A59AD4CED4}"/>
    <cellStyle name="Normal 2 2 2 2 2 55 2" xfId="22457" xr:uid="{8A44C444-E42D-41F8-BC1B-CA2708C53554}"/>
    <cellStyle name="Normal 2 2 2 2 2 55 3" xfId="22458" xr:uid="{910725D4-83CF-4CCB-A712-558664D09D66}"/>
    <cellStyle name="Normal 2 2 2 2 2 55 4" xfId="22459" xr:uid="{0136B6F7-29E2-4D9E-B7A3-148A8C624722}"/>
    <cellStyle name="Normal 2 2 2 2 2 55 5" xfId="22460" xr:uid="{DCC484A4-CDAD-4339-BCFF-FC5F4E85028C}"/>
    <cellStyle name="Normal 2 2 2 2 2 55 6" xfId="22461" xr:uid="{70AC8A3A-E1BE-42B1-8DDD-9170CD563AA1}"/>
    <cellStyle name="Normal 2 2 2 2 2 56" xfId="22462" xr:uid="{F9F9749B-C0D9-4C2B-A09B-CE150C86F040}"/>
    <cellStyle name="Normal 2 2 2 2 2 56 2" xfId="22463" xr:uid="{A7D603EA-23C6-416B-A0E6-04FC701A3116}"/>
    <cellStyle name="Normal 2 2 2 2 2 56 3" xfId="22464" xr:uid="{AFC7CDA8-1B0B-414E-8F77-8D81E605BF82}"/>
    <cellStyle name="Normal 2 2 2 2 2 56 4" xfId="22465" xr:uid="{DADE5B71-E44E-4F46-B252-75C983050E74}"/>
    <cellStyle name="Normal 2 2 2 2 2 56 5" xfId="22466" xr:uid="{60DD5799-2FE3-4A68-BAE6-5A56C576FAA2}"/>
    <cellStyle name="Normal 2 2 2 2 2 56 6" xfId="22467" xr:uid="{EEFE2C1D-ED4B-4D6A-A382-75FF821969CE}"/>
    <cellStyle name="Normal 2 2 2 2 2 57" xfId="22468" xr:uid="{E5DFEBB7-2E4E-4B24-B666-414A0DBAB61B}"/>
    <cellStyle name="Normal 2 2 2 2 2 57 2" xfId="22469" xr:uid="{8617B8B7-3CA7-47CD-9B9D-7CD48BCF1CB8}"/>
    <cellStyle name="Normal 2 2 2 2 2 57 3" xfId="22470" xr:uid="{DA05C960-4AEB-4ABE-91ED-7CC6B9B4AD91}"/>
    <cellStyle name="Normal 2 2 2 2 2 57 4" xfId="22471" xr:uid="{19DEDE25-6258-4C2C-8084-CC7113727537}"/>
    <cellStyle name="Normal 2 2 2 2 2 57 5" xfId="22472" xr:uid="{DAA2AED2-5D49-48B0-BF26-E9C9A7DFA823}"/>
    <cellStyle name="Normal 2 2 2 2 2 57 6" xfId="22473" xr:uid="{E3091366-1768-413A-8CBF-AD81F835DA8B}"/>
    <cellStyle name="Normal 2 2 2 2 2 58" xfId="22474" xr:uid="{900A6484-BE1D-419E-8BFC-4728F8C98A3D}"/>
    <cellStyle name="Normal 2 2 2 2 2 58 2" xfId="22475" xr:uid="{15CA7C35-5413-431C-86AD-E6E33A947D0C}"/>
    <cellStyle name="Normal 2 2 2 2 2 58 3" xfId="22476" xr:uid="{6BDC84A2-3163-466C-9505-EAB7A6EC208C}"/>
    <cellStyle name="Normal 2 2 2 2 2 58 4" xfId="22477" xr:uid="{CB659D12-8EC4-4832-BF72-85C7183B9864}"/>
    <cellStyle name="Normal 2 2 2 2 2 58 5" xfId="22478" xr:uid="{1709F2B4-73A6-4DE1-A63D-7C7848EAECF2}"/>
    <cellStyle name="Normal 2 2 2 2 2 58 6" xfId="22479" xr:uid="{A1A25F87-9446-4B08-AEB9-2CF0512935B3}"/>
    <cellStyle name="Normal 2 2 2 2 2 59" xfId="22480" xr:uid="{A6D6E726-AC3A-4097-A989-233736538B0A}"/>
    <cellStyle name="Normal 2 2 2 2 2 59 2" xfId="22481" xr:uid="{2C6CE8F4-9B36-4881-8AB2-57D383166396}"/>
    <cellStyle name="Normal 2 2 2 2 2 59 3" xfId="22482" xr:uid="{0C75CC3E-260B-419B-8305-51B92476A595}"/>
    <cellStyle name="Normal 2 2 2 2 2 59 4" xfId="22483" xr:uid="{00BA6175-EC47-4435-B8E3-45839E93869E}"/>
    <cellStyle name="Normal 2 2 2 2 2 59 5" xfId="22484" xr:uid="{23C3235A-6B61-4910-80E6-4E76E8B1C4F1}"/>
    <cellStyle name="Normal 2 2 2 2 2 59 6" xfId="22485" xr:uid="{0ACE1A98-D296-4084-99E8-BE9A19BF7CD2}"/>
    <cellStyle name="Normal 2 2 2 2 2 6" xfId="22486" xr:uid="{0C9FE6B9-0295-463D-A9E3-19ECA8AB147C}"/>
    <cellStyle name="Normal 2 2 2 2 2 60" xfId="22487" xr:uid="{CF73277B-F1BF-4254-A406-5F2EC3077B7A}"/>
    <cellStyle name="Normal 2 2 2 2 2 60 2" xfId="22488" xr:uid="{0299E8E6-5852-48A7-AF43-F9AC6D2D51F7}"/>
    <cellStyle name="Normal 2 2 2 2 2 60 3" xfId="22489" xr:uid="{6032381B-C3EF-47A6-B6F2-EADAE9B06740}"/>
    <cellStyle name="Normal 2 2 2 2 2 60 4" xfId="22490" xr:uid="{2B690733-541A-49E3-AA56-160E344418C4}"/>
    <cellStyle name="Normal 2 2 2 2 2 60 5" xfId="22491" xr:uid="{1F0816AE-829D-423D-BB3C-B7A5C738D3B9}"/>
    <cellStyle name="Normal 2 2 2 2 2 60 6" xfId="22492" xr:uid="{C6AED1F8-0C57-429C-B12B-447783CEB753}"/>
    <cellStyle name="Normal 2 2 2 2 2 61" xfId="22493" xr:uid="{62F969EF-BA13-433C-9B85-677346EFAE66}"/>
    <cellStyle name="Normal 2 2 2 2 2 61 2" xfId="22494" xr:uid="{7E5812F5-574A-4ADC-BDC8-9A992F89C05C}"/>
    <cellStyle name="Normal 2 2 2 2 2 61 3" xfId="22495" xr:uid="{23015E3C-BD49-4EBE-959E-C859B0A31F8C}"/>
    <cellStyle name="Normal 2 2 2 2 2 61 4" xfId="22496" xr:uid="{7FA706F7-9768-4044-82E5-7F8C7BEDD9BD}"/>
    <cellStyle name="Normal 2 2 2 2 2 61 5" xfId="22497" xr:uid="{840D7320-46A7-4515-85D8-4A54AB872054}"/>
    <cellStyle name="Normal 2 2 2 2 2 61 6" xfId="22498" xr:uid="{D8722E06-040D-4718-AC69-989030E5C40B}"/>
    <cellStyle name="Normal 2 2 2 2 2 62" xfId="22499" xr:uid="{8E531E65-5EDB-4226-800E-BF235AFD4BD9}"/>
    <cellStyle name="Normal 2 2 2 2 2 62 2" xfId="22500" xr:uid="{05EFC838-D81A-430D-875E-956D2074746D}"/>
    <cellStyle name="Normal 2 2 2 2 2 62 3" xfId="22501" xr:uid="{0F9A6E04-9C99-4014-AE2B-B21E157186F1}"/>
    <cellStyle name="Normal 2 2 2 2 2 62 4" xfId="22502" xr:uid="{7D3026AC-5034-4310-8906-16FBC93D4E7A}"/>
    <cellStyle name="Normal 2 2 2 2 2 62 5" xfId="22503" xr:uid="{1E05C071-4663-4A64-BEB1-D1B6C8076317}"/>
    <cellStyle name="Normal 2 2 2 2 2 62 6" xfId="22504" xr:uid="{E2F4B3B9-F43A-4D30-B457-7507717DAC57}"/>
    <cellStyle name="Normal 2 2 2 2 2 63" xfId="22505" xr:uid="{84EAA2F1-E1EE-46AE-9655-3CB90B80AC00}"/>
    <cellStyle name="Normal 2 2 2 2 2 63 2" xfId="22506" xr:uid="{DEACA5D3-FD9C-4237-81E0-F6F213D4203C}"/>
    <cellStyle name="Normal 2 2 2 2 2 63 3" xfId="22507" xr:uid="{235DB0DD-CB51-49C8-A2C6-354EDD195FB9}"/>
    <cellStyle name="Normal 2 2 2 2 2 63 4" xfId="22508" xr:uid="{6BC508C5-EE65-423B-B1EA-F4304282384C}"/>
    <cellStyle name="Normal 2 2 2 2 2 63 5" xfId="22509" xr:uid="{B0A1707E-41A8-4343-981E-C281FDB5B342}"/>
    <cellStyle name="Normal 2 2 2 2 2 63 6" xfId="22510" xr:uid="{01D3465D-E277-48C2-A325-2D5D7839BB2C}"/>
    <cellStyle name="Normal 2 2 2 2 2 64" xfId="22511" xr:uid="{72422598-A628-4D31-BDFD-CE7F11F80CAA}"/>
    <cellStyle name="Normal 2 2 2 2 2 64 2" xfId="22512" xr:uid="{D13140B7-353E-4302-81FF-FF944C09FABC}"/>
    <cellStyle name="Normal 2 2 2 2 2 64 3" xfId="22513" xr:uid="{2DF35CCD-2E61-4C77-B35A-D88826D26227}"/>
    <cellStyle name="Normal 2 2 2 2 2 64 4" xfId="22514" xr:uid="{F66761A5-B313-4B73-BD8C-A74C96714E96}"/>
    <cellStyle name="Normal 2 2 2 2 2 64 5" xfId="22515" xr:uid="{52E5A9DF-4BC1-4C9A-8A47-9CA5B1DA4F60}"/>
    <cellStyle name="Normal 2 2 2 2 2 64 6" xfId="22516" xr:uid="{B5480E53-8D9F-4288-84EB-08F1D606BA45}"/>
    <cellStyle name="Normal 2 2 2 2 2 65" xfId="22517" xr:uid="{56310523-5E67-48D8-B1D3-709C84DC04DD}"/>
    <cellStyle name="Normal 2 2 2 2 2 65 2" xfId="22518" xr:uid="{581A441D-B12B-4BB4-9B6D-90C6D11F1068}"/>
    <cellStyle name="Normal 2 2 2 2 2 65 3" xfId="22519" xr:uid="{E322682D-121E-4D80-A3F3-6EE55FD79CB9}"/>
    <cellStyle name="Normal 2 2 2 2 2 65 4" xfId="22520" xr:uid="{9D10521A-F681-46DA-AD36-1F341D88A6B4}"/>
    <cellStyle name="Normal 2 2 2 2 2 65 5" xfId="22521" xr:uid="{61F84891-174D-4763-8757-C1B615CB89D8}"/>
    <cellStyle name="Normal 2 2 2 2 2 65 6" xfId="22522" xr:uid="{8CF0888B-697C-465D-8BB0-06A65ADF7E4D}"/>
    <cellStyle name="Normal 2 2 2 2 2 66" xfId="22523" xr:uid="{50392F89-FF82-4A52-852D-0C5236AD6E10}"/>
    <cellStyle name="Normal 2 2 2 2 2 66 2" xfId="22524" xr:uid="{0A8B7E84-0FB6-4362-9FC2-E7A371FF506F}"/>
    <cellStyle name="Normal 2 2 2 2 2 66 3" xfId="22525" xr:uid="{FFF5C1DF-EC19-4771-A6D5-1D5CC4EC8EF3}"/>
    <cellStyle name="Normal 2 2 2 2 2 66 4" xfId="22526" xr:uid="{17EF9922-884E-4165-926D-AD47FE2671D7}"/>
    <cellStyle name="Normal 2 2 2 2 2 66 5" xfId="22527" xr:uid="{2FFBCC90-31B9-46C6-B477-6229163C1A73}"/>
    <cellStyle name="Normal 2 2 2 2 2 66 6" xfId="22528" xr:uid="{C82DD73B-BD53-4EE2-B8B6-E055C83302E8}"/>
    <cellStyle name="Normal 2 2 2 2 2 67" xfId="22529" xr:uid="{AC548160-5C89-4BE0-B3AC-953C7204F884}"/>
    <cellStyle name="Normal 2 2 2 2 2 67 2" xfId="22530" xr:uid="{829694C8-B3D7-461F-9A9D-958968060094}"/>
    <cellStyle name="Normal 2 2 2 2 2 67 3" xfId="22531" xr:uid="{3193957A-4DE5-4F73-BC1A-DB8EEDE8D119}"/>
    <cellStyle name="Normal 2 2 2 2 2 67 4" xfId="22532" xr:uid="{75EAAC34-EE92-4990-9C6F-206211BFC130}"/>
    <cellStyle name="Normal 2 2 2 2 2 67 5" xfId="22533" xr:uid="{D6668951-6B4A-4C2D-B0C8-D4EDDD5F68DD}"/>
    <cellStyle name="Normal 2 2 2 2 2 67 6" xfId="22534" xr:uid="{7FB00670-AAA7-4BA1-ADFB-6A077DA48287}"/>
    <cellStyle name="Normal 2 2 2 2 2 68" xfId="22535" xr:uid="{DD3EB000-CEA7-4A84-84B6-AD85AB690D6D}"/>
    <cellStyle name="Normal 2 2 2 2 2 68 2" xfId="22536" xr:uid="{5DEABA6A-FC80-4DA8-A7A4-27F7C616D8C6}"/>
    <cellStyle name="Normal 2 2 2 2 2 68 3" xfId="22537" xr:uid="{BB7B9137-5CBF-4D3D-9360-ABEB657CC196}"/>
    <cellStyle name="Normal 2 2 2 2 2 68 4" xfId="22538" xr:uid="{C8887FEA-8B6A-46E3-BC66-4400567A4CFD}"/>
    <cellStyle name="Normal 2 2 2 2 2 68 5" xfId="22539" xr:uid="{8EC4D71D-5F0F-4D24-ACA2-8C414A8DBAFC}"/>
    <cellStyle name="Normal 2 2 2 2 2 68 6" xfId="22540" xr:uid="{C70FA572-98CE-4FC1-A462-A2C8213B8D7D}"/>
    <cellStyle name="Normal 2 2 2 2 2 69" xfId="22541" xr:uid="{27FFE850-D7B6-4AE0-AFA6-73FD26C42804}"/>
    <cellStyle name="Normal 2 2 2 2 2 69 2" xfId="22542" xr:uid="{1D949389-42AB-4A0F-8C65-F961ADC01139}"/>
    <cellStyle name="Normal 2 2 2 2 2 69 3" xfId="22543" xr:uid="{9B3C8301-53AD-4EF3-8B66-3C3081563FF7}"/>
    <cellStyle name="Normal 2 2 2 2 2 69 4" xfId="22544" xr:uid="{FFCCB275-447F-40FC-A504-8118679D2F32}"/>
    <cellStyle name="Normal 2 2 2 2 2 69 5" xfId="22545" xr:uid="{117D602D-761C-40B3-98FA-3833372D5DBE}"/>
    <cellStyle name="Normal 2 2 2 2 2 69 6" xfId="22546" xr:uid="{30C5E361-57F3-4C44-905D-D4C36A405517}"/>
    <cellStyle name="Normal 2 2 2 2 2 7" xfId="22547" xr:uid="{04A914FD-992C-4566-A688-4DA1E0CE8536}"/>
    <cellStyle name="Normal 2 2 2 2 2 70" xfId="22548" xr:uid="{29E563E7-8A0E-47C0-A19C-20CBB7DA51D0}"/>
    <cellStyle name="Normal 2 2 2 2 2 70 2" xfId="22549" xr:uid="{6092B671-9033-4B32-9A43-22CF16F03717}"/>
    <cellStyle name="Normal 2 2 2 2 2 70 2 2" xfId="22550" xr:uid="{1D6A9E26-32E2-4A6C-8332-46BE6F00DD83}"/>
    <cellStyle name="Normal 2 2 2 2 2 70 2 3" xfId="22551" xr:uid="{ED0B4961-9BAE-4F72-8FDF-57041A097668}"/>
    <cellStyle name="Normal 2 2 2 2 2 70 2 4" xfId="22552" xr:uid="{D39CCFAE-C6C7-4D7C-AB6F-472B19EF9F38}"/>
    <cellStyle name="Normal 2 2 2 2 2 70 2 5" xfId="22553" xr:uid="{66D7EF38-69DD-4F6C-B737-D9F0C27BCF1B}"/>
    <cellStyle name="Normal 2 2 2 2 2 70 2 6" xfId="22554" xr:uid="{75A21923-96C2-4711-9637-CECB05FF113C}"/>
    <cellStyle name="Normal 2 2 2 2 2 71" xfId="22555" xr:uid="{05430F1F-F5E7-462E-A09D-C2C94F2E08AA}"/>
    <cellStyle name="Normal 2 2 2 2 2 71 10" xfId="22556" xr:uid="{0D75CF81-925A-4428-BD20-D424462F6771}"/>
    <cellStyle name="Normal 2 2 2 2 2 71 11" xfId="22557" xr:uid="{9DBB2489-F80A-46F8-8058-0700DAA80751}"/>
    <cellStyle name="Normal 2 2 2 2 2 71 2" xfId="22558" xr:uid="{28398C15-96B7-4AEA-80EC-F1D38368E00D}"/>
    <cellStyle name="Normal 2 2 2 2 2 71 2 2" xfId="22559" xr:uid="{001013B9-1120-47FF-967D-286BB7B26773}"/>
    <cellStyle name="Normal 2 2 2 2 2 71 2 2 2" xfId="22560" xr:uid="{6EE29252-6A0A-4C3B-B9A2-13091929F381}"/>
    <cellStyle name="Normal 2 2 2 2 2 71 2 2 3" xfId="22561" xr:uid="{727FED46-D6ED-4EF2-A8AD-0A84B0169B8A}"/>
    <cellStyle name="Normal 2 2 2 2 2 71 2 3" xfId="22562" xr:uid="{1CD5C6B4-69BE-4836-96DC-48C4286C385F}"/>
    <cellStyle name="Normal 2 2 2 2 2 71 2 4" xfId="22563" xr:uid="{BF3B3A1A-FD22-4FB3-ACA7-6299DBF2EA98}"/>
    <cellStyle name="Normal 2 2 2 2 2 71 2 5" xfId="22564" xr:uid="{B77C527D-5FEB-47B7-8205-2CD1B3EC8264}"/>
    <cellStyle name="Normal 2 2 2 2 2 71 2 6" xfId="22565" xr:uid="{6240E264-BE86-4A4C-8DD3-ADA19FC65B2C}"/>
    <cellStyle name="Normal 2 2 2 2 2 71 2 7" xfId="22566" xr:uid="{2B8575D2-53EB-4A6D-A3EF-3D95BEF41B0D}"/>
    <cellStyle name="Normal 2 2 2 2 2 71 2 8" xfId="22567" xr:uid="{2487EEA0-0E78-4938-B770-DC6C15A5CB01}"/>
    <cellStyle name="Normal 2 2 2 2 2 71 2 9" xfId="22568" xr:uid="{DB0ACE24-8773-4F27-BB79-0C200F713827}"/>
    <cellStyle name="Normal 2 2 2 2 2 71 3" xfId="22569" xr:uid="{FF5077DE-2AC6-4C2D-8640-C0E8C7EF30A2}"/>
    <cellStyle name="Normal 2 2 2 2 2 71 4" xfId="22570" xr:uid="{EAACBDB9-196D-44A4-8497-2FFEC62B651A}"/>
    <cellStyle name="Normal 2 2 2 2 2 71 5" xfId="22571" xr:uid="{1C3D6E59-2201-4CE9-8021-9A6A74A437A7}"/>
    <cellStyle name="Normal 2 2 2 2 2 71 5 2" xfId="22572" xr:uid="{15E6F71A-CABD-465E-AB7E-08676E4A302F}"/>
    <cellStyle name="Normal 2 2 2 2 2 71 5 3" xfId="22573" xr:uid="{C5B675FA-2B4E-4FA2-AB3D-2B09CD9250EB}"/>
    <cellStyle name="Normal 2 2 2 2 2 71 6" xfId="22574" xr:uid="{A3F173D1-24CC-43CB-9F77-30A3944E027B}"/>
    <cellStyle name="Normal 2 2 2 2 2 71 7" xfId="22575" xr:uid="{F792A873-B9DD-479E-97DD-1CAE62C33A60}"/>
    <cellStyle name="Normal 2 2 2 2 2 71 8" xfId="22576" xr:uid="{8B0DCFE5-54D4-46C6-AE4E-A95E0717A578}"/>
    <cellStyle name="Normal 2 2 2 2 2 71 9" xfId="22577" xr:uid="{E9DC746D-B1E7-4B7B-8EC5-01E478B96800}"/>
    <cellStyle name="Normal 2 2 2 2 2 72" xfId="22578" xr:uid="{29117268-D926-4DE0-B9ED-7675DE6962EF}"/>
    <cellStyle name="Normal 2 2 2 2 2 73" xfId="22579" xr:uid="{D30FFCD3-256B-4760-A5BC-E9FDC9E7F166}"/>
    <cellStyle name="Normal 2 2 2 2 2 74" xfId="22580" xr:uid="{908C414E-5E16-4719-AC3D-57BBC33826B9}"/>
    <cellStyle name="Normal 2 2 2 2 2 74 2" xfId="22581" xr:uid="{AB262DC1-CB83-406A-BBC1-80D9885A3235}"/>
    <cellStyle name="Normal 2 2 2 2 2 74 2 2" xfId="22582" xr:uid="{6B357A34-CE88-4A7C-8AB6-71E8C1C3CBE6}"/>
    <cellStyle name="Normal 2 2 2 2 2 74 2 3" xfId="22583" xr:uid="{8D162F2D-93EF-43D4-AC2D-F3F0186D1ADB}"/>
    <cellStyle name="Normal 2 2 2 2 2 74 3" xfId="22584" xr:uid="{C997AB9F-0B13-4AA8-BB8D-AA1B0B09CCCF}"/>
    <cellStyle name="Normal 2 2 2 2 2 74 4" xfId="22585" xr:uid="{6F5121D1-BB96-416C-B91B-0CA507BE6AF2}"/>
    <cellStyle name="Normal 2 2 2 2 2 74 5" xfId="22586" xr:uid="{316C5AD3-B798-4B77-A871-D08466F492A7}"/>
    <cellStyle name="Normal 2 2 2 2 2 74 6" xfId="22587" xr:uid="{AEED4046-FAF1-4400-B328-BBF4CC686A6E}"/>
    <cellStyle name="Normal 2 2 2 2 2 74 7" xfId="22588" xr:uid="{F63A12D1-36FB-48BF-8FB4-99D24B5A1D67}"/>
    <cellStyle name="Normal 2 2 2 2 2 74 8" xfId="22589" xr:uid="{386E22FC-EC5C-4284-980B-07D3C2E790F9}"/>
    <cellStyle name="Normal 2 2 2 2 2 74 9" xfId="22590" xr:uid="{A534539C-EEA3-4288-8CEE-B9478D4EA976}"/>
    <cellStyle name="Normal 2 2 2 2 2 75" xfId="22591" xr:uid="{20BBFDB0-E7E9-4A64-A5E9-78E8C505D33A}"/>
    <cellStyle name="Normal 2 2 2 2 2 76" xfId="22592" xr:uid="{6CEC0404-9F6E-455A-BBB4-69D2381D4186}"/>
    <cellStyle name="Normal 2 2 2 2 2 76 2" xfId="22593" xr:uid="{322EB31D-7499-41E8-B8A5-22D6FF012AD4}"/>
    <cellStyle name="Normal 2 2 2 2 2 76 3" xfId="22594" xr:uid="{2795462D-9E9E-44CB-93E6-B9041A776498}"/>
    <cellStyle name="Normal 2 2 2 2 2 77" xfId="22595" xr:uid="{7DC5AB54-3D9F-4361-B46D-96147A0C4B96}"/>
    <cellStyle name="Normal 2 2 2 2 2 78" xfId="22596" xr:uid="{8183D4C6-08E8-46C1-86CD-A25F4C96CA24}"/>
    <cellStyle name="Normal 2 2 2 2 2 79" xfId="22597" xr:uid="{F40B3710-F729-4CB6-9AD5-01F750914C62}"/>
    <cellStyle name="Normal 2 2 2 2 2 8" xfId="22598" xr:uid="{F1C9D042-0F15-4EA9-A705-50E7B698B974}"/>
    <cellStyle name="Normal 2 2 2 2 2 80" xfId="22599" xr:uid="{4D10DCBA-3682-4464-8831-1E8F36DA1803}"/>
    <cellStyle name="Normal 2 2 2 2 2 81" xfId="22600" xr:uid="{1B35092E-42FC-4344-927C-0BC30A0F0018}"/>
    <cellStyle name="Normal 2 2 2 2 2 82" xfId="22601" xr:uid="{2C883C7D-DB0F-4D12-A438-00FE78B3567B}"/>
    <cellStyle name="Normal 2 2 2 2 2 83" xfId="22602" xr:uid="{6C472902-68B6-45DA-852C-B4A180D92D5D}"/>
    <cellStyle name="Normal 2 2 2 2 2 84" xfId="18114" xr:uid="{7047C2EE-8F16-4BEB-B9E9-0D2ACBD1BCA8}"/>
    <cellStyle name="Normal 2 2 2 2 2 9" xfId="22603" xr:uid="{0B05CAFF-B2A4-4D67-AD7D-08B4192059E6}"/>
    <cellStyle name="Normal 2 2 2 2 20" xfId="22604" xr:uid="{1318D102-9AF5-4A6F-814A-2FCBA1B403D6}"/>
    <cellStyle name="Normal 2 2 2 2 21" xfId="22605" xr:uid="{48387F63-A976-4ED5-8C66-63100F927388}"/>
    <cellStyle name="Normal 2 2 2 2 22" xfId="22606" xr:uid="{ADCC46A3-6774-42F8-B634-6CAFADB7D925}"/>
    <cellStyle name="Normal 2 2 2 2 22 2" xfId="22607" xr:uid="{9465C113-168B-40FA-BE97-62FAE7D5725E}"/>
    <cellStyle name="Normal 2 2 2 2 22 3" xfId="22608" xr:uid="{0AE0B4E9-6E90-4A9B-92EC-732BFBDA57A4}"/>
    <cellStyle name="Normal 2 2 2 2 22 4" xfId="22609" xr:uid="{479F5884-2A5C-4520-9729-CAC96006DF8D}"/>
    <cellStyle name="Normal 2 2 2 2 23" xfId="22610" xr:uid="{79F4DC8B-99C5-4BB1-9DEB-4F612D8092AF}"/>
    <cellStyle name="Normal 2 2 2 2 24" xfId="22611" xr:uid="{1B6D5367-CEE4-41F3-8C7B-0DF892AF4E84}"/>
    <cellStyle name="Normal 2 2 2 2 25" xfId="22612" xr:uid="{E7B556E1-CBEE-4499-A47C-F1A37736410B}"/>
    <cellStyle name="Normal 2 2 2 2 26" xfId="22613" xr:uid="{CA049E98-693A-4F72-8FC8-52A2A66275FC}"/>
    <cellStyle name="Normal 2 2 2 2 27" xfId="22614" xr:uid="{FB45D7B1-D456-43E4-B457-45010B28E867}"/>
    <cellStyle name="Normal 2 2 2 2 28" xfId="22615" xr:uid="{F9A6AE02-3370-4F4F-BCF7-0A5DA4CB99E6}"/>
    <cellStyle name="Normal 2 2 2 2 28 10" xfId="22616" xr:uid="{DD30E7AC-09BF-49FD-8194-85BDBF8FDA04}"/>
    <cellStyle name="Normal 2 2 2 2 28 11" xfId="22617" xr:uid="{C3C2B3AB-F89A-4660-B34C-00C7361F58C4}"/>
    <cellStyle name="Normal 2 2 2 2 28 12" xfId="22618" xr:uid="{553846D2-5950-448B-B656-B20F846970E2}"/>
    <cellStyle name="Normal 2 2 2 2 28 13" xfId="22619" xr:uid="{46DB0AA4-E27E-4FC6-AB8D-58D6B064FD4E}"/>
    <cellStyle name="Normal 2 2 2 2 28 2" xfId="22620" xr:uid="{636A9310-5BCA-4818-9A38-B80ECD65F7CE}"/>
    <cellStyle name="Normal 2 2 2 2 28 2 2" xfId="22621" xr:uid="{D2803392-0DAA-455F-9500-BCC3348759D7}"/>
    <cellStyle name="Normal 2 2 2 2 28 2 3" xfId="22622" xr:uid="{3FEDD4CB-D95D-402C-B735-F09F6D7F2862}"/>
    <cellStyle name="Normal 2 2 2 2 28 2 4" xfId="22623" xr:uid="{D5CD2854-38F6-44D3-8F5D-61809CA8F699}"/>
    <cellStyle name="Normal 2 2 2 2 28 2 5" xfId="22624" xr:uid="{C0CC738D-B265-4F8A-995D-852C2A2C408E}"/>
    <cellStyle name="Normal 2 2 2 2 28 2 6" xfId="22625" xr:uid="{28DF2F32-2619-4809-895B-4DBB19211762}"/>
    <cellStyle name="Normal 2 2 2 2 28 3" xfId="22626" xr:uid="{94931CB2-46C2-4863-B2DD-113506681441}"/>
    <cellStyle name="Normal 2 2 2 2 28 3 2" xfId="22627" xr:uid="{BC43FC02-1E49-404F-9105-61876176EBDD}"/>
    <cellStyle name="Normal 2 2 2 2 28 3 3" xfId="22628" xr:uid="{78913D4B-D708-4FB9-8E34-20F22877F0EB}"/>
    <cellStyle name="Normal 2 2 2 2 28 3 4" xfId="22629" xr:uid="{0F5F786B-D91B-4283-B927-90607D4CED55}"/>
    <cellStyle name="Normal 2 2 2 2 28 3 5" xfId="22630" xr:uid="{C7556575-B9F0-495E-A953-FBBED5CE1CDB}"/>
    <cellStyle name="Normal 2 2 2 2 28 3 6" xfId="22631" xr:uid="{A2419796-3AC1-40A5-98F4-E1993D9CB409}"/>
    <cellStyle name="Normal 2 2 2 2 28 4" xfId="22632" xr:uid="{164C1D63-9A5A-4CB7-9EAC-E28AB38EE45C}"/>
    <cellStyle name="Normal 2 2 2 2 28 4 2" xfId="22633" xr:uid="{BAF0FEF0-E993-41F3-A8B5-ACCFBCBDE477}"/>
    <cellStyle name="Normal 2 2 2 2 28 4 3" xfId="22634" xr:uid="{9AC07302-F9DB-4DC2-A424-99161AD0AFB6}"/>
    <cellStyle name="Normal 2 2 2 2 28 4 4" xfId="22635" xr:uid="{C28C00EE-4E9F-4284-89A4-83688C2F364D}"/>
    <cellStyle name="Normal 2 2 2 2 28 4 5" xfId="22636" xr:uid="{6F9E331F-2B69-4E9C-8B3E-41911E9C4427}"/>
    <cellStyle name="Normal 2 2 2 2 28 4 6" xfId="22637" xr:uid="{9C10D8A0-6DFA-4E50-83A2-F177075395EC}"/>
    <cellStyle name="Normal 2 2 2 2 28 5" xfId="22638" xr:uid="{68192EA5-AECB-4DB7-A761-CB41BCBA4CD5}"/>
    <cellStyle name="Normal 2 2 2 2 28 5 2" xfId="22639" xr:uid="{A75CB509-0600-41D5-AD06-209D99C6FF55}"/>
    <cellStyle name="Normal 2 2 2 2 28 5 3" xfId="22640" xr:uid="{9A79ACBE-40A9-4EBA-8A42-28C78727F133}"/>
    <cellStyle name="Normal 2 2 2 2 28 5 4" xfId="22641" xr:uid="{E66FAD3E-5B09-4757-9E45-372421AA2F51}"/>
    <cellStyle name="Normal 2 2 2 2 28 5 5" xfId="22642" xr:uid="{D5B5F71C-86E8-439C-90D0-EEF26159E8DD}"/>
    <cellStyle name="Normal 2 2 2 2 28 5 6" xfId="22643" xr:uid="{2E87812B-BFF5-4A36-A310-A25E1AE62F58}"/>
    <cellStyle name="Normal 2 2 2 2 28 6" xfId="22644" xr:uid="{009A764A-7FD0-43C9-B696-FDCF2340FEF0}"/>
    <cellStyle name="Normal 2 2 2 2 28 6 2" xfId="22645" xr:uid="{A286E234-1F9D-4952-A2AC-C8E2E955F8C8}"/>
    <cellStyle name="Normal 2 2 2 2 28 6 3" xfId="22646" xr:uid="{5FDE36BC-1376-4D48-A3D9-81E22A0263CE}"/>
    <cellStyle name="Normal 2 2 2 2 28 6 4" xfId="22647" xr:uid="{B20E951C-0287-4558-AB38-60498D289595}"/>
    <cellStyle name="Normal 2 2 2 2 28 6 5" xfId="22648" xr:uid="{CD648F7B-1B8F-4658-BE4D-4022FDB40D11}"/>
    <cellStyle name="Normal 2 2 2 2 28 6 6" xfId="22649" xr:uid="{85FFBEBE-9D06-4E09-AED7-A4BE24260727}"/>
    <cellStyle name="Normal 2 2 2 2 28 7" xfId="22650" xr:uid="{E50E5B83-8758-486B-AFF9-4BB69F7F2CC1}"/>
    <cellStyle name="Normal 2 2 2 2 28 7 2" xfId="22651" xr:uid="{D25B40CF-8AA1-4A3C-9C5F-3756C5C36470}"/>
    <cellStyle name="Normal 2 2 2 2 28 7 3" xfId="22652" xr:uid="{53DBF2C7-A147-4A8B-B7E2-2B6A3086F546}"/>
    <cellStyle name="Normal 2 2 2 2 28 7 4" xfId="22653" xr:uid="{1457534A-ABC8-45B8-A88C-F4630F52B691}"/>
    <cellStyle name="Normal 2 2 2 2 28 7 5" xfId="22654" xr:uid="{CF8A2B55-BF35-4176-8F0A-68AFB6457B3A}"/>
    <cellStyle name="Normal 2 2 2 2 28 7 6" xfId="22655" xr:uid="{CC2C9A97-0B94-408D-80F3-8F7A29359D18}"/>
    <cellStyle name="Normal 2 2 2 2 28 8" xfId="22656" xr:uid="{95652000-F5A5-47E4-9F63-A986AC97DA4B}"/>
    <cellStyle name="Normal 2 2 2 2 28 8 2" xfId="22657" xr:uid="{C4B0CC92-B4CC-445A-A57B-47723CB7BA00}"/>
    <cellStyle name="Normal 2 2 2 2 28 8 3" xfId="22658" xr:uid="{5BBFB144-6966-46E0-826E-73FFF46C4FD9}"/>
    <cellStyle name="Normal 2 2 2 2 28 8 4" xfId="22659" xr:uid="{3FD33A7A-F0D2-4F96-B163-FF2CEC8E53DF}"/>
    <cellStyle name="Normal 2 2 2 2 28 8 5" xfId="22660" xr:uid="{7D011C37-C645-47F6-8EBD-B86F21E5FF41}"/>
    <cellStyle name="Normal 2 2 2 2 28 8 6" xfId="22661" xr:uid="{0C17BB95-925A-48B7-9033-2A80BE64C1CF}"/>
    <cellStyle name="Normal 2 2 2 2 28 9" xfId="22662" xr:uid="{DE89DB28-07E0-4437-BAA4-09633F691374}"/>
    <cellStyle name="Normal 2 2 2 2 29" xfId="22663" xr:uid="{13885AF0-2CAF-4F04-AE08-F633A41FF949}"/>
    <cellStyle name="Normal 2 2 2 2 29 10" xfId="22664" xr:uid="{08A362E7-F68A-49DB-ADBF-0EB2CBE8052E}"/>
    <cellStyle name="Normal 2 2 2 2 29 11" xfId="22665" xr:uid="{C8477EC9-8A32-40FE-BCFA-D0B622C0B6FE}"/>
    <cellStyle name="Normal 2 2 2 2 29 12" xfId="22666" xr:uid="{6B200E57-8A44-4128-A87C-568324A18FFA}"/>
    <cellStyle name="Normal 2 2 2 2 29 13" xfId="22667" xr:uid="{7A1792D2-F1BE-47F7-A7EA-28DB818EEF25}"/>
    <cellStyle name="Normal 2 2 2 2 29 2" xfId="22668" xr:uid="{3E946B9D-6A19-4A43-825D-34AE7EE0F7CB}"/>
    <cellStyle name="Normal 2 2 2 2 29 2 2" xfId="22669" xr:uid="{8D62BBC0-43B7-43BF-8B02-332391906B82}"/>
    <cellStyle name="Normal 2 2 2 2 29 2 3" xfId="22670" xr:uid="{994857EE-1ADF-48AB-9FC7-44669C635E7D}"/>
    <cellStyle name="Normal 2 2 2 2 29 2 4" xfId="22671" xr:uid="{F9608122-F2C7-4A31-8F52-7153BFF8E3B0}"/>
    <cellStyle name="Normal 2 2 2 2 29 2 5" xfId="22672" xr:uid="{164090BA-04DD-45EA-A064-5A46B9208634}"/>
    <cellStyle name="Normal 2 2 2 2 29 2 6" xfId="22673" xr:uid="{B1056C70-7C8C-411A-9844-057588D4066C}"/>
    <cellStyle name="Normal 2 2 2 2 29 3" xfId="22674" xr:uid="{E2353FFE-CF40-408A-8248-82120FE74CE3}"/>
    <cellStyle name="Normal 2 2 2 2 29 3 2" xfId="22675" xr:uid="{AE08991B-6E0B-4E6F-A323-8115E7C374B9}"/>
    <cellStyle name="Normal 2 2 2 2 29 3 3" xfId="22676" xr:uid="{5A37AADC-E42D-4908-A2BF-4F2D1CC8ED60}"/>
    <cellStyle name="Normal 2 2 2 2 29 3 4" xfId="22677" xr:uid="{BA80DFB3-9AAA-4F4C-A577-07880F390217}"/>
    <cellStyle name="Normal 2 2 2 2 29 3 5" xfId="22678" xr:uid="{F8521477-7A57-462D-8F84-DC8E4791AD43}"/>
    <cellStyle name="Normal 2 2 2 2 29 3 6" xfId="22679" xr:uid="{8A2E6528-53A3-41AA-95A1-1E4CC0613FB8}"/>
    <cellStyle name="Normal 2 2 2 2 29 4" xfId="22680" xr:uid="{82797CC3-4562-4E42-A890-45A3E58E9B2E}"/>
    <cellStyle name="Normal 2 2 2 2 29 4 2" xfId="22681" xr:uid="{93E07C74-B8F0-4154-BF8E-84C816709B5D}"/>
    <cellStyle name="Normal 2 2 2 2 29 4 3" xfId="22682" xr:uid="{734CCCC6-6A0C-4902-A963-A98449902FB8}"/>
    <cellStyle name="Normal 2 2 2 2 29 4 4" xfId="22683" xr:uid="{3130B060-73E4-4B98-83F1-C9483DEE64CE}"/>
    <cellStyle name="Normal 2 2 2 2 29 4 5" xfId="22684" xr:uid="{9D240BE6-7FF9-4C52-B160-1D5AE433D996}"/>
    <cellStyle name="Normal 2 2 2 2 29 4 6" xfId="22685" xr:uid="{11F3B9AF-D991-4E36-BE2F-E5078E1A3581}"/>
    <cellStyle name="Normal 2 2 2 2 29 5" xfId="22686" xr:uid="{0B1365C2-4C9E-4B1D-8F7D-E5A93175671F}"/>
    <cellStyle name="Normal 2 2 2 2 29 5 2" xfId="22687" xr:uid="{2B6B412C-B444-44C6-90AB-328892E8A6D9}"/>
    <cellStyle name="Normal 2 2 2 2 29 5 3" xfId="22688" xr:uid="{F8991E2A-D3D1-40BA-99AD-EC4AC278C7A1}"/>
    <cellStyle name="Normal 2 2 2 2 29 5 4" xfId="22689" xr:uid="{ADD5662E-6EDF-4535-844C-3CDB28FFF1FC}"/>
    <cellStyle name="Normal 2 2 2 2 29 5 5" xfId="22690" xr:uid="{F96ED051-EF2A-4E51-A177-63F5CC3CAF87}"/>
    <cellStyle name="Normal 2 2 2 2 29 5 6" xfId="22691" xr:uid="{AB6715C6-F5D3-4332-91DE-3BDE06B59D09}"/>
    <cellStyle name="Normal 2 2 2 2 29 6" xfId="22692" xr:uid="{96D8C048-CAB2-40EA-A61D-D23EE495CBC4}"/>
    <cellStyle name="Normal 2 2 2 2 29 6 2" xfId="22693" xr:uid="{62596EFB-8220-4346-BA2F-2832F5559AF6}"/>
    <cellStyle name="Normal 2 2 2 2 29 6 3" xfId="22694" xr:uid="{C7F58949-E785-4468-97F8-A0CFC1D21B06}"/>
    <cellStyle name="Normal 2 2 2 2 29 6 4" xfId="22695" xr:uid="{A9450B07-5547-4D06-B1EF-A2E789AF2959}"/>
    <cellStyle name="Normal 2 2 2 2 29 6 5" xfId="22696" xr:uid="{1E7ECFA6-19DF-4E57-80E6-F31956344227}"/>
    <cellStyle name="Normal 2 2 2 2 29 6 6" xfId="22697" xr:uid="{316E52FE-026F-43BD-B5A6-EE1625A7E3D5}"/>
    <cellStyle name="Normal 2 2 2 2 29 7" xfId="22698" xr:uid="{2DA58983-3CD7-4B40-AB99-78750FB6997C}"/>
    <cellStyle name="Normal 2 2 2 2 29 7 2" xfId="22699" xr:uid="{E822781E-B58C-4CAE-9910-2FDE0EC1F1D1}"/>
    <cellStyle name="Normal 2 2 2 2 29 7 3" xfId="22700" xr:uid="{949AF688-7FDC-45D2-A6FB-ADD54EFEAB2D}"/>
    <cellStyle name="Normal 2 2 2 2 29 7 4" xfId="22701" xr:uid="{3AFA4A78-4305-4640-856F-6E3FDFBB5FB1}"/>
    <cellStyle name="Normal 2 2 2 2 29 7 5" xfId="22702" xr:uid="{759F48D8-FA3B-4032-867F-6415704AE0DD}"/>
    <cellStyle name="Normal 2 2 2 2 29 7 6" xfId="22703" xr:uid="{9335FAF9-A489-4296-9293-680EB7FEE1D9}"/>
    <cellStyle name="Normal 2 2 2 2 29 8" xfId="22704" xr:uid="{9150CA00-78D6-4D92-9944-FC1074CCEC6E}"/>
    <cellStyle name="Normal 2 2 2 2 29 8 2" xfId="22705" xr:uid="{D6408037-A31C-47B8-8BE9-2C7EFE3885E4}"/>
    <cellStyle name="Normal 2 2 2 2 29 8 3" xfId="22706" xr:uid="{E5200253-C3BA-4BB5-813F-0D5B1C5068C1}"/>
    <cellStyle name="Normal 2 2 2 2 29 8 4" xfId="22707" xr:uid="{7926F75C-795E-415C-B2C1-ADB127CF4B0D}"/>
    <cellStyle name="Normal 2 2 2 2 29 8 5" xfId="22708" xr:uid="{DE1BABD4-F3E6-46AB-92F6-FC7AA3EA3A11}"/>
    <cellStyle name="Normal 2 2 2 2 29 8 6" xfId="22709" xr:uid="{1E4ADF16-92B1-41F8-A89F-A273D02B4085}"/>
    <cellStyle name="Normal 2 2 2 2 29 9" xfId="22710" xr:uid="{55B3674B-8EC3-407B-92BE-9B926E42F226}"/>
    <cellStyle name="Normal 2 2 2 2 3" xfId="767" xr:uid="{A3167A6D-D3E1-4C7F-AD96-9013FDF13602}"/>
    <cellStyle name="Normal 2 2 2 2 3 10" xfId="22712" xr:uid="{CAB623FB-B685-4C4C-AE85-060FCA253852}"/>
    <cellStyle name="Normal 2 2 2 2 3 11" xfId="22713" xr:uid="{FFACC67F-F00F-4AEE-8093-0FC5758DF440}"/>
    <cellStyle name="Normal 2 2 2 2 3 12" xfId="22714" xr:uid="{3E18F6F1-3805-471B-B303-B2C11E22BDA0}"/>
    <cellStyle name="Normal 2 2 2 2 3 13" xfId="22715" xr:uid="{171DA66F-3903-45BB-BE94-3BC9A8BDF79E}"/>
    <cellStyle name="Normal 2 2 2 2 3 14" xfId="22716" xr:uid="{84DA9FE1-C7F0-495A-9649-0584F0751943}"/>
    <cellStyle name="Normal 2 2 2 2 3 15" xfId="22711" xr:uid="{0005300B-B398-4AAE-9AD5-3C547981C147}"/>
    <cellStyle name="Normal 2 2 2 2 3 2" xfId="2029" xr:uid="{384B35F0-36EB-4F2C-BB41-AC90F51A6775}"/>
    <cellStyle name="Normal 2 2 2 2 3 2 2" xfId="22718" xr:uid="{6EF5CBE4-ED48-486E-959D-03859713AED2}"/>
    <cellStyle name="Normal 2 2 2 2 3 2 2 2" xfId="22719" xr:uid="{2EDE0EE5-F463-4221-B098-EA7370CBFA48}"/>
    <cellStyle name="Normal 2 2 2 2 3 2 2 2 2" xfId="22720" xr:uid="{20AC06F7-9E11-4CA0-8DA2-3B8E26632F26}"/>
    <cellStyle name="Normal 2 2 2 2 3 2 2 3" xfId="22721" xr:uid="{8B99254B-E691-480F-BC8A-0CC3D18A3B41}"/>
    <cellStyle name="Normal 2 2 2 2 3 2 3" xfId="22722" xr:uid="{CB366538-494F-4C8C-AD46-BA583C9E00D8}"/>
    <cellStyle name="Normal 2 2 2 2 3 2 3 2" xfId="22723" xr:uid="{523E7DC2-E776-43F3-A584-74BC9E7FEE3B}"/>
    <cellStyle name="Normal 2 2 2 2 3 2 4" xfId="22724" xr:uid="{21C9A283-7C18-4032-AC1B-48E5E3B62771}"/>
    <cellStyle name="Normal 2 2 2 2 3 2 5" xfId="22725" xr:uid="{2A26BC71-2835-43F7-81B9-92EE8BC0B10E}"/>
    <cellStyle name="Normal 2 2 2 2 3 2 6" xfId="22726" xr:uid="{A2A6F1D0-15C5-40D1-B345-998F64E2AE87}"/>
    <cellStyle name="Normal 2 2 2 2 3 2 7" xfId="22717" xr:uid="{22362262-6C35-4E95-A15A-782DDDBEB7F5}"/>
    <cellStyle name="Normal 2 2 2 2 3 3" xfId="22727" xr:uid="{0A5004A2-858C-4A74-BF93-BD1D5FF43FA4}"/>
    <cellStyle name="Normal 2 2 2 2 3 3 2" xfId="22728" xr:uid="{8F511D23-A295-41B1-82BA-8A5D293B4255}"/>
    <cellStyle name="Normal 2 2 2 2 3 3 3" xfId="22729" xr:uid="{6D625A34-A051-451E-B244-AD72E05E2EDC}"/>
    <cellStyle name="Normal 2 2 2 2 3 3 4" xfId="22730" xr:uid="{763B2BB6-5B45-4980-9044-631BE0BE0C57}"/>
    <cellStyle name="Normal 2 2 2 2 3 3 5" xfId="22731" xr:uid="{DC705DF4-EB2C-4664-B7AA-AD205B5F3D4A}"/>
    <cellStyle name="Normal 2 2 2 2 3 3 6" xfId="22732" xr:uid="{BFD12915-6201-49E9-878F-3C60CBA7A3B0}"/>
    <cellStyle name="Normal 2 2 2 2 3 4" xfId="22733" xr:uid="{1F21F861-AD63-4882-94D6-7802F815584D}"/>
    <cellStyle name="Normal 2 2 2 2 3 4 2" xfId="22734" xr:uid="{4DF44435-F535-43B4-A196-8F12D68E0F24}"/>
    <cellStyle name="Normal 2 2 2 2 3 4 3" xfId="22735" xr:uid="{94F65B06-3797-428A-BAD7-B3C8066E6F03}"/>
    <cellStyle name="Normal 2 2 2 2 3 4 4" xfId="22736" xr:uid="{FC3ACEB6-02D7-4661-9CCC-013441F76D32}"/>
    <cellStyle name="Normal 2 2 2 2 3 4 5" xfId="22737" xr:uid="{C7EE1BCB-4C05-4DA7-8BE2-04D9CFDD3942}"/>
    <cellStyle name="Normal 2 2 2 2 3 4 6" xfId="22738" xr:uid="{69742B4D-D70F-4EC6-A9F7-E36FF1FB95FD}"/>
    <cellStyle name="Normal 2 2 2 2 3 5" xfId="22739" xr:uid="{7B8CC54B-1001-4AA0-B18D-2C827A30B7F4}"/>
    <cellStyle name="Normal 2 2 2 2 3 5 2" xfId="22740" xr:uid="{C5CA11D8-94CE-4515-BA97-A2A7564B7E57}"/>
    <cellStyle name="Normal 2 2 2 2 3 5 3" xfId="22741" xr:uid="{D56C20F2-206E-4697-8DE6-A874EAEDFD3E}"/>
    <cellStyle name="Normal 2 2 2 2 3 5 4" xfId="22742" xr:uid="{4CBAC5CA-9265-42E0-BABF-C97AF88686F4}"/>
    <cellStyle name="Normal 2 2 2 2 3 5 5" xfId="22743" xr:uid="{A4833836-A4C2-40CB-8857-6BC55EDDC202}"/>
    <cellStyle name="Normal 2 2 2 2 3 5 6" xfId="22744" xr:uid="{D0E9EF33-D4CB-4B4D-83F7-5F5B0C685C36}"/>
    <cellStyle name="Normal 2 2 2 2 3 6" xfId="22745" xr:uid="{79BD71CD-EEBC-4B9C-988F-A5707C237657}"/>
    <cellStyle name="Normal 2 2 2 2 3 6 2" xfId="22746" xr:uid="{E69DA77F-FC82-4D6E-B10B-82FDEED4B253}"/>
    <cellStyle name="Normal 2 2 2 2 3 6 3" xfId="22747" xr:uid="{3EAB2841-2E3E-45AB-9929-6DB0EEB6DE9E}"/>
    <cellStyle name="Normal 2 2 2 2 3 6 4" xfId="22748" xr:uid="{556A1F4E-1854-4D4F-9799-A5017E293E6E}"/>
    <cellStyle name="Normal 2 2 2 2 3 6 5" xfId="22749" xr:uid="{79DEC445-847E-43B0-BF61-76BC46E68378}"/>
    <cellStyle name="Normal 2 2 2 2 3 6 6" xfId="22750" xr:uid="{5FC987C8-AC98-4CF2-909F-131EDCAEC5B8}"/>
    <cellStyle name="Normal 2 2 2 2 3 7" xfId="22751" xr:uid="{D2BD36F1-44BC-4A84-BEC7-7324CF8AD3AC}"/>
    <cellStyle name="Normal 2 2 2 2 3 7 2" xfId="22752" xr:uid="{C38F92D7-6BB3-414B-8368-B79F6365AE8B}"/>
    <cellStyle name="Normal 2 2 2 2 3 7 3" xfId="22753" xr:uid="{DDE5E9B1-E88C-468B-8202-56DA188D5C06}"/>
    <cellStyle name="Normal 2 2 2 2 3 7 4" xfId="22754" xr:uid="{687B76DC-2740-42A4-80E6-B037E7103820}"/>
    <cellStyle name="Normal 2 2 2 2 3 7 5" xfId="22755" xr:uid="{81038AF7-8CB1-462A-AC44-A8B4880D4A9D}"/>
    <cellStyle name="Normal 2 2 2 2 3 7 6" xfId="22756" xr:uid="{9098A5E2-87CB-43B3-B07B-1A527C5DB68F}"/>
    <cellStyle name="Normal 2 2 2 2 3 8" xfId="22757" xr:uid="{3D2D81A0-4134-45D3-92BA-EFE348581E04}"/>
    <cellStyle name="Normal 2 2 2 2 3 8 2" xfId="22758" xr:uid="{D97E0DDC-2002-499C-AE78-AB9B181F0660}"/>
    <cellStyle name="Normal 2 2 2 2 3 8 3" xfId="22759" xr:uid="{84794C68-11EB-4EC9-9620-8E91696C174F}"/>
    <cellStyle name="Normal 2 2 2 2 3 8 4" xfId="22760" xr:uid="{71290C29-569A-4EF4-814F-38C7D4F0CEEC}"/>
    <cellStyle name="Normal 2 2 2 2 3 8 5" xfId="22761" xr:uid="{3AD85B0C-7FCA-4C45-9F5A-66F92848A01A}"/>
    <cellStyle name="Normal 2 2 2 2 3 8 6" xfId="22762" xr:uid="{91F23B85-68E0-4171-BBDD-13B43143C8B1}"/>
    <cellStyle name="Normal 2 2 2 2 3 9" xfId="22763" xr:uid="{FEA376B2-7C86-41AF-B589-F41107CA1BBB}"/>
    <cellStyle name="Normal 2 2 2 2 30" xfId="22764" xr:uid="{C9D6F905-7520-4299-8677-717A4F1FEAF6}"/>
    <cellStyle name="Normal 2 2 2 2 30 10" xfId="22765" xr:uid="{369E3046-CDFE-47A3-BD59-40ABD2388882}"/>
    <cellStyle name="Normal 2 2 2 2 30 11" xfId="22766" xr:uid="{7768277C-0509-4FC7-8C1B-2237C0D066AE}"/>
    <cellStyle name="Normal 2 2 2 2 30 12" xfId="22767" xr:uid="{538D469F-FA40-40DD-B0EB-50699EB9DF95}"/>
    <cellStyle name="Normal 2 2 2 2 30 13" xfId="22768" xr:uid="{CE5DA6FA-DA9A-4781-BD81-8FC558BD4FC5}"/>
    <cellStyle name="Normal 2 2 2 2 30 2" xfId="22769" xr:uid="{1B076ADC-EC35-4CCA-911B-4296A19DC938}"/>
    <cellStyle name="Normal 2 2 2 2 30 2 2" xfId="22770" xr:uid="{65509184-E292-4ED3-9F33-CCFFB54D8C6B}"/>
    <cellStyle name="Normal 2 2 2 2 30 2 3" xfId="22771" xr:uid="{6464EE3B-B630-4B9A-A92F-04B7A20B433C}"/>
    <cellStyle name="Normal 2 2 2 2 30 2 4" xfId="22772" xr:uid="{B04879DF-1BAD-4E07-A09B-C566B722DB30}"/>
    <cellStyle name="Normal 2 2 2 2 30 2 5" xfId="22773" xr:uid="{63FD52EE-7294-49ED-A0FA-7C18BC222FFF}"/>
    <cellStyle name="Normal 2 2 2 2 30 2 6" xfId="22774" xr:uid="{F1A535B6-B473-4304-A3C6-2FC047CE65B8}"/>
    <cellStyle name="Normal 2 2 2 2 30 3" xfId="22775" xr:uid="{EAF055CF-50D7-42A0-8877-817A0A3EDCCE}"/>
    <cellStyle name="Normal 2 2 2 2 30 3 2" xfId="22776" xr:uid="{EC862F88-850C-4737-98AF-DE23576622DD}"/>
    <cellStyle name="Normal 2 2 2 2 30 3 3" xfId="22777" xr:uid="{CD502499-C541-4C23-AD31-5977DFDC0D08}"/>
    <cellStyle name="Normal 2 2 2 2 30 3 4" xfId="22778" xr:uid="{B8ED70C7-F2E6-46D6-B314-EDDE8DAB8EE4}"/>
    <cellStyle name="Normal 2 2 2 2 30 3 5" xfId="22779" xr:uid="{F95D162F-49F0-44D9-B71C-1C2986948961}"/>
    <cellStyle name="Normal 2 2 2 2 30 3 6" xfId="22780" xr:uid="{59293598-ED79-4FDD-B193-4E50AD148346}"/>
    <cellStyle name="Normal 2 2 2 2 30 4" xfId="22781" xr:uid="{38BAF3F3-DDD7-4E4D-AB36-7161FDA6DDDD}"/>
    <cellStyle name="Normal 2 2 2 2 30 4 2" xfId="22782" xr:uid="{404EDC0E-F2CD-463D-A369-FF7763688D74}"/>
    <cellStyle name="Normal 2 2 2 2 30 4 3" xfId="22783" xr:uid="{3EFAE755-E0FB-46E9-9E69-759358F29073}"/>
    <cellStyle name="Normal 2 2 2 2 30 4 4" xfId="22784" xr:uid="{36469EC0-CA27-4CA6-835E-8666085470FD}"/>
    <cellStyle name="Normal 2 2 2 2 30 4 5" xfId="22785" xr:uid="{D2CEE23F-D082-4EE2-B7EB-ABEFA6CBEFCD}"/>
    <cellStyle name="Normal 2 2 2 2 30 4 6" xfId="22786" xr:uid="{60908CF7-6050-48BE-A912-1DC404BFBA14}"/>
    <cellStyle name="Normal 2 2 2 2 30 5" xfId="22787" xr:uid="{E595752B-F877-4ED7-ADF6-B719B218ED67}"/>
    <cellStyle name="Normal 2 2 2 2 30 5 2" xfId="22788" xr:uid="{5A8979EC-3DF3-48F2-A811-8A259FD9FB8D}"/>
    <cellStyle name="Normal 2 2 2 2 30 5 3" xfId="22789" xr:uid="{5D9A95C7-A313-4FF1-BEF7-BFF1FB845D17}"/>
    <cellStyle name="Normal 2 2 2 2 30 5 4" xfId="22790" xr:uid="{901642C8-6A98-4932-93CA-A78CB6CB9899}"/>
    <cellStyle name="Normal 2 2 2 2 30 5 5" xfId="22791" xr:uid="{FE7FE7AA-9820-421F-8F5B-A64761DA3838}"/>
    <cellStyle name="Normal 2 2 2 2 30 5 6" xfId="22792" xr:uid="{9C584E31-B5E6-464D-857C-3B0DFFA9E585}"/>
    <cellStyle name="Normal 2 2 2 2 30 6" xfId="22793" xr:uid="{0646264F-2EDE-4CDC-8927-EAB8361EF3B3}"/>
    <cellStyle name="Normal 2 2 2 2 30 6 2" xfId="22794" xr:uid="{C7DAC9F3-5833-4F51-B060-209535827D6F}"/>
    <cellStyle name="Normal 2 2 2 2 30 6 3" xfId="22795" xr:uid="{1E957822-6D77-4310-9E20-F7C06E1471DB}"/>
    <cellStyle name="Normal 2 2 2 2 30 6 4" xfId="22796" xr:uid="{169A8554-DA6B-4F20-899D-6F592D5EDB49}"/>
    <cellStyle name="Normal 2 2 2 2 30 6 5" xfId="22797" xr:uid="{58D9B77B-0AFE-4EA5-B0BE-FCEAD31FC3DB}"/>
    <cellStyle name="Normal 2 2 2 2 30 6 6" xfId="22798" xr:uid="{F3320320-4C1A-411B-B3A0-3C8B3C1FCFD0}"/>
    <cellStyle name="Normal 2 2 2 2 30 7" xfId="22799" xr:uid="{DBB38FB1-458E-4FD6-8512-27FF62D2BC2A}"/>
    <cellStyle name="Normal 2 2 2 2 30 7 2" xfId="22800" xr:uid="{8EE32D02-2E67-4D53-A175-636F5B4090C6}"/>
    <cellStyle name="Normal 2 2 2 2 30 7 3" xfId="22801" xr:uid="{BE57CC93-0A09-4B85-A6B9-A47D46D4CE8C}"/>
    <cellStyle name="Normal 2 2 2 2 30 7 4" xfId="22802" xr:uid="{779C3898-4678-43F5-8329-CF3A6EA57AE1}"/>
    <cellStyle name="Normal 2 2 2 2 30 7 5" xfId="22803" xr:uid="{7CAD6E5C-25AB-4F0F-9A84-1E069205F72F}"/>
    <cellStyle name="Normal 2 2 2 2 30 7 6" xfId="22804" xr:uid="{FBF626BA-1982-4178-9DD9-CD4899F0A534}"/>
    <cellStyle name="Normal 2 2 2 2 30 8" xfId="22805" xr:uid="{23243648-171B-4397-A16C-B46A6ABD4400}"/>
    <cellStyle name="Normal 2 2 2 2 30 8 2" xfId="22806" xr:uid="{E80F9642-16BD-4BBE-9A4D-65FFAA2D2E66}"/>
    <cellStyle name="Normal 2 2 2 2 30 8 3" xfId="22807" xr:uid="{E67F49C4-8779-4C3B-B687-9CAAC068B4D8}"/>
    <cellStyle name="Normal 2 2 2 2 30 8 4" xfId="22808" xr:uid="{B8A56E12-EC63-4C54-826E-07B9C7CC21F9}"/>
    <cellStyle name="Normal 2 2 2 2 30 8 5" xfId="22809" xr:uid="{05240DD4-7B80-470E-962E-E9C8EBF469D9}"/>
    <cellStyle name="Normal 2 2 2 2 30 8 6" xfId="22810" xr:uid="{A0B59FF4-A193-4D94-B699-80BEE5D69C3E}"/>
    <cellStyle name="Normal 2 2 2 2 30 9" xfId="22811" xr:uid="{FC50038C-9A5A-44ED-9F66-492625F3B78B}"/>
    <cellStyle name="Normal 2 2 2 2 31" xfId="22812" xr:uid="{CBB91B07-B283-4E07-8F39-E4FFD30F11E1}"/>
    <cellStyle name="Normal 2 2 2 2 31 10" xfId="22813" xr:uid="{1B4DF36C-9F31-4712-A1E6-579C8140D0B5}"/>
    <cellStyle name="Normal 2 2 2 2 31 11" xfId="22814" xr:uid="{C1170B1B-B774-4979-90B6-DD859336C368}"/>
    <cellStyle name="Normal 2 2 2 2 31 12" xfId="22815" xr:uid="{BA799916-66EF-4042-9E77-2A049B6FCD47}"/>
    <cellStyle name="Normal 2 2 2 2 31 13" xfId="22816" xr:uid="{5170F718-8E90-47DC-919C-B8FE47E71989}"/>
    <cellStyle name="Normal 2 2 2 2 31 2" xfId="22817" xr:uid="{836E5A5F-31EE-453E-92B3-C510CC33EC9D}"/>
    <cellStyle name="Normal 2 2 2 2 31 2 2" xfId="22818" xr:uid="{1494CAD7-24ED-4852-A833-C2864F17A348}"/>
    <cellStyle name="Normal 2 2 2 2 31 2 3" xfId="22819" xr:uid="{51BCF32E-236E-43A9-BEB9-AB4F07A4E0DD}"/>
    <cellStyle name="Normal 2 2 2 2 31 2 4" xfId="22820" xr:uid="{F7A244D1-312C-4C4E-832A-0D8B04ADAFB9}"/>
    <cellStyle name="Normal 2 2 2 2 31 2 5" xfId="22821" xr:uid="{496E8C65-3DBF-4532-BD0B-44812AD822A6}"/>
    <cellStyle name="Normal 2 2 2 2 31 2 6" xfId="22822" xr:uid="{A6DF45A6-0398-44E3-8888-AC84615B8439}"/>
    <cellStyle name="Normal 2 2 2 2 31 3" xfId="22823" xr:uid="{BA106E51-FFA4-4ADC-A7FE-F5543221F852}"/>
    <cellStyle name="Normal 2 2 2 2 31 3 2" xfId="22824" xr:uid="{71799181-DDD3-4E5B-8F67-67FBF4013B52}"/>
    <cellStyle name="Normal 2 2 2 2 31 3 3" xfId="22825" xr:uid="{8EE56AF2-6641-443F-8100-B56F457893C1}"/>
    <cellStyle name="Normal 2 2 2 2 31 3 4" xfId="22826" xr:uid="{D1EFC0A4-82D2-4807-83A5-5381948ED7B6}"/>
    <cellStyle name="Normal 2 2 2 2 31 3 5" xfId="22827" xr:uid="{8D91BCD9-083F-4D29-8D02-593BA9B713B7}"/>
    <cellStyle name="Normal 2 2 2 2 31 3 6" xfId="22828" xr:uid="{CEBC0653-4734-4A47-9DC9-AC667F73CA8D}"/>
    <cellStyle name="Normal 2 2 2 2 31 4" xfId="22829" xr:uid="{B6975541-E030-4CAC-9984-E931F28095FE}"/>
    <cellStyle name="Normal 2 2 2 2 31 4 2" xfId="22830" xr:uid="{B07898F6-BB95-461E-9FE7-F293F75A5B41}"/>
    <cellStyle name="Normal 2 2 2 2 31 4 3" xfId="22831" xr:uid="{F6FF485A-56F2-4905-848B-88F793525DB0}"/>
    <cellStyle name="Normal 2 2 2 2 31 4 4" xfId="22832" xr:uid="{A938B492-D619-4A66-904C-A3E28D03AD2B}"/>
    <cellStyle name="Normal 2 2 2 2 31 4 5" xfId="22833" xr:uid="{5AECC9DA-69AB-4A60-BDBE-1DE1B714CCB7}"/>
    <cellStyle name="Normal 2 2 2 2 31 4 6" xfId="22834" xr:uid="{1A28CE65-EF2E-4507-AA7B-C386112DADA9}"/>
    <cellStyle name="Normal 2 2 2 2 31 5" xfId="22835" xr:uid="{33A27A48-C2EE-4DAA-8084-96A711EBECEE}"/>
    <cellStyle name="Normal 2 2 2 2 31 5 2" xfId="22836" xr:uid="{613E7602-44C2-43DF-8C78-C2949ABED957}"/>
    <cellStyle name="Normal 2 2 2 2 31 5 3" xfId="22837" xr:uid="{79C46E15-B2DA-4764-AD16-167B83F99A6F}"/>
    <cellStyle name="Normal 2 2 2 2 31 5 4" xfId="22838" xr:uid="{D4D62C34-D8E3-4288-8829-325250F45035}"/>
    <cellStyle name="Normal 2 2 2 2 31 5 5" xfId="22839" xr:uid="{D6841E0C-76D9-493A-B5E9-7A5620A6A6C7}"/>
    <cellStyle name="Normal 2 2 2 2 31 5 6" xfId="22840" xr:uid="{B770481B-2C4E-4F95-9979-157F298C48A1}"/>
    <cellStyle name="Normal 2 2 2 2 31 6" xfId="22841" xr:uid="{40462EEE-4FEE-4740-B4F8-B96F13A933E4}"/>
    <cellStyle name="Normal 2 2 2 2 31 6 2" xfId="22842" xr:uid="{5FD844B3-88E2-4361-8577-BFFAE97C2349}"/>
    <cellStyle name="Normal 2 2 2 2 31 6 3" xfId="22843" xr:uid="{EBF49747-82E0-4399-9174-7D1EE24423FC}"/>
    <cellStyle name="Normal 2 2 2 2 31 6 4" xfId="22844" xr:uid="{B47BA3E4-B24F-4D60-AD3A-25972F1FFEB3}"/>
    <cellStyle name="Normal 2 2 2 2 31 6 5" xfId="22845" xr:uid="{E85CE814-06B1-4F3D-BEA7-6E0074C6BD1A}"/>
    <cellStyle name="Normal 2 2 2 2 31 6 6" xfId="22846" xr:uid="{1E891AFD-D6A0-417B-B0FA-70231A5027AD}"/>
    <cellStyle name="Normal 2 2 2 2 31 7" xfId="22847" xr:uid="{8615EDF2-9540-4696-8630-43DB44C34204}"/>
    <cellStyle name="Normal 2 2 2 2 31 7 2" xfId="22848" xr:uid="{6E5D5EDA-C4F4-4079-98CD-C60AFDA0E214}"/>
    <cellStyle name="Normal 2 2 2 2 31 7 3" xfId="22849" xr:uid="{A1256933-5113-4AEA-9E33-C112E8545438}"/>
    <cellStyle name="Normal 2 2 2 2 31 7 4" xfId="22850" xr:uid="{E609039E-B4C1-4A94-9797-137BA8575D81}"/>
    <cellStyle name="Normal 2 2 2 2 31 7 5" xfId="22851" xr:uid="{964300DD-A874-44F8-98EC-776AAD191C92}"/>
    <cellStyle name="Normal 2 2 2 2 31 7 6" xfId="22852" xr:uid="{78C740AB-B423-414F-9571-EDD90D648A82}"/>
    <cellStyle name="Normal 2 2 2 2 31 8" xfId="22853" xr:uid="{0ACDEB34-D3D4-433C-908F-2BA4C93AFEF1}"/>
    <cellStyle name="Normal 2 2 2 2 31 8 2" xfId="22854" xr:uid="{77A0B37D-CFEB-4825-95E9-BEEE0151F96F}"/>
    <cellStyle name="Normal 2 2 2 2 31 8 3" xfId="22855" xr:uid="{19FA6850-5E27-4574-A281-DBA586C6C5DD}"/>
    <cellStyle name="Normal 2 2 2 2 31 8 4" xfId="22856" xr:uid="{CBD0E63A-8E19-40D9-B7E7-18FFE458E3A5}"/>
    <cellStyle name="Normal 2 2 2 2 31 8 5" xfId="22857" xr:uid="{68EDA8FC-E488-4DCD-92BF-50391DD089D7}"/>
    <cellStyle name="Normal 2 2 2 2 31 8 6" xfId="22858" xr:uid="{A748474B-0452-4A44-94DD-C469AFB63148}"/>
    <cellStyle name="Normal 2 2 2 2 31 9" xfId="22859" xr:uid="{40E40630-832A-4C2E-94E2-FA1C535BC8CD}"/>
    <cellStyle name="Normal 2 2 2 2 32" xfId="22860" xr:uid="{ED57BB44-998B-429D-8F07-36CEF5B6DD8F}"/>
    <cellStyle name="Normal 2 2 2 2 32 10" xfId="22861" xr:uid="{BAEC12A2-BA26-4C8B-8D49-202343FC6802}"/>
    <cellStyle name="Normal 2 2 2 2 32 11" xfId="22862" xr:uid="{00A4B925-02A2-4799-BD41-6F0ADECB3FFE}"/>
    <cellStyle name="Normal 2 2 2 2 32 12" xfId="22863" xr:uid="{479EFEA7-176B-41CB-AC18-77C953C085B6}"/>
    <cellStyle name="Normal 2 2 2 2 32 13" xfId="22864" xr:uid="{DE9A12DE-E951-4AC5-8413-FE4D8A2D15CF}"/>
    <cellStyle name="Normal 2 2 2 2 32 2" xfId="22865" xr:uid="{A6A51395-70A5-4DFD-AFB2-CCDC6E42E3AC}"/>
    <cellStyle name="Normal 2 2 2 2 32 2 2" xfId="22866" xr:uid="{3EDDE2F9-364A-45E1-9426-61C8BAEF3D3B}"/>
    <cellStyle name="Normal 2 2 2 2 32 2 3" xfId="22867" xr:uid="{22154362-D367-4E73-8E9B-5FB6A9FEC68C}"/>
    <cellStyle name="Normal 2 2 2 2 32 2 4" xfId="22868" xr:uid="{4D0ED7F2-6936-4AFA-8CAB-7C753C7DB3AD}"/>
    <cellStyle name="Normal 2 2 2 2 32 2 5" xfId="22869" xr:uid="{26D2A2D0-B687-4475-8DA5-32BB4AFA4366}"/>
    <cellStyle name="Normal 2 2 2 2 32 2 6" xfId="22870" xr:uid="{45A14375-A64C-4F73-A696-CC90118EBE3A}"/>
    <cellStyle name="Normal 2 2 2 2 32 3" xfId="22871" xr:uid="{40A2774D-41AD-4B97-95E6-C7C1893D4488}"/>
    <cellStyle name="Normal 2 2 2 2 32 3 2" xfId="22872" xr:uid="{DFC5BE25-BB55-4DDA-84F7-92054B5242DC}"/>
    <cellStyle name="Normal 2 2 2 2 32 3 3" xfId="22873" xr:uid="{A2FA45A0-9727-44E0-9D04-955CE64FCD68}"/>
    <cellStyle name="Normal 2 2 2 2 32 3 4" xfId="22874" xr:uid="{4DE503B0-39FA-4341-A5D9-1AD385F7D400}"/>
    <cellStyle name="Normal 2 2 2 2 32 3 5" xfId="22875" xr:uid="{09ABAD9B-1E45-4F81-A0C7-E0AFCB028EBB}"/>
    <cellStyle name="Normal 2 2 2 2 32 3 6" xfId="22876" xr:uid="{A0C6B088-858D-48D4-B296-CD16C89A5A73}"/>
    <cellStyle name="Normal 2 2 2 2 32 4" xfId="22877" xr:uid="{4601A431-425C-4D5D-8533-42FBB714A064}"/>
    <cellStyle name="Normal 2 2 2 2 32 4 2" xfId="22878" xr:uid="{385F721C-FF06-448D-94E1-C0E5765DE8C3}"/>
    <cellStyle name="Normal 2 2 2 2 32 4 3" xfId="22879" xr:uid="{F1495B5C-E537-4A98-A9EB-45FEE51D14A2}"/>
    <cellStyle name="Normal 2 2 2 2 32 4 4" xfId="22880" xr:uid="{E84388B3-79A9-43A6-B806-AD5C68E0E1D8}"/>
    <cellStyle name="Normal 2 2 2 2 32 4 5" xfId="22881" xr:uid="{CDF9072C-3AEB-4865-A607-3AFD65CDE57E}"/>
    <cellStyle name="Normal 2 2 2 2 32 4 6" xfId="22882" xr:uid="{96F006BD-199F-4811-BA57-0A43293B4A82}"/>
    <cellStyle name="Normal 2 2 2 2 32 5" xfId="22883" xr:uid="{31698F3F-9135-4433-8DF5-A214A1E242E4}"/>
    <cellStyle name="Normal 2 2 2 2 32 5 2" xfId="22884" xr:uid="{EC5B671E-7AD1-45D2-A675-37A4EA28795B}"/>
    <cellStyle name="Normal 2 2 2 2 32 5 3" xfId="22885" xr:uid="{52132814-B119-4E65-BF67-0679831E8EEA}"/>
    <cellStyle name="Normal 2 2 2 2 32 5 4" xfId="22886" xr:uid="{599332C9-0178-44FB-AF5E-24522E3A00E0}"/>
    <cellStyle name="Normal 2 2 2 2 32 5 5" xfId="22887" xr:uid="{A0436C29-0108-4B16-97ED-A83AA920376B}"/>
    <cellStyle name="Normal 2 2 2 2 32 5 6" xfId="22888" xr:uid="{855BA775-B70A-402B-BCB2-C7B456B5BA93}"/>
    <cellStyle name="Normal 2 2 2 2 32 6" xfId="22889" xr:uid="{C6EFC71C-B1F1-48A8-823A-6D60E2D45046}"/>
    <cellStyle name="Normal 2 2 2 2 32 6 2" xfId="22890" xr:uid="{BB92102C-6D48-4F81-A39E-080882488A8E}"/>
    <cellStyle name="Normal 2 2 2 2 32 6 3" xfId="22891" xr:uid="{E677E4DB-ABC2-4422-BB9C-115FE8393A4E}"/>
    <cellStyle name="Normal 2 2 2 2 32 6 4" xfId="22892" xr:uid="{A4C4BFEF-102F-4D30-AD61-6FA94F890FC7}"/>
    <cellStyle name="Normal 2 2 2 2 32 6 5" xfId="22893" xr:uid="{5501A91F-B623-437A-9004-188703AD0F5A}"/>
    <cellStyle name="Normal 2 2 2 2 32 6 6" xfId="22894" xr:uid="{7018F9D6-5E9E-4133-A503-3C2115877F28}"/>
    <cellStyle name="Normal 2 2 2 2 32 7" xfId="22895" xr:uid="{A94373D7-1C07-4373-B918-B23354EA5729}"/>
    <cellStyle name="Normal 2 2 2 2 32 7 2" xfId="22896" xr:uid="{3A63E6C2-0682-4048-A62D-C2D658596C7B}"/>
    <cellStyle name="Normal 2 2 2 2 32 7 3" xfId="22897" xr:uid="{E74E39DE-875E-4927-B1C6-C1A3D3C21135}"/>
    <cellStyle name="Normal 2 2 2 2 32 7 4" xfId="22898" xr:uid="{75F5FBB9-AFFC-404A-BE7A-AC8DA950453B}"/>
    <cellStyle name="Normal 2 2 2 2 32 7 5" xfId="22899" xr:uid="{C806A341-59AF-4568-BE9A-5B6509508FE5}"/>
    <cellStyle name="Normal 2 2 2 2 32 7 6" xfId="22900" xr:uid="{5B4DE15C-B5E9-42F9-96C4-5791B50AE8FD}"/>
    <cellStyle name="Normal 2 2 2 2 32 8" xfId="22901" xr:uid="{4E0C5C73-125D-43CC-945A-CA2EE6D5CCAD}"/>
    <cellStyle name="Normal 2 2 2 2 32 8 2" xfId="22902" xr:uid="{DE8EE49A-A023-4593-9032-2E20CB184EB5}"/>
    <cellStyle name="Normal 2 2 2 2 32 8 3" xfId="22903" xr:uid="{8993C5A0-5A98-421D-A664-3760ADF2BE17}"/>
    <cellStyle name="Normal 2 2 2 2 32 8 4" xfId="22904" xr:uid="{67280379-5DE0-4170-9ED9-B4C152C4E768}"/>
    <cellStyle name="Normal 2 2 2 2 32 8 5" xfId="22905" xr:uid="{E40D0F78-96AE-48D1-91B7-FDDE54A92B8B}"/>
    <cellStyle name="Normal 2 2 2 2 32 8 6" xfId="22906" xr:uid="{4F7378C8-8B3D-49E0-98DD-57C483B0C57E}"/>
    <cellStyle name="Normal 2 2 2 2 32 9" xfId="22907" xr:uid="{12DD1878-6148-494B-B0A0-35BF00FF2971}"/>
    <cellStyle name="Normal 2 2 2 2 33" xfId="22908" xr:uid="{BB64936F-0E85-4EDC-A6E0-6C23A02424FD}"/>
    <cellStyle name="Normal 2 2 2 2 33 10" xfId="22909" xr:uid="{34D855C0-A387-49A7-811E-07DED6154340}"/>
    <cellStyle name="Normal 2 2 2 2 33 11" xfId="22910" xr:uid="{D87BB6CC-93F6-45C8-BDF2-A893AC8FC13D}"/>
    <cellStyle name="Normal 2 2 2 2 33 12" xfId="22911" xr:uid="{0C1939F2-1E2F-4E29-A02A-8E299AB544FC}"/>
    <cellStyle name="Normal 2 2 2 2 33 13" xfId="22912" xr:uid="{6822B77C-B6EC-4763-B053-B705BEE1151F}"/>
    <cellStyle name="Normal 2 2 2 2 33 2" xfId="22913" xr:uid="{522CCF6F-FEFD-491B-8676-50D7D6EEB60C}"/>
    <cellStyle name="Normal 2 2 2 2 33 2 2" xfId="22914" xr:uid="{6E86578D-3627-44A9-A5C9-6ED2BD5DAC08}"/>
    <cellStyle name="Normal 2 2 2 2 33 2 3" xfId="22915" xr:uid="{C6DD5659-A76A-4762-A2DE-098201C0D4B7}"/>
    <cellStyle name="Normal 2 2 2 2 33 2 4" xfId="22916" xr:uid="{CF8AD6B3-E109-40E5-89F8-3361D4F9736C}"/>
    <cellStyle name="Normal 2 2 2 2 33 2 5" xfId="22917" xr:uid="{62E3EB4B-7A1B-4857-8703-C720C83C18C5}"/>
    <cellStyle name="Normal 2 2 2 2 33 2 6" xfId="22918" xr:uid="{A9F2C142-F653-455F-82DD-53CE96995B9F}"/>
    <cellStyle name="Normal 2 2 2 2 33 3" xfId="22919" xr:uid="{905B6748-73AA-47E7-A921-0B9A0147E2BF}"/>
    <cellStyle name="Normal 2 2 2 2 33 3 2" xfId="22920" xr:uid="{4F94985C-DA01-4F31-818E-490F9F36195D}"/>
    <cellStyle name="Normal 2 2 2 2 33 3 3" xfId="22921" xr:uid="{73089A58-334D-46D3-8234-F9432C539C01}"/>
    <cellStyle name="Normal 2 2 2 2 33 3 4" xfId="22922" xr:uid="{66BC30C8-49C1-42B5-9B2C-6806B8181574}"/>
    <cellStyle name="Normal 2 2 2 2 33 3 5" xfId="22923" xr:uid="{6740B289-139F-44A8-AC02-969A54764FF7}"/>
    <cellStyle name="Normal 2 2 2 2 33 3 6" xfId="22924" xr:uid="{3424D153-260B-4D64-8945-C0B0FD5BB33E}"/>
    <cellStyle name="Normal 2 2 2 2 33 4" xfId="22925" xr:uid="{09025A4E-74D7-41B1-8255-ACBC4294C4FF}"/>
    <cellStyle name="Normal 2 2 2 2 33 4 2" xfId="22926" xr:uid="{B6965EBC-16EC-4A8C-8F8C-4F702CFAA38E}"/>
    <cellStyle name="Normal 2 2 2 2 33 4 3" xfId="22927" xr:uid="{637BBAAB-E859-4AC0-80D0-D3BC9DE715CE}"/>
    <cellStyle name="Normal 2 2 2 2 33 4 4" xfId="22928" xr:uid="{64A6A484-86F1-4501-9082-90C2FE3A2FAC}"/>
    <cellStyle name="Normal 2 2 2 2 33 4 5" xfId="22929" xr:uid="{6959567F-CD13-4382-915B-951804E621B9}"/>
    <cellStyle name="Normal 2 2 2 2 33 4 6" xfId="22930" xr:uid="{3A95B186-4538-4DF3-9125-CC01839A9DAF}"/>
    <cellStyle name="Normal 2 2 2 2 33 5" xfId="22931" xr:uid="{4770B376-36C0-409A-A210-C588D2DD4947}"/>
    <cellStyle name="Normal 2 2 2 2 33 5 2" xfId="22932" xr:uid="{24C2DF66-0EFA-4DDB-8D20-6CCAE28D060F}"/>
    <cellStyle name="Normal 2 2 2 2 33 5 3" xfId="22933" xr:uid="{93546C9E-8520-4336-A9F3-72B52AB9CFFE}"/>
    <cellStyle name="Normal 2 2 2 2 33 5 4" xfId="22934" xr:uid="{DF7BA650-92ED-4BE3-9E34-59A825245CEC}"/>
    <cellStyle name="Normal 2 2 2 2 33 5 5" xfId="22935" xr:uid="{05A4430B-304C-44E6-8EBD-4A0250364510}"/>
    <cellStyle name="Normal 2 2 2 2 33 5 6" xfId="22936" xr:uid="{08935974-A172-4AB6-A42D-74A6D59E2550}"/>
    <cellStyle name="Normal 2 2 2 2 33 6" xfId="22937" xr:uid="{8EBF40CC-07C4-4B92-AA3C-867DD0C4C5AA}"/>
    <cellStyle name="Normal 2 2 2 2 33 6 2" xfId="22938" xr:uid="{1FDF9874-263B-419F-834B-AA046CB366E2}"/>
    <cellStyle name="Normal 2 2 2 2 33 6 3" xfId="22939" xr:uid="{6B250EF5-8885-463E-A598-C34B7870A63B}"/>
    <cellStyle name="Normal 2 2 2 2 33 6 4" xfId="22940" xr:uid="{CA375B34-9451-4FD1-A8B4-4D175D9505C9}"/>
    <cellStyle name="Normal 2 2 2 2 33 6 5" xfId="22941" xr:uid="{9368C280-C002-4B5B-8C69-F69298F990ED}"/>
    <cellStyle name="Normal 2 2 2 2 33 6 6" xfId="22942" xr:uid="{7ABA091D-3497-421A-8191-F7331BDEC8BE}"/>
    <cellStyle name="Normal 2 2 2 2 33 7" xfId="22943" xr:uid="{8581A268-EA8F-4518-BE0D-C07CEC90646A}"/>
    <cellStyle name="Normal 2 2 2 2 33 7 2" xfId="22944" xr:uid="{599359F2-18CD-4769-9BC1-18583F131D9C}"/>
    <cellStyle name="Normal 2 2 2 2 33 7 3" xfId="22945" xr:uid="{C5CE8D1A-E2AE-43BD-B6C7-642DDCDA2234}"/>
    <cellStyle name="Normal 2 2 2 2 33 7 4" xfId="22946" xr:uid="{883F374B-4FFD-46D7-9765-663AFA61C025}"/>
    <cellStyle name="Normal 2 2 2 2 33 7 5" xfId="22947" xr:uid="{8A3B71B9-2917-41C5-B96D-2E76494A95A8}"/>
    <cellStyle name="Normal 2 2 2 2 33 7 6" xfId="22948" xr:uid="{49CFE27F-637E-4228-BF00-513EE216E57C}"/>
    <cellStyle name="Normal 2 2 2 2 33 8" xfId="22949" xr:uid="{F19383F5-6F99-4FF4-A405-E77FC54A9FC2}"/>
    <cellStyle name="Normal 2 2 2 2 33 8 2" xfId="22950" xr:uid="{60BA8864-EE16-4BF9-8E0A-B9A108B36429}"/>
    <cellStyle name="Normal 2 2 2 2 33 8 3" xfId="22951" xr:uid="{46C8B88E-7D51-4B6A-A307-C188F55AEA22}"/>
    <cellStyle name="Normal 2 2 2 2 33 8 4" xfId="22952" xr:uid="{27C70AAC-A51E-4900-B20B-E29765A94F38}"/>
    <cellStyle name="Normal 2 2 2 2 33 8 5" xfId="22953" xr:uid="{80547419-CBD5-4BC6-8AAD-2BBC5CD0010D}"/>
    <cellStyle name="Normal 2 2 2 2 33 8 6" xfId="22954" xr:uid="{75B6A468-5372-4EC7-B399-E50DB1135DB4}"/>
    <cellStyle name="Normal 2 2 2 2 33 9" xfId="22955" xr:uid="{5D489B60-3733-4D47-9355-153D616F18AD}"/>
    <cellStyle name="Normal 2 2 2 2 34" xfId="22956" xr:uid="{F74A9B7E-F148-4660-8C98-FD66743D82D2}"/>
    <cellStyle name="Normal 2 2 2 2 34 10" xfId="22957" xr:uid="{A428A4FF-3F91-4FB7-8A67-89414809D1BF}"/>
    <cellStyle name="Normal 2 2 2 2 34 11" xfId="22958" xr:uid="{11028A08-B4BD-4278-AA87-BD4286BDDB10}"/>
    <cellStyle name="Normal 2 2 2 2 34 12" xfId="22959" xr:uid="{16BE6F4B-FE8E-4258-9828-E9F35CF44773}"/>
    <cellStyle name="Normal 2 2 2 2 34 13" xfId="22960" xr:uid="{CA2FB364-D7CE-4CB7-8D0B-4DE38897C5FA}"/>
    <cellStyle name="Normal 2 2 2 2 34 2" xfId="22961" xr:uid="{61D52269-EBF6-4D42-B6C8-8EEAC23C44FA}"/>
    <cellStyle name="Normal 2 2 2 2 34 2 2" xfId="22962" xr:uid="{70920B4B-6103-48EA-9D3F-C83A47A7C177}"/>
    <cellStyle name="Normal 2 2 2 2 34 2 3" xfId="22963" xr:uid="{164EBD1C-7BBD-4C7C-92A8-EDAD503C51DA}"/>
    <cellStyle name="Normal 2 2 2 2 34 2 4" xfId="22964" xr:uid="{85456FC8-D538-4568-A79E-5013AA480FCE}"/>
    <cellStyle name="Normal 2 2 2 2 34 2 5" xfId="22965" xr:uid="{B607EBBF-98E5-4B85-B741-902CDA6BFBF0}"/>
    <cellStyle name="Normal 2 2 2 2 34 2 6" xfId="22966" xr:uid="{00D96AC0-62EE-4F50-B206-CA3C62CB3592}"/>
    <cellStyle name="Normal 2 2 2 2 34 3" xfId="22967" xr:uid="{516A4FA6-2C4F-4FD8-B4B8-38E3AD7BAA9C}"/>
    <cellStyle name="Normal 2 2 2 2 34 3 2" xfId="22968" xr:uid="{4015E3D2-C0BE-4DDD-A48A-A7815E4CEAC7}"/>
    <cellStyle name="Normal 2 2 2 2 34 3 3" xfId="22969" xr:uid="{4ED739FE-CCEF-4BE2-8AAC-C6719989798D}"/>
    <cellStyle name="Normal 2 2 2 2 34 3 4" xfId="22970" xr:uid="{CCAAF156-C373-4010-8DEA-857769BC5FCF}"/>
    <cellStyle name="Normal 2 2 2 2 34 3 5" xfId="22971" xr:uid="{D1D4A123-5F57-4032-ACB1-7F8093E6E673}"/>
    <cellStyle name="Normal 2 2 2 2 34 3 6" xfId="22972" xr:uid="{E2D03D32-B9A3-4AE2-90AE-360923BF5012}"/>
    <cellStyle name="Normal 2 2 2 2 34 4" xfId="22973" xr:uid="{C92BAE5E-4364-4B29-821E-06D43602BCA0}"/>
    <cellStyle name="Normal 2 2 2 2 34 4 2" xfId="22974" xr:uid="{DC65F958-0C10-4A41-9475-7A26F76978C2}"/>
    <cellStyle name="Normal 2 2 2 2 34 4 3" xfId="22975" xr:uid="{B105639F-870F-4E52-BB7E-0D7181A8197C}"/>
    <cellStyle name="Normal 2 2 2 2 34 4 4" xfId="22976" xr:uid="{9FCF5FE7-C9A8-4AF8-9093-D68CDEBF9091}"/>
    <cellStyle name="Normal 2 2 2 2 34 4 5" xfId="22977" xr:uid="{9D7C0DAF-5146-45CD-943A-1CE4DF6A1AF6}"/>
    <cellStyle name="Normal 2 2 2 2 34 4 6" xfId="22978" xr:uid="{7F07FDA7-D731-44D8-9198-A309CF9A93C6}"/>
    <cellStyle name="Normal 2 2 2 2 34 5" xfId="22979" xr:uid="{96F15FF9-B6A4-4080-9881-38E06A87631A}"/>
    <cellStyle name="Normal 2 2 2 2 34 5 2" xfId="22980" xr:uid="{E5EEA730-563E-4E3D-87AB-22A4DD196F05}"/>
    <cellStyle name="Normal 2 2 2 2 34 5 3" xfId="22981" xr:uid="{55A511A0-F414-4DA0-9EE7-8B607B4C8593}"/>
    <cellStyle name="Normal 2 2 2 2 34 5 4" xfId="22982" xr:uid="{AA0DA82E-90EE-4C63-9F73-8E9EF8D1C2D8}"/>
    <cellStyle name="Normal 2 2 2 2 34 5 5" xfId="22983" xr:uid="{83845FEF-03DA-4288-9923-AA9AA550ED87}"/>
    <cellStyle name="Normal 2 2 2 2 34 5 6" xfId="22984" xr:uid="{29967BFB-7B6F-45F9-9A9D-13BC733371FA}"/>
    <cellStyle name="Normal 2 2 2 2 34 6" xfId="22985" xr:uid="{009349AA-C2F3-4478-90B7-5ED3F88713D1}"/>
    <cellStyle name="Normal 2 2 2 2 34 6 2" xfId="22986" xr:uid="{D1D88016-5A02-43CB-998F-405E23BA65A7}"/>
    <cellStyle name="Normal 2 2 2 2 34 6 3" xfId="22987" xr:uid="{EEE4ABAE-0F9A-40BE-89C8-E79DD55E7F70}"/>
    <cellStyle name="Normal 2 2 2 2 34 6 4" xfId="22988" xr:uid="{4778A7CE-9335-424A-8F73-AA0F08C38E6E}"/>
    <cellStyle name="Normal 2 2 2 2 34 6 5" xfId="22989" xr:uid="{D262ED38-BFEA-44F3-999D-1FB3FB917A4F}"/>
    <cellStyle name="Normal 2 2 2 2 34 6 6" xfId="22990" xr:uid="{68BD1EC2-7CBF-4058-85EA-E55C4BFA7230}"/>
    <cellStyle name="Normal 2 2 2 2 34 7" xfId="22991" xr:uid="{C31E11AD-04D3-4ED8-B72F-DFFA97EED1D2}"/>
    <cellStyle name="Normal 2 2 2 2 34 7 2" xfId="22992" xr:uid="{0164C726-CC7F-4F75-901F-F43B626C635E}"/>
    <cellStyle name="Normal 2 2 2 2 34 7 3" xfId="22993" xr:uid="{000C0B50-BF06-4E87-9E77-EC09B785FB11}"/>
    <cellStyle name="Normal 2 2 2 2 34 7 4" xfId="22994" xr:uid="{0F51830A-6837-4FEB-A56F-97901C0F0E0D}"/>
    <cellStyle name="Normal 2 2 2 2 34 7 5" xfId="22995" xr:uid="{0C01B923-DCC4-47AD-A142-804911ECE311}"/>
    <cellStyle name="Normal 2 2 2 2 34 7 6" xfId="22996" xr:uid="{3BEA20C1-9D77-4E3A-8C80-6CED9F9258E9}"/>
    <cellStyle name="Normal 2 2 2 2 34 8" xfId="22997" xr:uid="{4FF2E1B5-6225-4FD2-B8C6-9D28CD75EFDF}"/>
    <cellStyle name="Normal 2 2 2 2 34 8 2" xfId="22998" xr:uid="{485877BF-E2A3-4C34-A9A0-3284AFA34F8E}"/>
    <cellStyle name="Normal 2 2 2 2 34 8 3" xfId="22999" xr:uid="{056DD373-6B1E-4585-A9FA-9B9E062D9D6B}"/>
    <cellStyle name="Normal 2 2 2 2 34 8 4" xfId="23000" xr:uid="{53AF177B-78EC-469E-B27B-A5589CC3955D}"/>
    <cellStyle name="Normal 2 2 2 2 34 8 5" xfId="23001" xr:uid="{9768E14D-FA50-49CA-97D9-565100059D62}"/>
    <cellStyle name="Normal 2 2 2 2 34 8 6" xfId="23002" xr:uid="{D8489118-43D5-44EC-AF52-7D9DBB00318D}"/>
    <cellStyle name="Normal 2 2 2 2 34 9" xfId="23003" xr:uid="{B68658A2-7AB7-4AE6-9E20-A9C0CBE6FDDF}"/>
    <cellStyle name="Normal 2 2 2 2 35" xfId="23004" xr:uid="{F578E0B5-073D-4CBB-9D6F-EFDFA1867493}"/>
    <cellStyle name="Normal 2 2 2 2 35 10" xfId="23005" xr:uid="{AD5ADC1E-2B71-4E86-A3BC-25A4516A1F8C}"/>
    <cellStyle name="Normal 2 2 2 2 35 11" xfId="23006" xr:uid="{F131E02D-080A-4581-B66E-50A23BA3122C}"/>
    <cellStyle name="Normal 2 2 2 2 35 12" xfId="23007" xr:uid="{867A7BB1-ED58-4B19-89C7-E97DD69DA15E}"/>
    <cellStyle name="Normal 2 2 2 2 35 13" xfId="23008" xr:uid="{39BDFB47-B63F-49F4-B8EC-069B734B7CBD}"/>
    <cellStyle name="Normal 2 2 2 2 35 2" xfId="23009" xr:uid="{ECBC9B49-AB0A-4A8C-9C78-3875EC372E60}"/>
    <cellStyle name="Normal 2 2 2 2 35 2 2" xfId="23010" xr:uid="{9D0672D0-480D-4E37-8549-CDC1041E56A4}"/>
    <cellStyle name="Normal 2 2 2 2 35 2 3" xfId="23011" xr:uid="{811DEC8D-1F27-4A65-8EFD-56B017DB2D80}"/>
    <cellStyle name="Normal 2 2 2 2 35 2 4" xfId="23012" xr:uid="{7D3528C0-11F3-4E8D-AA60-F96B61FBDBFE}"/>
    <cellStyle name="Normal 2 2 2 2 35 2 5" xfId="23013" xr:uid="{53E19C0B-34BC-4BD7-AC1A-A0C1CC2761EB}"/>
    <cellStyle name="Normal 2 2 2 2 35 2 6" xfId="23014" xr:uid="{ED38AC62-7DFB-4C4B-AE6A-5300C06236EC}"/>
    <cellStyle name="Normal 2 2 2 2 35 3" xfId="23015" xr:uid="{CECD801C-754C-4B18-941D-A08AFF58D7E4}"/>
    <cellStyle name="Normal 2 2 2 2 35 3 2" xfId="23016" xr:uid="{CE59A8C8-9793-4863-9249-14D8ACA33DB8}"/>
    <cellStyle name="Normal 2 2 2 2 35 3 3" xfId="23017" xr:uid="{AE932420-3B81-4B46-A29D-30471FFE05D7}"/>
    <cellStyle name="Normal 2 2 2 2 35 3 4" xfId="23018" xr:uid="{292D7707-FD9C-4F68-A7F3-FDDB42B8A26C}"/>
    <cellStyle name="Normal 2 2 2 2 35 3 5" xfId="23019" xr:uid="{A420ADE9-89E3-46F4-86D8-E6B61BB6557D}"/>
    <cellStyle name="Normal 2 2 2 2 35 3 6" xfId="23020" xr:uid="{38B185A5-653E-4CA6-9A01-F36BA6A925D2}"/>
    <cellStyle name="Normal 2 2 2 2 35 4" xfId="23021" xr:uid="{EFB93DCD-A267-486F-A0C0-58C34EA15618}"/>
    <cellStyle name="Normal 2 2 2 2 35 4 2" xfId="23022" xr:uid="{0FC23317-7F0F-45C5-A146-0E3F8670AC58}"/>
    <cellStyle name="Normal 2 2 2 2 35 4 3" xfId="23023" xr:uid="{AE1F54BF-957F-478E-A626-3B728C7BFEF5}"/>
    <cellStyle name="Normal 2 2 2 2 35 4 4" xfId="23024" xr:uid="{852B60FC-1795-4F9E-8C37-5876154665C8}"/>
    <cellStyle name="Normal 2 2 2 2 35 4 5" xfId="23025" xr:uid="{CD13C1B6-9F9B-4EBF-8BEC-0D8461853524}"/>
    <cellStyle name="Normal 2 2 2 2 35 4 6" xfId="23026" xr:uid="{15690659-9F33-448E-8F49-E808642647B0}"/>
    <cellStyle name="Normal 2 2 2 2 35 5" xfId="23027" xr:uid="{A80F7FF4-96A9-44AE-B0FC-65FE2504E7EC}"/>
    <cellStyle name="Normal 2 2 2 2 35 5 2" xfId="23028" xr:uid="{61D0F7A1-6C78-4997-9A0A-7DE4E7295D07}"/>
    <cellStyle name="Normal 2 2 2 2 35 5 3" xfId="23029" xr:uid="{C2959500-946E-49F3-909E-0D5592CB027C}"/>
    <cellStyle name="Normal 2 2 2 2 35 5 4" xfId="23030" xr:uid="{410BF82E-9426-4188-8B7D-BE4E27427510}"/>
    <cellStyle name="Normal 2 2 2 2 35 5 5" xfId="23031" xr:uid="{ADCDBD42-ADB2-411A-88E5-B06743E6ADDA}"/>
    <cellStyle name="Normal 2 2 2 2 35 5 6" xfId="23032" xr:uid="{4DC4FBDB-BD3B-49DA-8311-9FC467DF5C08}"/>
    <cellStyle name="Normal 2 2 2 2 35 6" xfId="23033" xr:uid="{5162FE05-275B-4546-92C6-A877BEA28FE4}"/>
    <cellStyle name="Normal 2 2 2 2 35 6 2" xfId="23034" xr:uid="{653EA4F7-7943-423A-A6B3-592A5D46F409}"/>
    <cellStyle name="Normal 2 2 2 2 35 6 3" xfId="23035" xr:uid="{A71177C9-9958-406A-9BB7-540F1243BFC0}"/>
    <cellStyle name="Normal 2 2 2 2 35 6 4" xfId="23036" xr:uid="{F61812AA-D5B2-4214-A6FE-21E01F1C3F82}"/>
    <cellStyle name="Normal 2 2 2 2 35 6 5" xfId="23037" xr:uid="{3491FBA0-21B0-41B2-B105-C79FB66A3E13}"/>
    <cellStyle name="Normal 2 2 2 2 35 6 6" xfId="23038" xr:uid="{2808C798-86AE-4BB0-9D2B-946CA93CD7E7}"/>
    <cellStyle name="Normal 2 2 2 2 35 7" xfId="23039" xr:uid="{4EC54DA6-6E02-4D92-951C-E7B17DB5F45A}"/>
    <cellStyle name="Normal 2 2 2 2 35 7 2" xfId="23040" xr:uid="{2C885D8D-4146-4E1D-B60D-8F0D03E3CEA7}"/>
    <cellStyle name="Normal 2 2 2 2 35 7 3" xfId="23041" xr:uid="{D6FAAF6A-B120-48D9-B7BA-1941E18BE949}"/>
    <cellStyle name="Normal 2 2 2 2 35 7 4" xfId="23042" xr:uid="{3FD30058-B674-45CB-AF2F-9EA99DF3042F}"/>
    <cellStyle name="Normal 2 2 2 2 35 7 5" xfId="23043" xr:uid="{8F396287-1E3E-4E52-8E86-4C06E32E75A0}"/>
    <cellStyle name="Normal 2 2 2 2 35 7 6" xfId="23044" xr:uid="{029D19E8-9600-400F-9B6C-C4ED4392D84E}"/>
    <cellStyle name="Normal 2 2 2 2 35 8" xfId="23045" xr:uid="{1CC855FA-13FC-43DC-8F28-2558214FFA45}"/>
    <cellStyle name="Normal 2 2 2 2 35 8 2" xfId="23046" xr:uid="{70C62614-2005-4E95-8CD9-EA18D33E2302}"/>
    <cellStyle name="Normal 2 2 2 2 35 8 3" xfId="23047" xr:uid="{B78619E6-3071-4FD8-8BE3-92D81B9179B8}"/>
    <cellStyle name="Normal 2 2 2 2 35 8 4" xfId="23048" xr:uid="{DF209538-F5EB-4A6C-98AF-3BFF1A6B2109}"/>
    <cellStyle name="Normal 2 2 2 2 35 8 5" xfId="23049" xr:uid="{14808F2C-6046-4572-8795-B4C6B4A0B692}"/>
    <cellStyle name="Normal 2 2 2 2 35 8 6" xfId="23050" xr:uid="{6D684CA7-BF25-4BB7-AAEA-8B621CC8D4F5}"/>
    <cellStyle name="Normal 2 2 2 2 35 9" xfId="23051" xr:uid="{6799E14D-3695-47DC-9FAD-9272A10131CC}"/>
    <cellStyle name="Normal 2 2 2 2 36" xfId="23052" xr:uid="{5F68B77C-370E-4F89-801D-A2169C30FC38}"/>
    <cellStyle name="Normal 2 2 2 2 36 10" xfId="23053" xr:uid="{1817CFB6-569A-4482-A562-1FCDC7E1CE10}"/>
    <cellStyle name="Normal 2 2 2 2 36 11" xfId="23054" xr:uid="{6D53258E-6275-4AA4-B019-B8A33D181D47}"/>
    <cellStyle name="Normal 2 2 2 2 36 12" xfId="23055" xr:uid="{BE54CD17-3531-4709-B7DB-0A312D1AFDC5}"/>
    <cellStyle name="Normal 2 2 2 2 36 13" xfId="23056" xr:uid="{62CAF2BF-CE76-4397-B92E-4F142E076E57}"/>
    <cellStyle name="Normal 2 2 2 2 36 2" xfId="23057" xr:uid="{BB1C026C-F708-4034-A357-5C09B974F05E}"/>
    <cellStyle name="Normal 2 2 2 2 36 2 2" xfId="23058" xr:uid="{373EB5F1-7B6F-41CB-9A84-4AC3F9C53363}"/>
    <cellStyle name="Normal 2 2 2 2 36 2 3" xfId="23059" xr:uid="{11BD0DDA-FCA2-4533-9996-A304B6EA9146}"/>
    <cellStyle name="Normal 2 2 2 2 36 2 4" xfId="23060" xr:uid="{6F75DD3B-5039-42E5-B27C-752A2C37205C}"/>
    <cellStyle name="Normal 2 2 2 2 36 2 5" xfId="23061" xr:uid="{3AD27E28-0508-4944-87E5-8534D4734170}"/>
    <cellStyle name="Normal 2 2 2 2 36 2 6" xfId="23062" xr:uid="{F8677E8F-AF1D-4EE8-AFAF-0A0E0FB6852B}"/>
    <cellStyle name="Normal 2 2 2 2 36 3" xfId="23063" xr:uid="{EA0BDE12-7444-4DB2-AAA7-BDC37343BB25}"/>
    <cellStyle name="Normal 2 2 2 2 36 3 2" xfId="23064" xr:uid="{C32062DF-6846-4718-A68C-D787DCD6ECA8}"/>
    <cellStyle name="Normal 2 2 2 2 36 3 3" xfId="23065" xr:uid="{E87C766F-7C9D-4234-BA9B-36E654590431}"/>
    <cellStyle name="Normal 2 2 2 2 36 3 4" xfId="23066" xr:uid="{84F70C8A-2D10-4FD8-BAE9-D1C75D9429F5}"/>
    <cellStyle name="Normal 2 2 2 2 36 3 5" xfId="23067" xr:uid="{1E0ABDE8-D232-48C1-B9B0-00E1CF7BEC50}"/>
    <cellStyle name="Normal 2 2 2 2 36 3 6" xfId="23068" xr:uid="{3B745F1B-BB6E-4805-A33C-79B071C3000A}"/>
    <cellStyle name="Normal 2 2 2 2 36 4" xfId="23069" xr:uid="{4DD43F6B-2FB6-4A10-810F-24E82A8818C1}"/>
    <cellStyle name="Normal 2 2 2 2 36 4 2" xfId="23070" xr:uid="{F329931D-F0A2-41C8-892E-2924FF084518}"/>
    <cellStyle name="Normal 2 2 2 2 36 4 3" xfId="23071" xr:uid="{C5BA9B73-F11A-4444-BF54-7CF52D2824F7}"/>
    <cellStyle name="Normal 2 2 2 2 36 4 4" xfId="23072" xr:uid="{4312341D-9CA0-4B37-94DF-31F2F34B79B8}"/>
    <cellStyle name="Normal 2 2 2 2 36 4 5" xfId="23073" xr:uid="{E1845BA9-C870-4737-9934-50F8729287BD}"/>
    <cellStyle name="Normal 2 2 2 2 36 4 6" xfId="23074" xr:uid="{4EBEAB0B-A3B3-4190-A544-DD63C261B8F5}"/>
    <cellStyle name="Normal 2 2 2 2 36 5" xfId="23075" xr:uid="{A35B4E44-E616-4576-A458-E432AC3ECDE8}"/>
    <cellStyle name="Normal 2 2 2 2 36 5 2" xfId="23076" xr:uid="{2E0EE8B5-3AFA-4D51-8F15-DFE15320643C}"/>
    <cellStyle name="Normal 2 2 2 2 36 5 3" xfId="23077" xr:uid="{1313FA06-F1EB-4E16-88B1-E83D33385593}"/>
    <cellStyle name="Normal 2 2 2 2 36 5 4" xfId="23078" xr:uid="{D481BE02-77C9-4D3B-831E-A9CE376801F3}"/>
    <cellStyle name="Normal 2 2 2 2 36 5 5" xfId="23079" xr:uid="{D683ABCD-72B2-487F-8275-1F908D2F6FD6}"/>
    <cellStyle name="Normal 2 2 2 2 36 5 6" xfId="23080" xr:uid="{7B44D904-00E7-41F4-BA40-D378B3508F69}"/>
    <cellStyle name="Normal 2 2 2 2 36 6" xfId="23081" xr:uid="{9AFCB77C-FAC2-466A-9E0A-C97BD8575C15}"/>
    <cellStyle name="Normal 2 2 2 2 36 6 2" xfId="23082" xr:uid="{E57B17B3-5182-4F9F-BE26-BF40D164A6BB}"/>
    <cellStyle name="Normal 2 2 2 2 36 6 3" xfId="23083" xr:uid="{0C2CA571-D17D-42A3-9C5C-2F2464263222}"/>
    <cellStyle name="Normal 2 2 2 2 36 6 4" xfId="23084" xr:uid="{D84C082D-2F6A-4601-AA12-A8C01C6E809A}"/>
    <cellStyle name="Normal 2 2 2 2 36 6 5" xfId="23085" xr:uid="{87DE3AD2-519C-4A3C-BE37-746F5427A726}"/>
    <cellStyle name="Normal 2 2 2 2 36 6 6" xfId="23086" xr:uid="{C385DD0D-2FDA-4451-8FF1-0482BBCC512B}"/>
    <cellStyle name="Normal 2 2 2 2 36 7" xfId="23087" xr:uid="{15FFE4E2-A1CD-4D58-8D26-554CD7D1BF2D}"/>
    <cellStyle name="Normal 2 2 2 2 36 7 2" xfId="23088" xr:uid="{6431CECE-57FF-4F60-8779-74ACCAE8F0E3}"/>
    <cellStyle name="Normal 2 2 2 2 36 7 3" xfId="23089" xr:uid="{C995167A-EE80-4DE6-B9A2-39C316316DDF}"/>
    <cellStyle name="Normal 2 2 2 2 36 7 4" xfId="23090" xr:uid="{5C4135F3-D600-436F-A039-CC2DC4B5EC03}"/>
    <cellStyle name="Normal 2 2 2 2 36 7 5" xfId="23091" xr:uid="{1A880D52-CB83-477E-949D-1310174C45E0}"/>
    <cellStyle name="Normal 2 2 2 2 36 7 6" xfId="23092" xr:uid="{DC6BA28D-8E97-439A-8F7F-E54984D01D13}"/>
    <cellStyle name="Normal 2 2 2 2 36 8" xfId="23093" xr:uid="{2D882C91-55A4-4F52-9652-F435E4EDC2C6}"/>
    <cellStyle name="Normal 2 2 2 2 36 8 2" xfId="23094" xr:uid="{8501E89F-414D-41B8-AA7D-B949B6FCD7B1}"/>
    <cellStyle name="Normal 2 2 2 2 36 8 3" xfId="23095" xr:uid="{739BAC84-AFFC-4B38-A06E-B96892F5E333}"/>
    <cellStyle name="Normal 2 2 2 2 36 8 4" xfId="23096" xr:uid="{0BC3C686-1D52-427E-818B-EFEF112B2886}"/>
    <cellStyle name="Normal 2 2 2 2 36 8 5" xfId="23097" xr:uid="{4DD0AECA-43C0-49E5-9380-67639B5A80C4}"/>
    <cellStyle name="Normal 2 2 2 2 36 8 6" xfId="23098" xr:uid="{6B0A114F-32C1-477F-A94F-1CD72B62B3AF}"/>
    <cellStyle name="Normal 2 2 2 2 36 9" xfId="23099" xr:uid="{3B6A3756-F388-491A-93FE-050000FEB4E5}"/>
    <cellStyle name="Normal 2 2 2 2 37" xfId="23100" xr:uid="{1D86374E-9DE1-4688-A563-96D95D8B160C}"/>
    <cellStyle name="Normal 2 2 2 2 37 10" xfId="23101" xr:uid="{D22887F1-6B9A-44DD-87B1-870055546AA9}"/>
    <cellStyle name="Normal 2 2 2 2 37 11" xfId="23102" xr:uid="{69312313-3426-4928-8620-721E20D9BFD4}"/>
    <cellStyle name="Normal 2 2 2 2 37 2" xfId="23103" xr:uid="{C809390F-4609-4DF6-A11B-9FFA45C3B4FE}"/>
    <cellStyle name="Normal 2 2 2 2 37 3" xfId="23104" xr:uid="{E5CD7062-988E-42DB-AFB1-707FDE730CCA}"/>
    <cellStyle name="Normal 2 2 2 2 37 4" xfId="23105" xr:uid="{9852DEAB-D6BC-4958-9AD9-FFD19ED7EC89}"/>
    <cellStyle name="Normal 2 2 2 2 37 5" xfId="23106" xr:uid="{8A526188-3F81-482E-86A6-B6824E9B8545}"/>
    <cellStyle name="Normal 2 2 2 2 37 6" xfId="23107" xr:uid="{2B467548-1DCC-4805-98D9-AFA38625E117}"/>
    <cellStyle name="Normal 2 2 2 2 37 7" xfId="23108" xr:uid="{E0B03B3F-6907-4EE2-9FD3-F7AAB6E1DB6F}"/>
    <cellStyle name="Normal 2 2 2 2 37 8" xfId="23109" xr:uid="{CC26C4CA-34D9-4E72-9A22-9CD83DF852A4}"/>
    <cellStyle name="Normal 2 2 2 2 37 9" xfId="23110" xr:uid="{152752B6-5441-4E91-8E01-33484B8854E9}"/>
    <cellStyle name="Normal 2 2 2 2 38" xfId="23111" xr:uid="{6E5BD533-76CF-4740-8EAC-D35EEF626E58}"/>
    <cellStyle name="Normal 2 2 2 2 39" xfId="23112" xr:uid="{FC45D769-C92C-4AF1-A259-98330EAD90E7}"/>
    <cellStyle name="Normal 2 2 2 2 4" xfId="1467" xr:uid="{B832115C-A8EF-4605-B515-2C70EA04B56B}"/>
    <cellStyle name="Normal 2 2 2 2 4 10" xfId="23114" xr:uid="{D9680B73-94EC-48EC-86CE-7098877D1FC7}"/>
    <cellStyle name="Normal 2 2 2 2 4 11" xfId="23115" xr:uid="{F3D45597-7527-460A-A25F-0A813FC93C27}"/>
    <cellStyle name="Normal 2 2 2 2 4 12" xfId="23116" xr:uid="{EB55CE90-6D75-4455-B70A-6B2A69E6F82F}"/>
    <cellStyle name="Normal 2 2 2 2 4 13" xfId="23117" xr:uid="{68C7D1A5-1E89-47DB-B22A-67D5050F8935}"/>
    <cellStyle name="Normal 2 2 2 2 4 14" xfId="23118" xr:uid="{A59D1D7E-4821-4170-86FC-EDAD19DDD7D2}"/>
    <cellStyle name="Normal 2 2 2 2 4 15" xfId="23113" xr:uid="{C0C66167-C6E5-4C29-AA4E-AF21503F6C9C}"/>
    <cellStyle name="Normal 2 2 2 2 4 2" xfId="23119" xr:uid="{05E348D7-89BF-46C0-B946-565451A8B342}"/>
    <cellStyle name="Normal 2 2 2 2 4 2 2" xfId="23120" xr:uid="{743E6B02-3BCE-4D6A-A0FF-6CE8CAA335CE}"/>
    <cellStyle name="Normal 2 2 2 2 4 2 3" xfId="23121" xr:uid="{A69ACAF3-7359-4183-8044-A08FFD39B3C9}"/>
    <cellStyle name="Normal 2 2 2 2 4 2 4" xfId="23122" xr:uid="{A173338A-8D77-46DE-AD14-5E7A6A89EA46}"/>
    <cellStyle name="Normal 2 2 2 2 4 2 5" xfId="23123" xr:uid="{DC680640-1AD9-477C-A7DE-00D86839C734}"/>
    <cellStyle name="Normal 2 2 2 2 4 2 6" xfId="23124" xr:uid="{58979955-BE84-4F28-93F3-E86B5B3DA70D}"/>
    <cellStyle name="Normal 2 2 2 2 4 3" xfId="23125" xr:uid="{87F6C115-9880-4EF4-85A9-260CEA85FE2B}"/>
    <cellStyle name="Normal 2 2 2 2 4 3 2" xfId="23126" xr:uid="{6D8478C8-A26B-4471-8E9B-90DA8144C2CB}"/>
    <cellStyle name="Normal 2 2 2 2 4 3 3" xfId="23127" xr:uid="{124392C2-1D7F-412B-8D64-F49D66F3748A}"/>
    <cellStyle name="Normal 2 2 2 2 4 3 4" xfId="23128" xr:uid="{25F73C19-C850-4CDF-9520-5D127CC9A60C}"/>
    <cellStyle name="Normal 2 2 2 2 4 3 5" xfId="23129" xr:uid="{2005CBCC-83E3-4A3E-BE8E-A1DE65CE0A7B}"/>
    <cellStyle name="Normal 2 2 2 2 4 3 6" xfId="23130" xr:uid="{0E13CE84-614E-4D79-92E0-2E6A9B24F68E}"/>
    <cellStyle name="Normal 2 2 2 2 4 4" xfId="23131" xr:uid="{1B44916C-1B05-47A7-B47D-9001506A56EC}"/>
    <cellStyle name="Normal 2 2 2 2 4 4 2" xfId="23132" xr:uid="{B3667154-9F79-4C40-AF2D-0BBBD2E1FD26}"/>
    <cellStyle name="Normal 2 2 2 2 4 4 3" xfId="23133" xr:uid="{7A2301AE-16A3-4D4E-AD3F-01CB53FA025F}"/>
    <cellStyle name="Normal 2 2 2 2 4 4 4" xfId="23134" xr:uid="{6B2057B2-FB71-4570-A7DD-37EAB976AFAF}"/>
    <cellStyle name="Normal 2 2 2 2 4 4 5" xfId="23135" xr:uid="{3E03F292-C2FE-468D-8EE6-C48CD94FD15C}"/>
    <cellStyle name="Normal 2 2 2 2 4 4 6" xfId="23136" xr:uid="{EAABB1C0-96FF-4EE3-A308-F27CDC53335B}"/>
    <cellStyle name="Normal 2 2 2 2 4 5" xfId="23137" xr:uid="{8BB7158A-6AB2-4B91-9075-197F58433A96}"/>
    <cellStyle name="Normal 2 2 2 2 4 5 2" xfId="23138" xr:uid="{03DDD21B-C48B-4B9B-90F9-B795C0BE4092}"/>
    <cellStyle name="Normal 2 2 2 2 4 5 3" xfId="23139" xr:uid="{9EB71A30-47BF-4B22-B184-0788A698C3E6}"/>
    <cellStyle name="Normal 2 2 2 2 4 5 4" xfId="23140" xr:uid="{5C1DBAC6-22EC-4120-BC7C-8C0006491667}"/>
    <cellStyle name="Normal 2 2 2 2 4 5 5" xfId="23141" xr:uid="{899EAE5D-BFC1-4B29-8D8D-19D9A86341F5}"/>
    <cellStyle name="Normal 2 2 2 2 4 5 6" xfId="23142" xr:uid="{5F57CA45-94C9-4259-82DE-6C20DA3EAC04}"/>
    <cellStyle name="Normal 2 2 2 2 4 6" xfId="23143" xr:uid="{C34B3B78-EDF4-4ED7-BEA9-B2DAF6D3D8FD}"/>
    <cellStyle name="Normal 2 2 2 2 4 6 2" xfId="23144" xr:uid="{8259B299-B540-42B8-9516-D045814B0202}"/>
    <cellStyle name="Normal 2 2 2 2 4 6 3" xfId="23145" xr:uid="{E37A251F-EB23-457F-9689-FACED63C8E3D}"/>
    <cellStyle name="Normal 2 2 2 2 4 6 4" xfId="23146" xr:uid="{C47029EE-D362-42F9-B695-C3B20426A555}"/>
    <cellStyle name="Normal 2 2 2 2 4 6 5" xfId="23147" xr:uid="{9E31E943-444D-4EF2-A4C5-11879C057002}"/>
    <cellStyle name="Normal 2 2 2 2 4 6 6" xfId="23148" xr:uid="{4F08EA2D-8E7A-4DCC-AB2D-9DAA66CE8C25}"/>
    <cellStyle name="Normal 2 2 2 2 4 7" xfId="23149" xr:uid="{A4008DE2-6DC1-4FA3-B849-49A9E2AB34FC}"/>
    <cellStyle name="Normal 2 2 2 2 4 7 2" xfId="23150" xr:uid="{22C92F1D-675E-4236-8722-68F89A7B632D}"/>
    <cellStyle name="Normal 2 2 2 2 4 7 3" xfId="23151" xr:uid="{A2B94A6B-9C4B-4370-AECF-10DE090313D9}"/>
    <cellStyle name="Normal 2 2 2 2 4 7 4" xfId="23152" xr:uid="{789D0B71-AD92-4572-B67D-267EDD5E700B}"/>
    <cellStyle name="Normal 2 2 2 2 4 7 5" xfId="23153" xr:uid="{E906A6B1-433E-498D-8E75-8DD849923448}"/>
    <cellStyle name="Normal 2 2 2 2 4 7 6" xfId="23154" xr:uid="{9A0AEEC1-4A32-439A-A372-AA38F077C81D}"/>
    <cellStyle name="Normal 2 2 2 2 4 8" xfId="23155" xr:uid="{B18E2E61-0EB9-4901-BCE8-F3E1261847A3}"/>
    <cellStyle name="Normal 2 2 2 2 4 8 2" xfId="23156" xr:uid="{8F36ACEA-7713-45A9-82CE-691DA9E6A884}"/>
    <cellStyle name="Normal 2 2 2 2 4 8 3" xfId="23157" xr:uid="{3AD9AA26-466F-4E8F-94F2-25B977F21BDB}"/>
    <cellStyle name="Normal 2 2 2 2 4 8 4" xfId="23158" xr:uid="{B27FB4F2-651D-414C-A064-2E6D9B7C157A}"/>
    <cellStyle name="Normal 2 2 2 2 4 8 5" xfId="23159" xr:uid="{5ADDA43D-D78C-437C-A10C-D26379AEFC15}"/>
    <cellStyle name="Normal 2 2 2 2 4 8 6" xfId="23160" xr:uid="{96A1F7D2-7BAE-4CC9-806F-AC0911EAA988}"/>
    <cellStyle name="Normal 2 2 2 2 4 9" xfId="23161" xr:uid="{27BD71FC-F447-43FD-BF3C-A2F7740E1006}"/>
    <cellStyle name="Normal 2 2 2 2 40" xfId="23162" xr:uid="{7B8BA04C-2A89-44C1-8F25-19A221E395D0}"/>
    <cellStyle name="Normal 2 2 2 2 41" xfId="23163" xr:uid="{BCDF98FB-220F-4AF5-8DE5-77A11569ED82}"/>
    <cellStyle name="Normal 2 2 2 2 42" xfId="23164" xr:uid="{414CC250-0D5E-4B08-B90A-23DB278C3674}"/>
    <cellStyle name="Normal 2 2 2 2 43" xfId="23165" xr:uid="{CB7551BA-1B8A-4219-808B-701FA0415F01}"/>
    <cellStyle name="Normal 2 2 2 2 44" xfId="23166" xr:uid="{7D8CED15-DD01-4A1C-8482-013FF2F6F04D}"/>
    <cellStyle name="Normal 2 2 2 2 45" xfId="23167" xr:uid="{9A412897-EAAF-4C5A-B862-DA7337DBD4D7}"/>
    <cellStyle name="Normal 2 2 2 2 46" xfId="23168" xr:uid="{11C3575D-AE65-474E-9408-63408125234F}"/>
    <cellStyle name="Normal 2 2 2 2 47" xfId="23169" xr:uid="{44CA5957-E412-4427-A0C2-F4AC4B823C4D}"/>
    <cellStyle name="Normal 2 2 2 2 48" xfId="23170" xr:uid="{481A3DFA-2D72-4863-91EC-5F9F7FB6EFC0}"/>
    <cellStyle name="Normal 2 2 2 2 49" xfId="23171" xr:uid="{127D2EE0-8445-4B04-A4CD-FBFCF8F8CE99}"/>
    <cellStyle name="Normal 2 2 2 2 5" xfId="23172" xr:uid="{637E9C3F-0643-4A93-B523-0E41138C5CA8}"/>
    <cellStyle name="Normal 2 2 2 2 5 10" xfId="23173" xr:uid="{E1A7E11E-C938-4F75-B3E7-DE4AD6221D1E}"/>
    <cellStyle name="Normal 2 2 2 2 5 11" xfId="23174" xr:uid="{19CB308B-FDDD-450E-8CBE-F6A1C782A1E8}"/>
    <cellStyle name="Normal 2 2 2 2 5 12" xfId="23175" xr:uid="{47E57013-5561-4CE0-92B7-1440138E80AB}"/>
    <cellStyle name="Normal 2 2 2 2 5 13" xfId="23176" xr:uid="{23532945-BA1F-4C55-AD6B-6279234F8D1E}"/>
    <cellStyle name="Normal 2 2 2 2 5 2" xfId="23177" xr:uid="{886C0A89-78E8-49BC-9E1E-8324ECEBF758}"/>
    <cellStyle name="Normal 2 2 2 2 5 2 2" xfId="23178" xr:uid="{7AFF0CD3-866B-48F7-8C0E-6656CA91EF7C}"/>
    <cellStyle name="Normal 2 2 2 2 5 2 3" xfId="23179" xr:uid="{EA94EC9F-F2F5-4BB3-B264-65B2579E6509}"/>
    <cellStyle name="Normal 2 2 2 2 5 2 4" xfId="23180" xr:uid="{DECF86F7-E5C7-48A0-8B2E-1E105DE97C61}"/>
    <cellStyle name="Normal 2 2 2 2 5 2 5" xfId="23181" xr:uid="{4EE0E17A-5565-404D-A0BE-34ED28FFF248}"/>
    <cellStyle name="Normal 2 2 2 2 5 2 6" xfId="23182" xr:uid="{F766B8CE-2E50-4503-B64A-08C8992C0778}"/>
    <cellStyle name="Normal 2 2 2 2 5 3" xfId="23183" xr:uid="{D938621A-6966-4EC4-8D1E-AEB1A55AA5B7}"/>
    <cellStyle name="Normal 2 2 2 2 5 3 2" xfId="23184" xr:uid="{659D03AD-BDE8-4DDE-AB5D-BDC0D5C84F66}"/>
    <cellStyle name="Normal 2 2 2 2 5 3 3" xfId="23185" xr:uid="{F4DD7FB2-B06B-41FB-A6C5-A4D176A144BE}"/>
    <cellStyle name="Normal 2 2 2 2 5 3 4" xfId="23186" xr:uid="{B2B0228F-478A-45E5-812A-B4D40B059B66}"/>
    <cellStyle name="Normal 2 2 2 2 5 3 5" xfId="23187" xr:uid="{CBAF90E9-DA44-433F-ADB7-56E7B8D49E88}"/>
    <cellStyle name="Normal 2 2 2 2 5 3 6" xfId="23188" xr:uid="{92AF759D-1745-4443-AEFA-FFA881CE9657}"/>
    <cellStyle name="Normal 2 2 2 2 5 4" xfId="23189" xr:uid="{D5C2420E-61E1-4D15-8417-38BA1F230405}"/>
    <cellStyle name="Normal 2 2 2 2 5 4 2" xfId="23190" xr:uid="{B117F00D-9D92-406E-AED8-6DFC1169E5C0}"/>
    <cellStyle name="Normal 2 2 2 2 5 4 3" xfId="23191" xr:uid="{E0AAAE10-6F8D-4168-BD7E-997493FFE821}"/>
    <cellStyle name="Normal 2 2 2 2 5 4 4" xfId="23192" xr:uid="{A8B2A624-2C3C-4999-99AA-28BAED2D56C9}"/>
    <cellStyle name="Normal 2 2 2 2 5 4 5" xfId="23193" xr:uid="{5F53EAC3-FC77-4557-8A1A-4D6E378B7548}"/>
    <cellStyle name="Normal 2 2 2 2 5 4 6" xfId="23194" xr:uid="{FF4D11AD-3D1D-4EBB-9B2A-B6885F83C7B3}"/>
    <cellStyle name="Normal 2 2 2 2 5 5" xfId="23195" xr:uid="{47AA1585-606D-4AB6-85FA-BA152D824316}"/>
    <cellStyle name="Normal 2 2 2 2 5 5 2" xfId="23196" xr:uid="{C76F2116-D452-40D3-96A9-6545499D28FF}"/>
    <cellStyle name="Normal 2 2 2 2 5 5 3" xfId="23197" xr:uid="{8515B604-C5E0-4CF9-9D25-677461A84423}"/>
    <cellStyle name="Normal 2 2 2 2 5 5 4" xfId="23198" xr:uid="{F52E9F01-9B2A-47E7-A32A-4FB041F0A759}"/>
    <cellStyle name="Normal 2 2 2 2 5 5 5" xfId="23199" xr:uid="{7D93AB79-D258-4384-A8A9-45B9B1E649EA}"/>
    <cellStyle name="Normal 2 2 2 2 5 5 6" xfId="23200" xr:uid="{C3775C9B-30AF-4A05-BF42-92A28837A2BD}"/>
    <cellStyle name="Normal 2 2 2 2 5 6" xfId="23201" xr:uid="{0986A6E3-243C-400D-A85F-10C63516B0B7}"/>
    <cellStyle name="Normal 2 2 2 2 5 6 2" xfId="23202" xr:uid="{5481E810-FB3F-4146-B3BE-EA33BAD19CCD}"/>
    <cellStyle name="Normal 2 2 2 2 5 6 3" xfId="23203" xr:uid="{7569BEDC-9F18-4424-874A-DD26D0768990}"/>
    <cellStyle name="Normal 2 2 2 2 5 6 4" xfId="23204" xr:uid="{3DD52349-9C46-47CB-85AD-57AA8469A4DB}"/>
    <cellStyle name="Normal 2 2 2 2 5 6 5" xfId="23205" xr:uid="{98805DC8-546C-4A52-9484-32DED5A97DAF}"/>
    <cellStyle name="Normal 2 2 2 2 5 6 6" xfId="23206" xr:uid="{3EFB331D-9C48-4057-8F70-8B8BC839AFC8}"/>
    <cellStyle name="Normal 2 2 2 2 5 7" xfId="23207" xr:uid="{31968F98-D82A-4598-945B-759AF8A68296}"/>
    <cellStyle name="Normal 2 2 2 2 5 7 2" xfId="23208" xr:uid="{ED8E3CD8-CD70-4E6B-A642-77E677F2CEA8}"/>
    <cellStyle name="Normal 2 2 2 2 5 7 3" xfId="23209" xr:uid="{0AB90774-CCC0-44E8-9B4A-CC89276BCC95}"/>
    <cellStyle name="Normal 2 2 2 2 5 7 4" xfId="23210" xr:uid="{BFE691A0-49A2-4419-9987-2DA675D87077}"/>
    <cellStyle name="Normal 2 2 2 2 5 7 5" xfId="23211" xr:uid="{296FD63B-3080-449F-BD67-CA4F3011337A}"/>
    <cellStyle name="Normal 2 2 2 2 5 7 6" xfId="23212" xr:uid="{3C77C2F6-C1C2-4343-AA6F-673DCF9EAC1F}"/>
    <cellStyle name="Normal 2 2 2 2 5 8" xfId="23213" xr:uid="{1FADD5C3-D564-44FA-A97D-7CB325117B57}"/>
    <cellStyle name="Normal 2 2 2 2 5 8 2" xfId="23214" xr:uid="{5F473CE3-341E-4155-9711-3D55D02CB84D}"/>
    <cellStyle name="Normal 2 2 2 2 5 8 3" xfId="23215" xr:uid="{08610807-458C-409D-9D1C-1D1F40FF24FB}"/>
    <cellStyle name="Normal 2 2 2 2 5 8 4" xfId="23216" xr:uid="{A5561C0C-9063-48D8-BC8A-96E4BFB559B0}"/>
    <cellStyle name="Normal 2 2 2 2 5 8 5" xfId="23217" xr:uid="{80AFA2EF-7F0C-4A3A-876C-173F6F1837D1}"/>
    <cellStyle name="Normal 2 2 2 2 5 8 6" xfId="23218" xr:uid="{D0701E0A-4F10-44F6-9173-34C97D521468}"/>
    <cellStyle name="Normal 2 2 2 2 5 9" xfId="23219" xr:uid="{8DB5D503-56D6-4950-AF23-5DA82567F4FB}"/>
    <cellStyle name="Normal 2 2 2 2 50" xfId="23220" xr:uid="{12CAF97C-4D9A-4CA4-8F89-3EB0DB4E532F}"/>
    <cellStyle name="Normal 2 2 2 2 51" xfId="23221" xr:uid="{6D88A663-AE93-46FB-8276-675009F58A10}"/>
    <cellStyle name="Normal 2 2 2 2 52" xfId="23222" xr:uid="{00D95E5D-D02D-4BD9-A4CE-7EC2EC8447AD}"/>
    <cellStyle name="Normal 2 2 2 2 52 2" xfId="23223" xr:uid="{8AF25D1D-0A83-4963-8F37-B776FADEC916}"/>
    <cellStyle name="Normal 2 2 2 2 52 3" xfId="23224" xr:uid="{C2C33F30-1DFB-411F-A1A4-20C0882B6BC0}"/>
    <cellStyle name="Normal 2 2 2 2 52 4" xfId="23225" xr:uid="{F6625BEA-EA0E-4141-B164-521AA711C7FD}"/>
    <cellStyle name="Normal 2 2 2 2 52 5" xfId="23226" xr:uid="{F33ABBF5-6B48-47C1-943F-5F71CDCA701B}"/>
    <cellStyle name="Normal 2 2 2 2 52 6" xfId="23227" xr:uid="{89C292B5-4295-4432-B772-0BF585D5FB08}"/>
    <cellStyle name="Normal 2 2 2 2 53" xfId="23228" xr:uid="{196C306A-18D6-44BC-B723-E7A5583F4CFC}"/>
    <cellStyle name="Normal 2 2 2 2 53 2" xfId="23229" xr:uid="{14F50EEC-A609-409E-9479-02F67A1DC9E4}"/>
    <cellStyle name="Normal 2 2 2 2 53 3" xfId="23230" xr:uid="{4147E9F7-1F74-4FE1-8A08-654D06A76FD6}"/>
    <cellStyle name="Normal 2 2 2 2 53 4" xfId="23231" xr:uid="{4F1B086C-879F-4CB6-A73D-845A6BBE0628}"/>
    <cellStyle name="Normal 2 2 2 2 53 5" xfId="23232" xr:uid="{2EF66C38-70C0-4560-8A1D-97656C11F72C}"/>
    <cellStyle name="Normal 2 2 2 2 53 6" xfId="23233" xr:uid="{03D37EED-96A6-4332-804D-D56C2646D795}"/>
    <cellStyle name="Normal 2 2 2 2 54" xfId="23234" xr:uid="{F125768D-80FB-4304-9040-AEC8CF62D463}"/>
    <cellStyle name="Normal 2 2 2 2 54 2" xfId="23235" xr:uid="{B24AFDA0-885D-4F7E-9FEF-4F5F6CB63380}"/>
    <cellStyle name="Normal 2 2 2 2 54 3" xfId="23236" xr:uid="{E9B61D82-A500-44BB-A368-1F6CAECCCE31}"/>
    <cellStyle name="Normal 2 2 2 2 54 4" xfId="23237" xr:uid="{DBA6FD87-EE75-4226-A0EC-5DF7CA5C05FB}"/>
    <cellStyle name="Normal 2 2 2 2 54 5" xfId="23238" xr:uid="{E319A5BD-EE56-4673-906E-FAE14FC40A8B}"/>
    <cellStyle name="Normal 2 2 2 2 54 6" xfId="23239" xr:uid="{0CF31A82-A824-4175-AF01-D1244DC58DF4}"/>
    <cellStyle name="Normal 2 2 2 2 55" xfId="23240" xr:uid="{D95F0AF0-E578-4ED8-9B84-4E27437E7BA0}"/>
    <cellStyle name="Normal 2 2 2 2 55 2" xfId="23241" xr:uid="{511E9460-5B42-4638-B9EF-67E8062592BE}"/>
    <cellStyle name="Normal 2 2 2 2 55 3" xfId="23242" xr:uid="{71A47A7B-7092-466A-A986-BC6D7EE40CE0}"/>
    <cellStyle name="Normal 2 2 2 2 55 4" xfId="23243" xr:uid="{09E283CB-7E03-49F3-B2B7-2EA8A8046C22}"/>
    <cellStyle name="Normal 2 2 2 2 55 5" xfId="23244" xr:uid="{555F1EC8-6132-4010-B223-5EDF06CE1018}"/>
    <cellStyle name="Normal 2 2 2 2 55 6" xfId="23245" xr:uid="{3120ED6F-C443-426A-BB20-5D926E1663CD}"/>
    <cellStyle name="Normal 2 2 2 2 56" xfId="23246" xr:uid="{F0E6E439-9E00-4A38-BD9E-F1ADBDE5A763}"/>
    <cellStyle name="Normal 2 2 2 2 56 2" xfId="23247" xr:uid="{0E8BA7E1-424B-450A-8D72-06BBAEE8C1F9}"/>
    <cellStyle name="Normal 2 2 2 2 56 2 2" xfId="23248" xr:uid="{2B6EA551-E29C-49CD-9239-552EF9811EB0}"/>
    <cellStyle name="Normal 2 2 2 2 56 2 2 2" xfId="23249" xr:uid="{A5961EB2-8F92-4180-9B6B-769FFABB2612}"/>
    <cellStyle name="Normal 2 2 2 2 56 2 2 3" xfId="23250" xr:uid="{C571C356-EB16-4D91-8D3D-7777ACBCE4AF}"/>
    <cellStyle name="Normal 2 2 2 2 56 2 2 4" xfId="23251" xr:uid="{755B1A3D-F5AA-4543-8E70-902B12F7A333}"/>
    <cellStyle name="Normal 2 2 2 2 56 2 2 5" xfId="23252" xr:uid="{1FD705CD-D2F3-4E4A-B63A-E3D483EE225A}"/>
    <cellStyle name="Normal 2 2 2 2 56 2 2 6" xfId="23253" xr:uid="{F09B5A85-7C32-4104-BCDA-946BC0D5A273}"/>
    <cellStyle name="Normal 2 2 2 2 56 2 2 7" xfId="23254" xr:uid="{79E6C60C-2538-410F-9565-3759762DE60E}"/>
    <cellStyle name="Normal 2 2 2 2 56 3" xfId="23255" xr:uid="{A1B9AD6F-1A3C-44BA-9149-E3D5AAECF276}"/>
    <cellStyle name="Normal 2 2 2 2 56 4" xfId="23256" xr:uid="{2A4303EB-F617-4546-BD66-3FA79DB927B0}"/>
    <cellStyle name="Normal 2 2 2 2 56 5" xfId="23257" xr:uid="{9CFC0005-93F5-4D91-B1B6-E1C27A7C2EA4}"/>
    <cellStyle name="Normal 2 2 2 2 56 6" xfId="23258" xr:uid="{F51D62D0-CB10-4CF9-B385-8B7B0A21F2F6}"/>
    <cellStyle name="Normal 2 2 2 2 56 7" xfId="23259" xr:uid="{F7391F25-B3CE-414A-9962-EE0BA2024CE6}"/>
    <cellStyle name="Normal 2 2 2 2 56 8" xfId="23260" xr:uid="{FB75617A-1281-4C2A-8D24-1BB5E6950DF3}"/>
    <cellStyle name="Normal 2 2 2 2 57" xfId="23261" xr:uid="{56A12015-9C1E-4165-9756-BE1E04723A4D}"/>
    <cellStyle name="Normal 2 2 2 2 58" xfId="23262" xr:uid="{61B79A5A-DC73-4AB3-B496-230A4E0235CF}"/>
    <cellStyle name="Normal 2 2 2 2 59" xfId="23263" xr:uid="{3D747264-FD60-4006-9956-4BAECC4ACDE8}"/>
    <cellStyle name="Normal 2 2 2 2 6" xfId="23264" xr:uid="{411A4E99-7A3B-4F4E-AD89-0C0894E474BD}"/>
    <cellStyle name="Normal 2 2 2 2 6 10" xfId="23265" xr:uid="{04E4EB65-6592-449B-8B80-17661A7F9E26}"/>
    <cellStyle name="Normal 2 2 2 2 6 11" xfId="23266" xr:uid="{4FCE3DCC-1F8F-42DD-974D-B49D680095A6}"/>
    <cellStyle name="Normal 2 2 2 2 6 12" xfId="23267" xr:uid="{A87D29BE-CF37-4716-9673-3069362C87A8}"/>
    <cellStyle name="Normal 2 2 2 2 6 13" xfId="23268" xr:uid="{D249684F-DF20-4257-A877-EBD1884B9F4D}"/>
    <cellStyle name="Normal 2 2 2 2 6 2" xfId="23269" xr:uid="{9D972273-64C1-45B9-9A93-F4467B50D075}"/>
    <cellStyle name="Normal 2 2 2 2 6 2 2" xfId="23270" xr:uid="{ED4B0ADA-1D70-427F-9201-D61DAEF6F126}"/>
    <cellStyle name="Normal 2 2 2 2 6 2 3" xfId="23271" xr:uid="{A6A725E3-43BA-4D5C-B231-6B6B7D723C8A}"/>
    <cellStyle name="Normal 2 2 2 2 6 2 4" xfId="23272" xr:uid="{0029FA5E-A411-4894-B603-BF71603895BC}"/>
    <cellStyle name="Normal 2 2 2 2 6 2 5" xfId="23273" xr:uid="{14AC8D80-66C7-44F4-A7FB-B391AE570730}"/>
    <cellStyle name="Normal 2 2 2 2 6 2 6" xfId="23274" xr:uid="{4DE15A56-50D2-435A-AFA9-4D21E1B9A7F2}"/>
    <cellStyle name="Normal 2 2 2 2 6 3" xfId="23275" xr:uid="{62D2FD00-0BB8-4621-8693-73C1291187A3}"/>
    <cellStyle name="Normal 2 2 2 2 6 3 2" xfId="23276" xr:uid="{63C0D9BD-BE9E-48FF-9B4F-FE2489D9F37B}"/>
    <cellStyle name="Normal 2 2 2 2 6 3 3" xfId="23277" xr:uid="{93EC295F-FCC4-498D-AA43-0A26982195A0}"/>
    <cellStyle name="Normal 2 2 2 2 6 3 4" xfId="23278" xr:uid="{22BBE2AB-1F9E-4F63-9F32-AAC5D7C49021}"/>
    <cellStyle name="Normal 2 2 2 2 6 3 5" xfId="23279" xr:uid="{9967AAC2-EDE3-4C55-8E18-7E0599828DE8}"/>
    <cellStyle name="Normal 2 2 2 2 6 3 6" xfId="23280" xr:uid="{3AD03766-6EA1-47CA-8E3C-E974B9A75C96}"/>
    <cellStyle name="Normal 2 2 2 2 6 4" xfId="23281" xr:uid="{99E584C9-81FC-4FD8-94BE-BAB8FF103023}"/>
    <cellStyle name="Normal 2 2 2 2 6 4 2" xfId="23282" xr:uid="{B6F60CD9-2ABE-45E4-BD0E-EEDFC376D2E9}"/>
    <cellStyle name="Normal 2 2 2 2 6 4 3" xfId="23283" xr:uid="{C20C67E7-AF75-482E-9463-F168A1612C46}"/>
    <cellStyle name="Normal 2 2 2 2 6 4 4" xfId="23284" xr:uid="{A14B7E86-6974-4E1F-84B1-402A7D68A368}"/>
    <cellStyle name="Normal 2 2 2 2 6 4 5" xfId="23285" xr:uid="{514B92A4-13EC-45D0-B9C2-62C2658FAA35}"/>
    <cellStyle name="Normal 2 2 2 2 6 4 6" xfId="23286" xr:uid="{D6DF0609-1EE1-42F9-98BD-E1A61E39AEEC}"/>
    <cellStyle name="Normal 2 2 2 2 6 5" xfId="23287" xr:uid="{236AA2D2-098B-47E2-A044-300FDB4D9923}"/>
    <cellStyle name="Normal 2 2 2 2 6 5 2" xfId="23288" xr:uid="{C0E03AE7-C0E2-495D-A1C0-8674227FC20D}"/>
    <cellStyle name="Normal 2 2 2 2 6 5 3" xfId="23289" xr:uid="{6D981350-75D6-4297-9C2E-3D7A2CFC891F}"/>
    <cellStyle name="Normal 2 2 2 2 6 5 4" xfId="23290" xr:uid="{96BD96AA-211F-4A61-BA75-4AD1C28C82E7}"/>
    <cellStyle name="Normal 2 2 2 2 6 5 5" xfId="23291" xr:uid="{3188A6BB-EA41-443D-BE42-9927C2788671}"/>
    <cellStyle name="Normal 2 2 2 2 6 5 6" xfId="23292" xr:uid="{8CACBBF0-FB99-4352-9AE9-D36DAFDFD061}"/>
    <cellStyle name="Normal 2 2 2 2 6 6" xfId="23293" xr:uid="{512978CF-F09F-475D-8D00-069987712620}"/>
    <cellStyle name="Normal 2 2 2 2 6 6 2" xfId="23294" xr:uid="{67C76616-EFAE-44C9-9E1A-85C23AEFC41B}"/>
    <cellStyle name="Normal 2 2 2 2 6 6 3" xfId="23295" xr:uid="{81F41BA6-BEE2-46E1-9462-B913C2A8026F}"/>
    <cellStyle name="Normal 2 2 2 2 6 6 4" xfId="23296" xr:uid="{612C30A5-9FB3-44DE-9F35-6AF99A413DF3}"/>
    <cellStyle name="Normal 2 2 2 2 6 6 5" xfId="23297" xr:uid="{0AD25885-F8F4-49D3-9E2F-DBF30EF20A45}"/>
    <cellStyle name="Normal 2 2 2 2 6 6 6" xfId="23298" xr:uid="{DE5922B4-6736-4561-BE84-5C123E5CF477}"/>
    <cellStyle name="Normal 2 2 2 2 6 7" xfId="23299" xr:uid="{505D4450-6AFC-41FB-B633-DDEAAB85ADE9}"/>
    <cellStyle name="Normal 2 2 2 2 6 7 2" xfId="23300" xr:uid="{D5977726-30F3-47E4-B50D-ED693D02DA74}"/>
    <cellStyle name="Normal 2 2 2 2 6 7 3" xfId="23301" xr:uid="{12EAD49E-9656-4D62-A596-E1A035B0609E}"/>
    <cellStyle name="Normal 2 2 2 2 6 7 4" xfId="23302" xr:uid="{46CF44E0-5DA3-4576-9E28-BA4654CA083B}"/>
    <cellStyle name="Normal 2 2 2 2 6 7 5" xfId="23303" xr:uid="{B308B0EF-AFBA-4CEE-9631-2E941CE752C0}"/>
    <cellStyle name="Normal 2 2 2 2 6 7 6" xfId="23304" xr:uid="{4A62B9B8-30F6-46DE-93E2-569A96AC50E4}"/>
    <cellStyle name="Normal 2 2 2 2 6 8" xfId="23305" xr:uid="{385D2B58-1D70-44E2-B846-EF1CFC081AE0}"/>
    <cellStyle name="Normal 2 2 2 2 6 8 2" xfId="23306" xr:uid="{49A13438-A981-4CBB-BFD1-D68C71D8A608}"/>
    <cellStyle name="Normal 2 2 2 2 6 8 3" xfId="23307" xr:uid="{2272D7D7-4088-46DA-8576-664C9EFD92A2}"/>
    <cellStyle name="Normal 2 2 2 2 6 8 4" xfId="23308" xr:uid="{DD35CD40-DB43-417D-B2C4-54F72CAFCDDA}"/>
    <cellStyle name="Normal 2 2 2 2 6 8 5" xfId="23309" xr:uid="{9DD0277A-0F21-416E-AB89-D91C30F6C390}"/>
    <cellStyle name="Normal 2 2 2 2 6 8 6" xfId="23310" xr:uid="{577F965C-BB57-450D-BF84-E4370D24B16F}"/>
    <cellStyle name="Normal 2 2 2 2 6 9" xfId="23311" xr:uid="{FC6A6F03-7DA9-41F5-AE74-1BC4C0359A04}"/>
    <cellStyle name="Normal 2 2 2 2 60" xfId="23312" xr:uid="{B93AE00D-1B8E-473F-8006-3A73E317A9BC}"/>
    <cellStyle name="Normal 2 2 2 2 61" xfId="23313" xr:uid="{703506DE-A7C0-484B-B6D0-714E2CCB5A28}"/>
    <cellStyle name="Normal 2 2 2 2 62" xfId="23314" xr:uid="{EB375262-113E-4D9E-806B-0789FC3BC796}"/>
    <cellStyle name="Normal 2 2 2 2 63" xfId="23315" xr:uid="{13E1D613-31EA-45C2-83DD-2EA842CFAF14}"/>
    <cellStyle name="Normal 2 2 2 2 64" xfId="23316" xr:uid="{1117F6AB-8E16-4CF9-93D8-9FABFA656519}"/>
    <cellStyle name="Normal 2 2 2 2 65" xfId="23317" xr:uid="{793DF25F-3814-458F-8F1B-834A23715A55}"/>
    <cellStyle name="Normal 2 2 2 2 66" xfId="23318" xr:uid="{CF43CAC0-03BD-4E02-870E-E068F936691E}"/>
    <cellStyle name="Normal 2 2 2 2 67" xfId="23319" xr:uid="{8B586A8D-7FB2-4069-97A1-BAD73219C533}"/>
    <cellStyle name="Normal 2 2 2 2 68" xfId="23320" xr:uid="{805E2B80-9CBE-4BA1-9812-D7C9E8D6D026}"/>
    <cellStyle name="Normal 2 2 2 2 69" xfId="23321" xr:uid="{FCA8670C-56AE-4927-BB18-E646A99FA81D}"/>
    <cellStyle name="Normal 2 2 2 2 7" xfId="23322" xr:uid="{49EB3783-67FC-4073-8537-E815079F01F9}"/>
    <cellStyle name="Normal 2 2 2 2 7 10" xfId="23323" xr:uid="{65ADC5AB-E881-4857-B975-C9B4C69A6834}"/>
    <cellStyle name="Normal 2 2 2 2 7 11" xfId="23324" xr:uid="{651936D5-68EF-43C2-8DC3-D582DC3C953B}"/>
    <cellStyle name="Normal 2 2 2 2 7 12" xfId="23325" xr:uid="{7D91648B-B859-49A4-B6F8-314DA3212567}"/>
    <cellStyle name="Normal 2 2 2 2 7 13" xfId="23326" xr:uid="{2AEC1E09-11B3-4D35-B367-C6A549BE8B69}"/>
    <cellStyle name="Normal 2 2 2 2 7 2" xfId="23327" xr:uid="{DF0FAB43-1222-4D3B-B8ED-9B526E4DDFF3}"/>
    <cellStyle name="Normal 2 2 2 2 7 2 2" xfId="23328" xr:uid="{6CD36624-B3D0-4569-A804-A5A8B2E60BD7}"/>
    <cellStyle name="Normal 2 2 2 2 7 2 3" xfId="23329" xr:uid="{CB609CDB-16D0-4A6E-B6A6-B82C35A562EC}"/>
    <cellStyle name="Normal 2 2 2 2 7 2 4" xfId="23330" xr:uid="{6D4D1BB7-C5F4-4474-9D2F-EA1EB88B1FBE}"/>
    <cellStyle name="Normal 2 2 2 2 7 2 5" xfId="23331" xr:uid="{41E08C84-9DF0-4A80-8004-5CA13B829E26}"/>
    <cellStyle name="Normal 2 2 2 2 7 2 6" xfId="23332" xr:uid="{E90FBBF5-A510-4B6A-AF35-3B8A2B2FEADD}"/>
    <cellStyle name="Normal 2 2 2 2 7 3" xfId="23333" xr:uid="{598B1665-835D-497B-8A60-2940D250DF66}"/>
    <cellStyle name="Normal 2 2 2 2 7 3 2" xfId="23334" xr:uid="{8B5EE70C-EB24-43E9-9BA8-BFD0894103A3}"/>
    <cellStyle name="Normal 2 2 2 2 7 3 3" xfId="23335" xr:uid="{3B3C277A-E731-427F-8E43-F0D8562C8791}"/>
    <cellStyle name="Normal 2 2 2 2 7 3 4" xfId="23336" xr:uid="{98437EE8-A50A-45A6-B4C8-1AC599F50E58}"/>
    <cellStyle name="Normal 2 2 2 2 7 3 5" xfId="23337" xr:uid="{E0281919-4843-4CB5-8CD1-C11898E6E8C7}"/>
    <cellStyle name="Normal 2 2 2 2 7 3 6" xfId="23338" xr:uid="{3A002D36-8150-4E02-BF9E-C36433B7EC03}"/>
    <cellStyle name="Normal 2 2 2 2 7 4" xfId="23339" xr:uid="{D1D0C020-2597-4FA3-A52F-38206856CE18}"/>
    <cellStyle name="Normal 2 2 2 2 7 4 2" xfId="23340" xr:uid="{AC45A553-2907-4F4F-8E02-32EF5DB0910F}"/>
    <cellStyle name="Normal 2 2 2 2 7 4 3" xfId="23341" xr:uid="{47599A2A-7F7B-4EB5-BC8C-8B5D403991A6}"/>
    <cellStyle name="Normal 2 2 2 2 7 4 4" xfId="23342" xr:uid="{8D3470D5-35EF-4308-9A90-4D06EFE0220B}"/>
    <cellStyle name="Normal 2 2 2 2 7 4 5" xfId="23343" xr:uid="{65EAA68E-4201-48AB-82FA-473A4C6439DD}"/>
    <cellStyle name="Normal 2 2 2 2 7 4 6" xfId="23344" xr:uid="{504F3509-0680-46F9-8E6C-7564DFC6BC17}"/>
    <cellStyle name="Normal 2 2 2 2 7 5" xfId="23345" xr:uid="{C71842AE-CB38-4D14-A352-47111B87F50D}"/>
    <cellStyle name="Normal 2 2 2 2 7 5 2" xfId="23346" xr:uid="{3DB3802A-DD4E-4F99-B3B5-231CC2DC8F76}"/>
    <cellStyle name="Normal 2 2 2 2 7 5 3" xfId="23347" xr:uid="{F4E3965E-CE3F-4811-B4F5-F149003A2775}"/>
    <cellStyle name="Normal 2 2 2 2 7 5 4" xfId="23348" xr:uid="{43F77A1B-394B-459D-9B47-3509D77AC60C}"/>
    <cellStyle name="Normal 2 2 2 2 7 5 5" xfId="23349" xr:uid="{A0177AA1-D7FF-4CA8-9B18-F6152FF919F2}"/>
    <cellStyle name="Normal 2 2 2 2 7 5 6" xfId="23350" xr:uid="{9CC25D81-0480-476B-AC02-12FE1F9A5D3A}"/>
    <cellStyle name="Normal 2 2 2 2 7 6" xfId="23351" xr:uid="{FE7173D6-CB21-46EA-B78F-AF261139C659}"/>
    <cellStyle name="Normal 2 2 2 2 7 6 2" xfId="23352" xr:uid="{E21BD5E5-E3CB-4FDC-B9F8-84840E16C156}"/>
    <cellStyle name="Normal 2 2 2 2 7 6 3" xfId="23353" xr:uid="{79AB1152-EAAD-4D92-A58A-2822AA4558E4}"/>
    <cellStyle name="Normal 2 2 2 2 7 6 4" xfId="23354" xr:uid="{446CFA0A-93FF-40F1-AABE-47F96CA6A364}"/>
    <cellStyle name="Normal 2 2 2 2 7 6 5" xfId="23355" xr:uid="{FB534B2D-94D2-491C-9D91-919A55868F50}"/>
    <cellStyle name="Normal 2 2 2 2 7 6 6" xfId="23356" xr:uid="{2E11B461-0233-4D13-9A9D-31E6A66CB839}"/>
    <cellStyle name="Normal 2 2 2 2 7 7" xfId="23357" xr:uid="{8B26298E-969D-4FF5-BEA1-BFBAE04865C5}"/>
    <cellStyle name="Normal 2 2 2 2 7 7 2" xfId="23358" xr:uid="{F9599C36-F1EA-46A2-A85E-0D9F7793E536}"/>
    <cellStyle name="Normal 2 2 2 2 7 7 3" xfId="23359" xr:uid="{1F0EBBD0-FF27-4851-8E92-61A410B40BC0}"/>
    <cellStyle name="Normal 2 2 2 2 7 7 4" xfId="23360" xr:uid="{262A5BF2-6E61-4313-8E71-D83AA51C1338}"/>
    <cellStyle name="Normal 2 2 2 2 7 7 5" xfId="23361" xr:uid="{3DCC48B9-B09B-4EDF-ABA2-F2D20E4AE31E}"/>
    <cellStyle name="Normal 2 2 2 2 7 7 6" xfId="23362" xr:uid="{83103C08-BDAE-49EF-AA42-C19A4B41737B}"/>
    <cellStyle name="Normal 2 2 2 2 7 8" xfId="23363" xr:uid="{AD80C56D-A6D1-4A01-93D4-0DAB783734B0}"/>
    <cellStyle name="Normal 2 2 2 2 7 8 2" xfId="23364" xr:uid="{10DB4330-C791-4E1C-9601-6619C05D8175}"/>
    <cellStyle name="Normal 2 2 2 2 7 8 3" xfId="23365" xr:uid="{C25F0422-D543-45D9-A6CD-1FE7BEA681F8}"/>
    <cellStyle name="Normal 2 2 2 2 7 8 4" xfId="23366" xr:uid="{2B80DEA7-6C2B-4E91-894A-C772BC55174E}"/>
    <cellStyle name="Normal 2 2 2 2 7 8 5" xfId="23367" xr:uid="{6DDE090A-DFB5-4891-8F0C-6E8A722CDCB9}"/>
    <cellStyle name="Normal 2 2 2 2 7 8 6" xfId="23368" xr:uid="{4B6A54BB-0417-4F09-A0E5-6E9C7B6EC308}"/>
    <cellStyle name="Normal 2 2 2 2 7 9" xfId="23369" xr:uid="{260C5F8A-991F-4256-BC20-4DDB28B13A35}"/>
    <cellStyle name="Normal 2 2 2 2 70" xfId="23370" xr:uid="{9F34AF92-AF55-45B2-B9DE-175A06946719}"/>
    <cellStyle name="Normal 2 2 2 2 71" xfId="23371" xr:uid="{E2A7A09E-BB40-49D7-9D38-6232CD57824E}"/>
    <cellStyle name="Normal 2 2 2 2 72" xfId="23372" xr:uid="{27F5FA05-B42D-4AEB-BFA1-BBB48081CB3A}"/>
    <cellStyle name="Normal 2 2 2 2 73" xfId="23373" xr:uid="{3A824D5A-C415-46E8-8E69-2A223C06E6D1}"/>
    <cellStyle name="Normal 2 2 2 2 74" xfId="23374" xr:uid="{9104366F-37F8-40EB-8402-9914C140692B}"/>
    <cellStyle name="Normal 2 2 2 2 75" xfId="23375" xr:uid="{EDBCAD9D-358E-4130-9B8E-C34C03501B2C}"/>
    <cellStyle name="Normal 2 2 2 2 76" xfId="23376" xr:uid="{9CAAE22B-8775-4F85-9008-996529BEC7E2}"/>
    <cellStyle name="Normal 2 2 2 2 76 2" xfId="23377" xr:uid="{B9897FAF-753D-47AC-965F-38C7E9D7DAF5}"/>
    <cellStyle name="Normal 2 2 2 2 76 3" xfId="23378" xr:uid="{79913699-4BC7-49AA-9EC4-37F917855796}"/>
    <cellStyle name="Normal 2 2 2 2 76 4" xfId="23379" xr:uid="{ED7079DF-1C84-4490-946B-F40CEB1B2D56}"/>
    <cellStyle name="Normal 2 2 2 2 76 5" xfId="23380" xr:uid="{A9FE02DC-9183-4807-B664-48BF9F900D94}"/>
    <cellStyle name="Normal 2 2 2 2 76 6" xfId="23381" xr:uid="{720053FC-A3F1-4DA9-8021-2B114F16E162}"/>
    <cellStyle name="Normal 2 2 2 2 76 7" xfId="23382" xr:uid="{9BDEB3AF-71A9-443A-9C7C-0E1E7B499C20}"/>
    <cellStyle name="Normal 2 2 2 2 77" xfId="23383" xr:uid="{E0FC292A-B4E8-4439-B067-4A60E4759103}"/>
    <cellStyle name="Normal 2 2 2 2 77 10" xfId="23384" xr:uid="{C182780E-9C51-47C1-AC52-D81CC0BC2B6A}"/>
    <cellStyle name="Normal 2 2 2 2 77 11" xfId="23385" xr:uid="{E4A092E4-0A04-446E-BE79-EB71FEF2274D}"/>
    <cellStyle name="Normal 2 2 2 2 77 2" xfId="23386" xr:uid="{8451288A-B166-4D2D-ABA6-534E337068BD}"/>
    <cellStyle name="Normal 2 2 2 2 77 2 2" xfId="23387" xr:uid="{FF0BD1F3-DD03-4D6D-96F6-0F2D7ACD93DC}"/>
    <cellStyle name="Normal 2 2 2 2 77 2 2 2" xfId="23388" xr:uid="{7DDE7E36-6C21-4EED-B427-7BD71D63D630}"/>
    <cellStyle name="Normal 2 2 2 2 77 2 2 3" xfId="23389" xr:uid="{377B7BAE-E2BB-4484-AD9F-8E804D6F1B02}"/>
    <cellStyle name="Normal 2 2 2 2 77 2 3" xfId="23390" xr:uid="{69E48C26-3FE1-44A8-BA62-674553F98061}"/>
    <cellStyle name="Normal 2 2 2 2 77 2 4" xfId="23391" xr:uid="{946903E2-0B88-4FE9-8101-0ADCC7B10C93}"/>
    <cellStyle name="Normal 2 2 2 2 77 2 5" xfId="23392" xr:uid="{256ED9F0-6B6E-4282-9AC5-E98226D7982D}"/>
    <cellStyle name="Normal 2 2 2 2 77 2 6" xfId="23393" xr:uid="{8F29AF51-53C3-4AF7-A245-1E3210F8D9A9}"/>
    <cellStyle name="Normal 2 2 2 2 77 2 7" xfId="23394" xr:uid="{01818284-67B7-412B-A579-7E7C73980682}"/>
    <cellStyle name="Normal 2 2 2 2 77 2 8" xfId="23395" xr:uid="{EB9BADDE-DB48-4AD4-B237-72118067D9C9}"/>
    <cellStyle name="Normal 2 2 2 2 77 2 9" xfId="23396" xr:uid="{631EC18E-384A-443E-BCCA-944914A360D6}"/>
    <cellStyle name="Normal 2 2 2 2 77 3" xfId="23397" xr:uid="{B511B2A2-FF28-45A9-BA41-930F8F98C86D}"/>
    <cellStyle name="Normal 2 2 2 2 77 4" xfId="23398" xr:uid="{6E65303C-4950-4A12-B4FA-4942CEB904D7}"/>
    <cellStyle name="Normal 2 2 2 2 77 5" xfId="23399" xr:uid="{B3DBF796-CE9D-4CAD-A43E-89D27E2962DF}"/>
    <cellStyle name="Normal 2 2 2 2 77 5 2" xfId="23400" xr:uid="{0485173D-7EE9-4208-9784-9BA1AC717E7C}"/>
    <cellStyle name="Normal 2 2 2 2 77 5 3" xfId="23401" xr:uid="{5B1F1741-3E63-4568-8363-592DA1DB5C49}"/>
    <cellStyle name="Normal 2 2 2 2 77 6" xfId="23402" xr:uid="{A891F82F-4A8A-400D-84AD-D8FD6E5ABEC3}"/>
    <cellStyle name="Normal 2 2 2 2 77 7" xfId="23403" xr:uid="{834FF8F3-FAC5-4487-8104-E5767A88AC25}"/>
    <cellStyle name="Normal 2 2 2 2 77 8" xfId="23404" xr:uid="{A44A9A55-D5C6-44AE-A08C-3DB06D55B289}"/>
    <cellStyle name="Normal 2 2 2 2 77 9" xfId="23405" xr:uid="{72E8E1BA-863D-4621-B849-309E84D52B67}"/>
    <cellStyle name="Normal 2 2 2 2 78" xfId="23406" xr:uid="{A733F324-2F73-4882-9419-829F5A8354A8}"/>
    <cellStyle name="Normal 2 2 2 2 79" xfId="23407" xr:uid="{2DAC1BAE-910D-4CBD-84C0-32EAF0F4EF47}"/>
    <cellStyle name="Normal 2 2 2 2 8" xfId="23408" xr:uid="{912D2BF6-7857-4259-95BD-12E552213A51}"/>
    <cellStyle name="Normal 2 2 2 2 8 10" xfId="23409" xr:uid="{3B978238-F594-4569-AD7F-432B385673B9}"/>
    <cellStyle name="Normal 2 2 2 2 8 11" xfId="23410" xr:uid="{E0368ACB-762F-4803-842A-CB82B37744AA}"/>
    <cellStyle name="Normal 2 2 2 2 8 12" xfId="23411" xr:uid="{0FDFE643-37EF-4853-B1C9-9E0234950CEC}"/>
    <cellStyle name="Normal 2 2 2 2 8 13" xfId="23412" xr:uid="{1850708C-4328-4AC4-ACDB-A70A0F806B23}"/>
    <cellStyle name="Normal 2 2 2 2 8 2" xfId="23413" xr:uid="{856E2B94-5779-4BEC-B16C-2BEBCF218D5D}"/>
    <cellStyle name="Normal 2 2 2 2 8 2 2" xfId="23414" xr:uid="{257E09FD-EE9E-4DF9-AFD1-0823EE5BA78D}"/>
    <cellStyle name="Normal 2 2 2 2 8 2 3" xfId="23415" xr:uid="{E520D9C7-9DE0-4713-AF01-7799E264C7CD}"/>
    <cellStyle name="Normal 2 2 2 2 8 2 4" xfId="23416" xr:uid="{A11A9BF2-DE78-4040-8E8B-5DAD34539A72}"/>
    <cellStyle name="Normal 2 2 2 2 8 2 5" xfId="23417" xr:uid="{EB40F5F9-CD66-4566-9A2B-64EFDDBE1048}"/>
    <cellStyle name="Normal 2 2 2 2 8 2 6" xfId="23418" xr:uid="{86D15441-F583-493D-AA8C-39B1CE81B5D4}"/>
    <cellStyle name="Normal 2 2 2 2 8 3" xfId="23419" xr:uid="{6411BB23-9C91-4423-8EFE-2D6E7BECB1C1}"/>
    <cellStyle name="Normal 2 2 2 2 8 3 2" xfId="23420" xr:uid="{6CAC9FD4-4CF2-42C2-B05E-60776D6DD573}"/>
    <cellStyle name="Normal 2 2 2 2 8 3 3" xfId="23421" xr:uid="{1366D855-BFE9-4815-8D55-FE7160950438}"/>
    <cellStyle name="Normal 2 2 2 2 8 3 4" xfId="23422" xr:uid="{F437824F-5CA0-4706-AB60-D520E1905ED0}"/>
    <cellStyle name="Normal 2 2 2 2 8 3 5" xfId="23423" xr:uid="{D50425D8-5B3C-4064-9C44-7633ACB2186F}"/>
    <cellStyle name="Normal 2 2 2 2 8 3 6" xfId="23424" xr:uid="{02A73E22-A4F3-42F9-99FA-88FBF92796A9}"/>
    <cellStyle name="Normal 2 2 2 2 8 4" xfId="23425" xr:uid="{E88BF415-0430-4924-886E-BB93E04942A9}"/>
    <cellStyle name="Normal 2 2 2 2 8 4 2" xfId="23426" xr:uid="{47EE861F-1929-4956-B8F9-B03DD6E18F34}"/>
    <cellStyle name="Normal 2 2 2 2 8 4 3" xfId="23427" xr:uid="{35691B52-DF21-451E-B146-4329B5B3C9B4}"/>
    <cellStyle name="Normal 2 2 2 2 8 4 4" xfId="23428" xr:uid="{BF10CF4A-2362-4510-B7C0-B82EE0F02B23}"/>
    <cellStyle name="Normal 2 2 2 2 8 4 5" xfId="23429" xr:uid="{F289A735-539E-4E5E-B1B8-B85064C2E5A0}"/>
    <cellStyle name="Normal 2 2 2 2 8 4 6" xfId="23430" xr:uid="{C5E52379-C185-4898-AA42-9CEC61C450E9}"/>
    <cellStyle name="Normal 2 2 2 2 8 5" xfId="23431" xr:uid="{BEA26A3F-DE63-4754-805C-C9700AE24B77}"/>
    <cellStyle name="Normal 2 2 2 2 8 5 2" xfId="23432" xr:uid="{6955EA46-816F-48B3-A1F4-24206B661BF2}"/>
    <cellStyle name="Normal 2 2 2 2 8 5 3" xfId="23433" xr:uid="{4F15E365-930A-4B1F-846E-10B06A69D710}"/>
    <cellStyle name="Normal 2 2 2 2 8 5 4" xfId="23434" xr:uid="{884F8A1C-B7F6-461C-9672-C890DF6BAEC5}"/>
    <cellStyle name="Normal 2 2 2 2 8 5 5" xfId="23435" xr:uid="{D08D09F9-2165-461F-903C-0513900F24A1}"/>
    <cellStyle name="Normal 2 2 2 2 8 5 6" xfId="23436" xr:uid="{90F21EDF-3B3B-4C51-98EF-5DF8A62DDCC0}"/>
    <cellStyle name="Normal 2 2 2 2 8 6" xfId="23437" xr:uid="{22C996CA-79C5-4991-AEE3-B2E0AAF2908D}"/>
    <cellStyle name="Normal 2 2 2 2 8 6 2" xfId="23438" xr:uid="{6B0CD55E-E3B8-4D94-A0AE-493982C781BF}"/>
    <cellStyle name="Normal 2 2 2 2 8 6 3" xfId="23439" xr:uid="{A73C6C07-8CB7-433C-83EB-D45A96FF6EAD}"/>
    <cellStyle name="Normal 2 2 2 2 8 6 4" xfId="23440" xr:uid="{5B0DBC8F-E05D-4FFB-BFED-42FE9AB75B5E}"/>
    <cellStyle name="Normal 2 2 2 2 8 6 5" xfId="23441" xr:uid="{0F7D11C8-09B4-4483-9834-38C3472BD9E1}"/>
    <cellStyle name="Normal 2 2 2 2 8 6 6" xfId="23442" xr:uid="{A9EF14C8-A4E1-4717-9D07-C80DFCA0F03C}"/>
    <cellStyle name="Normal 2 2 2 2 8 7" xfId="23443" xr:uid="{18F9DBF1-B8B4-4C1A-B875-B7F509DC8910}"/>
    <cellStyle name="Normal 2 2 2 2 8 7 2" xfId="23444" xr:uid="{F5CE86EB-23F7-4150-855C-0B7744871485}"/>
    <cellStyle name="Normal 2 2 2 2 8 7 3" xfId="23445" xr:uid="{F7A889C5-15DE-4BAD-B67A-6DD1AF6CEA1E}"/>
    <cellStyle name="Normal 2 2 2 2 8 7 4" xfId="23446" xr:uid="{6849FFA2-7C54-4199-BFF0-7B5A59291B6B}"/>
    <cellStyle name="Normal 2 2 2 2 8 7 5" xfId="23447" xr:uid="{446BFA8E-FEA1-4C9C-9681-7DD545E94B58}"/>
    <cellStyle name="Normal 2 2 2 2 8 7 6" xfId="23448" xr:uid="{E2DBE37E-9A43-45DC-8F1C-B662BEAE4D9A}"/>
    <cellStyle name="Normal 2 2 2 2 8 8" xfId="23449" xr:uid="{57677ECD-9382-454C-A0A4-8A3CA9D49A77}"/>
    <cellStyle name="Normal 2 2 2 2 8 8 2" xfId="23450" xr:uid="{43E9B32E-6778-4535-B9F6-CCE9769B74E6}"/>
    <cellStyle name="Normal 2 2 2 2 8 8 3" xfId="23451" xr:uid="{A7BD3FE4-5FDC-464A-8601-E0F14E00C2F8}"/>
    <cellStyle name="Normal 2 2 2 2 8 8 4" xfId="23452" xr:uid="{7C3B3399-391B-4185-A8BA-E319E67819A7}"/>
    <cellStyle name="Normal 2 2 2 2 8 8 5" xfId="23453" xr:uid="{2A314CA9-90F2-4AEC-8428-807F4BD9CD49}"/>
    <cellStyle name="Normal 2 2 2 2 8 8 6" xfId="23454" xr:uid="{C2F78262-B520-434D-89E4-390AF5553197}"/>
    <cellStyle name="Normal 2 2 2 2 8 9" xfId="23455" xr:uid="{920F367A-3D5A-473F-8112-57DA5FD6ADB5}"/>
    <cellStyle name="Normal 2 2 2 2 80" xfId="23456" xr:uid="{8725E309-C51C-4001-953F-BECB7042E1E1}"/>
    <cellStyle name="Normal 2 2 2 2 80 2" xfId="23457" xr:uid="{4C8F1E20-7EFA-4F27-8D81-EA26B88F49B7}"/>
    <cellStyle name="Normal 2 2 2 2 80 2 2" xfId="23458" xr:uid="{7CFC2598-FC24-4602-9CC6-D7F717DC7E2D}"/>
    <cellStyle name="Normal 2 2 2 2 80 2 3" xfId="23459" xr:uid="{BB30DAA7-D7E7-4CFA-AF53-727755275314}"/>
    <cellStyle name="Normal 2 2 2 2 80 3" xfId="23460" xr:uid="{F1B66627-7397-4F3A-A8AF-8B01694A758B}"/>
    <cellStyle name="Normal 2 2 2 2 80 4" xfId="23461" xr:uid="{44E29CC5-6517-4865-AC54-E2BEF92FBA27}"/>
    <cellStyle name="Normal 2 2 2 2 80 5" xfId="23462" xr:uid="{25009681-1A04-4AA7-BFA5-FF272E0074D0}"/>
    <cellStyle name="Normal 2 2 2 2 80 6" xfId="23463" xr:uid="{65038DAA-E0FD-4A4D-A60D-EE93F991F157}"/>
    <cellStyle name="Normal 2 2 2 2 80 7" xfId="23464" xr:uid="{D27D558A-E3D5-4073-97AA-BE46FFAAB6D8}"/>
    <cellStyle name="Normal 2 2 2 2 80 8" xfId="23465" xr:uid="{611E8A53-7982-417E-9D12-C84569A608B2}"/>
    <cellStyle name="Normal 2 2 2 2 80 9" xfId="23466" xr:uid="{A0C21CA8-4A7D-40C3-A0A2-03FE38425047}"/>
    <cellStyle name="Normal 2 2 2 2 81" xfId="23467" xr:uid="{728F35B1-3350-47F3-A875-B5D3CD1B17D7}"/>
    <cellStyle name="Normal 2 2 2 2 82" xfId="23468" xr:uid="{148AC8BE-39C2-415C-B6FD-2E19A83F890D}"/>
    <cellStyle name="Normal 2 2 2 2 82 2" xfId="23469" xr:uid="{E5F4F0E3-46CE-4CA2-AE81-34CBA989DA5F}"/>
    <cellStyle name="Normal 2 2 2 2 82 3" xfId="23470" xr:uid="{7F203106-2A29-4D10-B9AB-3F29668B5722}"/>
    <cellStyle name="Normal 2 2 2 2 83" xfId="23471" xr:uid="{3B19C199-73AF-40CE-A82B-C41A4801145A}"/>
    <cellStyle name="Normal 2 2 2 2 84" xfId="23472" xr:uid="{071DD70E-A53E-46AD-BEE2-22F27DC82757}"/>
    <cellStyle name="Normal 2 2 2 2 85" xfId="23473" xr:uid="{6CE7A74E-1123-4543-A82E-30BC6FDD2DD0}"/>
    <cellStyle name="Normal 2 2 2 2 86" xfId="23474" xr:uid="{48BD7956-3994-46AB-ADD1-CBCC4822BE88}"/>
    <cellStyle name="Normal 2 2 2 2 87" xfId="23475" xr:uid="{DFBAFFBB-D21D-404E-B8E8-D205866C851D}"/>
    <cellStyle name="Normal 2 2 2 2 88" xfId="23476" xr:uid="{EA4D96D1-C929-4CC8-A144-8ECD1D6B761B}"/>
    <cellStyle name="Normal 2 2 2 2 89" xfId="23477" xr:uid="{225CDF2C-9A25-4257-B761-55429B7216E3}"/>
    <cellStyle name="Normal 2 2 2 2 9" xfId="23478" xr:uid="{EE036694-30F3-438C-B0BF-8F3E72196DEF}"/>
    <cellStyle name="Normal 2 2 2 2 9 10" xfId="23479" xr:uid="{4A954264-DE0B-4286-9074-6BC13E0D42E3}"/>
    <cellStyle name="Normal 2 2 2 2 9 10 2" xfId="23480" xr:uid="{60CE80FC-4686-42FF-B241-46D5BFB07F23}"/>
    <cellStyle name="Normal 2 2 2 2 9 10 3" xfId="23481" xr:uid="{42FD108B-9432-474B-9EA3-7D2B90604C98}"/>
    <cellStyle name="Normal 2 2 2 2 9 10 4" xfId="23482" xr:uid="{FE8F3737-D6CF-4561-9A11-E8152BBEF9A1}"/>
    <cellStyle name="Normal 2 2 2 2 9 10 5" xfId="23483" xr:uid="{D71CA152-FA37-459A-A7FF-026DC8A9B2EC}"/>
    <cellStyle name="Normal 2 2 2 2 9 10 6" xfId="23484" xr:uid="{EB02EDCC-5805-4E90-B774-9A57B173DD4E}"/>
    <cellStyle name="Normal 2 2 2 2 9 11" xfId="23485" xr:uid="{E0D177E0-AA4E-42A8-921D-89B4859B736B}"/>
    <cellStyle name="Normal 2 2 2 2 9 11 2" xfId="23486" xr:uid="{135DA510-3513-4F4E-AAB4-B0D1C54BFE88}"/>
    <cellStyle name="Normal 2 2 2 2 9 11 3" xfId="23487" xr:uid="{7D4770C5-2234-4015-9A28-505D378E7199}"/>
    <cellStyle name="Normal 2 2 2 2 9 11 4" xfId="23488" xr:uid="{793982BB-EA0E-4026-B34C-3668B6EF5B74}"/>
    <cellStyle name="Normal 2 2 2 2 9 11 5" xfId="23489" xr:uid="{BB329FBA-48BA-4070-8922-B136968C810F}"/>
    <cellStyle name="Normal 2 2 2 2 9 11 6" xfId="23490" xr:uid="{B81A4DFF-0C6B-408D-A9F3-B3AF8E97AAAC}"/>
    <cellStyle name="Normal 2 2 2 2 9 12" xfId="23491" xr:uid="{AF2D9E76-E8B3-44E0-AAC9-B2AB3542E428}"/>
    <cellStyle name="Normal 2 2 2 2 9 12 2" xfId="23492" xr:uid="{81C37FB5-3B74-499F-ADA5-E56EAA1054D9}"/>
    <cellStyle name="Normal 2 2 2 2 9 12 3" xfId="23493" xr:uid="{E4CC1155-0F75-4FE6-9861-28CCE7E0E1C9}"/>
    <cellStyle name="Normal 2 2 2 2 9 12 4" xfId="23494" xr:uid="{4416087D-07D3-4B45-841D-1C5CA8546A24}"/>
    <cellStyle name="Normal 2 2 2 2 9 12 5" xfId="23495" xr:uid="{F8B7FFCB-A566-4BDD-91B1-513C4C78967E}"/>
    <cellStyle name="Normal 2 2 2 2 9 12 6" xfId="23496" xr:uid="{462A8016-7DF8-406E-9A6C-A82D0C1C5418}"/>
    <cellStyle name="Normal 2 2 2 2 9 13" xfId="23497" xr:uid="{536628F7-A572-4AD4-96E1-F85ABB9DA98B}"/>
    <cellStyle name="Normal 2 2 2 2 9 13 2" xfId="23498" xr:uid="{29F57D69-FC2B-4C23-812B-10371C2449CF}"/>
    <cellStyle name="Normal 2 2 2 2 9 13 3" xfId="23499" xr:uid="{F4C2CC3E-6E49-425E-B007-62C52BB3ECCE}"/>
    <cellStyle name="Normal 2 2 2 2 9 13 4" xfId="23500" xr:uid="{07F28637-03BB-43A9-A09F-1B91941CA6E2}"/>
    <cellStyle name="Normal 2 2 2 2 9 13 5" xfId="23501" xr:uid="{752748F7-D6D8-42F2-8ADC-44A6F643696A}"/>
    <cellStyle name="Normal 2 2 2 2 9 13 6" xfId="23502" xr:uid="{A44F1DF1-E208-4B20-9F2D-9C980DB7393A}"/>
    <cellStyle name="Normal 2 2 2 2 9 14" xfId="23503" xr:uid="{93455244-154C-475A-AE68-2C54416819DE}"/>
    <cellStyle name="Normal 2 2 2 2 9 14 2" xfId="23504" xr:uid="{4F58C6FA-110D-4413-B4FB-EF67FAD5A4C7}"/>
    <cellStyle name="Normal 2 2 2 2 9 14 3" xfId="23505" xr:uid="{6782AA17-DEA4-4567-AB3E-986865BC6BCD}"/>
    <cellStyle name="Normal 2 2 2 2 9 14 4" xfId="23506" xr:uid="{D5F895CB-B55D-4A97-BA35-2A543F5DD3F1}"/>
    <cellStyle name="Normal 2 2 2 2 9 14 5" xfId="23507" xr:uid="{C12C920C-7997-4C84-A123-455E1866043E}"/>
    <cellStyle name="Normal 2 2 2 2 9 14 6" xfId="23508" xr:uid="{EC188A74-7CC9-4F9E-A5FA-909CF46A53BD}"/>
    <cellStyle name="Normal 2 2 2 2 9 15" xfId="23509" xr:uid="{1D38D3EA-1485-4B87-A7D3-A476FD94C915}"/>
    <cellStyle name="Normal 2 2 2 2 9 16" xfId="23510" xr:uid="{A685EAFD-00CB-41A5-A99B-0BAB605FF8B5}"/>
    <cellStyle name="Normal 2 2 2 2 9 17" xfId="23511" xr:uid="{7ACE404E-C081-4016-961B-C753CA643D87}"/>
    <cellStyle name="Normal 2 2 2 2 9 18" xfId="23512" xr:uid="{AD2C0B5C-A29C-4774-A348-35FA8577BD54}"/>
    <cellStyle name="Normal 2 2 2 2 9 19" xfId="23513" xr:uid="{5BFC6E71-1744-48EF-869C-3EB37FE0AAF2}"/>
    <cellStyle name="Normal 2 2 2 2 9 2" xfId="23514" xr:uid="{C9BD6045-71D0-48D8-B679-DED30014C57C}"/>
    <cellStyle name="Normal 2 2 2 2 9 3" xfId="23515" xr:uid="{BFAF3E59-6B36-41A8-A3A5-F0F216BF7AD0}"/>
    <cellStyle name="Normal 2 2 2 2 9 4" xfId="23516" xr:uid="{6A5841FD-C43C-49DF-A638-A372DEA578DC}"/>
    <cellStyle name="Normal 2 2 2 2 9 5" xfId="23517" xr:uid="{9569BAC3-801F-4A53-AE18-0F9EF86FB6DE}"/>
    <cellStyle name="Normal 2 2 2 2 9 6" xfId="23518" xr:uid="{97DA44AD-54E6-4F14-BB9D-4651EA7A23C3}"/>
    <cellStyle name="Normal 2 2 2 2 9 7" xfId="23519" xr:uid="{1A969DE5-3C01-4082-8761-70C75BFEB720}"/>
    <cellStyle name="Normal 2 2 2 2 9 8" xfId="23520" xr:uid="{8B7DB464-E582-4E4F-8287-57C7F2DFA0E7}"/>
    <cellStyle name="Normal 2 2 2 2 9 8 2" xfId="23521" xr:uid="{F217FDC7-2C88-410F-ACFC-CA6E2B9FF301}"/>
    <cellStyle name="Normal 2 2 2 2 9 8 3" xfId="23522" xr:uid="{ABE7E4DD-FB3C-427E-914C-7EDFE1214BBC}"/>
    <cellStyle name="Normal 2 2 2 2 9 8 4" xfId="23523" xr:uid="{75318D3D-A1B9-4A91-BD4A-4BFA138BD8AC}"/>
    <cellStyle name="Normal 2 2 2 2 9 8 5" xfId="23524" xr:uid="{658B4563-CBA2-4C68-9116-5F09332A6783}"/>
    <cellStyle name="Normal 2 2 2 2 9 8 6" xfId="23525" xr:uid="{999F481F-BD13-41DA-9B7C-4EA438E995F8}"/>
    <cellStyle name="Normal 2 2 2 2 9 9" xfId="23526" xr:uid="{C5AAC367-C97F-42AB-AEA8-2B7BAC01DD5D}"/>
    <cellStyle name="Normal 2 2 2 2 9 9 2" xfId="23527" xr:uid="{18644F00-8DD7-4B17-B848-3EF6992F6FAE}"/>
    <cellStyle name="Normal 2 2 2 2 9 9 3" xfId="23528" xr:uid="{00CAD944-8579-44AE-8C65-A0C4E415B07F}"/>
    <cellStyle name="Normal 2 2 2 2 9 9 4" xfId="23529" xr:uid="{6CEE9656-835D-491E-B3EF-DA806316E34B}"/>
    <cellStyle name="Normal 2 2 2 2 9 9 5" xfId="23530" xr:uid="{74DD4EF6-C46A-4EBA-92CD-D9045B657EC4}"/>
    <cellStyle name="Normal 2 2 2 2 9 9 6" xfId="23531" xr:uid="{968A2899-1BEF-493B-9E63-430CA5098296}"/>
    <cellStyle name="Normal 2 2 2 2 90" xfId="17804" xr:uid="{F428EB81-1DF8-4095-9FC1-0143937E9FA6}"/>
    <cellStyle name="Normal 2 2 2 20" xfId="23532" xr:uid="{9CBAF6CC-3D83-4E55-B670-EAF160228403}"/>
    <cellStyle name="Normal 2 2 2 20 10" xfId="23533" xr:uid="{4E6B5F4C-C75D-460E-B97D-A6E14319D77F}"/>
    <cellStyle name="Normal 2 2 2 20 11" xfId="23534" xr:uid="{249D9B53-3CCB-4580-8483-C52837F23790}"/>
    <cellStyle name="Normal 2 2 2 20 12" xfId="23535" xr:uid="{F12ED2B5-5534-40A7-A1ED-387645B0A901}"/>
    <cellStyle name="Normal 2 2 2 20 13" xfId="23536" xr:uid="{88F6524E-5781-447B-9F9D-B18D470F3A4C}"/>
    <cellStyle name="Normal 2 2 2 20 14" xfId="23537" xr:uid="{8F810FC0-3171-4AAA-8023-A3A1A11C8F36}"/>
    <cellStyle name="Normal 2 2 2 20 2" xfId="23538" xr:uid="{DDF13441-5731-403C-8323-A1FD39AC809E}"/>
    <cellStyle name="Normal 2 2 2 20 2 2" xfId="23539" xr:uid="{DEBDE6F9-B78D-4087-B208-DD6FE7BC7C2B}"/>
    <cellStyle name="Normal 2 2 2 20 2 2 2" xfId="23540" xr:uid="{23D8C577-6513-4DED-B710-B81E31537AAD}"/>
    <cellStyle name="Normal 2 2 2 20 2 3" xfId="23541" xr:uid="{C8F11B03-B7C3-4B61-9F02-6C7B3C2BEEA6}"/>
    <cellStyle name="Normal 2 2 2 20 2 4" xfId="23542" xr:uid="{5D0C6A41-85C0-4B3E-BC4A-7DD5E554C1C0}"/>
    <cellStyle name="Normal 2 2 2 20 2 5" xfId="23543" xr:uid="{DF4A809E-5D01-43DA-A2E7-406C71C92F67}"/>
    <cellStyle name="Normal 2 2 2 20 2 6" xfId="23544" xr:uid="{43C6EBD2-EE97-4669-8951-39F24901FA42}"/>
    <cellStyle name="Normal 2 2 2 20 3" xfId="23545" xr:uid="{66F366BB-821A-4E79-854C-8AC77A01D2C5}"/>
    <cellStyle name="Normal 2 2 2 20 3 2" xfId="23546" xr:uid="{F1207119-9C1C-408C-B600-55D16F14F7F7}"/>
    <cellStyle name="Normal 2 2 2 20 3 3" xfId="23547" xr:uid="{74FD6E7E-4C12-43A5-948C-D9E8B6003EB7}"/>
    <cellStyle name="Normal 2 2 2 20 3 4" xfId="23548" xr:uid="{420CFECB-4EFA-4E8F-94D1-457006034624}"/>
    <cellStyle name="Normal 2 2 2 20 3 5" xfId="23549" xr:uid="{2AA281AB-C401-4760-AFA0-6CC1E64428B7}"/>
    <cellStyle name="Normal 2 2 2 20 3 6" xfId="23550" xr:uid="{DDDD42CD-BE7A-47DB-A880-786918E70AFC}"/>
    <cellStyle name="Normal 2 2 2 20 4" xfId="23551" xr:uid="{A607E323-DC3F-462B-9343-3EDE00577E51}"/>
    <cellStyle name="Normal 2 2 2 20 4 2" xfId="23552" xr:uid="{399F0FAC-2685-46EF-9CBC-9C767826879B}"/>
    <cellStyle name="Normal 2 2 2 20 4 3" xfId="23553" xr:uid="{DA96C927-A93D-4A82-91A0-F5B3D6CCA542}"/>
    <cellStyle name="Normal 2 2 2 20 4 4" xfId="23554" xr:uid="{D20B3147-BD51-44D1-B2AD-1B21CD0ED0B5}"/>
    <cellStyle name="Normal 2 2 2 20 4 5" xfId="23555" xr:uid="{30DE12D1-FB94-4AA5-B649-2803563C3EC0}"/>
    <cellStyle name="Normal 2 2 2 20 4 6" xfId="23556" xr:uid="{0F9EC05C-02EB-40FB-8365-C1E01216CB74}"/>
    <cellStyle name="Normal 2 2 2 20 5" xfId="23557" xr:uid="{81DDBC08-8859-4288-A6A2-44D88745C913}"/>
    <cellStyle name="Normal 2 2 2 20 5 2" xfId="23558" xr:uid="{D77B6828-DDDC-466E-80B3-5C11DDD27CB3}"/>
    <cellStyle name="Normal 2 2 2 20 5 3" xfId="23559" xr:uid="{B65981AF-FA58-4CDE-B073-967ACC897CCC}"/>
    <cellStyle name="Normal 2 2 2 20 5 4" xfId="23560" xr:uid="{C2C6A9F8-64D3-45B6-834E-A7834416B17B}"/>
    <cellStyle name="Normal 2 2 2 20 5 5" xfId="23561" xr:uid="{8883DBB8-573F-4FE6-A77A-2DB4AE7A2570}"/>
    <cellStyle name="Normal 2 2 2 20 5 6" xfId="23562" xr:uid="{14C95D30-D3B6-4769-8284-F64F6AFD25AF}"/>
    <cellStyle name="Normal 2 2 2 20 6" xfId="23563" xr:uid="{3813B37F-2148-4720-88D0-6DBC256D842F}"/>
    <cellStyle name="Normal 2 2 2 20 6 2" xfId="23564" xr:uid="{134F349E-D8D3-470D-B53A-966A3838D589}"/>
    <cellStyle name="Normal 2 2 2 20 6 3" xfId="23565" xr:uid="{D239B1C1-293E-409F-BB1F-E657F034CE3F}"/>
    <cellStyle name="Normal 2 2 2 20 6 4" xfId="23566" xr:uid="{5DBCCC09-50AE-4C5B-A693-2887319CBD5E}"/>
    <cellStyle name="Normal 2 2 2 20 6 5" xfId="23567" xr:uid="{11B3F49A-47B8-41F0-A948-3DFCE1D8341F}"/>
    <cellStyle name="Normal 2 2 2 20 6 6" xfId="23568" xr:uid="{79EC5239-B68D-4470-930A-3C3DEBBDA7B1}"/>
    <cellStyle name="Normal 2 2 2 20 7" xfId="23569" xr:uid="{BA8775E1-C429-4FB0-814A-5843CAC0F7D3}"/>
    <cellStyle name="Normal 2 2 2 20 7 2" xfId="23570" xr:uid="{2EBBE635-14FE-46F9-9DED-4B169A6CE315}"/>
    <cellStyle name="Normal 2 2 2 20 7 3" xfId="23571" xr:uid="{B86F30B2-4BD8-404A-BDC7-AA4C262220F7}"/>
    <cellStyle name="Normal 2 2 2 20 7 4" xfId="23572" xr:uid="{82515BFF-3D57-4DF5-8C53-0F477F1F5D98}"/>
    <cellStyle name="Normal 2 2 2 20 7 5" xfId="23573" xr:uid="{77C62666-270B-47C7-8E25-B4C671C7DBDA}"/>
    <cellStyle name="Normal 2 2 2 20 7 6" xfId="23574" xr:uid="{94A16931-0249-4D2E-9F22-E684EAE7EEF1}"/>
    <cellStyle name="Normal 2 2 2 20 8" xfId="23575" xr:uid="{5C9B858E-5B92-4708-A473-4BBE5E1E6E16}"/>
    <cellStyle name="Normal 2 2 2 20 8 2" xfId="23576" xr:uid="{A51E728C-319E-4AFC-9799-17D76F1DA030}"/>
    <cellStyle name="Normal 2 2 2 20 8 3" xfId="23577" xr:uid="{9DCFB00A-0B28-4EE2-BF41-0918B0BDA326}"/>
    <cellStyle name="Normal 2 2 2 20 8 4" xfId="23578" xr:uid="{528CE940-84C1-4166-8E45-08534488F0B5}"/>
    <cellStyle name="Normal 2 2 2 20 8 5" xfId="23579" xr:uid="{526F6579-6BCA-4A3B-AF64-9B9BD9BBC9E6}"/>
    <cellStyle name="Normal 2 2 2 20 8 6" xfId="23580" xr:uid="{5DEBCD96-5176-4402-879D-A18B413D67C1}"/>
    <cellStyle name="Normal 2 2 2 20 9" xfId="23581" xr:uid="{27633000-1EBB-4BAF-80A9-325EFDA70536}"/>
    <cellStyle name="Normal 2 2 2 21" xfId="23582" xr:uid="{6C13DC48-81C1-446D-B12B-68D003BD8EDC}"/>
    <cellStyle name="Normal 2 2 2 21 10" xfId="23583" xr:uid="{C174210C-7403-4569-98BB-3B83D6C0F36A}"/>
    <cellStyle name="Normal 2 2 2 21 11" xfId="23584" xr:uid="{0424CAB1-BF8E-4123-9F76-6269BC988B7A}"/>
    <cellStyle name="Normal 2 2 2 21 12" xfId="23585" xr:uid="{E8E1B68B-F1B9-43B6-A576-CA95B928EDB8}"/>
    <cellStyle name="Normal 2 2 2 21 13" xfId="23586" xr:uid="{08F94D5E-A38C-4DBF-8987-87B00DDCAEB8}"/>
    <cellStyle name="Normal 2 2 2 21 14" xfId="23587" xr:uid="{574482A3-36EF-4ACD-AB52-893A479E6FE4}"/>
    <cellStyle name="Normal 2 2 2 21 2" xfId="23588" xr:uid="{568C8CC1-451C-4F63-A0F7-E4D3A3660F12}"/>
    <cellStyle name="Normal 2 2 2 21 2 2" xfId="23589" xr:uid="{56C26D36-7A8F-4EAB-A317-A104102175CC}"/>
    <cellStyle name="Normal 2 2 2 21 2 3" xfId="23590" xr:uid="{137A6957-0521-454A-9301-3C312995F748}"/>
    <cellStyle name="Normal 2 2 2 21 2 4" xfId="23591" xr:uid="{0EE98DC6-47E0-4ACF-9C23-F83F2B0098FC}"/>
    <cellStyle name="Normal 2 2 2 21 2 5" xfId="23592" xr:uid="{916459D7-4F1F-4CA1-96F5-E4E9508A781F}"/>
    <cellStyle name="Normal 2 2 2 21 2 6" xfId="23593" xr:uid="{5440EACF-C6B4-43E1-A560-84F6B0FE944F}"/>
    <cellStyle name="Normal 2 2 2 21 3" xfId="23594" xr:uid="{69CAA46A-7D70-4F86-8720-B9B0B38118E2}"/>
    <cellStyle name="Normal 2 2 2 21 3 2" xfId="23595" xr:uid="{088F18A1-0288-4DF6-A94E-4958024DFE1C}"/>
    <cellStyle name="Normal 2 2 2 21 3 3" xfId="23596" xr:uid="{6ACACD1E-1B89-47B0-A214-8955F5CC5F81}"/>
    <cellStyle name="Normal 2 2 2 21 3 4" xfId="23597" xr:uid="{552D8E28-003A-45EB-8511-B81E1E5E5A42}"/>
    <cellStyle name="Normal 2 2 2 21 3 5" xfId="23598" xr:uid="{00528463-C0DF-474C-A53D-B86E29916701}"/>
    <cellStyle name="Normal 2 2 2 21 3 6" xfId="23599" xr:uid="{E28A38C9-359A-4724-B4CD-9E96AC97FD66}"/>
    <cellStyle name="Normal 2 2 2 21 4" xfId="23600" xr:uid="{556A45EC-962F-4242-A186-FFD5318DADAE}"/>
    <cellStyle name="Normal 2 2 2 21 4 2" xfId="23601" xr:uid="{2FA94387-C7B5-400D-900F-D5907E3D72DE}"/>
    <cellStyle name="Normal 2 2 2 21 4 3" xfId="23602" xr:uid="{4F7371D2-8169-40EB-A35F-464AA9C32A7C}"/>
    <cellStyle name="Normal 2 2 2 21 4 4" xfId="23603" xr:uid="{C921EB11-5E01-4F61-8016-38C0147E0749}"/>
    <cellStyle name="Normal 2 2 2 21 4 5" xfId="23604" xr:uid="{70ED9706-5980-4977-B633-4392CF0F5D58}"/>
    <cellStyle name="Normal 2 2 2 21 4 6" xfId="23605" xr:uid="{11048D25-9BA2-434C-9655-9F3F97919218}"/>
    <cellStyle name="Normal 2 2 2 21 5" xfId="23606" xr:uid="{87C2DD6E-1161-47F9-A662-0D9AF7D61D6E}"/>
    <cellStyle name="Normal 2 2 2 21 5 2" xfId="23607" xr:uid="{04E9151C-B216-485C-B766-18D12AE7AC23}"/>
    <cellStyle name="Normal 2 2 2 21 5 3" xfId="23608" xr:uid="{292BB712-9D14-470C-839B-75D8ABE90802}"/>
    <cellStyle name="Normal 2 2 2 21 5 4" xfId="23609" xr:uid="{343802A8-E5B2-47F0-9CCE-8195D3338E20}"/>
    <cellStyle name="Normal 2 2 2 21 5 5" xfId="23610" xr:uid="{4A5CD32C-1292-457A-8CF4-7F18A238522C}"/>
    <cellStyle name="Normal 2 2 2 21 5 6" xfId="23611" xr:uid="{5B97F57B-70F1-4F5B-A61A-3832719512EF}"/>
    <cellStyle name="Normal 2 2 2 21 6" xfId="23612" xr:uid="{AD48E53E-3368-4BDA-AFFD-9E9468E82A9D}"/>
    <cellStyle name="Normal 2 2 2 21 6 2" xfId="23613" xr:uid="{D215A5E8-42A2-4370-8FF3-527A6FC1BD0B}"/>
    <cellStyle name="Normal 2 2 2 21 6 3" xfId="23614" xr:uid="{D6583980-4BD2-4FB0-8FCA-835949F5FA44}"/>
    <cellStyle name="Normal 2 2 2 21 6 4" xfId="23615" xr:uid="{E7CB443A-ADD6-4AA7-9021-7170584EB3F7}"/>
    <cellStyle name="Normal 2 2 2 21 6 5" xfId="23616" xr:uid="{8FC82907-47B7-498A-8616-93F914B97823}"/>
    <cellStyle name="Normal 2 2 2 21 6 6" xfId="23617" xr:uid="{4B6590C6-9A30-4996-A651-A12D25E2C99A}"/>
    <cellStyle name="Normal 2 2 2 21 7" xfId="23618" xr:uid="{CC1CB470-BA4D-4E32-B070-C23CEC802F9E}"/>
    <cellStyle name="Normal 2 2 2 21 7 2" xfId="23619" xr:uid="{A645FF90-5904-4E15-BE5C-CF80E87E2636}"/>
    <cellStyle name="Normal 2 2 2 21 7 3" xfId="23620" xr:uid="{724066EC-4B14-4C74-A839-97FC9B1CDF20}"/>
    <cellStyle name="Normal 2 2 2 21 7 4" xfId="23621" xr:uid="{90778CF6-5C5D-4408-9CFD-46AE772601DA}"/>
    <cellStyle name="Normal 2 2 2 21 7 5" xfId="23622" xr:uid="{93DE8B28-CFAC-46B8-83B9-138489C751AA}"/>
    <cellStyle name="Normal 2 2 2 21 7 6" xfId="23623" xr:uid="{7062590B-2CAF-47A7-801A-971C67DE0BB3}"/>
    <cellStyle name="Normal 2 2 2 21 8" xfId="23624" xr:uid="{34C03C5C-C9A9-46BA-AC4B-AF0D61D990C8}"/>
    <cellStyle name="Normal 2 2 2 21 8 2" xfId="23625" xr:uid="{EDEE4386-3908-42CE-BB1B-CBD0A46F960C}"/>
    <cellStyle name="Normal 2 2 2 21 8 3" xfId="23626" xr:uid="{AF7E3225-572E-45C4-A11D-140A2BFBD697}"/>
    <cellStyle name="Normal 2 2 2 21 8 4" xfId="23627" xr:uid="{EA3F6900-9A8A-4B53-B832-50EAF52628E8}"/>
    <cellStyle name="Normal 2 2 2 21 8 5" xfId="23628" xr:uid="{04363813-A264-47A8-A4F5-EF2F8AD664D7}"/>
    <cellStyle name="Normal 2 2 2 21 8 6" xfId="23629" xr:uid="{5CD5349D-F1A6-4C88-8FE4-AB56C6A073CE}"/>
    <cellStyle name="Normal 2 2 2 21 9" xfId="23630" xr:uid="{7A13D3BA-9B62-41E2-91DB-9EF091253D07}"/>
    <cellStyle name="Normal 2 2 2 22" xfId="23631" xr:uid="{F6915648-26E7-4EF6-8016-005DEE204BFC}"/>
    <cellStyle name="Normal 2 2 2 22 10" xfId="23632" xr:uid="{F25EE3D1-A22E-43E5-A9E8-791AC89CF28B}"/>
    <cellStyle name="Normal 2 2 2 22 11" xfId="23633" xr:uid="{987A4EC9-5C44-446D-8E52-D59A7A57A848}"/>
    <cellStyle name="Normal 2 2 2 22 12" xfId="23634" xr:uid="{24DBEE64-F365-43A7-953B-AC8C2D13CAC4}"/>
    <cellStyle name="Normal 2 2 2 22 13" xfId="23635" xr:uid="{E2F74FFD-B718-4BEF-8BB7-D81D9B3F774D}"/>
    <cellStyle name="Normal 2 2 2 22 14" xfId="23636" xr:uid="{9A42D9ED-EF4F-406E-90A1-258FB35E8245}"/>
    <cellStyle name="Normal 2 2 2 22 2" xfId="23637" xr:uid="{C47BCB5B-F33E-483E-B801-A3E16F77BF94}"/>
    <cellStyle name="Normal 2 2 2 22 2 2" xfId="23638" xr:uid="{DDC8DB7E-696E-4B16-8934-0235DA1A94C5}"/>
    <cellStyle name="Normal 2 2 2 22 2 3" xfId="23639" xr:uid="{658AFD9C-B6BB-4530-BB4D-CB2927F87E16}"/>
    <cellStyle name="Normal 2 2 2 22 2 4" xfId="23640" xr:uid="{16DAF461-8B8C-4D8E-B44A-11D6103F1B5F}"/>
    <cellStyle name="Normal 2 2 2 22 2 5" xfId="23641" xr:uid="{463D7BE8-B799-4006-9AB2-6D10F1821688}"/>
    <cellStyle name="Normal 2 2 2 22 2 6" xfId="23642" xr:uid="{8DC31A4C-2D10-43B5-9714-A183ECD58AB8}"/>
    <cellStyle name="Normal 2 2 2 22 3" xfId="23643" xr:uid="{70404A50-DDC3-439F-ACCC-DD8F1F70DB6A}"/>
    <cellStyle name="Normal 2 2 2 22 3 2" xfId="23644" xr:uid="{52CE48C3-6F22-4068-8440-20641D1B6856}"/>
    <cellStyle name="Normal 2 2 2 22 3 3" xfId="23645" xr:uid="{4758E1CC-EF92-45A7-B1F8-1F6BF93A203E}"/>
    <cellStyle name="Normal 2 2 2 22 3 4" xfId="23646" xr:uid="{8E12AB8C-1CB9-4FA8-A191-101E39402745}"/>
    <cellStyle name="Normal 2 2 2 22 3 5" xfId="23647" xr:uid="{F25B4C03-B1CA-42EA-B4CC-5F957045AD07}"/>
    <cellStyle name="Normal 2 2 2 22 3 6" xfId="23648" xr:uid="{715294B0-1894-4E6E-A677-63F3A03F3A90}"/>
    <cellStyle name="Normal 2 2 2 22 4" xfId="23649" xr:uid="{376EE2D6-2389-481D-8315-D325FA5B378F}"/>
    <cellStyle name="Normal 2 2 2 22 4 2" xfId="23650" xr:uid="{6F95A7D7-70A9-4621-B2BC-34CFFAF516DD}"/>
    <cellStyle name="Normal 2 2 2 22 4 3" xfId="23651" xr:uid="{D73B3BAC-CA55-4A4A-AC52-E03BF3349DD2}"/>
    <cellStyle name="Normal 2 2 2 22 4 4" xfId="23652" xr:uid="{29B768A9-7965-4593-9A7D-E22DD9539493}"/>
    <cellStyle name="Normal 2 2 2 22 4 5" xfId="23653" xr:uid="{AC74448A-35C2-42D1-BF4E-D7FBBA184DD8}"/>
    <cellStyle name="Normal 2 2 2 22 4 6" xfId="23654" xr:uid="{AA87DF7A-235E-46BC-9944-E12AB214C033}"/>
    <cellStyle name="Normal 2 2 2 22 5" xfId="23655" xr:uid="{1497DE3D-AA13-48D5-B69D-043B80160696}"/>
    <cellStyle name="Normal 2 2 2 22 5 2" xfId="23656" xr:uid="{FA94E229-80D6-47F4-820C-54CECCF05ED4}"/>
    <cellStyle name="Normal 2 2 2 22 5 3" xfId="23657" xr:uid="{1887852A-8E1B-4241-98E5-8E67BBCA9B0B}"/>
    <cellStyle name="Normal 2 2 2 22 5 4" xfId="23658" xr:uid="{331D0C57-81BA-4390-B344-87C4CA206C83}"/>
    <cellStyle name="Normal 2 2 2 22 5 5" xfId="23659" xr:uid="{14568050-9593-4CEB-88F4-A82C5362DA17}"/>
    <cellStyle name="Normal 2 2 2 22 5 6" xfId="23660" xr:uid="{86C13AF3-39A7-40B8-9FAA-A4BBBAAE654C}"/>
    <cellStyle name="Normal 2 2 2 22 6" xfId="23661" xr:uid="{4B4A4CF2-54AA-44AD-AEF3-5F4F0696393D}"/>
    <cellStyle name="Normal 2 2 2 22 6 2" xfId="23662" xr:uid="{536F4F00-CF68-437F-91E5-33DCB67C704B}"/>
    <cellStyle name="Normal 2 2 2 22 6 3" xfId="23663" xr:uid="{62FC5804-5BBD-4B14-92A1-2D2603A13451}"/>
    <cellStyle name="Normal 2 2 2 22 6 4" xfId="23664" xr:uid="{674795CD-31F8-4771-A1A6-F411B4D03E3D}"/>
    <cellStyle name="Normal 2 2 2 22 6 5" xfId="23665" xr:uid="{5B7CCD6D-8366-4856-80C4-77E26C4641A5}"/>
    <cellStyle name="Normal 2 2 2 22 6 6" xfId="23666" xr:uid="{EDF976D8-A7F8-4DD5-9975-11197BF53A26}"/>
    <cellStyle name="Normal 2 2 2 22 7" xfId="23667" xr:uid="{A7127AEC-8E12-4E13-9BD3-3470350072E9}"/>
    <cellStyle name="Normal 2 2 2 22 7 2" xfId="23668" xr:uid="{B3134A5E-E263-4C0F-B0B7-C4F4C5929538}"/>
    <cellStyle name="Normal 2 2 2 22 7 3" xfId="23669" xr:uid="{F3D3A25E-76E3-4880-A069-C5C754011ACC}"/>
    <cellStyle name="Normal 2 2 2 22 7 4" xfId="23670" xr:uid="{65EEF834-2311-4F11-99A7-F43E7351D0EA}"/>
    <cellStyle name="Normal 2 2 2 22 7 5" xfId="23671" xr:uid="{470D17F4-F44B-4C36-867B-77553CA54D8A}"/>
    <cellStyle name="Normal 2 2 2 22 7 6" xfId="23672" xr:uid="{116DBA5E-179E-4478-B710-986FAD18C4D7}"/>
    <cellStyle name="Normal 2 2 2 22 8" xfId="23673" xr:uid="{48BEC650-72A4-4EEB-9961-DEEF741E46C9}"/>
    <cellStyle name="Normal 2 2 2 22 8 2" xfId="23674" xr:uid="{3972D1A5-4E55-4AB2-85AE-C2A75F1B509C}"/>
    <cellStyle name="Normal 2 2 2 22 8 3" xfId="23675" xr:uid="{7FFFCE3D-2A5F-46FF-8672-28EAC5BCE091}"/>
    <cellStyle name="Normal 2 2 2 22 8 4" xfId="23676" xr:uid="{C8C91C4D-B9B4-430E-AA7D-C3271DFE2096}"/>
    <cellStyle name="Normal 2 2 2 22 8 5" xfId="23677" xr:uid="{881C50E7-1440-4610-9631-FB8C39566942}"/>
    <cellStyle name="Normal 2 2 2 22 8 6" xfId="23678" xr:uid="{D185B698-C4B3-4251-B27D-60716B3FDEB1}"/>
    <cellStyle name="Normal 2 2 2 22 9" xfId="23679" xr:uid="{F197487F-FC9A-4445-BAEA-0E87EB6C4D75}"/>
    <cellStyle name="Normal 2 2 2 23" xfId="23680" xr:uid="{8331A758-4DA1-495B-BD4F-8F9A020898A7}"/>
    <cellStyle name="Normal 2 2 2 23 10" xfId="23681" xr:uid="{423E4AC1-13C6-4FEA-A96C-F3F40BAA2A31}"/>
    <cellStyle name="Normal 2 2 2 23 11" xfId="23682" xr:uid="{E0DFA02D-CEDE-47F0-A289-0EE4F12E7D99}"/>
    <cellStyle name="Normal 2 2 2 23 12" xfId="23683" xr:uid="{0EDD0B10-D4F4-41F0-8AE8-B976052567A0}"/>
    <cellStyle name="Normal 2 2 2 23 13" xfId="23684" xr:uid="{A1216B84-775C-42A7-884B-F92F76B0E9AB}"/>
    <cellStyle name="Normal 2 2 2 23 14" xfId="23685" xr:uid="{7333FF9C-8FB9-4892-A59D-12618DEE36AE}"/>
    <cellStyle name="Normal 2 2 2 23 2" xfId="23686" xr:uid="{DC787534-A6A3-4CEC-858F-3A567EBDD0EB}"/>
    <cellStyle name="Normal 2 2 2 23 2 2" xfId="23687" xr:uid="{8CAD1A6B-BB94-4092-855E-A32A504322AC}"/>
    <cellStyle name="Normal 2 2 2 23 2 3" xfId="23688" xr:uid="{FC9D599B-4559-476D-9CC6-C399E353B24C}"/>
    <cellStyle name="Normal 2 2 2 23 2 4" xfId="23689" xr:uid="{394ABB39-4789-4E71-BF87-58ED6214002F}"/>
    <cellStyle name="Normal 2 2 2 23 2 5" xfId="23690" xr:uid="{A3D0883D-43A7-48AB-8DF4-E353CE62A2CC}"/>
    <cellStyle name="Normal 2 2 2 23 2 6" xfId="23691" xr:uid="{0B18ED98-8051-4107-982D-489367206DC5}"/>
    <cellStyle name="Normal 2 2 2 23 3" xfId="23692" xr:uid="{8E11C2F5-C324-4144-BFFD-9652507A170C}"/>
    <cellStyle name="Normal 2 2 2 23 3 2" xfId="23693" xr:uid="{24B3A22A-3252-4368-BEE6-4BD84A33AF1E}"/>
    <cellStyle name="Normal 2 2 2 23 3 3" xfId="23694" xr:uid="{17CC1CCB-6207-4249-8328-ADFABFB51A0F}"/>
    <cellStyle name="Normal 2 2 2 23 3 4" xfId="23695" xr:uid="{5DE9D4EB-EA7E-45D2-AB8F-19E5A4425230}"/>
    <cellStyle name="Normal 2 2 2 23 3 5" xfId="23696" xr:uid="{2CB5C997-540C-45C3-922D-DA3B0D5818C3}"/>
    <cellStyle name="Normal 2 2 2 23 3 6" xfId="23697" xr:uid="{BF2C34C9-A8AA-4745-A6A7-69742C3A6374}"/>
    <cellStyle name="Normal 2 2 2 23 4" xfId="23698" xr:uid="{E958A8F3-504F-4A93-ABE6-1DED5483F3B5}"/>
    <cellStyle name="Normal 2 2 2 23 4 2" xfId="23699" xr:uid="{DD7DEA84-D5C5-401D-BFDB-AEA55A8CEE7D}"/>
    <cellStyle name="Normal 2 2 2 23 4 3" xfId="23700" xr:uid="{814C61C3-DF20-4315-996E-42C4BC134C7C}"/>
    <cellStyle name="Normal 2 2 2 23 4 4" xfId="23701" xr:uid="{298802BF-74A4-4E58-B5CA-23C3912AC837}"/>
    <cellStyle name="Normal 2 2 2 23 4 5" xfId="23702" xr:uid="{E3A82E53-B77C-4BAE-961A-4CB091460B31}"/>
    <cellStyle name="Normal 2 2 2 23 4 6" xfId="23703" xr:uid="{C8E2257D-8CB2-4D56-BCF1-89A6536667B7}"/>
    <cellStyle name="Normal 2 2 2 23 5" xfId="23704" xr:uid="{873F646F-5005-4C99-9BA6-24C33EB3EA82}"/>
    <cellStyle name="Normal 2 2 2 23 5 2" xfId="23705" xr:uid="{FF34DC7A-8D6F-40C3-8540-52D4DF73FAC7}"/>
    <cellStyle name="Normal 2 2 2 23 5 3" xfId="23706" xr:uid="{E58E22E7-6CA9-43CA-A6B2-8F9CF9FDB981}"/>
    <cellStyle name="Normal 2 2 2 23 5 4" xfId="23707" xr:uid="{0EB1C533-EA2C-4A7F-BC2C-091D489DB6C2}"/>
    <cellStyle name="Normal 2 2 2 23 5 5" xfId="23708" xr:uid="{D5266F1D-40FF-449B-A167-88389CEFD0CD}"/>
    <cellStyle name="Normal 2 2 2 23 5 6" xfId="23709" xr:uid="{A7772070-D6EC-4C3F-8CB5-89705688385A}"/>
    <cellStyle name="Normal 2 2 2 23 6" xfId="23710" xr:uid="{DE3A029A-FC81-4CCC-9A96-5CB1FC190E12}"/>
    <cellStyle name="Normal 2 2 2 23 6 2" xfId="23711" xr:uid="{92803E66-0556-45AD-9614-55B841F93E54}"/>
    <cellStyle name="Normal 2 2 2 23 6 3" xfId="23712" xr:uid="{522ADD88-E916-4D4A-989B-75CDE77DBDE2}"/>
    <cellStyle name="Normal 2 2 2 23 6 4" xfId="23713" xr:uid="{010FC22D-D70E-446E-9C3C-E9CA8D9FF287}"/>
    <cellStyle name="Normal 2 2 2 23 6 5" xfId="23714" xr:uid="{95A4E873-C090-4522-92C2-E1425E1C3E11}"/>
    <cellStyle name="Normal 2 2 2 23 6 6" xfId="23715" xr:uid="{F3D05933-85C3-4B24-9D16-A3BEB1E988EB}"/>
    <cellStyle name="Normal 2 2 2 23 7" xfId="23716" xr:uid="{68AAC6E0-6FDD-437E-AA12-58129B8EFBC3}"/>
    <cellStyle name="Normal 2 2 2 23 7 2" xfId="23717" xr:uid="{D8738B5F-E924-49AC-A53F-B5F396A11468}"/>
    <cellStyle name="Normal 2 2 2 23 7 3" xfId="23718" xr:uid="{33708FB3-69EB-48BE-9175-39EEF88399D4}"/>
    <cellStyle name="Normal 2 2 2 23 7 4" xfId="23719" xr:uid="{3EF326C0-F703-4DB2-B980-7996FF955852}"/>
    <cellStyle name="Normal 2 2 2 23 7 5" xfId="23720" xr:uid="{AC43394F-5C7D-4962-8962-6C94ECC39948}"/>
    <cellStyle name="Normal 2 2 2 23 7 6" xfId="23721" xr:uid="{610AA3AA-9377-46D2-9A2B-4A0386FEFA43}"/>
    <cellStyle name="Normal 2 2 2 23 8" xfId="23722" xr:uid="{7B000D81-E62B-45A8-A31B-DFCE390B0101}"/>
    <cellStyle name="Normal 2 2 2 23 8 2" xfId="23723" xr:uid="{2C27A1AB-9AA3-4D73-AAF7-2D406E972FC5}"/>
    <cellStyle name="Normal 2 2 2 23 8 3" xfId="23724" xr:uid="{65A433EE-4AE2-4446-A696-4363FE6C1724}"/>
    <cellStyle name="Normal 2 2 2 23 8 4" xfId="23725" xr:uid="{A47A1449-498B-4623-81B3-A3D1A45391CF}"/>
    <cellStyle name="Normal 2 2 2 23 8 5" xfId="23726" xr:uid="{C819B5AF-BEA3-43F8-B900-B07E4C9860C0}"/>
    <cellStyle name="Normal 2 2 2 23 8 6" xfId="23727" xr:uid="{E8252198-FEB4-41A3-B7C1-EF554A1432CB}"/>
    <cellStyle name="Normal 2 2 2 23 9" xfId="23728" xr:uid="{036BECED-F390-43A6-914D-A042859FC9E4}"/>
    <cellStyle name="Normal 2 2 2 24" xfId="23729" xr:uid="{1A45153E-EA94-4235-B046-A929F6765F3E}"/>
    <cellStyle name="Normal 2 2 2 24 10" xfId="23730" xr:uid="{C7FE1EFD-911A-4166-91CB-79A152782550}"/>
    <cellStyle name="Normal 2 2 2 24 11" xfId="23731" xr:uid="{A24CBF72-199C-4011-8E2E-D75E0A448F3D}"/>
    <cellStyle name="Normal 2 2 2 24 12" xfId="23732" xr:uid="{EB16E8AB-2D93-45CF-BDA9-005EB8D40CAB}"/>
    <cellStyle name="Normal 2 2 2 24 13" xfId="23733" xr:uid="{90531A1D-2B4B-4810-B42B-3CA633015595}"/>
    <cellStyle name="Normal 2 2 2 24 14" xfId="23734" xr:uid="{06D33981-DA41-4BC9-9B1F-A265F2CA559B}"/>
    <cellStyle name="Normal 2 2 2 24 2" xfId="23735" xr:uid="{F23B7721-13EE-403D-BBD4-59ECF97F990A}"/>
    <cellStyle name="Normal 2 2 2 24 2 2" xfId="23736" xr:uid="{1AA79C20-E7F4-4D57-8061-410D5F1AF5F9}"/>
    <cellStyle name="Normal 2 2 2 24 2 3" xfId="23737" xr:uid="{81099AD0-AD54-48A9-9F69-E85108088C92}"/>
    <cellStyle name="Normal 2 2 2 24 2 4" xfId="23738" xr:uid="{C42BB762-25CA-4E3E-8B34-C2A6FCF0125D}"/>
    <cellStyle name="Normal 2 2 2 24 2 5" xfId="23739" xr:uid="{9E15D1F2-78E7-46C3-9D35-0F90A7C7A890}"/>
    <cellStyle name="Normal 2 2 2 24 2 6" xfId="23740" xr:uid="{32CB063F-FE75-4045-8B50-401F582383D0}"/>
    <cellStyle name="Normal 2 2 2 24 3" xfId="23741" xr:uid="{294B5F8F-1BB3-441E-A86A-FA68F5265B3F}"/>
    <cellStyle name="Normal 2 2 2 24 3 2" xfId="23742" xr:uid="{1B2C982A-CB45-4E33-AE63-C71FEB2B6E90}"/>
    <cellStyle name="Normal 2 2 2 24 3 3" xfId="23743" xr:uid="{FA43A9DE-9E9E-47AE-90E6-5B24C4B799E0}"/>
    <cellStyle name="Normal 2 2 2 24 3 4" xfId="23744" xr:uid="{0D6732B9-9FC2-46B2-827A-9A53C04A315A}"/>
    <cellStyle name="Normal 2 2 2 24 3 5" xfId="23745" xr:uid="{A1E65F07-EC3C-4FD3-A41C-8ED781AC83E0}"/>
    <cellStyle name="Normal 2 2 2 24 3 6" xfId="23746" xr:uid="{DE91E685-B7BE-4E91-90F2-D217C87E76A1}"/>
    <cellStyle name="Normal 2 2 2 24 4" xfId="23747" xr:uid="{756F2D9F-A3D7-48BC-A79E-E2D37C94AA18}"/>
    <cellStyle name="Normal 2 2 2 24 4 2" xfId="23748" xr:uid="{6D8E46A1-440F-401F-98B3-1B6A626372CC}"/>
    <cellStyle name="Normal 2 2 2 24 4 3" xfId="23749" xr:uid="{EB15B217-D413-4CDC-B21F-BD865CCAAACA}"/>
    <cellStyle name="Normal 2 2 2 24 4 4" xfId="23750" xr:uid="{6E797D5A-D182-4F95-8135-B1EC304A3558}"/>
    <cellStyle name="Normal 2 2 2 24 4 5" xfId="23751" xr:uid="{D75B077E-6562-4C46-AEFE-9B4E1A65BA57}"/>
    <cellStyle name="Normal 2 2 2 24 4 6" xfId="23752" xr:uid="{BC9D7085-7AF7-4D00-B75E-1A48AD84FCCA}"/>
    <cellStyle name="Normal 2 2 2 24 5" xfId="23753" xr:uid="{3EF699E6-6A27-495B-A371-1B67E8A282CB}"/>
    <cellStyle name="Normal 2 2 2 24 5 2" xfId="23754" xr:uid="{8EB1A019-F60D-4497-BED2-918DDC4CEA53}"/>
    <cellStyle name="Normal 2 2 2 24 5 3" xfId="23755" xr:uid="{FA0604C7-683D-4121-A017-480BE48A955A}"/>
    <cellStyle name="Normal 2 2 2 24 5 4" xfId="23756" xr:uid="{518542C1-0BEC-4273-986A-3CBFFC34DA0D}"/>
    <cellStyle name="Normal 2 2 2 24 5 5" xfId="23757" xr:uid="{7FA2BCBC-F1EA-4855-8089-D9B57714F6F4}"/>
    <cellStyle name="Normal 2 2 2 24 5 6" xfId="23758" xr:uid="{EE13971C-8D1B-466D-B6B9-A71E9A9E736D}"/>
    <cellStyle name="Normal 2 2 2 24 6" xfId="23759" xr:uid="{D3663A76-0223-4A03-8945-84AE55810DFC}"/>
    <cellStyle name="Normal 2 2 2 24 6 2" xfId="23760" xr:uid="{A5001A35-07CA-47FD-BA24-AE3671C9CA64}"/>
    <cellStyle name="Normal 2 2 2 24 6 3" xfId="23761" xr:uid="{FF0E64ED-3F79-4B95-9664-FC47FAEC5A95}"/>
    <cellStyle name="Normal 2 2 2 24 6 4" xfId="23762" xr:uid="{F64E7E9E-DDD5-41DE-B6E9-1D59BE8A5B43}"/>
    <cellStyle name="Normal 2 2 2 24 6 5" xfId="23763" xr:uid="{6AD78E7C-74CA-476F-93D8-16DD8D994643}"/>
    <cellStyle name="Normal 2 2 2 24 6 6" xfId="23764" xr:uid="{90257B21-163A-47A2-828B-5FC376474AD8}"/>
    <cellStyle name="Normal 2 2 2 24 7" xfId="23765" xr:uid="{FBAAD290-D91F-4BD7-9F02-0DC7122B457D}"/>
    <cellStyle name="Normal 2 2 2 24 7 2" xfId="23766" xr:uid="{18DA02D0-5605-485C-8A62-29EB1E206C33}"/>
    <cellStyle name="Normal 2 2 2 24 7 3" xfId="23767" xr:uid="{E31AA524-2C19-4B30-93E7-3A51718E62A6}"/>
    <cellStyle name="Normal 2 2 2 24 7 4" xfId="23768" xr:uid="{F9ED0239-853E-4D2C-9E4A-74BD7E5BD8F4}"/>
    <cellStyle name="Normal 2 2 2 24 7 5" xfId="23769" xr:uid="{7BF9BFF2-7B0A-4F92-9049-F2AB1E90B778}"/>
    <cellStyle name="Normal 2 2 2 24 7 6" xfId="23770" xr:uid="{7E71D081-D950-421A-AA95-15B648336911}"/>
    <cellStyle name="Normal 2 2 2 24 8" xfId="23771" xr:uid="{56BE10B6-A7E0-435A-86C3-2713234F0CBD}"/>
    <cellStyle name="Normal 2 2 2 24 8 2" xfId="23772" xr:uid="{7BF54AA3-DD76-4A5A-9D20-8C0CC5C1EB37}"/>
    <cellStyle name="Normal 2 2 2 24 8 3" xfId="23773" xr:uid="{7264F438-2722-4EA7-B139-13E138D251AC}"/>
    <cellStyle name="Normal 2 2 2 24 8 4" xfId="23774" xr:uid="{2F0E3F51-570D-4955-8A69-A591E9E16D83}"/>
    <cellStyle name="Normal 2 2 2 24 8 5" xfId="23775" xr:uid="{66A28DA1-B0C1-41AA-9B7F-9D001F12973C}"/>
    <cellStyle name="Normal 2 2 2 24 8 6" xfId="23776" xr:uid="{30618795-9428-481A-8B4E-6B8CF45E07A9}"/>
    <cellStyle name="Normal 2 2 2 24 9" xfId="23777" xr:uid="{8546CE87-E7CE-4A22-AB24-3732774C6FF5}"/>
    <cellStyle name="Normal 2 2 2 25" xfId="23778" xr:uid="{8EDE11C7-0385-4D16-BD1B-8F1D60BA2C21}"/>
    <cellStyle name="Normal 2 2 2 25 10" xfId="23779" xr:uid="{52A23C20-9998-40F0-A13A-60AA10725A71}"/>
    <cellStyle name="Normal 2 2 2 25 11" xfId="23780" xr:uid="{C47C61D9-41BC-4712-81F0-6064965D3A1F}"/>
    <cellStyle name="Normal 2 2 2 25 12" xfId="23781" xr:uid="{06133E19-5309-46ED-8A81-84B1B6455F7D}"/>
    <cellStyle name="Normal 2 2 2 25 13" xfId="23782" xr:uid="{D8E4B6E9-B8F5-4BCE-BAD6-6C2FEECA5EAF}"/>
    <cellStyle name="Normal 2 2 2 25 14" xfId="23783" xr:uid="{C0CECB7D-901C-4121-8DB8-D9DB40BF1049}"/>
    <cellStyle name="Normal 2 2 2 25 2" xfId="23784" xr:uid="{6C2C0BCD-2827-412A-B5CC-1D4E64C944D8}"/>
    <cellStyle name="Normal 2 2 2 25 2 2" xfId="23785" xr:uid="{71A33D0E-E8E8-4423-9C5D-5B591E2BC903}"/>
    <cellStyle name="Normal 2 2 2 25 2 3" xfId="23786" xr:uid="{D9042004-C604-4921-8334-A88F7ECCC180}"/>
    <cellStyle name="Normal 2 2 2 25 2 4" xfId="23787" xr:uid="{4BED8BCD-C846-4890-8EE0-F02B091A1ED1}"/>
    <cellStyle name="Normal 2 2 2 25 2 5" xfId="23788" xr:uid="{8A425C57-7AF2-426C-88CB-A8DB1C1EA5A0}"/>
    <cellStyle name="Normal 2 2 2 25 2 6" xfId="23789" xr:uid="{1A83B670-BE1F-4F09-A5EE-AFFF95097657}"/>
    <cellStyle name="Normal 2 2 2 25 3" xfId="23790" xr:uid="{CC98216D-D8F6-4D98-AD04-40D590CC6FE9}"/>
    <cellStyle name="Normal 2 2 2 25 3 2" xfId="23791" xr:uid="{3538F18A-4107-4ACF-A504-5EF2C682B075}"/>
    <cellStyle name="Normal 2 2 2 25 3 3" xfId="23792" xr:uid="{54D078D4-6332-4FD2-9E8C-3F0957BC1BD9}"/>
    <cellStyle name="Normal 2 2 2 25 3 4" xfId="23793" xr:uid="{6CE7A51A-F91A-498A-9E5C-14A28E2B64FF}"/>
    <cellStyle name="Normal 2 2 2 25 3 5" xfId="23794" xr:uid="{6E1003A1-CFB6-47CC-A189-9112F5347613}"/>
    <cellStyle name="Normal 2 2 2 25 3 6" xfId="23795" xr:uid="{201E1119-1059-45EA-99FC-8A6F1496BBD6}"/>
    <cellStyle name="Normal 2 2 2 25 4" xfId="23796" xr:uid="{80492966-6179-406C-AB4C-F640E79E50F1}"/>
    <cellStyle name="Normal 2 2 2 25 4 2" xfId="23797" xr:uid="{0E17F46A-54BF-4BBE-9627-1864F2F0221C}"/>
    <cellStyle name="Normal 2 2 2 25 4 3" xfId="23798" xr:uid="{E368944E-A131-4E75-8B0A-DA42FAEE29FC}"/>
    <cellStyle name="Normal 2 2 2 25 4 4" xfId="23799" xr:uid="{1A0FF233-A958-4FF6-9FB4-DACDA21804C4}"/>
    <cellStyle name="Normal 2 2 2 25 4 5" xfId="23800" xr:uid="{D30BF0E0-773B-45FE-99F4-A2CA318D0EAC}"/>
    <cellStyle name="Normal 2 2 2 25 4 6" xfId="23801" xr:uid="{F2C97A54-04E0-4AD7-AE1D-268F2E1FA23E}"/>
    <cellStyle name="Normal 2 2 2 25 5" xfId="23802" xr:uid="{4C236CAC-5897-4756-8791-A36DD6645136}"/>
    <cellStyle name="Normal 2 2 2 25 5 2" xfId="23803" xr:uid="{4D04889E-9DF7-40B8-834A-09C098AB05A3}"/>
    <cellStyle name="Normal 2 2 2 25 5 3" xfId="23804" xr:uid="{C3185B03-2EE0-4485-AA7A-71E273382DCD}"/>
    <cellStyle name="Normal 2 2 2 25 5 4" xfId="23805" xr:uid="{2809561F-B327-44F8-A6B2-E24E4847320C}"/>
    <cellStyle name="Normal 2 2 2 25 5 5" xfId="23806" xr:uid="{88E09DD6-DC14-4B9E-B7FE-F6EFAC91FDF2}"/>
    <cellStyle name="Normal 2 2 2 25 5 6" xfId="23807" xr:uid="{394CAFA1-24AB-4893-BD42-517597911F24}"/>
    <cellStyle name="Normal 2 2 2 25 6" xfId="23808" xr:uid="{C683ECD9-DBDB-40AE-991A-DFCA691A9689}"/>
    <cellStyle name="Normal 2 2 2 25 6 2" xfId="23809" xr:uid="{BD6D139F-604C-447E-9215-29B2A1B99A35}"/>
    <cellStyle name="Normal 2 2 2 25 6 3" xfId="23810" xr:uid="{536D3575-B5CD-40F0-AA92-444850DE0237}"/>
    <cellStyle name="Normal 2 2 2 25 6 4" xfId="23811" xr:uid="{B2D55FD6-DBB0-445C-8364-F9626274B57F}"/>
    <cellStyle name="Normal 2 2 2 25 6 5" xfId="23812" xr:uid="{16C6EFF7-3CBC-45A1-82C2-2706D87F4815}"/>
    <cellStyle name="Normal 2 2 2 25 6 6" xfId="23813" xr:uid="{42B940F6-D4C1-408B-B831-70C03D19453E}"/>
    <cellStyle name="Normal 2 2 2 25 7" xfId="23814" xr:uid="{DD4D38A2-7839-43CA-8F35-1C2D0B2102E0}"/>
    <cellStyle name="Normal 2 2 2 25 7 2" xfId="23815" xr:uid="{B2CE1500-7A18-4F2A-8DFB-E0219789D664}"/>
    <cellStyle name="Normal 2 2 2 25 7 3" xfId="23816" xr:uid="{CB01A5E5-B3CC-4911-AF2C-AC624D058D9E}"/>
    <cellStyle name="Normal 2 2 2 25 7 4" xfId="23817" xr:uid="{416E7FB3-1101-47F7-A787-0FAAE6167D20}"/>
    <cellStyle name="Normal 2 2 2 25 7 5" xfId="23818" xr:uid="{403D071F-8C88-4287-B9BE-CCC15B2285C1}"/>
    <cellStyle name="Normal 2 2 2 25 7 6" xfId="23819" xr:uid="{89807301-F4A9-4272-A1FB-8A16CB40F61A}"/>
    <cellStyle name="Normal 2 2 2 25 8" xfId="23820" xr:uid="{D69DDEFD-C90F-4F83-97DD-EF5EBE55A4C0}"/>
    <cellStyle name="Normal 2 2 2 25 8 2" xfId="23821" xr:uid="{13CFF16B-FA26-4393-A9C4-A5EF36AB68B1}"/>
    <cellStyle name="Normal 2 2 2 25 8 3" xfId="23822" xr:uid="{E33A9AF6-D331-4D14-ADE9-F62CF842665D}"/>
    <cellStyle name="Normal 2 2 2 25 8 4" xfId="23823" xr:uid="{631D9FD6-571C-4E74-860C-A8F1FFBCBD42}"/>
    <cellStyle name="Normal 2 2 2 25 8 5" xfId="23824" xr:uid="{E90FAABC-A45C-45BF-8E24-3D1B20EFD00D}"/>
    <cellStyle name="Normal 2 2 2 25 8 6" xfId="23825" xr:uid="{494DFCDF-8215-487B-836B-13E7A40CCC82}"/>
    <cellStyle name="Normal 2 2 2 25 9" xfId="23826" xr:uid="{A542DFB3-64FC-422E-BF5B-1D4C91F984F2}"/>
    <cellStyle name="Normal 2 2 2 26" xfId="23827" xr:uid="{7F37C603-E362-413E-B9AD-F58E5FF189C6}"/>
    <cellStyle name="Normal 2 2 2 26 10" xfId="23828" xr:uid="{81A4D7E7-DDD4-4EB2-BEBF-05CF5E0A6A60}"/>
    <cellStyle name="Normal 2 2 2 26 11" xfId="23829" xr:uid="{FA3D9246-C04C-4BD9-9B09-8E69DD418E71}"/>
    <cellStyle name="Normal 2 2 2 26 12" xfId="23830" xr:uid="{11F004D7-8AB3-4CE2-9193-DD228AFC3CFE}"/>
    <cellStyle name="Normal 2 2 2 26 13" xfId="23831" xr:uid="{EA86A865-3B7D-4EA2-A3C1-0DECF96F1634}"/>
    <cellStyle name="Normal 2 2 2 26 14" xfId="23832" xr:uid="{353E4AE5-4E3E-46AC-93B2-CAFB814DFDBB}"/>
    <cellStyle name="Normal 2 2 2 26 2" xfId="23833" xr:uid="{B95A6505-EF80-457E-B94E-8ED3AB80B63D}"/>
    <cellStyle name="Normal 2 2 2 26 2 2" xfId="23834" xr:uid="{012F75D6-50D6-49FB-A140-B9611A298A73}"/>
    <cellStyle name="Normal 2 2 2 26 2 3" xfId="23835" xr:uid="{E1698FE4-261F-442F-AB7C-A70CE3F11FEE}"/>
    <cellStyle name="Normal 2 2 2 26 2 4" xfId="23836" xr:uid="{BBAFBAFE-1149-4C26-B5C7-BE5AD9070F67}"/>
    <cellStyle name="Normal 2 2 2 26 2 5" xfId="23837" xr:uid="{BA12437A-4B40-498D-BCD0-EAC99302793A}"/>
    <cellStyle name="Normal 2 2 2 26 2 6" xfId="23838" xr:uid="{8D866463-5E19-448C-8295-547B9566FF35}"/>
    <cellStyle name="Normal 2 2 2 26 3" xfId="23839" xr:uid="{B67CD60E-6BAF-4908-A7D6-E703359E36FC}"/>
    <cellStyle name="Normal 2 2 2 26 3 2" xfId="23840" xr:uid="{A4A80CF9-8B70-4561-969C-7A8D44AFBB0A}"/>
    <cellStyle name="Normal 2 2 2 26 3 3" xfId="23841" xr:uid="{077A0E22-F199-42CF-B45E-CB966DAD84A3}"/>
    <cellStyle name="Normal 2 2 2 26 3 4" xfId="23842" xr:uid="{75B13607-ED1A-4CD4-B9E5-318E9362F486}"/>
    <cellStyle name="Normal 2 2 2 26 3 5" xfId="23843" xr:uid="{4BA08B3F-5518-47E0-861F-FF1B9FD0E059}"/>
    <cellStyle name="Normal 2 2 2 26 3 6" xfId="23844" xr:uid="{88CEAEAE-96FE-4C3B-A0D4-A1295A44FB2B}"/>
    <cellStyle name="Normal 2 2 2 26 4" xfId="23845" xr:uid="{9659FCAE-A31B-4408-AE2C-C6493FFC0957}"/>
    <cellStyle name="Normal 2 2 2 26 4 2" xfId="23846" xr:uid="{F2255329-F17A-496E-9231-0425DD8A107F}"/>
    <cellStyle name="Normal 2 2 2 26 4 3" xfId="23847" xr:uid="{D56BF6B1-BC28-4F11-9495-2733B5AF5B75}"/>
    <cellStyle name="Normal 2 2 2 26 4 4" xfId="23848" xr:uid="{0C22198F-3ACC-4758-AD63-C672BEB0BED9}"/>
    <cellStyle name="Normal 2 2 2 26 4 5" xfId="23849" xr:uid="{93230CCB-F5E9-4B8E-80FB-0BEB821E2DAF}"/>
    <cellStyle name="Normal 2 2 2 26 4 6" xfId="23850" xr:uid="{FB878CF3-5DED-47AA-B072-F01905C2BBBD}"/>
    <cellStyle name="Normal 2 2 2 26 5" xfId="23851" xr:uid="{B659E938-3A79-4368-9230-5A338A08F8B8}"/>
    <cellStyle name="Normal 2 2 2 26 5 2" xfId="23852" xr:uid="{0DCE615E-408A-48BE-888F-BF4AECBEB5AA}"/>
    <cellStyle name="Normal 2 2 2 26 5 3" xfId="23853" xr:uid="{833DB437-531A-4113-8C5E-36790AFBFADD}"/>
    <cellStyle name="Normal 2 2 2 26 5 4" xfId="23854" xr:uid="{ABBF5487-7225-4A22-809E-B140BAB02186}"/>
    <cellStyle name="Normal 2 2 2 26 5 5" xfId="23855" xr:uid="{B39D9DCC-C3AC-4F60-A8B1-9BD267EF9EFB}"/>
    <cellStyle name="Normal 2 2 2 26 5 6" xfId="23856" xr:uid="{6109CC08-820D-4AF3-B31A-C438DF7C9179}"/>
    <cellStyle name="Normal 2 2 2 26 6" xfId="23857" xr:uid="{F6C5B2E3-FF94-4E40-8F4B-75B3B1B9457C}"/>
    <cellStyle name="Normal 2 2 2 26 6 2" xfId="23858" xr:uid="{D12B1754-7089-44A3-AA6D-E2ACACAC4CAF}"/>
    <cellStyle name="Normal 2 2 2 26 6 3" xfId="23859" xr:uid="{E676B6CC-CE4F-493B-B6DE-04C6BBAD2741}"/>
    <cellStyle name="Normal 2 2 2 26 6 4" xfId="23860" xr:uid="{F1EBE1C5-DD1D-4838-AACD-1DE71DD63B15}"/>
    <cellStyle name="Normal 2 2 2 26 6 5" xfId="23861" xr:uid="{256890DA-C7CD-46C8-8C77-21DCA3B4B792}"/>
    <cellStyle name="Normal 2 2 2 26 6 6" xfId="23862" xr:uid="{AB5705FF-8320-4D8A-8A8F-E6E64E66183F}"/>
    <cellStyle name="Normal 2 2 2 26 7" xfId="23863" xr:uid="{1108C404-FD89-4D37-AFC7-00DA92C9A988}"/>
    <cellStyle name="Normal 2 2 2 26 7 2" xfId="23864" xr:uid="{60CCA3FD-2CFE-4DFA-A740-651A42C9B25B}"/>
    <cellStyle name="Normal 2 2 2 26 7 3" xfId="23865" xr:uid="{1EF68AD4-AE51-41CD-90A7-839F6D472D66}"/>
    <cellStyle name="Normal 2 2 2 26 7 4" xfId="23866" xr:uid="{65953547-33C3-4567-8AFE-22E386069668}"/>
    <cellStyle name="Normal 2 2 2 26 7 5" xfId="23867" xr:uid="{FF530231-D48C-44B5-83B9-519941B444E4}"/>
    <cellStyle name="Normal 2 2 2 26 7 6" xfId="23868" xr:uid="{F1A16DEE-4D63-4CC2-9B0A-E3536762F715}"/>
    <cellStyle name="Normal 2 2 2 26 8" xfId="23869" xr:uid="{4ECF5BEC-A5EE-43DC-9139-F5AE381C6311}"/>
    <cellStyle name="Normal 2 2 2 26 8 2" xfId="23870" xr:uid="{004AE913-A521-4DB4-956D-4A2501DC63C3}"/>
    <cellStyle name="Normal 2 2 2 26 8 3" xfId="23871" xr:uid="{D7D6EF1F-16E9-4A78-8817-E71B37AD75B1}"/>
    <cellStyle name="Normal 2 2 2 26 8 4" xfId="23872" xr:uid="{09EC6AFC-FA7C-4808-9FE9-1EBBBA9D6BC7}"/>
    <cellStyle name="Normal 2 2 2 26 8 5" xfId="23873" xr:uid="{4CF30BC2-925B-430D-B2ED-94BBA6715807}"/>
    <cellStyle name="Normal 2 2 2 26 8 6" xfId="23874" xr:uid="{B8060125-1BA8-41FB-A884-038BFB2295DA}"/>
    <cellStyle name="Normal 2 2 2 26 9" xfId="23875" xr:uid="{5F273EDF-7CBE-4B7C-8CC2-B4CA7AE7BF8E}"/>
    <cellStyle name="Normal 2 2 2 27" xfId="23876" xr:uid="{80456AFC-11A8-4591-84F1-B09AE3155638}"/>
    <cellStyle name="Normal 2 2 2 27 10" xfId="23877" xr:uid="{E9A333E7-ACAF-4A13-B04C-7BB3F1FE9A24}"/>
    <cellStyle name="Normal 2 2 2 27 11" xfId="23878" xr:uid="{E8E1E1E6-F8BB-49B4-9220-569A9ED6D43E}"/>
    <cellStyle name="Normal 2 2 2 27 12" xfId="23879" xr:uid="{4CFC6167-A002-4ADB-B70B-D488BF31932A}"/>
    <cellStyle name="Normal 2 2 2 27 13" xfId="23880" xr:uid="{CF4E1E3E-52BE-4F85-954D-3913A47DD28B}"/>
    <cellStyle name="Normal 2 2 2 27 14" xfId="23881" xr:uid="{6027B181-8497-4217-AD84-3FA6D4E9E8C7}"/>
    <cellStyle name="Normal 2 2 2 27 2" xfId="23882" xr:uid="{FF4B78CA-A58E-4FC6-B32C-E31FF2602FCB}"/>
    <cellStyle name="Normal 2 2 2 27 2 2" xfId="23883" xr:uid="{8FA43E81-749B-47E0-A491-975C02C9882E}"/>
    <cellStyle name="Normal 2 2 2 27 2 3" xfId="23884" xr:uid="{64159BA9-0EA3-4E3C-A841-10CF646A665B}"/>
    <cellStyle name="Normal 2 2 2 27 2 4" xfId="23885" xr:uid="{D88ACB1F-AC77-4D7A-B04E-F6685F7D772D}"/>
    <cellStyle name="Normal 2 2 2 27 2 5" xfId="23886" xr:uid="{5671556C-E651-4CD9-AF55-196705B66556}"/>
    <cellStyle name="Normal 2 2 2 27 2 6" xfId="23887" xr:uid="{86AC50E7-3B8B-4FF1-8F63-387EA9242788}"/>
    <cellStyle name="Normal 2 2 2 27 3" xfId="23888" xr:uid="{173DA1DB-02A1-4867-AA3F-76B06D6B5EAF}"/>
    <cellStyle name="Normal 2 2 2 27 3 2" xfId="23889" xr:uid="{468153A6-C73A-4DBD-999F-077B4E80B8ED}"/>
    <cellStyle name="Normal 2 2 2 27 3 3" xfId="23890" xr:uid="{BD78A5D6-8A0B-4993-99D9-1FE58F5B831B}"/>
    <cellStyle name="Normal 2 2 2 27 3 4" xfId="23891" xr:uid="{A1636C00-37ED-4E14-BCE5-BFB9EEFA8131}"/>
    <cellStyle name="Normal 2 2 2 27 3 5" xfId="23892" xr:uid="{4DA8D736-3060-4F0B-B852-393699F8269F}"/>
    <cellStyle name="Normal 2 2 2 27 3 6" xfId="23893" xr:uid="{56FA8EA5-BB92-4C07-94BC-F0DAA695334E}"/>
    <cellStyle name="Normal 2 2 2 27 4" xfId="23894" xr:uid="{44868DA7-D073-41DB-B849-67713A2D5CFA}"/>
    <cellStyle name="Normal 2 2 2 27 4 2" xfId="23895" xr:uid="{DC9471EF-7E5A-413B-9FAA-1A8E7B74C817}"/>
    <cellStyle name="Normal 2 2 2 27 4 3" xfId="23896" xr:uid="{6A049A46-DB5E-4FCF-BDAE-4691B3B8C7AD}"/>
    <cellStyle name="Normal 2 2 2 27 4 4" xfId="23897" xr:uid="{9C55AF2E-2AD5-474C-9EE0-2D317A0F40C5}"/>
    <cellStyle name="Normal 2 2 2 27 4 5" xfId="23898" xr:uid="{79ADDB27-D277-4D93-9B06-3DF3EF6CC68D}"/>
    <cellStyle name="Normal 2 2 2 27 4 6" xfId="23899" xr:uid="{43FB6BC7-C124-4B3F-8361-29A092C34CD7}"/>
    <cellStyle name="Normal 2 2 2 27 5" xfId="23900" xr:uid="{8E81425F-81B9-4B17-A9C6-2D87AB59B3C9}"/>
    <cellStyle name="Normal 2 2 2 27 5 2" xfId="23901" xr:uid="{5945794E-AE2D-43D3-86BA-479B957EE11B}"/>
    <cellStyle name="Normal 2 2 2 27 5 3" xfId="23902" xr:uid="{F9F29356-FFA5-4116-8ED9-2F20489574C0}"/>
    <cellStyle name="Normal 2 2 2 27 5 4" xfId="23903" xr:uid="{E24182C8-81D1-4046-8C2B-325655D54942}"/>
    <cellStyle name="Normal 2 2 2 27 5 5" xfId="23904" xr:uid="{CE01ACCB-DA7C-4D74-AE17-98078C399256}"/>
    <cellStyle name="Normal 2 2 2 27 5 6" xfId="23905" xr:uid="{51465F79-9A5D-4B51-9ED8-5829FFAA4514}"/>
    <cellStyle name="Normal 2 2 2 27 6" xfId="23906" xr:uid="{D4F8E96C-B8F8-4E99-9FC3-11F9D25A25A6}"/>
    <cellStyle name="Normal 2 2 2 27 6 2" xfId="23907" xr:uid="{1CA4E7AE-DE0A-42CD-B957-1E8AA3D7C834}"/>
    <cellStyle name="Normal 2 2 2 27 6 3" xfId="23908" xr:uid="{9BEDAEF9-818F-4FB4-8B98-329B0DD3F637}"/>
    <cellStyle name="Normal 2 2 2 27 6 4" xfId="23909" xr:uid="{EB5B7CF5-2CBD-447A-8750-BCADD97F4996}"/>
    <cellStyle name="Normal 2 2 2 27 6 5" xfId="23910" xr:uid="{2188DAC2-6E08-48F1-9DD1-5F910475B50D}"/>
    <cellStyle name="Normal 2 2 2 27 6 6" xfId="23911" xr:uid="{DAB0A4F1-5347-4D47-8924-3F7CC3854B68}"/>
    <cellStyle name="Normal 2 2 2 27 7" xfId="23912" xr:uid="{21E519BF-4E27-415C-8915-ACBA180C0B28}"/>
    <cellStyle name="Normal 2 2 2 27 7 2" xfId="23913" xr:uid="{8122B896-7FBE-45AE-B68F-EC33897D546E}"/>
    <cellStyle name="Normal 2 2 2 27 7 3" xfId="23914" xr:uid="{04F71C32-5E82-4FCD-B007-E7619C2CCB74}"/>
    <cellStyle name="Normal 2 2 2 27 7 4" xfId="23915" xr:uid="{BF32B25B-8839-49B6-8BE9-C7996D220A18}"/>
    <cellStyle name="Normal 2 2 2 27 7 5" xfId="23916" xr:uid="{137B1AB7-14F2-4802-BC90-11D0F93E8330}"/>
    <cellStyle name="Normal 2 2 2 27 7 6" xfId="23917" xr:uid="{202EDFC3-8485-4969-B877-09AC6C8839B5}"/>
    <cellStyle name="Normal 2 2 2 27 8" xfId="23918" xr:uid="{75CEE2C6-63F0-422A-A0D6-242068441E37}"/>
    <cellStyle name="Normal 2 2 2 27 8 2" xfId="23919" xr:uid="{CD9BDE8A-5480-4993-87B1-27E514669095}"/>
    <cellStyle name="Normal 2 2 2 27 8 3" xfId="23920" xr:uid="{3F387C7A-826F-4B3C-89CE-C93C518026AE}"/>
    <cellStyle name="Normal 2 2 2 27 8 4" xfId="23921" xr:uid="{B06592B8-7CCC-46F8-9A62-A4C7A880BB56}"/>
    <cellStyle name="Normal 2 2 2 27 8 5" xfId="23922" xr:uid="{B53709CD-359A-47E9-9B56-0C0F08546829}"/>
    <cellStyle name="Normal 2 2 2 27 8 6" xfId="23923" xr:uid="{A5929EB1-1895-47D0-8464-0B79FFBDFE1A}"/>
    <cellStyle name="Normal 2 2 2 27 9" xfId="23924" xr:uid="{6D3C9663-4ECB-46D0-9F8F-89B771A91FB0}"/>
    <cellStyle name="Normal 2 2 2 28" xfId="23925" xr:uid="{B6CBF1A5-5677-4EEE-9AF3-0552E6A7B2ED}"/>
    <cellStyle name="Normal 2 2 2 28 10" xfId="23926" xr:uid="{7387CE06-37E5-4839-978C-EB70D185CC70}"/>
    <cellStyle name="Normal 2 2 2 28 11" xfId="23927" xr:uid="{DF93F3B2-1409-44ED-9B2A-E4DAC4D9914E}"/>
    <cellStyle name="Normal 2 2 2 28 12" xfId="23928" xr:uid="{DD89344A-31E7-4D76-8C4B-7662AE39FB10}"/>
    <cellStyle name="Normal 2 2 2 28 13" xfId="23929" xr:uid="{EA56E9FD-7F23-48BC-91F3-156769FB8AE0}"/>
    <cellStyle name="Normal 2 2 2 28 14" xfId="23930" xr:uid="{DE4E6B96-DF01-4214-A9B4-28BBE71366EA}"/>
    <cellStyle name="Normal 2 2 2 28 15" xfId="23931" xr:uid="{3FCB1BDD-90CB-404A-8837-4E6F315EF85C}"/>
    <cellStyle name="Normal 2 2 2 28 16" xfId="23932" xr:uid="{1D06FFA2-7BCA-4DFA-B1A9-F06F6155A38E}"/>
    <cellStyle name="Normal 2 2 2 28 17" xfId="23933" xr:uid="{3580E8E0-7E18-4424-8AC4-4AF5B8EDBCA0}"/>
    <cellStyle name="Normal 2 2 2 28 18" xfId="23934" xr:uid="{D9B9F723-6C0D-40F2-AA9D-729EB31C4B14}"/>
    <cellStyle name="Normal 2 2 2 28 19" xfId="23935" xr:uid="{432F8E8A-3134-49C6-834C-CA97D3F900F7}"/>
    <cellStyle name="Normal 2 2 2 28 2" xfId="23936" xr:uid="{FE3779A2-6C21-4CDA-99B5-3ABA875CA6B1}"/>
    <cellStyle name="Normal 2 2 2 28 20" xfId="23937" xr:uid="{93FF52CF-5FED-4925-86FF-C4DD6E46E260}"/>
    <cellStyle name="Normal 2 2 2 28 21" xfId="23938" xr:uid="{87DF4CB6-F2FE-4109-A41B-37D9ADD733CA}"/>
    <cellStyle name="Normal 2 2 2 28 22" xfId="23939" xr:uid="{D84B44DD-6975-48DF-AB73-C76513AAED3B}"/>
    <cellStyle name="Normal 2 2 2 28 23" xfId="23940" xr:uid="{C6F00155-E803-448B-960D-F53DFA533BEA}"/>
    <cellStyle name="Normal 2 2 2 28 24" xfId="23941" xr:uid="{BE6BAC67-FED0-4EB6-90BF-C35D04E1C08E}"/>
    <cellStyle name="Normal 2 2 2 28 25" xfId="23942" xr:uid="{97296298-8025-4319-9F71-825561465C32}"/>
    <cellStyle name="Normal 2 2 2 28 26" xfId="23943" xr:uid="{D3F8CDE3-FE42-4857-A7E5-73A93B926E11}"/>
    <cellStyle name="Normal 2 2 2 28 27" xfId="23944" xr:uid="{7AED6C7F-8001-4F28-A28D-3B669B3AB7E9}"/>
    <cellStyle name="Normal 2 2 2 28 28" xfId="23945" xr:uid="{FF284AEF-347A-46FF-B644-05B2EAFF9B75}"/>
    <cellStyle name="Normal 2 2 2 28 29" xfId="23946" xr:uid="{30CE3C1B-A1B4-419F-8EE7-2CD65BA178DD}"/>
    <cellStyle name="Normal 2 2 2 28 3" xfId="23947" xr:uid="{00E83309-60B8-4660-9DDB-A3CBEF1A7FE0}"/>
    <cellStyle name="Normal 2 2 2 28 30" xfId="23948" xr:uid="{15D0A8EB-E0FA-4002-AD50-C4F0ABBEF38E}"/>
    <cellStyle name="Normal 2 2 2 28 31" xfId="23949" xr:uid="{AEF143AD-6A60-4FA1-8D3F-A7C0D9924E35}"/>
    <cellStyle name="Normal 2 2 2 28 32" xfId="23950" xr:uid="{08DEB445-44DF-4A88-9946-517DE3608057}"/>
    <cellStyle name="Normal 2 2 2 28 33" xfId="23951" xr:uid="{E2C24952-6FC9-4F51-B7E8-61294BF08FF9}"/>
    <cellStyle name="Normal 2 2 2 28 34" xfId="23952" xr:uid="{3C4F0ABF-E1AE-4156-BEF1-D62B3946C13C}"/>
    <cellStyle name="Normal 2 2 2 28 35" xfId="23953" xr:uid="{D3FDEFF3-493D-4E08-954E-C1267F36BA32}"/>
    <cellStyle name="Normal 2 2 2 28 36" xfId="23954" xr:uid="{3A7D7F89-D782-4E7C-9590-9661853B13CD}"/>
    <cellStyle name="Normal 2 2 2 28 37" xfId="23955" xr:uid="{E0BF6FD7-384E-4B01-81CA-FE8CC4DE706B}"/>
    <cellStyle name="Normal 2 2 2 28 38" xfId="23956" xr:uid="{C56225C4-B6F0-450B-9423-4BC7FE59D938}"/>
    <cellStyle name="Normal 2 2 2 28 4" xfId="23957" xr:uid="{649AE6C4-7534-4FC4-8626-F58338085605}"/>
    <cellStyle name="Normal 2 2 2 28 5" xfId="23958" xr:uid="{46E62DB0-547A-40A8-A276-A68A10CEFD93}"/>
    <cellStyle name="Normal 2 2 2 28 6" xfId="23959" xr:uid="{9D63664C-C6AF-4D28-B005-9C5AC3ED5770}"/>
    <cellStyle name="Normal 2 2 2 28 7" xfId="23960" xr:uid="{6CB04367-79F6-4CE7-86E2-F71EE5087614}"/>
    <cellStyle name="Normal 2 2 2 28 8" xfId="23961" xr:uid="{39C0F1DF-F6D9-4497-B989-FD836107519B}"/>
    <cellStyle name="Normal 2 2 2 28 9" xfId="23962" xr:uid="{3829FA12-834F-4A49-9819-8E771BA35A0E}"/>
    <cellStyle name="Normal 2 2 2 29" xfId="23963" xr:uid="{B68A850E-31AA-4240-BAF1-081E60E4A23A}"/>
    <cellStyle name="Normal 2 2 2 29 10" xfId="23964" xr:uid="{C1A66334-7E6C-4EF9-8F5F-D83F4044A218}"/>
    <cellStyle name="Normal 2 2 2 29 11" xfId="23965" xr:uid="{98BA7A56-20E0-4948-ABA8-3F6018A40DD9}"/>
    <cellStyle name="Normal 2 2 2 29 12" xfId="23966" xr:uid="{A9063FFE-4F6A-47F0-A768-A2A1103133C6}"/>
    <cellStyle name="Normal 2 2 2 29 13" xfId="23967" xr:uid="{B6E7A371-5A5C-4219-B752-32B976C490E2}"/>
    <cellStyle name="Normal 2 2 2 29 14" xfId="23968" xr:uid="{7FD7A5D9-B2C3-439C-8315-55974DD215C8}"/>
    <cellStyle name="Normal 2 2 2 29 15" xfId="23969" xr:uid="{34193F3B-FC58-4AE7-BBE1-DCDB408E8DD4}"/>
    <cellStyle name="Normal 2 2 2 29 16" xfId="23970" xr:uid="{458006F6-2D06-4ABF-A955-7A6AFBB9EF1C}"/>
    <cellStyle name="Normal 2 2 2 29 17" xfId="23971" xr:uid="{D314A0E6-A079-4452-834C-50B7E7C91500}"/>
    <cellStyle name="Normal 2 2 2 29 18" xfId="23972" xr:uid="{A8BF7D43-C048-42E0-AE22-9ED4B21E572B}"/>
    <cellStyle name="Normal 2 2 2 29 19" xfId="23973" xr:uid="{5D9F92AD-55C4-49FC-9DE3-4614ACC9664E}"/>
    <cellStyle name="Normal 2 2 2 29 2" xfId="23974" xr:uid="{B3E69AD5-FABD-45A6-8FC6-58550E8D9442}"/>
    <cellStyle name="Normal 2 2 2 29 20" xfId="23975" xr:uid="{56A4AD26-C338-467E-9C19-2806C54DE926}"/>
    <cellStyle name="Normal 2 2 2 29 21" xfId="23976" xr:uid="{8EFD62E7-91E4-4062-B86C-F6D408581552}"/>
    <cellStyle name="Normal 2 2 2 29 22" xfId="23977" xr:uid="{F94E244F-86E0-404F-8D93-245D09213238}"/>
    <cellStyle name="Normal 2 2 2 29 23" xfId="23978" xr:uid="{2832F0AC-FE99-4BBB-86CF-133313944430}"/>
    <cellStyle name="Normal 2 2 2 29 24" xfId="23979" xr:uid="{2714212E-FDBF-4B4B-9889-12C44E6DBF19}"/>
    <cellStyle name="Normal 2 2 2 29 25" xfId="23980" xr:uid="{24E51B95-41B2-4A02-9DF6-A557F6C258A0}"/>
    <cellStyle name="Normal 2 2 2 29 26" xfId="23981" xr:uid="{143A2D80-EC26-4993-BA5B-0716865FFE2F}"/>
    <cellStyle name="Normal 2 2 2 29 27" xfId="23982" xr:uid="{4F222EDD-D99D-422F-9F8B-97AC9BA2952A}"/>
    <cellStyle name="Normal 2 2 2 29 28" xfId="23983" xr:uid="{70B3B365-78C8-4C15-A90A-1168B2A8F85B}"/>
    <cellStyle name="Normal 2 2 2 29 29" xfId="23984" xr:uid="{2E38FAD7-3772-4A75-BE6D-CD50C966D2C2}"/>
    <cellStyle name="Normal 2 2 2 29 3" xfId="23985" xr:uid="{E2B43571-DAAB-49C4-88E0-585F087741F5}"/>
    <cellStyle name="Normal 2 2 2 29 30" xfId="23986" xr:uid="{7F0C6E15-CF1C-4ABF-ACFB-D1967FE4083D}"/>
    <cellStyle name="Normal 2 2 2 29 31" xfId="23987" xr:uid="{1F499E1A-CE11-48AF-9434-2A1B5743E160}"/>
    <cellStyle name="Normal 2 2 2 29 32" xfId="23988" xr:uid="{586CA6C8-9049-497C-ADC1-6251628284F4}"/>
    <cellStyle name="Normal 2 2 2 29 33" xfId="23989" xr:uid="{0EAED0AD-2BDA-4432-B0F2-EBE36720EF51}"/>
    <cellStyle name="Normal 2 2 2 29 34" xfId="23990" xr:uid="{8147360F-905F-468A-B2EB-DC8741AE4E0B}"/>
    <cellStyle name="Normal 2 2 2 29 35" xfId="23991" xr:uid="{D93CD03F-3809-4F97-963D-7E93DEC11E7C}"/>
    <cellStyle name="Normal 2 2 2 29 36" xfId="23992" xr:uid="{5A82F13D-F315-49BA-861E-3E168B1FA218}"/>
    <cellStyle name="Normal 2 2 2 29 37" xfId="23993" xr:uid="{DB67EFBE-10CE-4C85-91F2-57CC0842450D}"/>
    <cellStyle name="Normal 2 2 2 29 38" xfId="23994" xr:uid="{783A0655-428F-43A9-BC00-0BCA0A9B0D8D}"/>
    <cellStyle name="Normal 2 2 2 29 4" xfId="23995" xr:uid="{13A24B52-ED18-4E35-B3AF-B6754DB3D862}"/>
    <cellStyle name="Normal 2 2 2 29 5" xfId="23996" xr:uid="{838A1153-9D6B-4DC6-8D2D-90575FB6E678}"/>
    <cellStyle name="Normal 2 2 2 29 6" xfId="23997" xr:uid="{B5657B23-78BE-4632-BF8B-C6989FD027D3}"/>
    <cellStyle name="Normal 2 2 2 29 7" xfId="23998" xr:uid="{353BBDAA-9DD5-4E6F-BF95-ACCECD7E032F}"/>
    <cellStyle name="Normal 2 2 2 29 8" xfId="23999" xr:uid="{B2FF62DD-2C1F-47C4-9D5B-1C1225337470}"/>
    <cellStyle name="Normal 2 2 2 29 9" xfId="24000" xr:uid="{14C3F70B-93B3-4F3E-BD9A-CD710995B6A7}"/>
    <cellStyle name="Normal 2 2 2 3" xfId="24001" xr:uid="{9E8AB39D-707C-460F-A4E1-A996DEECC6AC}"/>
    <cellStyle name="Normal 2 2 2 3 2" xfId="24002" xr:uid="{08808BEF-B23E-4BB8-A68A-04E67BAEA171}"/>
    <cellStyle name="Normal 2 2 2 30" xfId="24003" xr:uid="{B3C0F069-1124-4BF7-8E19-9D427F939851}"/>
    <cellStyle name="Normal 2 2 2 30 10" xfId="24004" xr:uid="{E4902E99-E72C-4159-AD28-47D2696AF6F4}"/>
    <cellStyle name="Normal 2 2 2 30 11" xfId="24005" xr:uid="{D99F55B5-DC14-4F3C-A003-115A0ECD4D9F}"/>
    <cellStyle name="Normal 2 2 2 30 12" xfId="24006" xr:uid="{E448E65C-74C8-4169-868E-B25658A4BE0E}"/>
    <cellStyle name="Normal 2 2 2 30 13" xfId="24007" xr:uid="{E070228E-C59F-42E1-99E3-09BD7F1F1136}"/>
    <cellStyle name="Normal 2 2 2 30 14" xfId="24008" xr:uid="{22A76D34-38F0-402F-9012-9D40B18609B6}"/>
    <cellStyle name="Normal 2 2 2 30 15" xfId="24009" xr:uid="{2E4D8F97-8ACE-402E-9A9D-1571220949E9}"/>
    <cellStyle name="Normal 2 2 2 30 16" xfId="24010" xr:uid="{047D6C6A-47D1-4087-AE37-8FF6A27E633E}"/>
    <cellStyle name="Normal 2 2 2 30 17" xfId="24011" xr:uid="{3945F5F7-6133-4AA3-8EC1-DA2938314722}"/>
    <cellStyle name="Normal 2 2 2 30 18" xfId="24012" xr:uid="{7315F981-D4E8-4356-BDE5-787D26BE5480}"/>
    <cellStyle name="Normal 2 2 2 30 19" xfId="24013" xr:uid="{C17F49BA-DE88-4A88-96D9-EE8594F32ED2}"/>
    <cellStyle name="Normal 2 2 2 30 2" xfId="24014" xr:uid="{549EAB16-207F-4E65-9E82-2D561CB7C512}"/>
    <cellStyle name="Normal 2 2 2 30 20" xfId="24015" xr:uid="{AA01B814-C292-46F5-A3A4-3946E12F9BBE}"/>
    <cellStyle name="Normal 2 2 2 30 21" xfId="24016" xr:uid="{1DBFD7F8-3DFF-434F-8F63-6E5B13692AE1}"/>
    <cellStyle name="Normal 2 2 2 30 22" xfId="24017" xr:uid="{0CA0EB9B-8D78-49B8-B336-D129D5F80A86}"/>
    <cellStyle name="Normal 2 2 2 30 23" xfId="24018" xr:uid="{B503D6FD-1F79-472D-8BB0-751E53C50E79}"/>
    <cellStyle name="Normal 2 2 2 30 24" xfId="24019" xr:uid="{3F680B35-3853-4A51-8424-195A020EEE1D}"/>
    <cellStyle name="Normal 2 2 2 30 25" xfId="24020" xr:uid="{E9D86B75-55D0-4D51-99B4-52C4A111E5D5}"/>
    <cellStyle name="Normal 2 2 2 30 26" xfId="24021" xr:uid="{7856370A-AB62-42C7-92E4-364E85FDFFA3}"/>
    <cellStyle name="Normal 2 2 2 30 27" xfId="24022" xr:uid="{F5F513ED-E18B-47BB-8FDE-61D628119C80}"/>
    <cellStyle name="Normal 2 2 2 30 28" xfId="24023" xr:uid="{30E28DAA-B841-4A1B-92B7-2BE0465C3639}"/>
    <cellStyle name="Normal 2 2 2 30 29" xfId="24024" xr:uid="{0A6AE687-4C96-412D-8A7E-4DCC7F8A3E74}"/>
    <cellStyle name="Normal 2 2 2 30 3" xfId="24025" xr:uid="{8997A386-A59B-4076-8088-B7AE09BF96F0}"/>
    <cellStyle name="Normal 2 2 2 30 30" xfId="24026" xr:uid="{858C04A9-2220-43FB-B540-351D4616CEFC}"/>
    <cellStyle name="Normal 2 2 2 30 31" xfId="24027" xr:uid="{FAB71C2B-5FE1-46B6-96EF-B29C45E4C755}"/>
    <cellStyle name="Normal 2 2 2 30 32" xfId="24028" xr:uid="{1148D3C3-B20D-4231-A5D1-3567E2FD2907}"/>
    <cellStyle name="Normal 2 2 2 30 33" xfId="24029" xr:uid="{4F75A7DD-7505-4B45-BED1-39D628EC86A0}"/>
    <cellStyle name="Normal 2 2 2 30 34" xfId="24030" xr:uid="{6B74B016-9210-42F9-B516-EECCE4D20142}"/>
    <cellStyle name="Normal 2 2 2 30 35" xfId="24031" xr:uid="{AA418161-8057-4DE8-B74B-1B7C13F5950E}"/>
    <cellStyle name="Normal 2 2 2 30 36" xfId="24032" xr:uid="{9E5A6158-72CF-4F97-8A55-FECA62570B27}"/>
    <cellStyle name="Normal 2 2 2 30 37" xfId="24033" xr:uid="{0D468D72-D6F0-4AE4-9DEF-D3AEFA977972}"/>
    <cellStyle name="Normal 2 2 2 30 38" xfId="24034" xr:uid="{7EA40261-22D7-4D3E-9D5C-80BC4C2C4C1D}"/>
    <cellStyle name="Normal 2 2 2 30 4" xfId="24035" xr:uid="{69476ED2-21A9-44B9-8D5B-0834B4C5B57B}"/>
    <cellStyle name="Normal 2 2 2 30 5" xfId="24036" xr:uid="{30B3628E-82DF-4BEA-96D4-AB79C62BA69B}"/>
    <cellStyle name="Normal 2 2 2 30 6" xfId="24037" xr:uid="{7E34DEC0-E714-45FF-8E07-B487E4F57753}"/>
    <cellStyle name="Normal 2 2 2 30 7" xfId="24038" xr:uid="{5E1F1278-9E7B-41BE-AEFF-9A7D3F776648}"/>
    <cellStyle name="Normal 2 2 2 30 8" xfId="24039" xr:uid="{BEE5AA59-3659-48A5-BE87-B02E462F118A}"/>
    <cellStyle name="Normal 2 2 2 30 9" xfId="24040" xr:uid="{D65829BB-CFB8-474C-8F97-0FB068DB23C6}"/>
    <cellStyle name="Normal 2 2 2 31" xfId="24041" xr:uid="{53768340-4335-46DF-AE0F-36C0B1C3A1E8}"/>
    <cellStyle name="Normal 2 2 2 31 10" xfId="24042" xr:uid="{E82928D8-831B-462D-9295-3F1F15289420}"/>
    <cellStyle name="Normal 2 2 2 31 11" xfId="24043" xr:uid="{F90EE51E-FF43-4044-87E5-ADFAD577C39B}"/>
    <cellStyle name="Normal 2 2 2 31 12" xfId="24044" xr:uid="{350FBE10-FF71-4BE5-83F9-CA2770348D5A}"/>
    <cellStyle name="Normal 2 2 2 31 13" xfId="24045" xr:uid="{880859FA-055A-421D-A032-36897A3254E9}"/>
    <cellStyle name="Normal 2 2 2 31 14" xfId="24046" xr:uid="{1E100E66-66DB-477A-9443-30280492849C}"/>
    <cellStyle name="Normal 2 2 2 31 15" xfId="24047" xr:uid="{107831E5-8C92-4B8E-B97D-D2B3454E2AC8}"/>
    <cellStyle name="Normal 2 2 2 31 16" xfId="24048" xr:uid="{0D24A038-8392-465F-81E5-BFF22472446C}"/>
    <cellStyle name="Normal 2 2 2 31 17" xfId="24049" xr:uid="{0EBCCB4C-6B23-4106-B1D3-2838E59891F6}"/>
    <cellStyle name="Normal 2 2 2 31 18" xfId="24050" xr:uid="{6656626C-7228-4D98-B37C-D162409AB62A}"/>
    <cellStyle name="Normal 2 2 2 31 19" xfId="24051" xr:uid="{16D65C72-DE93-422A-A8FF-21405E8CC352}"/>
    <cellStyle name="Normal 2 2 2 31 2" xfId="24052" xr:uid="{D14D3C97-9339-48AF-8FDD-47285B853560}"/>
    <cellStyle name="Normal 2 2 2 31 20" xfId="24053" xr:uid="{C22CBE16-D2D7-4CD1-B98D-6377D11C898F}"/>
    <cellStyle name="Normal 2 2 2 31 21" xfId="24054" xr:uid="{CF3CA9E4-D8F4-41D1-ACAF-6C14717525BA}"/>
    <cellStyle name="Normal 2 2 2 31 22" xfId="24055" xr:uid="{4E4D9897-A637-4308-8C27-A56A3CC3B3BC}"/>
    <cellStyle name="Normal 2 2 2 31 23" xfId="24056" xr:uid="{BCBCA092-4803-4685-A61F-7936F8D8D401}"/>
    <cellStyle name="Normal 2 2 2 31 24" xfId="24057" xr:uid="{46AD4CA2-C4B2-4917-B2FD-0C419224B5A5}"/>
    <cellStyle name="Normal 2 2 2 31 25" xfId="24058" xr:uid="{A6F7BA75-860B-45BA-BA27-0F7F8DA88B07}"/>
    <cellStyle name="Normal 2 2 2 31 26" xfId="24059" xr:uid="{16C1A821-8F7B-4785-84F5-A736E9D9EA34}"/>
    <cellStyle name="Normal 2 2 2 31 27" xfId="24060" xr:uid="{0ADCDC0B-4FA1-41E8-A593-4F075B057767}"/>
    <cellStyle name="Normal 2 2 2 31 28" xfId="24061" xr:uid="{8D04EC40-AF7E-421A-8F99-E8D68708F3EF}"/>
    <cellStyle name="Normal 2 2 2 31 29" xfId="24062" xr:uid="{FB3B4CED-2032-4C4A-9E1C-9D3B5430DA1A}"/>
    <cellStyle name="Normal 2 2 2 31 3" xfId="24063" xr:uid="{022F9F97-44EC-4F83-A5DA-D70C5C6A0670}"/>
    <cellStyle name="Normal 2 2 2 31 30" xfId="24064" xr:uid="{CD8B1A15-03D1-43CB-B612-8708424D4331}"/>
    <cellStyle name="Normal 2 2 2 31 31" xfId="24065" xr:uid="{C62ECE3B-F4E6-49BA-9370-D56ACDFB4A1F}"/>
    <cellStyle name="Normal 2 2 2 31 32" xfId="24066" xr:uid="{F04DDF6E-A6ED-42DC-B21F-2F6817DF1A6C}"/>
    <cellStyle name="Normal 2 2 2 31 33" xfId="24067" xr:uid="{074F4AA0-5121-4C6D-A20A-B62DED2C7608}"/>
    <cellStyle name="Normal 2 2 2 31 34" xfId="24068" xr:uid="{6899C06E-145A-4BF3-8B89-04F65BCFCE3F}"/>
    <cellStyle name="Normal 2 2 2 31 35" xfId="24069" xr:uid="{D4B375DB-D99F-40C7-A329-4574CBE22FE5}"/>
    <cellStyle name="Normal 2 2 2 31 36" xfId="24070" xr:uid="{D2F83996-897A-495E-B047-859D90EB1DF8}"/>
    <cellStyle name="Normal 2 2 2 31 37" xfId="24071" xr:uid="{CDE84D3B-D4F7-4D53-83BF-0D467DECF4CC}"/>
    <cellStyle name="Normal 2 2 2 31 38" xfId="24072" xr:uid="{B6091514-C7EC-4FD0-91DB-07AB5E75E219}"/>
    <cellStyle name="Normal 2 2 2 31 4" xfId="24073" xr:uid="{2C045F14-CEE9-4085-B1BE-2C60FB3C58C5}"/>
    <cellStyle name="Normal 2 2 2 31 5" xfId="24074" xr:uid="{34D5293B-DBFB-4277-AB83-CD08DAC014EE}"/>
    <cellStyle name="Normal 2 2 2 31 6" xfId="24075" xr:uid="{77EB9999-3A8A-4870-B71E-47F679E93CD4}"/>
    <cellStyle name="Normal 2 2 2 31 7" xfId="24076" xr:uid="{FCE81603-9EF3-420F-A053-C630E45BB237}"/>
    <cellStyle name="Normal 2 2 2 31 8" xfId="24077" xr:uid="{FF36A2B6-C004-41B3-A683-EDD93BC7EDBC}"/>
    <cellStyle name="Normal 2 2 2 31 9" xfId="24078" xr:uid="{4DBF60BA-06C4-4BF4-B826-89090D5CFB06}"/>
    <cellStyle name="Normal 2 2 2 32" xfId="24079" xr:uid="{B8EB4456-4C99-4BB4-81B2-4E9496582117}"/>
    <cellStyle name="Normal 2 2 2 32 10" xfId="24080" xr:uid="{1AE581B5-BBDA-4105-8B40-36E8096BAAC8}"/>
    <cellStyle name="Normal 2 2 2 32 11" xfId="24081" xr:uid="{47515417-8697-4A21-BE78-039EAB15F8D3}"/>
    <cellStyle name="Normal 2 2 2 32 12" xfId="24082" xr:uid="{8533E8FD-4C90-4302-9C53-E9B269FBC6E2}"/>
    <cellStyle name="Normal 2 2 2 32 13" xfId="24083" xr:uid="{27DD014D-4A04-4C93-855C-378CDA66C8C9}"/>
    <cellStyle name="Normal 2 2 2 32 14" xfId="24084" xr:uid="{BBE20BCA-1563-48BA-A923-411DECBC8C6B}"/>
    <cellStyle name="Normal 2 2 2 32 15" xfId="24085" xr:uid="{8F23CC50-7597-4EFD-B48E-83D000D15910}"/>
    <cellStyle name="Normal 2 2 2 32 16" xfId="24086" xr:uid="{4A65CB69-4C95-4540-B1BB-ACD0D898A356}"/>
    <cellStyle name="Normal 2 2 2 32 17" xfId="24087" xr:uid="{994B6F34-8D69-4927-8D55-F52FD5FA6233}"/>
    <cellStyle name="Normal 2 2 2 32 18" xfId="24088" xr:uid="{AB854E0D-24A7-4F7D-9CA6-3A2501083284}"/>
    <cellStyle name="Normal 2 2 2 32 19" xfId="24089" xr:uid="{DDEAC38F-BD0E-4667-9091-78B3450937DC}"/>
    <cellStyle name="Normal 2 2 2 32 2" xfId="24090" xr:uid="{D96BF09D-9E67-4779-8E33-E605F9B43CE1}"/>
    <cellStyle name="Normal 2 2 2 32 20" xfId="24091" xr:uid="{CD46F874-DE6B-4142-8EB2-B9BCE0762FBE}"/>
    <cellStyle name="Normal 2 2 2 32 21" xfId="24092" xr:uid="{7C8EE4A6-5DA4-4267-9299-EA25800D4BAB}"/>
    <cellStyle name="Normal 2 2 2 32 22" xfId="24093" xr:uid="{3CEB9B9D-2A37-449F-BD1D-53C93C7A6108}"/>
    <cellStyle name="Normal 2 2 2 32 23" xfId="24094" xr:uid="{E3FA7BDB-B28D-470E-8321-8BEF9EF7E537}"/>
    <cellStyle name="Normal 2 2 2 32 24" xfId="24095" xr:uid="{E53A2C7C-0A6E-4040-8F93-FA97F7C7B225}"/>
    <cellStyle name="Normal 2 2 2 32 25" xfId="24096" xr:uid="{D431DFAC-2588-4CF0-8145-4A434EDC4E7E}"/>
    <cellStyle name="Normal 2 2 2 32 26" xfId="24097" xr:uid="{A47779D4-C6A8-471F-9CB3-867C19A4A667}"/>
    <cellStyle name="Normal 2 2 2 32 27" xfId="24098" xr:uid="{1518C611-8643-49F7-83E8-9BCAE3617318}"/>
    <cellStyle name="Normal 2 2 2 32 28" xfId="24099" xr:uid="{53C74B5D-4A82-4A81-B342-70EE6343C795}"/>
    <cellStyle name="Normal 2 2 2 32 29" xfId="24100" xr:uid="{EB5CC881-9B43-4214-B494-295BC809FD18}"/>
    <cellStyle name="Normal 2 2 2 32 3" xfId="24101" xr:uid="{557F2861-60B0-4B10-A519-725D97881FB7}"/>
    <cellStyle name="Normal 2 2 2 32 30" xfId="24102" xr:uid="{01013F99-44E4-46D1-860A-D877FF772C6A}"/>
    <cellStyle name="Normal 2 2 2 32 31" xfId="24103" xr:uid="{15CE89EF-464B-4583-83AC-97DFBC6EE005}"/>
    <cellStyle name="Normal 2 2 2 32 32" xfId="24104" xr:uid="{383EE047-21A5-466F-832D-853D09E708DA}"/>
    <cellStyle name="Normal 2 2 2 32 33" xfId="24105" xr:uid="{6A397E16-3E90-458D-8FFB-3F15542B580D}"/>
    <cellStyle name="Normal 2 2 2 32 34" xfId="24106" xr:uid="{E8C5778D-6947-4153-BB98-7813CDC5EE3B}"/>
    <cellStyle name="Normal 2 2 2 32 35" xfId="24107" xr:uid="{7EAB4333-4A9B-4702-9FEE-46B114DA7A56}"/>
    <cellStyle name="Normal 2 2 2 32 36" xfId="24108" xr:uid="{3363BC11-32FA-45C3-AF87-364EAA00AB17}"/>
    <cellStyle name="Normal 2 2 2 32 37" xfId="24109" xr:uid="{B959E634-48DE-457C-A269-A97AF168AC8D}"/>
    <cellStyle name="Normal 2 2 2 32 38" xfId="24110" xr:uid="{2577E9BF-0529-49EE-9AF1-B36D67DD2D3C}"/>
    <cellStyle name="Normal 2 2 2 32 4" xfId="24111" xr:uid="{1EE04B17-C52B-4165-9440-7350975B0927}"/>
    <cellStyle name="Normal 2 2 2 32 5" xfId="24112" xr:uid="{C8476BCF-FE4A-48DB-B6CE-343B138D6EA3}"/>
    <cellStyle name="Normal 2 2 2 32 6" xfId="24113" xr:uid="{96732CCB-B646-42C2-B62F-3209DBBD5C6F}"/>
    <cellStyle name="Normal 2 2 2 32 7" xfId="24114" xr:uid="{8CEB970B-B600-4E45-8F52-41CF05F540BF}"/>
    <cellStyle name="Normal 2 2 2 32 8" xfId="24115" xr:uid="{7CABD033-952A-4213-A6F9-C726E462FFA6}"/>
    <cellStyle name="Normal 2 2 2 32 9" xfId="24116" xr:uid="{1B2A3587-A4E2-43DD-BD34-8D39DEFFA9D0}"/>
    <cellStyle name="Normal 2 2 2 33" xfId="24117" xr:uid="{75BE2534-0F96-452D-9ABD-E5DB624A6D16}"/>
    <cellStyle name="Normal 2 2 2 33 10" xfId="24118" xr:uid="{2FCB61AA-800C-418D-A902-8FA2E1CDFA48}"/>
    <cellStyle name="Normal 2 2 2 33 11" xfId="24119" xr:uid="{948365F7-FC47-4026-91C6-090D1CB961A7}"/>
    <cellStyle name="Normal 2 2 2 33 12" xfId="24120" xr:uid="{5ABE8E60-595D-4464-A1DD-24F4B6FCFD7F}"/>
    <cellStyle name="Normal 2 2 2 33 13" xfId="24121" xr:uid="{9C6BB924-9148-4E35-BEA0-30E58C1BB0EC}"/>
    <cellStyle name="Normal 2 2 2 33 14" xfId="24122" xr:uid="{7CD9E998-91C7-4CE9-AD04-5297854DA1E5}"/>
    <cellStyle name="Normal 2 2 2 33 15" xfId="24123" xr:uid="{1A325391-4628-47C7-B33E-D0BD2048FBE1}"/>
    <cellStyle name="Normal 2 2 2 33 16" xfId="24124" xr:uid="{1FFB1FA1-204F-4065-AE01-41024775E10A}"/>
    <cellStyle name="Normal 2 2 2 33 17" xfId="24125" xr:uid="{411DFC10-2A40-4742-8F9B-5EF233DCF8CB}"/>
    <cellStyle name="Normal 2 2 2 33 18" xfId="24126" xr:uid="{F64EBC5E-5551-4FB1-BBF0-F8940440A70F}"/>
    <cellStyle name="Normal 2 2 2 33 19" xfId="24127" xr:uid="{D2A58944-5734-4E70-8D03-2A6971443C41}"/>
    <cellStyle name="Normal 2 2 2 33 2" xfId="24128" xr:uid="{857A4A29-F48B-41EB-9CE9-31ECA3C75D20}"/>
    <cellStyle name="Normal 2 2 2 33 20" xfId="24129" xr:uid="{36F5B694-7223-4B53-9449-3A4E53ED85B2}"/>
    <cellStyle name="Normal 2 2 2 33 21" xfId="24130" xr:uid="{5DAA1209-539C-461B-80C8-25A245E1B03E}"/>
    <cellStyle name="Normal 2 2 2 33 22" xfId="24131" xr:uid="{079A7F97-1C9C-45DF-A728-210A402DB08E}"/>
    <cellStyle name="Normal 2 2 2 33 23" xfId="24132" xr:uid="{9EA449A6-54D4-4F35-9EF3-073B4416D9BE}"/>
    <cellStyle name="Normal 2 2 2 33 24" xfId="24133" xr:uid="{190794A5-E8CD-402C-8E01-43CD8D996790}"/>
    <cellStyle name="Normal 2 2 2 33 25" xfId="24134" xr:uid="{B5CAF91A-B055-40DB-BA2F-05BC79E14E45}"/>
    <cellStyle name="Normal 2 2 2 33 26" xfId="24135" xr:uid="{DD1240DF-F7D3-4BC2-897F-5919877DAE85}"/>
    <cellStyle name="Normal 2 2 2 33 27" xfId="24136" xr:uid="{E1802D2E-904E-4BB6-8717-4B8F1FBFAAB3}"/>
    <cellStyle name="Normal 2 2 2 33 28" xfId="24137" xr:uid="{D103784C-F6A0-4D99-B855-50EC64B0FC11}"/>
    <cellStyle name="Normal 2 2 2 33 29" xfId="24138" xr:uid="{07F69FB9-60D1-4CEB-BF06-6D8F291ABDAD}"/>
    <cellStyle name="Normal 2 2 2 33 3" xfId="24139" xr:uid="{CB56043C-2BAF-42DF-8D6F-15700D451690}"/>
    <cellStyle name="Normal 2 2 2 33 30" xfId="24140" xr:uid="{34FC16C6-7136-4512-937E-2F3316601E1A}"/>
    <cellStyle name="Normal 2 2 2 33 31" xfId="24141" xr:uid="{9F0FF9B5-F28F-4B02-A3CE-B7E8C1986F40}"/>
    <cellStyle name="Normal 2 2 2 33 32" xfId="24142" xr:uid="{D1CC7E17-7AFC-434D-BB5D-D204CB69AE5F}"/>
    <cellStyle name="Normal 2 2 2 33 33" xfId="24143" xr:uid="{5DB1A3AF-F718-46C4-8CB2-F9EA299F766D}"/>
    <cellStyle name="Normal 2 2 2 33 34" xfId="24144" xr:uid="{4F020F4F-1100-4233-A30B-59A61106B9CB}"/>
    <cellStyle name="Normal 2 2 2 33 35" xfId="24145" xr:uid="{4641A197-4E9B-4555-9DD4-725B61FE241E}"/>
    <cellStyle name="Normal 2 2 2 33 36" xfId="24146" xr:uid="{70DBC151-950B-4E65-ADE2-173647B0E102}"/>
    <cellStyle name="Normal 2 2 2 33 37" xfId="24147" xr:uid="{F1B370B9-CFC9-4FFA-80ED-DEBB74CFFB29}"/>
    <cellStyle name="Normal 2 2 2 33 38" xfId="24148" xr:uid="{6C983AE3-8708-499C-91C3-304A2C5B0F87}"/>
    <cellStyle name="Normal 2 2 2 33 4" xfId="24149" xr:uid="{13C36686-AF7C-40C3-AAC6-76429AE6AA34}"/>
    <cellStyle name="Normal 2 2 2 33 5" xfId="24150" xr:uid="{0FE06253-7AD6-4113-8727-AE640CC98B55}"/>
    <cellStyle name="Normal 2 2 2 33 6" xfId="24151" xr:uid="{5CFB73E5-0DF4-4C5F-958A-B2A52F081CE8}"/>
    <cellStyle name="Normal 2 2 2 33 7" xfId="24152" xr:uid="{F519B933-31D4-4441-9B76-39F7DC63555F}"/>
    <cellStyle name="Normal 2 2 2 33 8" xfId="24153" xr:uid="{4B45A940-FB34-442C-8649-13A1B1EDF707}"/>
    <cellStyle name="Normal 2 2 2 33 9" xfId="24154" xr:uid="{8AB38D18-19E7-4015-9374-D1B331851E8A}"/>
    <cellStyle name="Normal 2 2 2 34" xfId="24155" xr:uid="{6F665AA3-7B02-40AD-8948-96E146B5792B}"/>
    <cellStyle name="Normal 2 2 2 34 10" xfId="24156" xr:uid="{0E2DDE72-DE3A-4CBC-9023-3D8CF6DA1192}"/>
    <cellStyle name="Normal 2 2 2 34 11" xfId="24157" xr:uid="{E82B52B0-3455-49FD-980C-FFD2BE78F537}"/>
    <cellStyle name="Normal 2 2 2 34 12" xfId="24158" xr:uid="{93509274-00C2-400D-AF58-F03FEEDE333C}"/>
    <cellStyle name="Normal 2 2 2 34 13" xfId="24159" xr:uid="{8028FADD-5222-4E81-937C-C4A8A0844B31}"/>
    <cellStyle name="Normal 2 2 2 34 14" xfId="24160" xr:uid="{7CB72002-C16C-4290-A4C5-96146C71C078}"/>
    <cellStyle name="Normal 2 2 2 34 15" xfId="24161" xr:uid="{DBE815FE-A281-47D2-BC36-0C4D8CA71D9A}"/>
    <cellStyle name="Normal 2 2 2 34 16" xfId="24162" xr:uid="{D847343F-E1B0-4426-91F7-32019E6BFB75}"/>
    <cellStyle name="Normal 2 2 2 34 17" xfId="24163" xr:uid="{FE4191E7-5515-4B50-970E-C53E4030235D}"/>
    <cellStyle name="Normal 2 2 2 34 18" xfId="24164" xr:uid="{2332B6FD-CF9B-49EF-BE73-F032CF1EDA6E}"/>
    <cellStyle name="Normal 2 2 2 34 19" xfId="24165" xr:uid="{A8415BE6-2181-46DD-A4C8-85FADE90262B}"/>
    <cellStyle name="Normal 2 2 2 34 2" xfId="24166" xr:uid="{B0B91253-467F-45CA-8293-45F418510E56}"/>
    <cellStyle name="Normal 2 2 2 34 20" xfId="24167" xr:uid="{A9DBDE08-ADBD-4B7D-B4AC-CD566FB4FCFB}"/>
    <cellStyle name="Normal 2 2 2 34 21" xfId="24168" xr:uid="{7918A13D-BA98-4F3F-8C13-CFA462680148}"/>
    <cellStyle name="Normal 2 2 2 34 22" xfId="24169" xr:uid="{15924A12-5F1C-47B8-A43B-0F8169A18A27}"/>
    <cellStyle name="Normal 2 2 2 34 23" xfId="24170" xr:uid="{EA2770C3-7855-45A2-A7E4-2B8DE6F6206A}"/>
    <cellStyle name="Normal 2 2 2 34 24" xfId="24171" xr:uid="{9A710765-B360-4433-8933-E8BA400B5103}"/>
    <cellStyle name="Normal 2 2 2 34 25" xfId="24172" xr:uid="{6A293874-852B-49FA-853B-2EB824F6CF82}"/>
    <cellStyle name="Normal 2 2 2 34 26" xfId="24173" xr:uid="{281C9755-A0FE-4D4C-B6AD-FEF3A91801AD}"/>
    <cellStyle name="Normal 2 2 2 34 27" xfId="24174" xr:uid="{F6A7FB38-1A78-474E-B183-F008344259C3}"/>
    <cellStyle name="Normal 2 2 2 34 28" xfId="24175" xr:uid="{34D2A5EE-A6D8-4FFD-9230-3A88E545C7D0}"/>
    <cellStyle name="Normal 2 2 2 34 29" xfId="24176" xr:uid="{36881191-9507-4464-BB30-C787C72F0CEE}"/>
    <cellStyle name="Normal 2 2 2 34 3" xfId="24177" xr:uid="{D40984DB-7716-4A20-87C8-E7A82575AFE6}"/>
    <cellStyle name="Normal 2 2 2 34 30" xfId="24178" xr:uid="{0BE37231-2D11-4BC5-A3E2-DD4178EFC6A6}"/>
    <cellStyle name="Normal 2 2 2 34 31" xfId="24179" xr:uid="{02218F58-8EE7-4F3D-B4C7-B4B43278DFE8}"/>
    <cellStyle name="Normal 2 2 2 34 32" xfId="24180" xr:uid="{DE6E549B-68C9-458B-A660-4100104D81E9}"/>
    <cellStyle name="Normal 2 2 2 34 33" xfId="24181" xr:uid="{FA12658E-F68A-4906-B8E1-D183C1DB892C}"/>
    <cellStyle name="Normal 2 2 2 34 34" xfId="24182" xr:uid="{7E1D27E4-5E66-4D9A-9E1C-EFA172DCE97C}"/>
    <cellStyle name="Normal 2 2 2 34 35" xfId="24183" xr:uid="{0ADBC643-8017-4229-B4AC-81FB080477DF}"/>
    <cellStyle name="Normal 2 2 2 34 36" xfId="24184" xr:uid="{41294423-9613-4C89-B9BF-D72E43E37CCF}"/>
    <cellStyle name="Normal 2 2 2 34 37" xfId="24185" xr:uid="{85EEE799-0746-471D-B1BA-36C69EC2BD06}"/>
    <cellStyle name="Normal 2 2 2 34 38" xfId="24186" xr:uid="{6EBCDD78-D6E0-4164-A7CD-34C4E38A3179}"/>
    <cellStyle name="Normal 2 2 2 34 4" xfId="24187" xr:uid="{F8BDA3B9-524E-4D9C-87BF-608B7818110B}"/>
    <cellStyle name="Normal 2 2 2 34 5" xfId="24188" xr:uid="{4145EF7D-BB74-4445-B4DF-5258FB995E8E}"/>
    <cellStyle name="Normal 2 2 2 34 6" xfId="24189" xr:uid="{3A58D6CF-D6F3-4304-AAFD-B520E7589F98}"/>
    <cellStyle name="Normal 2 2 2 34 7" xfId="24190" xr:uid="{86D6AB1B-4992-463A-835A-AAEA31CE3A85}"/>
    <cellStyle name="Normal 2 2 2 34 8" xfId="24191" xr:uid="{053D2735-B1C5-4710-B300-9707D3D2B326}"/>
    <cellStyle name="Normal 2 2 2 34 9" xfId="24192" xr:uid="{FB7ED5BF-85CE-4340-8D6E-3175FBC3A235}"/>
    <cellStyle name="Normal 2 2 2 35" xfId="24193" xr:uid="{2D4D87A1-9AAD-45DB-9A78-32BD05BE1AEC}"/>
    <cellStyle name="Normal 2 2 2 35 10" xfId="24194" xr:uid="{F020F191-43C0-487F-8BF7-CD0D437A5C0B}"/>
    <cellStyle name="Normal 2 2 2 35 11" xfId="24195" xr:uid="{392B9090-C2B8-40D7-8C3C-1D4DFDCB9D88}"/>
    <cellStyle name="Normal 2 2 2 35 12" xfId="24196" xr:uid="{2ECD31CB-BB73-4B9B-A44A-AD6156324F63}"/>
    <cellStyle name="Normal 2 2 2 35 13" xfId="24197" xr:uid="{381A7806-A73D-47CC-AA78-3B27D3367165}"/>
    <cellStyle name="Normal 2 2 2 35 14" xfId="24198" xr:uid="{4A260A6C-7A0F-4C04-801F-BAE3682972D9}"/>
    <cellStyle name="Normal 2 2 2 35 15" xfId="24199" xr:uid="{FF4A4371-D631-4774-898A-97EC8E0EED42}"/>
    <cellStyle name="Normal 2 2 2 35 16" xfId="24200" xr:uid="{95D973CF-FD31-417A-A0C7-5E1DAF07530A}"/>
    <cellStyle name="Normal 2 2 2 35 17" xfId="24201" xr:uid="{A5AE6BD3-13C0-4191-9EF9-9618AA16265E}"/>
    <cellStyle name="Normal 2 2 2 35 18" xfId="24202" xr:uid="{E8D5B98A-57EE-470A-A103-1317E5A98964}"/>
    <cellStyle name="Normal 2 2 2 35 19" xfId="24203" xr:uid="{FD625FB1-2940-4B48-B685-BE83600C3972}"/>
    <cellStyle name="Normal 2 2 2 35 2" xfId="24204" xr:uid="{6CEE3D92-F27A-49AF-B039-4C41E739DAC3}"/>
    <cellStyle name="Normal 2 2 2 35 20" xfId="24205" xr:uid="{4A3573BE-6CB2-4772-A8ED-5693594F0FD5}"/>
    <cellStyle name="Normal 2 2 2 35 21" xfId="24206" xr:uid="{5A3570D3-5B6E-4B3E-AF5B-E5F53384B634}"/>
    <cellStyle name="Normal 2 2 2 35 22" xfId="24207" xr:uid="{FC383673-40EB-4777-99DE-B98E6E7FBC1B}"/>
    <cellStyle name="Normal 2 2 2 35 23" xfId="24208" xr:uid="{D99920D9-6FD6-4F8E-9C60-75C4AC445511}"/>
    <cellStyle name="Normal 2 2 2 35 24" xfId="24209" xr:uid="{5518C9C7-84DD-46BE-B81E-A852BFFF0396}"/>
    <cellStyle name="Normal 2 2 2 35 25" xfId="24210" xr:uid="{751CAE26-0FFE-4DA1-A32D-72E4CD060156}"/>
    <cellStyle name="Normal 2 2 2 35 26" xfId="24211" xr:uid="{74DED1F5-51C2-42F6-BB21-77A6C6D65826}"/>
    <cellStyle name="Normal 2 2 2 35 27" xfId="24212" xr:uid="{F9336F1D-857D-4116-8696-353903D58DC7}"/>
    <cellStyle name="Normal 2 2 2 35 28" xfId="24213" xr:uid="{816B6C98-52F2-481B-81D2-4B4606693C07}"/>
    <cellStyle name="Normal 2 2 2 35 29" xfId="24214" xr:uid="{B2801467-33B0-4AF5-B693-8A041688AC22}"/>
    <cellStyle name="Normal 2 2 2 35 3" xfId="24215" xr:uid="{07EFC4B2-AF13-4EC3-A609-4C3C5D061456}"/>
    <cellStyle name="Normal 2 2 2 35 30" xfId="24216" xr:uid="{5185C5DF-8692-4F43-BECB-CC068064E3D5}"/>
    <cellStyle name="Normal 2 2 2 35 31" xfId="24217" xr:uid="{C4DF167D-0EDA-4E1E-B24F-BCA02495A13B}"/>
    <cellStyle name="Normal 2 2 2 35 32" xfId="24218" xr:uid="{239C2259-4877-415C-9FFA-991CDF75D3F6}"/>
    <cellStyle name="Normal 2 2 2 35 33" xfId="24219" xr:uid="{FA23E17C-0C20-494E-892D-D2C386C643F6}"/>
    <cellStyle name="Normal 2 2 2 35 34" xfId="24220" xr:uid="{34E261E7-7F9F-480F-A9A8-4CE2766D2030}"/>
    <cellStyle name="Normal 2 2 2 35 35" xfId="24221" xr:uid="{EEA10230-B372-4F7E-8CA1-2E712A599CFC}"/>
    <cellStyle name="Normal 2 2 2 35 36" xfId="24222" xr:uid="{9B52F6F4-AC66-4B1A-B35D-3DFE3E3E9C64}"/>
    <cellStyle name="Normal 2 2 2 35 37" xfId="24223" xr:uid="{30A59939-0896-46FE-8DEB-01FDF8178779}"/>
    <cellStyle name="Normal 2 2 2 35 38" xfId="24224" xr:uid="{3D44898B-A060-44CC-9CC7-78E30356CE98}"/>
    <cellStyle name="Normal 2 2 2 35 4" xfId="24225" xr:uid="{E56E7E15-8F31-46E7-87D2-E06DD3BB20F6}"/>
    <cellStyle name="Normal 2 2 2 35 5" xfId="24226" xr:uid="{6B01DB62-F1FE-4D54-9AE9-5449E9EDF787}"/>
    <cellStyle name="Normal 2 2 2 35 6" xfId="24227" xr:uid="{4F51AFAB-C0E2-4631-9F2D-9ADA8500EEBA}"/>
    <cellStyle name="Normal 2 2 2 35 7" xfId="24228" xr:uid="{AA3E422C-3A29-42CC-85E2-7A90DAAD6DAB}"/>
    <cellStyle name="Normal 2 2 2 35 8" xfId="24229" xr:uid="{EAFE8C20-C968-4A6B-A771-BD43526DE6FD}"/>
    <cellStyle name="Normal 2 2 2 35 9" xfId="24230" xr:uid="{3C32A081-4B7E-4177-8FE7-AD2CF5A405CA}"/>
    <cellStyle name="Normal 2 2 2 36" xfId="24231" xr:uid="{BDFB8765-2968-4ED0-92E7-BD3EC6AC44B5}"/>
    <cellStyle name="Normal 2 2 2 36 10" xfId="24232" xr:uid="{000CFBAC-15FE-46CC-8206-060DA713DB01}"/>
    <cellStyle name="Normal 2 2 2 36 11" xfId="24233" xr:uid="{C792FA06-5336-44E6-89E2-A475DA7D828E}"/>
    <cellStyle name="Normal 2 2 2 36 12" xfId="24234" xr:uid="{6DF99C3D-2896-4FBF-9FCF-C2ABB1CB7C70}"/>
    <cellStyle name="Normal 2 2 2 36 13" xfId="24235" xr:uid="{CA0E8D29-B646-46E2-AED9-E93578C5D475}"/>
    <cellStyle name="Normal 2 2 2 36 14" xfId="24236" xr:uid="{38CC4F8E-1076-4FEC-BE5B-E993A9CAD56A}"/>
    <cellStyle name="Normal 2 2 2 36 15" xfId="24237" xr:uid="{FCFF44D6-7660-46CA-B15F-9ADB4BD3F4CA}"/>
    <cellStyle name="Normal 2 2 2 36 16" xfId="24238" xr:uid="{BC6F5F09-6B54-4F4D-A049-6E01DF0CAA11}"/>
    <cellStyle name="Normal 2 2 2 36 17" xfId="24239" xr:uid="{3FCCE7A9-63FD-49FC-B246-DD0C33BAE02B}"/>
    <cellStyle name="Normal 2 2 2 36 18" xfId="24240" xr:uid="{FE695A1F-6602-4CF2-9F61-EC4F0535B858}"/>
    <cellStyle name="Normal 2 2 2 36 19" xfId="24241" xr:uid="{39210990-6458-44DD-A052-F82CFEAB25DC}"/>
    <cellStyle name="Normal 2 2 2 36 2" xfId="24242" xr:uid="{ABC0E170-4924-413E-BD57-103ACEE9C3AB}"/>
    <cellStyle name="Normal 2 2 2 36 20" xfId="24243" xr:uid="{B04041F0-C421-430F-B031-526549B62500}"/>
    <cellStyle name="Normal 2 2 2 36 21" xfId="24244" xr:uid="{963A98B6-CFC4-424D-A912-AEFC381C4F18}"/>
    <cellStyle name="Normal 2 2 2 36 22" xfId="24245" xr:uid="{0881CA43-98D1-4D71-BE62-360247C94B64}"/>
    <cellStyle name="Normal 2 2 2 36 23" xfId="24246" xr:uid="{EF31BBC4-7749-4244-AE47-E5154691FD8B}"/>
    <cellStyle name="Normal 2 2 2 36 24" xfId="24247" xr:uid="{5EC682D4-0CF9-4D9B-AC0F-0592FE76778F}"/>
    <cellStyle name="Normal 2 2 2 36 25" xfId="24248" xr:uid="{27F7BCFF-543A-4442-8AD5-9F044DBC6034}"/>
    <cellStyle name="Normal 2 2 2 36 26" xfId="24249" xr:uid="{20578787-A681-441F-9928-5D7C6AB76E6F}"/>
    <cellStyle name="Normal 2 2 2 36 27" xfId="24250" xr:uid="{E6B17518-A4C4-4440-ABD1-A27FCA182009}"/>
    <cellStyle name="Normal 2 2 2 36 28" xfId="24251" xr:uid="{82657393-DE55-480F-88DD-E5866AEAEFD2}"/>
    <cellStyle name="Normal 2 2 2 36 29" xfId="24252" xr:uid="{1923696C-C9AC-4D28-9A84-C8A07C7A7E0C}"/>
    <cellStyle name="Normal 2 2 2 36 3" xfId="24253" xr:uid="{62140F1B-83A1-41FD-B238-8710152121F8}"/>
    <cellStyle name="Normal 2 2 2 36 30" xfId="24254" xr:uid="{63025D00-F421-4B8F-AD94-98F61F3B728D}"/>
    <cellStyle name="Normal 2 2 2 36 31" xfId="24255" xr:uid="{A9B2BB55-E071-4B06-9F14-F6F96A99BA38}"/>
    <cellStyle name="Normal 2 2 2 36 32" xfId="24256" xr:uid="{6AE4EBC4-DFEF-4865-96BC-D2051928EB86}"/>
    <cellStyle name="Normal 2 2 2 36 33" xfId="24257" xr:uid="{1F21B811-00B2-49C5-8DB2-2D110D149273}"/>
    <cellStyle name="Normal 2 2 2 36 34" xfId="24258" xr:uid="{6ADF8DC5-7AE5-4EB5-A105-F787E3FE0F3B}"/>
    <cellStyle name="Normal 2 2 2 36 35" xfId="24259" xr:uid="{96C5F565-EBB1-48AE-AB2C-3CDABA7B3D07}"/>
    <cellStyle name="Normal 2 2 2 36 36" xfId="24260" xr:uid="{2495BD38-5125-4B69-AF45-267BF44C9929}"/>
    <cellStyle name="Normal 2 2 2 36 37" xfId="24261" xr:uid="{CE079381-88A2-49EE-9187-6ABF1AD4DBCA}"/>
    <cellStyle name="Normal 2 2 2 36 38" xfId="24262" xr:uid="{D94022F4-8C48-49AE-8ED7-220441056C38}"/>
    <cellStyle name="Normal 2 2 2 36 4" xfId="24263" xr:uid="{3F9A194C-5400-4465-930A-216F91B4C315}"/>
    <cellStyle name="Normal 2 2 2 36 5" xfId="24264" xr:uid="{9A9FCDFD-39DB-4DDE-8266-4414CC648604}"/>
    <cellStyle name="Normal 2 2 2 36 6" xfId="24265" xr:uid="{0CDD04EB-9620-41A9-989D-D12564AD3E7B}"/>
    <cellStyle name="Normal 2 2 2 36 7" xfId="24266" xr:uid="{166C5F35-ED1F-4C16-9C39-E24F590FF464}"/>
    <cellStyle name="Normal 2 2 2 36 8" xfId="24267" xr:uid="{73204D40-AD3A-47E1-B167-CCD1044FD12D}"/>
    <cellStyle name="Normal 2 2 2 36 9" xfId="24268" xr:uid="{ABB06B38-194A-4CD3-9BB6-0AA73E18E594}"/>
    <cellStyle name="Normal 2 2 2 37" xfId="24269" xr:uid="{65175957-359A-4E34-94D5-857F54CAA172}"/>
    <cellStyle name="Normal 2 2 2 37 10" xfId="24270" xr:uid="{D6C2F70B-7FB9-4469-8B91-165DC7861DA9}"/>
    <cellStyle name="Normal 2 2 2 37 11" xfId="24271" xr:uid="{97E8E017-37C5-4484-9FEA-AE6902E45B01}"/>
    <cellStyle name="Normal 2 2 2 37 12" xfId="24272" xr:uid="{46E1C287-4781-4A46-9B31-63F6A8F7861D}"/>
    <cellStyle name="Normal 2 2 2 37 13" xfId="24273" xr:uid="{F6CF339B-39B8-4E6B-A12A-583504D29307}"/>
    <cellStyle name="Normal 2 2 2 37 14" xfId="24274" xr:uid="{8CA46C04-05E5-4C8C-B7AE-000A2DCD315A}"/>
    <cellStyle name="Normal 2 2 2 37 15" xfId="24275" xr:uid="{8FDC8DF4-4DB2-44D4-9A71-5539F905E87A}"/>
    <cellStyle name="Normal 2 2 2 37 16" xfId="24276" xr:uid="{988BCDC3-8C5B-4688-A317-155E23114F62}"/>
    <cellStyle name="Normal 2 2 2 37 17" xfId="24277" xr:uid="{D98E18F6-2204-4493-A983-F143E26E08F4}"/>
    <cellStyle name="Normal 2 2 2 37 18" xfId="24278" xr:uid="{7E5EDAF4-3BC6-47DC-BF7A-97B0AD0032C1}"/>
    <cellStyle name="Normal 2 2 2 37 19" xfId="24279" xr:uid="{241EDA6F-39CC-4EE7-B84C-BFFA4B13FC73}"/>
    <cellStyle name="Normal 2 2 2 37 2" xfId="24280" xr:uid="{01357BC0-0D44-4ECF-8846-E65A070C7243}"/>
    <cellStyle name="Normal 2 2 2 37 2 2" xfId="24281" xr:uid="{94D8F625-F372-4B45-8246-6802EE27F1B9}"/>
    <cellStyle name="Normal 2 2 2 37 2 3" xfId="24282" xr:uid="{56292C1C-F3A9-46D2-80BF-494CF4A1C84A}"/>
    <cellStyle name="Normal 2 2 2 37 2 4" xfId="24283" xr:uid="{07268D22-544E-48D0-AA81-397544AAED9D}"/>
    <cellStyle name="Normal 2 2 2 37 2 5" xfId="24284" xr:uid="{B30BD5FA-1BE9-4E13-9024-168A6BC6AD6D}"/>
    <cellStyle name="Normal 2 2 2 37 2 6" xfId="24285" xr:uid="{1AA2A97D-B676-46FA-8654-E5CC62EE75B5}"/>
    <cellStyle name="Normal 2 2 2 37 20" xfId="24286" xr:uid="{86E17489-B580-41A8-802F-C5A2D2AE4210}"/>
    <cellStyle name="Normal 2 2 2 37 21" xfId="24287" xr:uid="{2C64FC54-7069-4E33-A9FF-AE16A979BDB0}"/>
    <cellStyle name="Normal 2 2 2 37 22" xfId="24288" xr:uid="{A55B402B-39CE-41E8-BAB9-0929658DFE33}"/>
    <cellStyle name="Normal 2 2 2 37 23" xfId="24289" xr:uid="{71264A46-A87C-4344-94EF-FFF9FD38314F}"/>
    <cellStyle name="Normal 2 2 2 37 24" xfId="24290" xr:uid="{D6CBBECC-76A8-4320-9A2F-2A341C6812D2}"/>
    <cellStyle name="Normal 2 2 2 37 25" xfId="24291" xr:uid="{5C17A65E-4B61-4935-BD89-6A26034B9C86}"/>
    <cellStyle name="Normal 2 2 2 37 26" xfId="24292" xr:uid="{0A2E9ADB-93E6-49E2-BB5E-CAA464E1BB85}"/>
    <cellStyle name="Normal 2 2 2 37 27" xfId="24293" xr:uid="{59AC0E38-35E4-4496-9A55-089AB55C26C5}"/>
    <cellStyle name="Normal 2 2 2 37 28" xfId="24294" xr:uid="{62C4A5AD-8FA5-41FF-98E8-7D769B23721F}"/>
    <cellStyle name="Normal 2 2 2 37 29" xfId="24295" xr:uid="{E2BC887F-772D-4B2F-BFAF-6DA0254DBDA9}"/>
    <cellStyle name="Normal 2 2 2 37 3" xfId="24296" xr:uid="{E05EC250-C69C-428A-8C8D-7A55A6184385}"/>
    <cellStyle name="Normal 2 2 2 37 3 2" xfId="24297" xr:uid="{86D5845A-7D8D-4E5F-87BF-A455833D6C3B}"/>
    <cellStyle name="Normal 2 2 2 37 3 3" xfId="24298" xr:uid="{7811F610-0906-41D4-A676-831769B87D8B}"/>
    <cellStyle name="Normal 2 2 2 37 3 4" xfId="24299" xr:uid="{5B3A1F5D-DC23-4F54-8F64-FD8C3CD3F9A8}"/>
    <cellStyle name="Normal 2 2 2 37 3 5" xfId="24300" xr:uid="{9343588E-F49A-4E60-B318-6D23CA386CAF}"/>
    <cellStyle name="Normal 2 2 2 37 3 6" xfId="24301" xr:uid="{94738F4C-2BE0-4F03-A95D-FB9C173774FE}"/>
    <cellStyle name="Normal 2 2 2 37 30" xfId="24302" xr:uid="{99B79D6F-D773-4287-AE2F-6715309F6186}"/>
    <cellStyle name="Normal 2 2 2 37 31" xfId="24303" xr:uid="{3E5DD705-D8B0-40B9-A69E-5A1B5814F808}"/>
    <cellStyle name="Normal 2 2 2 37 32" xfId="24304" xr:uid="{6BD925B2-B4D0-4914-90FA-42018515C9CC}"/>
    <cellStyle name="Normal 2 2 2 37 33" xfId="24305" xr:uid="{39544F1A-5DF7-4F99-AA53-0985447016DC}"/>
    <cellStyle name="Normal 2 2 2 37 34" xfId="24306" xr:uid="{77A8A14E-9AE4-42FA-AD30-63935D54B08C}"/>
    <cellStyle name="Normal 2 2 2 37 35" xfId="24307" xr:uid="{CE6B98A9-4684-4A15-A52F-ADDD0C863099}"/>
    <cellStyle name="Normal 2 2 2 37 4" xfId="24308" xr:uid="{5AF50BE7-39AA-4EE5-B4F6-8E148A2B8BEC}"/>
    <cellStyle name="Normal 2 2 2 37 4 2" xfId="24309" xr:uid="{653C70BF-0F2A-46FE-BE48-C11CE2015146}"/>
    <cellStyle name="Normal 2 2 2 37 4 3" xfId="24310" xr:uid="{3EDD9953-ECC1-471B-9F67-8E753DD74568}"/>
    <cellStyle name="Normal 2 2 2 37 4 4" xfId="24311" xr:uid="{8335EE3D-309F-4ACA-B7A4-DB048CAE8C8E}"/>
    <cellStyle name="Normal 2 2 2 37 4 5" xfId="24312" xr:uid="{9DF44714-7780-4187-999B-66308586FF18}"/>
    <cellStyle name="Normal 2 2 2 37 4 6" xfId="24313" xr:uid="{C406EF30-4ED4-4305-AB00-2CD12CB06A7C}"/>
    <cellStyle name="Normal 2 2 2 37 5" xfId="24314" xr:uid="{EFC01912-7DB1-4919-BE35-DA6AA644F470}"/>
    <cellStyle name="Normal 2 2 2 37 5 2" xfId="24315" xr:uid="{8890A344-2D2B-460C-A4DB-205A750D58CA}"/>
    <cellStyle name="Normal 2 2 2 37 5 3" xfId="24316" xr:uid="{2ED21DCB-010E-490E-9658-803D37E29523}"/>
    <cellStyle name="Normal 2 2 2 37 5 4" xfId="24317" xr:uid="{CADC56BB-2375-4A6B-8DDF-62023DD2B855}"/>
    <cellStyle name="Normal 2 2 2 37 5 5" xfId="24318" xr:uid="{EF304D12-C161-4325-99C5-E2370A209FAD}"/>
    <cellStyle name="Normal 2 2 2 37 5 6" xfId="24319" xr:uid="{AC061858-D49C-418A-84B9-C11EBEE79360}"/>
    <cellStyle name="Normal 2 2 2 37 6" xfId="24320" xr:uid="{469C79D3-4A91-4731-ACFB-FE07F9F6526F}"/>
    <cellStyle name="Normal 2 2 2 37 6 2" xfId="24321" xr:uid="{1479D0D8-1B0B-4311-B11E-0ABA275B728E}"/>
    <cellStyle name="Normal 2 2 2 37 6 3" xfId="24322" xr:uid="{E6C3601A-0532-407D-B29C-B235C8157CEB}"/>
    <cellStyle name="Normal 2 2 2 37 6 4" xfId="24323" xr:uid="{7F05B8E6-7D2C-4786-8D0B-DAE728D4EF2D}"/>
    <cellStyle name="Normal 2 2 2 37 6 5" xfId="24324" xr:uid="{108C7728-26B3-4FFD-B817-7472C91E7ED8}"/>
    <cellStyle name="Normal 2 2 2 37 6 6" xfId="24325" xr:uid="{68EF36BE-2D34-4177-9DA8-33BCE36A4850}"/>
    <cellStyle name="Normal 2 2 2 37 7" xfId="24326" xr:uid="{F87285E3-6670-4056-B07F-109C03139F5F}"/>
    <cellStyle name="Normal 2 2 2 37 8" xfId="24327" xr:uid="{32E8C403-9905-4FF1-8032-42345F56731A}"/>
    <cellStyle name="Normal 2 2 2 37 9" xfId="24328" xr:uid="{9D8319E5-28D1-4583-9B55-7D6CC2E49204}"/>
    <cellStyle name="Normal 2 2 2 38" xfId="24329" xr:uid="{E7C800F0-AC23-41A4-970C-C47A45E1A416}"/>
    <cellStyle name="Normal 2 2 2 38 2" xfId="24330" xr:uid="{8E6973A6-6F42-40A5-8C46-F51195A01EEC}"/>
    <cellStyle name="Normal 2 2 2 38 3" xfId="24331" xr:uid="{03C44B4E-971C-4E9C-BD1F-FD6F360E3497}"/>
    <cellStyle name="Normal 2 2 2 38 4" xfId="24332" xr:uid="{B7ABCC11-1837-4E74-AB6D-04A2EDA02960}"/>
    <cellStyle name="Normal 2 2 2 38 5" xfId="24333" xr:uid="{30D197DD-018B-4692-A0B6-F6A4694B0C79}"/>
    <cellStyle name="Normal 2 2 2 38 6" xfId="24334" xr:uid="{C8C6D8B7-8677-4224-8202-EA9890638912}"/>
    <cellStyle name="Normal 2 2 2 38 7" xfId="24335" xr:uid="{0324359F-5638-4868-9697-AFFE5EB16873}"/>
    <cellStyle name="Normal 2 2 2 39" xfId="24336" xr:uid="{6E40C5F1-91C1-44EF-B17F-F0CD52E9A393}"/>
    <cellStyle name="Normal 2 2 2 39 2" xfId="24337" xr:uid="{63EC7EA8-BDFA-40AD-90F3-AFC97CDCC6B0}"/>
    <cellStyle name="Normal 2 2 2 39 3" xfId="24338" xr:uid="{550B8F74-01BB-4EE0-B3DB-019EF1741FA6}"/>
    <cellStyle name="Normal 2 2 2 39 4" xfId="24339" xr:uid="{7DDB0A1C-DCF3-490F-9313-13A4FF788A3C}"/>
    <cellStyle name="Normal 2 2 2 39 5" xfId="24340" xr:uid="{4C95ACF7-0AD5-49F2-A202-AABCB4063DF4}"/>
    <cellStyle name="Normal 2 2 2 39 6" xfId="24341" xr:uid="{4AF2C7F2-6F17-4852-B637-2479F941AA53}"/>
    <cellStyle name="Normal 2 2 2 39 7" xfId="24342" xr:uid="{CA2B2237-3C50-46B8-ADEB-AC554911E726}"/>
    <cellStyle name="Normal 2 2 2 4" xfId="24343" xr:uid="{BF18E541-C637-4194-BE43-51988C0DFEAD}"/>
    <cellStyle name="Normal 2 2 2 4 2" xfId="24344" xr:uid="{85C9E9AB-A6AE-4AA3-B534-68F8AF79CF60}"/>
    <cellStyle name="Normal 2 2 2 4 2 2" xfId="24345" xr:uid="{282C9514-EA17-40E0-B637-77F27B1320D7}"/>
    <cellStyle name="Normal 2 2 2 4 2 2 2" xfId="24346" xr:uid="{9FB17D18-DFCF-4722-A5E0-B2C00B7B6D2F}"/>
    <cellStyle name="Normal 2 2 2 4 2 2 2 2" xfId="24347" xr:uid="{5DF0EB49-2CC1-4070-81C6-16A88D71A86E}"/>
    <cellStyle name="Normal 2 2 2 4 2 2 3" xfId="24348" xr:uid="{DF612ED8-1792-4498-88B5-54B3B1EB5AE8}"/>
    <cellStyle name="Normal 2 2 2 4 2 3" xfId="24349" xr:uid="{BA370A5E-53F5-49CA-97BE-D272DFF95E39}"/>
    <cellStyle name="Normal 2 2 2 4 2 3 2" xfId="24350" xr:uid="{E2247419-A6C5-4CEA-AB32-3D6EF8E085D5}"/>
    <cellStyle name="Normal 2 2 2 4 2 4" xfId="24351" xr:uid="{73ADE229-65A9-42E5-AE26-301CD696339F}"/>
    <cellStyle name="Normal 2 2 2 4 2 5" xfId="24352" xr:uid="{6B0B71B4-A014-442A-9C84-4C36F43C4651}"/>
    <cellStyle name="Normal 2 2 2 4 3" xfId="24353" xr:uid="{42A90E36-0EDB-49C4-B5E3-5E2E37B42B94}"/>
    <cellStyle name="Normal 2 2 2 4 3 2" xfId="24354" xr:uid="{22CBCDE4-1BFB-4470-99A3-2CD02E1E58B3}"/>
    <cellStyle name="Normal 2 2 2 4 4" xfId="24355" xr:uid="{881794D0-EDF5-481C-8E34-41BE2E9ABCEF}"/>
    <cellStyle name="Normal 2 2 2 4 4 2" xfId="24356" xr:uid="{BFC9CDDF-EB47-473B-8AED-CE2D95A2DB1E}"/>
    <cellStyle name="Normal 2 2 2 4 5" xfId="24357" xr:uid="{05AC2257-6B81-49E0-BB91-F543C7481478}"/>
    <cellStyle name="Normal 2 2 2 4 6" xfId="24358" xr:uid="{DC830A1A-22E3-4B4D-BC44-43711830462D}"/>
    <cellStyle name="Normal 2 2 2 40" xfId="24359" xr:uid="{580E1C4D-5513-441A-A7FC-EEB548130686}"/>
    <cellStyle name="Normal 2 2 2 40 2" xfId="24360" xr:uid="{6F5558A1-5E70-4FB5-8CA4-FEEC4D51FF28}"/>
    <cellStyle name="Normal 2 2 2 40 3" xfId="24361" xr:uid="{D7A3A55B-E4EA-444E-BADC-0FFDCE063D71}"/>
    <cellStyle name="Normal 2 2 2 40 4" xfId="24362" xr:uid="{C6CA2A81-82FD-46BD-A027-DF6072A628BC}"/>
    <cellStyle name="Normal 2 2 2 40 5" xfId="24363" xr:uid="{76AB4DB8-FEC7-458E-9D6A-7D113D85B977}"/>
    <cellStyle name="Normal 2 2 2 40 6" xfId="24364" xr:uid="{D14CEB99-ED05-453A-9EAF-A5956BA80E56}"/>
    <cellStyle name="Normal 2 2 2 40 7" xfId="24365" xr:uid="{07D88DDA-F45A-404C-9F64-C6AFCEC16E09}"/>
    <cellStyle name="Normal 2 2 2 41" xfId="24366" xr:uid="{2615E9FE-984B-4D5B-B6CA-BDD506A65622}"/>
    <cellStyle name="Normal 2 2 2 41 2" xfId="24367" xr:uid="{B92E3DDB-A408-40A2-B0AC-F2E1AC33A79F}"/>
    <cellStyle name="Normal 2 2 2 41 3" xfId="24368" xr:uid="{D7127CDF-E51E-42F3-9E28-2785319B0769}"/>
    <cellStyle name="Normal 2 2 2 41 4" xfId="24369" xr:uid="{0F892C24-3716-4C55-9F01-FBF7CAA9D34B}"/>
    <cellStyle name="Normal 2 2 2 41 5" xfId="24370" xr:uid="{527AD926-268B-4BF3-87AF-31C04D3E5620}"/>
    <cellStyle name="Normal 2 2 2 41 6" xfId="24371" xr:uid="{B8A1B089-673C-4377-84FF-48E3AC41698D}"/>
    <cellStyle name="Normal 2 2 2 41 7" xfId="24372" xr:uid="{756A5E59-86BD-468F-AE0D-54BDDF9056FD}"/>
    <cellStyle name="Normal 2 2 2 42" xfId="24373" xr:uid="{BDAF3238-313F-4E01-8BE9-66AD83416BEF}"/>
    <cellStyle name="Normal 2 2 2 42 2" xfId="24374" xr:uid="{E70C1155-D878-4976-AC70-4B667B6A692B}"/>
    <cellStyle name="Normal 2 2 2 42 3" xfId="24375" xr:uid="{CB80A322-02C0-4DE7-A0AF-6879D8589A25}"/>
    <cellStyle name="Normal 2 2 2 42 4" xfId="24376" xr:uid="{95D06212-84A4-4D95-B1B3-0EB2AA282C02}"/>
    <cellStyle name="Normal 2 2 2 42 5" xfId="24377" xr:uid="{390F1E09-9013-4F84-B0E7-491312491A48}"/>
    <cellStyle name="Normal 2 2 2 42 6" xfId="24378" xr:uid="{B00C884A-7C35-4A7C-860B-B5A39366D60A}"/>
    <cellStyle name="Normal 2 2 2 42 7" xfId="24379" xr:uid="{F5F6B0FF-997B-465A-9943-536636BECE94}"/>
    <cellStyle name="Normal 2 2 2 43" xfId="24380" xr:uid="{E9D820F8-4BD9-4881-ACA6-8FB16625DB12}"/>
    <cellStyle name="Normal 2 2 2 43 2" xfId="24381" xr:uid="{A4D87E7F-A49B-438D-8C4D-A12D848BB86B}"/>
    <cellStyle name="Normal 2 2 2 43 3" xfId="24382" xr:uid="{5534D2EF-CDFA-48B8-B2EF-A48EA46B12F7}"/>
    <cellStyle name="Normal 2 2 2 43 4" xfId="24383" xr:uid="{5C632DEA-62D7-42E5-81A7-340002A8CFFF}"/>
    <cellStyle name="Normal 2 2 2 43 5" xfId="24384" xr:uid="{5F1DA376-90E2-4114-951E-F21FAC7B9925}"/>
    <cellStyle name="Normal 2 2 2 43 6" xfId="24385" xr:uid="{544D63A0-956E-4A92-BDEA-CD9578ED2E9B}"/>
    <cellStyle name="Normal 2 2 2 43 7" xfId="24386" xr:uid="{748B1246-8C53-4268-AEAF-E0D37FD7BC6D}"/>
    <cellStyle name="Normal 2 2 2 44" xfId="24387" xr:uid="{AF51CE5F-BB9D-4775-AEA0-72A6E39B15B0}"/>
    <cellStyle name="Normal 2 2 2 44 2" xfId="24388" xr:uid="{B58A55BC-8F92-4BE1-968E-65E4157A6A03}"/>
    <cellStyle name="Normal 2 2 2 44 3" xfId="24389" xr:uid="{BCE59D4F-5F1C-45BB-B7C4-A58958DBD059}"/>
    <cellStyle name="Normal 2 2 2 44 4" xfId="24390" xr:uid="{2C5589D7-B4A6-4123-A209-4420DB49C02F}"/>
    <cellStyle name="Normal 2 2 2 44 5" xfId="24391" xr:uid="{40702A15-A0BB-45A7-8551-E330EC001241}"/>
    <cellStyle name="Normal 2 2 2 44 6" xfId="24392" xr:uid="{DEB1109E-6E31-4DED-8A64-5741C5DD8D5D}"/>
    <cellStyle name="Normal 2 2 2 44 7" xfId="24393" xr:uid="{92EF37B6-05C1-4EC3-AE6F-74501CA188E7}"/>
    <cellStyle name="Normal 2 2 2 45" xfId="24394" xr:uid="{07EBB50B-E777-42D4-86AB-F16D3BE1C2F3}"/>
    <cellStyle name="Normal 2 2 2 45 2" xfId="24395" xr:uid="{A33C5241-FD69-47E2-8C86-861B9572CDB9}"/>
    <cellStyle name="Normal 2 2 2 45 3" xfId="24396" xr:uid="{F3EAA853-48AE-412C-AA56-E06A4ADC20EC}"/>
    <cellStyle name="Normal 2 2 2 45 4" xfId="24397" xr:uid="{15985DB3-D138-4CF9-B204-BB02278716B6}"/>
    <cellStyle name="Normal 2 2 2 45 5" xfId="24398" xr:uid="{37DE6D30-F70C-46D4-91CE-F6DC4B379574}"/>
    <cellStyle name="Normal 2 2 2 45 6" xfId="24399" xr:uid="{09082B92-2956-424D-929F-DE7178622504}"/>
    <cellStyle name="Normal 2 2 2 45 7" xfId="24400" xr:uid="{932B4FF5-7D87-4F75-B15E-080939168F5D}"/>
    <cellStyle name="Normal 2 2 2 46" xfId="24401" xr:uid="{A5D6CC6F-7CEB-4F6E-9A41-2C75BE32AB80}"/>
    <cellStyle name="Normal 2 2 2 46 2" xfId="24402" xr:uid="{BD2E12C5-773C-4AC4-B5D2-365DE9CFAA76}"/>
    <cellStyle name="Normal 2 2 2 46 3" xfId="24403" xr:uid="{57873DB6-AD6E-4220-AE06-68643C8CE4FE}"/>
    <cellStyle name="Normal 2 2 2 46 4" xfId="24404" xr:uid="{6AE9F803-F30C-4DEE-891C-5CDBF030B238}"/>
    <cellStyle name="Normal 2 2 2 46 5" xfId="24405" xr:uid="{119EDCDA-B749-406F-99A1-D1F988F319C7}"/>
    <cellStyle name="Normal 2 2 2 46 6" xfId="24406" xr:uid="{1DB04BE3-4694-48DF-AA1C-FD9DC652CB3C}"/>
    <cellStyle name="Normal 2 2 2 46 7" xfId="24407" xr:uid="{DD7C9B21-2558-4941-9788-F8D4E11A5E9D}"/>
    <cellStyle name="Normal 2 2 2 47" xfId="24408" xr:uid="{96FB4110-C812-4970-8F75-5EB23C79B122}"/>
    <cellStyle name="Normal 2 2 2 47 2" xfId="24409" xr:uid="{468683A3-3253-4758-8F97-0CF574200CB3}"/>
    <cellStyle name="Normal 2 2 2 47 3" xfId="24410" xr:uid="{083BC29B-4E3B-4370-921A-7D999D6A5B41}"/>
    <cellStyle name="Normal 2 2 2 47 4" xfId="24411" xr:uid="{F3429B00-C9C0-4217-BA36-C1889A13F34C}"/>
    <cellStyle name="Normal 2 2 2 47 5" xfId="24412" xr:uid="{CE02DF13-3984-4AFF-B640-F388DD04B38A}"/>
    <cellStyle name="Normal 2 2 2 47 6" xfId="24413" xr:uid="{1E21AC7D-94F5-4377-AE26-4D431C263E85}"/>
    <cellStyle name="Normal 2 2 2 47 7" xfId="24414" xr:uid="{BB745588-E811-465B-9023-1AA85687F67D}"/>
    <cellStyle name="Normal 2 2 2 48" xfId="24415" xr:uid="{9ADED30D-7648-4EC3-9F6A-170C43E55D4D}"/>
    <cellStyle name="Normal 2 2 2 48 2" xfId="24416" xr:uid="{019191AA-6B40-4A46-B52E-3DCA787D2489}"/>
    <cellStyle name="Normal 2 2 2 48 3" xfId="24417" xr:uid="{03737B81-91E8-40F7-A1FE-918FD010DBD4}"/>
    <cellStyle name="Normal 2 2 2 48 4" xfId="24418" xr:uid="{ECFAC808-B07E-477E-A4BF-26D312FF1797}"/>
    <cellStyle name="Normal 2 2 2 48 5" xfId="24419" xr:uid="{59AEF367-2ED9-4E63-8AB6-810109A14548}"/>
    <cellStyle name="Normal 2 2 2 48 6" xfId="24420" xr:uid="{29BE8A70-A37C-4396-93A3-C87D5858C684}"/>
    <cellStyle name="Normal 2 2 2 48 7" xfId="24421" xr:uid="{EF978264-B3B2-4C9C-B082-59C1285F9EA6}"/>
    <cellStyle name="Normal 2 2 2 49" xfId="24422" xr:uid="{6796B92C-28CE-4D3B-8486-527829265077}"/>
    <cellStyle name="Normal 2 2 2 49 2" xfId="24423" xr:uid="{9A100EA4-3C72-4A52-8C03-1AA3D88EE33B}"/>
    <cellStyle name="Normal 2 2 2 49 3" xfId="24424" xr:uid="{EC956B35-1E1D-4263-B5D4-1FCE2644D50C}"/>
    <cellStyle name="Normal 2 2 2 49 4" xfId="24425" xr:uid="{7A67C2A0-BFA0-4232-ADD9-BD1450AF968B}"/>
    <cellStyle name="Normal 2 2 2 49 5" xfId="24426" xr:uid="{DC99F752-29AE-41D1-8CC7-74C42723EFE9}"/>
    <cellStyle name="Normal 2 2 2 49 6" xfId="24427" xr:uid="{FF68F02F-02C4-4605-8AED-0127F1D07E6B}"/>
    <cellStyle name="Normal 2 2 2 49 7" xfId="24428" xr:uid="{259CADCB-10CE-416F-8373-046E4EFB17D0}"/>
    <cellStyle name="Normal 2 2 2 5" xfId="24429" xr:uid="{BAD09400-0BDA-4D21-9E6A-11A37F1C6229}"/>
    <cellStyle name="Normal 2 2 2 5 2" xfId="24430" xr:uid="{76338DA6-8519-4F0B-8260-D36225BD373E}"/>
    <cellStyle name="Normal 2 2 2 50" xfId="24431" xr:uid="{677C46EF-AD8F-4FD9-99D0-64BA85EC840F}"/>
    <cellStyle name="Normal 2 2 2 50 2" xfId="24432" xr:uid="{47BF6C36-058F-430D-B0EF-3D38E437EC92}"/>
    <cellStyle name="Normal 2 2 2 50 3" xfId="24433" xr:uid="{35B296B2-5301-4B42-B1C1-786E3325B774}"/>
    <cellStyle name="Normal 2 2 2 50 4" xfId="24434" xr:uid="{339F176F-7E28-42E7-8DD4-BCD78028B88B}"/>
    <cellStyle name="Normal 2 2 2 50 5" xfId="24435" xr:uid="{2FD063AC-635C-4E5B-B69F-D2B6E9412EF1}"/>
    <cellStyle name="Normal 2 2 2 50 6" xfId="24436" xr:uid="{3A7C6271-759D-4714-876B-88BA63CD5EBF}"/>
    <cellStyle name="Normal 2 2 2 50 7" xfId="24437" xr:uid="{6849555F-CFE3-4D21-A0D3-AA16695565C9}"/>
    <cellStyle name="Normal 2 2 2 51" xfId="24438" xr:uid="{1DF10CB7-C841-45E9-B838-A177B31F1D75}"/>
    <cellStyle name="Normal 2 2 2 51 2" xfId="24439" xr:uid="{1174ADDD-8CC8-415F-92E9-C78FDE6E81A8}"/>
    <cellStyle name="Normal 2 2 2 51 3" xfId="24440" xr:uid="{817711C0-068D-4A1C-B163-87B5B9202574}"/>
    <cellStyle name="Normal 2 2 2 51 4" xfId="24441" xr:uid="{0EDDDCA0-724F-491B-AFEA-159C455659CC}"/>
    <cellStyle name="Normal 2 2 2 51 5" xfId="24442" xr:uid="{FBFD5F30-8C36-4A60-A54D-C5242721F021}"/>
    <cellStyle name="Normal 2 2 2 51 6" xfId="24443" xr:uid="{5B9CC924-C24A-4482-B645-8B41364E3BDC}"/>
    <cellStyle name="Normal 2 2 2 51 7" xfId="24444" xr:uid="{2FD0A1C1-3CF3-4175-A453-15BED7142042}"/>
    <cellStyle name="Normal 2 2 2 52" xfId="24445" xr:uid="{1F0EB595-063B-407E-BC15-E7C2F0754398}"/>
    <cellStyle name="Normal 2 2 2 52 2" xfId="24446" xr:uid="{60DFDFD6-9BF7-4F07-A23D-A81F4875ACEF}"/>
    <cellStyle name="Normal 2 2 2 53" xfId="24447" xr:uid="{AC409F8D-929F-47D3-BBBB-030DF503E4BB}"/>
    <cellStyle name="Normal 2 2 2 53 2" xfId="24448" xr:uid="{D8B3E41B-F2F1-4233-A715-0EE1E76F265C}"/>
    <cellStyle name="Normal 2 2 2 54" xfId="24449" xr:uid="{274D0774-C61E-433E-B1B0-A0F783C953C7}"/>
    <cellStyle name="Normal 2 2 2 54 2" xfId="24450" xr:uid="{3DCBAF3B-39B3-4A55-9A00-6BCB41453428}"/>
    <cellStyle name="Normal 2 2 2 55" xfId="24451" xr:uid="{B074070F-7F21-405B-911A-7634B679364B}"/>
    <cellStyle name="Normal 2 2 2 55 2" xfId="24452" xr:uid="{3C7215D8-2345-4A9D-9FC2-E25B3B971DE8}"/>
    <cellStyle name="Normal 2 2 2 56" xfId="24453" xr:uid="{0CDC8A8B-F796-43B0-89EA-7C33A2EEA44C}"/>
    <cellStyle name="Normal 2 2 2 56 2" xfId="24454" xr:uid="{FE3D9680-290A-419E-80DC-A5EC5779F3A7}"/>
    <cellStyle name="Normal 2 2 2 56 2 2" xfId="24455" xr:uid="{E69A825E-A37A-491A-90AB-FE9D4F4C6D03}"/>
    <cellStyle name="Normal 2 2 2 56 2 2 2" xfId="24456" xr:uid="{C8A74C8F-D0C7-49EE-AF2D-E000A312A60E}"/>
    <cellStyle name="Normal 2 2 2 56 2 2 2 2" xfId="24457" xr:uid="{3D3DF9C1-C602-4412-8B31-EB33717B20D9}"/>
    <cellStyle name="Normal 2 2 2 56 2 2 2 3" xfId="24458" xr:uid="{9CDF9BAC-5A8C-42BB-9916-4B5A5A6C1717}"/>
    <cellStyle name="Normal 2 2 2 56 2 2 2 4" xfId="24459" xr:uid="{86F8AB05-0E48-4126-BFAB-18A47F5D587D}"/>
    <cellStyle name="Normal 2 2 2 56 2 2 2 5" xfId="24460" xr:uid="{355D62FA-6487-4B04-A3CD-09C4A9BF2723}"/>
    <cellStyle name="Normal 2 2 2 56 2 2 2 6" xfId="24461" xr:uid="{9F034924-943A-4E3F-B712-9FA9A14A6A2E}"/>
    <cellStyle name="Normal 2 2 2 56 2 3" xfId="24462" xr:uid="{12468A33-EBD2-4F18-9503-A40F84845908}"/>
    <cellStyle name="Normal 2 2 2 56 2 4" xfId="24463" xr:uid="{BBA20D0C-EEA9-4A50-AB9C-B80FC72CCF5D}"/>
    <cellStyle name="Normal 2 2 2 56 2 5" xfId="24464" xr:uid="{E9EDD786-858F-4ED1-8198-80B6368517AE}"/>
    <cellStyle name="Normal 2 2 2 56 2 6" xfId="24465" xr:uid="{1270060E-0CD8-4FA0-B38D-D52320BB35A5}"/>
    <cellStyle name="Normal 2 2 2 56 2 7" xfId="24466" xr:uid="{73B09858-B05E-4C38-BA49-D0842234145A}"/>
    <cellStyle name="Normal 2 2 2 56 3" xfId="24467" xr:uid="{1270AE90-AD2F-4D45-BFCA-015E9B5CF334}"/>
    <cellStyle name="Normal 2 2 2 56 3 2" xfId="24468" xr:uid="{D2534667-9D06-497B-941D-D95ED39A272F}"/>
    <cellStyle name="Normal 2 2 2 56 3 3" xfId="24469" xr:uid="{F6E3A45A-6638-431B-AB64-746F017351B7}"/>
    <cellStyle name="Normal 2 2 2 56 3 4" xfId="24470" xr:uid="{B392E19D-817C-4810-A434-B9AE3AC10B9C}"/>
    <cellStyle name="Normal 2 2 2 56 3 5" xfId="24471" xr:uid="{06EBB005-1D77-4975-834D-C567E582EB9F}"/>
    <cellStyle name="Normal 2 2 2 56 3 6" xfId="24472" xr:uid="{12EE15FC-676B-483A-86E7-A99AFF0B0C55}"/>
    <cellStyle name="Normal 2 2 2 56 4" xfId="24473" xr:uid="{3872A518-EFD6-4171-ABA8-3906832CC14A}"/>
    <cellStyle name="Normal 2 2 2 57" xfId="24474" xr:uid="{C3903513-BA6A-4302-B65D-AE5A48971389}"/>
    <cellStyle name="Normal 2 2 2 57 2" xfId="24475" xr:uid="{E9D0523E-4F34-4BC9-A6F1-EC0D8BCEABB3}"/>
    <cellStyle name="Normal 2 2 2 57 3" xfId="24476" xr:uid="{B80CFC67-EFEB-4740-B843-2595D6A97951}"/>
    <cellStyle name="Normal 2 2 2 57 4" xfId="24477" xr:uid="{BA5602C0-2E5F-4B7F-965F-F4366702EB48}"/>
    <cellStyle name="Normal 2 2 2 57 5" xfId="24478" xr:uid="{9E3BD864-9941-4D94-B148-9EB3C8D378B0}"/>
    <cellStyle name="Normal 2 2 2 57 6" xfId="24479" xr:uid="{C2DF3607-C718-4213-9539-8A86F0086696}"/>
    <cellStyle name="Normal 2 2 2 57 7" xfId="24480" xr:uid="{3E78EAFA-73C4-4DF8-953E-946FF049D340}"/>
    <cellStyle name="Normal 2 2 2 58" xfId="24481" xr:uid="{D2C305D8-1C6A-4F4E-9F58-3E53C82AF19C}"/>
    <cellStyle name="Normal 2 2 2 58 2" xfId="24482" xr:uid="{0DE18ACA-AF0B-41CB-A8AE-C19CAA02B9BA}"/>
    <cellStyle name="Normal 2 2 2 58 3" xfId="24483" xr:uid="{B197E4EF-F045-49C9-A02F-DE9DCD51705F}"/>
    <cellStyle name="Normal 2 2 2 58 4" xfId="24484" xr:uid="{8F6C58E0-940D-4FCF-9D12-AE9A5D43D4F0}"/>
    <cellStyle name="Normal 2 2 2 58 5" xfId="24485" xr:uid="{A093FAD7-FE47-44CA-9E4B-BE3AE7853BE5}"/>
    <cellStyle name="Normal 2 2 2 58 6" xfId="24486" xr:uid="{7B795067-479C-4B2D-ABBD-7F7568D81F96}"/>
    <cellStyle name="Normal 2 2 2 58 7" xfId="24487" xr:uid="{2192D237-3959-4E86-9A22-5980E6B99063}"/>
    <cellStyle name="Normal 2 2 2 59" xfId="24488" xr:uid="{784E1E1F-4F0A-474C-B6B3-643154B5CD63}"/>
    <cellStyle name="Normal 2 2 2 59 2" xfId="24489" xr:uid="{24D05796-F4AE-4324-98C0-FF7E6D61A537}"/>
    <cellStyle name="Normal 2 2 2 59 3" xfId="24490" xr:uid="{1CDD2081-4298-46FE-85DB-4981D21ACA07}"/>
    <cellStyle name="Normal 2 2 2 59 4" xfId="24491" xr:uid="{39A0DA7D-05A2-48E1-ACE2-F76785A56E40}"/>
    <cellStyle name="Normal 2 2 2 59 5" xfId="24492" xr:uid="{10B7EE9D-BB92-49F6-8F9F-A117656666BC}"/>
    <cellStyle name="Normal 2 2 2 59 6" xfId="24493" xr:uid="{2DDA69A7-7C0C-403B-A360-2458B8B4586A}"/>
    <cellStyle name="Normal 2 2 2 6" xfId="24494" xr:uid="{F597BD6A-1B57-4029-A7E5-D00417A262EC}"/>
    <cellStyle name="Normal 2 2 2 6 2" xfId="24495" xr:uid="{0D453596-97B0-49B2-8C7A-F243722CDCCF}"/>
    <cellStyle name="Normal 2 2 2 60" xfId="24496" xr:uid="{BD58D27A-BF0B-4415-AD6E-2C6EB2961757}"/>
    <cellStyle name="Normal 2 2 2 60 2" xfId="24497" xr:uid="{69706A76-0113-4C4E-B8C7-3E6AE97FE3A2}"/>
    <cellStyle name="Normal 2 2 2 60 3" xfId="24498" xr:uid="{D0537788-3BFD-4683-BC94-B9F457E1250E}"/>
    <cellStyle name="Normal 2 2 2 60 4" xfId="24499" xr:uid="{3D669FD2-E6FB-4650-BB48-2735FD91CFD7}"/>
    <cellStyle name="Normal 2 2 2 60 5" xfId="24500" xr:uid="{33330076-CC79-4862-B202-254CD151FB7C}"/>
    <cellStyle name="Normal 2 2 2 60 6" xfId="24501" xr:uid="{7D766AC3-6190-4FE0-A5AC-C2C20F7C10D6}"/>
    <cellStyle name="Normal 2 2 2 61" xfId="24502" xr:uid="{DD76A25A-9919-445F-A7A9-AFA7534BFE88}"/>
    <cellStyle name="Normal 2 2 2 61 2" xfId="24503" xr:uid="{C17C05AB-4FED-4185-97FB-EDD2B273824F}"/>
    <cellStyle name="Normal 2 2 2 61 3" xfId="24504" xr:uid="{3AF63237-CF57-418C-90CE-D910829F6726}"/>
    <cellStyle name="Normal 2 2 2 61 4" xfId="24505" xr:uid="{F2525F66-2CAF-4C3E-B653-3389A2E88A10}"/>
    <cellStyle name="Normal 2 2 2 61 5" xfId="24506" xr:uid="{12856EFB-E719-4A44-9284-B31BA801ED9B}"/>
    <cellStyle name="Normal 2 2 2 61 6" xfId="24507" xr:uid="{0824E3DC-DA00-447D-AD72-F638CB01AD00}"/>
    <cellStyle name="Normal 2 2 2 62" xfId="24508" xr:uid="{B1F0FD88-6BD4-4CB4-A655-7864F58A4883}"/>
    <cellStyle name="Normal 2 2 2 62 2" xfId="24509" xr:uid="{23ACE019-46B9-4E02-A8C4-FCF815C32415}"/>
    <cellStyle name="Normal 2 2 2 62 3" xfId="24510" xr:uid="{4448B1C2-1D4C-4B0C-B0A5-654FB6941270}"/>
    <cellStyle name="Normal 2 2 2 62 4" xfId="24511" xr:uid="{87723EBB-D676-4636-A129-187CF22E2638}"/>
    <cellStyle name="Normal 2 2 2 62 5" xfId="24512" xr:uid="{3F6AA3D9-832E-4FD7-A24F-8682C3F1B53C}"/>
    <cellStyle name="Normal 2 2 2 62 6" xfId="24513" xr:uid="{18C3D34D-5E9B-42AB-A38B-12FC42D7ADD2}"/>
    <cellStyle name="Normal 2 2 2 63" xfId="24514" xr:uid="{E5C8518E-3BC4-49A3-AB04-C8147C23625E}"/>
    <cellStyle name="Normal 2 2 2 63 2" xfId="24515" xr:uid="{B02547E1-838A-4AD6-A327-8BFE0202BDE9}"/>
    <cellStyle name="Normal 2 2 2 63 3" xfId="24516" xr:uid="{995A4100-8EB4-47AE-8AB9-1856F7D8C24F}"/>
    <cellStyle name="Normal 2 2 2 63 4" xfId="24517" xr:uid="{0CBDEB2A-4EBC-4196-A2B8-83F40181A736}"/>
    <cellStyle name="Normal 2 2 2 63 5" xfId="24518" xr:uid="{2566CE36-0018-4EC6-922C-92F6AF05ECE3}"/>
    <cellStyle name="Normal 2 2 2 63 6" xfId="24519" xr:uid="{DD52F857-9E4E-45F5-A8A7-48332D3536AA}"/>
    <cellStyle name="Normal 2 2 2 64" xfId="24520" xr:uid="{F62CB1E1-E5B2-4268-8B47-C1DE6A285C07}"/>
    <cellStyle name="Normal 2 2 2 64 2" xfId="24521" xr:uid="{A3324694-3291-40B7-B56C-71384F8AAA38}"/>
    <cellStyle name="Normal 2 2 2 64 3" xfId="24522" xr:uid="{4B3357CD-D51D-42E1-B143-144B3371F909}"/>
    <cellStyle name="Normal 2 2 2 64 4" xfId="24523" xr:uid="{A12ABAE3-88A1-4C87-9BAA-A709280A367B}"/>
    <cellStyle name="Normal 2 2 2 64 5" xfId="24524" xr:uid="{E4B2267F-846F-446E-861A-61E6BED01077}"/>
    <cellStyle name="Normal 2 2 2 64 6" xfId="24525" xr:uid="{A0F46D94-F509-4CFD-8F03-E66DF25D6630}"/>
    <cellStyle name="Normal 2 2 2 65" xfId="24526" xr:uid="{EF52F782-051F-4C54-9361-FFE28B2A2122}"/>
    <cellStyle name="Normal 2 2 2 65 2" xfId="24527" xr:uid="{E25BCF5A-C3A9-4701-9DAB-09B68023F088}"/>
    <cellStyle name="Normal 2 2 2 65 3" xfId="24528" xr:uid="{3EB2FDEA-5274-464A-9215-26C3E9E5D6C6}"/>
    <cellStyle name="Normal 2 2 2 65 4" xfId="24529" xr:uid="{A23FBEFB-649E-4149-AE6C-A2E9ED5642D7}"/>
    <cellStyle name="Normal 2 2 2 65 5" xfId="24530" xr:uid="{76DE5EDC-BA2B-443A-84A5-7D8580F8C1C6}"/>
    <cellStyle name="Normal 2 2 2 65 6" xfId="24531" xr:uid="{B450C467-E14F-4BE6-9B25-B23CB2ACCE52}"/>
    <cellStyle name="Normal 2 2 2 66" xfId="24532" xr:uid="{B773B62D-E994-463A-9E64-BE17A493D970}"/>
    <cellStyle name="Normal 2 2 2 66 2" xfId="24533" xr:uid="{434EBD77-9DF2-4FB5-9B3B-448202676F17}"/>
    <cellStyle name="Normal 2 2 2 66 3" xfId="24534" xr:uid="{93BBB196-724F-4923-B245-6F61AE0ECBCD}"/>
    <cellStyle name="Normal 2 2 2 66 4" xfId="24535" xr:uid="{7F1A0F5D-C8EC-4690-A355-7072AC7E9CFA}"/>
    <cellStyle name="Normal 2 2 2 66 5" xfId="24536" xr:uid="{E2AC55F4-F0EC-41D0-BC69-84F7D8A4A918}"/>
    <cellStyle name="Normal 2 2 2 66 6" xfId="24537" xr:uid="{691AF80B-1B3F-4DF2-8446-B4D4FE4D513D}"/>
    <cellStyle name="Normal 2 2 2 67" xfId="24538" xr:uid="{3CA1168B-016D-4524-96BA-901575319F51}"/>
    <cellStyle name="Normal 2 2 2 67 2" xfId="24539" xr:uid="{E253721E-6BAC-4FF3-B8C0-715AB15EDC45}"/>
    <cellStyle name="Normal 2 2 2 67 3" xfId="24540" xr:uid="{A57103F5-7362-4540-9BBC-9117E045BFD2}"/>
    <cellStyle name="Normal 2 2 2 67 4" xfId="24541" xr:uid="{86EB17AD-D0E0-4C18-BC37-0B072E8CC029}"/>
    <cellStyle name="Normal 2 2 2 67 5" xfId="24542" xr:uid="{C9969F0C-7E45-4A07-92D3-60D98D64BE8E}"/>
    <cellStyle name="Normal 2 2 2 67 6" xfId="24543" xr:uid="{4A7CBD02-10CF-4A64-9C8E-7585E4543993}"/>
    <cellStyle name="Normal 2 2 2 68" xfId="24544" xr:uid="{DCD64713-B7FC-4345-A4AA-4A089AA5C2A2}"/>
    <cellStyle name="Normal 2 2 2 68 2" xfId="24545" xr:uid="{A9FCCCDE-5EB8-4EA8-9E82-1D08C1547665}"/>
    <cellStyle name="Normal 2 2 2 68 3" xfId="24546" xr:uid="{5384BF6A-A6BD-498E-90E5-11A0BE3AC018}"/>
    <cellStyle name="Normal 2 2 2 68 4" xfId="24547" xr:uid="{F6143DC5-67D6-4F78-904C-8F5632296A9D}"/>
    <cellStyle name="Normal 2 2 2 68 5" xfId="24548" xr:uid="{1BE17A4A-116F-4ADB-9DCD-EF0B2FCD7738}"/>
    <cellStyle name="Normal 2 2 2 68 6" xfId="24549" xr:uid="{77C2D1D2-4F4F-4005-BEA9-0A9BCC76187F}"/>
    <cellStyle name="Normal 2 2 2 69" xfId="24550" xr:uid="{08476ADB-727E-4751-B8A4-4F0BC714314B}"/>
    <cellStyle name="Normal 2 2 2 69 2" xfId="24551" xr:uid="{D8DFE587-6D8D-4ED2-86E8-9E258EA77CDA}"/>
    <cellStyle name="Normal 2 2 2 69 3" xfId="24552" xr:uid="{F20AA0B3-D805-44C8-B6DB-A7BA3C13C7A3}"/>
    <cellStyle name="Normal 2 2 2 69 4" xfId="24553" xr:uid="{E786BB55-A9A6-4EB6-87A1-FD46E3B11241}"/>
    <cellStyle name="Normal 2 2 2 69 5" xfId="24554" xr:uid="{E93D331F-9F72-4B40-8523-1C17BE3A9F00}"/>
    <cellStyle name="Normal 2 2 2 69 6" xfId="24555" xr:uid="{105301D1-FFD0-4A17-BAA8-CF61CD142B02}"/>
    <cellStyle name="Normal 2 2 2 7" xfId="24556" xr:uid="{712975AD-263A-47F9-8D33-B271ED222415}"/>
    <cellStyle name="Normal 2 2 2 7 2" xfId="24557" xr:uid="{74E3E3B3-68A3-4705-B7AE-A2CA9C98EFC6}"/>
    <cellStyle name="Normal 2 2 2 70" xfId="24558" xr:uid="{671567B6-7CF4-47DF-91B0-907A04D64232}"/>
    <cellStyle name="Normal 2 2 2 70 2" xfId="24559" xr:uid="{0E6D9602-BBF0-4B4A-9173-713D22A8AC3A}"/>
    <cellStyle name="Normal 2 2 2 70 3" xfId="24560" xr:uid="{304BC992-740C-460B-85FE-115458ABA217}"/>
    <cellStyle name="Normal 2 2 2 70 4" xfId="24561" xr:uid="{D31F0DAF-8639-4EE6-8702-191F241CD4A2}"/>
    <cellStyle name="Normal 2 2 2 70 5" xfId="24562" xr:uid="{E617899D-F5E1-4858-91CA-EBF92865CDA8}"/>
    <cellStyle name="Normal 2 2 2 70 6" xfId="24563" xr:uid="{D1C1C5F0-D71C-461B-B118-63306FAAFE72}"/>
    <cellStyle name="Normal 2 2 2 71" xfId="24564" xr:uid="{D85A5E5C-1DB0-4620-BAB2-6CADF32AF06B}"/>
    <cellStyle name="Normal 2 2 2 71 2" xfId="24565" xr:uid="{07F02668-59ED-4CDF-8619-F7773BCC9BB7}"/>
    <cellStyle name="Normal 2 2 2 71 3" xfId="24566" xr:uid="{A4C83236-6DE3-4557-90B0-2BE4D09CEDD9}"/>
    <cellStyle name="Normal 2 2 2 71 4" xfId="24567" xr:uid="{8BE50354-BC54-4BC8-97BA-A7E8BD00A89F}"/>
    <cellStyle name="Normal 2 2 2 71 5" xfId="24568" xr:uid="{A0D54AFC-12CE-4284-A4F4-E429A1EB1F11}"/>
    <cellStyle name="Normal 2 2 2 71 6" xfId="24569" xr:uid="{C067BA26-6ED5-4994-BB13-85CB1BF99B39}"/>
    <cellStyle name="Normal 2 2 2 72" xfId="24570" xr:uid="{87244A15-746F-4221-8E18-D35A752372F1}"/>
    <cellStyle name="Normal 2 2 2 72 2" xfId="24571" xr:uid="{9C217F29-775E-49B6-B140-C09ED8965358}"/>
    <cellStyle name="Normal 2 2 2 72 3" xfId="24572" xr:uid="{BEB5867E-BF50-40A4-B820-1C5FCE45F622}"/>
    <cellStyle name="Normal 2 2 2 72 4" xfId="24573" xr:uid="{C63577F9-94B1-4894-B69E-594769F35AE8}"/>
    <cellStyle name="Normal 2 2 2 72 5" xfId="24574" xr:uid="{564DCC97-96F7-48BB-8D04-59446FF6CE18}"/>
    <cellStyle name="Normal 2 2 2 72 6" xfId="24575" xr:uid="{7E37F820-EE64-4CD2-8374-93CACC1330DE}"/>
    <cellStyle name="Normal 2 2 2 73" xfId="24576" xr:uid="{56943FCE-59E3-4368-959E-1A10105A490F}"/>
    <cellStyle name="Normal 2 2 2 73 2" xfId="24577" xr:uid="{4AD7FDE7-F365-4583-A113-CDCE30DCF30B}"/>
    <cellStyle name="Normal 2 2 2 73 3" xfId="24578" xr:uid="{6AF7A15E-608E-4466-A173-678B06FEE52C}"/>
    <cellStyle name="Normal 2 2 2 73 4" xfId="24579" xr:uid="{6428C49F-0EB7-4A52-8C66-B918E0496D05}"/>
    <cellStyle name="Normal 2 2 2 73 5" xfId="24580" xr:uid="{6A6CA094-EB51-4938-8075-02944285F72B}"/>
    <cellStyle name="Normal 2 2 2 73 6" xfId="24581" xr:uid="{D4C6A4E4-9E71-4AC3-B5CC-342BAEAAB6DF}"/>
    <cellStyle name="Normal 2 2 2 74" xfId="24582" xr:uid="{C66F0F66-BC36-4635-ABF1-3DB4CC18D4F3}"/>
    <cellStyle name="Normal 2 2 2 74 2" xfId="24583" xr:uid="{05BF53FF-A05B-4B64-AB4E-6887C67FB3B2}"/>
    <cellStyle name="Normal 2 2 2 74 3" xfId="24584" xr:uid="{C3E351BE-E564-4F0E-AF31-D412A0F65C00}"/>
    <cellStyle name="Normal 2 2 2 74 4" xfId="24585" xr:uid="{670BD967-D0ED-4532-B81D-DE4DD4DB5363}"/>
    <cellStyle name="Normal 2 2 2 74 5" xfId="24586" xr:uid="{6E5F72B5-622E-4131-9F17-6B3DC5326901}"/>
    <cellStyle name="Normal 2 2 2 74 6" xfId="24587" xr:uid="{6CCE6F57-DACE-4A9E-80CD-7DF286C5667A}"/>
    <cellStyle name="Normal 2 2 2 75" xfId="24588" xr:uid="{0087C0DD-2F04-4139-BB4A-C49F01D88235}"/>
    <cellStyle name="Normal 2 2 2 75 2" xfId="24589" xr:uid="{0E1503AB-C9EE-478C-A278-C2CE4159051F}"/>
    <cellStyle name="Normal 2 2 2 75 3" xfId="24590" xr:uid="{ED8EFCC8-8AF2-4C85-B9CD-5B58DD1ED698}"/>
    <cellStyle name="Normal 2 2 2 75 4" xfId="24591" xr:uid="{262FDF4B-21A1-4C65-9994-D18292BE809D}"/>
    <cellStyle name="Normal 2 2 2 75 5" xfId="24592" xr:uid="{9086B795-F660-46D1-9764-1561D399EFBE}"/>
    <cellStyle name="Normal 2 2 2 75 6" xfId="24593" xr:uid="{17BFB791-4DAE-4298-858B-F374C2B7E870}"/>
    <cellStyle name="Normal 2 2 2 76" xfId="24594" xr:uid="{46EBE048-2562-4328-BB24-CDEC5783B3B8}"/>
    <cellStyle name="Normal 2 2 2 76 2" xfId="24595" xr:uid="{8D1DD760-0F59-4861-B6AE-6F08D9239A02}"/>
    <cellStyle name="Normal 2 2 2 76 2 2" xfId="24596" xr:uid="{E50E5896-0545-49B7-B466-E27FD9614212}"/>
    <cellStyle name="Normal 2 2 2 76 2 3" xfId="24597" xr:uid="{562E889A-950B-4A06-B359-02F6A90BD862}"/>
    <cellStyle name="Normal 2 2 2 76 2 4" xfId="24598" xr:uid="{CB3EF7EF-3F0A-461B-8D9B-50E00DA1A63F}"/>
    <cellStyle name="Normal 2 2 2 76 2 5" xfId="24599" xr:uid="{3773D653-2409-44E8-87A6-036DA7C902B6}"/>
    <cellStyle name="Normal 2 2 2 76 2 6" xfId="24600" xr:uid="{EBAC99A1-66EC-46CC-A510-48B2E8CB9AD7}"/>
    <cellStyle name="Normal 2 2 2 77" xfId="24601" xr:uid="{FDD23EB0-F447-44B5-B433-FE6970BB9899}"/>
    <cellStyle name="Normal 2 2 2 77 10" xfId="24602" xr:uid="{CBE1D9D9-9859-43EA-95F2-C8486D36EBB4}"/>
    <cellStyle name="Normal 2 2 2 77 11" xfId="24603" xr:uid="{F2859996-CB92-4055-A419-8995B0D6D490}"/>
    <cellStyle name="Normal 2 2 2 77 2" xfId="24604" xr:uid="{690BC164-3DF8-4A1C-BB8F-6856CA9EDE4E}"/>
    <cellStyle name="Normal 2 2 2 77 2 2" xfId="24605" xr:uid="{2D2E2398-5838-4DD0-BB92-039AD61D08D2}"/>
    <cellStyle name="Normal 2 2 2 77 2 2 2" xfId="24606" xr:uid="{BDF259E1-0B6A-445B-94F2-DFCB1E299653}"/>
    <cellStyle name="Normal 2 2 2 77 2 2 3" xfId="24607" xr:uid="{CE2A6BFB-8E4E-4547-A854-C7DC19A4FCFC}"/>
    <cellStyle name="Normal 2 2 2 77 2 3" xfId="24608" xr:uid="{B7C7C1F9-5510-4C27-9A97-2BE41E270985}"/>
    <cellStyle name="Normal 2 2 2 77 2 4" xfId="24609" xr:uid="{99C7D2C4-A410-4FD9-B6D6-0205E8679207}"/>
    <cellStyle name="Normal 2 2 2 77 2 5" xfId="24610" xr:uid="{96F5FE21-C970-4A12-8954-DF91DC4EF34A}"/>
    <cellStyle name="Normal 2 2 2 77 2 6" xfId="24611" xr:uid="{513C556B-B6BE-40C4-815C-901F2C66F43E}"/>
    <cellStyle name="Normal 2 2 2 77 2 7" xfId="24612" xr:uid="{CBBCB297-F6DC-4BB9-B339-9AE9D2ED442B}"/>
    <cellStyle name="Normal 2 2 2 77 2 8" xfId="24613" xr:uid="{D4112AB4-C1E5-43CB-A70F-458A84205004}"/>
    <cellStyle name="Normal 2 2 2 77 2 9" xfId="24614" xr:uid="{60057704-47E4-44D4-B3D8-434C1EF5611E}"/>
    <cellStyle name="Normal 2 2 2 77 3" xfId="24615" xr:uid="{24B5AC21-4211-4B07-A29C-B5377FC9CFBE}"/>
    <cellStyle name="Normal 2 2 2 77 4" xfId="24616" xr:uid="{1F1595E2-3EB5-44CE-B9DE-AD73C3F51FF3}"/>
    <cellStyle name="Normal 2 2 2 77 5" xfId="24617" xr:uid="{27BE11A3-AA37-4EB9-BFDD-D455CFDCCF94}"/>
    <cellStyle name="Normal 2 2 2 77 5 2" xfId="24618" xr:uid="{B4085C93-D0F4-450C-B609-BA0455941E59}"/>
    <cellStyle name="Normal 2 2 2 77 5 3" xfId="24619" xr:uid="{1EDE6C68-207F-4288-B7D4-AF0489C6F0F1}"/>
    <cellStyle name="Normal 2 2 2 77 6" xfId="24620" xr:uid="{A1B654D7-C9D5-4753-8CD8-C73BD3E662B5}"/>
    <cellStyle name="Normal 2 2 2 77 7" xfId="24621" xr:uid="{DA4E5BB6-769E-4F0B-A077-46E3374F5B5A}"/>
    <cellStyle name="Normal 2 2 2 77 8" xfId="24622" xr:uid="{C645F242-30CF-4C9C-A02E-80AA8EDD7F1D}"/>
    <cellStyle name="Normal 2 2 2 77 9" xfId="24623" xr:uid="{3E706940-8A4B-45DA-909F-9D3803C608BB}"/>
    <cellStyle name="Normal 2 2 2 78" xfId="24624" xr:uid="{5F7E01CD-8BCD-468F-B2B5-DD3156369A27}"/>
    <cellStyle name="Normal 2 2 2 79" xfId="24625" xr:uid="{4100807A-3FF7-4D52-A181-3AE2E2B703FE}"/>
    <cellStyle name="Normal 2 2 2 8" xfId="24626" xr:uid="{C4D7183C-D92F-4A50-AA03-6837099C9F4D}"/>
    <cellStyle name="Normal 2 2 2 8 2" xfId="24627" xr:uid="{3027E163-9D7D-4E76-A18E-0CB7D0BD1507}"/>
    <cellStyle name="Normal 2 2 2 80" xfId="24628" xr:uid="{F52CA3FF-1E10-4091-A70C-C0D05E9FF4E2}"/>
    <cellStyle name="Normal 2 2 2 80 2" xfId="24629" xr:uid="{9A4719E1-EA9A-4BF7-A8DC-431CE653929D}"/>
    <cellStyle name="Normal 2 2 2 80 2 2" xfId="24630" xr:uid="{FF242A03-3389-43AF-93CF-2FF93E49879C}"/>
    <cellStyle name="Normal 2 2 2 80 2 3" xfId="24631" xr:uid="{DF91C716-7D4F-4032-9A2D-4B3835F49462}"/>
    <cellStyle name="Normal 2 2 2 80 3" xfId="24632" xr:uid="{5380AF55-8BB5-42CE-8C78-A1E367492E54}"/>
    <cellStyle name="Normal 2 2 2 80 4" xfId="24633" xr:uid="{0257C7B2-DA0F-4D5D-A51F-3EE03665B9EE}"/>
    <cellStyle name="Normal 2 2 2 80 5" xfId="24634" xr:uid="{551BBC83-E59F-4226-A848-6291D21F061C}"/>
    <cellStyle name="Normal 2 2 2 80 6" xfId="24635" xr:uid="{5119B800-9A9B-4320-9C65-F718ABC70DB2}"/>
    <cellStyle name="Normal 2 2 2 80 7" xfId="24636" xr:uid="{B7B96545-E310-420A-A3A5-35E432D68C6B}"/>
    <cellStyle name="Normal 2 2 2 80 8" xfId="24637" xr:uid="{27E13834-C6B2-4639-A07B-4363BA638E2A}"/>
    <cellStyle name="Normal 2 2 2 80 9" xfId="24638" xr:uid="{7DEF6AF4-FFF5-4C6F-8EF9-9DE85870CA41}"/>
    <cellStyle name="Normal 2 2 2 81" xfId="24639" xr:uid="{E42D0369-38A8-4FAA-80C7-3A74132D06CC}"/>
    <cellStyle name="Normal 2 2 2 82" xfId="24640" xr:uid="{90721933-E1B0-4908-A635-F55B69F5C538}"/>
    <cellStyle name="Normal 2 2 2 82 2" xfId="24641" xr:uid="{6420D7B7-B14B-4E53-8C4F-4C323F112F6A}"/>
    <cellStyle name="Normal 2 2 2 82 3" xfId="24642" xr:uid="{787332F7-DB11-4729-921A-5D153D062278}"/>
    <cellStyle name="Normal 2 2 2 83" xfId="24643" xr:uid="{2DADDEF3-B985-445F-8AB2-003D0072EDE9}"/>
    <cellStyle name="Normal 2 2 2 84" xfId="24644" xr:uid="{9337E506-71AA-422D-BCB4-80A6887F2559}"/>
    <cellStyle name="Normal 2 2 2 85" xfId="24645" xr:uid="{30B4CBE6-5413-4C0D-AE67-0142D8D343CC}"/>
    <cellStyle name="Normal 2 2 2 86" xfId="24646" xr:uid="{5582DE3D-8742-490B-87D8-9D993E4DBDB3}"/>
    <cellStyle name="Normal 2 2 2 87" xfId="24647" xr:uid="{39788D44-52D2-4831-8229-039F43BE7AB2}"/>
    <cellStyle name="Normal 2 2 2 88" xfId="24648" xr:uid="{369AF76F-2DEF-41DF-9861-74D84EC0374D}"/>
    <cellStyle name="Normal 2 2 2 89" xfId="24649" xr:uid="{D540E007-0BE1-4166-87B0-B7C6E85D9CED}"/>
    <cellStyle name="Normal 2 2 2 9" xfId="24650" xr:uid="{BFA909BB-52F3-4061-B04F-937DC36F0BFA}"/>
    <cellStyle name="Normal 2 2 2 9 10" xfId="24651" xr:uid="{A2104D45-5F75-4363-9EC3-245C7DD337EF}"/>
    <cellStyle name="Normal 2 2 2 9 11" xfId="24652" xr:uid="{BDCBC226-E8E8-4F12-B924-6F2EFB7C94CA}"/>
    <cellStyle name="Normal 2 2 2 9 12" xfId="24653" xr:uid="{5C7F792D-9E97-4910-9CE5-4593939E4F7F}"/>
    <cellStyle name="Normal 2 2 2 9 13" xfId="24654" xr:uid="{09AE199A-B837-40F6-B102-56BE8A9AA5AD}"/>
    <cellStyle name="Normal 2 2 2 9 14" xfId="24655" xr:uid="{53FC26B5-ADD5-453A-99A4-40E42D140F27}"/>
    <cellStyle name="Normal 2 2 2 9 15" xfId="24656" xr:uid="{0919C089-AD16-48BB-B25D-4AC023DD4094}"/>
    <cellStyle name="Normal 2 2 2 9 16" xfId="24657" xr:uid="{26A7DBB2-D13F-455A-8FC0-444B4BC50DBA}"/>
    <cellStyle name="Normal 2 2 2 9 17" xfId="24658" xr:uid="{4D51B2D9-7A90-4211-B16E-B6797D08EAA1}"/>
    <cellStyle name="Normal 2 2 2 9 18" xfId="24659" xr:uid="{848EB218-B6ED-4054-966E-79DD235F3B94}"/>
    <cellStyle name="Normal 2 2 2 9 19" xfId="24660" xr:uid="{75119DE8-4C08-4CA8-A28A-03D1CAFCE98D}"/>
    <cellStyle name="Normal 2 2 2 9 2" xfId="24661" xr:uid="{D3BBE110-CAE0-4EDE-A47D-5857E76062C1}"/>
    <cellStyle name="Normal 2 2 2 9 2 10" xfId="24662" xr:uid="{3BF56E68-6EF6-4883-8C54-0B6678397278}"/>
    <cellStyle name="Normal 2 2 2 9 2 11" xfId="24663" xr:uid="{633E8B0B-560D-4536-9905-12D83A09ED34}"/>
    <cellStyle name="Normal 2 2 2 9 2 12" xfId="24664" xr:uid="{CC692511-8C82-4D09-95AB-11E8437FC2B3}"/>
    <cellStyle name="Normal 2 2 2 9 2 13" xfId="24665" xr:uid="{4EB579E5-8554-4EAD-ACA5-9DAECE3602C1}"/>
    <cellStyle name="Normal 2 2 2 9 2 2" xfId="24666" xr:uid="{8090EE20-3739-4015-8BB8-4EC7E16EDB87}"/>
    <cellStyle name="Normal 2 2 2 9 2 2 2" xfId="24667" xr:uid="{528316FE-FEE7-4047-8B93-A20E02622D65}"/>
    <cellStyle name="Normal 2 2 2 9 2 2 3" xfId="24668" xr:uid="{145D7EFD-4E1F-4CBE-BA92-077FA1ABB7B0}"/>
    <cellStyle name="Normal 2 2 2 9 2 2 4" xfId="24669" xr:uid="{0E5D618A-99D5-4133-A1F6-EEAB7FC84994}"/>
    <cellStyle name="Normal 2 2 2 9 2 2 5" xfId="24670" xr:uid="{6B31C8F1-7E0B-4144-8B0B-85133A12DE9D}"/>
    <cellStyle name="Normal 2 2 2 9 2 2 6" xfId="24671" xr:uid="{6251F830-0A3B-4C2F-AF30-E3B1E5F9716B}"/>
    <cellStyle name="Normal 2 2 2 9 2 3" xfId="24672" xr:uid="{60134C8F-EBE3-40C0-838F-1EED5BCC59B8}"/>
    <cellStyle name="Normal 2 2 2 9 2 3 2" xfId="24673" xr:uid="{9CE2CAF8-775F-4216-A616-CD4319D8A1E0}"/>
    <cellStyle name="Normal 2 2 2 9 2 3 3" xfId="24674" xr:uid="{57B1C5C2-9A67-4A6F-BC2A-08483B8317F5}"/>
    <cellStyle name="Normal 2 2 2 9 2 3 4" xfId="24675" xr:uid="{2C830A52-5341-40F5-82D1-16D3AFD31875}"/>
    <cellStyle name="Normal 2 2 2 9 2 3 5" xfId="24676" xr:uid="{2D5E6BA7-D9C8-438E-91A3-7299CA271AD2}"/>
    <cellStyle name="Normal 2 2 2 9 2 3 6" xfId="24677" xr:uid="{A1D4F319-3D66-4F58-8DA6-3AE0A018C99F}"/>
    <cellStyle name="Normal 2 2 2 9 2 4" xfId="24678" xr:uid="{6EBAB776-163F-40AD-85BB-A1748E0A529F}"/>
    <cellStyle name="Normal 2 2 2 9 2 4 2" xfId="24679" xr:uid="{978A33F8-7AFB-4DAE-9F42-4181123BBD08}"/>
    <cellStyle name="Normal 2 2 2 9 2 4 3" xfId="24680" xr:uid="{328B6FA3-65EC-4D79-8698-19E858EA099E}"/>
    <cellStyle name="Normal 2 2 2 9 2 4 4" xfId="24681" xr:uid="{4A7CA698-FEB9-4B8A-B6EE-DC313679E4B2}"/>
    <cellStyle name="Normal 2 2 2 9 2 4 5" xfId="24682" xr:uid="{49918F6B-B55D-4940-9389-28BAAC5D2E22}"/>
    <cellStyle name="Normal 2 2 2 9 2 4 6" xfId="24683" xr:uid="{E8292423-E7C0-4799-857D-24C90C3C4B88}"/>
    <cellStyle name="Normal 2 2 2 9 2 5" xfId="24684" xr:uid="{87F60B26-94FA-4867-A1E7-F7BFCD66FB31}"/>
    <cellStyle name="Normal 2 2 2 9 2 5 2" xfId="24685" xr:uid="{990A3310-7990-4D3C-9771-A8A526E6B91C}"/>
    <cellStyle name="Normal 2 2 2 9 2 5 3" xfId="24686" xr:uid="{B47F8FDF-21AA-421E-A47E-FCD49A8B7A30}"/>
    <cellStyle name="Normal 2 2 2 9 2 5 4" xfId="24687" xr:uid="{06C687C5-AF8F-4ED6-8AF5-45D6B1DFDAE0}"/>
    <cellStyle name="Normal 2 2 2 9 2 5 5" xfId="24688" xr:uid="{4A2FC337-DF3B-4028-B1C2-8888E939F95C}"/>
    <cellStyle name="Normal 2 2 2 9 2 5 6" xfId="24689" xr:uid="{CC257B46-E564-44EE-8104-468F3E732A44}"/>
    <cellStyle name="Normal 2 2 2 9 2 6" xfId="24690" xr:uid="{4AC07079-87AC-42F1-8F37-97C237FC6AA1}"/>
    <cellStyle name="Normal 2 2 2 9 2 6 2" xfId="24691" xr:uid="{B40883E4-8850-48C1-A00F-415DD0C69427}"/>
    <cellStyle name="Normal 2 2 2 9 2 6 3" xfId="24692" xr:uid="{E0F520F1-C83D-438E-8638-E238995773AF}"/>
    <cellStyle name="Normal 2 2 2 9 2 6 4" xfId="24693" xr:uid="{853E9B38-3375-400F-A5FA-058F8B27EB25}"/>
    <cellStyle name="Normal 2 2 2 9 2 6 5" xfId="24694" xr:uid="{3457379B-A364-4662-9FF8-9989DAB6C153}"/>
    <cellStyle name="Normal 2 2 2 9 2 6 6" xfId="24695" xr:uid="{0D78AE9B-76C2-4991-895A-FE8C61012A22}"/>
    <cellStyle name="Normal 2 2 2 9 2 7" xfId="24696" xr:uid="{D862C86B-4562-4A3D-A5AD-6376C231B00D}"/>
    <cellStyle name="Normal 2 2 2 9 2 7 2" xfId="24697" xr:uid="{FCB8A67C-E2C4-4210-9519-698D3C86AA9C}"/>
    <cellStyle name="Normal 2 2 2 9 2 7 3" xfId="24698" xr:uid="{444C486F-510F-45F4-A177-5AE94F9F96CF}"/>
    <cellStyle name="Normal 2 2 2 9 2 7 4" xfId="24699" xr:uid="{17AF2EFC-30EE-498B-8132-73E4C11EE5EC}"/>
    <cellStyle name="Normal 2 2 2 9 2 7 5" xfId="24700" xr:uid="{8F2F6251-C4A3-4840-8C20-2CEB0DAF73EF}"/>
    <cellStyle name="Normal 2 2 2 9 2 7 6" xfId="24701" xr:uid="{D1B68DEF-67C0-4F82-AE97-89F5261F0D3E}"/>
    <cellStyle name="Normal 2 2 2 9 2 8" xfId="24702" xr:uid="{76CFD150-CB27-4D87-9176-8EEF93D0B3BF}"/>
    <cellStyle name="Normal 2 2 2 9 2 8 2" xfId="24703" xr:uid="{F097D134-B28B-4C00-9CB6-32C1B51601CF}"/>
    <cellStyle name="Normal 2 2 2 9 2 8 3" xfId="24704" xr:uid="{7A4EB586-8976-4388-8526-3E14A94130A2}"/>
    <cellStyle name="Normal 2 2 2 9 2 8 4" xfId="24705" xr:uid="{EEDD8684-299C-479A-B7DB-223DB53AE6BC}"/>
    <cellStyle name="Normal 2 2 2 9 2 8 5" xfId="24706" xr:uid="{937F7652-355B-4D77-9CC6-5D6E2B77398B}"/>
    <cellStyle name="Normal 2 2 2 9 2 8 6" xfId="24707" xr:uid="{E4B603C4-A359-4B64-A111-A2462542C975}"/>
    <cellStyle name="Normal 2 2 2 9 2 9" xfId="24708" xr:uid="{070EE36B-43F8-4784-B249-F38CEA9BED46}"/>
    <cellStyle name="Normal 2 2 2 9 20" xfId="24709" xr:uid="{BEC8216B-D1F9-4BD3-9B3E-3969A99A7592}"/>
    <cellStyle name="Normal 2 2 2 9 21" xfId="24710" xr:uid="{194C591B-60C3-471E-94EC-5784CE2F83E0}"/>
    <cellStyle name="Normal 2 2 2 9 22" xfId="24711" xr:uid="{2DF499D4-5E12-4085-B61A-7986C6F28ECF}"/>
    <cellStyle name="Normal 2 2 2 9 23" xfId="24712" xr:uid="{E4212C93-3E6E-4A62-A092-918036FCE258}"/>
    <cellStyle name="Normal 2 2 2 9 24" xfId="24713" xr:uid="{90A5DC67-45D8-4F6E-A42E-532C08B594A4}"/>
    <cellStyle name="Normal 2 2 2 9 25" xfId="24714" xr:uid="{72D928A4-4EA1-44D9-BF26-16CB2B6250D9}"/>
    <cellStyle name="Normal 2 2 2 9 26" xfId="24715" xr:uid="{3E158C7D-6AC1-4618-91B8-BC83D2C8069B}"/>
    <cellStyle name="Normal 2 2 2 9 27" xfId="24716" xr:uid="{FFE4916A-8951-4E47-AF18-39686EBA601F}"/>
    <cellStyle name="Normal 2 2 2 9 28" xfId="24717" xr:uid="{9D4C9D83-817A-4F09-8F94-1B3E651DE79B}"/>
    <cellStyle name="Normal 2 2 2 9 29" xfId="24718" xr:uid="{EE3BD146-7875-4099-B773-2CDF221DE3B2}"/>
    <cellStyle name="Normal 2 2 2 9 3" xfId="24719" xr:uid="{DD7676A2-8574-4582-A170-DE6F027B7096}"/>
    <cellStyle name="Normal 2 2 2 9 3 10" xfId="24720" xr:uid="{FA88688A-5AD4-4C42-A778-F33F0F13D9FA}"/>
    <cellStyle name="Normal 2 2 2 9 3 11" xfId="24721" xr:uid="{EE0B38F9-DB84-492F-90B7-ABC5D0869784}"/>
    <cellStyle name="Normal 2 2 2 9 3 12" xfId="24722" xr:uid="{69A2F9ED-73E3-419F-B06A-06932432DFB5}"/>
    <cellStyle name="Normal 2 2 2 9 3 13" xfId="24723" xr:uid="{7A658B27-69BA-42EF-9A6C-18E7AEE3FE66}"/>
    <cellStyle name="Normal 2 2 2 9 3 2" xfId="24724" xr:uid="{3AE49EB0-C2E2-491D-9691-A876013C8051}"/>
    <cellStyle name="Normal 2 2 2 9 3 2 2" xfId="24725" xr:uid="{53957EF7-8E2B-4070-AC33-2D7F9302AEB7}"/>
    <cellStyle name="Normal 2 2 2 9 3 2 3" xfId="24726" xr:uid="{7EFCF180-02F3-4220-BC16-47D20DBF72A0}"/>
    <cellStyle name="Normal 2 2 2 9 3 2 4" xfId="24727" xr:uid="{B602D422-E3DC-41EC-8C93-E538A23F831B}"/>
    <cellStyle name="Normal 2 2 2 9 3 2 5" xfId="24728" xr:uid="{78EADE3B-6C90-4F13-A194-7850E2D2F4E2}"/>
    <cellStyle name="Normal 2 2 2 9 3 2 6" xfId="24729" xr:uid="{84B9A994-4C32-4180-8B8C-6D925C541F99}"/>
    <cellStyle name="Normal 2 2 2 9 3 3" xfId="24730" xr:uid="{A79C9287-C0E1-441B-BE17-9E6E2B260B27}"/>
    <cellStyle name="Normal 2 2 2 9 3 3 2" xfId="24731" xr:uid="{8FF75684-4E8C-4D5F-8C45-93980EF211C0}"/>
    <cellStyle name="Normal 2 2 2 9 3 3 3" xfId="24732" xr:uid="{A57BDE37-B7E1-4426-AA70-3915DAC23877}"/>
    <cellStyle name="Normal 2 2 2 9 3 3 4" xfId="24733" xr:uid="{C37912A0-DB04-4759-854E-C1C5EDA862F2}"/>
    <cellStyle name="Normal 2 2 2 9 3 3 5" xfId="24734" xr:uid="{9528464E-960E-41A5-9982-2D03313A9188}"/>
    <cellStyle name="Normal 2 2 2 9 3 3 6" xfId="24735" xr:uid="{D51A07B2-EB7F-4513-8654-20D2BCD69207}"/>
    <cellStyle name="Normal 2 2 2 9 3 4" xfId="24736" xr:uid="{8399609C-4BFC-4723-B8AC-3967B0D3EE0A}"/>
    <cellStyle name="Normal 2 2 2 9 3 4 2" xfId="24737" xr:uid="{393EA38E-25D0-4497-9FD5-4CDFAA7B978A}"/>
    <cellStyle name="Normal 2 2 2 9 3 4 3" xfId="24738" xr:uid="{C8C50118-3162-452E-9FF7-9C9A1178AD7F}"/>
    <cellStyle name="Normal 2 2 2 9 3 4 4" xfId="24739" xr:uid="{F97DAC39-9C42-47F1-809D-1D6B3CAC58E2}"/>
    <cellStyle name="Normal 2 2 2 9 3 4 5" xfId="24740" xr:uid="{D1CF3BEC-12DA-454D-8074-2806EEF31635}"/>
    <cellStyle name="Normal 2 2 2 9 3 4 6" xfId="24741" xr:uid="{976B63C2-773F-49F3-828D-0AD6D5AB4198}"/>
    <cellStyle name="Normal 2 2 2 9 3 5" xfId="24742" xr:uid="{CD450F95-4195-4755-B1AF-206C2C093387}"/>
    <cellStyle name="Normal 2 2 2 9 3 5 2" xfId="24743" xr:uid="{40C1AB8C-6A51-476E-9A00-8BA158EDFE91}"/>
    <cellStyle name="Normal 2 2 2 9 3 5 3" xfId="24744" xr:uid="{A8A78999-76C9-4696-93FC-8C641332C050}"/>
    <cellStyle name="Normal 2 2 2 9 3 5 4" xfId="24745" xr:uid="{70CCE7EF-C0F8-4664-95D2-D5C19C4C159C}"/>
    <cellStyle name="Normal 2 2 2 9 3 5 5" xfId="24746" xr:uid="{F2BF5677-A58D-47F6-BE64-65A67893D544}"/>
    <cellStyle name="Normal 2 2 2 9 3 5 6" xfId="24747" xr:uid="{822777E6-ED4A-4900-A19E-9F2621E6CE39}"/>
    <cellStyle name="Normal 2 2 2 9 3 6" xfId="24748" xr:uid="{66A25866-FE89-427F-9563-07DCB5B69706}"/>
    <cellStyle name="Normal 2 2 2 9 3 6 2" xfId="24749" xr:uid="{7A7EAB7F-5550-4A9D-81F8-9E0358BA122A}"/>
    <cellStyle name="Normal 2 2 2 9 3 6 3" xfId="24750" xr:uid="{9CC878E4-C8F3-40A0-9730-7813A6292469}"/>
    <cellStyle name="Normal 2 2 2 9 3 6 4" xfId="24751" xr:uid="{40B399BB-97C3-4D1B-B093-A44159E3BFFD}"/>
    <cellStyle name="Normal 2 2 2 9 3 6 5" xfId="24752" xr:uid="{2CB36A45-391C-44FC-BEA2-A449547563FE}"/>
    <cellStyle name="Normal 2 2 2 9 3 6 6" xfId="24753" xr:uid="{50338F45-C4E5-461D-91E8-2A3CD11E4DCA}"/>
    <cellStyle name="Normal 2 2 2 9 3 7" xfId="24754" xr:uid="{10D54E5C-3CE5-4F11-A4EB-314AE71FC7A3}"/>
    <cellStyle name="Normal 2 2 2 9 3 7 2" xfId="24755" xr:uid="{87D0F571-0F01-4D52-B030-ADDB8937C652}"/>
    <cellStyle name="Normal 2 2 2 9 3 7 3" xfId="24756" xr:uid="{181F9AFF-1518-4DE5-94CD-D4C79E192DC3}"/>
    <cellStyle name="Normal 2 2 2 9 3 7 4" xfId="24757" xr:uid="{A6B22548-F6FF-47CD-9AAE-00C784D075A7}"/>
    <cellStyle name="Normal 2 2 2 9 3 7 5" xfId="24758" xr:uid="{9D1C700B-3062-4FB3-BCF9-1D5067408120}"/>
    <cellStyle name="Normal 2 2 2 9 3 7 6" xfId="24759" xr:uid="{03145F4D-4BF2-4F2C-A792-427A80946864}"/>
    <cellStyle name="Normal 2 2 2 9 3 8" xfId="24760" xr:uid="{E03756AA-F9E8-4A93-B06D-1B01BA385F90}"/>
    <cellStyle name="Normal 2 2 2 9 3 8 2" xfId="24761" xr:uid="{64091FCA-B14F-449C-960F-F04DBCFD1F67}"/>
    <cellStyle name="Normal 2 2 2 9 3 8 3" xfId="24762" xr:uid="{77D621B9-5A32-40EC-8455-7DA1F72042DC}"/>
    <cellStyle name="Normal 2 2 2 9 3 8 4" xfId="24763" xr:uid="{ABC0175D-80BD-47AD-AB2E-5304CB0DF80F}"/>
    <cellStyle name="Normal 2 2 2 9 3 8 5" xfId="24764" xr:uid="{06B42754-E02B-4E00-A396-342BF244D613}"/>
    <cellStyle name="Normal 2 2 2 9 3 8 6" xfId="24765" xr:uid="{02D7FCB5-09CC-4689-A2A2-4728CBE3035D}"/>
    <cellStyle name="Normal 2 2 2 9 3 9" xfId="24766" xr:uid="{35D0BBA0-9E54-4445-8B57-81944A6F1A98}"/>
    <cellStyle name="Normal 2 2 2 9 30" xfId="24767" xr:uid="{78300F48-9EE1-44DE-84C0-4D9ED43F6CB0}"/>
    <cellStyle name="Normal 2 2 2 9 31" xfId="24768" xr:uid="{D1ADF26E-E869-45B5-BE02-A0B7F97A6DD2}"/>
    <cellStyle name="Normal 2 2 2 9 32" xfId="24769" xr:uid="{6A24C9A9-A26B-42A7-AB11-D38939A357E7}"/>
    <cellStyle name="Normal 2 2 2 9 33" xfId="24770" xr:uid="{C5786B87-7332-4062-AA15-8178A4EC8028}"/>
    <cellStyle name="Normal 2 2 2 9 34" xfId="24771" xr:uid="{8E72FFF0-6E3B-4592-BE78-99A3AEDDB873}"/>
    <cellStyle name="Normal 2 2 2 9 35" xfId="24772" xr:uid="{EBD8F19A-36B8-44D6-A6AA-D70DBD70D37B}"/>
    <cellStyle name="Normal 2 2 2 9 36" xfId="24773" xr:uid="{B1DEF0DC-7136-4977-A40A-91AD6FFE3618}"/>
    <cellStyle name="Normal 2 2 2 9 37" xfId="24774" xr:uid="{14AB58FF-4091-4A98-9A01-DF4F988F613D}"/>
    <cellStyle name="Normal 2 2 2 9 38" xfId="24775" xr:uid="{D90BABB7-5263-4314-9FD4-2BCBBCC14808}"/>
    <cellStyle name="Normal 2 2 2 9 39" xfId="24776" xr:uid="{71D75077-67E6-4F83-BBD0-70D2E567D5DC}"/>
    <cellStyle name="Normal 2 2 2 9 4" xfId="24777" xr:uid="{8444BDCC-1E82-47F1-9F74-B08E711ABD0B}"/>
    <cellStyle name="Normal 2 2 2 9 4 10" xfId="24778" xr:uid="{87980078-FF29-41A9-95CA-11424E2350E3}"/>
    <cellStyle name="Normal 2 2 2 9 4 11" xfId="24779" xr:uid="{5B5A49EE-B3A6-404B-ACEF-AB23FFB0B6C3}"/>
    <cellStyle name="Normal 2 2 2 9 4 12" xfId="24780" xr:uid="{D9FADBC5-7008-470C-BD29-AA345D3E74F3}"/>
    <cellStyle name="Normal 2 2 2 9 4 13" xfId="24781" xr:uid="{01D50DC5-9949-435F-8934-86C88BBCB350}"/>
    <cellStyle name="Normal 2 2 2 9 4 2" xfId="24782" xr:uid="{46D4E2C9-9800-4C9E-A940-F7EEDD3BC67C}"/>
    <cellStyle name="Normal 2 2 2 9 4 2 2" xfId="24783" xr:uid="{44A9CAF4-B8FE-4968-AEC4-BC72A7C8B8AA}"/>
    <cellStyle name="Normal 2 2 2 9 4 2 3" xfId="24784" xr:uid="{942686FD-8209-4C37-B762-13A5B35BA497}"/>
    <cellStyle name="Normal 2 2 2 9 4 2 4" xfId="24785" xr:uid="{E8B91C17-D967-411E-880F-B7E7F417319C}"/>
    <cellStyle name="Normal 2 2 2 9 4 2 5" xfId="24786" xr:uid="{ACB67DE3-9F63-4EA7-A628-4CE6518E5345}"/>
    <cellStyle name="Normal 2 2 2 9 4 2 6" xfId="24787" xr:uid="{DB1316A2-F514-43A7-8CBF-21C414615348}"/>
    <cellStyle name="Normal 2 2 2 9 4 3" xfId="24788" xr:uid="{75C9901D-B79C-4625-8243-48CEEBE5094B}"/>
    <cellStyle name="Normal 2 2 2 9 4 3 2" xfId="24789" xr:uid="{04D81487-7A77-44B1-AFB6-91107FFFCAB5}"/>
    <cellStyle name="Normal 2 2 2 9 4 3 3" xfId="24790" xr:uid="{186423E5-893F-4129-86F4-0400E9AA9B62}"/>
    <cellStyle name="Normal 2 2 2 9 4 3 4" xfId="24791" xr:uid="{85FC40CB-0148-4585-9504-8E0A22EFBB55}"/>
    <cellStyle name="Normal 2 2 2 9 4 3 5" xfId="24792" xr:uid="{237ECC68-A2F5-455D-B3F1-0560169840F5}"/>
    <cellStyle name="Normal 2 2 2 9 4 3 6" xfId="24793" xr:uid="{7063C7DC-A64A-43B3-A5F6-EA7FE70C3789}"/>
    <cellStyle name="Normal 2 2 2 9 4 4" xfId="24794" xr:uid="{F34951CC-A95B-4EE5-82E2-D0FA06DB727C}"/>
    <cellStyle name="Normal 2 2 2 9 4 4 2" xfId="24795" xr:uid="{18154583-52ED-4183-A0A9-E57C0063DA23}"/>
    <cellStyle name="Normal 2 2 2 9 4 4 3" xfId="24796" xr:uid="{7DF08B35-EE95-492C-9507-FBD11BCF281E}"/>
    <cellStyle name="Normal 2 2 2 9 4 4 4" xfId="24797" xr:uid="{BC85BFB5-3941-46F2-8CFD-C8EEC1367DBA}"/>
    <cellStyle name="Normal 2 2 2 9 4 4 5" xfId="24798" xr:uid="{BC5DDB52-F6D1-455C-ABBE-44A1982F2F1F}"/>
    <cellStyle name="Normal 2 2 2 9 4 4 6" xfId="24799" xr:uid="{86BBE1E4-7993-4AC2-AC82-2DD82C83235C}"/>
    <cellStyle name="Normal 2 2 2 9 4 5" xfId="24800" xr:uid="{F5A19B36-0429-42CD-AA46-7D19EC2AE7DC}"/>
    <cellStyle name="Normal 2 2 2 9 4 5 2" xfId="24801" xr:uid="{9D3E0BBE-C4DB-44D4-96A1-CC4F8C716DB2}"/>
    <cellStyle name="Normal 2 2 2 9 4 5 3" xfId="24802" xr:uid="{F07A76E9-0852-4FDE-A227-1D3876857526}"/>
    <cellStyle name="Normal 2 2 2 9 4 5 4" xfId="24803" xr:uid="{D62284FA-08F7-4040-8EFA-67DFC7EC0E6E}"/>
    <cellStyle name="Normal 2 2 2 9 4 5 5" xfId="24804" xr:uid="{8D582D03-F4A1-435A-8CDE-19589ABD1F1B}"/>
    <cellStyle name="Normal 2 2 2 9 4 5 6" xfId="24805" xr:uid="{95C6261D-2354-4F07-870B-8E19499CC56C}"/>
    <cellStyle name="Normal 2 2 2 9 4 6" xfId="24806" xr:uid="{66B5856F-37B8-49AB-B506-662EF883E63E}"/>
    <cellStyle name="Normal 2 2 2 9 4 6 2" xfId="24807" xr:uid="{04EC1474-FDD4-4F41-907A-24578FB64541}"/>
    <cellStyle name="Normal 2 2 2 9 4 6 3" xfId="24808" xr:uid="{6085E1EB-F0CF-481E-9469-37870E3765D5}"/>
    <cellStyle name="Normal 2 2 2 9 4 6 4" xfId="24809" xr:uid="{1ED707CA-BC6B-4F35-B419-EB3E39800E56}"/>
    <cellStyle name="Normal 2 2 2 9 4 6 5" xfId="24810" xr:uid="{F983FBB1-108E-43BF-9D30-D4B7924DA760}"/>
    <cellStyle name="Normal 2 2 2 9 4 6 6" xfId="24811" xr:uid="{4E9C1D65-2009-4177-AC4A-4B6F56E5F175}"/>
    <cellStyle name="Normal 2 2 2 9 4 7" xfId="24812" xr:uid="{640B9192-6C2F-4C75-B3B8-CD9E03CED905}"/>
    <cellStyle name="Normal 2 2 2 9 4 7 2" xfId="24813" xr:uid="{DC0A4078-0CF8-4DD4-85E8-85796F46FE20}"/>
    <cellStyle name="Normal 2 2 2 9 4 7 3" xfId="24814" xr:uid="{8E5543BC-5E5F-465D-821D-B73F628FDDCE}"/>
    <cellStyle name="Normal 2 2 2 9 4 7 4" xfId="24815" xr:uid="{FAF86954-6238-4E52-A6C0-92E60BCE911A}"/>
    <cellStyle name="Normal 2 2 2 9 4 7 5" xfId="24816" xr:uid="{2AA23E4E-C0A7-4C7C-AE26-6533483C7528}"/>
    <cellStyle name="Normal 2 2 2 9 4 7 6" xfId="24817" xr:uid="{047D50C1-0D7F-4D4E-89B1-9A0211747894}"/>
    <cellStyle name="Normal 2 2 2 9 4 8" xfId="24818" xr:uid="{51FDD288-A7B9-4BB2-AF9C-29FDD5E3E07F}"/>
    <cellStyle name="Normal 2 2 2 9 4 8 2" xfId="24819" xr:uid="{22A280BA-C225-4CC4-87D3-54BA70711099}"/>
    <cellStyle name="Normal 2 2 2 9 4 8 3" xfId="24820" xr:uid="{B811710D-0909-45AA-AE25-A31EDB2A9789}"/>
    <cellStyle name="Normal 2 2 2 9 4 8 4" xfId="24821" xr:uid="{177ABB48-EA7C-4F0A-8A90-C3D0CEDF46C7}"/>
    <cellStyle name="Normal 2 2 2 9 4 8 5" xfId="24822" xr:uid="{33227240-3925-44C8-8103-8B265347B0D6}"/>
    <cellStyle name="Normal 2 2 2 9 4 8 6" xfId="24823" xr:uid="{BF62E054-DD40-4AD9-8B61-45BEA81DD111}"/>
    <cellStyle name="Normal 2 2 2 9 4 9" xfId="24824" xr:uid="{15B4EBB3-60B5-4370-AFE0-1FFEDE316D7A}"/>
    <cellStyle name="Normal 2 2 2 9 40" xfId="24825" xr:uid="{2FBC0A74-C1B1-47F2-8627-BC60A384AF88}"/>
    <cellStyle name="Normal 2 2 2 9 41" xfId="24826" xr:uid="{1242773D-6574-4A2C-8FC1-040AE3371F6A}"/>
    <cellStyle name="Normal 2 2 2 9 42" xfId="24827" xr:uid="{4A957E5B-ED17-4B42-A8B5-9885FE1B2A7B}"/>
    <cellStyle name="Normal 2 2 2 9 43" xfId="24828" xr:uid="{95789501-C1C9-4C52-AC45-4DD6581CF3C9}"/>
    <cellStyle name="Normal 2 2 2 9 44" xfId="24829" xr:uid="{BCC4483F-DD14-4C84-A852-58E2A2A70AD2}"/>
    <cellStyle name="Normal 2 2 2 9 45" xfId="24830" xr:uid="{4DC9F0BA-4C81-493C-8733-B41CB53151E4}"/>
    <cellStyle name="Normal 2 2 2 9 46" xfId="24831" xr:uid="{2EB53F07-EB5F-4D83-9E98-5FC966D492A8}"/>
    <cellStyle name="Normal 2 2 2 9 47" xfId="24832" xr:uid="{FA05D6FC-DB8B-479F-8699-9E6FD066AF47}"/>
    <cellStyle name="Normal 2 2 2 9 48" xfId="24833" xr:uid="{F2F2BC75-49AD-4CFB-983D-CD2D072623B8}"/>
    <cellStyle name="Normal 2 2 2 9 49" xfId="24834" xr:uid="{E07C3FDA-0741-49F5-A3C4-1FFEC1379D8D}"/>
    <cellStyle name="Normal 2 2 2 9 5" xfId="24835" xr:uid="{A9B98B6B-AFC4-44EA-A20E-9596F8DDC375}"/>
    <cellStyle name="Normal 2 2 2 9 5 10" xfId="24836" xr:uid="{C0B9E2F2-2178-434D-96D4-6030A4456D96}"/>
    <cellStyle name="Normal 2 2 2 9 5 11" xfId="24837" xr:uid="{976E041C-201B-43DF-9575-8881D6A0C1FB}"/>
    <cellStyle name="Normal 2 2 2 9 5 12" xfId="24838" xr:uid="{34C509D2-2792-4684-8800-38A0B3D68721}"/>
    <cellStyle name="Normal 2 2 2 9 5 13" xfId="24839" xr:uid="{ED590FFA-F65B-4D18-A717-0B5CEABD7B70}"/>
    <cellStyle name="Normal 2 2 2 9 5 2" xfId="24840" xr:uid="{7E8D08E7-9CB6-4FBC-AF50-01A8ADA1F215}"/>
    <cellStyle name="Normal 2 2 2 9 5 2 2" xfId="24841" xr:uid="{4158A50F-1237-4016-ADBD-D868AE4CED3A}"/>
    <cellStyle name="Normal 2 2 2 9 5 2 3" xfId="24842" xr:uid="{5491F965-30DB-4572-8FA3-B3E3A2CFEC61}"/>
    <cellStyle name="Normal 2 2 2 9 5 2 4" xfId="24843" xr:uid="{4A4BD023-83EB-4500-BF86-EAB202E7E4CC}"/>
    <cellStyle name="Normal 2 2 2 9 5 2 5" xfId="24844" xr:uid="{498BCDCD-1559-4143-B274-84E0277A877D}"/>
    <cellStyle name="Normal 2 2 2 9 5 2 6" xfId="24845" xr:uid="{7F19D34D-F4B4-4F62-A974-2317BF429869}"/>
    <cellStyle name="Normal 2 2 2 9 5 3" xfId="24846" xr:uid="{E9FE509E-B58A-46C3-90A2-B6E60D8A6A08}"/>
    <cellStyle name="Normal 2 2 2 9 5 3 2" xfId="24847" xr:uid="{A70EB1AE-0001-4468-A1F2-68957CEE488A}"/>
    <cellStyle name="Normal 2 2 2 9 5 3 3" xfId="24848" xr:uid="{DEFB2616-A500-47CB-A310-95F05B98FF24}"/>
    <cellStyle name="Normal 2 2 2 9 5 3 4" xfId="24849" xr:uid="{EA20ADD4-4982-4BDB-8383-8D6316914063}"/>
    <cellStyle name="Normal 2 2 2 9 5 3 5" xfId="24850" xr:uid="{787E9D81-7991-493B-AABB-5F77C8F70233}"/>
    <cellStyle name="Normal 2 2 2 9 5 3 6" xfId="24851" xr:uid="{7999EB4E-020A-4E2A-A625-EEBE7FFF62F5}"/>
    <cellStyle name="Normal 2 2 2 9 5 4" xfId="24852" xr:uid="{315AFCE2-4B70-4E6F-8A67-54FBBD949BA5}"/>
    <cellStyle name="Normal 2 2 2 9 5 4 2" xfId="24853" xr:uid="{6B1A1C01-767B-40F1-AAC7-0205AB137152}"/>
    <cellStyle name="Normal 2 2 2 9 5 4 3" xfId="24854" xr:uid="{0DEBC3D4-12B1-43BB-82B2-80E0B0B33E42}"/>
    <cellStyle name="Normal 2 2 2 9 5 4 4" xfId="24855" xr:uid="{380D9680-F16A-412F-9966-CCCD43034D84}"/>
    <cellStyle name="Normal 2 2 2 9 5 4 5" xfId="24856" xr:uid="{FFDB54C7-2A1E-4BF7-82ED-B5982EC0A280}"/>
    <cellStyle name="Normal 2 2 2 9 5 4 6" xfId="24857" xr:uid="{3B8B536D-F95A-4941-A237-0FEE193CB95B}"/>
    <cellStyle name="Normal 2 2 2 9 5 5" xfId="24858" xr:uid="{D9FD3BB4-CA73-4609-A02D-23E6AFB46F9E}"/>
    <cellStyle name="Normal 2 2 2 9 5 5 2" xfId="24859" xr:uid="{538EB420-E0B7-47C6-94F7-1AEE41046CF8}"/>
    <cellStyle name="Normal 2 2 2 9 5 5 3" xfId="24860" xr:uid="{716853E6-8E08-4DBC-A67A-1DB1B3C2D3DC}"/>
    <cellStyle name="Normal 2 2 2 9 5 5 4" xfId="24861" xr:uid="{EBF65348-2413-40DC-8E34-D0AE62D3A058}"/>
    <cellStyle name="Normal 2 2 2 9 5 5 5" xfId="24862" xr:uid="{F5D372EA-ACF3-4BA4-88A1-337ADDA599DD}"/>
    <cellStyle name="Normal 2 2 2 9 5 5 6" xfId="24863" xr:uid="{7B53E1E4-9BD8-4DE0-8960-B88938B364D4}"/>
    <cellStyle name="Normal 2 2 2 9 5 6" xfId="24864" xr:uid="{6CFAE98E-290B-487A-892A-EAABF1DBA547}"/>
    <cellStyle name="Normal 2 2 2 9 5 6 2" xfId="24865" xr:uid="{723D0F32-604D-4797-BC9C-F98D084A6AEB}"/>
    <cellStyle name="Normal 2 2 2 9 5 6 3" xfId="24866" xr:uid="{D902C4CA-05D9-454A-A2EC-A03A0A7D327A}"/>
    <cellStyle name="Normal 2 2 2 9 5 6 4" xfId="24867" xr:uid="{CDFF50B5-38E5-42F7-A3E4-8DC3A6E4B000}"/>
    <cellStyle name="Normal 2 2 2 9 5 6 5" xfId="24868" xr:uid="{50348D3B-B6DD-4D99-92D0-21BE6BFBCC94}"/>
    <cellStyle name="Normal 2 2 2 9 5 6 6" xfId="24869" xr:uid="{8F50BE9B-B701-4496-AC81-B2B36A6A1E8C}"/>
    <cellStyle name="Normal 2 2 2 9 5 7" xfId="24870" xr:uid="{66FCAFAF-73D6-44D8-82C3-A49D4403E0C5}"/>
    <cellStyle name="Normal 2 2 2 9 5 7 2" xfId="24871" xr:uid="{899247ED-FA4C-46FB-B9F0-7A41D8DDA690}"/>
    <cellStyle name="Normal 2 2 2 9 5 7 3" xfId="24872" xr:uid="{82E7A073-F107-460F-9DDA-638694B5F0CF}"/>
    <cellStyle name="Normal 2 2 2 9 5 7 4" xfId="24873" xr:uid="{5A0A10F2-90B5-4114-A2FB-2EAD8A90F7F4}"/>
    <cellStyle name="Normal 2 2 2 9 5 7 5" xfId="24874" xr:uid="{7FA476B1-3FAD-4CF5-A38A-39222866B212}"/>
    <cellStyle name="Normal 2 2 2 9 5 7 6" xfId="24875" xr:uid="{2A53AF59-9ED9-410F-85D0-E51B2D37A3AF}"/>
    <cellStyle name="Normal 2 2 2 9 5 8" xfId="24876" xr:uid="{803DE54E-83E4-461E-A20D-3936DFE6C342}"/>
    <cellStyle name="Normal 2 2 2 9 5 8 2" xfId="24877" xr:uid="{EA7739AC-74B9-4BB6-92DB-F293BD06FC80}"/>
    <cellStyle name="Normal 2 2 2 9 5 8 3" xfId="24878" xr:uid="{C56DAC3D-F559-4231-BCED-7F220BE80A6E}"/>
    <cellStyle name="Normal 2 2 2 9 5 8 4" xfId="24879" xr:uid="{4FE870AD-F76F-4F90-88D8-E315A84B1EB7}"/>
    <cellStyle name="Normal 2 2 2 9 5 8 5" xfId="24880" xr:uid="{E4C8695B-38F2-4C20-8382-5B541FD1680D}"/>
    <cellStyle name="Normal 2 2 2 9 5 8 6" xfId="24881" xr:uid="{AEE87CCF-380A-4BA8-94BE-3B8C4CC4513F}"/>
    <cellStyle name="Normal 2 2 2 9 5 9" xfId="24882" xr:uid="{92259FCB-4546-4A46-82CA-052A16A7E87A}"/>
    <cellStyle name="Normal 2 2 2 9 50" xfId="24883" xr:uid="{A41B0486-6727-4A9F-8936-49A254962147}"/>
    <cellStyle name="Normal 2 2 2 9 51" xfId="24884" xr:uid="{6CF186AD-58ED-4A92-88C0-2B65BDF0C600}"/>
    <cellStyle name="Normal 2 2 2 9 52" xfId="24885" xr:uid="{89C6FD04-174F-4C34-9388-5C9F0ED3B551}"/>
    <cellStyle name="Normal 2 2 2 9 6" xfId="24886" xr:uid="{3FC022F6-F00B-483C-93AF-9E2AEFC3E5AF}"/>
    <cellStyle name="Normal 2 2 2 9 6 10" xfId="24887" xr:uid="{63C7524A-FF66-43DB-948F-2A924A638518}"/>
    <cellStyle name="Normal 2 2 2 9 6 11" xfId="24888" xr:uid="{9F8BF2AD-9F30-40D9-BE1F-CE42111331E7}"/>
    <cellStyle name="Normal 2 2 2 9 6 12" xfId="24889" xr:uid="{701537A0-B19A-42A0-8E06-4B8B40B93C3B}"/>
    <cellStyle name="Normal 2 2 2 9 6 13" xfId="24890" xr:uid="{01E8F60E-78DD-497A-847A-B5969179018B}"/>
    <cellStyle name="Normal 2 2 2 9 6 2" xfId="24891" xr:uid="{5C45CBEE-5B0E-4B8E-9642-39D44499C990}"/>
    <cellStyle name="Normal 2 2 2 9 6 2 2" xfId="24892" xr:uid="{6321ACB1-C6D5-49CC-B937-EF5DF8733840}"/>
    <cellStyle name="Normal 2 2 2 9 6 2 3" xfId="24893" xr:uid="{5FAB127E-5DA6-463A-A423-149F92FF7E53}"/>
    <cellStyle name="Normal 2 2 2 9 6 2 4" xfId="24894" xr:uid="{930BBD0B-CE81-48DD-8036-A92F2359C1C4}"/>
    <cellStyle name="Normal 2 2 2 9 6 2 5" xfId="24895" xr:uid="{FEF2F7A5-F7FB-4B27-A323-5B33471D5329}"/>
    <cellStyle name="Normal 2 2 2 9 6 2 6" xfId="24896" xr:uid="{8DC89FE8-E701-4DDE-943E-8A742E9F996B}"/>
    <cellStyle name="Normal 2 2 2 9 6 3" xfId="24897" xr:uid="{99DB2274-1A36-4A4D-94D0-B45DE3E31B5D}"/>
    <cellStyle name="Normal 2 2 2 9 6 3 2" xfId="24898" xr:uid="{92F0A8A4-23B4-4BA8-B5CD-0FB7896A957C}"/>
    <cellStyle name="Normal 2 2 2 9 6 3 3" xfId="24899" xr:uid="{BA0F9B10-F510-48DC-B5C8-A8FBF5E2DF15}"/>
    <cellStyle name="Normal 2 2 2 9 6 3 4" xfId="24900" xr:uid="{A0646E44-BD9B-4C70-8143-84E1BF657E3B}"/>
    <cellStyle name="Normal 2 2 2 9 6 3 5" xfId="24901" xr:uid="{2F65A79B-E51E-4CEE-B212-7C803B509DC1}"/>
    <cellStyle name="Normal 2 2 2 9 6 3 6" xfId="24902" xr:uid="{40D0E747-E545-4A1B-AE2F-143E5A838ED5}"/>
    <cellStyle name="Normal 2 2 2 9 6 4" xfId="24903" xr:uid="{6E6E9CB2-0CDF-49B5-B626-58D08F3A5BB8}"/>
    <cellStyle name="Normal 2 2 2 9 6 4 2" xfId="24904" xr:uid="{D8FFAC63-18FE-4AD6-8DB4-CDBF880B47F1}"/>
    <cellStyle name="Normal 2 2 2 9 6 4 3" xfId="24905" xr:uid="{63C3F94D-D7F0-4845-9919-FF7EB0A2A252}"/>
    <cellStyle name="Normal 2 2 2 9 6 4 4" xfId="24906" xr:uid="{9DA448EB-972D-44A5-A933-D46FD5275496}"/>
    <cellStyle name="Normal 2 2 2 9 6 4 5" xfId="24907" xr:uid="{50A4FE85-CAEE-4294-AC22-1C06533D1F81}"/>
    <cellStyle name="Normal 2 2 2 9 6 4 6" xfId="24908" xr:uid="{B3598BDE-8AEC-4FD8-9308-5159846D8803}"/>
    <cellStyle name="Normal 2 2 2 9 6 5" xfId="24909" xr:uid="{3519D9F2-13EA-426F-93B9-ABFD189FF093}"/>
    <cellStyle name="Normal 2 2 2 9 6 5 2" xfId="24910" xr:uid="{CB4623B6-C136-4814-B194-B143B81D0B26}"/>
    <cellStyle name="Normal 2 2 2 9 6 5 3" xfId="24911" xr:uid="{C0DD0492-4E85-40D0-A0DA-7B4B8E4A1DC5}"/>
    <cellStyle name="Normal 2 2 2 9 6 5 4" xfId="24912" xr:uid="{751B51D1-F7A7-4F85-B4DB-6D291884C4AA}"/>
    <cellStyle name="Normal 2 2 2 9 6 5 5" xfId="24913" xr:uid="{24E9CA87-13CB-4500-B458-89698A137833}"/>
    <cellStyle name="Normal 2 2 2 9 6 5 6" xfId="24914" xr:uid="{BD860068-B258-46A6-BB61-C6DB06C92D87}"/>
    <cellStyle name="Normal 2 2 2 9 6 6" xfId="24915" xr:uid="{058EE7E2-ECF3-49F3-9E60-3D7C46490B11}"/>
    <cellStyle name="Normal 2 2 2 9 6 6 2" xfId="24916" xr:uid="{EB2C7D23-6283-4877-8D15-7CC8B7E33AF8}"/>
    <cellStyle name="Normal 2 2 2 9 6 6 3" xfId="24917" xr:uid="{45C7169D-FBF8-4F53-BBBF-841AC4FD0EF8}"/>
    <cellStyle name="Normal 2 2 2 9 6 6 4" xfId="24918" xr:uid="{B16900DB-4EE0-4EA3-AF09-E162CB38B1ED}"/>
    <cellStyle name="Normal 2 2 2 9 6 6 5" xfId="24919" xr:uid="{9B580268-0309-45B6-96FB-009E0D6CD3C7}"/>
    <cellStyle name="Normal 2 2 2 9 6 6 6" xfId="24920" xr:uid="{C498C921-AAA8-47DD-92C4-4BC5FCB5D4E2}"/>
    <cellStyle name="Normal 2 2 2 9 6 7" xfId="24921" xr:uid="{16AEAD03-50A9-43B9-852C-956C6B4B533D}"/>
    <cellStyle name="Normal 2 2 2 9 6 7 2" xfId="24922" xr:uid="{D820CF9D-8B3C-41B0-9D43-8E42584327AC}"/>
    <cellStyle name="Normal 2 2 2 9 6 7 3" xfId="24923" xr:uid="{481DE58A-7D27-4ECE-99BB-AD4C8BEF6B1F}"/>
    <cellStyle name="Normal 2 2 2 9 6 7 4" xfId="24924" xr:uid="{AEDA0AA1-AAE6-4BA9-8A01-DF60A5A19F8E}"/>
    <cellStyle name="Normal 2 2 2 9 6 7 5" xfId="24925" xr:uid="{8D8694EC-A443-44F1-9453-37F370C45C3F}"/>
    <cellStyle name="Normal 2 2 2 9 6 7 6" xfId="24926" xr:uid="{6172495F-B084-41E4-8604-D00B17657986}"/>
    <cellStyle name="Normal 2 2 2 9 6 8" xfId="24927" xr:uid="{4405F637-1609-4E31-8878-BD5F6C332C52}"/>
    <cellStyle name="Normal 2 2 2 9 6 8 2" xfId="24928" xr:uid="{EA98A3FB-67A9-494C-960B-44ED3A2A1BC2}"/>
    <cellStyle name="Normal 2 2 2 9 6 8 3" xfId="24929" xr:uid="{C47291E8-273F-476F-9E27-3ED8C083BCE0}"/>
    <cellStyle name="Normal 2 2 2 9 6 8 4" xfId="24930" xr:uid="{67F65512-ACB1-4ED8-8921-3E027E7CC75F}"/>
    <cellStyle name="Normal 2 2 2 9 6 8 5" xfId="24931" xr:uid="{46917124-566F-458C-8B57-12667E76489C}"/>
    <cellStyle name="Normal 2 2 2 9 6 8 6" xfId="24932" xr:uid="{1B6B2311-1CBE-4218-B083-E0D411AF303C}"/>
    <cellStyle name="Normal 2 2 2 9 6 9" xfId="24933" xr:uid="{06DAEE1F-DFBF-459D-AA98-9E30718E9D25}"/>
    <cellStyle name="Normal 2 2 2 9 7" xfId="24934" xr:uid="{9C3E7AC9-9E03-4338-9149-8E3DE10EDE73}"/>
    <cellStyle name="Normal 2 2 2 9 7 10" xfId="24935" xr:uid="{407A4841-733D-4FF7-8DBF-6E5AC3A93D7D}"/>
    <cellStyle name="Normal 2 2 2 9 7 11" xfId="24936" xr:uid="{0E07B2B4-BDA5-4A05-B28B-792F1ACA1008}"/>
    <cellStyle name="Normal 2 2 2 9 7 12" xfId="24937" xr:uid="{832DFADA-8267-4768-B991-72D9C808B7F3}"/>
    <cellStyle name="Normal 2 2 2 9 7 13" xfId="24938" xr:uid="{11F9DA3A-9314-4485-9A93-CBB64FE26890}"/>
    <cellStyle name="Normal 2 2 2 9 7 2" xfId="24939" xr:uid="{55D84CDA-E726-4D08-B54D-7DF7EA9A8DA4}"/>
    <cellStyle name="Normal 2 2 2 9 7 2 2" xfId="24940" xr:uid="{04FB6EC9-D6C7-4B99-A592-5353714EBCD0}"/>
    <cellStyle name="Normal 2 2 2 9 7 2 3" xfId="24941" xr:uid="{0D30EBC4-9688-49E6-94B7-E9F8B9C0C1AB}"/>
    <cellStyle name="Normal 2 2 2 9 7 2 4" xfId="24942" xr:uid="{FA225636-3AC1-4D4C-A741-4804C41495E3}"/>
    <cellStyle name="Normal 2 2 2 9 7 2 5" xfId="24943" xr:uid="{8E2AD3F4-3194-4FC7-95A3-DDB9FF9E74D2}"/>
    <cellStyle name="Normal 2 2 2 9 7 2 6" xfId="24944" xr:uid="{88D8755D-4755-4F29-8B68-8F7226DE9DA6}"/>
    <cellStyle name="Normal 2 2 2 9 7 3" xfId="24945" xr:uid="{4D7A7475-8863-4539-819F-A10011117C9F}"/>
    <cellStyle name="Normal 2 2 2 9 7 3 2" xfId="24946" xr:uid="{0074B8E2-3F6F-4070-8DC5-B6C140AB4793}"/>
    <cellStyle name="Normal 2 2 2 9 7 3 3" xfId="24947" xr:uid="{B10C22DC-5E90-4D2C-8633-B3862B70126D}"/>
    <cellStyle name="Normal 2 2 2 9 7 3 4" xfId="24948" xr:uid="{3F7FCE19-E74F-4344-B8E3-47DCD099D8C6}"/>
    <cellStyle name="Normal 2 2 2 9 7 3 5" xfId="24949" xr:uid="{C4C31D75-4334-4D7D-973D-E5716D4EAF2C}"/>
    <cellStyle name="Normal 2 2 2 9 7 3 6" xfId="24950" xr:uid="{85AB3BD2-B62B-4C56-9DDE-F0E9511D01AC}"/>
    <cellStyle name="Normal 2 2 2 9 7 4" xfId="24951" xr:uid="{0F1A40A9-6D63-4C61-9D9F-50F62A5D4717}"/>
    <cellStyle name="Normal 2 2 2 9 7 4 2" xfId="24952" xr:uid="{49080C93-87BF-4DBB-9DE9-C9246A856D38}"/>
    <cellStyle name="Normal 2 2 2 9 7 4 3" xfId="24953" xr:uid="{7343DF93-A10D-443D-8D16-86C06991DBFF}"/>
    <cellStyle name="Normal 2 2 2 9 7 4 4" xfId="24954" xr:uid="{0EE60885-CE34-4E73-A29A-2D50ABD8F783}"/>
    <cellStyle name="Normal 2 2 2 9 7 4 5" xfId="24955" xr:uid="{3082B152-8043-4D92-B13D-DED8CFCCF5A0}"/>
    <cellStyle name="Normal 2 2 2 9 7 4 6" xfId="24956" xr:uid="{FC5DDB30-A334-46FE-8194-67DDC2D57940}"/>
    <cellStyle name="Normal 2 2 2 9 7 5" xfId="24957" xr:uid="{B1696ACD-705D-4ED9-91DC-BC1DC20EE40E}"/>
    <cellStyle name="Normal 2 2 2 9 7 5 2" xfId="24958" xr:uid="{15ECB9B3-323F-4645-8615-DBBFDD096C49}"/>
    <cellStyle name="Normal 2 2 2 9 7 5 3" xfId="24959" xr:uid="{E1ED8963-97F7-44BD-B95C-45E102B96818}"/>
    <cellStyle name="Normal 2 2 2 9 7 5 4" xfId="24960" xr:uid="{C97E0C5A-5991-4E89-8F9B-94AC34A398FA}"/>
    <cellStyle name="Normal 2 2 2 9 7 5 5" xfId="24961" xr:uid="{A4F8CE33-3A9C-45F1-854B-0030FCEF8EE9}"/>
    <cellStyle name="Normal 2 2 2 9 7 5 6" xfId="24962" xr:uid="{CEE38980-0DAC-4FD3-8260-A04FC2DD5392}"/>
    <cellStyle name="Normal 2 2 2 9 7 6" xfId="24963" xr:uid="{E5BA733B-04DF-4361-B44D-FE8E4D74DBFA}"/>
    <cellStyle name="Normal 2 2 2 9 7 6 2" xfId="24964" xr:uid="{66D79CC6-9BBD-4EB4-82C5-0C2B8470636F}"/>
    <cellStyle name="Normal 2 2 2 9 7 6 3" xfId="24965" xr:uid="{F0B4874A-1F5C-4E62-84DA-7E52B378C6AD}"/>
    <cellStyle name="Normal 2 2 2 9 7 6 4" xfId="24966" xr:uid="{A58A8A2C-3013-480E-B9E6-9AC6B9CE742A}"/>
    <cellStyle name="Normal 2 2 2 9 7 6 5" xfId="24967" xr:uid="{A25C9466-D472-467C-B7B8-84E2F797EB09}"/>
    <cellStyle name="Normal 2 2 2 9 7 6 6" xfId="24968" xr:uid="{0D811EEE-C974-478F-90BF-E19CD6726288}"/>
    <cellStyle name="Normal 2 2 2 9 7 7" xfId="24969" xr:uid="{9CE036F1-6576-4A34-ACEB-EB0250DCFF40}"/>
    <cellStyle name="Normal 2 2 2 9 7 7 2" xfId="24970" xr:uid="{7996E51D-77E6-4422-98BE-D5D65FA45997}"/>
    <cellStyle name="Normal 2 2 2 9 7 7 3" xfId="24971" xr:uid="{8E81D153-4949-47B6-8682-72D17F807941}"/>
    <cellStyle name="Normal 2 2 2 9 7 7 4" xfId="24972" xr:uid="{EF69843F-25B3-4D94-90EB-C4A9123FF465}"/>
    <cellStyle name="Normal 2 2 2 9 7 7 5" xfId="24973" xr:uid="{7766BF7B-5F2A-487C-A175-9C07E544A01F}"/>
    <cellStyle name="Normal 2 2 2 9 7 7 6" xfId="24974" xr:uid="{A50309FD-486C-4335-980C-6B14BACA5BD1}"/>
    <cellStyle name="Normal 2 2 2 9 7 8" xfId="24975" xr:uid="{6BEE8EB9-B8A9-4C49-B554-92ABFFCB0BCE}"/>
    <cellStyle name="Normal 2 2 2 9 7 8 2" xfId="24976" xr:uid="{B6226B7E-3F4D-417A-81DA-CD90AFD8A37F}"/>
    <cellStyle name="Normal 2 2 2 9 7 8 3" xfId="24977" xr:uid="{6E65ECD7-61A1-4795-925D-4485A74F65A8}"/>
    <cellStyle name="Normal 2 2 2 9 7 8 4" xfId="24978" xr:uid="{3EE9C9B2-3944-4ECC-BE7C-A073C0500705}"/>
    <cellStyle name="Normal 2 2 2 9 7 8 5" xfId="24979" xr:uid="{7445AE0C-8DD7-4559-93B2-E899D9888432}"/>
    <cellStyle name="Normal 2 2 2 9 7 8 6" xfId="24980" xr:uid="{0D1BA8FC-4AF4-4DBF-9F76-93E859BEF212}"/>
    <cellStyle name="Normal 2 2 2 9 7 9" xfId="24981" xr:uid="{B7421ADE-7EAD-4E9D-AA4F-DC9D0DE98B83}"/>
    <cellStyle name="Normal 2 2 2 9 8" xfId="24982" xr:uid="{329F5782-ED0B-4F73-886E-9279AEA500BE}"/>
    <cellStyle name="Normal 2 2 2 9 9" xfId="24983" xr:uid="{5C250A9A-6611-4CE1-A810-A8BCC489A75D}"/>
    <cellStyle name="Normal 2 2 2 90" xfId="3614" xr:uid="{DC9DB3CF-9D59-47A1-9D9D-8648E81918A0}"/>
    <cellStyle name="Normal 2 2 20" xfId="24984" xr:uid="{130BC023-0702-44A8-9BA0-13E6910559F8}"/>
    <cellStyle name="Normal 2 2 20 10" xfId="24985" xr:uid="{9A42F15F-E30E-4F38-965D-1FA82430AAB7}"/>
    <cellStyle name="Normal 2 2 20 11" xfId="24986" xr:uid="{EE21CA57-FDA9-429C-947A-764C808A14F8}"/>
    <cellStyle name="Normal 2 2 20 12" xfId="24987" xr:uid="{E2CDDC6D-0128-4A7D-982A-A7A555EDA2AF}"/>
    <cellStyle name="Normal 2 2 20 13" xfId="24988" xr:uid="{5714FA36-020F-4043-8711-C3AAD5F6E8E6}"/>
    <cellStyle name="Normal 2 2 20 14" xfId="24989" xr:uid="{A2A1A234-620C-4F3E-B58B-B10EB46FB1E4}"/>
    <cellStyle name="Normal 2 2 20 15" xfId="24990" xr:uid="{8F6AF034-5AC5-4D6D-B93F-645CD4375DAC}"/>
    <cellStyle name="Normal 2 2 20 16" xfId="24991" xr:uid="{54304AF0-0306-421E-AD5E-F737ABC9B0D7}"/>
    <cellStyle name="Normal 2 2 20 17" xfId="24992" xr:uid="{E407F1B8-BDFC-454F-927B-0D3B31090BC3}"/>
    <cellStyle name="Normal 2 2 20 18" xfId="24993" xr:uid="{987B68C8-3236-4C66-BF42-6722B656210A}"/>
    <cellStyle name="Normal 2 2 20 19" xfId="24994" xr:uid="{2A13861C-A361-4848-B5FC-043BDC7F1698}"/>
    <cellStyle name="Normal 2 2 20 2" xfId="24995" xr:uid="{34BC59DC-1FD3-44A3-90A1-DABA900859E1}"/>
    <cellStyle name="Normal 2 2 20 20" xfId="24996" xr:uid="{C26252F9-216E-4876-AA81-619F48631C9F}"/>
    <cellStyle name="Normal 2 2 20 21" xfId="24997" xr:uid="{98F5710F-CB38-4A35-B03A-9719A8EFC21C}"/>
    <cellStyle name="Normal 2 2 20 22" xfId="24998" xr:uid="{9B2CCBD2-A0A2-4A6B-9C29-0DB24847D420}"/>
    <cellStyle name="Normal 2 2 20 23" xfId="24999" xr:uid="{15DFC43E-F2D5-4E13-AF11-9FBB1C52B501}"/>
    <cellStyle name="Normal 2 2 20 24" xfId="25000" xr:uid="{5827C9BD-AA86-4278-9FFC-1BF88684DB7E}"/>
    <cellStyle name="Normal 2 2 20 25" xfId="25001" xr:uid="{D9CBDF22-EEFA-4AC3-86E5-3C3EDBC71CD2}"/>
    <cellStyle name="Normal 2 2 20 26" xfId="25002" xr:uid="{335CFF53-B27D-4CAD-891D-0C892E66D2CB}"/>
    <cellStyle name="Normal 2 2 20 27" xfId="25003" xr:uid="{5474F82F-89B5-4C80-8CA3-971F46CD5B37}"/>
    <cellStyle name="Normal 2 2 20 28" xfId="25004" xr:uid="{B863F985-E2E7-4367-AA8C-949B5EE82D99}"/>
    <cellStyle name="Normal 2 2 20 29" xfId="25005" xr:uid="{6758A307-0ED1-434A-8612-CB8252FB7A78}"/>
    <cellStyle name="Normal 2 2 20 3" xfId="25006" xr:uid="{4DE98594-CF03-46A7-BA5B-9F964BBC99F1}"/>
    <cellStyle name="Normal 2 2 20 30" xfId="25007" xr:uid="{E75849E4-B9E4-464D-B49A-6316E3DCD0F2}"/>
    <cellStyle name="Normal 2 2 20 31" xfId="25008" xr:uid="{4E0512B6-7C62-4D77-8F29-9F9EFAC2CDE2}"/>
    <cellStyle name="Normal 2 2 20 32" xfId="25009" xr:uid="{50D40AE4-5126-4733-B405-65379DE13235}"/>
    <cellStyle name="Normal 2 2 20 33" xfId="25010" xr:uid="{B456A639-0332-4CA8-B887-87B683763B05}"/>
    <cellStyle name="Normal 2 2 20 34" xfId="25011" xr:uid="{C839C50A-5D5A-4DDB-87EE-99E6B9695CDF}"/>
    <cellStyle name="Normal 2 2 20 35" xfId="25012" xr:uid="{3A7DEEA7-A6C3-44FA-B056-78F74C0625FD}"/>
    <cellStyle name="Normal 2 2 20 36" xfId="25013" xr:uid="{41AC3E6C-A474-40B4-8C94-35B4D5FEB203}"/>
    <cellStyle name="Normal 2 2 20 37" xfId="25014" xr:uid="{089C03B6-312F-410F-A452-14888038DC70}"/>
    <cellStyle name="Normal 2 2 20 38" xfId="25015" xr:uid="{61762868-8C51-4805-80B8-4110325241DF}"/>
    <cellStyle name="Normal 2 2 20 39" xfId="25016" xr:uid="{30C4D90F-B6AB-45E0-A577-FB387ACD3D9C}"/>
    <cellStyle name="Normal 2 2 20 4" xfId="25017" xr:uid="{C5E33828-1901-4708-B030-01AAA2B720C7}"/>
    <cellStyle name="Normal 2 2 20 40" xfId="25018" xr:uid="{270A3CCA-3439-415C-A91B-546539FF12EE}"/>
    <cellStyle name="Normal 2 2 20 41" xfId="25019" xr:uid="{35F57218-D287-44BD-B547-0B5E0A62C6B0}"/>
    <cellStyle name="Normal 2 2 20 42" xfId="25020" xr:uid="{2BFC0E56-67D7-4F88-AE16-06AC97B57406}"/>
    <cellStyle name="Normal 2 2 20 43" xfId="25021" xr:uid="{E250D63C-3092-4294-8FCD-2886C20EAE3E}"/>
    <cellStyle name="Normal 2 2 20 44" xfId="25022" xr:uid="{488AB429-581C-4A08-B11C-769FD97E8C8A}"/>
    <cellStyle name="Normal 2 2 20 45" xfId="25023" xr:uid="{01587494-98B4-4FA8-B97F-0A9A9701CD17}"/>
    <cellStyle name="Normal 2 2 20 46" xfId="25024" xr:uid="{F7DD5F9F-1D6C-411C-9D00-37B4ACDD22DD}"/>
    <cellStyle name="Normal 2 2 20 5" xfId="25025" xr:uid="{838E1DDD-9E72-4FB1-83BF-4E80E3C35943}"/>
    <cellStyle name="Normal 2 2 20 6" xfId="25026" xr:uid="{3E54AEEC-2C73-4FCC-BA25-BDC26BCC489F}"/>
    <cellStyle name="Normal 2 2 20 7" xfId="25027" xr:uid="{82F812C5-F8B7-4E1C-BCAD-AE8F7FC056DD}"/>
    <cellStyle name="Normal 2 2 20 8" xfId="25028" xr:uid="{775E0F5E-E9C8-4855-AE8C-BFD45BE2FCEC}"/>
    <cellStyle name="Normal 2 2 20 9" xfId="25029" xr:uid="{114E7D25-BB84-497C-AAF9-6042789B4DA8}"/>
    <cellStyle name="Normal 2 2 21" xfId="25030" xr:uid="{0DC9C70E-0971-4715-943A-C2C3E33244F9}"/>
    <cellStyle name="Normal 2 2 21 10" xfId="25031" xr:uid="{0BDA23DB-D532-4CCE-911E-AFF3AF9B281C}"/>
    <cellStyle name="Normal 2 2 21 11" xfId="25032" xr:uid="{25D6775E-D58F-4FB3-B394-065573D4BF81}"/>
    <cellStyle name="Normal 2 2 21 12" xfId="25033" xr:uid="{EB4128A0-7624-477E-B390-8D4C85DCC828}"/>
    <cellStyle name="Normal 2 2 21 13" xfId="25034" xr:uid="{14A093A4-9242-4691-BC5B-BB03307A3CD2}"/>
    <cellStyle name="Normal 2 2 21 14" xfId="25035" xr:uid="{66D1D4F0-2B75-4FDF-8565-F27400172C0B}"/>
    <cellStyle name="Normal 2 2 21 2" xfId="25036" xr:uid="{4246CEAE-14AC-4024-A4F5-966C17233923}"/>
    <cellStyle name="Normal 2 2 21 2 2" xfId="25037" xr:uid="{67BF63D7-0078-47F7-8327-AF89BF678DA6}"/>
    <cellStyle name="Normal 2 2 21 2 2 2" xfId="25038" xr:uid="{F39B0712-53B0-41E4-AD15-AC489E16FC5E}"/>
    <cellStyle name="Normal 2 2 21 2 3" xfId="25039" xr:uid="{F3554E62-2664-46DC-8AA6-3946D2138D3C}"/>
    <cellStyle name="Normal 2 2 21 2 4" xfId="25040" xr:uid="{3D5806C7-394B-4025-BD35-ECF02A4663B8}"/>
    <cellStyle name="Normal 2 2 21 2 5" xfId="25041" xr:uid="{7D9FC43B-AF57-433E-8079-443447AB8A18}"/>
    <cellStyle name="Normal 2 2 21 2 6" xfId="25042" xr:uid="{AECAFE15-43AC-4419-BDB5-82B45ACC0692}"/>
    <cellStyle name="Normal 2 2 21 3" xfId="25043" xr:uid="{15FAA82D-E637-4876-9F32-A689194DDAF0}"/>
    <cellStyle name="Normal 2 2 21 3 2" xfId="25044" xr:uid="{4CEE9B05-4205-4098-A070-9F5AAF4122DD}"/>
    <cellStyle name="Normal 2 2 21 3 3" xfId="25045" xr:uid="{1117418A-13EA-406E-A457-3D89C54EDC65}"/>
    <cellStyle name="Normal 2 2 21 3 4" xfId="25046" xr:uid="{322B29F7-8B22-410A-BFE0-4EDA0101740E}"/>
    <cellStyle name="Normal 2 2 21 3 5" xfId="25047" xr:uid="{2FFA192F-379A-4EC7-B948-EEBD1F4D8CD1}"/>
    <cellStyle name="Normal 2 2 21 3 6" xfId="25048" xr:uid="{CE706132-98E0-447B-B04E-D91A442F4423}"/>
    <cellStyle name="Normal 2 2 21 4" xfId="25049" xr:uid="{B8A483C5-5E91-44C0-8006-1EF8C1F32D15}"/>
    <cellStyle name="Normal 2 2 21 4 2" xfId="25050" xr:uid="{59088849-B3FD-4011-8EFE-3B4D4EF8C7BF}"/>
    <cellStyle name="Normal 2 2 21 4 3" xfId="25051" xr:uid="{426FAD09-44AC-4E95-846D-866F75D16E3F}"/>
    <cellStyle name="Normal 2 2 21 4 4" xfId="25052" xr:uid="{488E095B-C524-45A8-8343-E1FE47C2A2DF}"/>
    <cellStyle name="Normal 2 2 21 4 5" xfId="25053" xr:uid="{9D6E4560-D8E7-4CBF-82BB-D7D7A8D3C54A}"/>
    <cellStyle name="Normal 2 2 21 4 6" xfId="25054" xr:uid="{96D5C8EF-D6B5-4813-A171-F4183648D2AD}"/>
    <cellStyle name="Normal 2 2 21 5" xfId="25055" xr:uid="{025B194D-9226-4785-B020-96880903F18D}"/>
    <cellStyle name="Normal 2 2 21 5 2" xfId="25056" xr:uid="{91C873FA-77E4-4F83-A9AB-9A4167C506D6}"/>
    <cellStyle name="Normal 2 2 21 5 3" xfId="25057" xr:uid="{CD82CBA4-EE9D-4EF5-A4E4-02B6FD570DF4}"/>
    <cellStyle name="Normal 2 2 21 5 4" xfId="25058" xr:uid="{23FA3278-9AF9-4220-968A-8FA11C3F6151}"/>
    <cellStyle name="Normal 2 2 21 5 5" xfId="25059" xr:uid="{502C09A7-1CF0-495F-BCB0-3411F90C0DFE}"/>
    <cellStyle name="Normal 2 2 21 5 6" xfId="25060" xr:uid="{E689EFFA-8762-44C3-8634-B64E49166231}"/>
    <cellStyle name="Normal 2 2 21 6" xfId="25061" xr:uid="{365886E5-5C2E-4037-BA44-AED82D95E3DA}"/>
    <cellStyle name="Normal 2 2 21 6 2" xfId="25062" xr:uid="{F65913A5-D1F3-44CE-8310-77A47530BFF9}"/>
    <cellStyle name="Normal 2 2 21 6 3" xfId="25063" xr:uid="{F1EBB80F-62EE-4FA2-8F1C-C9A306120DF4}"/>
    <cellStyle name="Normal 2 2 21 6 4" xfId="25064" xr:uid="{B3177DB7-BBAE-4D14-B0C6-6F7E9CA44FBA}"/>
    <cellStyle name="Normal 2 2 21 6 5" xfId="25065" xr:uid="{35D6B595-91D6-418E-9664-126671C132C9}"/>
    <cellStyle name="Normal 2 2 21 6 6" xfId="25066" xr:uid="{27856BF1-3578-4103-8407-FC3C494EDCAE}"/>
    <cellStyle name="Normal 2 2 21 7" xfId="25067" xr:uid="{847AED86-5EFA-4953-AB8C-62B9A42497C2}"/>
    <cellStyle name="Normal 2 2 21 7 2" xfId="25068" xr:uid="{BDA972C2-01A9-461B-8E56-56599B4E902D}"/>
    <cellStyle name="Normal 2 2 21 7 3" xfId="25069" xr:uid="{1D82842D-163B-4F48-BAD6-2305D76D04B4}"/>
    <cellStyle name="Normal 2 2 21 7 4" xfId="25070" xr:uid="{E9DEA014-942D-474A-9FFB-C2B67644B8C5}"/>
    <cellStyle name="Normal 2 2 21 7 5" xfId="25071" xr:uid="{B79B95E6-7786-4160-8513-2E69BD1750F3}"/>
    <cellStyle name="Normal 2 2 21 7 6" xfId="25072" xr:uid="{B1BB7DB0-B95D-4145-8E40-2EA51D316F22}"/>
    <cellStyle name="Normal 2 2 21 8" xfId="25073" xr:uid="{5F3F0104-524C-4E6A-8938-3DE63B74302D}"/>
    <cellStyle name="Normal 2 2 21 8 2" xfId="25074" xr:uid="{8B8B1116-31B7-4781-ABA7-D2C4E2872030}"/>
    <cellStyle name="Normal 2 2 21 8 3" xfId="25075" xr:uid="{90B47BC0-5E28-499A-AB9C-FE07A7915D54}"/>
    <cellStyle name="Normal 2 2 21 8 4" xfId="25076" xr:uid="{203F3DDF-CD08-47C9-87A7-3B606F8E6B99}"/>
    <cellStyle name="Normal 2 2 21 8 5" xfId="25077" xr:uid="{4868C364-746C-44FF-BA46-3CE7D953E3F3}"/>
    <cellStyle name="Normal 2 2 21 8 6" xfId="25078" xr:uid="{EB7C1DB7-E3C3-4C4B-8BB7-25960604C0D9}"/>
    <cellStyle name="Normal 2 2 21 9" xfId="25079" xr:uid="{F2EC3ED8-3C81-496B-9CB9-3C543C0CA860}"/>
    <cellStyle name="Normal 2 2 22" xfId="25080" xr:uid="{2AD2FA7C-6A2C-44E8-A2FE-B4D4CB9C0CF8}"/>
    <cellStyle name="Normal 2 2 22 10" xfId="25081" xr:uid="{9274A43E-1AEE-48CF-BEA8-AD7C7BB019E7}"/>
    <cellStyle name="Normal 2 2 22 11" xfId="25082" xr:uid="{B4CB4BEB-2292-495C-9295-B194D0E2184F}"/>
    <cellStyle name="Normal 2 2 22 12" xfId="25083" xr:uid="{EEADD1C0-D5D3-4ACE-B4F9-66368644F770}"/>
    <cellStyle name="Normal 2 2 22 13" xfId="25084" xr:uid="{D01F111F-37BF-4128-B2ED-5C30DC88C3C2}"/>
    <cellStyle name="Normal 2 2 22 14" xfId="25085" xr:uid="{14C2A541-28D2-4CFF-9EB6-3CA5644F9EA2}"/>
    <cellStyle name="Normal 2 2 22 2" xfId="25086" xr:uid="{49F35FD0-15C4-4F66-B65D-B6163C15583E}"/>
    <cellStyle name="Normal 2 2 22 2 2" xfId="25087" xr:uid="{8EABF4C5-D603-4DAF-8CDD-0B1A4B081620}"/>
    <cellStyle name="Normal 2 2 22 2 3" xfId="25088" xr:uid="{2B365732-BE6C-4967-98C2-5BB253A08C73}"/>
    <cellStyle name="Normal 2 2 22 2 4" xfId="25089" xr:uid="{531D5AC9-7148-4167-AA45-8B2A4AE0130A}"/>
    <cellStyle name="Normal 2 2 22 2 5" xfId="25090" xr:uid="{13DF33F4-06F0-4393-BDEF-75CDE56181C8}"/>
    <cellStyle name="Normal 2 2 22 2 6" xfId="25091" xr:uid="{8A866C92-4BDE-410A-9B8A-6FD3ECD517A0}"/>
    <cellStyle name="Normal 2 2 22 3" xfId="25092" xr:uid="{DAAD3F61-6B99-48BD-BCF0-66C66ADC82C2}"/>
    <cellStyle name="Normal 2 2 22 3 2" xfId="25093" xr:uid="{10780A1E-9CB5-48CC-ACC1-58E97EE478E1}"/>
    <cellStyle name="Normal 2 2 22 3 3" xfId="25094" xr:uid="{B7AC7F3A-6F6D-47DE-B3EC-A066070EEE40}"/>
    <cellStyle name="Normal 2 2 22 3 4" xfId="25095" xr:uid="{9C016ADA-D664-4398-8777-8C02D2CC8A7F}"/>
    <cellStyle name="Normal 2 2 22 3 5" xfId="25096" xr:uid="{33E7488F-BA70-40A1-8386-24983212FA90}"/>
    <cellStyle name="Normal 2 2 22 3 6" xfId="25097" xr:uid="{E903FAA5-B065-40BC-ADF5-12D39007FA02}"/>
    <cellStyle name="Normal 2 2 22 4" xfId="25098" xr:uid="{42891355-60A7-493B-8DAF-2E806DEBB452}"/>
    <cellStyle name="Normal 2 2 22 4 2" xfId="25099" xr:uid="{92838207-E1C7-44E0-A6E6-744F2ED7B0FB}"/>
    <cellStyle name="Normal 2 2 22 4 3" xfId="25100" xr:uid="{096756C8-0D21-4A06-8919-B1D78EDCAA4F}"/>
    <cellStyle name="Normal 2 2 22 4 4" xfId="25101" xr:uid="{DA72C318-DAF3-41F3-8696-28AA51284BF5}"/>
    <cellStyle name="Normal 2 2 22 4 5" xfId="25102" xr:uid="{EA901914-A9C2-40C0-903F-A5E4F601EC85}"/>
    <cellStyle name="Normal 2 2 22 4 6" xfId="25103" xr:uid="{090C2B42-6B06-4437-AB95-EF3FFC6D6D0C}"/>
    <cellStyle name="Normal 2 2 22 5" xfId="25104" xr:uid="{D3A8BC18-8B77-459F-A563-D7368964B951}"/>
    <cellStyle name="Normal 2 2 22 5 2" xfId="25105" xr:uid="{0329420F-FA2E-43AF-A2F2-A44F6C6696B3}"/>
    <cellStyle name="Normal 2 2 22 5 3" xfId="25106" xr:uid="{956CA9F2-0271-497E-B2FE-955B656F0114}"/>
    <cellStyle name="Normal 2 2 22 5 4" xfId="25107" xr:uid="{7CCB5892-4ED0-4A88-AAD1-1D51F763E23C}"/>
    <cellStyle name="Normal 2 2 22 5 5" xfId="25108" xr:uid="{E7A822A4-EBC5-4351-AE6A-6CF9457D7CB1}"/>
    <cellStyle name="Normal 2 2 22 5 6" xfId="25109" xr:uid="{974F462C-EFF9-4815-B737-B8D963EB067E}"/>
    <cellStyle name="Normal 2 2 22 6" xfId="25110" xr:uid="{AF96FDD3-F9CC-400D-8C04-6F1F1094288B}"/>
    <cellStyle name="Normal 2 2 22 6 2" xfId="25111" xr:uid="{286E26FD-DD3D-4E99-8736-EB9DEF2D6FED}"/>
    <cellStyle name="Normal 2 2 22 6 3" xfId="25112" xr:uid="{7317816B-8450-4187-B2A2-BBC5D37E2639}"/>
    <cellStyle name="Normal 2 2 22 6 4" xfId="25113" xr:uid="{871BBF0B-F5B8-47A9-B8BA-2851A27BD979}"/>
    <cellStyle name="Normal 2 2 22 6 5" xfId="25114" xr:uid="{57F451CF-1029-497B-81D5-99219DB4DC45}"/>
    <cellStyle name="Normal 2 2 22 6 6" xfId="25115" xr:uid="{B76C55E5-0D30-4DE2-ADCF-968E4DD28975}"/>
    <cellStyle name="Normal 2 2 22 7" xfId="25116" xr:uid="{A1F8D7A7-836D-4112-B115-A31718C17079}"/>
    <cellStyle name="Normal 2 2 22 7 2" xfId="25117" xr:uid="{D62FF28D-02C0-49EB-B6E4-8BAC4C6FC950}"/>
    <cellStyle name="Normal 2 2 22 7 3" xfId="25118" xr:uid="{8E4A16BB-7C84-44B1-8E0F-18630EEDED03}"/>
    <cellStyle name="Normal 2 2 22 7 4" xfId="25119" xr:uid="{C399247C-76A9-41DA-95E1-B7E8BAB62F4D}"/>
    <cellStyle name="Normal 2 2 22 7 5" xfId="25120" xr:uid="{C9F1C056-1DDC-43D0-82A0-BE5D8360E632}"/>
    <cellStyle name="Normal 2 2 22 7 6" xfId="25121" xr:uid="{1E2984D8-2352-41A4-8B92-097F5C4F8AF2}"/>
    <cellStyle name="Normal 2 2 22 8" xfId="25122" xr:uid="{B4E16D8B-6729-4B1E-AC54-655B8469E6A1}"/>
    <cellStyle name="Normal 2 2 22 8 2" xfId="25123" xr:uid="{067B5828-8230-44AF-8D91-3152B6B11159}"/>
    <cellStyle name="Normal 2 2 22 8 3" xfId="25124" xr:uid="{66F3498E-4D44-475C-B7B1-E4E0400B1E5B}"/>
    <cellStyle name="Normal 2 2 22 8 4" xfId="25125" xr:uid="{0D9889B1-1503-4850-A07D-5C59A284EC79}"/>
    <cellStyle name="Normal 2 2 22 8 5" xfId="25126" xr:uid="{397CEE8F-DF69-4EE3-BEA3-DF817908FA23}"/>
    <cellStyle name="Normal 2 2 22 8 6" xfId="25127" xr:uid="{C93A3F39-C8D9-46EA-AAD5-E62C9ED2DAD4}"/>
    <cellStyle name="Normal 2 2 22 9" xfId="25128" xr:uid="{8E8E6B06-B9B1-4F79-96E2-2A062F6D57CD}"/>
    <cellStyle name="Normal 2 2 23" xfId="25129" xr:uid="{039E5E30-AD75-465A-8023-EEE9F89E3DB8}"/>
    <cellStyle name="Normal 2 2 23 10" xfId="25130" xr:uid="{939E99F9-0583-4590-A038-276692388844}"/>
    <cellStyle name="Normal 2 2 23 11" xfId="25131" xr:uid="{E76D105C-1A8F-4D4A-BF03-7D5F99E26EB7}"/>
    <cellStyle name="Normal 2 2 23 12" xfId="25132" xr:uid="{0CDF310D-F82D-4BCD-87E8-15D2C8279C2F}"/>
    <cellStyle name="Normal 2 2 23 13" xfId="25133" xr:uid="{43180D13-2288-4F25-BD8C-D062851B20C5}"/>
    <cellStyle name="Normal 2 2 23 14" xfId="25134" xr:uid="{E8FFB30A-B11A-4E2B-9C1C-33F3C38ABE1D}"/>
    <cellStyle name="Normal 2 2 23 2" xfId="25135" xr:uid="{E3D2F7CE-6C06-4F36-A53E-6B83088B772B}"/>
    <cellStyle name="Normal 2 2 23 2 2" xfId="25136" xr:uid="{A5B1A6C5-DBE1-4EF7-8AA2-75A993EF88FD}"/>
    <cellStyle name="Normal 2 2 23 2 3" xfId="25137" xr:uid="{9E280B32-7F8F-403D-8808-95967C9AC7E8}"/>
    <cellStyle name="Normal 2 2 23 2 4" xfId="25138" xr:uid="{54CA15A6-F403-44EF-BA4D-FC7312F476C3}"/>
    <cellStyle name="Normal 2 2 23 2 5" xfId="25139" xr:uid="{81E2C65B-B327-4985-BF6A-67890AB6E670}"/>
    <cellStyle name="Normal 2 2 23 2 6" xfId="25140" xr:uid="{9620820F-4485-43E8-A0C2-9B8437376C9E}"/>
    <cellStyle name="Normal 2 2 23 3" xfId="25141" xr:uid="{F7E17A89-28CF-422D-A509-498714898FCC}"/>
    <cellStyle name="Normal 2 2 23 3 2" xfId="25142" xr:uid="{CE3B51FD-1601-48B4-A017-4936C1A3079A}"/>
    <cellStyle name="Normal 2 2 23 3 3" xfId="25143" xr:uid="{CF8C56D4-123A-480A-816A-4723304D2C97}"/>
    <cellStyle name="Normal 2 2 23 3 4" xfId="25144" xr:uid="{B876BB05-1B53-4B00-8E43-49E105108946}"/>
    <cellStyle name="Normal 2 2 23 3 5" xfId="25145" xr:uid="{59861E40-4E14-41E2-A84A-1B2E15BFD9CD}"/>
    <cellStyle name="Normal 2 2 23 3 6" xfId="25146" xr:uid="{BA2FEAC8-E178-49A5-8EF1-8D5FB3560670}"/>
    <cellStyle name="Normal 2 2 23 4" xfId="25147" xr:uid="{3582E77C-2A09-4E4D-876B-75859917FE55}"/>
    <cellStyle name="Normal 2 2 23 4 2" xfId="25148" xr:uid="{95984014-5AC6-4C6D-A94D-A62BF85F26D6}"/>
    <cellStyle name="Normal 2 2 23 4 3" xfId="25149" xr:uid="{6402E613-25BB-4C12-AE64-7C30CBD893C6}"/>
    <cellStyle name="Normal 2 2 23 4 4" xfId="25150" xr:uid="{66F3EE61-912E-46B7-8905-B572DC5956BA}"/>
    <cellStyle name="Normal 2 2 23 4 5" xfId="25151" xr:uid="{F1F6492A-8D90-4AD0-B5DF-EE8515EADDB9}"/>
    <cellStyle name="Normal 2 2 23 4 6" xfId="25152" xr:uid="{69EF63AC-3467-4B11-AB9D-C651B78DCD00}"/>
    <cellStyle name="Normal 2 2 23 5" xfId="25153" xr:uid="{A410FC97-E30D-45F6-99F4-BBCF3150D3A8}"/>
    <cellStyle name="Normal 2 2 23 5 2" xfId="25154" xr:uid="{991DF498-F9D2-4A78-96A4-89977FAB42AD}"/>
    <cellStyle name="Normal 2 2 23 5 3" xfId="25155" xr:uid="{CDC2374A-33AF-4AC0-BAEB-CEED8109A9E3}"/>
    <cellStyle name="Normal 2 2 23 5 4" xfId="25156" xr:uid="{9B5F18E1-536D-46EA-997B-23DA3D046FEB}"/>
    <cellStyle name="Normal 2 2 23 5 5" xfId="25157" xr:uid="{AFD254FA-BB61-4055-A031-7971BC77C7A6}"/>
    <cellStyle name="Normal 2 2 23 5 6" xfId="25158" xr:uid="{7BD26788-925E-4F59-AE35-039C0F5B25D0}"/>
    <cellStyle name="Normal 2 2 23 6" xfId="25159" xr:uid="{7B44FF70-2A4B-41AC-A48D-844D0F35E293}"/>
    <cellStyle name="Normal 2 2 23 6 2" xfId="25160" xr:uid="{987DC16B-75B0-41F6-ABC1-53C5D5C49D05}"/>
    <cellStyle name="Normal 2 2 23 6 3" xfId="25161" xr:uid="{C7773D23-7F0A-4722-90FF-FB6711F9A7E4}"/>
    <cellStyle name="Normal 2 2 23 6 4" xfId="25162" xr:uid="{B8376718-A596-41FF-8704-AE83A8A2DC46}"/>
    <cellStyle name="Normal 2 2 23 6 5" xfId="25163" xr:uid="{42930EBC-6E52-4E1F-A8FA-D0543CC59DBF}"/>
    <cellStyle name="Normal 2 2 23 6 6" xfId="25164" xr:uid="{ABF1DACF-2C1B-43C6-A8DF-51EF4D49D560}"/>
    <cellStyle name="Normal 2 2 23 7" xfId="25165" xr:uid="{CF3BD768-33D4-4F88-9F6C-A7FA0E96317B}"/>
    <cellStyle name="Normal 2 2 23 7 2" xfId="25166" xr:uid="{2473E262-334E-4BC7-B33F-4432387E561B}"/>
    <cellStyle name="Normal 2 2 23 7 3" xfId="25167" xr:uid="{EC97AF08-9E78-4B66-8E21-51E5C9BF80D9}"/>
    <cellStyle name="Normal 2 2 23 7 4" xfId="25168" xr:uid="{7117ABE0-2489-4DDC-B0FF-8DDCEB0F5D9C}"/>
    <cellStyle name="Normal 2 2 23 7 5" xfId="25169" xr:uid="{1AC1D0B5-8E4B-4AB3-B280-4C3DFC6A29DD}"/>
    <cellStyle name="Normal 2 2 23 7 6" xfId="25170" xr:uid="{FCBAC6C0-D876-4D56-822F-A48409E5DBDE}"/>
    <cellStyle name="Normal 2 2 23 8" xfId="25171" xr:uid="{E1B3D4BB-2015-4D28-931B-28660A31C07E}"/>
    <cellStyle name="Normal 2 2 23 8 2" xfId="25172" xr:uid="{A3E9F6DA-5CD9-4CF8-92BC-A9CFF154579D}"/>
    <cellStyle name="Normal 2 2 23 8 3" xfId="25173" xr:uid="{50C13C3F-1416-4EA8-802A-B2C2A0AB6BBC}"/>
    <cellStyle name="Normal 2 2 23 8 4" xfId="25174" xr:uid="{1D6E2F0A-6048-479D-83EF-F97E432A8D21}"/>
    <cellStyle name="Normal 2 2 23 8 5" xfId="25175" xr:uid="{0F5E2341-71A3-4118-A2B6-E6764E1C1F80}"/>
    <cellStyle name="Normal 2 2 23 8 6" xfId="25176" xr:uid="{93ED3F9B-5A8E-40D0-9BED-7B68640A9DF6}"/>
    <cellStyle name="Normal 2 2 23 9" xfId="25177" xr:uid="{ED35A1D6-9860-4D02-A45B-7B9CA1865162}"/>
    <cellStyle name="Normal 2 2 24" xfId="25178" xr:uid="{7593E7DB-9A11-414C-8024-6CE9B3BBB7BD}"/>
    <cellStyle name="Normal 2 2 24 10" xfId="25179" xr:uid="{5A019DD4-9AE6-4054-B031-48A9D7EC4217}"/>
    <cellStyle name="Normal 2 2 24 11" xfId="25180" xr:uid="{5C8E613C-569F-4C79-AB48-B68F146FE1A3}"/>
    <cellStyle name="Normal 2 2 24 12" xfId="25181" xr:uid="{EC18C3FC-D0E4-4987-B69F-1A64F9CF29F6}"/>
    <cellStyle name="Normal 2 2 24 13" xfId="25182" xr:uid="{CE06D588-56CE-4EF6-8FA5-1CBB6403DDEF}"/>
    <cellStyle name="Normal 2 2 24 14" xfId="25183" xr:uid="{85D18C05-E953-4345-8034-6F9065F1C834}"/>
    <cellStyle name="Normal 2 2 24 2" xfId="25184" xr:uid="{BF3CF23D-F780-4D8A-BB3F-32E9855D4154}"/>
    <cellStyle name="Normal 2 2 24 2 2" xfId="25185" xr:uid="{46B132F3-B2FE-4588-8697-794107D98AEA}"/>
    <cellStyle name="Normal 2 2 24 2 3" xfId="25186" xr:uid="{52B998D5-8C81-4AB5-AC3E-A4E2CC5ADA31}"/>
    <cellStyle name="Normal 2 2 24 2 4" xfId="25187" xr:uid="{81B49CBB-9D6C-4CB7-B426-70CC55E38801}"/>
    <cellStyle name="Normal 2 2 24 2 5" xfId="25188" xr:uid="{787AACF6-7B19-427D-B9B0-0CE4EBF2AD06}"/>
    <cellStyle name="Normal 2 2 24 2 6" xfId="25189" xr:uid="{B8A034A1-7E7D-46C0-A94C-F0BEBE1E48C3}"/>
    <cellStyle name="Normal 2 2 24 3" xfId="25190" xr:uid="{A01FDAB4-2B1F-4C39-9013-92236232873D}"/>
    <cellStyle name="Normal 2 2 24 3 2" xfId="25191" xr:uid="{E383C9B6-63C3-4B76-97A5-E21B1E4025A0}"/>
    <cellStyle name="Normal 2 2 24 3 3" xfId="25192" xr:uid="{15B1723D-6B1A-419F-94C3-DDE5E53FAAF2}"/>
    <cellStyle name="Normal 2 2 24 3 4" xfId="25193" xr:uid="{7CAE83AB-CED7-4E48-AB07-88437A0A5E5C}"/>
    <cellStyle name="Normal 2 2 24 3 5" xfId="25194" xr:uid="{3CB26440-01EF-4BE1-8335-8739FE9D21A0}"/>
    <cellStyle name="Normal 2 2 24 3 6" xfId="25195" xr:uid="{A53CB51F-A0F5-40C3-9BDA-9BD1FAC23E73}"/>
    <cellStyle name="Normal 2 2 24 4" xfId="25196" xr:uid="{B0CFFDB3-5C05-4D67-9119-F5C96760AF30}"/>
    <cellStyle name="Normal 2 2 24 4 2" xfId="25197" xr:uid="{0686B6AF-DABF-4E4E-B3D4-759EE715FEAE}"/>
    <cellStyle name="Normal 2 2 24 4 3" xfId="25198" xr:uid="{5D71AED8-E7E7-4187-AB05-28C8416BE31A}"/>
    <cellStyle name="Normal 2 2 24 4 4" xfId="25199" xr:uid="{BF0A4E52-CD24-40DD-B2BA-EFD7D98B4108}"/>
    <cellStyle name="Normal 2 2 24 4 5" xfId="25200" xr:uid="{67C00AD0-F285-4932-8276-9E0618F10953}"/>
    <cellStyle name="Normal 2 2 24 4 6" xfId="25201" xr:uid="{23441A21-D8AC-400B-B519-D5E2FA9A5C80}"/>
    <cellStyle name="Normal 2 2 24 5" xfId="25202" xr:uid="{70FD96E3-5029-4147-9467-AFD10234C098}"/>
    <cellStyle name="Normal 2 2 24 5 2" xfId="25203" xr:uid="{9D773716-4851-4463-9B87-7AB74A5AFD93}"/>
    <cellStyle name="Normal 2 2 24 5 3" xfId="25204" xr:uid="{49AD0CEE-91F9-47B6-B454-CE3CCDB9FD0E}"/>
    <cellStyle name="Normal 2 2 24 5 4" xfId="25205" xr:uid="{5F59C4EE-B790-4586-9033-189362A1B469}"/>
    <cellStyle name="Normal 2 2 24 5 5" xfId="25206" xr:uid="{EF313AAF-A1DF-4999-B507-34379711BE0B}"/>
    <cellStyle name="Normal 2 2 24 5 6" xfId="25207" xr:uid="{6BD39F5C-74A0-437F-8DF3-FFB7B0304DD7}"/>
    <cellStyle name="Normal 2 2 24 6" xfId="25208" xr:uid="{84E29EC5-0FC4-46A7-983C-62740A35DABD}"/>
    <cellStyle name="Normal 2 2 24 6 2" xfId="25209" xr:uid="{5AEBFFD6-5201-4E32-8375-57BD32DD27E2}"/>
    <cellStyle name="Normal 2 2 24 6 3" xfId="25210" xr:uid="{4A6C039E-B86C-4CE2-96CB-0BBB5C27A0C7}"/>
    <cellStyle name="Normal 2 2 24 6 4" xfId="25211" xr:uid="{15162948-57B8-440B-BF79-01FF71325DCA}"/>
    <cellStyle name="Normal 2 2 24 6 5" xfId="25212" xr:uid="{7CD6C3FE-0DB6-4F79-9B4B-E7E1E021954F}"/>
    <cellStyle name="Normal 2 2 24 6 6" xfId="25213" xr:uid="{FBB2DAF7-12C2-47DA-A28A-04323B4166E6}"/>
    <cellStyle name="Normal 2 2 24 7" xfId="25214" xr:uid="{1EDEBEF0-09AC-402C-8010-707371CB89BF}"/>
    <cellStyle name="Normal 2 2 24 7 2" xfId="25215" xr:uid="{F40A4234-44F4-4F94-A1E7-E034A6082153}"/>
    <cellStyle name="Normal 2 2 24 7 3" xfId="25216" xr:uid="{4B1A8739-49E9-4DC3-9129-DE059D8105F7}"/>
    <cellStyle name="Normal 2 2 24 7 4" xfId="25217" xr:uid="{165D709F-1D7A-48C7-A08A-3B3F8B8AB30E}"/>
    <cellStyle name="Normal 2 2 24 7 5" xfId="25218" xr:uid="{7B37F58A-EC3D-4A52-9370-D885A2F8F00C}"/>
    <cellStyle name="Normal 2 2 24 7 6" xfId="25219" xr:uid="{51DE89A5-1B7C-447D-9763-8173179236A5}"/>
    <cellStyle name="Normal 2 2 24 8" xfId="25220" xr:uid="{9CC2028B-9F69-475A-9D5C-3993DF0FE1BF}"/>
    <cellStyle name="Normal 2 2 24 8 2" xfId="25221" xr:uid="{B84890B9-04F8-4C6F-9A2E-9227C9C4F609}"/>
    <cellStyle name="Normal 2 2 24 8 3" xfId="25222" xr:uid="{C39279C6-7E33-47C1-A8B9-DE4E03C011E3}"/>
    <cellStyle name="Normal 2 2 24 8 4" xfId="25223" xr:uid="{CDE10C9F-E82B-459B-A978-6738A7D60544}"/>
    <cellStyle name="Normal 2 2 24 8 5" xfId="25224" xr:uid="{B2B3CBC8-FE86-4D01-9318-8838E903E598}"/>
    <cellStyle name="Normal 2 2 24 8 6" xfId="25225" xr:uid="{37D1E7F3-BD98-463A-A0CD-764D27C56613}"/>
    <cellStyle name="Normal 2 2 24 9" xfId="25226" xr:uid="{A97AEDB2-482A-4640-ADCC-BCBCB251219C}"/>
    <cellStyle name="Normal 2 2 25" xfId="25227" xr:uid="{BEFF14D8-298E-415F-9A99-92BDDE8319F9}"/>
    <cellStyle name="Normal 2 2 25 10" xfId="25228" xr:uid="{CA71DB13-044D-425B-ABE5-25F20C3525B0}"/>
    <cellStyle name="Normal 2 2 25 11" xfId="25229" xr:uid="{FEE2C4BA-2256-42BF-996B-E50B6D7EBADD}"/>
    <cellStyle name="Normal 2 2 25 12" xfId="25230" xr:uid="{39303F55-F6AA-410F-A010-664EF3C8121F}"/>
    <cellStyle name="Normal 2 2 25 13" xfId="25231" xr:uid="{55027C4D-7865-4469-99B4-6A709926E913}"/>
    <cellStyle name="Normal 2 2 25 14" xfId="25232" xr:uid="{4BF2FC23-9B90-49A5-BD3D-9C9356C3848D}"/>
    <cellStyle name="Normal 2 2 25 2" xfId="25233" xr:uid="{55DF23F6-98E4-47B3-9294-437E89CECC02}"/>
    <cellStyle name="Normal 2 2 25 2 2" xfId="25234" xr:uid="{1556A651-901E-4707-A849-65803019477A}"/>
    <cellStyle name="Normal 2 2 25 2 3" xfId="25235" xr:uid="{393689A9-9887-43AE-AF06-21BACA87A76F}"/>
    <cellStyle name="Normal 2 2 25 2 4" xfId="25236" xr:uid="{7AB5F354-732E-4C04-B729-F3896A2D20B1}"/>
    <cellStyle name="Normal 2 2 25 2 5" xfId="25237" xr:uid="{3BC8BBD3-2727-4057-86FE-78647ED799BC}"/>
    <cellStyle name="Normal 2 2 25 2 6" xfId="25238" xr:uid="{E77D7A3F-D392-4814-9629-F92E6C7D2391}"/>
    <cellStyle name="Normal 2 2 25 3" xfId="25239" xr:uid="{6724CC09-9A4E-49D1-A12D-D831E32755A6}"/>
    <cellStyle name="Normal 2 2 25 3 2" xfId="25240" xr:uid="{69F2E343-230D-44AC-8958-CF67B66F2A75}"/>
    <cellStyle name="Normal 2 2 25 3 3" xfId="25241" xr:uid="{B112072F-2845-477A-A46A-50C5073C0EE6}"/>
    <cellStyle name="Normal 2 2 25 3 4" xfId="25242" xr:uid="{DD052C03-C467-4D9E-9D2F-63FEC93A1B4B}"/>
    <cellStyle name="Normal 2 2 25 3 5" xfId="25243" xr:uid="{ABD0DA6F-30CB-4D10-ADC5-E4E9E8B55E42}"/>
    <cellStyle name="Normal 2 2 25 3 6" xfId="25244" xr:uid="{EF4C1D08-E9EB-461F-85E7-0D854E278592}"/>
    <cellStyle name="Normal 2 2 25 4" xfId="25245" xr:uid="{FBD7ABD9-5BD1-4BCC-B4F2-2F346EC99AF9}"/>
    <cellStyle name="Normal 2 2 25 4 2" xfId="25246" xr:uid="{222FB13D-70DC-43BB-9ACC-EC177131AF6C}"/>
    <cellStyle name="Normal 2 2 25 4 3" xfId="25247" xr:uid="{ED8F3D64-9669-4652-8934-FD3A259584E0}"/>
    <cellStyle name="Normal 2 2 25 4 4" xfId="25248" xr:uid="{D0B04AEB-1CE8-4460-8D14-81C41940805D}"/>
    <cellStyle name="Normal 2 2 25 4 5" xfId="25249" xr:uid="{D853609A-847D-4AB9-8CE6-86CA5F81157C}"/>
    <cellStyle name="Normal 2 2 25 4 6" xfId="25250" xr:uid="{842D0086-BE8A-4618-9B12-ECDC8D5C04F1}"/>
    <cellStyle name="Normal 2 2 25 5" xfId="25251" xr:uid="{DD357C59-567C-42CC-9DCB-1262C22BD1C4}"/>
    <cellStyle name="Normal 2 2 25 5 2" xfId="25252" xr:uid="{DCD7B259-5A0C-4D40-9CF9-32E81DE2D2C6}"/>
    <cellStyle name="Normal 2 2 25 5 3" xfId="25253" xr:uid="{FBD9D3AC-8FE7-4A36-A6BA-3878FDE9A052}"/>
    <cellStyle name="Normal 2 2 25 5 4" xfId="25254" xr:uid="{B759930A-B567-42AF-88EB-97D3A8DE1BB9}"/>
    <cellStyle name="Normal 2 2 25 5 5" xfId="25255" xr:uid="{E1767C18-5CD0-4E0D-B1FE-A8A6DB1A2E73}"/>
    <cellStyle name="Normal 2 2 25 5 6" xfId="25256" xr:uid="{1568307C-992C-4885-B281-EF2C637D2D8E}"/>
    <cellStyle name="Normal 2 2 25 6" xfId="25257" xr:uid="{0C3098C6-DDFE-4212-99C5-EE10C078BC50}"/>
    <cellStyle name="Normal 2 2 25 6 2" xfId="25258" xr:uid="{0DD7F6DE-E1D6-43A6-8AE5-AB7171B1AB3F}"/>
    <cellStyle name="Normal 2 2 25 6 3" xfId="25259" xr:uid="{37EA8439-1EE0-47FB-BB3B-570ADB606C96}"/>
    <cellStyle name="Normal 2 2 25 6 4" xfId="25260" xr:uid="{9D8C0EDA-AB5E-44B1-ADA9-618E914AAE75}"/>
    <cellStyle name="Normal 2 2 25 6 5" xfId="25261" xr:uid="{AD864520-ACCF-4619-BB05-C61126F64340}"/>
    <cellStyle name="Normal 2 2 25 6 6" xfId="25262" xr:uid="{27738787-1134-4ACF-AEFE-9205E37D2D22}"/>
    <cellStyle name="Normal 2 2 25 7" xfId="25263" xr:uid="{4AFCC0A0-A422-4AF5-9DEE-C4228A14C165}"/>
    <cellStyle name="Normal 2 2 25 7 2" xfId="25264" xr:uid="{F085AE7D-FF1C-4961-9815-F29F633EEA58}"/>
    <cellStyle name="Normal 2 2 25 7 3" xfId="25265" xr:uid="{F089CEDA-D01A-4DA2-AD0D-C8B6E38CE19C}"/>
    <cellStyle name="Normal 2 2 25 7 4" xfId="25266" xr:uid="{FA66E9E8-D7ED-424B-8D4C-E33B085A94C8}"/>
    <cellStyle name="Normal 2 2 25 7 5" xfId="25267" xr:uid="{42332C47-A369-4670-BC81-8AE5FD7E5265}"/>
    <cellStyle name="Normal 2 2 25 7 6" xfId="25268" xr:uid="{397DE3FE-73CD-4CC8-93B5-D76A906D4286}"/>
    <cellStyle name="Normal 2 2 25 8" xfId="25269" xr:uid="{BAB9DF83-6DEB-4DFE-924C-B5357B937AF8}"/>
    <cellStyle name="Normal 2 2 25 8 2" xfId="25270" xr:uid="{1B2B5A43-C148-480F-899E-626D33D348A3}"/>
    <cellStyle name="Normal 2 2 25 8 3" xfId="25271" xr:uid="{80C45311-47F4-453A-AC03-FBAFFEDD1DD8}"/>
    <cellStyle name="Normal 2 2 25 8 4" xfId="25272" xr:uid="{EF5F1ECB-C3BF-4270-B334-662C8691B277}"/>
    <cellStyle name="Normal 2 2 25 8 5" xfId="25273" xr:uid="{9C16FDFB-92F9-4B0E-9AD8-56A2807FD2D3}"/>
    <cellStyle name="Normal 2 2 25 8 6" xfId="25274" xr:uid="{C353A5C0-802E-409C-B821-D983F65590A8}"/>
    <cellStyle name="Normal 2 2 25 9" xfId="25275" xr:uid="{E530866F-7942-4348-8CC9-65C6CC584917}"/>
    <cellStyle name="Normal 2 2 26" xfId="25276" xr:uid="{895F1131-3F39-400B-BDC6-88AE74121CDE}"/>
    <cellStyle name="Normal 2 2 26 10" xfId="25277" xr:uid="{13D118AC-BB1E-4B7D-881D-A250FE4CC700}"/>
    <cellStyle name="Normal 2 2 26 10 10" xfId="25278" xr:uid="{604D14C7-0677-4CCA-B262-6D4C878EF319}"/>
    <cellStyle name="Normal 2 2 26 10 11" xfId="25279" xr:uid="{D0C4DEAF-EAFC-4518-8705-EBD388A513E8}"/>
    <cellStyle name="Normal 2 2 26 10 12" xfId="25280" xr:uid="{16D8C474-87BE-4251-AB84-D0A0DB39926B}"/>
    <cellStyle name="Normal 2 2 26 10 13" xfId="25281" xr:uid="{CEC20CEE-A9F4-46C4-A91E-47E3DB116FC0}"/>
    <cellStyle name="Normal 2 2 26 10 14" xfId="25282" xr:uid="{830259C6-95AE-4EE8-8FF6-B5267869DE94}"/>
    <cellStyle name="Normal 2 2 26 10 15" xfId="25283" xr:uid="{2835191F-B9AB-45A1-8D05-272F95432CE2}"/>
    <cellStyle name="Normal 2 2 26 10 16" xfId="25284" xr:uid="{83541B2E-E67E-4EC0-BBB0-38F1581C29C4}"/>
    <cellStyle name="Normal 2 2 26 10 17" xfId="25285" xr:uid="{EAEB4A2D-E623-4A4D-8781-282AA8933FE8}"/>
    <cellStyle name="Normal 2 2 26 10 18" xfId="25286" xr:uid="{4F67E744-AAC6-4242-878D-D6A74632CEC7}"/>
    <cellStyle name="Normal 2 2 26 10 19" xfId="25287" xr:uid="{2BB33882-E460-45AF-82E3-453CBC8729E5}"/>
    <cellStyle name="Normal 2 2 26 10 2" xfId="25288" xr:uid="{DDD9B9F4-BAB8-4F8C-8649-D76F4529168B}"/>
    <cellStyle name="Normal 2 2 26 10 20" xfId="25289" xr:uid="{C6DC68E4-E733-4518-9E85-B7CE03E45F51}"/>
    <cellStyle name="Normal 2 2 26 10 21" xfId="25290" xr:uid="{C4287292-AEE4-4AD4-B726-1CAAD05C064B}"/>
    <cellStyle name="Normal 2 2 26 10 22" xfId="25291" xr:uid="{8AA9D861-8B80-47ED-96E3-BEC47203F57F}"/>
    <cellStyle name="Normal 2 2 26 10 23" xfId="25292" xr:uid="{0CAEC177-E9BF-4145-BB61-3765D14710F2}"/>
    <cellStyle name="Normal 2 2 26 10 24" xfId="25293" xr:uid="{D0E9585E-921E-41BB-AB25-BDA88D090ADC}"/>
    <cellStyle name="Normal 2 2 26 10 25" xfId="25294" xr:uid="{15ABD574-DCA1-4330-AB43-F1445A3410E5}"/>
    <cellStyle name="Normal 2 2 26 10 26" xfId="25295" xr:uid="{4D4FE83F-90D7-4D87-A765-6F679D0CC95B}"/>
    <cellStyle name="Normal 2 2 26 10 27" xfId="25296" xr:uid="{F83BCB85-DA1D-41D2-A8C0-C10EA276A6DA}"/>
    <cellStyle name="Normal 2 2 26 10 28" xfId="25297" xr:uid="{010C41C6-1ECD-4A36-91CA-30EEA577B17A}"/>
    <cellStyle name="Normal 2 2 26 10 29" xfId="25298" xr:uid="{E12BFF5B-08B7-4846-94AB-FBD92C171AB7}"/>
    <cellStyle name="Normal 2 2 26 10 3" xfId="25299" xr:uid="{EF680239-8C25-4B5C-9FDA-3867207C747D}"/>
    <cellStyle name="Normal 2 2 26 10 30" xfId="25300" xr:uid="{1AD25BEC-26CF-48F4-A6A0-1FE9796AA698}"/>
    <cellStyle name="Normal 2 2 26 10 31" xfId="25301" xr:uid="{11BE3DDF-561E-4B86-B12D-A9834EC03BA8}"/>
    <cellStyle name="Normal 2 2 26 10 32" xfId="25302" xr:uid="{8BE75BF9-1637-4E57-BA38-627471F80E75}"/>
    <cellStyle name="Normal 2 2 26 10 33" xfId="25303" xr:uid="{C11FFD1F-9045-41CD-BF0F-6ABE2D534933}"/>
    <cellStyle name="Normal 2 2 26 10 34" xfId="25304" xr:uid="{FEAA492C-EC4A-42A4-833E-8EB13521316C}"/>
    <cellStyle name="Normal 2 2 26 10 35" xfId="25305" xr:uid="{2B770A9D-58EA-4EA8-AD85-8E0EA90F48F1}"/>
    <cellStyle name="Normal 2 2 26 10 36" xfId="25306" xr:uid="{426A5B01-0B9F-44BC-A1ED-DC78560E141B}"/>
    <cellStyle name="Normal 2 2 26 10 37" xfId="25307" xr:uid="{AE2DE0A7-8DBC-458A-9D43-30AE268DC4C0}"/>
    <cellStyle name="Normal 2 2 26 10 4" xfId="25308" xr:uid="{13E14717-061F-4A11-B8D4-BDA375D6D5BB}"/>
    <cellStyle name="Normal 2 2 26 10 5" xfId="25309" xr:uid="{D40CBB35-3BD5-4C51-82DE-D519C9DFAA49}"/>
    <cellStyle name="Normal 2 2 26 10 6" xfId="25310" xr:uid="{0FA3CE0E-8066-4D5D-81E6-AB899531E4A9}"/>
    <cellStyle name="Normal 2 2 26 10 7" xfId="25311" xr:uid="{93181D97-2551-4601-9D32-6E7839F68A88}"/>
    <cellStyle name="Normal 2 2 26 10 8" xfId="25312" xr:uid="{AD4DF5E7-8D64-4767-A338-604460FA83D5}"/>
    <cellStyle name="Normal 2 2 26 10 9" xfId="25313" xr:uid="{89291074-9224-4E93-8B9D-80855A7EB3B6}"/>
    <cellStyle name="Normal 2 2 26 11" xfId="25314" xr:uid="{750A536E-128A-460E-8B0A-FBADDD14BD7A}"/>
    <cellStyle name="Normal 2 2 26 11 10" xfId="25315" xr:uid="{0613D2B5-5DBD-4647-8E7A-1383B69DA32E}"/>
    <cellStyle name="Normal 2 2 26 11 11" xfId="25316" xr:uid="{84E97B90-6EEF-48B1-B9DF-D5213F3B14FB}"/>
    <cellStyle name="Normal 2 2 26 11 12" xfId="25317" xr:uid="{C6773244-27B7-4B3C-83CA-8EC243EC0A78}"/>
    <cellStyle name="Normal 2 2 26 11 13" xfId="25318" xr:uid="{9CB0F5C7-B4D1-4588-98F0-ED50F7EF44EB}"/>
    <cellStyle name="Normal 2 2 26 11 14" xfId="25319" xr:uid="{5B688366-A0D8-46B9-A2BF-DFB86BE7B1CF}"/>
    <cellStyle name="Normal 2 2 26 11 15" xfId="25320" xr:uid="{404CEE7E-C2D1-4B41-8B68-CAD450FE2870}"/>
    <cellStyle name="Normal 2 2 26 11 16" xfId="25321" xr:uid="{0B4616F6-E2BA-41B6-959B-17889B981AA2}"/>
    <cellStyle name="Normal 2 2 26 11 17" xfId="25322" xr:uid="{B998B1BA-643F-4F3D-AF94-BE3BBEB1C2E0}"/>
    <cellStyle name="Normal 2 2 26 11 18" xfId="25323" xr:uid="{E55278EF-A6DD-4FF4-9C70-945C5F0DFC78}"/>
    <cellStyle name="Normal 2 2 26 11 19" xfId="25324" xr:uid="{D89FC38C-569B-436C-813F-9123987607E8}"/>
    <cellStyle name="Normal 2 2 26 11 2" xfId="25325" xr:uid="{20D3C6EB-DB0F-4E27-9784-C7BD2151682B}"/>
    <cellStyle name="Normal 2 2 26 11 20" xfId="25326" xr:uid="{0FB09C6F-3DCA-4D4A-9533-1CC73367D1C0}"/>
    <cellStyle name="Normal 2 2 26 11 21" xfId="25327" xr:uid="{3963C228-C704-4382-BBCB-78976C76D266}"/>
    <cellStyle name="Normal 2 2 26 11 22" xfId="25328" xr:uid="{65644BCB-20B1-4D9B-B697-5F7319536410}"/>
    <cellStyle name="Normal 2 2 26 11 23" xfId="25329" xr:uid="{D74A29E0-4EDA-482D-A119-8A63C3E8A3D1}"/>
    <cellStyle name="Normal 2 2 26 11 24" xfId="25330" xr:uid="{C33579FC-F0F8-49EA-B683-25D38233544B}"/>
    <cellStyle name="Normal 2 2 26 11 25" xfId="25331" xr:uid="{62B52793-06D9-4893-B410-EA0D004361F1}"/>
    <cellStyle name="Normal 2 2 26 11 26" xfId="25332" xr:uid="{2D04488C-C59A-4536-AC70-0F042D4DD1DE}"/>
    <cellStyle name="Normal 2 2 26 11 27" xfId="25333" xr:uid="{547C638E-4D82-4B50-AD39-2BD020AD07DF}"/>
    <cellStyle name="Normal 2 2 26 11 28" xfId="25334" xr:uid="{359C859B-1611-4279-8943-665EBDEBE32A}"/>
    <cellStyle name="Normal 2 2 26 11 29" xfId="25335" xr:uid="{964C7C49-CE0D-4DCE-82F3-4AD23C1FA116}"/>
    <cellStyle name="Normal 2 2 26 11 3" xfId="25336" xr:uid="{97B18B76-C57C-4A4A-9A5B-4C9E37C060EA}"/>
    <cellStyle name="Normal 2 2 26 11 30" xfId="25337" xr:uid="{28F31E6E-239E-4287-823D-8EDC6A2F1804}"/>
    <cellStyle name="Normal 2 2 26 11 31" xfId="25338" xr:uid="{F119FBB4-147C-4ABD-968A-8E176FB2B242}"/>
    <cellStyle name="Normal 2 2 26 11 32" xfId="25339" xr:uid="{FA6214BA-5812-436F-B384-533F06428B29}"/>
    <cellStyle name="Normal 2 2 26 11 33" xfId="25340" xr:uid="{7679E91A-DDD8-4F7D-8F62-32D84062A367}"/>
    <cellStyle name="Normal 2 2 26 11 34" xfId="25341" xr:uid="{38E1D9CF-3E6F-484A-AA34-AB7DC5B889D2}"/>
    <cellStyle name="Normal 2 2 26 11 35" xfId="25342" xr:uid="{3F917429-8D7D-4D56-87FB-BC449F641BF3}"/>
    <cellStyle name="Normal 2 2 26 11 36" xfId="25343" xr:uid="{9C0FA22D-17D7-47A4-AA60-E33529A75DBA}"/>
    <cellStyle name="Normal 2 2 26 11 37" xfId="25344" xr:uid="{30A3B882-58F1-4D95-8699-99472D6E7AD6}"/>
    <cellStyle name="Normal 2 2 26 11 4" xfId="25345" xr:uid="{C5263E3A-57CB-4F08-8808-10962983A51C}"/>
    <cellStyle name="Normal 2 2 26 11 5" xfId="25346" xr:uid="{3209CCDA-D19A-4469-8EA0-093FF95FDC8D}"/>
    <cellStyle name="Normal 2 2 26 11 6" xfId="25347" xr:uid="{FCC62749-A91E-47A2-AC35-968907ADE435}"/>
    <cellStyle name="Normal 2 2 26 11 7" xfId="25348" xr:uid="{E2397345-A8FD-4B0C-A7D2-0A6A09E563A1}"/>
    <cellStyle name="Normal 2 2 26 11 8" xfId="25349" xr:uid="{7D6D1498-2EC0-4B89-87FD-BCF6CE585E77}"/>
    <cellStyle name="Normal 2 2 26 11 9" xfId="25350" xr:uid="{49A90AC1-BAAA-4CEB-AA42-556CC96D319A}"/>
    <cellStyle name="Normal 2 2 26 12" xfId="25351" xr:uid="{FAC58497-4955-4D2B-BA9E-FBBBEC9E72C0}"/>
    <cellStyle name="Normal 2 2 26 12 2" xfId="25352" xr:uid="{27E9A6FB-C92E-4401-B648-C1E5751B0781}"/>
    <cellStyle name="Normal 2 2 26 12 3" xfId="25353" xr:uid="{AA677EB8-1778-447D-A3B1-9B3E7A810B61}"/>
    <cellStyle name="Normal 2 2 26 12 4" xfId="25354" xr:uid="{1DB941B6-1EFD-43CB-B7BC-78F068FDAE36}"/>
    <cellStyle name="Normal 2 2 26 12 5" xfId="25355" xr:uid="{158785B6-D623-4BFD-8D13-A20311E0B1C3}"/>
    <cellStyle name="Normal 2 2 26 12 6" xfId="25356" xr:uid="{E7F58319-6267-4D30-BBE3-F23BC119659F}"/>
    <cellStyle name="Normal 2 2 26 13" xfId="25357" xr:uid="{B4A9866A-7296-465C-B4DD-EDEFEFA54E92}"/>
    <cellStyle name="Normal 2 2 26 13 2" xfId="25358" xr:uid="{001274CC-5D1D-4FAC-828F-61D8E7E92665}"/>
    <cellStyle name="Normal 2 2 26 13 3" xfId="25359" xr:uid="{9E024075-C1F0-455D-BF93-ED7FAFAE9F96}"/>
    <cellStyle name="Normal 2 2 26 13 4" xfId="25360" xr:uid="{7C81D7AC-7002-45C2-80E0-64DB75785A1A}"/>
    <cellStyle name="Normal 2 2 26 13 5" xfId="25361" xr:uid="{39B094D1-BDAF-42C1-B09C-A9FC0875DBB8}"/>
    <cellStyle name="Normal 2 2 26 13 6" xfId="25362" xr:uid="{AE803353-9370-4666-90FC-30716771E31D}"/>
    <cellStyle name="Normal 2 2 26 14" xfId="25363" xr:uid="{B1A5C287-A0EA-4CE1-9E1E-374BDF180196}"/>
    <cellStyle name="Normal 2 2 26 14 2" xfId="25364" xr:uid="{74FE8D08-1DFC-4A04-B653-56974A6E16CE}"/>
    <cellStyle name="Normal 2 2 26 14 3" xfId="25365" xr:uid="{B266976C-5D85-4A3E-8484-CB06FE8B6192}"/>
    <cellStyle name="Normal 2 2 26 14 4" xfId="25366" xr:uid="{0F05DDE0-192D-436F-8ED6-4045ED15165F}"/>
    <cellStyle name="Normal 2 2 26 14 5" xfId="25367" xr:uid="{E3CC6B91-382F-4F1C-B506-F9247FD5C105}"/>
    <cellStyle name="Normal 2 2 26 14 6" xfId="25368" xr:uid="{E327D6A5-F7F4-404E-8623-4B6A5585510E}"/>
    <cellStyle name="Normal 2 2 26 15" xfId="25369" xr:uid="{F3118DD7-CB58-4D57-ABE8-2E823FEC90C1}"/>
    <cellStyle name="Normal 2 2 26 15 2" xfId="25370" xr:uid="{F0F7ADC2-602E-4D28-9F2F-236647EAE2EC}"/>
    <cellStyle name="Normal 2 2 26 15 3" xfId="25371" xr:uid="{72FE4D9D-6CF1-4CF7-85AB-1E42386AC71F}"/>
    <cellStyle name="Normal 2 2 26 15 4" xfId="25372" xr:uid="{6008CC77-29A7-4499-BC89-1490483B46B5}"/>
    <cellStyle name="Normal 2 2 26 15 5" xfId="25373" xr:uid="{DF23EAAC-1F3A-4F05-926F-D410B64F46E5}"/>
    <cellStyle name="Normal 2 2 26 15 6" xfId="25374" xr:uid="{7DC4027D-B92B-4447-9C77-4AAC035E0340}"/>
    <cellStyle name="Normal 2 2 26 16" xfId="25375" xr:uid="{E4019735-EF5F-4FF9-AC09-88A335398296}"/>
    <cellStyle name="Normal 2 2 26 16 2" xfId="25376" xr:uid="{20728991-7A33-4AF0-9B0E-7870BB8863EA}"/>
    <cellStyle name="Normal 2 2 26 16 3" xfId="25377" xr:uid="{623AC028-1109-436A-B20C-2F08A37438A8}"/>
    <cellStyle name="Normal 2 2 26 16 4" xfId="25378" xr:uid="{9E7AD433-345B-46F5-AF26-D61DDB6B93C0}"/>
    <cellStyle name="Normal 2 2 26 16 5" xfId="25379" xr:uid="{A7852AC9-0969-44D2-9730-F46FD470C957}"/>
    <cellStyle name="Normal 2 2 26 16 6" xfId="25380" xr:uid="{7D78B92A-86D1-4435-B392-4DECD219E8B1}"/>
    <cellStyle name="Normal 2 2 26 17" xfId="25381" xr:uid="{5B656ED4-4B4D-4BFA-860D-0855CAE96A55}"/>
    <cellStyle name="Normal 2 2 26 17 2" xfId="25382" xr:uid="{7055C8A1-4F9A-4F6D-811F-FDC34EBF31B6}"/>
    <cellStyle name="Normal 2 2 26 17 3" xfId="25383" xr:uid="{6E7F245E-8C1C-4B43-BAD4-324F8E8E2A56}"/>
    <cellStyle name="Normal 2 2 26 17 4" xfId="25384" xr:uid="{B4EB8CEE-746B-4023-8723-55267EAE24BD}"/>
    <cellStyle name="Normal 2 2 26 17 5" xfId="25385" xr:uid="{07B5438E-28CE-47C2-9487-4AB3EB7E6C70}"/>
    <cellStyle name="Normal 2 2 26 17 6" xfId="25386" xr:uid="{3B702110-7CB6-4CF1-966E-5C4F35E5F61B}"/>
    <cellStyle name="Normal 2 2 26 18" xfId="25387" xr:uid="{328538D8-5676-4495-BF2E-7B3237DFBB22}"/>
    <cellStyle name="Normal 2 2 26 18 2" xfId="25388" xr:uid="{6DFC80F1-F646-4A3C-804E-19F4B580737C}"/>
    <cellStyle name="Normal 2 2 26 18 3" xfId="25389" xr:uid="{D82C820E-2F21-4591-81F3-C902B61780C2}"/>
    <cellStyle name="Normal 2 2 26 18 4" xfId="25390" xr:uid="{459CEFB4-A740-4041-9CA4-738562845FF6}"/>
    <cellStyle name="Normal 2 2 26 18 5" xfId="25391" xr:uid="{33BA5569-9C90-4F0D-9C6E-CAE781459EBC}"/>
    <cellStyle name="Normal 2 2 26 18 6" xfId="25392" xr:uid="{52DFA554-69F1-4A1A-8C8C-0029F9BE0735}"/>
    <cellStyle name="Normal 2 2 26 19" xfId="25393" xr:uid="{4A818931-6812-43BD-9767-09B0FE38FC44}"/>
    <cellStyle name="Normal 2 2 26 2" xfId="25394" xr:uid="{2D6E2D97-D004-4B92-9107-AF3B85FF1B31}"/>
    <cellStyle name="Normal 2 2 26 2 10" xfId="25395" xr:uid="{8AD26670-09D0-4418-91BC-60B96086EE59}"/>
    <cellStyle name="Normal 2 2 26 2 11" xfId="25396" xr:uid="{D7FFB7ED-2BFB-4BBF-8485-15DACEAFD17F}"/>
    <cellStyle name="Normal 2 2 26 2 12" xfId="25397" xr:uid="{01B87E68-EA91-41C7-B3CB-2AB0E4DF3808}"/>
    <cellStyle name="Normal 2 2 26 2 13" xfId="25398" xr:uid="{879491B2-E7B1-49F7-B515-D96F2CF78236}"/>
    <cellStyle name="Normal 2 2 26 2 14" xfId="25399" xr:uid="{E2587AD3-294F-4395-9742-1F5A47A31DF8}"/>
    <cellStyle name="Normal 2 2 26 2 15" xfId="25400" xr:uid="{883AAFE2-AE7B-44EF-9914-677180D7AFE0}"/>
    <cellStyle name="Normal 2 2 26 2 16" xfId="25401" xr:uid="{948C9C27-D231-4F6F-838F-978928C659EC}"/>
    <cellStyle name="Normal 2 2 26 2 17" xfId="25402" xr:uid="{3C1FA25E-2A2A-49A6-96C1-A9D352AED293}"/>
    <cellStyle name="Normal 2 2 26 2 18" xfId="25403" xr:uid="{233D1005-C709-4B94-B991-48699391C3B8}"/>
    <cellStyle name="Normal 2 2 26 2 19" xfId="25404" xr:uid="{68668DA2-4CF6-43D9-9B9F-C5727B782FD6}"/>
    <cellStyle name="Normal 2 2 26 2 2" xfId="25405" xr:uid="{C2FB5FC5-30BD-4713-A64F-7875D3233550}"/>
    <cellStyle name="Normal 2 2 26 2 20" xfId="25406" xr:uid="{A11400F6-07AF-4CFF-9DA5-0AFBA4922D4C}"/>
    <cellStyle name="Normal 2 2 26 2 21" xfId="25407" xr:uid="{0CF6198C-BA63-4B73-9445-7A724BBF9E8A}"/>
    <cellStyle name="Normal 2 2 26 2 22" xfId="25408" xr:uid="{B12FBC03-795E-4B6C-979B-D96F9996FFAD}"/>
    <cellStyle name="Normal 2 2 26 2 23" xfId="25409" xr:uid="{1014E347-F8D7-4B82-911D-36D4D41A04DF}"/>
    <cellStyle name="Normal 2 2 26 2 24" xfId="25410" xr:uid="{43920D36-EFF5-41FD-946F-4EEEA9534A4E}"/>
    <cellStyle name="Normal 2 2 26 2 25" xfId="25411" xr:uid="{63A9B725-4EB6-45CC-A89B-F775A4BAD57B}"/>
    <cellStyle name="Normal 2 2 26 2 26" xfId="25412" xr:uid="{4BB1B539-4B9C-4DF1-BA5B-1DC1E8256874}"/>
    <cellStyle name="Normal 2 2 26 2 27" xfId="25413" xr:uid="{671D50E0-7CD2-4262-8AD6-4B82324819CC}"/>
    <cellStyle name="Normal 2 2 26 2 28" xfId="25414" xr:uid="{98985433-0632-4C18-9D95-8295CCDA6B82}"/>
    <cellStyle name="Normal 2 2 26 2 29" xfId="25415" xr:uid="{D80AECC5-DD57-4C5A-951F-F5F678ABF090}"/>
    <cellStyle name="Normal 2 2 26 2 3" xfId="25416" xr:uid="{27FEB4D1-F568-44FE-8002-CAEB57A0D674}"/>
    <cellStyle name="Normal 2 2 26 2 30" xfId="25417" xr:uid="{F6C849C0-66FB-4471-92D2-99B89BCDC19C}"/>
    <cellStyle name="Normal 2 2 26 2 31" xfId="25418" xr:uid="{6E00F4EB-520D-46D2-A5E5-7264C4B0D5EB}"/>
    <cellStyle name="Normal 2 2 26 2 32" xfId="25419" xr:uid="{59165CB2-4475-4BD8-B925-C8E970711F04}"/>
    <cellStyle name="Normal 2 2 26 2 33" xfId="25420" xr:uid="{567A1308-50CE-47CC-95CE-6392668876A5}"/>
    <cellStyle name="Normal 2 2 26 2 34" xfId="25421" xr:uid="{08FA39B1-5FC2-430F-A831-61F2463923DC}"/>
    <cellStyle name="Normal 2 2 26 2 35" xfId="25422" xr:uid="{91042974-5017-49A5-A796-45E123F21E20}"/>
    <cellStyle name="Normal 2 2 26 2 36" xfId="25423" xr:uid="{ABA9DF24-D2AB-4CD4-9E9C-D9E6DDC79DC2}"/>
    <cellStyle name="Normal 2 2 26 2 37" xfId="25424" xr:uid="{34EBC72A-818E-4761-A390-69FCFCCEEF87}"/>
    <cellStyle name="Normal 2 2 26 2 4" xfId="25425" xr:uid="{EA5B6141-C809-49B3-8FC9-57A43EE6012A}"/>
    <cellStyle name="Normal 2 2 26 2 5" xfId="25426" xr:uid="{3DAC6DAC-CDA2-4C0E-A643-06EBE157DE74}"/>
    <cellStyle name="Normal 2 2 26 2 6" xfId="25427" xr:uid="{250BA766-0CCE-453F-A471-6B6E8D1083CF}"/>
    <cellStyle name="Normal 2 2 26 2 7" xfId="25428" xr:uid="{0EB04EC4-56C8-423E-ABDF-A29D791CEB76}"/>
    <cellStyle name="Normal 2 2 26 2 8" xfId="25429" xr:uid="{231C3E47-6DC3-4401-9A00-9EF9FF976B8D}"/>
    <cellStyle name="Normal 2 2 26 2 9" xfId="25430" xr:uid="{77319370-B4F4-427B-BA0D-EB262253EB55}"/>
    <cellStyle name="Normal 2 2 26 20" xfId="25431" xr:uid="{A3401D92-06AF-49E7-99A8-9060A1A3C125}"/>
    <cellStyle name="Normal 2 2 26 21" xfId="25432" xr:uid="{42835062-B2B4-4A89-885E-D455E5B9AB33}"/>
    <cellStyle name="Normal 2 2 26 22" xfId="25433" xr:uid="{77430894-F5CE-4F52-A438-9B2361AC6465}"/>
    <cellStyle name="Normal 2 2 26 23" xfId="25434" xr:uid="{D07B3C09-3E39-4B8A-974E-2E2C258BB21F}"/>
    <cellStyle name="Normal 2 2 26 24" xfId="25435" xr:uid="{53408319-0C71-4B78-8ACC-ED02AC2D094F}"/>
    <cellStyle name="Normal 2 2 26 3" xfId="25436" xr:uid="{F1683902-A561-497F-AD03-1DD4709FCCDD}"/>
    <cellStyle name="Normal 2 2 26 3 10" xfId="25437" xr:uid="{DDDA5752-629B-45E6-B36E-3F5DAB2589D0}"/>
    <cellStyle name="Normal 2 2 26 3 11" xfId="25438" xr:uid="{4D2FA2E6-693A-4501-A840-6D4C67C01396}"/>
    <cellStyle name="Normal 2 2 26 3 12" xfId="25439" xr:uid="{5AA18FB4-AB6B-4F5A-81CD-AE0C2C5FEF85}"/>
    <cellStyle name="Normal 2 2 26 3 13" xfId="25440" xr:uid="{9E166A19-5B23-44DE-B87B-2ED94AAE0479}"/>
    <cellStyle name="Normal 2 2 26 3 14" xfId="25441" xr:uid="{D327ABD4-2D90-4EF4-91D4-974DE678A0A7}"/>
    <cellStyle name="Normal 2 2 26 3 15" xfId="25442" xr:uid="{9640F7C7-5466-47AD-B83C-3BE77BBAB4FB}"/>
    <cellStyle name="Normal 2 2 26 3 16" xfId="25443" xr:uid="{996B0290-69C3-41FC-9612-B5D5A27B79A0}"/>
    <cellStyle name="Normal 2 2 26 3 17" xfId="25444" xr:uid="{F4B187DC-34C2-4FF0-A481-54EBA21E3213}"/>
    <cellStyle name="Normal 2 2 26 3 18" xfId="25445" xr:uid="{DBFFD9DA-44FF-4E68-B44F-92B56486B512}"/>
    <cellStyle name="Normal 2 2 26 3 19" xfId="25446" xr:uid="{ED373600-F268-4887-8DD2-CE230E517A86}"/>
    <cellStyle name="Normal 2 2 26 3 2" xfId="25447" xr:uid="{A93AC50D-313F-4724-BB37-5DA39434CDD4}"/>
    <cellStyle name="Normal 2 2 26 3 20" xfId="25448" xr:uid="{8652FC8B-41D6-438A-8FF9-EE3B4B5A73E1}"/>
    <cellStyle name="Normal 2 2 26 3 21" xfId="25449" xr:uid="{42247A71-A473-4866-B518-4475300D2C88}"/>
    <cellStyle name="Normal 2 2 26 3 22" xfId="25450" xr:uid="{2085B337-396A-4913-B673-FA467C826EDF}"/>
    <cellStyle name="Normal 2 2 26 3 23" xfId="25451" xr:uid="{1CF2A6FA-137A-4F10-8727-EB1B144F59D3}"/>
    <cellStyle name="Normal 2 2 26 3 24" xfId="25452" xr:uid="{44863EAF-FDFD-4B1F-A54D-58D2796AABCC}"/>
    <cellStyle name="Normal 2 2 26 3 25" xfId="25453" xr:uid="{00743424-16CC-4DE2-884A-53E0727BC502}"/>
    <cellStyle name="Normal 2 2 26 3 26" xfId="25454" xr:uid="{5AB9C43A-BCB5-4F9E-9B99-82976008E30A}"/>
    <cellStyle name="Normal 2 2 26 3 27" xfId="25455" xr:uid="{1CFD672E-D23D-4BF5-AED5-4D81FABA3CC5}"/>
    <cellStyle name="Normal 2 2 26 3 28" xfId="25456" xr:uid="{BD6D1644-A516-4E26-B890-BB268EA801C6}"/>
    <cellStyle name="Normal 2 2 26 3 29" xfId="25457" xr:uid="{0F3EEDC7-2FD3-46C8-98AE-5C906A543D3F}"/>
    <cellStyle name="Normal 2 2 26 3 3" xfId="25458" xr:uid="{F0260EAE-8BE0-4771-BB71-3B150E5CE654}"/>
    <cellStyle name="Normal 2 2 26 3 30" xfId="25459" xr:uid="{EC9142F3-90D7-4BAD-9B89-7FB9AFFC317C}"/>
    <cellStyle name="Normal 2 2 26 3 31" xfId="25460" xr:uid="{7C74A419-584D-44DF-8C6A-C161A43547FD}"/>
    <cellStyle name="Normal 2 2 26 3 32" xfId="25461" xr:uid="{9FBACE6A-3227-4D28-89E6-D018CC69C409}"/>
    <cellStyle name="Normal 2 2 26 3 33" xfId="25462" xr:uid="{BAE9CD7D-6B04-4716-A9CC-FA2C3C7ACC9F}"/>
    <cellStyle name="Normal 2 2 26 3 34" xfId="25463" xr:uid="{AF5AAA53-554D-4C37-B592-8FEEB84269D6}"/>
    <cellStyle name="Normal 2 2 26 3 35" xfId="25464" xr:uid="{FAC8EEBC-4C54-4261-887C-2008D481A103}"/>
    <cellStyle name="Normal 2 2 26 3 36" xfId="25465" xr:uid="{9EC6B6C9-CB22-48DD-8971-519AF6F4CE9B}"/>
    <cellStyle name="Normal 2 2 26 3 37" xfId="25466" xr:uid="{B4017B40-F117-4796-8A5F-0DD13B3DE76F}"/>
    <cellStyle name="Normal 2 2 26 3 4" xfId="25467" xr:uid="{B7330664-37B5-4F3D-A83D-837D6EE3C57F}"/>
    <cellStyle name="Normal 2 2 26 3 5" xfId="25468" xr:uid="{B81C1F7E-9E01-485D-B31D-A530F9089D6C}"/>
    <cellStyle name="Normal 2 2 26 3 6" xfId="25469" xr:uid="{FB91DFB6-8F8A-40C1-852C-A97FDA060524}"/>
    <cellStyle name="Normal 2 2 26 3 7" xfId="25470" xr:uid="{FEFB59EC-6319-4624-9F86-8CD357E20FDE}"/>
    <cellStyle name="Normal 2 2 26 3 8" xfId="25471" xr:uid="{21707B7D-2B98-4BFB-9CBB-F19A3ED22C0A}"/>
    <cellStyle name="Normal 2 2 26 3 9" xfId="25472" xr:uid="{5A7B86A1-A8A3-42A3-B02A-F48078FE0CEC}"/>
    <cellStyle name="Normal 2 2 26 4" xfId="25473" xr:uid="{CCB7B6BD-150D-40D4-9452-A1019FE1A68A}"/>
    <cellStyle name="Normal 2 2 26 4 10" xfId="25474" xr:uid="{FAE5B13F-31C8-48A3-9190-2BC46396E645}"/>
    <cellStyle name="Normal 2 2 26 4 11" xfId="25475" xr:uid="{C95EEAF1-F21C-4A4F-95C4-8890E5C357F6}"/>
    <cellStyle name="Normal 2 2 26 4 12" xfId="25476" xr:uid="{DEDB2667-D7AA-43E0-A5E9-092B44774AFE}"/>
    <cellStyle name="Normal 2 2 26 4 13" xfId="25477" xr:uid="{8F8B2D1B-2F49-4969-919A-C3FCFD992D93}"/>
    <cellStyle name="Normal 2 2 26 4 14" xfId="25478" xr:uid="{49F128F7-4CE5-4E5A-B68B-378257459A84}"/>
    <cellStyle name="Normal 2 2 26 4 15" xfId="25479" xr:uid="{4154DC9A-8F39-4576-AAA6-10721314842D}"/>
    <cellStyle name="Normal 2 2 26 4 16" xfId="25480" xr:uid="{2C9B3428-C16A-498F-A873-F97AA8DA6AA8}"/>
    <cellStyle name="Normal 2 2 26 4 17" xfId="25481" xr:uid="{24FBF0B8-A44F-4C4A-86F9-4CCC4A4E7583}"/>
    <cellStyle name="Normal 2 2 26 4 18" xfId="25482" xr:uid="{27EF8F87-20DB-4883-9184-B964EF429996}"/>
    <cellStyle name="Normal 2 2 26 4 19" xfId="25483" xr:uid="{63C2CFD8-3D38-4E58-8699-34D7CC803C33}"/>
    <cellStyle name="Normal 2 2 26 4 2" xfId="25484" xr:uid="{AF0C50E2-A41D-4CCD-A80E-403430D8417B}"/>
    <cellStyle name="Normal 2 2 26 4 20" xfId="25485" xr:uid="{C6CCBCD7-C2FF-43B2-9509-D01359800D02}"/>
    <cellStyle name="Normal 2 2 26 4 21" xfId="25486" xr:uid="{0DDFE15A-235A-4F39-9707-F3FB8414AEDC}"/>
    <cellStyle name="Normal 2 2 26 4 22" xfId="25487" xr:uid="{1B0BEE53-13CC-43D4-B121-179CFF541DC6}"/>
    <cellStyle name="Normal 2 2 26 4 23" xfId="25488" xr:uid="{373793F7-E434-4AE6-9970-98BCEDE97C55}"/>
    <cellStyle name="Normal 2 2 26 4 24" xfId="25489" xr:uid="{3D47E842-8CFA-4254-AA54-B1C1BFA0E004}"/>
    <cellStyle name="Normal 2 2 26 4 25" xfId="25490" xr:uid="{20CF3AF5-DE7F-4A56-B8A6-5AC810077B08}"/>
    <cellStyle name="Normal 2 2 26 4 26" xfId="25491" xr:uid="{A35CD9C8-9226-4DDF-B1AA-94A15A9C90DA}"/>
    <cellStyle name="Normal 2 2 26 4 27" xfId="25492" xr:uid="{AAFBD4C4-4B7C-46A2-8C3B-A69A50E4EDC5}"/>
    <cellStyle name="Normal 2 2 26 4 28" xfId="25493" xr:uid="{CDF0EB98-CD57-433B-AF05-5681273F7FE5}"/>
    <cellStyle name="Normal 2 2 26 4 29" xfId="25494" xr:uid="{332018C0-FC03-43FA-B5A8-3EE5E558BE6A}"/>
    <cellStyle name="Normal 2 2 26 4 3" xfId="25495" xr:uid="{C9CBA4DB-4881-406D-B9B9-F85131A208D7}"/>
    <cellStyle name="Normal 2 2 26 4 30" xfId="25496" xr:uid="{B875B3A2-D558-494D-92C9-EB52579BB577}"/>
    <cellStyle name="Normal 2 2 26 4 31" xfId="25497" xr:uid="{14202BAF-53DA-49F0-9F4F-993BEAA275FB}"/>
    <cellStyle name="Normal 2 2 26 4 32" xfId="25498" xr:uid="{74CC23CE-0A3F-4B8E-82B2-34D47A1D030C}"/>
    <cellStyle name="Normal 2 2 26 4 33" xfId="25499" xr:uid="{77DDDFC4-69A2-433F-8428-9F73AC474AE4}"/>
    <cellStyle name="Normal 2 2 26 4 34" xfId="25500" xr:uid="{F76DC106-F596-4809-9372-EDBA5CC1BEF3}"/>
    <cellStyle name="Normal 2 2 26 4 35" xfId="25501" xr:uid="{D07733A9-FD3F-4052-BFB5-A94E894671AA}"/>
    <cellStyle name="Normal 2 2 26 4 36" xfId="25502" xr:uid="{5740A06D-42A2-4A97-BF50-6CA85B34688A}"/>
    <cellStyle name="Normal 2 2 26 4 37" xfId="25503" xr:uid="{C13C510C-3DEE-4161-AB81-BEDB07BD0040}"/>
    <cellStyle name="Normal 2 2 26 4 4" xfId="25504" xr:uid="{C221D97F-DE1E-4CD3-9FE7-C3560216AF92}"/>
    <cellStyle name="Normal 2 2 26 4 5" xfId="25505" xr:uid="{C8E76915-310A-4801-A4EB-B1B2577B778D}"/>
    <cellStyle name="Normal 2 2 26 4 6" xfId="25506" xr:uid="{FE79E682-1A1D-4F44-B271-2F73601463F4}"/>
    <cellStyle name="Normal 2 2 26 4 7" xfId="25507" xr:uid="{2C7ABF13-67FB-4476-B707-9C65397C9D59}"/>
    <cellStyle name="Normal 2 2 26 4 8" xfId="25508" xr:uid="{5D7DB0B7-4FEA-4CE1-A099-6C29D1C8854C}"/>
    <cellStyle name="Normal 2 2 26 4 9" xfId="25509" xr:uid="{8496F9FA-0F41-498B-B1F6-CAC80ABB176A}"/>
    <cellStyle name="Normal 2 2 26 5" xfId="25510" xr:uid="{E5858803-B603-4FC0-9837-4DE0174FB3D2}"/>
    <cellStyle name="Normal 2 2 26 5 10" xfId="25511" xr:uid="{B3FF9E72-15A0-4DE4-862C-1D0979560EF0}"/>
    <cellStyle name="Normal 2 2 26 5 11" xfId="25512" xr:uid="{73AD9097-71A1-4D3E-8A17-8E1BEADB1D31}"/>
    <cellStyle name="Normal 2 2 26 5 12" xfId="25513" xr:uid="{25676220-42E8-4C43-9950-31D61BF28134}"/>
    <cellStyle name="Normal 2 2 26 5 13" xfId="25514" xr:uid="{AB72250A-138C-4DE0-A02B-D7E56405309E}"/>
    <cellStyle name="Normal 2 2 26 5 14" xfId="25515" xr:uid="{2A6C21E2-59BD-4F1C-AEC3-134AB45CFC23}"/>
    <cellStyle name="Normal 2 2 26 5 15" xfId="25516" xr:uid="{7B5C1804-D50D-4A46-86B7-D40F8A1E40FD}"/>
    <cellStyle name="Normal 2 2 26 5 16" xfId="25517" xr:uid="{EA6FCAB1-AE73-4725-8A9B-459DF65C79EE}"/>
    <cellStyle name="Normal 2 2 26 5 17" xfId="25518" xr:uid="{58F97DAE-300B-4964-A68A-6CCB89D12DA3}"/>
    <cellStyle name="Normal 2 2 26 5 18" xfId="25519" xr:uid="{5D366074-3611-4AFC-833C-A97543BB56E1}"/>
    <cellStyle name="Normal 2 2 26 5 19" xfId="25520" xr:uid="{31C98D37-A211-4D9F-A474-FFE75294DF21}"/>
    <cellStyle name="Normal 2 2 26 5 2" xfId="25521" xr:uid="{889FCCE6-1D77-451E-9847-3B876C872624}"/>
    <cellStyle name="Normal 2 2 26 5 20" xfId="25522" xr:uid="{9694DFAF-385B-47BC-B05E-7ABFA9024C6C}"/>
    <cellStyle name="Normal 2 2 26 5 21" xfId="25523" xr:uid="{636F8A3C-7CE1-4A55-A762-276530494D07}"/>
    <cellStyle name="Normal 2 2 26 5 22" xfId="25524" xr:uid="{6967ED46-138E-46BB-9EB8-ADAFA3FF0B9C}"/>
    <cellStyle name="Normal 2 2 26 5 23" xfId="25525" xr:uid="{547B27C7-052C-4AA7-925E-E2A30B97B71E}"/>
    <cellStyle name="Normal 2 2 26 5 24" xfId="25526" xr:uid="{EF6B44A5-7DE2-4A52-AE4F-82C3491CB98F}"/>
    <cellStyle name="Normal 2 2 26 5 25" xfId="25527" xr:uid="{B20C3EC7-4291-4B63-A18F-945C82266C52}"/>
    <cellStyle name="Normal 2 2 26 5 26" xfId="25528" xr:uid="{B553A270-556A-4ABA-BCE2-85F691F4B266}"/>
    <cellStyle name="Normal 2 2 26 5 27" xfId="25529" xr:uid="{21092228-1ECF-42F3-8F5A-15EAFC182973}"/>
    <cellStyle name="Normal 2 2 26 5 28" xfId="25530" xr:uid="{97DD4299-99A0-4563-8885-6F68185DB591}"/>
    <cellStyle name="Normal 2 2 26 5 29" xfId="25531" xr:uid="{A4D8A8B8-9934-4B3D-BD7E-2CFD342A635F}"/>
    <cellStyle name="Normal 2 2 26 5 3" xfId="25532" xr:uid="{59A5272A-4EE0-4A7E-A4A2-EED3294319B6}"/>
    <cellStyle name="Normal 2 2 26 5 30" xfId="25533" xr:uid="{2D8C2BE2-1F03-44DE-8936-1A5B42C16E33}"/>
    <cellStyle name="Normal 2 2 26 5 31" xfId="25534" xr:uid="{E720D1D3-97C5-4400-9CB5-98192A72E77C}"/>
    <cellStyle name="Normal 2 2 26 5 32" xfId="25535" xr:uid="{30132727-8C00-4DE1-B2A9-F96EAA31493A}"/>
    <cellStyle name="Normal 2 2 26 5 33" xfId="25536" xr:uid="{834B71FD-2561-4E4D-9668-EABE0C7A1266}"/>
    <cellStyle name="Normal 2 2 26 5 34" xfId="25537" xr:uid="{36EA38DF-B6E0-4DE6-B7D0-C3766E361DA0}"/>
    <cellStyle name="Normal 2 2 26 5 35" xfId="25538" xr:uid="{8A0E950D-33F9-42D1-84A6-C528AE77E046}"/>
    <cellStyle name="Normal 2 2 26 5 36" xfId="25539" xr:uid="{B0F04C28-79ED-4E40-958B-D5B1C1B4C028}"/>
    <cellStyle name="Normal 2 2 26 5 37" xfId="25540" xr:uid="{1B330BA8-73CC-4424-B207-34A38F892187}"/>
    <cellStyle name="Normal 2 2 26 5 4" xfId="25541" xr:uid="{1F591137-90F2-4CE3-A6B3-6BCD7F458D61}"/>
    <cellStyle name="Normal 2 2 26 5 5" xfId="25542" xr:uid="{F2DE0690-4B52-4CA6-9117-4B41AB2777F4}"/>
    <cellStyle name="Normal 2 2 26 5 6" xfId="25543" xr:uid="{C8D1FA5E-5E7C-40E4-A236-F496A1281976}"/>
    <cellStyle name="Normal 2 2 26 5 7" xfId="25544" xr:uid="{16071793-8060-43A5-9D1E-D7612F3D985A}"/>
    <cellStyle name="Normal 2 2 26 5 8" xfId="25545" xr:uid="{76AF8135-9D58-469A-8AEA-F4AE653B5BDB}"/>
    <cellStyle name="Normal 2 2 26 5 9" xfId="25546" xr:uid="{74736CC4-A907-45E3-8A36-168475F7A42E}"/>
    <cellStyle name="Normal 2 2 26 6" xfId="25547" xr:uid="{0607D48D-040D-4CD9-BE3D-19713B66AC57}"/>
    <cellStyle name="Normal 2 2 26 6 10" xfId="25548" xr:uid="{94578371-E0FB-4932-A180-B3983A995844}"/>
    <cellStyle name="Normal 2 2 26 6 11" xfId="25549" xr:uid="{7D5D8573-0EB6-44B7-BCBF-618D6650985A}"/>
    <cellStyle name="Normal 2 2 26 6 12" xfId="25550" xr:uid="{5D6C162E-FBDA-4FA7-9848-5E306788A9CA}"/>
    <cellStyle name="Normal 2 2 26 6 13" xfId="25551" xr:uid="{05B66BE7-0ACD-48F8-9037-8690C18238F7}"/>
    <cellStyle name="Normal 2 2 26 6 14" xfId="25552" xr:uid="{431A2742-56D0-4587-9C8E-35E0AC3E1F70}"/>
    <cellStyle name="Normal 2 2 26 6 15" xfId="25553" xr:uid="{9ABA9CC7-996B-4DE4-A26E-ACE8DDF4006E}"/>
    <cellStyle name="Normal 2 2 26 6 16" xfId="25554" xr:uid="{9D9E802B-80AE-4B2D-BBD9-1487C699B664}"/>
    <cellStyle name="Normal 2 2 26 6 17" xfId="25555" xr:uid="{2A818A03-A593-4FA2-97A1-CF0E39D13DD7}"/>
    <cellStyle name="Normal 2 2 26 6 18" xfId="25556" xr:uid="{8A11FAF1-33D3-4239-8826-6071AC3547C7}"/>
    <cellStyle name="Normal 2 2 26 6 19" xfId="25557" xr:uid="{775A80E6-3089-4E32-8F88-784FD078BC53}"/>
    <cellStyle name="Normal 2 2 26 6 2" xfId="25558" xr:uid="{E189B71D-8B06-4254-BC70-57373D783057}"/>
    <cellStyle name="Normal 2 2 26 6 20" xfId="25559" xr:uid="{50CF7CD1-2B3D-4057-B79B-0416755B1118}"/>
    <cellStyle name="Normal 2 2 26 6 21" xfId="25560" xr:uid="{645207A7-C047-4C22-BC4B-F57C8FEE5F81}"/>
    <cellStyle name="Normal 2 2 26 6 22" xfId="25561" xr:uid="{0F0EE2F4-321D-44E6-9FFE-ECC6AE427E86}"/>
    <cellStyle name="Normal 2 2 26 6 23" xfId="25562" xr:uid="{BDFE1D65-8CB3-41C4-99E4-5AAD4A2552AA}"/>
    <cellStyle name="Normal 2 2 26 6 24" xfId="25563" xr:uid="{A8623EA8-AD74-4B93-B5EF-9B4C30CB4B1A}"/>
    <cellStyle name="Normal 2 2 26 6 25" xfId="25564" xr:uid="{7D37A2FB-35ED-4707-9CA8-6DB6AA45E07F}"/>
    <cellStyle name="Normal 2 2 26 6 26" xfId="25565" xr:uid="{7E39F481-0326-4B2B-B959-C1AC05F8F658}"/>
    <cellStyle name="Normal 2 2 26 6 27" xfId="25566" xr:uid="{A3F87168-0835-4F15-9032-8584C972E9FD}"/>
    <cellStyle name="Normal 2 2 26 6 28" xfId="25567" xr:uid="{7F4A43BD-A6CE-4644-9381-90A4ACC62473}"/>
    <cellStyle name="Normal 2 2 26 6 29" xfId="25568" xr:uid="{A5F7A96D-092C-4461-A328-14E6C342C6CB}"/>
    <cellStyle name="Normal 2 2 26 6 3" xfId="25569" xr:uid="{90F5129C-20D2-4E23-B5AE-5079C19C5773}"/>
    <cellStyle name="Normal 2 2 26 6 30" xfId="25570" xr:uid="{8DEA9911-FA6B-4269-B1E1-01564EF92EE7}"/>
    <cellStyle name="Normal 2 2 26 6 31" xfId="25571" xr:uid="{B3472441-9D37-43CE-83E9-922F22C4D43F}"/>
    <cellStyle name="Normal 2 2 26 6 32" xfId="25572" xr:uid="{665C441B-CCC6-496D-82CA-C3C7FBF55A13}"/>
    <cellStyle name="Normal 2 2 26 6 33" xfId="25573" xr:uid="{7699D564-1D86-4158-8B30-B7F7FEBD013D}"/>
    <cellStyle name="Normal 2 2 26 6 34" xfId="25574" xr:uid="{0AC92D5B-FC07-436C-BDE5-4F17161E1C23}"/>
    <cellStyle name="Normal 2 2 26 6 35" xfId="25575" xr:uid="{392228F0-5CF5-48CF-82B9-121DB9794CA2}"/>
    <cellStyle name="Normal 2 2 26 6 36" xfId="25576" xr:uid="{EE5C7609-E5E7-4986-9DA0-D3C95CB3B91A}"/>
    <cellStyle name="Normal 2 2 26 6 37" xfId="25577" xr:uid="{D19DD39D-E5C3-4DB7-8044-4BE0D21CBDF4}"/>
    <cellStyle name="Normal 2 2 26 6 4" xfId="25578" xr:uid="{01DEA1D9-D638-4038-8C63-B3B744BE428B}"/>
    <cellStyle name="Normal 2 2 26 6 5" xfId="25579" xr:uid="{2ED875B8-E884-413B-BEE8-7377E8E8C11A}"/>
    <cellStyle name="Normal 2 2 26 6 6" xfId="25580" xr:uid="{C8DF634A-754D-46E7-BA42-64D8A7A2FC7C}"/>
    <cellStyle name="Normal 2 2 26 6 7" xfId="25581" xr:uid="{99831429-5215-45E2-8439-F34934138CB3}"/>
    <cellStyle name="Normal 2 2 26 6 8" xfId="25582" xr:uid="{1552EE78-5E69-43CF-AB57-1707BF823B58}"/>
    <cellStyle name="Normal 2 2 26 6 9" xfId="25583" xr:uid="{934CC91C-A2A9-4334-B272-FD8F96B0D16D}"/>
    <cellStyle name="Normal 2 2 26 7" xfId="25584" xr:uid="{60CCE6FC-A017-4697-8D44-9391F63D9F63}"/>
    <cellStyle name="Normal 2 2 26 7 10" xfId="25585" xr:uid="{F7F88C57-1698-4F30-9904-A8C512582322}"/>
    <cellStyle name="Normal 2 2 26 7 11" xfId="25586" xr:uid="{F24DC7F7-9B7C-47BA-B351-6B0ACDA719F1}"/>
    <cellStyle name="Normal 2 2 26 7 12" xfId="25587" xr:uid="{C063A7FE-C3F2-40FA-8641-1982618290AF}"/>
    <cellStyle name="Normal 2 2 26 7 13" xfId="25588" xr:uid="{1C101061-E233-436B-8D2A-49C9A330EA98}"/>
    <cellStyle name="Normal 2 2 26 7 14" xfId="25589" xr:uid="{5C2481F1-F569-4FC4-BBE3-F79D4C95D582}"/>
    <cellStyle name="Normal 2 2 26 7 15" xfId="25590" xr:uid="{B5308CCF-F06A-48F9-98A7-204EB4FD7E14}"/>
    <cellStyle name="Normal 2 2 26 7 16" xfId="25591" xr:uid="{511E7D1B-7ECF-4B59-AEDB-6B7211BB1A7F}"/>
    <cellStyle name="Normal 2 2 26 7 17" xfId="25592" xr:uid="{4E9B02AA-B04E-45F1-9393-BDC2AB33248C}"/>
    <cellStyle name="Normal 2 2 26 7 18" xfId="25593" xr:uid="{FFF6405D-4745-4AD0-9623-0F5E2F9129E0}"/>
    <cellStyle name="Normal 2 2 26 7 19" xfId="25594" xr:uid="{59F58831-BA01-471D-8810-409158FC17C2}"/>
    <cellStyle name="Normal 2 2 26 7 2" xfId="25595" xr:uid="{BBDFC992-269A-4028-8468-199DA0C54F11}"/>
    <cellStyle name="Normal 2 2 26 7 20" xfId="25596" xr:uid="{254B920B-FA4A-4E98-9241-59C59150640D}"/>
    <cellStyle name="Normal 2 2 26 7 21" xfId="25597" xr:uid="{863A5F73-2C83-4DCD-A660-56924340366F}"/>
    <cellStyle name="Normal 2 2 26 7 22" xfId="25598" xr:uid="{340E1DE9-EEA8-451C-9E67-9D424A2AE2DB}"/>
    <cellStyle name="Normal 2 2 26 7 23" xfId="25599" xr:uid="{F52A1FA9-5ECE-4E88-8AC3-7218FD1ABEFF}"/>
    <cellStyle name="Normal 2 2 26 7 24" xfId="25600" xr:uid="{7F59A0ED-AC96-408E-AA1C-EE9A3314DDA2}"/>
    <cellStyle name="Normal 2 2 26 7 25" xfId="25601" xr:uid="{8E4F95C6-E669-4338-BC57-C9C9C905E42B}"/>
    <cellStyle name="Normal 2 2 26 7 26" xfId="25602" xr:uid="{203A5316-A206-411B-93BD-821E1F3E994F}"/>
    <cellStyle name="Normal 2 2 26 7 27" xfId="25603" xr:uid="{7C1916FC-E549-47A8-A727-0B9FDD64F004}"/>
    <cellStyle name="Normal 2 2 26 7 28" xfId="25604" xr:uid="{9E49085E-308B-4677-AF06-86DAEEE757DF}"/>
    <cellStyle name="Normal 2 2 26 7 29" xfId="25605" xr:uid="{0694B184-B3A2-47BE-81F9-486690A349FC}"/>
    <cellStyle name="Normal 2 2 26 7 3" xfId="25606" xr:uid="{AD9FFE9A-EC12-4134-9C96-8C9B851C96B0}"/>
    <cellStyle name="Normal 2 2 26 7 30" xfId="25607" xr:uid="{3BE99F23-4B5F-41D3-918B-5152F7B877D9}"/>
    <cellStyle name="Normal 2 2 26 7 31" xfId="25608" xr:uid="{4DB5BAC8-6AA4-4013-8E49-E1B1F539E820}"/>
    <cellStyle name="Normal 2 2 26 7 32" xfId="25609" xr:uid="{9EDBB820-5504-4CB4-BB8C-AB88CBECA8CB}"/>
    <cellStyle name="Normal 2 2 26 7 33" xfId="25610" xr:uid="{09FA36CB-2F15-4F4A-81EC-C2B3460B3D9E}"/>
    <cellStyle name="Normal 2 2 26 7 34" xfId="25611" xr:uid="{36C659F6-A3C8-487A-896C-40BF8739594C}"/>
    <cellStyle name="Normal 2 2 26 7 35" xfId="25612" xr:uid="{B5474B11-551A-4038-BDF1-787ACC545FF1}"/>
    <cellStyle name="Normal 2 2 26 7 36" xfId="25613" xr:uid="{4EB335AB-DC0D-4E73-9A61-914BB18AE664}"/>
    <cellStyle name="Normal 2 2 26 7 37" xfId="25614" xr:uid="{7B37DEE9-26D3-4130-80BD-73B6992D22F0}"/>
    <cellStyle name="Normal 2 2 26 7 4" xfId="25615" xr:uid="{5CC9E32A-944C-4D00-B826-EFD1C5117771}"/>
    <cellStyle name="Normal 2 2 26 7 5" xfId="25616" xr:uid="{5A0F107D-5950-4A21-A84E-EE0409B0AC1D}"/>
    <cellStyle name="Normal 2 2 26 7 6" xfId="25617" xr:uid="{74E6097C-6B9D-406A-960F-5F36632BD98C}"/>
    <cellStyle name="Normal 2 2 26 7 7" xfId="25618" xr:uid="{418D1723-510A-42D3-8309-6CFA196E7E99}"/>
    <cellStyle name="Normal 2 2 26 7 8" xfId="25619" xr:uid="{204DF94E-9144-40A1-A1B2-A72D094E7449}"/>
    <cellStyle name="Normal 2 2 26 7 9" xfId="25620" xr:uid="{51098BF4-C6F8-4BCF-8D71-A91AAD57C97A}"/>
    <cellStyle name="Normal 2 2 26 8" xfId="25621" xr:uid="{AC9A34A4-273A-4B9E-93D2-CC1612E7E813}"/>
    <cellStyle name="Normal 2 2 26 8 10" xfId="25622" xr:uid="{420DDE0C-9744-4B94-B44F-E3AD69788D3B}"/>
    <cellStyle name="Normal 2 2 26 8 11" xfId="25623" xr:uid="{BCC95FE2-FEC3-4FB8-8559-3C8FC6794329}"/>
    <cellStyle name="Normal 2 2 26 8 12" xfId="25624" xr:uid="{1011FC0B-52A5-441B-BEE2-27704A548C81}"/>
    <cellStyle name="Normal 2 2 26 8 13" xfId="25625" xr:uid="{871A46E3-8BE7-4167-9BA0-B38BD147C24D}"/>
    <cellStyle name="Normal 2 2 26 8 14" xfId="25626" xr:uid="{E955B19D-2813-4EC7-AA59-B4DD28C03A2C}"/>
    <cellStyle name="Normal 2 2 26 8 15" xfId="25627" xr:uid="{472322D5-B0F1-455B-AA02-9A87E346CCC8}"/>
    <cellStyle name="Normal 2 2 26 8 16" xfId="25628" xr:uid="{6904C35B-D6FE-4C89-BBBD-016A7FBC57BC}"/>
    <cellStyle name="Normal 2 2 26 8 17" xfId="25629" xr:uid="{BA37843A-02A0-42F7-A599-E0C93CC03ABC}"/>
    <cellStyle name="Normal 2 2 26 8 18" xfId="25630" xr:uid="{D9DAEAAF-A3C0-4AFC-8DAF-9032AD2B4AAD}"/>
    <cellStyle name="Normal 2 2 26 8 19" xfId="25631" xr:uid="{DC9389A3-595D-42E3-8473-8A133EEA0A55}"/>
    <cellStyle name="Normal 2 2 26 8 2" xfId="25632" xr:uid="{693DFD5A-A9BC-4EAE-ACF0-0D4458EE9DBB}"/>
    <cellStyle name="Normal 2 2 26 8 20" xfId="25633" xr:uid="{E474E489-1E91-4E6C-A99F-BA5F3ED66E6E}"/>
    <cellStyle name="Normal 2 2 26 8 21" xfId="25634" xr:uid="{06713CF2-E191-4979-9F78-00AACB91FA39}"/>
    <cellStyle name="Normal 2 2 26 8 22" xfId="25635" xr:uid="{9E88EC6C-275C-4702-94DF-0E12CACB215A}"/>
    <cellStyle name="Normal 2 2 26 8 23" xfId="25636" xr:uid="{820557F5-A762-4992-AC3B-458B51BE550E}"/>
    <cellStyle name="Normal 2 2 26 8 24" xfId="25637" xr:uid="{C5759AE9-F6CF-4485-AE58-EFB16758E4D4}"/>
    <cellStyle name="Normal 2 2 26 8 25" xfId="25638" xr:uid="{56D3CD15-7F92-4421-8882-7FF7330D7995}"/>
    <cellStyle name="Normal 2 2 26 8 26" xfId="25639" xr:uid="{F9F1D2C9-112B-4CCF-9855-C1CC4AB63827}"/>
    <cellStyle name="Normal 2 2 26 8 27" xfId="25640" xr:uid="{35231E4A-49BE-4619-9660-E4CFCACE8F83}"/>
    <cellStyle name="Normal 2 2 26 8 28" xfId="25641" xr:uid="{7B41BAD4-9D68-42D1-83BC-05EDB68ACAAE}"/>
    <cellStyle name="Normal 2 2 26 8 29" xfId="25642" xr:uid="{C78266D3-6D90-4526-A74A-1459C8EC02C8}"/>
    <cellStyle name="Normal 2 2 26 8 3" xfId="25643" xr:uid="{CD70BAE4-2009-47CF-B224-1B32066333E6}"/>
    <cellStyle name="Normal 2 2 26 8 30" xfId="25644" xr:uid="{751388E5-6341-41FE-A673-08FFAD491453}"/>
    <cellStyle name="Normal 2 2 26 8 31" xfId="25645" xr:uid="{F13E0A59-2E74-4B5F-AF85-6BBA15CB0641}"/>
    <cellStyle name="Normal 2 2 26 8 32" xfId="25646" xr:uid="{CA811960-A813-4AED-9F99-7904A894064B}"/>
    <cellStyle name="Normal 2 2 26 8 33" xfId="25647" xr:uid="{F8A55A3F-A30A-40C6-81A5-BC91BCD57A9F}"/>
    <cellStyle name="Normal 2 2 26 8 34" xfId="25648" xr:uid="{325A9F38-A263-4335-AAB0-AC0A53403030}"/>
    <cellStyle name="Normal 2 2 26 8 35" xfId="25649" xr:uid="{3B24ECF0-75F2-4798-BEFE-917AB3AC3B96}"/>
    <cellStyle name="Normal 2 2 26 8 36" xfId="25650" xr:uid="{DF9DEFDA-0670-43D4-B09B-38A400C0F906}"/>
    <cellStyle name="Normal 2 2 26 8 37" xfId="25651" xr:uid="{6FCB29AF-6A48-4D8C-9F10-43FED55C10B5}"/>
    <cellStyle name="Normal 2 2 26 8 4" xfId="25652" xr:uid="{A44F9626-8884-4908-818B-9EA51512361C}"/>
    <cellStyle name="Normal 2 2 26 8 5" xfId="25653" xr:uid="{DED518AA-69A9-4706-B0AD-3CCDCA479C0D}"/>
    <cellStyle name="Normal 2 2 26 8 6" xfId="25654" xr:uid="{FA59109D-E7E5-4EA2-842D-AF30F13AB60C}"/>
    <cellStyle name="Normal 2 2 26 8 7" xfId="25655" xr:uid="{366E95FA-238B-44CE-8217-3A1E2C344B24}"/>
    <cellStyle name="Normal 2 2 26 8 8" xfId="25656" xr:uid="{8204FB8F-8F69-4542-922E-A890AFEADB2E}"/>
    <cellStyle name="Normal 2 2 26 8 9" xfId="25657" xr:uid="{BC771486-A0B2-484E-9306-E51D1AF5D850}"/>
    <cellStyle name="Normal 2 2 26 9" xfId="25658" xr:uid="{2E66D02F-534E-4C73-973A-F44574C47A39}"/>
    <cellStyle name="Normal 2 2 26 9 10" xfId="25659" xr:uid="{3218BE68-3337-436E-8164-49FCA4D34007}"/>
    <cellStyle name="Normal 2 2 26 9 11" xfId="25660" xr:uid="{DDC18515-60D7-4731-B418-6F54E34E0ED7}"/>
    <cellStyle name="Normal 2 2 26 9 12" xfId="25661" xr:uid="{277848CB-7036-4052-A3A5-5F28F67F5DC2}"/>
    <cellStyle name="Normal 2 2 26 9 13" xfId="25662" xr:uid="{C6C357E7-3981-42A3-B115-EC5380F8BD30}"/>
    <cellStyle name="Normal 2 2 26 9 14" xfId="25663" xr:uid="{9B0354EA-7A45-4F6B-8B90-B34DBAB22201}"/>
    <cellStyle name="Normal 2 2 26 9 15" xfId="25664" xr:uid="{99184C16-EE8B-4376-AAD1-69BB31151018}"/>
    <cellStyle name="Normal 2 2 26 9 16" xfId="25665" xr:uid="{DA349203-CD31-4943-A4F7-3D9E8D88CF25}"/>
    <cellStyle name="Normal 2 2 26 9 17" xfId="25666" xr:uid="{6FAB38AD-FABA-481B-A826-953880709523}"/>
    <cellStyle name="Normal 2 2 26 9 18" xfId="25667" xr:uid="{1A0B55C2-E3A7-49CD-BC79-08B84AECE851}"/>
    <cellStyle name="Normal 2 2 26 9 19" xfId="25668" xr:uid="{A2DE77E3-5312-4B60-B6BC-28C58770042F}"/>
    <cellStyle name="Normal 2 2 26 9 2" xfId="25669" xr:uid="{D1E83433-F7D3-442C-B62F-18C6E95B0A33}"/>
    <cellStyle name="Normal 2 2 26 9 20" xfId="25670" xr:uid="{208D95F5-D9F3-49D8-AABC-A1082BA902A0}"/>
    <cellStyle name="Normal 2 2 26 9 21" xfId="25671" xr:uid="{6D963F06-2C94-47A2-9E85-CE5B8B6DE954}"/>
    <cellStyle name="Normal 2 2 26 9 22" xfId="25672" xr:uid="{83DF81F5-5231-4DFF-802D-96D941110B8D}"/>
    <cellStyle name="Normal 2 2 26 9 23" xfId="25673" xr:uid="{67DDCBBA-F8B7-465A-8AE7-159DF7DE661D}"/>
    <cellStyle name="Normal 2 2 26 9 24" xfId="25674" xr:uid="{ED1B62F0-A75A-4592-9539-5B9CB004F496}"/>
    <cellStyle name="Normal 2 2 26 9 25" xfId="25675" xr:uid="{A0AFFADE-FB4D-46C5-AB13-BBD2C1B38E87}"/>
    <cellStyle name="Normal 2 2 26 9 26" xfId="25676" xr:uid="{33E33138-7875-4198-8FFA-019190C2F2F0}"/>
    <cellStyle name="Normal 2 2 26 9 27" xfId="25677" xr:uid="{34038F19-B99B-4A6A-A4CF-2887CF063DAE}"/>
    <cellStyle name="Normal 2 2 26 9 28" xfId="25678" xr:uid="{25621361-D40A-4783-BC3C-DC5C57F85066}"/>
    <cellStyle name="Normal 2 2 26 9 29" xfId="25679" xr:uid="{A1A65DBA-9AC2-4670-A4A4-68DB2084ED98}"/>
    <cellStyle name="Normal 2 2 26 9 3" xfId="25680" xr:uid="{D98A1132-7E71-488B-BFDF-62C26AFCD9B9}"/>
    <cellStyle name="Normal 2 2 26 9 30" xfId="25681" xr:uid="{592E1A84-D596-4CE3-9CD4-C7E453493013}"/>
    <cellStyle name="Normal 2 2 26 9 31" xfId="25682" xr:uid="{BB0951D9-7932-4824-A5E2-4B326C7E381C}"/>
    <cellStyle name="Normal 2 2 26 9 32" xfId="25683" xr:uid="{92A4646B-F0D6-4DB5-B3D4-4AFF31EAA695}"/>
    <cellStyle name="Normal 2 2 26 9 33" xfId="25684" xr:uid="{FBAD3DE6-5B52-46C5-8940-AAB7F39B8F80}"/>
    <cellStyle name="Normal 2 2 26 9 34" xfId="25685" xr:uid="{97158B78-2813-4CD1-AC91-D77798220603}"/>
    <cellStyle name="Normal 2 2 26 9 35" xfId="25686" xr:uid="{C5371F55-8195-40AF-A389-493E517B3677}"/>
    <cellStyle name="Normal 2 2 26 9 36" xfId="25687" xr:uid="{9395B3B5-63EC-4D9D-A44D-58E142FCC74F}"/>
    <cellStyle name="Normal 2 2 26 9 37" xfId="25688" xr:uid="{CDF32416-C734-4461-BE31-F02CA2AB096C}"/>
    <cellStyle name="Normal 2 2 26 9 4" xfId="25689" xr:uid="{17A238EF-951A-4692-93A8-8528348C3EA3}"/>
    <cellStyle name="Normal 2 2 26 9 5" xfId="25690" xr:uid="{0D6F006F-5DEE-4E5A-9F98-B05BDAB877DE}"/>
    <cellStyle name="Normal 2 2 26 9 6" xfId="25691" xr:uid="{D8314B8A-572F-4B15-AA84-B3A71735702B}"/>
    <cellStyle name="Normal 2 2 26 9 7" xfId="25692" xr:uid="{2234048B-43B0-40DE-B2E3-F5F342397A9A}"/>
    <cellStyle name="Normal 2 2 26 9 8" xfId="25693" xr:uid="{2F5BFA50-1278-4C18-BAD1-1364F329C661}"/>
    <cellStyle name="Normal 2 2 26 9 9" xfId="25694" xr:uid="{3BF1D5A8-1887-458A-BFC7-516B2C97FD43}"/>
    <cellStyle name="Normal 2 2 27" xfId="25695" xr:uid="{39F74CAA-7CDA-40B1-84CF-A1B95D332E2B}"/>
    <cellStyle name="Normal 2 2 27 10" xfId="25696" xr:uid="{A8E3C019-CCC6-46CF-B069-CA855630D10F}"/>
    <cellStyle name="Normal 2 2 27 11" xfId="25697" xr:uid="{02659704-00D7-40D6-88EF-2E0E4E1F6674}"/>
    <cellStyle name="Normal 2 2 27 12" xfId="25698" xr:uid="{B949B61F-7CC1-4160-BAB8-9665557438B1}"/>
    <cellStyle name="Normal 2 2 27 13" xfId="25699" xr:uid="{E8A30BBB-1C16-46E4-A594-B78ECE1F35BE}"/>
    <cellStyle name="Normal 2 2 27 14" xfId="25700" xr:uid="{8DA2F283-94B9-4D88-9B9D-2A742418FF71}"/>
    <cellStyle name="Normal 2 2 27 15" xfId="25701" xr:uid="{CF62C5C3-BB65-4EF7-BBED-CDB1FAC34CEF}"/>
    <cellStyle name="Normal 2 2 27 16" xfId="25702" xr:uid="{082E74D9-D039-4A83-AA04-09692EE4F74A}"/>
    <cellStyle name="Normal 2 2 27 17" xfId="25703" xr:uid="{E02A2864-CEDA-4B66-9602-5BCE194C7B23}"/>
    <cellStyle name="Normal 2 2 27 18" xfId="25704" xr:uid="{6B91F850-DB54-4E7C-8CBE-BE65925E856E}"/>
    <cellStyle name="Normal 2 2 27 19" xfId="25705" xr:uid="{A93B7282-68D7-422F-969D-1E7D4453B754}"/>
    <cellStyle name="Normal 2 2 27 2" xfId="25706" xr:uid="{6686E611-A554-4859-8435-E620213AB8CE}"/>
    <cellStyle name="Normal 2 2 27 20" xfId="25707" xr:uid="{BE24C0F9-433D-457E-9E60-AD801B625425}"/>
    <cellStyle name="Normal 2 2 27 21" xfId="25708" xr:uid="{6EEC43E7-44BB-418B-BEBB-61A88C2855DB}"/>
    <cellStyle name="Normal 2 2 27 22" xfId="25709" xr:uid="{D0E97F96-5981-427E-A329-05F7FCC7143D}"/>
    <cellStyle name="Normal 2 2 27 23" xfId="25710" xr:uid="{54F4F05D-6995-413C-A14A-92041545ED7B}"/>
    <cellStyle name="Normal 2 2 27 24" xfId="25711" xr:uid="{93868BCA-26E5-4549-A4AE-A0ABBF70006D}"/>
    <cellStyle name="Normal 2 2 27 25" xfId="25712" xr:uid="{04719FE4-1CE9-49B7-B500-5CD908B7858D}"/>
    <cellStyle name="Normal 2 2 27 26" xfId="25713" xr:uid="{E80AEAC3-5E14-4883-A62C-8D41BE5D2C44}"/>
    <cellStyle name="Normal 2 2 27 27" xfId="25714" xr:uid="{10E03FA5-9F04-4D90-A90F-1204D8115865}"/>
    <cellStyle name="Normal 2 2 27 28" xfId="25715" xr:uid="{8252F240-7899-4792-800C-082B663CB2AB}"/>
    <cellStyle name="Normal 2 2 27 29" xfId="25716" xr:uid="{2412EDE3-7C44-42AB-B678-F5680D2A27B0}"/>
    <cellStyle name="Normal 2 2 27 3" xfId="25717" xr:uid="{8509AF10-BDBD-46E1-AC45-AF0838B76937}"/>
    <cellStyle name="Normal 2 2 27 30" xfId="25718" xr:uid="{1404FCB6-1D37-4271-95C3-A97878623C48}"/>
    <cellStyle name="Normal 2 2 27 31" xfId="25719" xr:uid="{18E64EF6-7460-4B4E-A03B-97FC305049BB}"/>
    <cellStyle name="Normal 2 2 27 32" xfId="25720" xr:uid="{3D4D6533-90FA-43FF-9804-C4E40F71D103}"/>
    <cellStyle name="Normal 2 2 27 33" xfId="25721" xr:uid="{34402C7D-2AB4-4DF3-9F75-DF34FF7A7375}"/>
    <cellStyle name="Normal 2 2 27 34" xfId="25722" xr:uid="{6612DE01-D414-4A84-8089-C49B96520752}"/>
    <cellStyle name="Normal 2 2 27 35" xfId="25723" xr:uid="{50757778-91C8-4F9C-82F2-22E2358F0E8B}"/>
    <cellStyle name="Normal 2 2 27 36" xfId="25724" xr:uid="{7D3775EE-EFC8-4BEE-AABA-BB91ADCEE336}"/>
    <cellStyle name="Normal 2 2 27 37" xfId="25725" xr:uid="{E482E68F-890F-4A4F-81F2-D393C6CDE423}"/>
    <cellStyle name="Normal 2 2 27 38" xfId="25726" xr:uid="{4BDFF72F-BFB2-438B-9E8C-213AAD44A72F}"/>
    <cellStyle name="Normal 2 2 27 4" xfId="25727" xr:uid="{1A9DEA20-4286-495E-AEB0-2A82BC9C22C5}"/>
    <cellStyle name="Normal 2 2 27 5" xfId="25728" xr:uid="{3DAF7FBD-DCDF-492D-A94E-2553D11A021D}"/>
    <cellStyle name="Normal 2 2 27 6" xfId="25729" xr:uid="{A1AEB46A-89FB-44E3-8001-7B4007D3B9C7}"/>
    <cellStyle name="Normal 2 2 27 7" xfId="25730" xr:uid="{5330D35E-42B3-4484-8F32-A54521747C29}"/>
    <cellStyle name="Normal 2 2 27 8" xfId="25731" xr:uid="{90D92035-6171-42D2-869F-0699391A0944}"/>
    <cellStyle name="Normal 2 2 27 9" xfId="25732" xr:uid="{91BE71C1-A8EA-4154-A83D-6B7629C4A512}"/>
    <cellStyle name="Normal 2 2 28" xfId="25733" xr:uid="{947FEE1C-D5C2-4ECA-B876-53626FA0AB50}"/>
    <cellStyle name="Normal 2 2 28 10" xfId="25734" xr:uid="{BE781E4A-0304-4A4F-8B66-0826F3BE8A63}"/>
    <cellStyle name="Normal 2 2 28 11" xfId="25735" xr:uid="{F5BBAF64-E979-4959-A37E-C323209E3B0C}"/>
    <cellStyle name="Normal 2 2 28 12" xfId="25736" xr:uid="{293D6E52-DB01-41A7-A76B-50986DFA3C3D}"/>
    <cellStyle name="Normal 2 2 28 13" xfId="25737" xr:uid="{470BC1AA-3EB0-4EB6-A2CF-2506944E1044}"/>
    <cellStyle name="Normal 2 2 28 14" xfId="25738" xr:uid="{796E5184-A64C-4F4E-A984-14272CE83CE1}"/>
    <cellStyle name="Normal 2 2 28 15" xfId="25739" xr:uid="{9D957F76-F948-4A20-8CE5-49097DF707EE}"/>
    <cellStyle name="Normal 2 2 28 16" xfId="25740" xr:uid="{6DF86CC7-13BF-43E4-8D4B-F860AFC81B57}"/>
    <cellStyle name="Normal 2 2 28 17" xfId="25741" xr:uid="{682D7F57-3D69-4B4D-8937-D4939962D2A3}"/>
    <cellStyle name="Normal 2 2 28 18" xfId="25742" xr:uid="{E834839F-3561-4251-BD7A-A2FF62F5FC66}"/>
    <cellStyle name="Normal 2 2 28 19" xfId="25743" xr:uid="{26B05672-A873-40B8-93EF-95F15682660A}"/>
    <cellStyle name="Normal 2 2 28 2" xfId="25744" xr:uid="{2C378E34-D4B8-493F-9046-B4C4DCDF4501}"/>
    <cellStyle name="Normal 2 2 28 20" xfId="25745" xr:uid="{6C3F973D-DB6F-4D70-9F87-F036E81FD092}"/>
    <cellStyle name="Normal 2 2 28 21" xfId="25746" xr:uid="{361C06FE-02C8-412C-9F58-F9DF0DD99E64}"/>
    <cellStyle name="Normal 2 2 28 22" xfId="25747" xr:uid="{683695EB-139D-481C-800F-D2706E770C0C}"/>
    <cellStyle name="Normal 2 2 28 23" xfId="25748" xr:uid="{016C3783-9564-4DCD-AE87-3E14245486EE}"/>
    <cellStyle name="Normal 2 2 28 24" xfId="25749" xr:uid="{8E128F47-4097-4240-8EE2-DAD8A96D1244}"/>
    <cellStyle name="Normal 2 2 28 25" xfId="25750" xr:uid="{6E56407C-0161-466E-91BB-BF394A729A1D}"/>
    <cellStyle name="Normal 2 2 28 26" xfId="25751" xr:uid="{C3CDE496-5498-4739-841A-5D5D898D8A42}"/>
    <cellStyle name="Normal 2 2 28 27" xfId="25752" xr:uid="{9C10B74B-B9DB-429D-9825-154C0B50697F}"/>
    <cellStyle name="Normal 2 2 28 28" xfId="25753" xr:uid="{926683AF-6605-4209-920C-E446B240F9CB}"/>
    <cellStyle name="Normal 2 2 28 29" xfId="25754" xr:uid="{04567EC8-E0D3-439A-B442-0F3618BE243E}"/>
    <cellStyle name="Normal 2 2 28 3" xfId="25755" xr:uid="{A0615A4F-CD7C-419C-9E99-32849CDE5FDF}"/>
    <cellStyle name="Normal 2 2 28 30" xfId="25756" xr:uid="{A283AB03-F867-4D36-9815-BFC2FC83E1F6}"/>
    <cellStyle name="Normal 2 2 28 31" xfId="25757" xr:uid="{D0D07425-F55D-4354-9A60-5B5F08644DD6}"/>
    <cellStyle name="Normal 2 2 28 32" xfId="25758" xr:uid="{CF903EC8-372A-46D0-B581-E44DDB6B03C4}"/>
    <cellStyle name="Normal 2 2 28 33" xfId="25759" xr:uid="{E703FB98-2496-4BAB-9D27-54B4F09599D5}"/>
    <cellStyle name="Normal 2 2 28 34" xfId="25760" xr:uid="{EF2C0ABE-274C-48F3-B202-597AA62A369A}"/>
    <cellStyle name="Normal 2 2 28 35" xfId="25761" xr:uid="{4976DD93-B2CC-4E61-8C1E-A570D79F210A}"/>
    <cellStyle name="Normal 2 2 28 36" xfId="25762" xr:uid="{BAB2F45D-D109-4009-8BC8-09F02E2B860C}"/>
    <cellStyle name="Normal 2 2 28 37" xfId="25763" xr:uid="{9F1F9410-C6AA-4DF0-B0A2-04E5D8C8EFE0}"/>
    <cellStyle name="Normal 2 2 28 38" xfId="25764" xr:uid="{402F9C03-29A4-427B-A9EF-9BCD1D65DE3E}"/>
    <cellStyle name="Normal 2 2 28 4" xfId="25765" xr:uid="{F34A33F0-4DEC-4A14-9E63-19560E3F3513}"/>
    <cellStyle name="Normal 2 2 28 5" xfId="25766" xr:uid="{EDAD7404-B450-4A33-BE76-1BC455641DD0}"/>
    <cellStyle name="Normal 2 2 28 6" xfId="25767" xr:uid="{216F64CC-D653-4BB9-AC09-9985B6420B7C}"/>
    <cellStyle name="Normal 2 2 28 7" xfId="25768" xr:uid="{B68C9BB3-B05D-4196-BFC2-A622E725B290}"/>
    <cellStyle name="Normal 2 2 28 8" xfId="25769" xr:uid="{6E9C456A-B0B9-4401-B5FF-BC2F9D8A8129}"/>
    <cellStyle name="Normal 2 2 28 9" xfId="25770" xr:uid="{FA874B47-3B60-4682-B877-F3A250DD0E34}"/>
    <cellStyle name="Normal 2 2 29" xfId="25771" xr:uid="{BCDD47A6-7D5E-4603-9803-0879F2A8B20E}"/>
    <cellStyle name="Normal 2 2 29 2" xfId="25772" xr:uid="{FF492DB8-1BB6-41A2-A2D8-18BCAFF06024}"/>
    <cellStyle name="Normal 2 2 3" xfId="153" xr:uid="{339E8222-396E-49AC-AFCF-5D4F6EB190DA}"/>
    <cellStyle name="Normal 2 2 3 10" xfId="25773" xr:uid="{77EFB339-F266-4117-A832-C13C7A687D38}"/>
    <cellStyle name="Normal 2 2 3 11" xfId="25774" xr:uid="{1A20EB1F-A08A-46CD-8CF6-397578285D2D}"/>
    <cellStyle name="Normal 2 2 3 12" xfId="25775" xr:uid="{7EEDE856-10F3-44E5-9E44-BC6741A84BAA}"/>
    <cellStyle name="Normal 2 2 3 13" xfId="25776" xr:uid="{344E7418-6972-4DFA-8503-EBA6992650D4}"/>
    <cellStyle name="Normal 2 2 3 14" xfId="25777" xr:uid="{6E24815E-DD8F-438D-99B5-7DEAB2DECB20}"/>
    <cellStyle name="Normal 2 2 3 15" xfId="3615" xr:uid="{634AF258-D720-4E96-A475-100AC17D9C85}"/>
    <cellStyle name="Normal 2 2 3 2" xfId="482" xr:uid="{BB77034E-05A7-4C5C-B2BB-22FE495D9DF7}"/>
    <cellStyle name="Normal 2 2 3 2 2" xfId="1061" xr:uid="{02767345-1F82-4E7F-8C56-C61339ACD177}"/>
    <cellStyle name="Normal 2 2 3 2 2 2" xfId="2323" xr:uid="{8560CD97-DA68-4611-B5C8-B3FA5628A276}"/>
    <cellStyle name="Normal 2 2 3 2 2 3" xfId="25779" xr:uid="{0A950DF9-6C06-4944-A417-7358078B395A}"/>
    <cellStyle name="Normal 2 2 3 2 3" xfId="1745" xr:uid="{8AC1EA9E-2F31-44BD-813B-D54D56382B76}"/>
    <cellStyle name="Normal 2 2 3 2 3 2" xfId="25780" xr:uid="{BDEA54B0-8B85-4D75-85A6-C1E93257A0B8}"/>
    <cellStyle name="Normal 2 2 3 2 4" xfId="25781" xr:uid="{86565357-6CE0-45D1-9B41-5D9EBED2EDA8}"/>
    <cellStyle name="Normal 2 2 3 2 5" xfId="25782" xr:uid="{C82BFB40-6644-4F62-830C-207325B3F096}"/>
    <cellStyle name="Normal 2 2 3 2 6" xfId="25783" xr:uid="{7E8ADBAC-DD34-46D8-ACE4-A63640892089}"/>
    <cellStyle name="Normal 2 2 3 2 7" xfId="25778" xr:uid="{832B7ADF-0A9D-4DAD-8CD3-CC3164F804DA}"/>
    <cellStyle name="Normal 2 2 3 3" xfId="768" xr:uid="{194DB7C0-8CE1-4E41-B7B6-7953D6E79054}"/>
    <cellStyle name="Normal 2 2 3 3 2" xfId="2030" xr:uid="{C9CCDF8F-7AE9-4EE0-9A8C-A9CD77F65673}"/>
    <cellStyle name="Normal 2 2 3 3 2 2" xfId="25785" xr:uid="{B2A32E08-ABC9-4BAF-A52D-3CBB75583533}"/>
    <cellStyle name="Normal 2 2 3 3 3" xfId="25786" xr:uid="{EE0D99B8-6B5E-48FF-8F45-F1056C0380A0}"/>
    <cellStyle name="Normal 2 2 3 3 4" xfId="25787" xr:uid="{F4C46B4E-4FD7-44BE-8F1C-89E0BC6553A1}"/>
    <cellStyle name="Normal 2 2 3 3 5" xfId="25788" xr:uid="{95BA2A5C-4666-4E25-A95D-B8DE430A69F2}"/>
    <cellStyle name="Normal 2 2 3 3 6" xfId="25789" xr:uid="{7E8CE5AE-3235-4DAE-B842-7B8A1DE1B353}"/>
    <cellStyle name="Normal 2 2 3 3 7" xfId="25784" xr:uid="{ADBC16A6-863C-4EC4-B447-DDA94ACCA28D}"/>
    <cellStyle name="Normal 2 2 3 4" xfId="1468" xr:uid="{CB30CE5C-BAA0-48E9-A9BA-54AB766C808C}"/>
    <cellStyle name="Normal 2 2 3 4 2" xfId="25791" xr:uid="{0EAD26E9-D523-44C7-BAD1-31A3BA9B1240}"/>
    <cellStyle name="Normal 2 2 3 4 3" xfId="25792" xr:uid="{7DB9F296-2558-4D4D-8020-F8E27EAAF93C}"/>
    <cellStyle name="Normal 2 2 3 4 4" xfId="25793" xr:uid="{A9495A5A-8BFF-4272-8AAA-DB148BC5044D}"/>
    <cellStyle name="Normal 2 2 3 4 5" xfId="25794" xr:uid="{C1319F8B-7D58-4452-9BC2-0F115AE43632}"/>
    <cellStyle name="Normal 2 2 3 4 6" xfId="25795" xr:uid="{41BD89DB-8582-4F59-8CCA-68C633BCF048}"/>
    <cellStyle name="Normal 2 2 3 4 7" xfId="25790" xr:uid="{1D3105DB-2543-426D-BA7B-A7E9D4FEC999}"/>
    <cellStyle name="Normal 2 2 3 5" xfId="25796" xr:uid="{2DDD86F9-C958-4629-B5AF-E4013680DF71}"/>
    <cellStyle name="Normal 2 2 3 5 2" xfId="25797" xr:uid="{2E5C37F7-35CC-403C-BD30-4760DEFC4DF1}"/>
    <cellStyle name="Normal 2 2 3 5 3" xfId="25798" xr:uid="{54177D08-5A09-4536-9F5F-B42B3DA0B8A4}"/>
    <cellStyle name="Normal 2 2 3 5 4" xfId="25799" xr:uid="{B550A3C3-B9C6-4476-ADDF-62D59652C6D2}"/>
    <cellStyle name="Normal 2 2 3 5 5" xfId="25800" xr:uid="{9B3E479B-BC25-4D20-A1CE-193B7CDCF6F9}"/>
    <cellStyle name="Normal 2 2 3 5 6" xfId="25801" xr:uid="{995EA2ED-3998-45A3-85AA-5D65515175D6}"/>
    <cellStyle name="Normal 2 2 3 6" xfId="25802" xr:uid="{DE74C8A3-4C59-422B-94B4-078E1FBF9C26}"/>
    <cellStyle name="Normal 2 2 3 6 2" xfId="25803" xr:uid="{3E29D306-F333-4C3F-819B-C04933960AA3}"/>
    <cellStyle name="Normal 2 2 3 6 3" xfId="25804" xr:uid="{18BF5474-CBA8-4BB5-9DC0-7464DBA50AC5}"/>
    <cellStyle name="Normal 2 2 3 6 4" xfId="25805" xr:uid="{EC6D3FC2-FB47-4901-98FB-9ECC561D1A30}"/>
    <cellStyle name="Normal 2 2 3 6 5" xfId="25806" xr:uid="{4A601E43-0D53-4B89-8DE5-0FBA582CDFDE}"/>
    <cellStyle name="Normal 2 2 3 6 6" xfId="25807" xr:uid="{5BB4215A-6BE7-4DBB-9D24-3D1E18D03F3D}"/>
    <cellStyle name="Normal 2 2 3 7" xfId="25808" xr:uid="{8DE556B3-7654-4825-8244-DB487718889E}"/>
    <cellStyle name="Normal 2 2 3 7 2" xfId="25809" xr:uid="{7EDD1D76-F047-42E7-B51E-73891CE1C41F}"/>
    <cellStyle name="Normal 2 2 3 7 3" xfId="25810" xr:uid="{2F85196A-5B8E-4662-9F50-1021720FB610}"/>
    <cellStyle name="Normal 2 2 3 7 4" xfId="25811" xr:uid="{E3ED37D2-FE91-4262-A519-B6DFDD848688}"/>
    <cellStyle name="Normal 2 2 3 7 5" xfId="25812" xr:uid="{A2F9F1BB-E0A8-4569-BC1C-96A84AD73B08}"/>
    <cellStyle name="Normal 2 2 3 7 6" xfId="25813" xr:uid="{46D07871-5493-4AB4-8697-28006E95A4FB}"/>
    <cellStyle name="Normal 2 2 3 8" xfId="25814" xr:uid="{83DF104A-16F2-43AD-85AE-7DB5F3840D41}"/>
    <cellStyle name="Normal 2 2 3 8 2" xfId="25815" xr:uid="{0E062824-8BD8-4FC3-887F-4A07A830221B}"/>
    <cellStyle name="Normal 2 2 3 8 3" xfId="25816" xr:uid="{4152DA0E-B474-42E6-8885-6319D602EAF7}"/>
    <cellStyle name="Normal 2 2 3 8 4" xfId="25817" xr:uid="{636768CD-E90E-4C6F-9C99-5DE38D7CBDB7}"/>
    <cellStyle name="Normal 2 2 3 8 5" xfId="25818" xr:uid="{AEEDA205-24D0-48F7-85A4-C06CB1FE23AD}"/>
    <cellStyle name="Normal 2 2 3 8 6" xfId="25819" xr:uid="{4476976A-AA90-4FA3-9C04-7F0F3F4947C0}"/>
    <cellStyle name="Normal 2 2 3 9" xfId="25820" xr:uid="{8D436E13-EA60-410E-A015-AA8FFFFD1ECF}"/>
    <cellStyle name="Normal 2 2 30" xfId="25821" xr:uid="{5EC0B940-4D30-45C9-BF51-823E87755325}"/>
    <cellStyle name="Normal 2 2 30 2" xfId="25822" xr:uid="{562BE681-0AB3-4161-ABCC-17A8BF78F03C}"/>
    <cellStyle name="Normal 2 2 31" xfId="25823" xr:uid="{1D5E7322-7892-4D28-81B3-D00D94219474}"/>
    <cellStyle name="Normal 2 2 31 2" xfId="25824" xr:uid="{5CDC441B-8BDF-4ED5-9D85-8E1814BDABCA}"/>
    <cellStyle name="Normal 2 2 32" xfId="25825" xr:uid="{D256AA55-EE3D-4552-AA5D-DB7117D5274F}"/>
    <cellStyle name="Normal 2 2 32 2" xfId="25826" xr:uid="{2B810B12-6F1A-4CE5-A4E6-96CD8864F675}"/>
    <cellStyle name="Normal 2 2 33" xfId="25827" xr:uid="{22DC00B1-D59C-4613-A3E5-388905DC4B3A}"/>
    <cellStyle name="Normal 2 2 33 2" xfId="25828" xr:uid="{0C4884BC-CC3C-45D2-9F04-AE72EF151129}"/>
    <cellStyle name="Normal 2 2 34" xfId="25829" xr:uid="{09AEF1C7-6BA9-426D-925B-761F084DC90E}"/>
    <cellStyle name="Normal 2 2 34 2" xfId="25830" xr:uid="{A30B0AB4-28BE-4D58-BE10-C4219DD69B1D}"/>
    <cellStyle name="Normal 2 2 35" xfId="25831" xr:uid="{102464F7-5116-4B96-B4AA-262171FD1642}"/>
    <cellStyle name="Normal 2 2 35 2" xfId="25832" xr:uid="{11948EEF-0AC8-42C9-B699-6CA8F8E548C8}"/>
    <cellStyle name="Normal 2 2 36" xfId="25833" xr:uid="{2FEBFF14-ADCC-412A-9192-9D9F3324FE81}"/>
    <cellStyle name="Normal 2 2 36 2" xfId="25834" xr:uid="{067B89B3-0AE5-4937-AD76-753CCF14433C}"/>
    <cellStyle name="Normal 2 2 37" xfId="25835" xr:uid="{04A46FC1-334D-4251-9B35-7514B1EF98D8}"/>
    <cellStyle name="Normal 2 2 37 10" xfId="25836" xr:uid="{50FD7108-B1E1-44C1-B766-B05A71B46989}"/>
    <cellStyle name="Normal 2 2 37 11" xfId="25837" xr:uid="{415568B6-08E6-4714-83FD-4F2C7968F73B}"/>
    <cellStyle name="Normal 2 2 37 12" xfId="25838" xr:uid="{7ED6241D-6E87-4A65-8118-1AACE6B8CBC5}"/>
    <cellStyle name="Normal 2 2 37 13" xfId="25839" xr:uid="{905AFBCD-75A1-40C2-8B81-3808084EC85A}"/>
    <cellStyle name="Normal 2 2 37 14" xfId="25840" xr:uid="{D455C3FB-A641-4875-AC4D-0AA84392CA0E}"/>
    <cellStyle name="Normal 2 2 37 2" xfId="25841" xr:uid="{18C1E7E9-F190-402A-B55E-C749F6E7CDA5}"/>
    <cellStyle name="Normal 2 2 37 2 2" xfId="25842" xr:uid="{F14569B1-3B85-4CB1-B5E4-9A1B8C5E3A59}"/>
    <cellStyle name="Normal 2 2 37 2 3" xfId="25843" xr:uid="{EDF7E708-AD00-4128-B9B7-F56F54F9DE46}"/>
    <cellStyle name="Normal 2 2 37 2 4" xfId="25844" xr:uid="{A90DA712-9EA2-4940-9EF5-EC514AED8B18}"/>
    <cellStyle name="Normal 2 2 37 2 5" xfId="25845" xr:uid="{43854842-E032-42EB-B786-5B786332EBD8}"/>
    <cellStyle name="Normal 2 2 37 2 6" xfId="25846" xr:uid="{0F6926E9-E61A-4B7E-813F-8552C92407A6}"/>
    <cellStyle name="Normal 2 2 37 3" xfId="25847" xr:uid="{10D61007-A79F-4136-B61E-98C897D9EDBB}"/>
    <cellStyle name="Normal 2 2 37 3 2" xfId="25848" xr:uid="{1A2689F0-0BC0-4DC3-BF5F-C0E8763837E2}"/>
    <cellStyle name="Normal 2 2 37 3 3" xfId="25849" xr:uid="{C02C0E4E-A6AE-4757-926E-A5BB2A71D749}"/>
    <cellStyle name="Normal 2 2 37 3 4" xfId="25850" xr:uid="{AF4F857A-33A6-42FA-95FC-67436802E95E}"/>
    <cellStyle name="Normal 2 2 37 3 5" xfId="25851" xr:uid="{36B2FE21-CD81-463B-84FB-385DCE038EF5}"/>
    <cellStyle name="Normal 2 2 37 3 6" xfId="25852" xr:uid="{5E68CF84-F511-40D3-A90F-C7A2C8CB5245}"/>
    <cellStyle name="Normal 2 2 37 4" xfId="25853" xr:uid="{23CE9E4F-CF2D-4902-97FA-4E8FF4B64045}"/>
    <cellStyle name="Normal 2 2 37 4 2" xfId="25854" xr:uid="{04B936A0-6FDD-4BDA-8505-D312847AE524}"/>
    <cellStyle name="Normal 2 2 37 4 3" xfId="25855" xr:uid="{F3C1C65A-0BFA-45A6-858A-9C0AE28C6EB7}"/>
    <cellStyle name="Normal 2 2 37 4 4" xfId="25856" xr:uid="{D147CE55-71E7-4E24-A478-620152E584B2}"/>
    <cellStyle name="Normal 2 2 37 4 5" xfId="25857" xr:uid="{DB7CD65F-7989-4048-BC24-449873844729}"/>
    <cellStyle name="Normal 2 2 37 4 6" xfId="25858" xr:uid="{4295717F-8604-4DEA-AB53-7FA448E175E8}"/>
    <cellStyle name="Normal 2 2 37 5" xfId="25859" xr:uid="{BC47D81E-552E-46C8-A677-42A5A6A07697}"/>
    <cellStyle name="Normal 2 2 37 5 2" xfId="25860" xr:uid="{E1A7A2E7-3640-4BBB-89A7-E94ADCBF1EA6}"/>
    <cellStyle name="Normal 2 2 37 5 3" xfId="25861" xr:uid="{794E57D5-1C11-4E6C-8484-85B6C92E46EE}"/>
    <cellStyle name="Normal 2 2 37 5 4" xfId="25862" xr:uid="{E98EA2DA-A1A5-4DCB-84EA-8F9C527D042F}"/>
    <cellStyle name="Normal 2 2 37 5 5" xfId="25863" xr:uid="{15E74BF3-E830-4371-BD61-6A9890AEAEAF}"/>
    <cellStyle name="Normal 2 2 37 5 6" xfId="25864" xr:uid="{A18DE475-9F8E-4F2C-8002-28495ADBE217}"/>
    <cellStyle name="Normal 2 2 37 6" xfId="25865" xr:uid="{504ECD10-BAB3-4996-83E2-651DF24A84BC}"/>
    <cellStyle name="Normal 2 2 37 6 2" xfId="25866" xr:uid="{936329E6-51F1-4722-83E4-724D82059C91}"/>
    <cellStyle name="Normal 2 2 37 6 3" xfId="25867" xr:uid="{5ECF86E7-F263-40B5-A4F2-8113A62E991C}"/>
    <cellStyle name="Normal 2 2 37 6 4" xfId="25868" xr:uid="{CF8AE514-9FAD-40BC-8BE6-DA73F0BDEB21}"/>
    <cellStyle name="Normal 2 2 37 6 5" xfId="25869" xr:uid="{889575C0-718A-4882-B05D-E19D7C94B895}"/>
    <cellStyle name="Normal 2 2 37 6 6" xfId="25870" xr:uid="{4DEF9AD6-2AB6-47E0-948F-F8845DD2AAFD}"/>
    <cellStyle name="Normal 2 2 37 7" xfId="25871" xr:uid="{212E1F3A-5144-4309-A744-3F155938B537}"/>
    <cellStyle name="Normal 2 2 37 7 2" xfId="25872" xr:uid="{B3E534F9-D5FD-4016-A63F-32D4B344D40C}"/>
    <cellStyle name="Normal 2 2 37 7 3" xfId="25873" xr:uid="{A0651028-84C9-4982-9AF1-E8F453C8A82D}"/>
    <cellStyle name="Normal 2 2 37 7 4" xfId="25874" xr:uid="{4DF80BFA-5F63-4862-905E-CB89C6544B6C}"/>
    <cellStyle name="Normal 2 2 37 7 5" xfId="25875" xr:uid="{E914E0F3-EE58-4F23-9EA3-11D3D48D1E59}"/>
    <cellStyle name="Normal 2 2 37 7 6" xfId="25876" xr:uid="{95BB01BD-D286-4893-86BF-B0BE152B9A48}"/>
    <cellStyle name="Normal 2 2 37 8" xfId="25877" xr:uid="{FEEBE6D9-F2A0-40B0-87BA-5BCFBBFE02D5}"/>
    <cellStyle name="Normal 2 2 37 8 2" xfId="25878" xr:uid="{5D38CE04-5A2D-41CE-A9E8-8A7AA3AEBF44}"/>
    <cellStyle name="Normal 2 2 37 8 3" xfId="25879" xr:uid="{8130862B-810B-45F8-898E-575DD7FC0977}"/>
    <cellStyle name="Normal 2 2 37 8 4" xfId="25880" xr:uid="{D97D24B5-DD69-4200-B22B-0DE320D3DF42}"/>
    <cellStyle name="Normal 2 2 37 8 5" xfId="25881" xr:uid="{5C9EA7C5-8D1E-4815-A248-8E32F82B5A09}"/>
    <cellStyle name="Normal 2 2 37 8 6" xfId="25882" xr:uid="{1C8EB528-5BB1-4A60-82DC-FEA34857F549}"/>
    <cellStyle name="Normal 2 2 37 9" xfId="25883" xr:uid="{6FD2A166-7476-421D-ADA7-8B2EA2E52D38}"/>
    <cellStyle name="Normal 2 2 38" xfId="25884" xr:uid="{7B444CB2-7FDA-4355-9B26-A1867EB4FCE2}"/>
    <cellStyle name="Normal 2 2 38 10" xfId="25885" xr:uid="{36250E31-2533-440C-8B74-B7FE68C38FBB}"/>
    <cellStyle name="Normal 2 2 38 11" xfId="25886" xr:uid="{74354F33-A07E-4D2D-9475-20ADD1D85F96}"/>
    <cellStyle name="Normal 2 2 38 12" xfId="25887" xr:uid="{D5C460DB-FC57-4DFC-B959-662393711259}"/>
    <cellStyle name="Normal 2 2 38 13" xfId="25888" xr:uid="{8D865262-1551-4E7F-A33C-5A7A1D7AE0C9}"/>
    <cellStyle name="Normal 2 2 38 14" xfId="25889" xr:uid="{70AB0160-E3E8-43C3-A59D-E67312DB1766}"/>
    <cellStyle name="Normal 2 2 38 2" xfId="25890" xr:uid="{05AF98E9-5116-4B60-9759-BD5940D962B2}"/>
    <cellStyle name="Normal 2 2 38 2 2" xfId="25891" xr:uid="{204AD184-0FFB-4C42-A4D1-97C17B712E9F}"/>
    <cellStyle name="Normal 2 2 38 2 3" xfId="25892" xr:uid="{5C717BF4-EF21-4BAF-8BD0-D92F91BA7744}"/>
    <cellStyle name="Normal 2 2 38 2 4" xfId="25893" xr:uid="{E1ABCA64-45AB-4B59-BADB-23C2091E264C}"/>
    <cellStyle name="Normal 2 2 38 2 5" xfId="25894" xr:uid="{BA2E9DB4-1404-47B7-AE13-3F606AFCA131}"/>
    <cellStyle name="Normal 2 2 38 2 6" xfId="25895" xr:uid="{A5B726C5-81EA-4A2D-AAC1-059103CA3ABC}"/>
    <cellStyle name="Normal 2 2 38 3" xfId="25896" xr:uid="{DBA64220-6048-423D-9598-CB749D69448C}"/>
    <cellStyle name="Normal 2 2 38 3 2" xfId="25897" xr:uid="{FDCCE958-2169-41BC-A48B-088D75ABE806}"/>
    <cellStyle name="Normal 2 2 38 3 3" xfId="25898" xr:uid="{28054777-381D-41D8-8804-47FCBD22BA14}"/>
    <cellStyle name="Normal 2 2 38 3 4" xfId="25899" xr:uid="{4A8347F7-EA1D-484B-82B9-CB14D0EF3BEA}"/>
    <cellStyle name="Normal 2 2 38 3 5" xfId="25900" xr:uid="{CEC00098-87DF-46E9-8EA2-5989EE4C6003}"/>
    <cellStyle name="Normal 2 2 38 3 6" xfId="25901" xr:uid="{5CF4542E-82DE-46E0-91B7-E8B26C6525CD}"/>
    <cellStyle name="Normal 2 2 38 4" xfId="25902" xr:uid="{1B8B1331-86B5-4E90-89E3-C7DD2CF145EB}"/>
    <cellStyle name="Normal 2 2 38 4 2" xfId="25903" xr:uid="{3877E0FA-BCDF-4E12-81BA-DB733566908D}"/>
    <cellStyle name="Normal 2 2 38 4 3" xfId="25904" xr:uid="{30E9D321-AB55-4128-B1B6-C7589E26FB87}"/>
    <cellStyle name="Normal 2 2 38 4 4" xfId="25905" xr:uid="{DF4AFFEE-3B42-49A1-8B1C-D9A663D92978}"/>
    <cellStyle name="Normal 2 2 38 4 5" xfId="25906" xr:uid="{B135D39F-D702-45F9-B4F7-CED78190AB6E}"/>
    <cellStyle name="Normal 2 2 38 4 6" xfId="25907" xr:uid="{7F173C51-D3DA-418E-A278-2AB2718419E7}"/>
    <cellStyle name="Normal 2 2 38 5" xfId="25908" xr:uid="{E410DE07-D0A2-4871-BC22-03FFA357673B}"/>
    <cellStyle name="Normal 2 2 38 5 2" xfId="25909" xr:uid="{D6280819-4BF4-49F1-BEB7-0118B27E9107}"/>
    <cellStyle name="Normal 2 2 38 5 3" xfId="25910" xr:uid="{A6147842-2968-4503-8AEA-EEAECA9C72F0}"/>
    <cellStyle name="Normal 2 2 38 5 4" xfId="25911" xr:uid="{0A50E456-56A0-4D7E-802C-CA9E8AED3EF8}"/>
    <cellStyle name="Normal 2 2 38 5 5" xfId="25912" xr:uid="{4DD58D78-4EFC-41BA-929A-C0AD14EF43F9}"/>
    <cellStyle name="Normal 2 2 38 5 6" xfId="25913" xr:uid="{1A60039D-BA04-45F9-9582-2B2C19C9C507}"/>
    <cellStyle name="Normal 2 2 38 6" xfId="25914" xr:uid="{0F673700-3F2B-4F3F-8904-80790798DC85}"/>
    <cellStyle name="Normal 2 2 38 6 2" xfId="25915" xr:uid="{40D7FE7E-8546-485F-93E7-3758A4923896}"/>
    <cellStyle name="Normal 2 2 38 6 3" xfId="25916" xr:uid="{0C77EE18-F3C0-4D2A-BB49-5CA7D9D5A1F2}"/>
    <cellStyle name="Normal 2 2 38 6 4" xfId="25917" xr:uid="{F3CCAA0E-B8E3-420F-BDA1-2C7342D0B044}"/>
    <cellStyle name="Normal 2 2 38 6 5" xfId="25918" xr:uid="{CE896147-5323-43A5-910E-3598CA463A75}"/>
    <cellStyle name="Normal 2 2 38 6 6" xfId="25919" xr:uid="{EF92BAEB-BA4B-4F86-89BF-724D7A434F1D}"/>
    <cellStyle name="Normal 2 2 38 7" xfId="25920" xr:uid="{19C51BDD-E75A-40B0-842E-1DBD48DB08EC}"/>
    <cellStyle name="Normal 2 2 38 7 2" xfId="25921" xr:uid="{DAFCC7FA-D78A-4123-B8BD-EF08D94B29E3}"/>
    <cellStyle name="Normal 2 2 38 7 3" xfId="25922" xr:uid="{4A51DB45-D07D-458A-9D1E-7FEDAF2D9C7D}"/>
    <cellStyle name="Normal 2 2 38 7 4" xfId="25923" xr:uid="{8721402E-E460-462D-9D8C-59E8CEFB162A}"/>
    <cellStyle name="Normal 2 2 38 7 5" xfId="25924" xr:uid="{E24F1763-BB5B-4829-8C2C-E8756F187734}"/>
    <cellStyle name="Normal 2 2 38 7 6" xfId="25925" xr:uid="{DCEF8F4E-B8C2-4E02-83A2-0784B69B6D31}"/>
    <cellStyle name="Normal 2 2 38 8" xfId="25926" xr:uid="{0E90170F-4830-474E-AFD2-80D710AC46A4}"/>
    <cellStyle name="Normal 2 2 38 8 2" xfId="25927" xr:uid="{BE55205C-F61F-4049-B5E9-7EC35EC47704}"/>
    <cellStyle name="Normal 2 2 38 8 3" xfId="25928" xr:uid="{CF066722-8B04-4504-A7FE-BF7AFCC02394}"/>
    <cellStyle name="Normal 2 2 38 8 4" xfId="25929" xr:uid="{166FE1A7-31A5-4BAE-9068-AB0C2CF94D34}"/>
    <cellStyle name="Normal 2 2 38 8 5" xfId="25930" xr:uid="{BDA9D6AE-D03E-4759-B5F7-46833C3DD556}"/>
    <cellStyle name="Normal 2 2 38 8 6" xfId="25931" xr:uid="{7A0A010A-692F-4310-BEC4-77BF84823256}"/>
    <cellStyle name="Normal 2 2 38 9" xfId="25932" xr:uid="{1D6A1A7C-FB33-4441-8C46-6AFC240C1158}"/>
    <cellStyle name="Normal 2 2 39" xfId="25933" xr:uid="{83A7B2FD-7F8A-4632-AB0A-D372069F4DE0}"/>
    <cellStyle name="Normal 2 2 39 10" xfId="25934" xr:uid="{2FD816D2-F3F2-4A15-B3A9-8E5DFD8FC708}"/>
    <cellStyle name="Normal 2 2 39 11" xfId="25935" xr:uid="{20623B9A-0664-4E7A-9913-5B307CC12EAB}"/>
    <cellStyle name="Normal 2 2 39 12" xfId="25936" xr:uid="{F5A77D92-5A96-4805-B9DE-60CF86AD56E7}"/>
    <cellStyle name="Normal 2 2 39 13" xfId="25937" xr:uid="{264CFBFE-6B65-4C31-96A1-E6707F528335}"/>
    <cellStyle name="Normal 2 2 39 14" xfId="25938" xr:uid="{165825CB-1AFF-4D6A-8CC8-C2BBA346FD9D}"/>
    <cellStyle name="Normal 2 2 39 2" xfId="25939" xr:uid="{59B411F9-BE53-4E04-8F5F-63E8998A8A30}"/>
    <cellStyle name="Normal 2 2 39 2 2" xfId="25940" xr:uid="{6C348687-9228-49DC-8439-31C4A3CB8BD0}"/>
    <cellStyle name="Normal 2 2 39 2 3" xfId="25941" xr:uid="{A75A8351-D072-4F36-82AA-C548A21CDA0F}"/>
    <cellStyle name="Normal 2 2 39 2 4" xfId="25942" xr:uid="{C9F87F03-583A-4737-9EF4-A7F20A35CCF8}"/>
    <cellStyle name="Normal 2 2 39 2 5" xfId="25943" xr:uid="{9AF5A1C1-F132-4018-880E-B221723EC22B}"/>
    <cellStyle name="Normal 2 2 39 2 6" xfId="25944" xr:uid="{C94B5F97-BE35-4270-98C3-6AB8385DB2FA}"/>
    <cellStyle name="Normal 2 2 39 3" xfId="25945" xr:uid="{04AEC903-865D-4D30-A72B-E7B4DEEC9225}"/>
    <cellStyle name="Normal 2 2 39 3 2" xfId="25946" xr:uid="{56F2B65E-FD48-46CA-912C-31A32A975F52}"/>
    <cellStyle name="Normal 2 2 39 3 3" xfId="25947" xr:uid="{73946E7F-C1E3-48C2-A718-D914170994EF}"/>
    <cellStyle name="Normal 2 2 39 3 4" xfId="25948" xr:uid="{34BB48DB-E4F4-4E68-BFD4-183622E98DDB}"/>
    <cellStyle name="Normal 2 2 39 3 5" xfId="25949" xr:uid="{3F455935-257D-49C4-A527-276BF2CDA926}"/>
    <cellStyle name="Normal 2 2 39 3 6" xfId="25950" xr:uid="{676A4193-CD2F-4DC5-A365-2ACCF24DDBEA}"/>
    <cellStyle name="Normal 2 2 39 4" xfId="25951" xr:uid="{2758A965-26B6-4378-A5F3-5B1457DA915A}"/>
    <cellStyle name="Normal 2 2 39 4 2" xfId="25952" xr:uid="{03F80244-D60F-4692-8F63-02D56895298A}"/>
    <cellStyle name="Normal 2 2 39 4 3" xfId="25953" xr:uid="{77AFD7B0-621F-4D17-80F9-839B33AFB044}"/>
    <cellStyle name="Normal 2 2 39 4 4" xfId="25954" xr:uid="{018F6362-92AE-42D3-BA33-C381D99DF81A}"/>
    <cellStyle name="Normal 2 2 39 4 5" xfId="25955" xr:uid="{A625E027-C04A-48C2-9736-6D1A515630D2}"/>
    <cellStyle name="Normal 2 2 39 4 6" xfId="25956" xr:uid="{D70675CC-20D7-4DDB-A571-70E7C5C606C9}"/>
    <cellStyle name="Normal 2 2 39 5" xfId="25957" xr:uid="{6AACB1DF-0033-4B51-93CC-5466EA5D675B}"/>
    <cellStyle name="Normal 2 2 39 5 2" xfId="25958" xr:uid="{2A315BDB-64E8-40AA-B653-62C2B8DCAF11}"/>
    <cellStyle name="Normal 2 2 39 5 3" xfId="25959" xr:uid="{232E8559-9D36-46A6-B273-54EB290A4B4F}"/>
    <cellStyle name="Normal 2 2 39 5 4" xfId="25960" xr:uid="{5992D375-E7E1-40F7-98AE-C86AFBCB7187}"/>
    <cellStyle name="Normal 2 2 39 5 5" xfId="25961" xr:uid="{6AF80126-3D11-4659-BAFA-AB408062D817}"/>
    <cellStyle name="Normal 2 2 39 5 6" xfId="25962" xr:uid="{A9D7A642-380D-40C4-AF91-7C80D57F7F77}"/>
    <cellStyle name="Normal 2 2 39 6" xfId="25963" xr:uid="{1BBCA607-C8B5-4AA0-A3CD-96F4E75A66AA}"/>
    <cellStyle name="Normal 2 2 39 6 2" xfId="25964" xr:uid="{30E29E1A-8FF1-4592-A6D7-94694D43DE0B}"/>
    <cellStyle name="Normal 2 2 39 6 3" xfId="25965" xr:uid="{7E195A2C-50F1-4FD5-8BDE-F7F84AFAC81E}"/>
    <cellStyle name="Normal 2 2 39 6 4" xfId="25966" xr:uid="{676733AA-10FA-4BA5-8C5E-F6CC1E584568}"/>
    <cellStyle name="Normal 2 2 39 6 5" xfId="25967" xr:uid="{09B0213B-109A-49CF-93D1-461A9E47BDE0}"/>
    <cellStyle name="Normal 2 2 39 6 6" xfId="25968" xr:uid="{C5A1B5BF-EDCB-4ECD-8B32-8EC297B3E86B}"/>
    <cellStyle name="Normal 2 2 39 7" xfId="25969" xr:uid="{08B5AE04-4D39-4FF7-AB6E-7E2146BD4800}"/>
    <cellStyle name="Normal 2 2 39 7 2" xfId="25970" xr:uid="{21089F17-A517-4CC2-ACD0-9D222D5F8D92}"/>
    <cellStyle name="Normal 2 2 39 7 3" xfId="25971" xr:uid="{C4A3F1A9-0B75-4337-8604-289062FB8A0B}"/>
    <cellStyle name="Normal 2 2 39 7 4" xfId="25972" xr:uid="{7A7674C5-50A2-474E-989C-0B2854ECA0F1}"/>
    <cellStyle name="Normal 2 2 39 7 5" xfId="25973" xr:uid="{F07760F0-2179-4301-A5D1-FB14D3B62AF5}"/>
    <cellStyle name="Normal 2 2 39 7 6" xfId="25974" xr:uid="{8F2F1B99-764A-4158-B57C-AA521A4F2EDA}"/>
    <cellStyle name="Normal 2 2 39 8" xfId="25975" xr:uid="{FB1696C0-C4A6-4352-A817-0DA20BE3695E}"/>
    <cellStyle name="Normal 2 2 39 8 2" xfId="25976" xr:uid="{A95FACFC-12CA-495F-A3A9-6590ADEC520D}"/>
    <cellStyle name="Normal 2 2 39 8 3" xfId="25977" xr:uid="{11AD3915-FC52-46BD-A86D-69438BB04E58}"/>
    <cellStyle name="Normal 2 2 39 8 4" xfId="25978" xr:uid="{E010D49C-23E1-4207-AAE8-C0D0B3CD5550}"/>
    <cellStyle name="Normal 2 2 39 8 5" xfId="25979" xr:uid="{26B94681-ED70-4760-BA25-DB18A34BF838}"/>
    <cellStyle name="Normal 2 2 39 8 6" xfId="25980" xr:uid="{F9EC813F-317F-402E-AFB8-32B452D4E6A7}"/>
    <cellStyle name="Normal 2 2 39 9" xfId="25981" xr:uid="{323F0B91-4574-40DD-AB26-A38B2B0DF782}"/>
    <cellStyle name="Normal 2 2 4" xfId="3616" xr:uid="{D36CC16D-95F7-4206-9FF9-F027811724F1}"/>
    <cellStyle name="Normal 2 2 4 10" xfId="25982" xr:uid="{E985AF16-F0F4-445A-991F-E44381954B31}"/>
    <cellStyle name="Normal 2 2 4 11" xfId="25983" xr:uid="{7535E373-9C80-46C2-931D-79898137B8BF}"/>
    <cellStyle name="Normal 2 2 4 12" xfId="25984" xr:uid="{F8974B34-C8B5-464F-92B1-2DD6EBA3745A}"/>
    <cellStyle name="Normal 2 2 4 13" xfId="25985" xr:uid="{707AACA4-5121-4BA8-A4CE-A340B19DD84C}"/>
    <cellStyle name="Normal 2 2 4 14" xfId="25986" xr:uid="{7F304420-CD14-4964-8801-BBB567F2FBC0}"/>
    <cellStyle name="Normal 2 2 4 2" xfId="25987" xr:uid="{62FA0FDD-5406-4BF6-A810-5BA623E6D082}"/>
    <cellStyle name="Normal 2 2 4 2 2" xfId="25988" xr:uid="{43BE9261-D95E-49BE-85D9-67CC5FF858A0}"/>
    <cellStyle name="Normal 2 2 4 2 3" xfId="25989" xr:uid="{1069F02C-6010-47B2-B0F3-7F6717099072}"/>
    <cellStyle name="Normal 2 2 4 2 4" xfId="25990" xr:uid="{95BB5E95-90EB-495B-9BD4-6E2CCEE07FDC}"/>
    <cellStyle name="Normal 2 2 4 2 5" xfId="25991" xr:uid="{CFE8D1F1-15B5-4E3C-9BD6-2D7E6B75A182}"/>
    <cellStyle name="Normal 2 2 4 2 6" xfId="25992" xr:uid="{D5E33C68-7AC0-472D-9CEE-8CB6A13AA926}"/>
    <cellStyle name="Normal 2 2 4 3" xfId="25993" xr:uid="{9D523518-D055-4D60-906C-E347C4905B44}"/>
    <cellStyle name="Normal 2 2 4 3 2" xfId="25994" xr:uid="{24D7F626-7885-4346-977A-64A287BC4DBA}"/>
    <cellStyle name="Normal 2 2 4 3 3" xfId="25995" xr:uid="{F9D6F6E2-6235-4867-81F9-3D00B73B9E80}"/>
    <cellStyle name="Normal 2 2 4 3 4" xfId="25996" xr:uid="{E10BAC90-81BE-41F7-8833-AFE34466694E}"/>
    <cellStyle name="Normal 2 2 4 3 5" xfId="25997" xr:uid="{3E72D94B-20B7-41FE-9FB6-2B99335A27FB}"/>
    <cellStyle name="Normal 2 2 4 3 6" xfId="25998" xr:uid="{E6FB1546-AF34-4547-BADC-285E582AFF21}"/>
    <cellStyle name="Normal 2 2 4 4" xfId="25999" xr:uid="{8DA8FCE4-61DA-441D-9965-5BD51AF2AE08}"/>
    <cellStyle name="Normal 2 2 4 4 2" xfId="26000" xr:uid="{96E8DB92-F226-41F1-BB76-15F18F3FFD34}"/>
    <cellStyle name="Normal 2 2 4 4 3" xfId="26001" xr:uid="{FC7D5E66-6E3D-4DBA-A9FE-8D93C3D6E81E}"/>
    <cellStyle name="Normal 2 2 4 4 4" xfId="26002" xr:uid="{55964373-F84A-48DB-BC36-D1D928083D3F}"/>
    <cellStyle name="Normal 2 2 4 4 5" xfId="26003" xr:uid="{C481A947-B492-4355-BDA0-AFA43D1C2BE2}"/>
    <cellStyle name="Normal 2 2 4 4 6" xfId="26004" xr:uid="{5B377634-FBD7-4E2B-996A-5E342F885613}"/>
    <cellStyle name="Normal 2 2 4 5" xfId="26005" xr:uid="{D7D846C3-E076-416E-9C41-19CE491F8EBA}"/>
    <cellStyle name="Normal 2 2 4 5 2" xfId="26006" xr:uid="{E62D9BF7-861F-47AA-ABB4-0AD289DDE303}"/>
    <cellStyle name="Normal 2 2 4 5 3" xfId="26007" xr:uid="{FEB312DA-EC8D-470D-917A-62B2E036480F}"/>
    <cellStyle name="Normal 2 2 4 5 4" xfId="26008" xr:uid="{BF16C98B-3B59-41B1-9F7A-839DCCB9309F}"/>
    <cellStyle name="Normal 2 2 4 5 5" xfId="26009" xr:uid="{4E1B5256-D32A-462A-A651-206B312E0FCE}"/>
    <cellStyle name="Normal 2 2 4 5 6" xfId="26010" xr:uid="{F339CC9D-132B-4549-A9EF-C6B571ADF9DC}"/>
    <cellStyle name="Normal 2 2 4 6" xfId="26011" xr:uid="{349C1251-F47F-4032-B7BD-85C043C5743C}"/>
    <cellStyle name="Normal 2 2 4 6 2" xfId="26012" xr:uid="{9D2F99AC-1180-4605-A714-3D6EE935B7AA}"/>
    <cellStyle name="Normal 2 2 4 6 3" xfId="26013" xr:uid="{C7F1CB15-FEA8-4FF3-9E99-B78C827E344B}"/>
    <cellStyle name="Normal 2 2 4 6 4" xfId="26014" xr:uid="{767DB187-D09A-4A08-ADBA-F8BB9CC21EF0}"/>
    <cellStyle name="Normal 2 2 4 6 5" xfId="26015" xr:uid="{5A8F8A8C-C374-4BC9-B66C-D284C59E4DDC}"/>
    <cellStyle name="Normal 2 2 4 6 6" xfId="26016" xr:uid="{E3224708-5139-474C-9BDA-A71D0B899B86}"/>
    <cellStyle name="Normal 2 2 4 7" xfId="26017" xr:uid="{EB229392-C55B-4D43-A101-86FB21EA3180}"/>
    <cellStyle name="Normal 2 2 4 7 2" xfId="26018" xr:uid="{275FA7BA-49EA-4EC6-94FA-03E3449B4231}"/>
    <cellStyle name="Normal 2 2 4 7 3" xfId="26019" xr:uid="{8BA98383-DA67-4E06-B0BE-41E71B6AE49F}"/>
    <cellStyle name="Normal 2 2 4 7 4" xfId="26020" xr:uid="{640CDB3B-90C3-4416-9EE5-9FC47322D9A1}"/>
    <cellStyle name="Normal 2 2 4 7 5" xfId="26021" xr:uid="{E78C4A04-DDCC-4E19-A4EE-7B62BF52E3C7}"/>
    <cellStyle name="Normal 2 2 4 7 6" xfId="26022" xr:uid="{1BCAAE3B-234D-47D2-8788-2D6752A967FC}"/>
    <cellStyle name="Normal 2 2 4 8" xfId="26023" xr:uid="{8F90E66E-6D8B-4693-A886-5CB9916D7E2C}"/>
    <cellStyle name="Normal 2 2 4 8 2" xfId="26024" xr:uid="{221DDCC0-62BC-4107-B755-59DD6272459E}"/>
    <cellStyle name="Normal 2 2 4 8 3" xfId="26025" xr:uid="{7A424C08-280E-42D2-B4C2-96BF78CCB69B}"/>
    <cellStyle name="Normal 2 2 4 8 4" xfId="26026" xr:uid="{C008D813-50DD-4860-8D9C-E9B7759CC3E2}"/>
    <cellStyle name="Normal 2 2 4 8 5" xfId="26027" xr:uid="{0B3E063A-7D1A-4A39-B3F6-C67FB05A06D4}"/>
    <cellStyle name="Normal 2 2 4 8 6" xfId="26028" xr:uid="{6624F23C-150A-4519-A552-B3AD66094C25}"/>
    <cellStyle name="Normal 2 2 4 9" xfId="26029" xr:uid="{28AA4275-C8C9-4C55-B4DD-C5946818D826}"/>
    <cellStyle name="Normal 2 2 40" xfId="26030" xr:uid="{7DDC34EC-3129-4E9B-9287-3C1B6E68AC8D}"/>
    <cellStyle name="Normal 2 2 40 10" xfId="26031" xr:uid="{2451E22E-61A2-48F2-A821-897AE5ECC4F3}"/>
    <cellStyle name="Normal 2 2 40 11" xfId="26032" xr:uid="{53AD2E42-8157-44DF-93F9-337AED91D9C6}"/>
    <cellStyle name="Normal 2 2 40 12" xfId="26033" xr:uid="{1A5E694F-9E2A-4900-BD1D-CD86775C37DD}"/>
    <cellStyle name="Normal 2 2 40 13" xfId="26034" xr:uid="{3FF59E4D-797D-49C3-99A5-A8013A20C9C9}"/>
    <cellStyle name="Normal 2 2 40 14" xfId="26035" xr:uid="{105AF571-08AA-4D0B-88DF-41BA3A2F78E3}"/>
    <cellStyle name="Normal 2 2 40 2" xfId="26036" xr:uid="{2018635D-F913-46C1-805E-A180BA5028A6}"/>
    <cellStyle name="Normal 2 2 40 2 2" xfId="26037" xr:uid="{A8017339-2505-45DD-8A87-416A050A4FE3}"/>
    <cellStyle name="Normal 2 2 40 2 3" xfId="26038" xr:uid="{9B5B1AE0-6096-4636-95B4-FDB28CF8D0BC}"/>
    <cellStyle name="Normal 2 2 40 2 4" xfId="26039" xr:uid="{87C96C4E-9758-4E5F-B119-E7E1A75BBC5C}"/>
    <cellStyle name="Normal 2 2 40 2 5" xfId="26040" xr:uid="{D2E53F2D-6F7C-488A-A4E0-4B3FD9E2DBD6}"/>
    <cellStyle name="Normal 2 2 40 2 6" xfId="26041" xr:uid="{27C96156-17BB-4D5B-BB4D-A32F91609C20}"/>
    <cellStyle name="Normal 2 2 40 3" xfId="26042" xr:uid="{13963AB7-097D-4118-A1B1-07825838CE71}"/>
    <cellStyle name="Normal 2 2 40 3 2" xfId="26043" xr:uid="{DF38F609-C2B3-4923-941F-8D4B681A5984}"/>
    <cellStyle name="Normal 2 2 40 3 3" xfId="26044" xr:uid="{86E8EC44-D762-49A5-8813-E8EAC42403F6}"/>
    <cellStyle name="Normal 2 2 40 3 4" xfId="26045" xr:uid="{D50CFB65-2834-488C-9D33-A1449D3A42EC}"/>
    <cellStyle name="Normal 2 2 40 3 5" xfId="26046" xr:uid="{D5169ECF-93C7-4C5E-87F5-CD649FBB8815}"/>
    <cellStyle name="Normal 2 2 40 3 6" xfId="26047" xr:uid="{B705AE4F-F973-4C79-9466-2E552742A300}"/>
    <cellStyle name="Normal 2 2 40 4" xfId="26048" xr:uid="{8D6ED6DC-73FF-4B46-BD3B-1740802E7AC1}"/>
    <cellStyle name="Normal 2 2 40 4 2" xfId="26049" xr:uid="{DB850437-F104-43D0-BCAC-8C101BB526FA}"/>
    <cellStyle name="Normal 2 2 40 4 3" xfId="26050" xr:uid="{F1B947B7-D634-4815-9C35-E604F5BBB791}"/>
    <cellStyle name="Normal 2 2 40 4 4" xfId="26051" xr:uid="{CF6066B0-FDF7-4FD5-8E7B-44270FD635C6}"/>
    <cellStyle name="Normal 2 2 40 4 5" xfId="26052" xr:uid="{398FD8CB-F801-4CCA-8DAB-06918FD6DC61}"/>
    <cellStyle name="Normal 2 2 40 4 6" xfId="26053" xr:uid="{B836731F-2CCB-4E6D-90FE-9D19228DFACB}"/>
    <cellStyle name="Normal 2 2 40 5" xfId="26054" xr:uid="{94D95BEB-651D-4684-9E5C-C39AC7DA54C4}"/>
    <cellStyle name="Normal 2 2 40 5 2" xfId="26055" xr:uid="{F49A1AC2-97E1-4893-9524-AB002CCF4A1B}"/>
    <cellStyle name="Normal 2 2 40 5 3" xfId="26056" xr:uid="{98A74D59-7C99-4C4D-8669-7AADF66AD262}"/>
    <cellStyle name="Normal 2 2 40 5 4" xfId="26057" xr:uid="{C6F8F1E6-CB5E-4B80-96DE-5F1AB93B7082}"/>
    <cellStyle name="Normal 2 2 40 5 5" xfId="26058" xr:uid="{34E8DA8C-8B96-4F56-9F0E-4E1113BFE57F}"/>
    <cellStyle name="Normal 2 2 40 5 6" xfId="26059" xr:uid="{D435242A-F723-443D-8C92-F1A2C820E66C}"/>
    <cellStyle name="Normal 2 2 40 6" xfId="26060" xr:uid="{E3B75737-EF06-4D68-9C05-DE75BA9E2037}"/>
    <cellStyle name="Normal 2 2 40 6 2" xfId="26061" xr:uid="{EF7FBE10-F326-41BB-94C7-0D9CCA259943}"/>
    <cellStyle name="Normal 2 2 40 6 3" xfId="26062" xr:uid="{F8034F26-5BFB-4D8C-98AD-76C6D77BA6D6}"/>
    <cellStyle name="Normal 2 2 40 6 4" xfId="26063" xr:uid="{82160BA5-8F5F-498A-826D-5BA634686A8D}"/>
    <cellStyle name="Normal 2 2 40 6 5" xfId="26064" xr:uid="{8F1C33CB-133C-4EC3-AA6F-B7D350FDF218}"/>
    <cellStyle name="Normal 2 2 40 6 6" xfId="26065" xr:uid="{F750412B-78DE-4652-ADB2-F57F6B9F8F38}"/>
    <cellStyle name="Normal 2 2 40 7" xfId="26066" xr:uid="{94C8318F-67A2-466B-AACA-E93189C3E7FC}"/>
    <cellStyle name="Normal 2 2 40 7 2" xfId="26067" xr:uid="{8E42CE80-59CC-48C0-B05F-858B36DAF473}"/>
    <cellStyle name="Normal 2 2 40 7 3" xfId="26068" xr:uid="{6F271E74-DE93-4EDB-806A-CBF54B16382C}"/>
    <cellStyle name="Normal 2 2 40 7 4" xfId="26069" xr:uid="{4169892F-E44F-4B99-A267-1BCA637FCD42}"/>
    <cellStyle name="Normal 2 2 40 7 5" xfId="26070" xr:uid="{77C73C98-437D-4FFD-A565-F87E3AC87234}"/>
    <cellStyle name="Normal 2 2 40 7 6" xfId="26071" xr:uid="{82EA7CF4-D7DA-44A3-A91C-EFC75A157CC5}"/>
    <cellStyle name="Normal 2 2 40 8" xfId="26072" xr:uid="{8820BF1F-B12C-4C9A-B46F-6DFE411E8B55}"/>
    <cellStyle name="Normal 2 2 40 8 2" xfId="26073" xr:uid="{44D1512D-11F2-4C46-A9B9-ADEF8667DF39}"/>
    <cellStyle name="Normal 2 2 40 8 3" xfId="26074" xr:uid="{98EA0012-9DAF-4B19-8F6D-D95CDCF30474}"/>
    <cellStyle name="Normal 2 2 40 8 4" xfId="26075" xr:uid="{9580A61A-DA58-409E-99BF-F4065BC57F09}"/>
    <cellStyle name="Normal 2 2 40 8 5" xfId="26076" xr:uid="{CBACAB1E-4359-4CFE-82C0-C84A69CFC8B2}"/>
    <cellStyle name="Normal 2 2 40 8 6" xfId="26077" xr:uid="{EAD03686-FFBC-450A-9ACA-37AAA264B854}"/>
    <cellStyle name="Normal 2 2 40 9" xfId="26078" xr:uid="{12AB847C-7247-4C66-A1ED-B254EB0EB8D6}"/>
    <cellStyle name="Normal 2 2 41" xfId="26079" xr:uid="{8A3BDAA4-EC73-42AF-B782-DD7BC25126B7}"/>
    <cellStyle name="Normal 2 2 41 10" xfId="26080" xr:uid="{5A222312-4C83-43F3-A492-ED695A6B441D}"/>
    <cellStyle name="Normal 2 2 41 11" xfId="26081" xr:uid="{7125F7FA-33CF-4B88-98B9-45B91D43EFC5}"/>
    <cellStyle name="Normal 2 2 41 12" xfId="26082" xr:uid="{A7754EED-C38F-4189-B86F-92F4E1B9DE87}"/>
    <cellStyle name="Normal 2 2 41 13" xfId="26083" xr:uid="{35063D68-E285-4769-9977-E0D67F10632C}"/>
    <cellStyle name="Normal 2 2 41 14" xfId="26084" xr:uid="{71F56C6F-FF13-4B95-97C3-C287900248E8}"/>
    <cellStyle name="Normal 2 2 41 2" xfId="26085" xr:uid="{57AF0AA0-D1EA-412C-A760-597BB56E42DA}"/>
    <cellStyle name="Normal 2 2 41 2 2" xfId="26086" xr:uid="{A1F49119-0B4B-4C2D-B7FD-5D2EDBD16DAB}"/>
    <cellStyle name="Normal 2 2 41 2 3" xfId="26087" xr:uid="{D51EE5F7-14F9-4B8F-B537-0CD7E1B6BFC6}"/>
    <cellStyle name="Normal 2 2 41 2 4" xfId="26088" xr:uid="{4E8BB90A-2549-4437-91A7-A7B62CAA360B}"/>
    <cellStyle name="Normal 2 2 41 2 5" xfId="26089" xr:uid="{0C7F55E5-8AFC-4E40-8356-9FE0825EE6DE}"/>
    <cellStyle name="Normal 2 2 41 2 6" xfId="26090" xr:uid="{45822E4D-177A-4BBF-9B9C-DDE352B9B79C}"/>
    <cellStyle name="Normal 2 2 41 3" xfId="26091" xr:uid="{1970A246-1EC6-46F8-B483-A47FE4E04E24}"/>
    <cellStyle name="Normal 2 2 41 3 2" xfId="26092" xr:uid="{2C6F0B17-5D0B-49C9-86F5-06DA64DFF2AC}"/>
    <cellStyle name="Normal 2 2 41 3 3" xfId="26093" xr:uid="{E6B866E9-887D-4A5A-9423-1FC5EFD4D523}"/>
    <cellStyle name="Normal 2 2 41 3 4" xfId="26094" xr:uid="{535BA129-4F0D-42D1-909E-B2E5547E23DC}"/>
    <cellStyle name="Normal 2 2 41 3 5" xfId="26095" xr:uid="{DBFFAA72-6FC3-408F-9627-C0DDD0111A7F}"/>
    <cellStyle name="Normal 2 2 41 3 6" xfId="26096" xr:uid="{A36700E8-0D03-4470-8E81-7CC68F8701EE}"/>
    <cellStyle name="Normal 2 2 41 4" xfId="26097" xr:uid="{FFC37C73-5819-4DAA-9F3E-A4410DAB19A4}"/>
    <cellStyle name="Normal 2 2 41 4 2" xfId="26098" xr:uid="{424DEF93-35C0-4929-95CF-9F6E0572D1C4}"/>
    <cellStyle name="Normal 2 2 41 4 3" xfId="26099" xr:uid="{2FBA4D05-898D-4046-AE2F-873A00C8C9DA}"/>
    <cellStyle name="Normal 2 2 41 4 4" xfId="26100" xr:uid="{D4C04D71-DA45-4D69-A240-CEEB582971ED}"/>
    <cellStyle name="Normal 2 2 41 4 5" xfId="26101" xr:uid="{353610E7-352C-4266-BB82-DDE7C8801E91}"/>
    <cellStyle name="Normal 2 2 41 4 6" xfId="26102" xr:uid="{984C8FB8-2166-40D4-9790-B896A4C38122}"/>
    <cellStyle name="Normal 2 2 41 5" xfId="26103" xr:uid="{C93115CF-BDA5-4A5C-95D7-88BB9C3EE1BA}"/>
    <cellStyle name="Normal 2 2 41 5 2" xfId="26104" xr:uid="{562E6429-6774-4C3F-8B24-23E79CC69614}"/>
    <cellStyle name="Normal 2 2 41 5 3" xfId="26105" xr:uid="{C192F11A-5FC8-467B-992A-36B6ED864B34}"/>
    <cellStyle name="Normal 2 2 41 5 4" xfId="26106" xr:uid="{F295B5F7-2557-4376-92AE-A01B6EF9C184}"/>
    <cellStyle name="Normal 2 2 41 5 5" xfId="26107" xr:uid="{00F2BB0A-4113-466D-9EDA-69B7A028F11B}"/>
    <cellStyle name="Normal 2 2 41 5 6" xfId="26108" xr:uid="{D006A72E-F4F4-4232-95C0-B55512DCAF82}"/>
    <cellStyle name="Normal 2 2 41 6" xfId="26109" xr:uid="{F9FB0DAC-B906-4D63-B984-917C671D6B46}"/>
    <cellStyle name="Normal 2 2 41 6 2" xfId="26110" xr:uid="{C2A4897B-D610-4565-B567-01EDA076D142}"/>
    <cellStyle name="Normal 2 2 41 6 3" xfId="26111" xr:uid="{4CB43F75-0E04-460C-97FD-6FCC9CC07568}"/>
    <cellStyle name="Normal 2 2 41 6 4" xfId="26112" xr:uid="{A108629D-A020-48FC-9873-DE41E277B8CC}"/>
    <cellStyle name="Normal 2 2 41 6 5" xfId="26113" xr:uid="{CC7A6E30-641E-4ACC-88C5-4F19C5AA0083}"/>
    <cellStyle name="Normal 2 2 41 6 6" xfId="26114" xr:uid="{4A671650-1A51-4071-B94E-0508D43B1B32}"/>
    <cellStyle name="Normal 2 2 41 7" xfId="26115" xr:uid="{0B1A46A5-0D6A-4E28-A3BC-A73195C8B271}"/>
    <cellStyle name="Normal 2 2 41 7 2" xfId="26116" xr:uid="{18B75369-1EF9-4662-AA9A-EA94AB794266}"/>
    <cellStyle name="Normal 2 2 41 7 3" xfId="26117" xr:uid="{56D181DC-EB7D-4826-A282-7554C18C7CB6}"/>
    <cellStyle name="Normal 2 2 41 7 4" xfId="26118" xr:uid="{642707F3-8DC3-4A97-BE39-18C6A1B15264}"/>
    <cellStyle name="Normal 2 2 41 7 5" xfId="26119" xr:uid="{5614C0FF-80FF-4E2A-A4E8-DE99DCC67095}"/>
    <cellStyle name="Normal 2 2 41 7 6" xfId="26120" xr:uid="{0568A434-F884-43B8-8431-BFFAE9FC4522}"/>
    <cellStyle name="Normal 2 2 41 8" xfId="26121" xr:uid="{3B8F8C47-2D17-423B-9675-1B51D563E96C}"/>
    <cellStyle name="Normal 2 2 41 8 2" xfId="26122" xr:uid="{16AAA107-C89B-4F47-B4D4-05FD6E78F61B}"/>
    <cellStyle name="Normal 2 2 41 8 3" xfId="26123" xr:uid="{FECFFCA1-51AD-4A88-AE82-1F8A93065750}"/>
    <cellStyle name="Normal 2 2 41 8 4" xfId="26124" xr:uid="{A9A6A45B-59D0-48AA-8083-8772F5883D13}"/>
    <cellStyle name="Normal 2 2 41 8 5" xfId="26125" xr:uid="{BAAD619D-4826-46D2-AE84-DB1CA9BCA0DD}"/>
    <cellStyle name="Normal 2 2 41 8 6" xfId="26126" xr:uid="{711054F3-152E-4A36-832E-35A1F6F7ED21}"/>
    <cellStyle name="Normal 2 2 41 9" xfId="26127" xr:uid="{7B3470F7-0A66-430F-9B2F-56CCBCCC9F16}"/>
    <cellStyle name="Normal 2 2 42" xfId="26128" xr:uid="{D7285590-C602-44BD-8AD2-A43F86C0D6B7}"/>
    <cellStyle name="Normal 2 2 42 10" xfId="26129" xr:uid="{FF97A360-C951-4E57-941C-2B4E4A3E7356}"/>
    <cellStyle name="Normal 2 2 42 11" xfId="26130" xr:uid="{F767C061-8F47-4285-A2AF-5BFE3CCDDB40}"/>
    <cellStyle name="Normal 2 2 42 12" xfId="26131" xr:uid="{4CDFB7BF-AF7F-4C02-8FD2-2F993C79BD69}"/>
    <cellStyle name="Normal 2 2 42 13" xfId="26132" xr:uid="{942788B6-707D-478C-8283-263C9363E2EA}"/>
    <cellStyle name="Normal 2 2 42 14" xfId="26133" xr:uid="{EF585E0E-00D3-4F74-8E4D-441CBCA62AA7}"/>
    <cellStyle name="Normal 2 2 42 2" xfId="26134" xr:uid="{7991C079-3A1D-4C4F-B9FB-93622678039B}"/>
    <cellStyle name="Normal 2 2 42 2 2" xfId="26135" xr:uid="{F1979156-1ADA-4159-A907-C0D81BB17D30}"/>
    <cellStyle name="Normal 2 2 42 2 3" xfId="26136" xr:uid="{97B715E6-FF68-45F0-AC84-F23E4103CB36}"/>
    <cellStyle name="Normal 2 2 42 2 4" xfId="26137" xr:uid="{FA4D19CE-3ADD-4C62-A3F5-F7A390C3D205}"/>
    <cellStyle name="Normal 2 2 42 2 5" xfId="26138" xr:uid="{074327AD-C5BD-486B-B520-A0F33465E843}"/>
    <cellStyle name="Normal 2 2 42 2 6" xfId="26139" xr:uid="{A2AC2415-B9C1-462B-8FBF-76C10CEE0785}"/>
    <cellStyle name="Normal 2 2 42 3" xfId="26140" xr:uid="{C8970D8B-8335-4D21-8AE6-ED2A8A01B99B}"/>
    <cellStyle name="Normal 2 2 42 3 2" xfId="26141" xr:uid="{E4FEFCF0-D792-43B0-B6B4-A8E02DC071C8}"/>
    <cellStyle name="Normal 2 2 42 3 3" xfId="26142" xr:uid="{713057F8-8D99-43F7-BEFB-980BF247867E}"/>
    <cellStyle name="Normal 2 2 42 3 4" xfId="26143" xr:uid="{AA99DA44-06D8-4F87-BDDE-3549F0300B5C}"/>
    <cellStyle name="Normal 2 2 42 3 5" xfId="26144" xr:uid="{8F86A253-C113-4681-9C4B-FC9296EBC74E}"/>
    <cellStyle name="Normal 2 2 42 3 6" xfId="26145" xr:uid="{2B34724A-9AD8-4A9F-8104-37973883D13F}"/>
    <cellStyle name="Normal 2 2 42 4" xfId="26146" xr:uid="{8F8B5F24-42F7-473A-99D9-DA2DB48B777C}"/>
    <cellStyle name="Normal 2 2 42 4 2" xfId="26147" xr:uid="{C732ED7C-6492-4CA5-8C57-A7BB917429F5}"/>
    <cellStyle name="Normal 2 2 42 4 3" xfId="26148" xr:uid="{F6CB0754-8CE6-4ECE-88DA-8922149BDA3D}"/>
    <cellStyle name="Normal 2 2 42 4 4" xfId="26149" xr:uid="{62DE4EF2-8EE1-4F6C-B253-EA32BB0CE095}"/>
    <cellStyle name="Normal 2 2 42 4 5" xfId="26150" xr:uid="{78C018A3-CB6B-4CCA-9C9F-5930CB3CC358}"/>
    <cellStyle name="Normal 2 2 42 4 6" xfId="26151" xr:uid="{2A18D9FC-99E9-4EBF-8004-9CD58CB86FD9}"/>
    <cellStyle name="Normal 2 2 42 5" xfId="26152" xr:uid="{B568407C-D41F-4AC3-B35E-DCCFED3A2334}"/>
    <cellStyle name="Normal 2 2 42 5 2" xfId="26153" xr:uid="{5D2C5578-05B5-4180-8C1B-AEFB5A2FC40D}"/>
    <cellStyle name="Normal 2 2 42 5 3" xfId="26154" xr:uid="{6908106C-C4DB-470A-BD45-CA7BAC9051F8}"/>
    <cellStyle name="Normal 2 2 42 5 4" xfId="26155" xr:uid="{77DD28F4-2173-4C86-BB41-8BFD87DEFDEA}"/>
    <cellStyle name="Normal 2 2 42 5 5" xfId="26156" xr:uid="{8C24DD4B-B25D-434A-A8F2-46947192D428}"/>
    <cellStyle name="Normal 2 2 42 5 6" xfId="26157" xr:uid="{FFB70B29-65F8-474A-81F0-06954EA187EA}"/>
    <cellStyle name="Normal 2 2 42 6" xfId="26158" xr:uid="{8E6244C2-00DB-4B9E-A61D-628F93157945}"/>
    <cellStyle name="Normal 2 2 42 6 2" xfId="26159" xr:uid="{633306E9-8B02-41A7-8938-6DF470FCCBAC}"/>
    <cellStyle name="Normal 2 2 42 6 3" xfId="26160" xr:uid="{56C9C5A3-BC09-4CC7-B5D2-8B2D83A97173}"/>
    <cellStyle name="Normal 2 2 42 6 4" xfId="26161" xr:uid="{BF461967-6C6E-4364-9B83-0C588B313F7B}"/>
    <cellStyle name="Normal 2 2 42 6 5" xfId="26162" xr:uid="{3F5FC28F-A0F5-4A5C-A93C-284FC4C47838}"/>
    <cellStyle name="Normal 2 2 42 6 6" xfId="26163" xr:uid="{D176A04C-AC9D-4EFD-AA0B-14D534411BC3}"/>
    <cellStyle name="Normal 2 2 42 7" xfId="26164" xr:uid="{93A622C5-8749-46BF-97D1-0C8D43918BA8}"/>
    <cellStyle name="Normal 2 2 42 7 2" xfId="26165" xr:uid="{C20AD044-E1DC-4E7A-B5E7-7603E9986D71}"/>
    <cellStyle name="Normal 2 2 42 7 3" xfId="26166" xr:uid="{B01F2A6D-C42D-4E51-BA32-DB90E29D03B4}"/>
    <cellStyle name="Normal 2 2 42 7 4" xfId="26167" xr:uid="{411A8F27-1425-4FC6-ADBD-3194AC7FEE8B}"/>
    <cellStyle name="Normal 2 2 42 7 5" xfId="26168" xr:uid="{598738AF-1E16-45F2-8D3D-AF390B1A3BB7}"/>
    <cellStyle name="Normal 2 2 42 7 6" xfId="26169" xr:uid="{13D17E70-EA37-43F9-A8F8-569C764C1350}"/>
    <cellStyle name="Normal 2 2 42 8" xfId="26170" xr:uid="{0FD483DF-3264-4E5F-8A3D-03DFB403547A}"/>
    <cellStyle name="Normal 2 2 42 8 2" xfId="26171" xr:uid="{33322652-40E3-4BA7-BBF1-E091DE16938C}"/>
    <cellStyle name="Normal 2 2 42 8 3" xfId="26172" xr:uid="{670095F2-E2CB-4BE4-AD8F-7013B7DC73E1}"/>
    <cellStyle name="Normal 2 2 42 8 4" xfId="26173" xr:uid="{F0B3AA8C-0742-4966-AED9-F27EE4592439}"/>
    <cellStyle name="Normal 2 2 42 8 5" xfId="26174" xr:uid="{A11FE798-FAE1-46F9-A652-785D5894CAB0}"/>
    <cellStyle name="Normal 2 2 42 8 6" xfId="26175" xr:uid="{2E3CCF63-28AA-4FB2-95A4-C5432D68F872}"/>
    <cellStyle name="Normal 2 2 42 9" xfId="26176" xr:uid="{91E0FE1B-3E8E-438A-B40D-BC228CB0E0A8}"/>
    <cellStyle name="Normal 2 2 43" xfId="26177" xr:uid="{0C19FC7D-8F3D-4B32-B91B-7D51D0206BFE}"/>
    <cellStyle name="Normal 2 2 43 10" xfId="26178" xr:uid="{054DF953-1895-4D66-894C-9E71AB519B00}"/>
    <cellStyle name="Normal 2 2 43 11" xfId="26179" xr:uid="{F79527D7-987F-4584-A534-C32FB2D8DA9A}"/>
    <cellStyle name="Normal 2 2 43 12" xfId="26180" xr:uid="{C981AEF0-58FC-41AC-BED0-FA98968BCAC3}"/>
    <cellStyle name="Normal 2 2 43 13" xfId="26181" xr:uid="{6C17AD56-D089-4065-9EFA-59207A4BB8E1}"/>
    <cellStyle name="Normal 2 2 43 14" xfId="26182" xr:uid="{FF4C73FB-D0C2-414F-BE08-824C28787D5C}"/>
    <cellStyle name="Normal 2 2 43 2" xfId="26183" xr:uid="{EEEF361E-3D24-4EDD-A391-8E86C20A310E}"/>
    <cellStyle name="Normal 2 2 43 2 2" xfId="26184" xr:uid="{C4D84782-5AC9-40AA-BF61-8A43BAD79A52}"/>
    <cellStyle name="Normal 2 2 43 2 3" xfId="26185" xr:uid="{0C2B56AC-5B51-4CBF-92DE-50D79AF97E13}"/>
    <cellStyle name="Normal 2 2 43 2 4" xfId="26186" xr:uid="{B373A45B-C2B0-49CF-B5D9-59732981B43D}"/>
    <cellStyle name="Normal 2 2 43 2 5" xfId="26187" xr:uid="{E32EA3A0-C589-40A6-BF51-4EE4182DD3C3}"/>
    <cellStyle name="Normal 2 2 43 2 6" xfId="26188" xr:uid="{F6996330-51BC-4C26-91F5-667DFE56AA12}"/>
    <cellStyle name="Normal 2 2 43 3" xfId="26189" xr:uid="{8036502B-BF85-4D3F-9BC2-D7B7EA622C34}"/>
    <cellStyle name="Normal 2 2 43 3 2" xfId="26190" xr:uid="{B1F11483-C243-4007-878C-25C2DB6FAB55}"/>
    <cellStyle name="Normal 2 2 43 3 3" xfId="26191" xr:uid="{53FDA2F5-4984-4AAE-AB11-85DB7516005B}"/>
    <cellStyle name="Normal 2 2 43 3 4" xfId="26192" xr:uid="{9A239104-4FFB-4F17-A3CB-50ED079B56D2}"/>
    <cellStyle name="Normal 2 2 43 3 5" xfId="26193" xr:uid="{0657F703-EA94-4151-8AC9-1757C391885C}"/>
    <cellStyle name="Normal 2 2 43 3 6" xfId="26194" xr:uid="{B8022C8C-B281-42A2-A5D5-207E62E9F0F1}"/>
    <cellStyle name="Normal 2 2 43 4" xfId="26195" xr:uid="{5754A334-AB56-4CAC-83F2-04396C9945E3}"/>
    <cellStyle name="Normal 2 2 43 4 2" xfId="26196" xr:uid="{E3150003-C57E-4DA7-BBD5-32A074031A84}"/>
    <cellStyle name="Normal 2 2 43 4 3" xfId="26197" xr:uid="{CA0D3405-4348-4A01-849C-5773C3F65DDD}"/>
    <cellStyle name="Normal 2 2 43 4 4" xfId="26198" xr:uid="{4896A7BA-4ADA-42BE-A910-D58A0A2206C1}"/>
    <cellStyle name="Normal 2 2 43 4 5" xfId="26199" xr:uid="{D3480537-AA86-4569-AF80-D63461E05D77}"/>
    <cellStyle name="Normal 2 2 43 4 6" xfId="26200" xr:uid="{283F1C69-EED6-49DB-8D98-4FA200EB7D04}"/>
    <cellStyle name="Normal 2 2 43 5" xfId="26201" xr:uid="{A01973AB-DE39-45B0-BAFB-C8D01BE0239F}"/>
    <cellStyle name="Normal 2 2 43 5 2" xfId="26202" xr:uid="{63D8ADAC-2F13-4998-9B6F-634ED7FB2DB3}"/>
    <cellStyle name="Normal 2 2 43 5 3" xfId="26203" xr:uid="{C4E5FC84-FF76-4683-9B2C-101FC6C3EC9D}"/>
    <cellStyle name="Normal 2 2 43 5 4" xfId="26204" xr:uid="{671AB3B4-2D46-45F5-84E0-1217D9CC94CF}"/>
    <cellStyle name="Normal 2 2 43 5 5" xfId="26205" xr:uid="{C89D474F-104B-4EB3-BF88-CE30CB0BAFA5}"/>
    <cellStyle name="Normal 2 2 43 5 6" xfId="26206" xr:uid="{1267EED1-0E86-467E-B7F8-085866A94E3D}"/>
    <cellStyle name="Normal 2 2 43 6" xfId="26207" xr:uid="{8F4B1015-D073-4B6B-A12E-633738547B77}"/>
    <cellStyle name="Normal 2 2 43 6 2" xfId="26208" xr:uid="{CE695361-D1EC-4E5D-BA32-27489BA71D59}"/>
    <cellStyle name="Normal 2 2 43 6 3" xfId="26209" xr:uid="{457A522C-0174-4C62-8121-17D011C9BE47}"/>
    <cellStyle name="Normal 2 2 43 6 4" xfId="26210" xr:uid="{8B0FE6FB-0C81-44FD-B641-32FE36A7B772}"/>
    <cellStyle name="Normal 2 2 43 6 5" xfId="26211" xr:uid="{81EC8EBB-D796-4F87-965A-B6FD9099AD4B}"/>
    <cellStyle name="Normal 2 2 43 6 6" xfId="26212" xr:uid="{6223AEA5-7793-400F-A2E6-A415B021FF94}"/>
    <cellStyle name="Normal 2 2 43 7" xfId="26213" xr:uid="{A9BFECD6-5B49-436E-8186-7E1E204A40E2}"/>
    <cellStyle name="Normal 2 2 43 7 2" xfId="26214" xr:uid="{F05BB9F4-20F3-41D7-A272-92B4914BED6B}"/>
    <cellStyle name="Normal 2 2 43 7 3" xfId="26215" xr:uid="{93CE380E-4F66-4EF0-AD37-50CA6DE7FE24}"/>
    <cellStyle name="Normal 2 2 43 7 4" xfId="26216" xr:uid="{2F3D5F9A-866B-4D01-A422-345D067DEA87}"/>
    <cellStyle name="Normal 2 2 43 7 5" xfId="26217" xr:uid="{7A684EDB-317F-4FF6-A9C5-059F1CD82FD0}"/>
    <cellStyle name="Normal 2 2 43 7 6" xfId="26218" xr:uid="{A6DF8C9E-C9DD-42CA-89FD-610F920A8F49}"/>
    <cellStyle name="Normal 2 2 43 8" xfId="26219" xr:uid="{29BAE6F4-52BB-4C5B-A281-DD8AE9ACAA2F}"/>
    <cellStyle name="Normal 2 2 43 8 2" xfId="26220" xr:uid="{7BB990CE-83E4-4CB1-8B8E-370E9756C287}"/>
    <cellStyle name="Normal 2 2 43 8 3" xfId="26221" xr:uid="{21339C4F-D552-41FD-B0E1-22699E6491E2}"/>
    <cellStyle name="Normal 2 2 43 8 4" xfId="26222" xr:uid="{888B4EEC-77E0-44A4-94D5-654201E0FEC4}"/>
    <cellStyle name="Normal 2 2 43 8 5" xfId="26223" xr:uid="{953E3594-1402-469C-A9E7-D3DBA3172261}"/>
    <cellStyle name="Normal 2 2 43 8 6" xfId="26224" xr:uid="{660C3CB2-900B-4F0C-BCF4-4903657ADBFE}"/>
    <cellStyle name="Normal 2 2 43 9" xfId="26225" xr:uid="{092343D5-8BDF-4F6A-B77B-B1EACB7F1D33}"/>
    <cellStyle name="Normal 2 2 44" xfId="26226" xr:uid="{22B96065-1481-43D7-BB2A-C5331302BA7B}"/>
    <cellStyle name="Normal 2 2 44 10" xfId="26227" xr:uid="{2B0D3E96-6D0B-4095-A34A-B7D8F78C0851}"/>
    <cellStyle name="Normal 2 2 44 11" xfId="26228" xr:uid="{428F1D4C-2B99-48FD-9B82-7C8A87940570}"/>
    <cellStyle name="Normal 2 2 44 12" xfId="26229" xr:uid="{E0564219-D2A0-4D3B-95EA-A6175DCCDBE2}"/>
    <cellStyle name="Normal 2 2 44 13" xfId="26230" xr:uid="{FC42F6A3-E39A-40BE-B37C-B07186F6B468}"/>
    <cellStyle name="Normal 2 2 44 14" xfId="26231" xr:uid="{A9DEC09A-862A-4C0B-8F8F-5E78BFDE08F1}"/>
    <cellStyle name="Normal 2 2 44 2" xfId="26232" xr:uid="{5FA81295-B7C3-4773-BAA5-EE2343BA7812}"/>
    <cellStyle name="Normal 2 2 44 2 2" xfId="26233" xr:uid="{C5CC58D5-D66D-4C58-BBEC-F35730705BAF}"/>
    <cellStyle name="Normal 2 2 44 2 3" xfId="26234" xr:uid="{B33A7149-75B2-460E-9DEF-2C02BFB29868}"/>
    <cellStyle name="Normal 2 2 44 2 4" xfId="26235" xr:uid="{8BF4ACAB-5649-4DF5-8AE9-52862C27D904}"/>
    <cellStyle name="Normal 2 2 44 2 5" xfId="26236" xr:uid="{3125A549-4041-46E5-A7F6-9C0184208EB4}"/>
    <cellStyle name="Normal 2 2 44 2 6" xfId="26237" xr:uid="{F72ED41C-52DF-4B0C-9F29-31CAD6625A53}"/>
    <cellStyle name="Normal 2 2 44 3" xfId="26238" xr:uid="{0338A61D-6736-4529-A15E-A9D4B3739AD3}"/>
    <cellStyle name="Normal 2 2 44 3 2" xfId="26239" xr:uid="{60CB2596-2D65-4845-898F-0951282A5A9C}"/>
    <cellStyle name="Normal 2 2 44 3 3" xfId="26240" xr:uid="{AC6D51C3-BBC0-419E-B906-48AE78FF4987}"/>
    <cellStyle name="Normal 2 2 44 3 4" xfId="26241" xr:uid="{63B1F37B-3184-46AB-8E9B-17529F339352}"/>
    <cellStyle name="Normal 2 2 44 3 5" xfId="26242" xr:uid="{0CBE83E4-E2D4-4072-A6AC-34A25273D516}"/>
    <cellStyle name="Normal 2 2 44 3 6" xfId="26243" xr:uid="{760510F4-65A5-4997-8B7B-70FF6E0C36FF}"/>
    <cellStyle name="Normal 2 2 44 4" xfId="26244" xr:uid="{AEFC9250-D80E-45C2-830D-BF4064814A28}"/>
    <cellStyle name="Normal 2 2 44 4 2" xfId="26245" xr:uid="{BB9CDC4D-77FA-465B-AA19-7CEB0D932D95}"/>
    <cellStyle name="Normal 2 2 44 4 3" xfId="26246" xr:uid="{5F761438-886E-4B84-91E6-B161A08FDBE8}"/>
    <cellStyle name="Normal 2 2 44 4 4" xfId="26247" xr:uid="{05F6138C-6CBE-4D49-B485-5F678BD6BE47}"/>
    <cellStyle name="Normal 2 2 44 4 5" xfId="26248" xr:uid="{B4D08906-B3F3-4E7F-830D-5AE9F51DF670}"/>
    <cellStyle name="Normal 2 2 44 4 6" xfId="26249" xr:uid="{25D6C9B0-2CFF-491C-B4C9-997F5E5D819E}"/>
    <cellStyle name="Normal 2 2 44 5" xfId="26250" xr:uid="{0271C28D-D868-49C3-B478-B7484F695EDB}"/>
    <cellStyle name="Normal 2 2 44 5 2" xfId="26251" xr:uid="{ED5F29E0-1C71-4885-A3BF-2C66B8DB0EEF}"/>
    <cellStyle name="Normal 2 2 44 5 3" xfId="26252" xr:uid="{69ACDFDA-51E6-4F19-801D-15C1BDD88257}"/>
    <cellStyle name="Normal 2 2 44 5 4" xfId="26253" xr:uid="{CC0368F2-8D8A-4F5B-BB87-C34B823A13A4}"/>
    <cellStyle name="Normal 2 2 44 5 5" xfId="26254" xr:uid="{E0C04D69-CC26-4681-A589-9F311DB89502}"/>
    <cellStyle name="Normal 2 2 44 5 6" xfId="26255" xr:uid="{6D1C2BD5-73ED-49E8-95DC-AB6EB62B647F}"/>
    <cellStyle name="Normal 2 2 44 6" xfId="26256" xr:uid="{88B8B11F-519B-4321-B20C-D4787269F07A}"/>
    <cellStyle name="Normal 2 2 44 6 2" xfId="26257" xr:uid="{9ABE2561-2841-4D1F-90A5-E7D485FD4A22}"/>
    <cellStyle name="Normal 2 2 44 6 3" xfId="26258" xr:uid="{23A5955E-3B0A-4410-95DC-AA0B58C872DE}"/>
    <cellStyle name="Normal 2 2 44 6 4" xfId="26259" xr:uid="{B4CA7915-4B0D-4405-B1EB-BD201A097A63}"/>
    <cellStyle name="Normal 2 2 44 6 5" xfId="26260" xr:uid="{C2330C3E-9A9F-415A-B0B1-1117875EA110}"/>
    <cellStyle name="Normal 2 2 44 6 6" xfId="26261" xr:uid="{D741B1AE-47FB-45DE-A625-D1A6C27FAC7B}"/>
    <cellStyle name="Normal 2 2 44 7" xfId="26262" xr:uid="{4A68A57B-77CD-41C8-B61F-4815E708EF7C}"/>
    <cellStyle name="Normal 2 2 44 7 2" xfId="26263" xr:uid="{8881486B-DCB6-4B84-A0DC-7970CA2830EC}"/>
    <cellStyle name="Normal 2 2 44 7 3" xfId="26264" xr:uid="{AB9937DB-004D-4067-9193-98DA27574CE8}"/>
    <cellStyle name="Normal 2 2 44 7 4" xfId="26265" xr:uid="{602945D9-B102-47B1-96AF-2447483E98A0}"/>
    <cellStyle name="Normal 2 2 44 7 5" xfId="26266" xr:uid="{044EAE42-68ED-4DA5-BA1A-949776ABD435}"/>
    <cellStyle name="Normal 2 2 44 7 6" xfId="26267" xr:uid="{488FECC1-73C6-41C4-941A-A0DB7710F9B5}"/>
    <cellStyle name="Normal 2 2 44 8" xfId="26268" xr:uid="{96089B67-FFC2-490F-8DC7-8245E4092FB4}"/>
    <cellStyle name="Normal 2 2 44 8 2" xfId="26269" xr:uid="{8C8172D3-9812-41AF-9B42-7C81A8E86F48}"/>
    <cellStyle name="Normal 2 2 44 8 3" xfId="26270" xr:uid="{703ECE2A-DBCD-4954-95C5-1F4328A2491E}"/>
    <cellStyle name="Normal 2 2 44 8 4" xfId="26271" xr:uid="{2D4B67ED-7E8F-4838-9E4B-F6B74425B7FD}"/>
    <cellStyle name="Normal 2 2 44 8 5" xfId="26272" xr:uid="{CB02ACF5-2ECE-42B6-A322-49570B2DAD26}"/>
    <cellStyle name="Normal 2 2 44 8 6" xfId="26273" xr:uid="{3EB7D7A9-A9B5-4E35-89D8-2DCD7F8825AA}"/>
    <cellStyle name="Normal 2 2 44 9" xfId="26274" xr:uid="{280550CF-F4CB-4C67-A87C-4FC6E1C51E0D}"/>
    <cellStyle name="Normal 2 2 45" xfId="26275" xr:uid="{9D194E16-633F-4647-B120-1916279FFF94}"/>
    <cellStyle name="Normal 2 2 45 10" xfId="26276" xr:uid="{A0585AD4-8084-4F6C-ABB6-02B0D81D2134}"/>
    <cellStyle name="Normal 2 2 45 11" xfId="26277" xr:uid="{13872D36-0ACE-4FAC-BED5-886AABAD5802}"/>
    <cellStyle name="Normal 2 2 45 12" xfId="26278" xr:uid="{22696455-9B62-4DAC-ACC1-A3FDA6339BE0}"/>
    <cellStyle name="Normal 2 2 45 13" xfId="26279" xr:uid="{DF4DA543-5E37-4371-82D3-6684CFB6878D}"/>
    <cellStyle name="Normal 2 2 45 14" xfId="26280" xr:uid="{22FA9102-2C10-42BC-BF4A-237DBBBE6A1A}"/>
    <cellStyle name="Normal 2 2 45 2" xfId="26281" xr:uid="{471FB6CF-FEDE-4E87-B00C-BAFDC59C89B3}"/>
    <cellStyle name="Normal 2 2 45 2 2" xfId="26282" xr:uid="{81BDB1D5-C416-45A9-B59D-D437858A6734}"/>
    <cellStyle name="Normal 2 2 45 2 3" xfId="26283" xr:uid="{92F1DB94-E522-4CCB-88A6-D0645515D4FB}"/>
    <cellStyle name="Normal 2 2 45 2 4" xfId="26284" xr:uid="{618D917C-C293-4A3B-8499-749081F7361D}"/>
    <cellStyle name="Normal 2 2 45 2 5" xfId="26285" xr:uid="{7F4B0290-29A2-4FCE-A4F0-44EE3474F99B}"/>
    <cellStyle name="Normal 2 2 45 2 6" xfId="26286" xr:uid="{5B9736B4-568E-4705-A4E1-1761005822EE}"/>
    <cellStyle name="Normal 2 2 45 3" xfId="26287" xr:uid="{9993CBF5-C254-4D19-98F1-F2D8D728D34B}"/>
    <cellStyle name="Normal 2 2 45 3 2" xfId="26288" xr:uid="{F319E7AF-0F94-49F9-B7C0-397DD50992A7}"/>
    <cellStyle name="Normal 2 2 45 3 3" xfId="26289" xr:uid="{96844396-4202-49F7-A60D-8232893239BE}"/>
    <cellStyle name="Normal 2 2 45 3 4" xfId="26290" xr:uid="{4E29DEBA-8BEF-4FCB-9E99-5BC44B88AA56}"/>
    <cellStyle name="Normal 2 2 45 3 5" xfId="26291" xr:uid="{F8CCB5CC-F0B8-43D4-A5FD-6903855AD185}"/>
    <cellStyle name="Normal 2 2 45 3 6" xfId="26292" xr:uid="{BFAD8486-F23A-49A6-8825-3442E2FD41A2}"/>
    <cellStyle name="Normal 2 2 45 4" xfId="26293" xr:uid="{C453C63F-76EF-4F01-A1B0-2E8273CB0C6E}"/>
    <cellStyle name="Normal 2 2 45 4 2" xfId="26294" xr:uid="{D4FF597E-E77E-4751-A132-E917062B24D5}"/>
    <cellStyle name="Normal 2 2 45 4 3" xfId="26295" xr:uid="{CB2CA800-A6D8-4D40-9629-D415591E4677}"/>
    <cellStyle name="Normal 2 2 45 4 4" xfId="26296" xr:uid="{DFAE2F30-CF9D-4BE0-89C2-5C968CDAC842}"/>
    <cellStyle name="Normal 2 2 45 4 5" xfId="26297" xr:uid="{D160282E-4016-4A49-8660-3A7168C207A2}"/>
    <cellStyle name="Normal 2 2 45 4 6" xfId="26298" xr:uid="{AAFF79B8-34CF-4778-BD5D-8F8812BCFD24}"/>
    <cellStyle name="Normal 2 2 45 5" xfId="26299" xr:uid="{5331B364-CC3A-4C86-9818-0B8D339A5D84}"/>
    <cellStyle name="Normal 2 2 45 5 2" xfId="26300" xr:uid="{F4B02701-3E23-426E-8648-9B61EE05729F}"/>
    <cellStyle name="Normal 2 2 45 5 3" xfId="26301" xr:uid="{EE1F9F1A-CCED-4C77-8641-B617661C97C3}"/>
    <cellStyle name="Normal 2 2 45 5 4" xfId="26302" xr:uid="{846744ED-815B-43E3-8883-CC29D43981F6}"/>
    <cellStyle name="Normal 2 2 45 5 5" xfId="26303" xr:uid="{B4C4D008-6833-4FFF-B63A-1113A2698175}"/>
    <cellStyle name="Normal 2 2 45 5 6" xfId="26304" xr:uid="{B1FDF2DE-AC08-46F3-A53D-E19864D3250C}"/>
    <cellStyle name="Normal 2 2 45 6" xfId="26305" xr:uid="{6F7A0CEF-4D72-400A-AC6D-3E0C4A80897E}"/>
    <cellStyle name="Normal 2 2 45 6 2" xfId="26306" xr:uid="{ABC6C7FC-276A-4D10-AB7E-85C4A7C8C3F7}"/>
    <cellStyle name="Normal 2 2 45 6 3" xfId="26307" xr:uid="{C02E0EAB-8A42-4469-A3ED-7ABC1D196A88}"/>
    <cellStyle name="Normal 2 2 45 6 4" xfId="26308" xr:uid="{EA54FFA2-7D64-4781-8D75-6050D38446AB}"/>
    <cellStyle name="Normal 2 2 45 6 5" xfId="26309" xr:uid="{1AA226B8-C149-4EF0-9657-0463232CD52B}"/>
    <cellStyle name="Normal 2 2 45 6 6" xfId="26310" xr:uid="{F791C985-2844-4CEB-A223-C9C501E054AF}"/>
    <cellStyle name="Normal 2 2 45 7" xfId="26311" xr:uid="{1569A285-C050-4DF1-9D67-47A6260E3609}"/>
    <cellStyle name="Normal 2 2 45 7 2" xfId="26312" xr:uid="{28C75D09-BCF0-4658-A4A7-2F9FFCDF6B14}"/>
    <cellStyle name="Normal 2 2 45 7 3" xfId="26313" xr:uid="{C32F7387-9894-41AF-84E1-F53F2520C68B}"/>
    <cellStyle name="Normal 2 2 45 7 4" xfId="26314" xr:uid="{6CCCC2B7-A818-4C38-9AFC-AD419FE199C2}"/>
    <cellStyle name="Normal 2 2 45 7 5" xfId="26315" xr:uid="{D2B1ABB8-60AD-42E9-AECB-48817BFA2243}"/>
    <cellStyle name="Normal 2 2 45 7 6" xfId="26316" xr:uid="{FF32A86C-255B-4F9B-A0D4-BD4757C5A2CE}"/>
    <cellStyle name="Normal 2 2 45 8" xfId="26317" xr:uid="{A16EC97E-1A63-4944-B558-5D891DF53007}"/>
    <cellStyle name="Normal 2 2 45 8 2" xfId="26318" xr:uid="{A7E953A1-1CAD-4A84-B74D-CD43345A3978}"/>
    <cellStyle name="Normal 2 2 45 8 3" xfId="26319" xr:uid="{178C38B2-D597-4791-A97F-A0223BAA7774}"/>
    <cellStyle name="Normal 2 2 45 8 4" xfId="26320" xr:uid="{83B0219F-1122-4D99-BFC3-7D709882F1AB}"/>
    <cellStyle name="Normal 2 2 45 8 5" xfId="26321" xr:uid="{FDE5E9CA-17C4-4E1D-9957-344E61647A45}"/>
    <cellStyle name="Normal 2 2 45 8 6" xfId="26322" xr:uid="{BA5AF3B6-B0EE-4940-89A4-254E03F5D4F4}"/>
    <cellStyle name="Normal 2 2 45 9" xfId="26323" xr:uid="{581DE856-FCC9-4FC3-AE19-A08F5B5DA550}"/>
    <cellStyle name="Normal 2 2 46" xfId="26324" xr:uid="{D04577F2-B378-42E8-884E-87F30CB5D021}"/>
    <cellStyle name="Normal 2 2 46 10" xfId="26325" xr:uid="{DDBAFD34-F6E4-42D6-9511-8666E650F5A7}"/>
    <cellStyle name="Normal 2 2 46 11" xfId="26326" xr:uid="{CEBEB643-1028-4975-8A35-0134B6018190}"/>
    <cellStyle name="Normal 2 2 46 12" xfId="26327" xr:uid="{F7BAF30A-50A2-478B-AA81-2466DC4AD673}"/>
    <cellStyle name="Normal 2 2 46 2" xfId="26328" xr:uid="{1DB1BB11-E47E-4BD3-ACAC-EFBD936959E9}"/>
    <cellStyle name="Normal 2 2 46 2 10" xfId="26329" xr:uid="{CDF4C6EA-6605-46D5-ACDA-54003D902BB4}"/>
    <cellStyle name="Normal 2 2 46 2 11" xfId="26330" xr:uid="{811607B6-E1D3-4AC5-AEF3-7B5363DB43AF}"/>
    <cellStyle name="Normal 2 2 46 2 12" xfId="26331" xr:uid="{0C92243A-3BF6-46EC-8331-C3F821F8C71A}"/>
    <cellStyle name="Normal 2 2 46 2 13" xfId="26332" xr:uid="{4570020C-1C21-4D38-951C-39DECEF93BC6}"/>
    <cellStyle name="Normal 2 2 46 2 14" xfId="26333" xr:uid="{614A13BD-098B-47FB-8C60-A76608CB5271}"/>
    <cellStyle name="Normal 2 2 46 2 15" xfId="26334" xr:uid="{419D76C5-0904-4BB0-881E-99E31A1E0F0F}"/>
    <cellStyle name="Normal 2 2 46 2 16" xfId="26335" xr:uid="{CB0FE149-FDC0-4B6A-8E95-6A136458F7D4}"/>
    <cellStyle name="Normal 2 2 46 2 17" xfId="26336" xr:uid="{9ABCFFA6-71AB-4B26-BB4E-351096A6E0C3}"/>
    <cellStyle name="Normal 2 2 46 2 18" xfId="26337" xr:uid="{A8E76DCD-107C-4350-874B-8583DF2939B3}"/>
    <cellStyle name="Normal 2 2 46 2 19" xfId="26338" xr:uid="{D9970F84-9A99-421D-9A3F-B444F34669FD}"/>
    <cellStyle name="Normal 2 2 46 2 2" xfId="26339" xr:uid="{4768CF44-E3A5-4104-8F3E-60820B50F956}"/>
    <cellStyle name="Normal 2 2 46 2 20" xfId="26340" xr:uid="{82F17DF7-BB1C-40A4-91E6-1C9DD7E6F8BE}"/>
    <cellStyle name="Normal 2 2 46 2 21" xfId="26341" xr:uid="{9DD9D66A-3C53-46C3-B79D-63844F038BF7}"/>
    <cellStyle name="Normal 2 2 46 2 22" xfId="26342" xr:uid="{47B1D8F9-9E19-4112-9840-49606727B943}"/>
    <cellStyle name="Normal 2 2 46 2 23" xfId="26343" xr:uid="{3A2D3479-198A-4B64-9F33-AA5708EAC104}"/>
    <cellStyle name="Normal 2 2 46 2 24" xfId="26344" xr:uid="{4C542CF2-7D06-4D45-8CDD-C467D48E0E69}"/>
    <cellStyle name="Normal 2 2 46 2 25" xfId="26345" xr:uid="{0D6EF321-15AA-4156-A3F2-70653F69C0E1}"/>
    <cellStyle name="Normal 2 2 46 2 26" xfId="26346" xr:uid="{BDF8D7DB-CC12-4BBA-B8EA-6B2F97D1A7A4}"/>
    <cellStyle name="Normal 2 2 46 2 27" xfId="26347" xr:uid="{83EA6126-383D-4BD7-B58F-329752D047E6}"/>
    <cellStyle name="Normal 2 2 46 2 28" xfId="26348" xr:uid="{80D2E3FE-DEF1-4045-A907-543ED1881480}"/>
    <cellStyle name="Normal 2 2 46 2 29" xfId="26349" xr:uid="{FFF68698-1210-423A-AC07-F6CC11619F13}"/>
    <cellStyle name="Normal 2 2 46 2 3" xfId="26350" xr:uid="{CA1A6516-D970-460E-97E9-D53821E4A768}"/>
    <cellStyle name="Normal 2 2 46 2 4" xfId="26351" xr:uid="{0D9A6067-BE39-41D1-A2C0-DBC5B37E9F27}"/>
    <cellStyle name="Normal 2 2 46 2 5" xfId="26352" xr:uid="{B5530847-C3B3-440C-8A97-A51C3D89FAEA}"/>
    <cellStyle name="Normal 2 2 46 2 6" xfId="26353" xr:uid="{A2F0BCD3-5A43-47A6-BCD2-4BFF71C00BF1}"/>
    <cellStyle name="Normal 2 2 46 2 7" xfId="26354" xr:uid="{9AE28B9A-4E70-42F8-BC23-7857D9452237}"/>
    <cellStyle name="Normal 2 2 46 2 8" xfId="26355" xr:uid="{9E28CED0-EA13-459E-A2AD-5DAB343A3B0B}"/>
    <cellStyle name="Normal 2 2 46 2 9" xfId="26356" xr:uid="{79670900-1D4F-483A-A437-1E18934086D3}"/>
    <cellStyle name="Normal 2 2 46 3" xfId="26357" xr:uid="{2FB3B10F-5D4D-418E-9082-EA3DD1BCF9B4}"/>
    <cellStyle name="Normal 2 2 46 4" xfId="26358" xr:uid="{D8082147-0F1F-4A8E-A36B-1095C4364B59}"/>
    <cellStyle name="Normal 2 2 46 5" xfId="26359" xr:uid="{8B85955A-5599-4546-92B4-A87CA4826AD9}"/>
    <cellStyle name="Normal 2 2 46 6" xfId="26360" xr:uid="{237551F9-F918-4A13-B90D-7A992299892C}"/>
    <cellStyle name="Normal 2 2 46 7" xfId="26361" xr:uid="{0E8AD9E6-8FA7-4935-B4BA-44F8DC1F9E22}"/>
    <cellStyle name="Normal 2 2 46 8" xfId="26362" xr:uid="{E1CFBD95-021A-4499-9625-C5CCEF39B446}"/>
    <cellStyle name="Normal 2 2 46 9" xfId="26363" xr:uid="{107FF974-405D-4AB0-B1B1-5599B5D6BF21}"/>
    <cellStyle name="Normal 2 2 47" xfId="26364" xr:uid="{08BEDEA0-533F-4AAB-90F8-22182A96FE48}"/>
    <cellStyle name="Normal 2 2 47 10" xfId="26365" xr:uid="{5ED9DF44-F300-4888-A939-4C77854CBD1E}"/>
    <cellStyle name="Normal 2 2 47 11" xfId="26366" xr:uid="{C544C474-A2D0-4362-84FE-E26BA92C6B14}"/>
    <cellStyle name="Normal 2 2 47 12" xfId="26367" xr:uid="{1E3FBFC8-9E76-4BD0-8B43-E232034B4463}"/>
    <cellStyle name="Normal 2 2 47 13" xfId="26368" xr:uid="{51C9C97C-DE91-433F-82EB-7D1B206BE18E}"/>
    <cellStyle name="Normal 2 2 47 14" xfId="26369" xr:uid="{82BC6F1B-748A-4410-B7B7-F800A3BF7D26}"/>
    <cellStyle name="Normal 2 2 47 15" xfId="26370" xr:uid="{5572DFF5-A38C-4E81-A1DA-DD0D4A45C793}"/>
    <cellStyle name="Normal 2 2 47 16" xfId="26371" xr:uid="{58D7C404-A1BD-4991-BC13-ECBA634EC831}"/>
    <cellStyle name="Normal 2 2 47 17" xfId="26372" xr:uid="{F88CA647-F184-41BD-9F3A-68E86599CD38}"/>
    <cellStyle name="Normal 2 2 47 18" xfId="26373" xr:uid="{31595B6B-0D55-4A9B-B7AC-281DE45C63B6}"/>
    <cellStyle name="Normal 2 2 47 19" xfId="26374" xr:uid="{4BF9E890-4BBE-4F43-9A19-5C7E834DE37B}"/>
    <cellStyle name="Normal 2 2 47 2" xfId="26375" xr:uid="{FCF5044A-18F4-4826-8034-E556252B720D}"/>
    <cellStyle name="Normal 2 2 47 20" xfId="26376" xr:uid="{E25AAD63-2B14-46D4-A1C0-12BE58D38F46}"/>
    <cellStyle name="Normal 2 2 47 21" xfId="26377" xr:uid="{A3ED6890-B67F-4F7E-BE73-AE9D945E628B}"/>
    <cellStyle name="Normal 2 2 47 22" xfId="26378" xr:uid="{9123FC66-CE40-4A52-9898-66685C71A48E}"/>
    <cellStyle name="Normal 2 2 47 23" xfId="26379" xr:uid="{EA35810E-C321-4E04-9CAC-93713B81F639}"/>
    <cellStyle name="Normal 2 2 47 24" xfId="26380" xr:uid="{BA531886-EF25-4430-BB1F-DDFE1DDFA185}"/>
    <cellStyle name="Normal 2 2 47 25" xfId="26381" xr:uid="{282B39AA-15EC-406B-A1C0-53DC4E5761AF}"/>
    <cellStyle name="Normal 2 2 47 26" xfId="26382" xr:uid="{55A3280C-B90A-40F7-9D83-4A662801F508}"/>
    <cellStyle name="Normal 2 2 47 27" xfId="26383" xr:uid="{1A67133D-333F-4D4F-9BFE-031E53334A90}"/>
    <cellStyle name="Normal 2 2 47 28" xfId="26384" xr:uid="{BE303A34-1C40-48D9-AE5E-B7B40B6C5BBA}"/>
    <cellStyle name="Normal 2 2 47 29" xfId="26385" xr:uid="{6FFB35E3-0FFC-431B-9DFC-5BCCE47F7605}"/>
    <cellStyle name="Normal 2 2 47 3" xfId="26386" xr:uid="{BB4F25E4-CAAD-4B94-8E0F-711E3061EF28}"/>
    <cellStyle name="Normal 2 2 47 30" xfId="26387" xr:uid="{2BE571C7-51CA-4F32-A4CB-D39C472BB859}"/>
    <cellStyle name="Normal 2 2 47 31" xfId="26388" xr:uid="{E16F0FAC-8E61-4FB2-B2EA-518BC44922BE}"/>
    <cellStyle name="Normal 2 2 47 32" xfId="26389" xr:uid="{049B09A2-4BDE-40C5-89AC-3764E33DC0FA}"/>
    <cellStyle name="Normal 2 2 47 33" xfId="26390" xr:uid="{AE2C0174-2EC4-4BC4-970B-97980C2580EF}"/>
    <cellStyle name="Normal 2 2 47 34" xfId="26391" xr:uid="{251140C0-69C3-4B91-9FC3-822EACD58B46}"/>
    <cellStyle name="Normal 2 2 47 4" xfId="26392" xr:uid="{CF5DC8B3-1327-43FD-A2DD-D218AD52C21C}"/>
    <cellStyle name="Normal 2 2 47 5" xfId="26393" xr:uid="{A27C35A7-9888-431E-9D0A-9061F77DE96F}"/>
    <cellStyle name="Normal 2 2 47 6" xfId="26394" xr:uid="{947215C8-6E01-4B6B-965D-54073046718F}"/>
    <cellStyle name="Normal 2 2 47 7" xfId="26395" xr:uid="{2A562A65-3E52-4A76-95C4-473109DAD7FB}"/>
    <cellStyle name="Normal 2 2 47 8" xfId="26396" xr:uid="{14921EF0-3A60-4049-9BEC-57A1379748A6}"/>
    <cellStyle name="Normal 2 2 47 9" xfId="26397" xr:uid="{B586DC69-D763-4282-B8BF-BAACBDB113F3}"/>
    <cellStyle name="Normal 2 2 48" xfId="26398" xr:uid="{F62F1BCB-5C5D-4586-AB81-87A7B319EE21}"/>
    <cellStyle name="Normal 2 2 48 10" xfId="26399" xr:uid="{91E84B44-BC88-4F7F-B526-0492F93E4511}"/>
    <cellStyle name="Normal 2 2 48 11" xfId="26400" xr:uid="{D0B593BE-022C-467E-B45E-2C955CB0F0D4}"/>
    <cellStyle name="Normal 2 2 48 12" xfId="26401" xr:uid="{08986344-98C8-40CC-AFF9-D779F08C477C}"/>
    <cellStyle name="Normal 2 2 48 13" xfId="26402" xr:uid="{6DC2CA69-0B86-4998-9ACC-DBAA5CC7E221}"/>
    <cellStyle name="Normal 2 2 48 14" xfId="26403" xr:uid="{358C37CE-9039-4B0F-9A52-067182F11054}"/>
    <cellStyle name="Normal 2 2 48 15" xfId="26404" xr:uid="{8077812D-00CB-41CD-A971-7003E484A017}"/>
    <cellStyle name="Normal 2 2 48 16" xfId="26405" xr:uid="{8800711A-99D8-48BB-B358-6D52CF0E5BAC}"/>
    <cellStyle name="Normal 2 2 48 17" xfId="26406" xr:uid="{3AF00E0F-1513-4836-A46F-4263837AF369}"/>
    <cellStyle name="Normal 2 2 48 18" xfId="26407" xr:uid="{E88AFD57-80B1-4DE6-B112-0B5399A4D531}"/>
    <cellStyle name="Normal 2 2 48 19" xfId="26408" xr:uid="{CF38DBE3-9E4D-4701-92D9-BF4F8BA07752}"/>
    <cellStyle name="Normal 2 2 48 2" xfId="26409" xr:uid="{0430AEE5-324B-4BFD-B731-D6DC1AA9E70A}"/>
    <cellStyle name="Normal 2 2 48 20" xfId="26410" xr:uid="{2A072707-2A77-4D59-AC74-8D75F99682F8}"/>
    <cellStyle name="Normal 2 2 48 21" xfId="26411" xr:uid="{B6876ADD-67D9-4D8E-BFBB-31527F4479B6}"/>
    <cellStyle name="Normal 2 2 48 22" xfId="26412" xr:uid="{AF5EB895-C996-4D74-B9EC-6AFDA67128ED}"/>
    <cellStyle name="Normal 2 2 48 23" xfId="26413" xr:uid="{BEFA6B9F-959D-4399-9179-3D4461116636}"/>
    <cellStyle name="Normal 2 2 48 24" xfId="26414" xr:uid="{69E4438E-1114-4478-9C84-444DED817FF0}"/>
    <cellStyle name="Normal 2 2 48 25" xfId="26415" xr:uid="{69870DAC-3A98-42DA-BEE8-1E12B710D336}"/>
    <cellStyle name="Normal 2 2 48 26" xfId="26416" xr:uid="{7FAE25F0-D156-449E-8DB5-10BB43061D20}"/>
    <cellStyle name="Normal 2 2 48 27" xfId="26417" xr:uid="{7E9CA77E-7643-456D-AEDD-87D4AB1EFB68}"/>
    <cellStyle name="Normal 2 2 48 28" xfId="26418" xr:uid="{818092C6-0269-4A29-91B6-6739440268EF}"/>
    <cellStyle name="Normal 2 2 48 29" xfId="26419" xr:uid="{EFCA490D-2F38-49FB-8F29-8D5CAF4A556E}"/>
    <cellStyle name="Normal 2 2 48 3" xfId="26420" xr:uid="{7A678ADD-7222-4611-A41A-06CAD1416070}"/>
    <cellStyle name="Normal 2 2 48 30" xfId="26421" xr:uid="{F3B709DC-F847-4CD4-8D6B-E20202AF64E6}"/>
    <cellStyle name="Normal 2 2 48 31" xfId="26422" xr:uid="{975185AA-8DFA-41E6-98C7-C70779BD8445}"/>
    <cellStyle name="Normal 2 2 48 32" xfId="26423" xr:uid="{B491B769-EF78-424E-97F8-D294F6AED0AA}"/>
    <cellStyle name="Normal 2 2 48 33" xfId="26424" xr:uid="{039F68CD-FD22-4153-9369-76999626B4FE}"/>
    <cellStyle name="Normal 2 2 48 34" xfId="26425" xr:uid="{DBDDFFD3-8209-4CF1-B792-4E3A55EBF3BA}"/>
    <cellStyle name="Normal 2 2 48 4" xfId="26426" xr:uid="{933A9156-5FF8-4480-9BCB-079E795EFF2A}"/>
    <cellStyle name="Normal 2 2 48 5" xfId="26427" xr:uid="{2A7C3971-8826-4610-AC41-D466762803BF}"/>
    <cellStyle name="Normal 2 2 48 6" xfId="26428" xr:uid="{06A1EC12-C9B3-4844-B61C-BAF559A39999}"/>
    <cellStyle name="Normal 2 2 48 7" xfId="26429" xr:uid="{31DC0C4A-3B8A-4252-9474-28A0A5B41438}"/>
    <cellStyle name="Normal 2 2 48 8" xfId="26430" xr:uid="{6B03643B-B3CF-4B85-AC9E-D977672A86C8}"/>
    <cellStyle name="Normal 2 2 48 9" xfId="26431" xr:uid="{419EC4D8-ABD3-4AD9-8C7B-AF873A7A5427}"/>
    <cellStyle name="Normal 2 2 49" xfId="26432" xr:uid="{62DA39A6-1EEA-4BDF-AA19-476C1DD4716E}"/>
    <cellStyle name="Normal 2 2 49 10" xfId="26433" xr:uid="{D83F66AD-D03F-45E2-823F-5BCC1F402F12}"/>
    <cellStyle name="Normal 2 2 49 11" xfId="26434" xr:uid="{9F9E518A-2977-4D30-8DAB-22AE3D7E89E7}"/>
    <cellStyle name="Normal 2 2 49 12" xfId="26435" xr:uid="{7621083B-01A2-4754-8BE8-81BAFE8863CF}"/>
    <cellStyle name="Normal 2 2 49 13" xfId="26436" xr:uid="{17CF222E-BE7E-4339-899B-07C0A8A24242}"/>
    <cellStyle name="Normal 2 2 49 14" xfId="26437" xr:uid="{BDCE8738-A539-49C0-8BE4-68DA0B9953B7}"/>
    <cellStyle name="Normal 2 2 49 15" xfId="26438" xr:uid="{736BB400-8F61-4DC0-9680-ADD36FCF10DE}"/>
    <cellStyle name="Normal 2 2 49 16" xfId="26439" xr:uid="{B3F554AE-4880-4689-AA0A-4FB3A7AB54AA}"/>
    <cellStyle name="Normal 2 2 49 17" xfId="26440" xr:uid="{4BC5D843-062A-41EB-8C31-B55D43DF5435}"/>
    <cellStyle name="Normal 2 2 49 18" xfId="26441" xr:uid="{D806653D-8335-44D8-8DDE-692AA88F4358}"/>
    <cellStyle name="Normal 2 2 49 19" xfId="26442" xr:uid="{5E2D7B48-9BC2-4175-A625-F58932583269}"/>
    <cellStyle name="Normal 2 2 49 2" xfId="26443" xr:uid="{40CBD60D-E923-4EED-8C59-6773328B4EAC}"/>
    <cellStyle name="Normal 2 2 49 20" xfId="26444" xr:uid="{0F2998EC-0962-4D1E-89C2-6237296D6EB3}"/>
    <cellStyle name="Normal 2 2 49 21" xfId="26445" xr:uid="{73D7DE2F-752B-40D1-ADF3-B0056F01816F}"/>
    <cellStyle name="Normal 2 2 49 22" xfId="26446" xr:uid="{5EEF338C-4889-4BD5-968B-EBC2D8E6E799}"/>
    <cellStyle name="Normal 2 2 49 23" xfId="26447" xr:uid="{F9E3B931-83CA-4E79-92F8-B1E7C18124BD}"/>
    <cellStyle name="Normal 2 2 49 24" xfId="26448" xr:uid="{91DFFE27-41D3-442D-8D9B-69A47DCFB0F2}"/>
    <cellStyle name="Normal 2 2 49 25" xfId="26449" xr:uid="{9E7A03D9-5FDB-47CA-BFF1-9D0774193FC6}"/>
    <cellStyle name="Normal 2 2 49 26" xfId="26450" xr:uid="{EE114216-A1F3-470E-830D-32A18764131B}"/>
    <cellStyle name="Normal 2 2 49 27" xfId="26451" xr:uid="{F2DFB35A-66FD-4EE5-B674-9BFC1D39DD36}"/>
    <cellStyle name="Normal 2 2 49 28" xfId="26452" xr:uid="{EAF6A819-23C7-486C-AD93-B20AC15C374E}"/>
    <cellStyle name="Normal 2 2 49 29" xfId="26453" xr:uid="{772CA2F8-46A5-4812-B8DA-D29FFBCC6523}"/>
    <cellStyle name="Normal 2 2 49 3" xfId="26454" xr:uid="{603157F1-CAFD-422E-B6DD-37C1FC997C47}"/>
    <cellStyle name="Normal 2 2 49 30" xfId="26455" xr:uid="{7D2C06FB-8F73-429E-8D01-ADDC0CC10519}"/>
    <cellStyle name="Normal 2 2 49 31" xfId="26456" xr:uid="{8E8E0D99-1361-48F4-85E7-78BD6420369E}"/>
    <cellStyle name="Normal 2 2 49 32" xfId="26457" xr:uid="{2FC26488-C048-48EC-B32A-2C9243599733}"/>
    <cellStyle name="Normal 2 2 49 33" xfId="26458" xr:uid="{E18DD268-8644-43AB-940B-88B1E0873A88}"/>
    <cellStyle name="Normal 2 2 49 34" xfId="26459" xr:uid="{BF2B6152-90C5-43C9-93ED-AC4951F8E5D3}"/>
    <cellStyle name="Normal 2 2 49 4" xfId="26460" xr:uid="{A5FA8B58-4A43-4CB0-9C17-02950EA01401}"/>
    <cellStyle name="Normal 2 2 49 5" xfId="26461" xr:uid="{328FB700-7D8D-4EF5-BA97-8DDC134DE156}"/>
    <cellStyle name="Normal 2 2 49 6" xfId="26462" xr:uid="{C5CF1703-51DE-4150-BCED-F549E76E821C}"/>
    <cellStyle name="Normal 2 2 49 7" xfId="26463" xr:uid="{31E12A51-AE9D-492D-B87E-C43D4AF28BEC}"/>
    <cellStyle name="Normal 2 2 49 8" xfId="26464" xr:uid="{74D1888F-7155-48B4-A1A2-8E86CE75D23B}"/>
    <cellStyle name="Normal 2 2 49 9" xfId="26465" xr:uid="{FE28720F-EBD7-4326-85A6-087B97057C03}"/>
    <cellStyle name="Normal 2 2 5" xfId="26466" xr:uid="{B1462D66-AB89-4558-9FD2-5C241EDBA364}"/>
    <cellStyle name="Normal 2 2 5 10" xfId="26467" xr:uid="{384AEDD1-FD92-47F0-B18C-94A6C992CAB6}"/>
    <cellStyle name="Normal 2 2 5 11" xfId="26468" xr:uid="{E9048DB1-4BDA-47E5-95A4-EE3C825122E3}"/>
    <cellStyle name="Normal 2 2 5 12" xfId="26469" xr:uid="{AE6C4480-CAE5-4335-91DE-9A0073C4F7DA}"/>
    <cellStyle name="Normal 2 2 5 13" xfId="26470" xr:uid="{5754EC33-FBCF-4446-813C-562FD549BCBE}"/>
    <cellStyle name="Normal 2 2 5 14" xfId="26471" xr:uid="{D6654327-A53C-473B-AD5F-9399F1A30DEE}"/>
    <cellStyle name="Normal 2 2 5 2" xfId="26472" xr:uid="{1BE99461-A429-44AD-AA6F-B607D69978FE}"/>
    <cellStyle name="Normal 2 2 5 2 2" xfId="26473" xr:uid="{154EA96E-82BE-453D-B257-CF03E5F59700}"/>
    <cellStyle name="Normal 2 2 5 2 2 2" xfId="26474" xr:uid="{BF97E5B7-8EB0-4892-9D7F-DF99A749C9B3}"/>
    <cellStyle name="Normal 2 2 5 2 2 2 2" xfId="26475" xr:uid="{03B4E161-7819-473D-8AB0-6262A07B3C53}"/>
    <cellStyle name="Normal 2 2 5 2 2 2 3" xfId="26476" xr:uid="{06616316-8422-42DC-9B7D-58C817171941}"/>
    <cellStyle name="Normal 2 2 5 2 2 2 4" xfId="26477" xr:uid="{2DC45287-B775-4BCE-9E1B-8618A33FFE35}"/>
    <cellStyle name="Normal 2 2 5 2 2 2 5" xfId="26478" xr:uid="{D4CA26DB-E243-47AA-A19E-93D298832E56}"/>
    <cellStyle name="Normal 2 2 5 2 2 3" xfId="26479" xr:uid="{B26B19A1-22BF-4AA5-91F0-4B1731D5E2A7}"/>
    <cellStyle name="Normal 2 2 5 2 3" xfId="26480" xr:uid="{D85B2ABE-F5E4-43E9-A741-9F77D5B58B60}"/>
    <cellStyle name="Normal 2 2 5 2 3 2" xfId="26481" xr:uid="{F3CD33ED-6CA0-4882-A06D-8F95E6124A86}"/>
    <cellStyle name="Normal 2 2 5 2 3 2 2" xfId="26482" xr:uid="{6E008AB7-A4E3-495C-8943-1BCE65855EAD}"/>
    <cellStyle name="Normal 2 2 5 2 3 2 3" xfId="26483" xr:uid="{0EDACC9A-710C-4EBC-BAEE-0DD41DAD3880}"/>
    <cellStyle name="Normal 2 2 5 2 3 2 4" xfId="26484" xr:uid="{1B826897-D321-4186-A550-8E1553A10F4F}"/>
    <cellStyle name="Normal 2 2 5 2 4" xfId="26485" xr:uid="{01637DB2-82C7-4A72-AF4F-5E92C1871C29}"/>
    <cellStyle name="Normal 2 2 5 2 5" xfId="26486" xr:uid="{7E72E74A-A8BE-4A41-B5DA-5DC1DC217F87}"/>
    <cellStyle name="Normal 2 2 5 2 6" xfId="26487" xr:uid="{8E379AA4-C168-4337-9279-088686F1994F}"/>
    <cellStyle name="Normal 2 2 5 3" xfId="26488" xr:uid="{D2333EA7-48CE-48BF-A4DA-7A21EDA35BA6}"/>
    <cellStyle name="Normal 2 2 5 3 2" xfId="26489" xr:uid="{3ABB72FD-5FA8-485F-BD6A-87BFF02CEE52}"/>
    <cellStyle name="Normal 2 2 5 3 3" xfId="26490" xr:uid="{4ECEAE3A-B90D-4B5F-BB5D-D4FE9E61FE7D}"/>
    <cellStyle name="Normal 2 2 5 3 4" xfId="26491" xr:uid="{5C0A026F-28A7-4741-8424-C620A87A34F2}"/>
    <cellStyle name="Normal 2 2 5 3 5" xfId="26492" xr:uid="{1C242CFE-3BB4-43BA-BC35-29F65E01D88A}"/>
    <cellStyle name="Normal 2 2 5 3 6" xfId="26493" xr:uid="{4C76C227-86D5-43FB-9BA9-4CCFCB3B3EA5}"/>
    <cellStyle name="Normal 2 2 5 4" xfId="26494" xr:uid="{3B561401-7D23-4022-B987-7F85BB5332C2}"/>
    <cellStyle name="Normal 2 2 5 4 2" xfId="26495" xr:uid="{C231A307-D39A-497D-B6F2-8542C1FC5F0E}"/>
    <cellStyle name="Normal 2 2 5 4 3" xfId="26496" xr:uid="{8F4D6E87-CE0C-45A4-93D8-C7319908E4C9}"/>
    <cellStyle name="Normal 2 2 5 4 4" xfId="26497" xr:uid="{510A65DD-7412-4F43-8850-B40BFBC98C89}"/>
    <cellStyle name="Normal 2 2 5 4 5" xfId="26498" xr:uid="{DE680F3C-6E56-4308-8E0F-A12827A584A6}"/>
    <cellStyle name="Normal 2 2 5 4 6" xfId="26499" xr:uid="{C9F4565E-1D12-4A62-B59D-7F602A6431D5}"/>
    <cellStyle name="Normal 2 2 5 5" xfId="26500" xr:uid="{BE692322-5248-4683-BF36-EC0092230014}"/>
    <cellStyle name="Normal 2 2 5 5 2" xfId="26501" xr:uid="{33A502A9-A55D-4DE3-9BB8-8B2E368FEB53}"/>
    <cellStyle name="Normal 2 2 5 5 3" xfId="26502" xr:uid="{10CA10AB-7915-4DB8-A853-DCD80235B7D5}"/>
    <cellStyle name="Normal 2 2 5 5 4" xfId="26503" xr:uid="{96094ECC-A015-4184-A972-C8E521AF1F54}"/>
    <cellStyle name="Normal 2 2 5 5 5" xfId="26504" xr:uid="{A0093DA7-8224-41D4-B0D1-6816EAAD4E55}"/>
    <cellStyle name="Normal 2 2 5 5 6" xfId="26505" xr:uid="{0497417C-5C50-4162-8180-E51E9AA2730A}"/>
    <cellStyle name="Normal 2 2 5 6" xfId="26506" xr:uid="{822EB8A5-51B0-4C5E-A207-10E4B110D53B}"/>
    <cellStyle name="Normal 2 2 5 6 2" xfId="26507" xr:uid="{6BEE78C6-2535-4CB7-8F6C-454D721647BE}"/>
    <cellStyle name="Normal 2 2 5 6 3" xfId="26508" xr:uid="{E49ABF25-6FF1-40A2-A9CE-6750CCCE30E3}"/>
    <cellStyle name="Normal 2 2 5 6 4" xfId="26509" xr:uid="{E1C1B6F5-AF30-41BC-AC2A-45D8C743D20C}"/>
    <cellStyle name="Normal 2 2 5 6 5" xfId="26510" xr:uid="{17320B2C-06C0-4F40-B8A2-7716877D26E7}"/>
    <cellStyle name="Normal 2 2 5 6 6" xfId="26511" xr:uid="{17FC8F13-81FB-4260-B8EE-1C72F4368EBE}"/>
    <cellStyle name="Normal 2 2 5 7" xfId="26512" xr:uid="{079FB22A-8C5B-477C-8131-D0461DA19954}"/>
    <cellStyle name="Normal 2 2 5 7 2" xfId="26513" xr:uid="{F6ACFBC0-7B61-4F99-B561-7AB2F6A393A6}"/>
    <cellStyle name="Normal 2 2 5 7 3" xfId="26514" xr:uid="{76F568F0-BC8A-44CD-BD13-A4CBFD740CD5}"/>
    <cellStyle name="Normal 2 2 5 7 4" xfId="26515" xr:uid="{5CA5760B-9EEA-4A83-95BC-B8A2B5E81F74}"/>
    <cellStyle name="Normal 2 2 5 7 5" xfId="26516" xr:uid="{F2B7853B-1883-4C98-9AEF-3C40BB165A6D}"/>
    <cellStyle name="Normal 2 2 5 7 6" xfId="26517" xr:uid="{578D9B15-021F-44B5-AF42-3438504B5346}"/>
    <cellStyle name="Normal 2 2 5 8" xfId="26518" xr:uid="{498E0E01-0B45-4203-B0C5-7ED13ECC4ECA}"/>
    <cellStyle name="Normal 2 2 5 8 2" xfId="26519" xr:uid="{EFF294AA-40B5-448B-A302-9949819622B0}"/>
    <cellStyle name="Normal 2 2 5 8 3" xfId="26520" xr:uid="{BB4953FF-4E9C-44D0-8AF4-359EBE65316C}"/>
    <cellStyle name="Normal 2 2 5 8 4" xfId="26521" xr:uid="{B34B3C06-2C78-428E-B355-D3FCAB3C6BF5}"/>
    <cellStyle name="Normal 2 2 5 8 5" xfId="26522" xr:uid="{56B4D298-7385-4495-B767-0A0991499D38}"/>
    <cellStyle name="Normal 2 2 5 8 6" xfId="26523" xr:uid="{B433888C-004D-44A7-9C37-41FB60787473}"/>
    <cellStyle name="Normal 2 2 5 9" xfId="26524" xr:uid="{7F441B00-126F-45EC-BD9E-2970FEAAA9AB}"/>
    <cellStyle name="Normal 2 2 50" xfId="26525" xr:uid="{331AA4A5-5084-443F-B534-B57714182B62}"/>
    <cellStyle name="Normal 2 2 50 10" xfId="26526" xr:uid="{298460BB-29DC-4354-BF26-6C487411CB49}"/>
    <cellStyle name="Normal 2 2 50 11" xfId="26527" xr:uid="{8D0933A9-D401-4575-8104-43C7DDB9D7B2}"/>
    <cellStyle name="Normal 2 2 50 12" xfId="26528" xr:uid="{3C1FAA13-1826-4705-B83E-C17E99B5D49B}"/>
    <cellStyle name="Normal 2 2 50 13" xfId="26529" xr:uid="{03C21292-AFC5-435A-B586-2882DA8C97D6}"/>
    <cellStyle name="Normal 2 2 50 14" xfId="26530" xr:uid="{41986381-F2D3-462C-8C7F-2861F27EC9CF}"/>
    <cellStyle name="Normal 2 2 50 15" xfId="26531" xr:uid="{9B68648A-3039-4E4D-A579-DDD5F2B6135F}"/>
    <cellStyle name="Normal 2 2 50 16" xfId="26532" xr:uid="{5F6F80F0-0646-4E3D-831B-5D7E89EA7917}"/>
    <cellStyle name="Normal 2 2 50 17" xfId="26533" xr:uid="{91A37064-64EF-436F-8D19-7A29A38437AB}"/>
    <cellStyle name="Normal 2 2 50 18" xfId="26534" xr:uid="{C62B618A-862F-42A4-9693-24D42B0C8102}"/>
    <cellStyle name="Normal 2 2 50 19" xfId="26535" xr:uid="{472E82C5-7A4A-4A87-B1FA-DC9BDE0E02CE}"/>
    <cellStyle name="Normal 2 2 50 2" xfId="26536" xr:uid="{316DB717-FABB-4D1D-992C-8A6A3A7BDB02}"/>
    <cellStyle name="Normal 2 2 50 20" xfId="26537" xr:uid="{BA3FB002-0644-431C-A6E0-FF94CDD2288E}"/>
    <cellStyle name="Normal 2 2 50 21" xfId="26538" xr:uid="{43D62900-F18D-43AA-9C9D-42052A1F6005}"/>
    <cellStyle name="Normal 2 2 50 22" xfId="26539" xr:uid="{E4F46FFB-0C66-4A38-A9FB-88FE97404729}"/>
    <cellStyle name="Normal 2 2 50 23" xfId="26540" xr:uid="{4B94A901-AACF-4E77-A26D-C6F5B2D62E6B}"/>
    <cellStyle name="Normal 2 2 50 24" xfId="26541" xr:uid="{4C0A490F-D297-43C4-9008-5481223AC549}"/>
    <cellStyle name="Normal 2 2 50 25" xfId="26542" xr:uid="{E277FFEA-BBFC-4EDE-9576-B44487A2E619}"/>
    <cellStyle name="Normal 2 2 50 26" xfId="26543" xr:uid="{3B711BE8-A27D-44C9-822C-6327C7738634}"/>
    <cellStyle name="Normal 2 2 50 27" xfId="26544" xr:uid="{EFBC9870-8C97-4F82-9D0B-151794FD3638}"/>
    <cellStyle name="Normal 2 2 50 28" xfId="26545" xr:uid="{17EF77AD-C88E-4FE2-8AF1-4AC030D51DA7}"/>
    <cellStyle name="Normal 2 2 50 29" xfId="26546" xr:uid="{606E43B5-426E-468A-AD74-71920783DA14}"/>
    <cellStyle name="Normal 2 2 50 3" xfId="26547" xr:uid="{4FC7910A-99A1-44F8-8A55-A610FA2459CA}"/>
    <cellStyle name="Normal 2 2 50 30" xfId="26548" xr:uid="{521515D0-3336-4585-8B6C-A411C0F5838E}"/>
    <cellStyle name="Normal 2 2 50 31" xfId="26549" xr:uid="{08DDD83E-A2D9-4A90-8923-A17637377DD6}"/>
    <cellStyle name="Normal 2 2 50 32" xfId="26550" xr:uid="{A8BFE220-13BD-4827-9FF7-6C4CA6E42660}"/>
    <cellStyle name="Normal 2 2 50 33" xfId="26551" xr:uid="{C815A45D-F0DC-4021-AF45-589A57F69DDF}"/>
    <cellStyle name="Normal 2 2 50 34" xfId="26552" xr:uid="{30032AD6-6DC1-4FC8-BC2D-AB4FF26CAD57}"/>
    <cellStyle name="Normal 2 2 50 4" xfId="26553" xr:uid="{EC761114-3C36-4953-94EB-E28F085CA92C}"/>
    <cellStyle name="Normal 2 2 50 5" xfId="26554" xr:uid="{85C3158A-E152-464B-B11A-D3C8DCD6BDE9}"/>
    <cellStyle name="Normal 2 2 50 6" xfId="26555" xr:uid="{7B6029D7-7211-47D4-9E2D-763BE2624372}"/>
    <cellStyle name="Normal 2 2 50 7" xfId="26556" xr:uid="{E13B1536-02F1-4F97-82B6-384A213102CD}"/>
    <cellStyle name="Normal 2 2 50 8" xfId="26557" xr:uid="{7B697017-0096-45C2-B581-DFE982D35EE5}"/>
    <cellStyle name="Normal 2 2 50 9" xfId="26558" xr:uid="{C56808F7-709D-4CAB-9914-C3EFBD33377F}"/>
    <cellStyle name="Normal 2 2 51" xfId="26559" xr:uid="{E9E8DAD2-F55E-42AD-ABAE-8D2BABBAFDE4}"/>
    <cellStyle name="Normal 2 2 51 10" xfId="26560" xr:uid="{C95176AB-84ED-4157-9225-8B2032721A8D}"/>
    <cellStyle name="Normal 2 2 51 11" xfId="26561" xr:uid="{F7C5D05E-A740-4347-8218-F35EC4E3612D}"/>
    <cellStyle name="Normal 2 2 51 12" xfId="26562" xr:uid="{15981F5F-A3BA-40F9-B4DC-0035AE3717F4}"/>
    <cellStyle name="Normal 2 2 51 13" xfId="26563" xr:uid="{63DF6536-354B-4CC8-8FC8-A484C23145CE}"/>
    <cellStyle name="Normal 2 2 51 14" xfId="26564" xr:uid="{E88514FB-AFDE-4B40-BE74-2AC2C1F7EA00}"/>
    <cellStyle name="Normal 2 2 51 15" xfId="26565" xr:uid="{892D1179-9CF8-4A60-AF60-961BBD4FA88F}"/>
    <cellStyle name="Normal 2 2 51 16" xfId="26566" xr:uid="{B0B5E6FD-D4AE-40B2-87EF-1162E17E2EB9}"/>
    <cellStyle name="Normal 2 2 51 17" xfId="26567" xr:uid="{6B9A961A-89B5-4A36-AD49-61C67E30DF52}"/>
    <cellStyle name="Normal 2 2 51 18" xfId="26568" xr:uid="{3B4A258B-2CB2-49ED-A802-223F5DA946E7}"/>
    <cellStyle name="Normal 2 2 51 19" xfId="26569" xr:uid="{235689C5-EC62-4F14-8339-B601CA753432}"/>
    <cellStyle name="Normal 2 2 51 2" xfId="26570" xr:uid="{5B941DCF-4455-4AD5-BF02-916A3E6F3514}"/>
    <cellStyle name="Normal 2 2 51 20" xfId="26571" xr:uid="{93594559-D658-4F0A-8BEA-1851A02B6194}"/>
    <cellStyle name="Normal 2 2 51 21" xfId="26572" xr:uid="{62B599E7-BC78-48A6-B14F-B4242E6F9121}"/>
    <cellStyle name="Normal 2 2 51 22" xfId="26573" xr:uid="{08BF29E1-77C7-459F-8AF6-607C25D67A49}"/>
    <cellStyle name="Normal 2 2 51 23" xfId="26574" xr:uid="{0A2A8290-C60D-42C2-977D-723EABD0847A}"/>
    <cellStyle name="Normal 2 2 51 24" xfId="26575" xr:uid="{2D1B2E9A-20E0-40CA-9DE4-623F5F9D89B1}"/>
    <cellStyle name="Normal 2 2 51 25" xfId="26576" xr:uid="{391E5534-669A-4D77-9674-21673D90A8AE}"/>
    <cellStyle name="Normal 2 2 51 26" xfId="26577" xr:uid="{FBACBFC6-FA19-45DF-80B2-D3F4E69A2BA8}"/>
    <cellStyle name="Normal 2 2 51 27" xfId="26578" xr:uid="{92D4ACD6-2767-4D34-B378-2038033D1A6D}"/>
    <cellStyle name="Normal 2 2 51 28" xfId="26579" xr:uid="{494F6457-7858-41C2-9E01-57F828646404}"/>
    <cellStyle name="Normal 2 2 51 29" xfId="26580" xr:uid="{117AB963-8D64-4BBB-89DB-EEC769AF3791}"/>
    <cellStyle name="Normal 2 2 51 3" xfId="26581" xr:uid="{AAE350E4-1F45-47F3-9888-81A04806939E}"/>
    <cellStyle name="Normal 2 2 51 30" xfId="26582" xr:uid="{98F6306E-49F4-4C2F-BAC1-49FEB9E53993}"/>
    <cellStyle name="Normal 2 2 51 31" xfId="26583" xr:uid="{3589AE89-7646-458F-A039-67E9CCA9BCF5}"/>
    <cellStyle name="Normal 2 2 51 32" xfId="26584" xr:uid="{339C471A-767C-4E5F-8840-819D17F17A94}"/>
    <cellStyle name="Normal 2 2 51 33" xfId="26585" xr:uid="{7BABF9C2-C756-4172-8FFB-9CF61C87A3B4}"/>
    <cellStyle name="Normal 2 2 51 34" xfId="26586" xr:uid="{AE100085-D379-47F1-93A5-B33964E97418}"/>
    <cellStyle name="Normal 2 2 51 4" xfId="26587" xr:uid="{A0D35C80-DD3A-4995-A7DB-7AF7A7A99639}"/>
    <cellStyle name="Normal 2 2 51 5" xfId="26588" xr:uid="{C19DF281-DAFE-4CFC-A0A1-7EF5765C95E8}"/>
    <cellStyle name="Normal 2 2 51 6" xfId="26589" xr:uid="{336CE8D1-52F1-4B2D-8BCB-67227280AE53}"/>
    <cellStyle name="Normal 2 2 51 7" xfId="26590" xr:uid="{EABC4B66-888A-41C9-BA10-3C304F2B1822}"/>
    <cellStyle name="Normal 2 2 51 8" xfId="26591" xr:uid="{8C6B6C73-D633-4DE5-B1B4-4B07DBC4D670}"/>
    <cellStyle name="Normal 2 2 51 9" xfId="26592" xr:uid="{950E07AF-1178-4072-97F4-13D728E2E289}"/>
    <cellStyle name="Normal 2 2 52" xfId="26593" xr:uid="{B0793290-B6C3-4205-995E-9A8CB57FA2DA}"/>
    <cellStyle name="Normal 2 2 52 10" xfId="26594" xr:uid="{ABC9AC49-31BF-4A52-B51E-37EE2080C8D1}"/>
    <cellStyle name="Normal 2 2 52 11" xfId="26595" xr:uid="{2192204A-558D-419B-9A89-ECE6E0CDA7C2}"/>
    <cellStyle name="Normal 2 2 52 12" xfId="26596" xr:uid="{145A2C6D-A70F-4C6D-8134-DD1AEEE1F048}"/>
    <cellStyle name="Normal 2 2 52 13" xfId="26597" xr:uid="{86865548-E969-48BD-8214-C520CB3CD6DA}"/>
    <cellStyle name="Normal 2 2 52 14" xfId="26598" xr:uid="{34F74C15-EB42-4115-AB75-8C098D60AB7D}"/>
    <cellStyle name="Normal 2 2 52 15" xfId="26599" xr:uid="{674FF0F4-765C-4D51-BED7-AEB3C03054E1}"/>
    <cellStyle name="Normal 2 2 52 16" xfId="26600" xr:uid="{96619674-6397-4E32-BEA2-46C3472E9A28}"/>
    <cellStyle name="Normal 2 2 52 17" xfId="26601" xr:uid="{63E4A2C4-1C88-4EFC-84A2-9803434A138C}"/>
    <cellStyle name="Normal 2 2 52 18" xfId="26602" xr:uid="{084DAF8E-709E-440D-A954-94642C748601}"/>
    <cellStyle name="Normal 2 2 52 19" xfId="26603" xr:uid="{402093BB-1F1E-459F-AF21-FBEED4D06E69}"/>
    <cellStyle name="Normal 2 2 52 2" xfId="26604" xr:uid="{F3704705-EA98-4D2C-A121-74067B8D8669}"/>
    <cellStyle name="Normal 2 2 52 20" xfId="26605" xr:uid="{8C1D1AF9-8B3F-47D5-99C5-A34E2A085B18}"/>
    <cellStyle name="Normal 2 2 52 21" xfId="26606" xr:uid="{3D070938-4BD9-42C0-8DF2-88484B0C9D54}"/>
    <cellStyle name="Normal 2 2 52 22" xfId="26607" xr:uid="{E37A7AA0-FF97-4226-A4D2-257EDCE83350}"/>
    <cellStyle name="Normal 2 2 52 23" xfId="26608" xr:uid="{21EFED65-2217-48A9-B116-DB19871ED5A0}"/>
    <cellStyle name="Normal 2 2 52 24" xfId="26609" xr:uid="{1768AA6B-C17E-4E23-92BF-10E8EB340C6A}"/>
    <cellStyle name="Normal 2 2 52 25" xfId="26610" xr:uid="{28B53DF0-6142-4FF5-BF9B-2DE298D975C8}"/>
    <cellStyle name="Normal 2 2 52 26" xfId="26611" xr:uid="{64B81855-D0BF-4522-BA61-6EB94A073DB8}"/>
    <cellStyle name="Normal 2 2 52 27" xfId="26612" xr:uid="{7D3440AA-D9FA-4D59-81FE-F0D08D4FCBC5}"/>
    <cellStyle name="Normal 2 2 52 28" xfId="26613" xr:uid="{8E8E59C0-C1C6-4B3A-8A2F-68FE12B7A419}"/>
    <cellStyle name="Normal 2 2 52 29" xfId="26614" xr:uid="{16A6FBBA-4A09-4C54-8FDE-B624B2341853}"/>
    <cellStyle name="Normal 2 2 52 3" xfId="26615" xr:uid="{3806C84D-7C54-43F6-9AB1-67627B6A5D84}"/>
    <cellStyle name="Normal 2 2 52 30" xfId="26616" xr:uid="{A5974581-FD82-49F6-AAD5-E15F64594254}"/>
    <cellStyle name="Normal 2 2 52 31" xfId="26617" xr:uid="{63782F75-B6A3-4647-9375-A43706377ED8}"/>
    <cellStyle name="Normal 2 2 52 32" xfId="26618" xr:uid="{B6B8E8DA-51FA-41A2-846C-8E89F64EE19C}"/>
    <cellStyle name="Normal 2 2 52 33" xfId="26619" xr:uid="{FDE1F32D-E115-459A-8A8B-77C8B25475E4}"/>
    <cellStyle name="Normal 2 2 52 34" xfId="26620" xr:uid="{09AC2898-61CA-4606-9CB2-B3FDAF78E78C}"/>
    <cellStyle name="Normal 2 2 52 4" xfId="26621" xr:uid="{BE95D969-24F7-4C58-8C13-3466E8AEA4D3}"/>
    <cellStyle name="Normal 2 2 52 5" xfId="26622" xr:uid="{98095457-C12A-4776-BBDC-618860A63099}"/>
    <cellStyle name="Normal 2 2 52 6" xfId="26623" xr:uid="{6F51E105-14B0-4635-ADE9-01E4330F8B9F}"/>
    <cellStyle name="Normal 2 2 52 7" xfId="26624" xr:uid="{2004635D-25E5-4BDF-B3C0-F0043A95FF9F}"/>
    <cellStyle name="Normal 2 2 52 8" xfId="26625" xr:uid="{B5C961EB-DDB5-4FC0-8FD5-235891ECFD66}"/>
    <cellStyle name="Normal 2 2 52 9" xfId="26626" xr:uid="{FD0D4007-C2D2-4D7A-9A03-FE93D4C35273}"/>
    <cellStyle name="Normal 2 2 53" xfId="26627" xr:uid="{38A89B44-A88C-425E-BF7E-847B6216CFFE}"/>
    <cellStyle name="Normal 2 2 53 10" xfId="26628" xr:uid="{71C9FB8D-DA53-4874-B455-D429D2C89103}"/>
    <cellStyle name="Normal 2 2 53 11" xfId="26629" xr:uid="{1DA1D1FF-F339-48D8-ABBA-105C5675DD70}"/>
    <cellStyle name="Normal 2 2 53 12" xfId="26630" xr:uid="{8A1FDAA0-7FDA-461C-B51A-D3D9C40CC76E}"/>
    <cellStyle name="Normal 2 2 53 13" xfId="26631" xr:uid="{4E9C2326-442A-48F0-98DA-E43DE4D69751}"/>
    <cellStyle name="Normal 2 2 53 14" xfId="26632" xr:uid="{DBF1B055-C760-4144-B099-DC4625E5622E}"/>
    <cellStyle name="Normal 2 2 53 15" xfId="26633" xr:uid="{4544DF5B-3DEB-485D-B796-49D39198FAFF}"/>
    <cellStyle name="Normal 2 2 53 16" xfId="26634" xr:uid="{B2360BF4-E04C-487A-8A75-572DD6BB1F15}"/>
    <cellStyle name="Normal 2 2 53 17" xfId="26635" xr:uid="{7E882374-3DA7-4BD2-A723-1561B5901AB9}"/>
    <cellStyle name="Normal 2 2 53 18" xfId="26636" xr:uid="{6E3E56A0-9505-4DEB-A15B-B23F101FB002}"/>
    <cellStyle name="Normal 2 2 53 19" xfId="26637" xr:uid="{5C3AA73F-B0B1-4727-8F33-4FA14D58346C}"/>
    <cellStyle name="Normal 2 2 53 2" xfId="26638" xr:uid="{CCAC8263-7CCC-484B-9676-1FDA7E7B6AAC}"/>
    <cellStyle name="Normal 2 2 53 20" xfId="26639" xr:uid="{6F6F048A-6B33-49D1-A735-10A5C451A0FA}"/>
    <cellStyle name="Normal 2 2 53 21" xfId="26640" xr:uid="{B0AA13A8-228F-47DA-B1B4-B321E3970FF3}"/>
    <cellStyle name="Normal 2 2 53 22" xfId="26641" xr:uid="{68907A03-FA32-4A4A-9477-49BF5FDAA95A}"/>
    <cellStyle name="Normal 2 2 53 23" xfId="26642" xr:uid="{6BFF3908-3F94-4168-B857-5DDE71654DA6}"/>
    <cellStyle name="Normal 2 2 53 24" xfId="26643" xr:uid="{4BA3AC93-F456-417B-95B0-0169E4819375}"/>
    <cellStyle name="Normal 2 2 53 25" xfId="26644" xr:uid="{51398C2C-CA61-4562-B081-A3094F7E9541}"/>
    <cellStyle name="Normal 2 2 53 26" xfId="26645" xr:uid="{752015FE-5A2C-4CF8-9B3A-19AEAC0748B8}"/>
    <cellStyle name="Normal 2 2 53 27" xfId="26646" xr:uid="{AE598942-B737-4303-8089-1FB8094DD830}"/>
    <cellStyle name="Normal 2 2 53 28" xfId="26647" xr:uid="{4EF3DD83-7F89-4FE2-8CCD-4527FC0676F8}"/>
    <cellStyle name="Normal 2 2 53 29" xfId="26648" xr:uid="{49B30BF2-C337-400E-9D6F-B0944BB1A6B7}"/>
    <cellStyle name="Normal 2 2 53 3" xfId="26649" xr:uid="{1C57FED0-ABDD-4983-AB85-B6E9D110198B}"/>
    <cellStyle name="Normal 2 2 53 30" xfId="26650" xr:uid="{F9622991-DCF1-4761-93E5-1EFC577899F3}"/>
    <cellStyle name="Normal 2 2 53 31" xfId="26651" xr:uid="{6E48A11A-C2FE-4372-8846-7A8DEE60DE1B}"/>
    <cellStyle name="Normal 2 2 53 32" xfId="26652" xr:uid="{1BBD1F2F-269C-4A0A-BB4D-8CD16EFBC9AB}"/>
    <cellStyle name="Normal 2 2 53 33" xfId="26653" xr:uid="{034DB5E4-B85E-4B01-AC3A-44A65F03858B}"/>
    <cellStyle name="Normal 2 2 53 34" xfId="26654" xr:uid="{DBF26A51-2074-48C9-A434-510021D2592D}"/>
    <cellStyle name="Normal 2 2 53 4" xfId="26655" xr:uid="{24C5751D-37E3-49BA-87A2-DEF62C71D26D}"/>
    <cellStyle name="Normal 2 2 53 5" xfId="26656" xr:uid="{FC7893F4-E7AA-4999-B577-59E0E2AFE89C}"/>
    <cellStyle name="Normal 2 2 53 6" xfId="26657" xr:uid="{EEE7B9FF-B9F5-4FD7-96FA-66E84FD4402F}"/>
    <cellStyle name="Normal 2 2 53 7" xfId="26658" xr:uid="{6E7DCE2C-8540-42C3-984F-E9D822ECCF60}"/>
    <cellStyle name="Normal 2 2 53 8" xfId="26659" xr:uid="{1A44D279-3FB6-4419-A92A-748CC954017B}"/>
    <cellStyle name="Normal 2 2 53 9" xfId="26660" xr:uid="{685FD1E8-371D-4C8B-B9E6-3AB822733BDD}"/>
    <cellStyle name="Normal 2 2 54" xfId="26661" xr:uid="{9BAA009D-E952-4019-AD2E-60A5FB9AD107}"/>
    <cellStyle name="Normal 2 2 54 10" xfId="26662" xr:uid="{7B4B14AF-DAD2-4549-8939-FF320592E6DD}"/>
    <cellStyle name="Normal 2 2 54 11" xfId="26663" xr:uid="{309E00CD-D585-40E8-9A9D-9ED47D4CA58F}"/>
    <cellStyle name="Normal 2 2 54 12" xfId="26664" xr:uid="{2CB31196-69B2-4FA3-AB75-9D87DF8326DF}"/>
    <cellStyle name="Normal 2 2 54 13" xfId="26665" xr:uid="{23DB29FC-3FE3-4B39-A9B9-6C5935F6B618}"/>
    <cellStyle name="Normal 2 2 54 14" xfId="26666" xr:uid="{9C684164-28D0-4965-91BE-0B30954646C7}"/>
    <cellStyle name="Normal 2 2 54 15" xfId="26667" xr:uid="{3A629140-7744-4E56-87B1-649C20E55FAB}"/>
    <cellStyle name="Normal 2 2 54 16" xfId="26668" xr:uid="{5935CB2E-5703-4B09-B536-A0A0A0D70D02}"/>
    <cellStyle name="Normal 2 2 54 17" xfId="26669" xr:uid="{B8425621-7ED5-46AC-BF05-1065DB676161}"/>
    <cellStyle name="Normal 2 2 54 18" xfId="26670" xr:uid="{DBFA87A5-4662-4B62-96A1-CA3DF5FF4531}"/>
    <cellStyle name="Normal 2 2 54 19" xfId="26671" xr:uid="{D984A9C6-DC68-48F1-BDF1-16DFCC381B36}"/>
    <cellStyle name="Normal 2 2 54 2" xfId="26672" xr:uid="{4EE4CD77-8076-48B9-82CC-714C9F6AEF26}"/>
    <cellStyle name="Normal 2 2 54 20" xfId="26673" xr:uid="{2EE9C251-9508-4C6B-ACC3-EF4B5F5C117B}"/>
    <cellStyle name="Normal 2 2 54 21" xfId="26674" xr:uid="{351F5DFB-0B0A-4667-AC87-D63ED3C7BA3E}"/>
    <cellStyle name="Normal 2 2 54 22" xfId="26675" xr:uid="{0E77625C-77C4-44FC-B3BE-B929B0D3EB51}"/>
    <cellStyle name="Normal 2 2 54 23" xfId="26676" xr:uid="{EBFFECDA-B987-44FE-81BA-50164DFA8C6D}"/>
    <cellStyle name="Normal 2 2 54 24" xfId="26677" xr:uid="{91A47137-926A-45D0-8F3D-AE32179FA0E3}"/>
    <cellStyle name="Normal 2 2 54 25" xfId="26678" xr:uid="{A271A13F-FF45-473C-B3B8-4F82509581BB}"/>
    <cellStyle name="Normal 2 2 54 26" xfId="26679" xr:uid="{43798181-7E5A-4565-8BD7-5D4063F0A18C}"/>
    <cellStyle name="Normal 2 2 54 27" xfId="26680" xr:uid="{9419BAE6-6897-4E84-93B9-0D5D2572924D}"/>
    <cellStyle name="Normal 2 2 54 28" xfId="26681" xr:uid="{C49BFCB6-0991-45C0-B51D-3E5049843305}"/>
    <cellStyle name="Normal 2 2 54 29" xfId="26682" xr:uid="{54F94A15-8701-4260-803C-34EC33B07219}"/>
    <cellStyle name="Normal 2 2 54 3" xfId="26683" xr:uid="{DBC3EA39-6919-4BA5-B529-87F2B93AB733}"/>
    <cellStyle name="Normal 2 2 54 30" xfId="26684" xr:uid="{993035EF-608D-467A-9C2B-D81D21BD8EAA}"/>
    <cellStyle name="Normal 2 2 54 31" xfId="26685" xr:uid="{009336BD-22C2-4FF4-8876-F39C022265EF}"/>
    <cellStyle name="Normal 2 2 54 32" xfId="26686" xr:uid="{FAE70123-37AC-4930-9D18-53942AD5CE66}"/>
    <cellStyle name="Normal 2 2 54 33" xfId="26687" xr:uid="{F75BDABA-2DEE-457D-8976-78D881996CE1}"/>
    <cellStyle name="Normal 2 2 54 34" xfId="26688" xr:uid="{022451F3-B5B1-4056-A201-2D55017BDEC0}"/>
    <cellStyle name="Normal 2 2 54 4" xfId="26689" xr:uid="{5C7CFC3F-14F3-4FD4-8A38-F58CC33B9D53}"/>
    <cellStyle name="Normal 2 2 54 5" xfId="26690" xr:uid="{63A90F4B-5BED-4102-8B08-2C001A64D1A0}"/>
    <cellStyle name="Normal 2 2 54 6" xfId="26691" xr:uid="{18CD5759-3980-4B54-B3D7-75135B019746}"/>
    <cellStyle name="Normal 2 2 54 7" xfId="26692" xr:uid="{D552DF7A-8CDA-4CA6-8513-ECBBE4383292}"/>
    <cellStyle name="Normal 2 2 54 8" xfId="26693" xr:uid="{C544FF1C-C676-42A7-A1AF-674C64482ADB}"/>
    <cellStyle name="Normal 2 2 54 9" xfId="26694" xr:uid="{827893CC-886B-487C-88FE-7050A00F87B9}"/>
    <cellStyle name="Normal 2 2 55" xfId="26695" xr:uid="{0E98DD3C-8056-4598-AE07-228DBF7F93F0}"/>
    <cellStyle name="Normal 2 2 55 10" xfId="26696" xr:uid="{315E01B7-3F3E-42F2-9C85-095F715A815C}"/>
    <cellStyle name="Normal 2 2 55 11" xfId="26697" xr:uid="{BF243382-C72C-4F76-8059-A7A0F079C50B}"/>
    <cellStyle name="Normal 2 2 55 12" xfId="26698" xr:uid="{83F17A7E-D4AF-4A0C-ACAF-72D97F7B0391}"/>
    <cellStyle name="Normal 2 2 55 13" xfId="26699" xr:uid="{0735148A-32AA-4E8F-8BBF-9F6AFCFBE859}"/>
    <cellStyle name="Normal 2 2 55 14" xfId="26700" xr:uid="{6A5E4C74-0FEC-49EF-AE0B-1FD3DB194EEB}"/>
    <cellStyle name="Normal 2 2 55 15" xfId="26701" xr:uid="{377DE4D4-80CE-4F3C-95C3-AC52AE42E503}"/>
    <cellStyle name="Normal 2 2 55 16" xfId="26702" xr:uid="{F32F95B4-8164-42C1-8A9B-652C3671E65F}"/>
    <cellStyle name="Normal 2 2 55 17" xfId="26703" xr:uid="{5B8EEE32-F55D-44E0-B304-34D2FFF384A6}"/>
    <cellStyle name="Normal 2 2 55 18" xfId="26704" xr:uid="{35B0949D-EAB3-4F54-9D53-0D639E6FFDA6}"/>
    <cellStyle name="Normal 2 2 55 19" xfId="26705" xr:uid="{A0274761-6178-4B74-8D5E-22F9893B1F62}"/>
    <cellStyle name="Normal 2 2 55 2" xfId="26706" xr:uid="{3D69BF52-C21D-4CA0-8D3A-030C15585669}"/>
    <cellStyle name="Normal 2 2 55 20" xfId="26707" xr:uid="{542786D8-B468-462A-8A32-46A4E2D2880D}"/>
    <cellStyle name="Normal 2 2 55 21" xfId="26708" xr:uid="{815313D2-0F84-4B25-9FA8-910D29EA5283}"/>
    <cellStyle name="Normal 2 2 55 22" xfId="26709" xr:uid="{AA074FA6-FC76-4CDE-8F58-7DF13F177B18}"/>
    <cellStyle name="Normal 2 2 55 23" xfId="26710" xr:uid="{3A547D80-54CD-4687-87E7-E84998CB64ED}"/>
    <cellStyle name="Normal 2 2 55 24" xfId="26711" xr:uid="{F9127F6F-55DC-4BC3-B219-6011A12049FE}"/>
    <cellStyle name="Normal 2 2 55 25" xfId="26712" xr:uid="{C0C15296-9541-46E7-920C-99426AB83E1E}"/>
    <cellStyle name="Normal 2 2 55 26" xfId="26713" xr:uid="{444C04E4-DF0E-49A7-A5D6-A463B88C2F43}"/>
    <cellStyle name="Normal 2 2 55 27" xfId="26714" xr:uid="{6018E886-AFFE-4EFF-AAD7-5755BD4C14F2}"/>
    <cellStyle name="Normal 2 2 55 28" xfId="26715" xr:uid="{B2D520D6-7D12-4789-97BA-B74B2508206E}"/>
    <cellStyle name="Normal 2 2 55 29" xfId="26716" xr:uid="{97979172-270F-4275-8516-084090401754}"/>
    <cellStyle name="Normal 2 2 55 3" xfId="26717" xr:uid="{82516864-27F0-4C71-9E6B-38636669A020}"/>
    <cellStyle name="Normal 2 2 55 30" xfId="26718" xr:uid="{C5FDDF10-FFAC-4732-8248-445288195E17}"/>
    <cellStyle name="Normal 2 2 55 31" xfId="26719" xr:uid="{19CC471B-E20D-476C-9FAB-B4564F7AD78D}"/>
    <cellStyle name="Normal 2 2 55 32" xfId="26720" xr:uid="{7DA7A416-72C1-40FC-8C13-9068A8E9507B}"/>
    <cellStyle name="Normal 2 2 55 33" xfId="26721" xr:uid="{6DD7395D-BBF5-4414-916C-1851B5074EA5}"/>
    <cellStyle name="Normal 2 2 55 34" xfId="26722" xr:uid="{36DBE638-452A-4437-85EE-344C93B1A2FC}"/>
    <cellStyle name="Normal 2 2 55 4" xfId="26723" xr:uid="{C4DCE117-D979-4977-A0E3-4AFAF3B10AA2}"/>
    <cellStyle name="Normal 2 2 55 5" xfId="26724" xr:uid="{5308C847-B83B-4D0F-8385-9E5EB631B27A}"/>
    <cellStyle name="Normal 2 2 55 6" xfId="26725" xr:uid="{136FC93B-CA24-4D5A-AC3D-9F84DCD870BD}"/>
    <cellStyle name="Normal 2 2 55 7" xfId="26726" xr:uid="{886972FC-B8BD-45C1-A9AD-ECDD4CF7E308}"/>
    <cellStyle name="Normal 2 2 55 8" xfId="26727" xr:uid="{90E2A3E1-AC41-4213-B863-2401AD0309A0}"/>
    <cellStyle name="Normal 2 2 55 9" xfId="26728" xr:uid="{32768EAA-4A7F-472D-9171-345BDFDB5D0D}"/>
    <cellStyle name="Normal 2 2 56" xfId="26729" xr:uid="{234E4C8F-B9CC-40A8-B0AB-64A6C4C42012}"/>
    <cellStyle name="Normal 2 2 56 10" xfId="26730" xr:uid="{2253B81A-8245-4FBC-8B2A-24C9C130B72B}"/>
    <cellStyle name="Normal 2 2 56 11" xfId="26731" xr:uid="{B2E02A0D-6D3A-4420-A521-CBB969F3BD84}"/>
    <cellStyle name="Normal 2 2 56 12" xfId="26732" xr:uid="{BFF8CD6B-22D8-4676-95D6-C6F0328AC5F9}"/>
    <cellStyle name="Normal 2 2 56 13" xfId="26733" xr:uid="{C4992ACB-42AB-4AE1-8DD3-EEDF98B0438A}"/>
    <cellStyle name="Normal 2 2 56 14" xfId="26734" xr:uid="{447C7445-B958-4C35-A6A7-65A0B029D04E}"/>
    <cellStyle name="Normal 2 2 56 15" xfId="26735" xr:uid="{2323D1A0-8EB0-49C4-8F61-EA111F527A4C}"/>
    <cellStyle name="Normal 2 2 56 16" xfId="26736" xr:uid="{7495B08E-E392-4F09-8F52-989E7C98721C}"/>
    <cellStyle name="Normal 2 2 56 17" xfId="26737" xr:uid="{B41062D9-E0F0-439D-AEFD-B92FB60DADE7}"/>
    <cellStyle name="Normal 2 2 56 18" xfId="26738" xr:uid="{94981D33-7BC4-4B6D-8384-2CFE7C20B5D8}"/>
    <cellStyle name="Normal 2 2 56 19" xfId="26739" xr:uid="{D586A37B-8A9D-4C55-AC6D-A57EED8A1911}"/>
    <cellStyle name="Normal 2 2 56 2" xfId="26740" xr:uid="{5861B225-6847-454E-B9D1-E4B956BE2BBB}"/>
    <cellStyle name="Normal 2 2 56 20" xfId="26741" xr:uid="{58977A6F-4CF5-4E99-889A-9A33F2452015}"/>
    <cellStyle name="Normal 2 2 56 21" xfId="26742" xr:uid="{E2C13EB3-92AF-49AC-8A70-8882E3BADE4D}"/>
    <cellStyle name="Normal 2 2 56 22" xfId="26743" xr:uid="{C25B4879-9E96-4748-8FE7-7C912CA2E323}"/>
    <cellStyle name="Normal 2 2 56 23" xfId="26744" xr:uid="{13701565-9FAF-453F-BF47-35A78B678E2B}"/>
    <cellStyle name="Normal 2 2 56 24" xfId="26745" xr:uid="{4AF51CDA-69C9-4D0B-8428-6393D55A9F0F}"/>
    <cellStyle name="Normal 2 2 56 25" xfId="26746" xr:uid="{BBE1819E-27F2-4240-ADFF-02BC5A0CFBFB}"/>
    <cellStyle name="Normal 2 2 56 26" xfId="26747" xr:uid="{E7BF70F2-596B-4429-BDAE-A5A504FB43A8}"/>
    <cellStyle name="Normal 2 2 56 27" xfId="26748" xr:uid="{2C48205E-B281-47A3-929B-43BE15A6A4F3}"/>
    <cellStyle name="Normal 2 2 56 28" xfId="26749" xr:uid="{495BC35B-0D7E-4486-8C82-82AABAB89C25}"/>
    <cellStyle name="Normal 2 2 56 29" xfId="26750" xr:uid="{6B64E814-A28A-4769-9ED2-4775B9277379}"/>
    <cellStyle name="Normal 2 2 56 3" xfId="26751" xr:uid="{9D924433-75CE-40C8-8F41-F50A66F2D0F4}"/>
    <cellStyle name="Normal 2 2 56 30" xfId="26752" xr:uid="{36E1EA8D-D6A2-4D87-BC8F-2E9D4957F37F}"/>
    <cellStyle name="Normal 2 2 56 31" xfId="26753" xr:uid="{413E59E0-5FE0-419C-A60F-DF2F88784AE2}"/>
    <cellStyle name="Normal 2 2 56 32" xfId="26754" xr:uid="{00C52D1C-B123-4D69-B839-E21FEB982D83}"/>
    <cellStyle name="Normal 2 2 56 33" xfId="26755" xr:uid="{7A881F4A-69AB-4A83-8CA7-D8453262B321}"/>
    <cellStyle name="Normal 2 2 56 34" xfId="26756" xr:uid="{E861D769-AC21-4543-BF4D-01795B5BFEC7}"/>
    <cellStyle name="Normal 2 2 56 4" xfId="26757" xr:uid="{D3AE2105-999A-4576-8B9A-4C86BFDDE7EF}"/>
    <cellStyle name="Normal 2 2 56 5" xfId="26758" xr:uid="{4E57FE24-65A3-4FEA-BF37-7E43182A8649}"/>
    <cellStyle name="Normal 2 2 56 6" xfId="26759" xr:uid="{69475B8C-56C2-4044-91EF-0383FB435760}"/>
    <cellStyle name="Normal 2 2 56 7" xfId="26760" xr:uid="{9B6F8BF6-8CC6-46A9-A680-E0C887D3F122}"/>
    <cellStyle name="Normal 2 2 56 8" xfId="26761" xr:uid="{3904F97D-ECEF-4CF7-A445-F2B5264F9F8B}"/>
    <cellStyle name="Normal 2 2 56 9" xfId="26762" xr:uid="{3D98FDE6-DED2-45CF-A5AD-CFFCA1F15C73}"/>
    <cellStyle name="Normal 2 2 57" xfId="26763" xr:uid="{AFE9AFA3-A165-4AA9-9F63-AC1A9EF3B36F}"/>
    <cellStyle name="Normal 2 2 57 2" xfId="26764" xr:uid="{C005EED2-5828-42E5-A01C-A5693687A263}"/>
    <cellStyle name="Normal 2 2 58" xfId="26765" xr:uid="{D29C8687-C24E-4E17-BBF1-4AE60AB64CEC}"/>
    <cellStyle name="Normal 2 2 58 2" xfId="26766" xr:uid="{CC286E44-475D-4A42-B9C6-2F872F9426D2}"/>
    <cellStyle name="Normal 2 2 59" xfId="26767" xr:uid="{FB72F444-7064-4484-8FCA-32A5951CCBDF}"/>
    <cellStyle name="Normal 2 2 59 2" xfId="26768" xr:uid="{E1E0DA0B-41E1-4F83-A67C-2398185E139A}"/>
    <cellStyle name="Normal 2 2 6" xfId="26769" xr:uid="{B278AB63-E461-4235-BA22-F190179038BC}"/>
    <cellStyle name="Normal 2 2 6 10" xfId="26770" xr:uid="{16829A78-5F16-415A-9035-E403DD132537}"/>
    <cellStyle name="Normal 2 2 6 11" xfId="26771" xr:uid="{FD6C4C0F-C5A7-406A-88C1-81CCC7F79678}"/>
    <cellStyle name="Normal 2 2 6 12" xfId="26772" xr:uid="{B250ABB1-CD7C-4E2C-A2BF-75FE781A1E41}"/>
    <cellStyle name="Normal 2 2 6 13" xfId="26773" xr:uid="{AD5285E6-846E-40EF-B191-BACCF4F939DF}"/>
    <cellStyle name="Normal 2 2 6 14" xfId="26774" xr:uid="{EE0B8DEC-A812-4478-AEE5-2569186A4692}"/>
    <cellStyle name="Normal 2 2 6 2" xfId="26775" xr:uid="{D4CA4B36-36A5-4060-8C85-71B929E6079C}"/>
    <cellStyle name="Normal 2 2 6 2 2" xfId="26776" xr:uid="{D9C45C59-FAE6-49A4-B52C-144B7FA1F43A}"/>
    <cellStyle name="Normal 2 2 6 2 2 2" xfId="26777" xr:uid="{9E33D9F1-363B-46EF-AB29-28F6B7C0C149}"/>
    <cellStyle name="Normal 2 2 6 2 2 2 2" xfId="26778" xr:uid="{F351370D-D026-4B1C-84D3-D561FB0EAE00}"/>
    <cellStyle name="Normal 2 2 6 2 2 3" xfId="26779" xr:uid="{4703418A-DDD2-405D-A748-41111C64900C}"/>
    <cellStyle name="Normal 2 2 6 2 3" xfId="26780" xr:uid="{DDE22320-4448-425E-ABD8-32BC67F25743}"/>
    <cellStyle name="Normal 2 2 6 2 3 2" xfId="26781" xr:uid="{5C8E812F-5F9E-4B80-94C7-25073A89E60D}"/>
    <cellStyle name="Normal 2 2 6 2 4" xfId="26782" xr:uid="{99FACF89-08D4-46E5-B1DC-264C69CF965A}"/>
    <cellStyle name="Normal 2 2 6 2 5" xfId="26783" xr:uid="{9E08A980-8A34-4C01-B8F1-0363E2F8A508}"/>
    <cellStyle name="Normal 2 2 6 2 6" xfId="26784" xr:uid="{BF8E42EF-91CA-4883-9F4F-BFE1246F4739}"/>
    <cellStyle name="Normal 2 2 6 3" xfId="26785" xr:uid="{15FAC447-6C37-4898-954C-7E001729DCAB}"/>
    <cellStyle name="Normal 2 2 6 3 2" xfId="26786" xr:uid="{FED24A69-E33A-4A8C-972D-CE4CF6693FBA}"/>
    <cellStyle name="Normal 2 2 6 3 3" xfId="26787" xr:uid="{39C040CC-C148-41C1-9D0E-3B5197A36CA1}"/>
    <cellStyle name="Normal 2 2 6 3 4" xfId="26788" xr:uid="{DD8C0F5B-A4FE-4E02-936D-09E2243A6E96}"/>
    <cellStyle name="Normal 2 2 6 3 5" xfId="26789" xr:uid="{F5364A73-9EE6-425D-AE65-98CF6329C393}"/>
    <cellStyle name="Normal 2 2 6 3 6" xfId="26790" xr:uid="{17DC03C9-A68D-4128-BEB2-B26C1E03913C}"/>
    <cellStyle name="Normal 2 2 6 4" xfId="26791" xr:uid="{3C087C9E-C96B-4919-B19E-0996F8545A07}"/>
    <cellStyle name="Normal 2 2 6 4 2" xfId="26792" xr:uid="{9D33CABF-AB44-41C2-83C9-636495E82E52}"/>
    <cellStyle name="Normal 2 2 6 4 3" xfId="26793" xr:uid="{2C7729EB-4808-4200-81D9-3F9E9CAB9D0D}"/>
    <cellStyle name="Normal 2 2 6 4 4" xfId="26794" xr:uid="{7BA86A26-9EF7-4BD4-8CE8-4E4D0C7D2617}"/>
    <cellStyle name="Normal 2 2 6 4 5" xfId="26795" xr:uid="{23188F1A-50A4-49EA-A723-A768F2CBF169}"/>
    <cellStyle name="Normal 2 2 6 4 6" xfId="26796" xr:uid="{F2ABBE77-6529-46DF-8E1B-3ABD2936C2A2}"/>
    <cellStyle name="Normal 2 2 6 5" xfId="26797" xr:uid="{C7E50561-1A40-41AA-9158-B973980367DC}"/>
    <cellStyle name="Normal 2 2 6 5 2" xfId="26798" xr:uid="{D7ABEDE1-B3DB-4AF7-B54A-96ACC4989212}"/>
    <cellStyle name="Normal 2 2 6 5 3" xfId="26799" xr:uid="{0B7C4492-D11C-4596-8B42-D165FFA2C86C}"/>
    <cellStyle name="Normal 2 2 6 5 4" xfId="26800" xr:uid="{C459C3AC-7737-4144-93EA-4124CD6A4F02}"/>
    <cellStyle name="Normal 2 2 6 5 5" xfId="26801" xr:uid="{CDD38E08-1200-4544-B5DD-46F8014D4B30}"/>
    <cellStyle name="Normal 2 2 6 5 6" xfId="26802" xr:uid="{C9CECA6E-A5F4-487F-842F-6E78AA6065FA}"/>
    <cellStyle name="Normal 2 2 6 6" xfId="26803" xr:uid="{201D4BDA-5EDF-4F6B-A408-FC6858AFD692}"/>
    <cellStyle name="Normal 2 2 6 6 2" xfId="26804" xr:uid="{BC6456CB-B16E-42EF-81B3-E0B0519BCBAD}"/>
    <cellStyle name="Normal 2 2 6 6 3" xfId="26805" xr:uid="{46DA03A2-DF18-4960-8F05-9E647C3931AC}"/>
    <cellStyle name="Normal 2 2 6 6 4" xfId="26806" xr:uid="{550DE51D-14B5-4D02-8BBD-6606A08D7F83}"/>
    <cellStyle name="Normal 2 2 6 6 5" xfId="26807" xr:uid="{591D2328-D537-453D-AA27-514451F17598}"/>
    <cellStyle name="Normal 2 2 6 6 6" xfId="26808" xr:uid="{46ED31E3-1BED-4FD7-9C54-B6D3DBC7210D}"/>
    <cellStyle name="Normal 2 2 6 7" xfId="26809" xr:uid="{0A2561AF-26D0-40CF-8140-38E546AAFFAC}"/>
    <cellStyle name="Normal 2 2 6 7 2" xfId="26810" xr:uid="{64FF2852-F908-4C88-BA30-A83AD9811AC4}"/>
    <cellStyle name="Normal 2 2 6 7 3" xfId="26811" xr:uid="{5F94D009-DA30-4EDE-86A3-F8388A2F779D}"/>
    <cellStyle name="Normal 2 2 6 7 4" xfId="26812" xr:uid="{EC64AAAD-7441-4CEC-867E-5140CAC2785D}"/>
    <cellStyle name="Normal 2 2 6 7 5" xfId="26813" xr:uid="{FE0ED6D4-9D89-4C6F-9834-EB51066FCFFA}"/>
    <cellStyle name="Normal 2 2 6 7 6" xfId="26814" xr:uid="{F3623262-12DF-4F58-A7E4-8838AE388B99}"/>
    <cellStyle name="Normal 2 2 6 8" xfId="26815" xr:uid="{CE2AAAC9-D3AA-4962-B9D9-5528F64AD236}"/>
    <cellStyle name="Normal 2 2 6 8 2" xfId="26816" xr:uid="{7FA4C407-04C6-4ED8-8783-36EBAC747489}"/>
    <cellStyle name="Normal 2 2 6 8 3" xfId="26817" xr:uid="{F9B5DD9E-C033-4F3E-8517-A25EEDE4CE84}"/>
    <cellStyle name="Normal 2 2 6 8 4" xfId="26818" xr:uid="{B5ABE0F7-B821-4739-835C-C172D0F34F24}"/>
    <cellStyle name="Normal 2 2 6 8 5" xfId="26819" xr:uid="{4AE518AE-CD0C-4E72-BB65-00F1ADFD1AE9}"/>
    <cellStyle name="Normal 2 2 6 8 6" xfId="26820" xr:uid="{AD575896-3A96-4F3B-9E4B-DE6FC2F6AD0C}"/>
    <cellStyle name="Normal 2 2 6 9" xfId="26821" xr:uid="{FED85172-4BAC-4F81-B33F-C15F576CBD4C}"/>
    <cellStyle name="Normal 2 2 60" xfId="26822" xr:uid="{9A07FC44-7B4A-4FC8-97B7-5174AAF0184D}"/>
    <cellStyle name="Normal 2 2 60 2" xfId="26823" xr:uid="{4AA0EDDD-9FE0-4CA6-9E2F-D9504FB1963D}"/>
    <cellStyle name="Normal 2 2 61" xfId="26824" xr:uid="{D2183999-BD84-4FF3-995C-272A5BF15A5C}"/>
    <cellStyle name="Normal 2 2 61 2" xfId="26825" xr:uid="{357CCE56-3C3B-4F52-8414-DDDE81536EFA}"/>
    <cellStyle name="Normal 2 2 61 3" xfId="26826" xr:uid="{09CD0D0E-AE76-4F69-880F-F9E807F5E7E5}"/>
    <cellStyle name="Normal 2 2 61 4" xfId="26827" xr:uid="{08065D81-23D2-4728-93C4-5FFB9C228B1F}"/>
    <cellStyle name="Normal 2 2 61 5" xfId="26828" xr:uid="{96F24CE0-E04C-4DA3-980E-C2354E99F610}"/>
    <cellStyle name="Normal 2 2 61 6" xfId="26829" xr:uid="{5501B50F-1A1F-490F-B4BD-837088DA7C19}"/>
    <cellStyle name="Normal 2 2 61 7" xfId="26830" xr:uid="{F4BEBDE2-540C-488C-AF77-1C88FCB500C1}"/>
    <cellStyle name="Normal 2 2 62" xfId="26831" xr:uid="{B2233050-5EDA-45EA-BCFE-12B560DE0EFB}"/>
    <cellStyle name="Normal 2 2 62 2" xfId="26832" xr:uid="{AD24EC8D-B80F-4817-AD3B-762A56722AC0}"/>
    <cellStyle name="Normal 2 2 62 3" xfId="26833" xr:uid="{36667B28-8234-451B-9D0B-0DF236B1A21E}"/>
    <cellStyle name="Normal 2 2 62 4" xfId="26834" xr:uid="{27926A79-F871-46C9-8BFD-D8D62F647AC7}"/>
    <cellStyle name="Normal 2 2 62 5" xfId="26835" xr:uid="{591D36E7-B806-431D-A273-9A1B4123B05D}"/>
    <cellStyle name="Normal 2 2 62 6" xfId="26836" xr:uid="{839FDF58-BB6F-4986-B604-E232F9E57570}"/>
    <cellStyle name="Normal 2 2 62 7" xfId="26837" xr:uid="{818D66BF-81D3-4159-B375-72258C6BC419}"/>
    <cellStyle name="Normal 2 2 63" xfId="26838" xr:uid="{2AD939D9-6009-44AC-80C7-2470BE0C128F}"/>
    <cellStyle name="Normal 2 2 63 2" xfId="26839" xr:uid="{0AF55CDD-11BD-4770-BEDB-0CA5022B542A}"/>
    <cellStyle name="Normal 2 2 63 3" xfId="26840" xr:uid="{FB826AD8-618C-4FB8-907C-B49097B1B81D}"/>
    <cellStyle name="Normal 2 2 63 4" xfId="26841" xr:uid="{9F75DC52-352F-4EA1-AA92-C5C757F05404}"/>
    <cellStyle name="Normal 2 2 63 5" xfId="26842" xr:uid="{B82D2FDE-F5C7-4036-B5F9-F268F9F6ABC6}"/>
    <cellStyle name="Normal 2 2 63 6" xfId="26843" xr:uid="{27142C88-5C59-4F63-9FDF-EEA9FAE6DD64}"/>
    <cellStyle name="Normal 2 2 63 7" xfId="26844" xr:uid="{B989E75B-5487-4C27-910B-7C8B1A5FB0E9}"/>
    <cellStyle name="Normal 2 2 64" xfId="26845" xr:uid="{CF91520D-6FA9-48E1-85CE-B00386152DFB}"/>
    <cellStyle name="Normal 2 2 64 2" xfId="26846" xr:uid="{DEC8317E-C372-47DB-BC42-6031A8169338}"/>
    <cellStyle name="Normal 2 2 64 3" xfId="26847" xr:uid="{058B54E4-5247-44B0-9398-D491F7FB2A26}"/>
    <cellStyle name="Normal 2 2 64 4" xfId="26848" xr:uid="{37A42231-82EB-407F-B83B-7CDF7B18BD64}"/>
    <cellStyle name="Normal 2 2 64 5" xfId="26849" xr:uid="{9519F5FF-558C-4CBB-8FAB-2FF522F1540D}"/>
    <cellStyle name="Normal 2 2 64 6" xfId="26850" xr:uid="{4C102D13-7A9C-4249-8FCC-EE48AC825F13}"/>
    <cellStyle name="Normal 2 2 65" xfId="26851" xr:uid="{8030479B-B8AD-4F16-8601-05141FA798FB}"/>
    <cellStyle name="Normal 2 2 65 2" xfId="26852" xr:uid="{B1C42B1C-4F3F-4889-8328-44BD28B5DD41}"/>
    <cellStyle name="Normal 2 2 65 2 2" xfId="26853" xr:uid="{178C6CCB-E621-4E35-AA3A-8197D54EAB0D}"/>
    <cellStyle name="Normal 2 2 65 2 2 2" xfId="26854" xr:uid="{15C13204-8BAB-479C-8702-94FFA56758F1}"/>
    <cellStyle name="Normal 2 2 65 2 2 3" xfId="26855" xr:uid="{8FE7CCFD-391D-4784-8B0A-4D7E8A6166BE}"/>
    <cellStyle name="Normal 2 2 65 2 2 4" xfId="26856" xr:uid="{9A156960-16E1-4C39-BE2F-B09332A52BE1}"/>
    <cellStyle name="Normal 2 2 65 2 2 5" xfId="26857" xr:uid="{8C6FE776-CFF2-46D6-8A3A-FDCA51B74E52}"/>
    <cellStyle name="Normal 2 2 65 2 2 6" xfId="26858" xr:uid="{A5579E86-CF5B-4EB3-B2C7-075C2B6B808D}"/>
    <cellStyle name="Normal 2 2 65 2 2 7" xfId="26859" xr:uid="{D7BEE45F-2960-44A8-ABEA-79BF9C9A8E02}"/>
    <cellStyle name="Normal 2 2 65 3" xfId="26860" xr:uid="{9F0B8489-8784-4E9D-8226-84043531D885}"/>
    <cellStyle name="Normal 2 2 65 4" xfId="26861" xr:uid="{0282C21F-5F43-4886-BAF7-12C44D285685}"/>
    <cellStyle name="Normal 2 2 65 5" xfId="26862" xr:uid="{A07E4793-B4B1-459D-B04A-1B0BC1F69118}"/>
    <cellStyle name="Normal 2 2 65 6" xfId="26863" xr:uid="{F0E9FC6A-6997-49A6-B7E8-E66BE23E67BE}"/>
    <cellStyle name="Normal 2 2 65 7" xfId="26864" xr:uid="{2982F098-EB2F-4F21-9CC4-A4816751D6DB}"/>
    <cellStyle name="Normal 2 2 65 8" xfId="26865" xr:uid="{FEE64AB0-F4F3-4790-AC16-483489F07FE2}"/>
    <cellStyle name="Normal 2 2 66" xfId="26866" xr:uid="{D8DF249D-201E-4B5A-AD87-8DF37F7604B2}"/>
    <cellStyle name="Normal 2 2 66 2" xfId="26867" xr:uid="{8D400F05-40E2-402D-A58A-769B8A9DEE62}"/>
    <cellStyle name="Normal 2 2 67" xfId="26868" xr:uid="{3DE3BED2-4257-4199-B0C4-2F8E629246BD}"/>
    <cellStyle name="Normal 2 2 67 2" xfId="26869" xr:uid="{2CF050EC-FCEC-4D37-B64D-C22E887FB3F7}"/>
    <cellStyle name="Normal 2 2 68" xfId="26870" xr:uid="{599198CD-4A0B-49F9-B111-04A3886EC5BD}"/>
    <cellStyle name="Normal 2 2 69" xfId="26871" xr:uid="{561A6958-34FB-46A4-945F-484CB1EA75DB}"/>
    <cellStyle name="Normal 2 2 7" xfId="26872" xr:uid="{90D7B301-59D5-4CEF-9A99-9CFF7AE508D6}"/>
    <cellStyle name="Normal 2 2 7 10" xfId="26873" xr:uid="{8EDC1168-9A06-4430-931C-2DB2FED5206C}"/>
    <cellStyle name="Normal 2 2 7 11" xfId="26874" xr:uid="{8BA94637-941F-4F86-9D4F-A991ACEFCD96}"/>
    <cellStyle name="Normal 2 2 7 12" xfId="26875" xr:uid="{521C7D6F-3A40-4E17-B135-E05BDAB19298}"/>
    <cellStyle name="Normal 2 2 7 13" xfId="26876" xr:uid="{690A773D-A879-4620-A8A5-D35E6AA2E195}"/>
    <cellStyle name="Normal 2 2 7 14" xfId="26877" xr:uid="{FCCE040D-E155-41F8-A93C-47A9F6EA6681}"/>
    <cellStyle name="Normal 2 2 7 2" xfId="26878" xr:uid="{DC9FE8FB-A524-4F94-9D75-93EAAF530E4C}"/>
    <cellStyle name="Normal 2 2 7 2 2" xfId="26879" xr:uid="{9B89D98B-99B3-43C5-BDB0-BF1DBF70BF7D}"/>
    <cellStyle name="Normal 2 2 7 2 2 2" xfId="26880" xr:uid="{BC904A5A-B482-44D2-9C4D-FFB1AC1B0C09}"/>
    <cellStyle name="Normal 2 2 7 2 3" xfId="26881" xr:uid="{7E25A7AA-43F5-4F62-9652-81B9938F1F05}"/>
    <cellStyle name="Normal 2 2 7 2 4" xfId="26882" xr:uid="{FAFD8D0D-D33F-411F-8E35-6A638557D5F2}"/>
    <cellStyle name="Normal 2 2 7 2 5" xfId="26883" xr:uid="{0809FF5B-B32E-45B2-A951-E73309C65962}"/>
    <cellStyle name="Normal 2 2 7 2 6" xfId="26884" xr:uid="{08E569DA-DE3A-44BD-B5DA-556968D40922}"/>
    <cellStyle name="Normal 2 2 7 2 7" xfId="26885" xr:uid="{CF17323D-C9ED-4D0C-97D2-D365BB127402}"/>
    <cellStyle name="Normal 2 2 7 3" xfId="26886" xr:uid="{8818C9D7-AD41-4E57-BB3C-AAAD1459EFCA}"/>
    <cellStyle name="Normal 2 2 7 3 2" xfId="26887" xr:uid="{FA90FF92-6E24-4E53-8EDE-DDFF700A2596}"/>
    <cellStyle name="Normal 2 2 7 3 3" xfId="26888" xr:uid="{E2560EBB-1A74-49A4-B30A-058874D75ACD}"/>
    <cellStyle name="Normal 2 2 7 3 4" xfId="26889" xr:uid="{60AABD32-82BA-4F48-A503-E1444DE09B3F}"/>
    <cellStyle name="Normal 2 2 7 3 5" xfId="26890" xr:uid="{78EB7FA9-9537-4610-9B5B-3D36675F31F7}"/>
    <cellStyle name="Normal 2 2 7 3 6" xfId="26891" xr:uid="{8ECE193B-3BDE-4751-B775-E27A74831E30}"/>
    <cellStyle name="Normal 2 2 7 4" xfId="26892" xr:uid="{E8257BE8-A3DD-45DB-856F-38537DE2947D}"/>
    <cellStyle name="Normal 2 2 7 4 2" xfId="26893" xr:uid="{0073349D-E697-4B3A-9F21-9006B3EF672A}"/>
    <cellStyle name="Normal 2 2 7 4 3" xfId="26894" xr:uid="{727F9616-CE5C-4EE5-ACEB-B89B94402641}"/>
    <cellStyle name="Normal 2 2 7 4 4" xfId="26895" xr:uid="{06DE75DC-CD8A-4949-A91F-1D42E47394D0}"/>
    <cellStyle name="Normal 2 2 7 4 5" xfId="26896" xr:uid="{E359CC13-F7AC-421A-BAF3-50CB06246B4F}"/>
    <cellStyle name="Normal 2 2 7 4 6" xfId="26897" xr:uid="{298877B0-FB54-4FB4-A3DD-0A81F06C9E75}"/>
    <cellStyle name="Normal 2 2 7 5" xfId="26898" xr:uid="{29D4E223-E0DB-4777-AF22-3B560CC0CE2D}"/>
    <cellStyle name="Normal 2 2 7 5 2" xfId="26899" xr:uid="{2972E478-0F84-417C-94BF-7CFAD620D73F}"/>
    <cellStyle name="Normal 2 2 7 5 3" xfId="26900" xr:uid="{B4C1CE1C-F42B-42C9-AA35-D00B624AC255}"/>
    <cellStyle name="Normal 2 2 7 5 4" xfId="26901" xr:uid="{74ECA1F5-5072-47DA-BEB0-FF0FB753F816}"/>
    <cellStyle name="Normal 2 2 7 5 5" xfId="26902" xr:uid="{2CE5B5AC-4D3D-40A4-840E-7C6A944FA88D}"/>
    <cellStyle name="Normal 2 2 7 5 6" xfId="26903" xr:uid="{722B2510-0499-4A2B-A126-4B0C8EE83F3E}"/>
    <cellStyle name="Normal 2 2 7 6" xfId="26904" xr:uid="{4471A8EC-0506-4B10-80BD-7CF4D741A605}"/>
    <cellStyle name="Normal 2 2 7 6 2" xfId="26905" xr:uid="{251ADA03-3F05-4B9E-8F5D-6F39711448CC}"/>
    <cellStyle name="Normal 2 2 7 6 3" xfId="26906" xr:uid="{B06FF095-275D-44EF-B7EA-A575E62CF0A8}"/>
    <cellStyle name="Normal 2 2 7 6 4" xfId="26907" xr:uid="{F41016DC-8074-466B-BC38-8DE1D2F9B700}"/>
    <cellStyle name="Normal 2 2 7 6 5" xfId="26908" xr:uid="{17DAE29E-FB8F-42CA-8DD9-3B529F770DD6}"/>
    <cellStyle name="Normal 2 2 7 6 6" xfId="26909" xr:uid="{A30E513C-519C-464B-AA94-A8F7CB03BC9F}"/>
    <cellStyle name="Normal 2 2 7 7" xfId="26910" xr:uid="{0AE5E93C-B3E8-455E-8214-61BB5F9C3BD7}"/>
    <cellStyle name="Normal 2 2 7 7 2" xfId="26911" xr:uid="{00E6BFDF-D01E-4748-A357-C90DA9BC7891}"/>
    <cellStyle name="Normal 2 2 7 7 3" xfId="26912" xr:uid="{38A251E9-6CE7-45F2-A401-35530DF6E60B}"/>
    <cellStyle name="Normal 2 2 7 7 4" xfId="26913" xr:uid="{FC021993-8F7C-4CD1-9E29-15CEA83D357C}"/>
    <cellStyle name="Normal 2 2 7 7 5" xfId="26914" xr:uid="{14D9DC58-4A21-4EDD-A527-12068B956AF5}"/>
    <cellStyle name="Normal 2 2 7 7 6" xfId="26915" xr:uid="{BE52A9AA-BD29-4230-A97C-3B34D5214A7E}"/>
    <cellStyle name="Normal 2 2 7 8" xfId="26916" xr:uid="{98F1B2CC-73D6-4F9E-9527-1BC8A37DEFAB}"/>
    <cellStyle name="Normal 2 2 7 8 2" xfId="26917" xr:uid="{30E78BBF-0F3B-4742-9C2E-570A2B5BAA58}"/>
    <cellStyle name="Normal 2 2 7 8 3" xfId="26918" xr:uid="{41DF89E8-8919-4FF9-B900-BFD1C591947E}"/>
    <cellStyle name="Normal 2 2 7 8 4" xfId="26919" xr:uid="{66D54FDF-7BF2-4AC9-90C0-88B59F4BFC7D}"/>
    <cellStyle name="Normal 2 2 7 8 5" xfId="26920" xr:uid="{F473F1D9-5511-475E-8B10-50040A34F1A7}"/>
    <cellStyle name="Normal 2 2 7 8 6" xfId="26921" xr:uid="{ED5824B6-F61B-4F2A-AB4C-EB0827E29E20}"/>
    <cellStyle name="Normal 2 2 7 9" xfId="26922" xr:uid="{1C3056F0-D5FE-480B-B8AB-86CAE1C318B6}"/>
    <cellStyle name="Normal 2 2 70" xfId="26923" xr:uid="{77120063-1AFB-4D09-B2C9-AFA3D7AA0F2C}"/>
    <cellStyle name="Normal 2 2 71" xfId="26924" xr:uid="{217EFE25-FE00-4E05-AE09-9AA22C979F29}"/>
    <cellStyle name="Normal 2 2 72" xfId="26925" xr:uid="{156CD3C7-B06C-4A22-8F58-4C42DAA0609A}"/>
    <cellStyle name="Normal 2 2 73" xfId="26926" xr:uid="{6383FD3F-879A-47B7-8EAE-F73813C4B85D}"/>
    <cellStyle name="Normal 2 2 74" xfId="26927" xr:uid="{A40D5AA0-C1EE-4959-9003-B5851BC178D8}"/>
    <cellStyle name="Normal 2 2 75" xfId="26928" xr:uid="{24E51BDA-AC5A-491B-AAB8-91F28D6DDC16}"/>
    <cellStyle name="Normal 2 2 76" xfId="26929" xr:uid="{F3520A1E-A238-4E78-8E76-62999302B523}"/>
    <cellStyle name="Normal 2 2 77" xfId="26930" xr:uid="{5632F063-3761-4336-B93B-99BBFF21DCDF}"/>
    <cellStyle name="Normal 2 2 78" xfId="26931" xr:uid="{64CC644B-351D-4CA1-AA37-EEC8C4CBA63E}"/>
    <cellStyle name="Normal 2 2 79" xfId="26932" xr:uid="{2A9A0BDA-20AF-4D48-9D15-F50519292298}"/>
    <cellStyle name="Normal 2 2 8" xfId="26933" xr:uid="{BAAE888F-6906-4AC1-B2C3-88DC7D59434C}"/>
    <cellStyle name="Normal 2 2 8 10" xfId="26934" xr:uid="{D2B9EB6C-5081-4E4A-93D8-138D4ECB9889}"/>
    <cellStyle name="Normal 2 2 8 11" xfId="26935" xr:uid="{E4A4144E-2F64-414E-89B7-613DB3600EBC}"/>
    <cellStyle name="Normal 2 2 8 12" xfId="26936" xr:uid="{FDF809DC-B2DA-42AA-BC78-C2675ED55680}"/>
    <cellStyle name="Normal 2 2 8 13" xfId="26937" xr:uid="{DFA34248-0FCB-44D2-AA01-424FAC38BC67}"/>
    <cellStyle name="Normal 2 2 8 14" xfId="26938" xr:uid="{906DE343-4A4C-4F72-9312-594DB48F3554}"/>
    <cellStyle name="Normal 2 2 8 2" xfId="26939" xr:uid="{BDEA61B2-C5FA-40E3-91FB-E5925789B55E}"/>
    <cellStyle name="Normal 2 2 8 2 2" xfId="26940" xr:uid="{3823228E-6170-4ACC-A8F8-B8252A5A0D25}"/>
    <cellStyle name="Normal 2 2 8 2 3" xfId="26941" xr:uid="{EAAFB790-0DD4-4B4D-B738-800B7D825BD1}"/>
    <cellStyle name="Normal 2 2 8 2 4" xfId="26942" xr:uid="{61D091EF-2929-4788-BE4A-CC948787F644}"/>
    <cellStyle name="Normal 2 2 8 2 5" xfId="26943" xr:uid="{59D5AA0D-0E56-46F5-8A82-31F85C541C20}"/>
    <cellStyle name="Normal 2 2 8 2 6" xfId="26944" xr:uid="{208595C5-16DB-4E4B-80AC-B195C2147545}"/>
    <cellStyle name="Normal 2 2 8 3" xfId="26945" xr:uid="{B98EFB40-9480-43E5-BFD8-524832B9B93C}"/>
    <cellStyle name="Normal 2 2 8 3 2" xfId="26946" xr:uid="{1B0E98C1-9799-45B4-AA58-6362ECC69644}"/>
    <cellStyle name="Normal 2 2 8 3 3" xfId="26947" xr:uid="{367D82FB-D4E0-4ED0-A514-28C4528FA569}"/>
    <cellStyle name="Normal 2 2 8 3 4" xfId="26948" xr:uid="{06E35454-3B98-485C-BD51-7FDFBC980D09}"/>
    <cellStyle name="Normal 2 2 8 3 5" xfId="26949" xr:uid="{DAE89599-0EE4-48DC-98C9-42DA91FD4A1A}"/>
    <cellStyle name="Normal 2 2 8 3 6" xfId="26950" xr:uid="{7A8EF905-41EC-4A57-B59C-979F5A56D7FB}"/>
    <cellStyle name="Normal 2 2 8 4" xfId="26951" xr:uid="{AE385668-2506-4B97-9200-D9EBA3F04290}"/>
    <cellStyle name="Normal 2 2 8 4 2" xfId="26952" xr:uid="{5DAD73CB-3F14-41FA-A8EF-A91808A7636D}"/>
    <cellStyle name="Normal 2 2 8 4 3" xfId="26953" xr:uid="{C7A90015-CFF6-4669-933F-F901DAA21474}"/>
    <cellStyle name="Normal 2 2 8 4 4" xfId="26954" xr:uid="{8E7364C6-E003-4D05-BF27-FA058F603809}"/>
    <cellStyle name="Normal 2 2 8 4 5" xfId="26955" xr:uid="{EBC21E82-78E2-47D2-912C-A98169AA335A}"/>
    <cellStyle name="Normal 2 2 8 4 6" xfId="26956" xr:uid="{BF615D11-CF04-4885-B3A8-35AF3945D1F6}"/>
    <cellStyle name="Normal 2 2 8 5" xfId="26957" xr:uid="{0DBD8AB9-3AA5-4DA7-B0A1-B2DF674838DE}"/>
    <cellStyle name="Normal 2 2 8 5 2" xfId="26958" xr:uid="{4B15AD58-425D-427E-BAD0-7089647C4DEB}"/>
    <cellStyle name="Normal 2 2 8 5 3" xfId="26959" xr:uid="{29EFEBB1-FCF6-41D4-9CDC-4E6E9820A23D}"/>
    <cellStyle name="Normal 2 2 8 5 4" xfId="26960" xr:uid="{5021B450-1360-473F-B5C1-3A822F5DF6E0}"/>
    <cellStyle name="Normal 2 2 8 5 5" xfId="26961" xr:uid="{1C6E0131-4437-4461-BA49-C2A4FDB98E48}"/>
    <cellStyle name="Normal 2 2 8 5 6" xfId="26962" xr:uid="{80B5F820-3107-43E0-8745-654E724E79B1}"/>
    <cellStyle name="Normal 2 2 8 6" xfId="26963" xr:uid="{B5129BDD-8EA4-49BF-8490-72CB9FEC544B}"/>
    <cellStyle name="Normal 2 2 8 6 2" xfId="26964" xr:uid="{097BAF54-0B1E-4B4B-9E7A-6CAA4524B956}"/>
    <cellStyle name="Normal 2 2 8 6 3" xfId="26965" xr:uid="{B9EAF44B-2AC5-4F0B-A8D8-90009CC101C4}"/>
    <cellStyle name="Normal 2 2 8 6 4" xfId="26966" xr:uid="{3D7EE975-ADBC-4E1E-993B-147F710D92B5}"/>
    <cellStyle name="Normal 2 2 8 6 5" xfId="26967" xr:uid="{2CB78607-11BA-4F1F-B067-89A6A3F78FEE}"/>
    <cellStyle name="Normal 2 2 8 6 6" xfId="26968" xr:uid="{A29B0D21-B2F7-48B0-97B6-F8994E5105D6}"/>
    <cellStyle name="Normal 2 2 8 7" xfId="26969" xr:uid="{CE7556BF-F938-46AC-B84B-BE2A1072E22B}"/>
    <cellStyle name="Normal 2 2 8 7 2" xfId="26970" xr:uid="{0E663F46-DB55-4B01-81C9-2C0540804D3C}"/>
    <cellStyle name="Normal 2 2 8 7 3" xfId="26971" xr:uid="{B6839A91-120E-407E-9FE1-BE56D7D32D5C}"/>
    <cellStyle name="Normal 2 2 8 7 4" xfId="26972" xr:uid="{650A5AE0-3503-4F79-A7D8-8F7D59E3D6E7}"/>
    <cellStyle name="Normal 2 2 8 7 5" xfId="26973" xr:uid="{0DCA7DDC-7204-4995-9504-672775834B5D}"/>
    <cellStyle name="Normal 2 2 8 7 6" xfId="26974" xr:uid="{5D38660D-0272-44A5-8ECD-AC647BCFFBA1}"/>
    <cellStyle name="Normal 2 2 8 8" xfId="26975" xr:uid="{E66DC6E4-C900-4CD4-A089-23421479F566}"/>
    <cellStyle name="Normal 2 2 8 8 2" xfId="26976" xr:uid="{29D72F48-27A9-4701-8C3A-34AFFD6F88DA}"/>
    <cellStyle name="Normal 2 2 8 8 3" xfId="26977" xr:uid="{1C1F8AC8-D2F6-4A01-AEEB-FEBB87C6F130}"/>
    <cellStyle name="Normal 2 2 8 8 4" xfId="26978" xr:uid="{20304897-F369-437B-A6F0-569503D9BAB5}"/>
    <cellStyle name="Normal 2 2 8 8 5" xfId="26979" xr:uid="{4EE85DAF-9668-432C-872C-2ACE5673FB88}"/>
    <cellStyle name="Normal 2 2 8 8 6" xfId="26980" xr:uid="{9920CC50-CC19-4475-9FF6-8B454F01FEA4}"/>
    <cellStyle name="Normal 2 2 8 9" xfId="26981" xr:uid="{A9FA7DCA-D3F3-4BEF-BF9D-81B90685840F}"/>
    <cellStyle name="Normal 2 2 80" xfId="26982" xr:uid="{E8CC0652-9A8F-421C-B4C2-82632E196CEB}"/>
    <cellStyle name="Normal 2 2 81" xfId="26983" xr:uid="{53666CA0-4B9B-4C44-98BB-91377640C049}"/>
    <cellStyle name="Normal 2 2 82" xfId="26984" xr:uid="{24B65258-D6D7-4F6F-9E9E-B533F077918F}"/>
    <cellStyle name="Normal 2 2 83" xfId="26985" xr:uid="{505D1539-5076-43B4-8E17-CF6CB2F3FC43}"/>
    <cellStyle name="Normal 2 2 84" xfId="26986" xr:uid="{AD527C5C-DFB8-4114-B78A-0626DB2D4FE9}"/>
    <cellStyle name="Normal 2 2 85" xfId="26987" xr:uid="{35BF7418-8BE4-4A49-99A4-1DF59B977DF0}"/>
    <cellStyle name="Normal 2 2 85 2" xfId="26988" xr:uid="{BA49DBF3-5ED5-4BBF-8B7B-4C0FBC9201C1}"/>
    <cellStyle name="Normal 2 2 85 3" xfId="26989" xr:uid="{4367DF8A-8D78-485E-BBC6-65A9DC1C0543}"/>
    <cellStyle name="Normal 2 2 85 4" xfId="26990" xr:uid="{E0255FD0-08C7-4F4C-8506-D2F47C913462}"/>
    <cellStyle name="Normal 2 2 85 5" xfId="26991" xr:uid="{4242D374-8C2E-4351-ADB6-48F8837385BE}"/>
    <cellStyle name="Normal 2 2 85 6" xfId="26992" xr:uid="{1BC458A4-0627-442B-8960-0B2E23C229E9}"/>
    <cellStyle name="Normal 2 2 85 7" xfId="26993" xr:uid="{9292F2D4-E9E2-45FF-9026-C9BB7D5CF81C}"/>
    <cellStyle name="Normal 2 2 86" xfId="26994" xr:uid="{E923C1B8-96E7-4E1E-962F-07B395060BDB}"/>
    <cellStyle name="Normal 2 2 86 10" xfId="26995" xr:uid="{B132216A-ED65-4939-BE68-28DCBEB4704F}"/>
    <cellStyle name="Normal 2 2 86 11" xfId="26996" xr:uid="{2E2170AB-0498-403F-972F-FD56E650FBC8}"/>
    <cellStyle name="Normal 2 2 86 2" xfId="26997" xr:uid="{BDC1AA8F-9EA1-4F36-AFBC-1CE31F23C798}"/>
    <cellStyle name="Normal 2 2 86 2 2" xfId="26998" xr:uid="{DD2F8B89-971B-493C-A3FE-9994F189E262}"/>
    <cellStyle name="Normal 2 2 86 2 2 2" xfId="26999" xr:uid="{F814A2E8-0FF1-4721-888A-D8601AD06857}"/>
    <cellStyle name="Normal 2 2 86 2 2 3" xfId="27000" xr:uid="{F8AD2D39-BDBC-401C-A27F-3E27B1AB0D9A}"/>
    <cellStyle name="Normal 2 2 86 2 3" xfId="27001" xr:uid="{DA72757F-E901-4768-9A35-E3F09AA44AC2}"/>
    <cellStyle name="Normal 2 2 86 2 4" xfId="27002" xr:uid="{329C2BF0-48F1-4B77-917D-13E0D9284EE1}"/>
    <cellStyle name="Normal 2 2 86 2 5" xfId="27003" xr:uid="{2805807D-8AD3-4EDA-9D1E-9715DB2C71C4}"/>
    <cellStyle name="Normal 2 2 86 2 6" xfId="27004" xr:uid="{92F79475-3587-43AF-B39D-E1B1B7803138}"/>
    <cellStyle name="Normal 2 2 86 2 7" xfId="27005" xr:uid="{18CA7924-660E-4BA8-9583-87128DA5C8DA}"/>
    <cellStyle name="Normal 2 2 86 2 8" xfId="27006" xr:uid="{0E854C6F-25A6-4327-91C2-AB866F2E82BB}"/>
    <cellStyle name="Normal 2 2 86 2 9" xfId="27007" xr:uid="{891D0B09-D707-43B5-BC08-3ECA98F538C7}"/>
    <cellStyle name="Normal 2 2 86 3" xfId="27008" xr:uid="{6D89467A-D8B8-46EC-932B-8A73C59156D6}"/>
    <cellStyle name="Normal 2 2 86 4" xfId="27009" xr:uid="{DB156BEE-632C-47CD-9647-2463954EA3FB}"/>
    <cellStyle name="Normal 2 2 86 5" xfId="27010" xr:uid="{4C63278F-53D0-4EB4-8E0D-34E5C400A0BE}"/>
    <cellStyle name="Normal 2 2 86 5 2" xfId="27011" xr:uid="{4FBA5F3B-2838-4190-A167-D91508177F31}"/>
    <cellStyle name="Normal 2 2 86 5 3" xfId="27012" xr:uid="{E42162A5-EF12-47FC-9662-339391EEC0E1}"/>
    <cellStyle name="Normal 2 2 86 6" xfId="27013" xr:uid="{F7D7C021-A462-482D-B0AA-F761C2823107}"/>
    <cellStyle name="Normal 2 2 86 7" xfId="27014" xr:uid="{7CEE9F7B-82F0-4A37-B7B1-F36EF2844DA7}"/>
    <cellStyle name="Normal 2 2 86 8" xfId="27015" xr:uid="{30E9C602-7442-4A78-BAA8-505D4E8CEEEB}"/>
    <cellStyle name="Normal 2 2 86 9" xfId="27016" xr:uid="{9F9ACE9E-12E8-45BA-AAFE-91E9EF55A5B2}"/>
    <cellStyle name="Normal 2 2 87" xfId="27017" xr:uid="{3860E294-B110-4EAF-8A8D-CC1E59E7919E}"/>
    <cellStyle name="Normal 2 2 87 2" xfId="27018" xr:uid="{1451ED10-9356-4640-B344-8C6023A2572A}"/>
    <cellStyle name="Normal 2 2 87 3" xfId="27019" xr:uid="{0394BCD4-3320-49B1-8462-BBE8677CC09F}"/>
    <cellStyle name="Normal 2 2 87 4" xfId="27020" xr:uid="{135B3C52-43E1-4C56-8DAA-BDD88F9D82CC}"/>
    <cellStyle name="Normal 2 2 87 5" xfId="27021" xr:uid="{AFBA59BE-EACE-4207-9D39-6B0178593B51}"/>
    <cellStyle name="Normal 2 2 87 6" xfId="27022" xr:uid="{039A142F-1DDF-4701-B7B2-E388A00D1671}"/>
    <cellStyle name="Normal 2 2 87 7" xfId="27023" xr:uid="{524D0D9A-03B9-427B-8B87-051C075D0D45}"/>
    <cellStyle name="Normal 2 2 87 8" xfId="27024" xr:uid="{9FFD397B-56E4-44BE-A4AC-D2D1F14B6307}"/>
    <cellStyle name="Normal 2 2 88" xfId="27025" xr:uid="{034401CC-7AFE-405C-B128-A83F52D4DE57}"/>
    <cellStyle name="Normal 2 2 88 2" xfId="27026" xr:uid="{D3945C8B-E8AB-4147-BB10-3784CC72403E}"/>
    <cellStyle name="Normal 2 2 88 3" xfId="27027" xr:uid="{D181C0DF-3035-495B-A518-D6C318BAEB58}"/>
    <cellStyle name="Normal 2 2 88 4" xfId="27028" xr:uid="{791FC337-83F7-4FCA-92B0-872668D2711C}"/>
    <cellStyle name="Normal 2 2 88 5" xfId="27029" xr:uid="{7EADF293-9ACB-4598-97FB-1533C67B3045}"/>
    <cellStyle name="Normal 2 2 88 6" xfId="27030" xr:uid="{8256BF4E-7E49-44C2-97B3-BF7B69BCC359}"/>
    <cellStyle name="Normal 2 2 88 7" xfId="27031" xr:uid="{F18E9C4B-272A-4A31-B438-33161120D8A1}"/>
    <cellStyle name="Normal 2 2 88 8" xfId="27032" xr:uid="{06CBB6A1-5B78-45A5-9C60-7D18204F1254}"/>
    <cellStyle name="Normal 2 2 89" xfId="27033" xr:uid="{8F0941FA-EAAE-4EEA-A144-9D1B24C6855A}"/>
    <cellStyle name="Normal 2 2 89 2" xfId="27034" xr:uid="{96742C7A-0D6C-41E1-B1A4-92331A2C47B5}"/>
    <cellStyle name="Normal 2 2 89 2 2" xfId="27035" xr:uid="{4294A6C3-D867-4DB4-8743-722CCC171805}"/>
    <cellStyle name="Normal 2 2 89 2 3" xfId="27036" xr:uid="{88A298E5-24FB-4D45-8039-4EFE74A18C69}"/>
    <cellStyle name="Normal 2 2 89 3" xfId="27037" xr:uid="{59815BCE-6CAB-4FE7-AD57-384943113671}"/>
    <cellStyle name="Normal 2 2 89 4" xfId="27038" xr:uid="{F25333C2-1DAD-4158-8017-C898E3F82C6C}"/>
    <cellStyle name="Normal 2 2 89 5" xfId="27039" xr:uid="{7895D54D-DFA8-41DB-8085-4B66ABB23B7B}"/>
    <cellStyle name="Normal 2 2 89 6" xfId="27040" xr:uid="{921BBFE5-9B87-4403-879A-A899276EA07A}"/>
    <cellStyle name="Normal 2 2 89 7" xfId="27041" xr:uid="{CDA088B4-7F59-4D4B-8BD5-3D471E8AB381}"/>
    <cellStyle name="Normal 2 2 89 8" xfId="27042" xr:uid="{A418171B-C070-454B-BCBB-9557EB450660}"/>
    <cellStyle name="Normal 2 2 89 9" xfId="27043" xr:uid="{84F5FFF3-2941-477F-96CF-BEB190914D3B}"/>
    <cellStyle name="Normal 2 2 9" xfId="27044" xr:uid="{5F2A5711-FA6F-469B-9F49-A029F5368EC5}"/>
    <cellStyle name="Normal 2 2 9 10" xfId="27045" xr:uid="{EDDE542E-372C-419A-9945-21AE27538406}"/>
    <cellStyle name="Normal 2 2 9 11" xfId="27046" xr:uid="{50BD2B0D-626D-46EE-8265-AF9C58F1B3F9}"/>
    <cellStyle name="Normal 2 2 9 12" xfId="27047" xr:uid="{957AABF8-5DF6-41F3-99D7-B70E291C5CFB}"/>
    <cellStyle name="Normal 2 2 9 13" xfId="27048" xr:uid="{00FCABE4-02E7-4318-86B6-36D12E8569F2}"/>
    <cellStyle name="Normal 2 2 9 14" xfId="27049" xr:uid="{E033F039-13FD-4A35-9E59-5F308DC0CDD2}"/>
    <cellStyle name="Normal 2 2 9 2" xfId="27050" xr:uid="{F70358CA-21AF-4D68-81D1-1D1D36A1D96D}"/>
    <cellStyle name="Normal 2 2 9 2 2" xfId="27051" xr:uid="{19F0BB60-064E-4974-8713-8EC16C525935}"/>
    <cellStyle name="Normal 2 2 9 2 3" xfId="27052" xr:uid="{3CD727FA-5374-4D14-B316-83716E53BA10}"/>
    <cellStyle name="Normal 2 2 9 2 4" xfId="27053" xr:uid="{A13425D0-0368-49FE-AE4D-918EAECBA53B}"/>
    <cellStyle name="Normal 2 2 9 2 5" xfId="27054" xr:uid="{5BCD8AA0-302C-4D6B-A66B-E61E0908E993}"/>
    <cellStyle name="Normal 2 2 9 2 6" xfId="27055" xr:uid="{E9198A24-FC4B-4594-A5BE-F8B7783CA51F}"/>
    <cellStyle name="Normal 2 2 9 3" xfId="27056" xr:uid="{00D2BC11-49B5-4072-8A82-A562F985C46E}"/>
    <cellStyle name="Normal 2 2 9 3 2" xfId="27057" xr:uid="{53A79C6C-3F41-4AD9-92C9-D33C8BF4E8C5}"/>
    <cellStyle name="Normal 2 2 9 3 3" xfId="27058" xr:uid="{6031A6E3-4FCD-48B4-914B-DCAB8C171688}"/>
    <cellStyle name="Normal 2 2 9 3 4" xfId="27059" xr:uid="{708954E2-AF07-4E48-865F-63FA33DE171D}"/>
    <cellStyle name="Normal 2 2 9 3 5" xfId="27060" xr:uid="{E667E1F0-FF31-4827-B555-6C43519F5B62}"/>
    <cellStyle name="Normal 2 2 9 3 6" xfId="27061" xr:uid="{691E582B-6C33-43FA-875A-BE6610253C4E}"/>
    <cellStyle name="Normal 2 2 9 4" xfId="27062" xr:uid="{6741A932-B65C-4CBF-AD7F-BF0AB017B85D}"/>
    <cellStyle name="Normal 2 2 9 4 2" xfId="27063" xr:uid="{72DC4129-FBBA-4A0E-A86E-CFE02C5C6933}"/>
    <cellStyle name="Normal 2 2 9 4 3" xfId="27064" xr:uid="{3F581BC2-6CEF-4D13-85D4-93E12F9E17F8}"/>
    <cellStyle name="Normal 2 2 9 4 4" xfId="27065" xr:uid="{00B053ED-BB03-429F-90BF-C238D9BD9DEE}"/>
    <cellStyle name="Normal 2 2 9 4 5" xfId="27066" xr:uid="{717C7D08-A1ED-471E-A9FB-03CC14AF080C}"/>
    <cellStyle name="Normal 2 2 9 4 6" xfId="27067" xr:uid="{755F7D39-B31C-41A8-80CB-9EDC413E462E}"/>
    <cellStyle name="Normal 2 2 9 5" xfId="27068" xr:uid="{81459B0C-4B02-46B6-8E87-82CD97800802}"/>
    <cellStyle name="Normal 2 2 9 5 2" xfId="27069" xr:uid="{BC855564-F6E5-422A-9D02-F4F9F46792B7}"/>
    <cellStyle name="Normal 2 2 9 5 3" xfId="27070" xr:uid="{9AEBB3F8-84F3-414E-8041-5F3E710C18F7}"/>
    <cellStyle name="Normal 2 2 9 5 4" xfId="27071" xr:uid="{AD4A8690-814E-4414-931A-B1CB4B07EDF0}"/>
    <cellStyle name="Normal 2 2 9 5 5" xfId="27072" xr:uid="{417AAC3A-683D-4F84-B977-F4D755192358}"/>
    <cellStyle name="Normal 2 2 9 5 6" xfId="27073" xr:uid="{D8DB13B7-D9F0-4CBB-A298-4B5E18EE297C}"/>
    <cellStyle name="Normal 2 2 9 6" xfId="27074" xr:uid="{7D0812B0-F55E-446F-AE6D-B98F6FB17C09}"/>
    <cellStyle name="Normal 2 2 9 6 2" xfId="27075" xr:uid="{F84B2C5C-C3B6-4502-86FF-2607C6BD09DA}"/>
    <cellStyle name="Normal 2 2 9 6 3" xfId="27076" xr:uid="{C6DC8C45-960F-4115-B139-A07F5505DA4F}"/>
    <cellStyle name="Normal 2 2 9 6 4" xfId="27077" xr:uid="{14F8D0DA-3F79-4EC8-BDFD-AB87609486F3}"/>
    <cellStyle name="Normal 2 2 9 6 5" xfId="27078" xr:uid="{7D5EAB65-330A-4B5E-A01C-58BDDE28C65E}"/>
    <cellStyle name="Normal 2 2 9 6 6" xfId="27079" xr:uid="{1818E496-5679-48FF-BE6C-A1FE25ECB053}"/>
    <cellStyle name="Normal 2 2 9 7" xfId="27080" xr:uid="{A2735BD8-69EB-4640-AF94-4C42B2393846}"/>
    <cellStyle name="Normal 2 2 9 7 2" xfId="27081" xr:uid="{875EE5DD-44FE-4E6F-ADE7-E794C669F96E}"/>
    <cellStyle name="Normal 2 2 9 7 3" xfId="27082" xr:uid="{77AF9A12-FBC4-4801-87A5-00912438128E}"/>
    <cellStyle name="Normal 2 2 9 7 4" xfId="27083" xr:uid="{F06A20F5-EEDA-42F4-BC17-928CD32FA74E}"/>
    <cellStyle name="Normal 2 2 9 7 5" xfId="27084" xr:uid="{561495CD-04C6-439C-ABAE-06EEE3F8F931}"/>
    <cellStyle name="Normal 2 2 9 7 6" xfId="27085" xr:uid="{C61D4522-45FF-44F7-BFFC-FAC082509673}"/>
    <cellStyle name="Normal 2 2 9 8" xfId="27086" xr:uid="{9A2927F0-180C-47AA-B448-5A2190247A62}"/>
    <cellStyle name="Normal 2 2 9 8 2" xfId="27087" xr:uid="{7AB3C3D8-EFE1-4A3E-BC68-27EFDD64881E}"/>
    <cellStyle name="Normal 2 2 9 8 3" xfId="27088" xr:uid="{F5A14462-E433-44AF-9E4C-930D2A7D2738}"/>
    <cellStyle name="Normal 2 2 9 8 4" xfId="27089" xr:uid="{050A0B6A-30A8-423F-B780-B386C59F16BD}"/>
    <cellStyle name="Normal 2 2 9 8 5" xfId="27090" xr:uid="{4F6BC7BB-9D56-4403-AFC6-CFEF2C449749}"/>
    <cellStyle name="Normal 2 2 9 8 6" xfId="27091" xr:uid="{3DD2133B-9744-4910-8763-EBE786C8A494}"/>
    <cellStyle name="Normal 2 2 9 9" xfId="27092" xr:uid="{7500A813-D9BC-4240-A4AD-ED87B7C1DCD6}"/>
    <cellStyle name="Normal 2 2 90" xfId="27093" xr:uid="{B78AB7AC-45F0-45AC-8C55-B877694B2A8D}"/>
    <cellStyle name="Normal 2 2 91" xfId="27094" xr:uid="{AFF935B8-D028-4182-9F2D-8B81D13741AD}"/>
    <cellStyle name="Normal 2 2 91 2" xfId="27095" xr:uid="{B23B9576-74B9-4F2F-9869-721AF41F78C5}"/>
    <cellStyle name="Normal 2 2 91 3" xfId="27096" xr:uid="{AF5190C1-95BA-45E2-90F3-798548E71E49}"/>
    <cellStyle name="Normal 2 2 92" xfId="27097" xr:uid="{5E63470A-EA22-42EC-9B09-43850485687A}"/>
    <cellStyle name="Normal 2 2 93" xfId="27098" xr:uid="{0EEEC301-4A04-4A8B-8658-2A66E8AD2BBE}"/>
    <cellStyle name="Normal 2 2 94" xfId="27099" xr:uid="{0D9A1E38-8236-4FAD-9139-ADFD9B595F63}"/>
    <cellStyle name="Normal 2 2 95" xfId="27100" xr:uid="{C3EDFBD9-EBA8-4088-A8D9-4DB3B323A611}"/>
    <cellStyle name="Normal 2 2 96" xfId="27101" xr:uid="{86F50249-C0D6-4708-A748-9E060D90C1BA}"/>
    <cellStyle name="Normal 2 2 97" xfId="27102" xr:uid="{2294AD9B-69B9-4A72-86D7-27451C63018E}"/>
    <cellStyle name="Normal 2 2 98" xfId="27103" xr:uid="{D443CB4A-C97C-45D9-AF45-BECCC52C3E1A}"/>
    <cellStyle name="Normal 2 2 99" xfId="3613" xr:uid="{DDD2FF88-52B0-4569-A127-58DAC5DBF3DA}"/>
    <cellStyle name="Normal 2 2_Dados de Entrada" xfId="27104" xr:uid="{FDC3F595-3F35-4937-95C4-646F8C3AD2E4}"/>
    <cellStyle name="Normal 2 20" xfId="27105" xr:uid="{61A2BE0B-8A60-476B-9F53-854372E1F6CD}"/>
    <cellStyle name="Normal 2 20 10" xfId="27106" xr:uid="{6969F824-FE4D-4731-AA60-C0C48E6BD76B}"/>
    <cellStyle name="Normal 2 20 11" xfId="27107" xr:uid="{9383C6B1-85A1-4C4E-9E3F-70CCC8A5533D}"/>
    <cellStyle name="Normal 2 20 12" xfId="27108" xr:uid="{19829E00-E598-4A4E-A98E-5FA586D470FE}"/>
    <cellStyle name="Normal 2 20 13" xfId="27109" xr:uid="{0A38B556-7236-4EFB-9AD5-31068D8CE54C}"/>
    <cellStyle name="Normal 2 20 14" xfId="27110" xr:uid="{3EA99FB7-C987-4E26-BFE2-8BE189A0D05F}"/>
    <cellStyle name="Normal 2 20 15" xfId="27111" xr:uid="{ADD82BE4-962A-438B-A572-72C0A92FAFA6}"/>
    <cellStyle name="Normal 2 20 16" xfId="27112" xr:uid="{07993968-D193-4B97-8C7B-A1D8F999A370}"/>
    <cellStyle name="Normal 2 20 17" xfId="27113" xr:uid="{44EC4821-B4EA-4889-A685-204B8038EE3D}"/>
    <cellStyle name="Normal 2 20 18" xfId="27114" xr:uid="{D0863AF7-0619-4580-9564-62F6000815FF}"/>
    <cellStyle name="Normal 2 20 19" xfId="27115" xr:uid="{CF00832A-899A-4DC8-8C1E-7C46AF7D6D51}"/>
    <cellStyle name="Normal 2 20 2" xfId="27116" xr:uid="{CF401DB0-7E35-4B38-A8AB-2314E52C5B58}"/>
    <cellStyle name="Normal 2 20 20" xfId="27117" xr:uid="{E53D15FF-E0DA-43D9-8888-27A4809BDDA1}"/>
    <cellStyle name="Normal 2 20 21" xfId="27118" xr:uid="{8F97C145-BF05-4FDC-8628-7E5BB4540BAB}"/>
    <cellStyle name="Normal 2 20 22" xfId="27119" xr:uid="{2D5F8816-29DC-4D5B-A717-B3D9D52D254F}"/>
    <cellStyle name="Normal 2 20 23" xfId="27120" xr:uid="{78C0F04F-70AD-406E-BCCD-0127D07B5DFF}"/>
    <cellStyle name="Normal 2 20 24" xfId="27121" xr:uid="{626FB87A-1308-4199-8C9D-92114EB6B196}"/>
    <cellStyle name="Normal 2 20 25" xfId="27122" xr:uid="{1B9DF5AC-F410-450D-98F8-C1F91BBD54FE}"/>
    <cellStyle name="Normal 2 20 26" xfId="27123" xr:uid="{32B41589-7D87-48A4-9A39-F4FDA6C86419}"/>
    <cellStyle name="Normal 2 20 27" xfId="27124" xr:uid="{6602DD17-0358-41AF-9A24-D70274AA907C}"/>
    <cellStyle name="Normal 2 20 28" xfId="27125" xr:uid="{DE0ACAFC-7072-4A76-B1DA-8D54319B12B3}"/>
    <cellStyle name="Normal 2 20 29" xfId="27126" xr:uid="{2356D761-0B4B-4B8C-9A39-2067340CE778}"/>
    <cellStyle name="Normal 2 20 3" xfId="27127" xr:uid="{379D946B-B2C2-4F6A-8C69-8D2EE7CDCF74}"/>
    <cellStyle name="Normal 2 20 30" xfId="27128" xr:uid="{1C056B64-300E-4CDF-8250-D7334C140B7C}"/>
    <cellStyle name="Normal 2 20 31" xfId="27129" xr:uid="{5C4BC0BC-B0BE-42C7-BEB3-4FEA18087D1A}"/>
    <cellStyle name="Normal 2 20 32" xfId="27130" xr:uid="{A062F240-A127-4984-B267-780CD7EA6DFC}"/>
    <cellStyle name="Normal 2 20 33" xfId="27131" xr:uid="{30AAF847-B32B-48AD-B2EF-8CB1191F89A5}"/>
    <cellStyle name="Normal 2 20 34" xfId="27132" xr:uid="{6D951389-28F3-486C-B4B2-A565C3791EB6}"/>
    <cellStyle name="Normal 2 20 35" xfId="27133" xr:uid="{8126D91F-C34F-46E5-A7BD-E4D300828D2A}"/>
    <cellStyle name="Normal 2 20 36" xfId="27134" xr:uid="{6BD027A2-45F4-4EA7-99A0-A62324393A9E}"/>
    <cellStyle name="Normal 2 20 37" xfId="27135" xr:uid="{48D58C98-5B9B-43B4-A671-223D5CF4CFB7}"/>
    <cellStyle name="Normal 2 20 38" xfId="27136" xr:uid="{26B6C0E3-CBD0-4F06-93B5-C5BABFBC4AC2}"/>
    <cellStyle name="Normal 2 20 39" xfId="27137" xr:uid="{9376C039-20EA-43F9-8944-A15106F2AABF}"/>
    <cellStyle name="Normal 2 20 4" xfId="27138" xr:uid="{99F7DE25-83CE-4BFD-B579-A710F8A26735}"/>
    <cellStyle name="Normal 2 20 40" xfId="27139" xr:uid="{E096A3C3-FD41-4D62-93B8-E12CF8D1BAA7}"/>
    <cellStyle name="Normal 2 20 41" xfId="27140" xr:uid="{5B92A8FE-4EEB-4658-AC50-B0D3196D5B64}"/>
    <cellStyle name="Normal 2 20 42" xfId="27141" xr:uid="{F6D39A9E-66D6-4C63-B8FE-5F551F49A247}"/>
    <cellStyle name="Normal 2 20 43" xfId="27142" xr:uid="{2A981E02-FC83-40F1-8996-AF3B5D8D619D}"/>
    <cellStyle name="Normal 2 20 44" xfId="27143" xr:uid="{34E99634-1544-46D8-B240-F2B8CD885F7F}"/>
    <cellStyle name="Normal 2 20 45" xfId="27144" xr:uid="{36961F90-98DE-47FA-926A-0BE00E2DA5CC}"/>
    <cellStyle name="Normal 2 20 46" xfId="27145" xr:uid="{C0B6B8E1-82C0-49EE-87D2-02DA7D8ACD2F}"/>
    <cellStyle name="Normal 2 20 5" xfId="27146" xr:uid="{60A1462C-DBE7-4E90-94CE-432AF91E62CD}"/>
    <cellStyle name="Normal 2 20 6" xfId="27147" xr:uid="{381F214A-8AE8-464C-9064-A427C1A427A0}"/>
    <cellStyle name="Normal 2 20 7" xfId="27148" xr:uid="{D184989F-86F8-4D15-9A44-B61F00DEF1C6}"/>
    <cellStyle name="Normal 2 20 8" xfId="27149" xr:uid="{EB2834E7-616D-4EA4-AC48-F8BA6045D7D3}"/>
    <cellStyle name="Normal 2 20 9" xfId="27150" xr:uid="{DBA4DC09-8F2F-4BAB-ADFA-B1598ECF4B7A}"/>
    <cellStyle name="Normal 2 21" xfId="27151" xr:uid="{73D62D5C-829A-43B4-96F3-89BBDAFE401C}"/>
    <cellStyle name="Normal 2 21 10" xfId="27152" xr:uid="{917E753C-957C-4B55-8EAE-A8471747D2F8}"/>
    <cellStyle name="Normal 2 21 11" xfId="27153" xr:uid="{0AA87E6A-8D3A-40D2-856C-A362EB1328B5}"/>
    <cellStyle name="Normal 2 21 12" xfId="27154" xr:uid="{6D575188-E725-43D2-81D8-F05357A0F365}"/>
    <cellStyle name="Normal 2 21 13" xfId="27155" xr:uid="{C7040F18-780E-4C27-A418-6AA02A750F92}"/>
    <cellStyle name="Normal 2 21 14" xfId="27156" xr:uid="{84E76573-6BED-4D72-A312-C7493D921C27}"/>
    <cellStyle name="Normal 2 21 15" xfId="27157" xr:uid="{A60914C6-AE64-4C34-BCEC-15A264AAF775}"/>
    <cellStyle name="Normal 2 21 16" xfId="27158" xr:uid="{C0239C19-3213-424D-8D73-EBAD7D9B1205}"/>
    <cellStyle name="Normal 2 21 17" xfId="27159" xr:uid="{DE942CC6-733E-465F-9EF7-AA49FE2ED753}"/>
    <cellStyle name="Normal 2 21 18" xfId="27160" xr:uid="{38C9D51C-1F51-4AB3-AE6D-A83FFF52920F}"/>
    <cellStyle name="Normal 2 21 19" xfId="27161" xr:uid="{D5FB3D56-6C9B-4E52-8855-26E8BA36FC84}"/>
    <cellStyle name="Normal 2 21 2" xfId="27162" xr:uid="{7843BD49-4762-41FC-9CF4-92455CE03FD0}"/>
    <cellStyle name="Normal 2 21 2 10" xfId="27163" xr:uid="{7476DDFC-A1C2-417A-9E77-21935BFE8860}"/>
    <cellStyle name="Normal 2 21 2 11" xfId="27164" xr:uid="{F12FE05C-9158-4BC6-9A2F-0A7E91C2C051}"/>
    <cellStyle name="Normal 2 21 2 12" xfId="27165" xr:uid="{3D9F983A-2816-48FE-A0E8-FA01E09732E3}"/>
    <cellStyle name="Normal 2 21 2 13" xfId="27166" xr:uid="{AFF39DFD-5DC8-41E1-9AAB-8B2E4001A6EC}"/>
    <cellStyle name="Normal 2 21 2 2" xfId="27167" xr:uid="{8192A7E8-88D5-49FA-82CA-350E3F237C8D}"/>
    <cellStyle name="Normal 2 21 2 2 2" xfId="27168" xr:uid="{41587B10-BA23-46D2-BD9C-D9BA63D9F0C1}"/>
    <cellStyle name="Normal 2 21 2 2 3" xfId="27169" xr:uid="{5BC653B1-CD99-4B38-B669-A20C567FA6C1}"/>
    <cellStyle name="Normal 2 21 2 2 4" xfId="27170" xr:uid="{AA9DC76C-7853-4DF5-9DF3-59E38CF3D6AE}"/>
    <cellStyle name="Normal 2 21 2 2 5" xfId="27171" xr:uid="{F4089398-E76B-4728-B25A-E7A32E684881}"/>
    <cellStyle name="Normal 2 21 2 2 6" xfId="27172" xr:uid="{4A910E24-9447-407B-9950-061C3F9B81FB}"/>
    <cellStyle name="Normal 2 21 2 3" xfId="27173" xr:uid="{E4875D05-B202-4FB2-8286-64B6739BAB5D}"/>
    <cellStyle name="Normal 2 21 2 3 2" xfId="27174" xr:uid="{E1310388-96D7-456F-B73D-64D5514B88D3}"/>
    <cellStyle name="Normal 2 21 2 3 3" xfId="27175" xr:uid="{CE1A8F44-47D1-4ADD-A629-591FDEC5299E}"/>
    <cellStyle name="Normal 2 21 2 3 4" xfId="27176" xr:uid="{C4196E37-EC81-4E42-9187-63AD6F67095E}"/>
    <cellStyle name="Normal 2 21 2 3 5" xfId="27177" xr:uid="{D7A8288C-1BC4-4302-89FE-A67005FD6CFB}"/>
    <cellStyle name="Normal 2 21 2 3 6" xfId="27178" xr:uid="{AE73DB0E-1B9E-41FA-A219-91110004E4FB}"/>
    <cellStyle name="Normal 2 21 2 4" xfId="27179" xr:uid="{3F8820CD-DBB1-450B-B759-9334CE268AFA}"/>
    <cellStyle name="Normal 2 21 2 4 2" xfId="27180" xr:uid="{C450DF48-43AA-4BD1-8A55-770E904F73F9}"/>
    <cellStyle name="Normal 2 21 2 4 3" xfId="27181" xr:uid="{76801801-3D66-4889-BAB2-7B78614174AB}"/>
    <cellStyle name="Normal 2 21 2 4 4" xfId="27182" xr:uid="{DA2FF01A-E681-4051-9EB7-37406FEBE2C7}"/>
    <cellStyle name="Normal 2 21 2 4 5" xfId="27183" xr:uid="{34A2880A-A8E0-4883-AEA4-A10241B791DE}"/>
    <cellStyle name="Normal 2 21 2 4 6" xfId="27184" xr:uid="{8FC2226C-B0E2-4881-8E5A-D1587B898649}"/>
    <cellStyle name="Normal 2 21 2 5" xfId="27185" xr:uid="{AFF94BB3-8670-4FB1-8951-270B9B48DFBC}"/>
    <cellStyle name="Normal 2 21 2 5 2" xfId="27186" xr:uid="{A2F61734-948B-491B-8940-56D60A385D20}"/>
    <cellStyle name="Normal 2 21 2 5 3" xfId="27187" xr:uid="{D530B112-AA90-4079-BA33-92BEC7E9BB6B}"/>
    <cellStyle name="Normal 2 21 2 5 4" xfId="27188" xr:uid="{0A5D2074-A88B-4BD0-8D22-8CA6602E802F}"/>
    <cellStyle name="Normal 2 21 2 5 5" xfId="27189" xr:uid="{30A4645F-E283-4034-BB92-D6BA2C7DAE4E}"/>
    <cellStyle name="Normal 2 21 2 5 6" xfId="27190" xr:uid="{156335E7-AFC3-4974-9652-B57F14F146C3}"/>
    <cellStyle name="Normal 2 21 2 6" xfId="27191" xr:uid="{86509379-6F5E-4766-82E2-05234A134734}"/>
    <cellStyle name="Normal 2 21 2 6 2" xfId="27192" xr:uid="{C14D7A23-6B68-4559-92E3-D07B7DD201FB}"/>
    <cellStyle name="Normal 2 21 2 6 3" xfId="27193" xr:uid="{2B2A1D8F-6DAB-40B1-8F47-31D310230253}"/>
    <cellStyle name="Normal 2 21 2 6 4" xfId="27194" xr:uid="{E6713A72-3DFA-489C-AAFD-AA784B3B30A6}"/>
    <cellStyle name="Normal 2 21 2 6 5" xfId="27195" xr:uid="{29F5D80F-2C8E-4E89-8BC0-7A133A438521}"/>
    <cellStyle name="Normal 2 21 2 6 6" xfId="27196" xr:uid="{92133ECE-6323-4309-BC27-DBC9CE0A9EEE}"/>
    <cellStyle name="Normal 2 21 2 7" xfId="27197" xr:uid="{803EC700-B2B8-4D2C-BCB0-CCE1D9D924A6}"/>
    <cellStyle name="Normal 2 21 2 7 2" xfId="27198" xr:uid="{07A7CDA5-FF23-41EA-B3FF-66AEE1991CA2}"/>
    <cellStyle name="Normal 2 21 2 7 3" xfId="27199" xr:uid="{0DC9F2FC-554B-415B-8021-22E5047CBA9A}"/>
    <cellStyle name="Normal 2 21 2 7 4" xfId="27200" xr:uid="{BBA9A6B1-ECF5-4641-A448-0E796A9AEAB3}"/>
    <cellStyle name="Normal 2 21 2 7 5" xfId="27201" xr:uid="{181075A5-884A-4E94-BB80-B5CB7855688F}"/>
    <cellStyle name="Normal 2 21 2 7 6" xfId="27202" xr:uid="{7AAF8677-C5CD-4262-BF5E-B8AC5DD4F91D}"/>
    <cellStyle name="Normal 2 21 2 8" xfId="27203" xr:uid="{C68734EA-EB05-4DF7-B25C-5CA9B55EAFC3}"/>
    <cellStyle name="Normal 2 21 2 8 2" xfId="27204" xr:uid="{5F0E4244-DBCB-4B3C-A1D0-A65A0FCBD698}"/>
    <cellStyle name="Normal 2 21 2 8 3" xfId="27205" xr:uid="{FF9F8BB3-A77E-45E0-9620-51DD8F32E08A}"/>
    <cellStyle name="Normal 2 21 2 8 4" xfId="27206" xr:uid="{B3CD9320-D7BC-475E-AC58-82C17B9EFC99}"/>
    <cellStyle name="Normal 2 21 2 8 5" xfId="27207" xr:uid="{03DC3798-DB94-45DD-8CF6-03F7CFB3536C}"/>
    <cellStyle name="Normal 2 21 2 8 6" xfId="27208" xr:uid="{FF1B0C30-C1EE-4941-9C44-62593105E44E}"/>
    <cellStyle name="Normal 2 21 2 9" xfId="27209" xr:uid="{2E4B7B5C-2C37-4331-AD56-04018D5C7B0B}"/>
    <cellStyle name="Normal 2 21 20" xfId="27210" xr:uid="{3FDFF779-807C-4D26-A852-018624702234}"/>
    <cellStyle name="Normal 2 21 21" xfId="27211" xr:uid="{D80C9E01-2A4B-4195-9396-2DBB2A73B286}"/>
    <cellStyle name="Normal 2 21 22" xfId="27212" xr:uid="{7A3E3C17-0471-44F3-85E4-7510B1BD77E4}"/>
    <cellStyle name="Normal 2 21 23" xfId="27213" xr:uid="{57957D16-8B68-4BA4-AF07-2DCDB7AA7BD4}"/>
    <cellStyle name="Normal 2 21 24" xfId="27214" xr:uid="{52CF7D7E-E1C3-4B8F-A2EC-1F3037671C04}"/>
    <cellStyle name="Normal 2 21 25" xfId="27215" xr:uid="{BD9D6683-263C-4254-8D35-5CE925E25621}"/>
    <cellStyle name="Normal 2 21 26" xfId="27216" xr:uid="{66316468-F4AD-46D6-8208-84F2E6321015}"/>
    <cellStyle name="Normal 2 21 27" xfId="27217" xr:uid="{0176DA50-70C2-479E-BC4E-F29B0B2DAA7D}"/>
    <cellStyle name="Normal 2 21 28" xfId="27218" xr:uid="{3B5F9F80-7957-4C30-B13D-CF3A24F470BA}"/>
    <cellStyle name="Normal 2 21 29" xfId="27219" xr:uid="{A4F87FF3-57CD-46F8-B2F0-95DBDA2D6B26}"/>
    <cellStyle name="Normal 2 21 3" xfId="27220" xr:uid="{7F26ADF9-D050-4BE1-9846-DD2A7D20F8F3}"/>
    <cellStyle name="Normal 2 21 3 10" xfId="27221" xr:uid="{A1D780C7-0978-4915-824B-A5833EDD7227}"/>
    <cellStyle name="Normal 2 21 3 11" xfId="27222" xr:uid="{61F36A5B-238B-4C17-87A3-506F01C41581}"/>
    <cellStyle name="Normal 2 21 3 12" xfId="27223" xr:uid="{09443C18-4E95-4153-BAEE-E47ED4B0A46A}"/>
    <cellStyle name="Normal 2 21 3 13" xfId="27224" xr:uid="{FC6D8E98-C09D-40D2-AAE0-081618BAF5AC}"/>
    <cellStyle name="Normal 2 21 3 2" xfId="27225" xr:uid="{5118A7F9-49EF-42A4-BD8C-9901E5920EB9}"/>
    <cellStyle name="Normal 2 21 3 2 2" xfId="27226" xr:uid="{E7AD6301-095C-4D43-903B-A332F172F146}"/>
    <cellStyle name="Normal 2 21 3 2 3" xfId="27227" xr:uid="{7CDCFCF8-553E-4748-98B9-9D03C298745F}"/>
    <cellStyle name="Normal 2 21 3 2 4" xfId="27228" xr:uid="{D6B161BE-9BCB-4953-9806-B662FE0EA282}"/>
    <cellStyle name="Normal 2 21 3 2 5" xfId="27229" xr:uid="{48C2F3A5-B7B4-41B3-93BE-DEB830CCFAE6}"/>
    <cellStyle name="Normal 2 21 3 2 6" xfId="27230" xr:uid="{11477128-9EBB-4D3E-B2EB-92222AB6F160}"/>
    <cellStyle name="Normal 2 21 3 3" xfId="27231" xr:uid="{3D546C5C-56F6-47AA-9B4B-EEC73D74D131}"/>
    <cellStyle name="Normal 2 21 3 3 2" xfId="27232" xr:uid="{AAF1E849-4E01-4400-8431-800D1AEF8CF3}"/>
    <cellStyle name="Normal 2 21 3 3 3" xfId="27233" xr:uid="{E1CDB23F-A274-48F2-84CC-41A19FB5DDF3}"/>
    <cellStyle name="Normal 2 21 3 3 4" xfId="27234" xr:uid="{2777F9B5-7596-41CE-BE23-54C0FB0CAD5D}"/>
    <cellStyle name="Normal 2 21 3 3 5" xfId="27235" xr:uid="{AA144EBB-BB79-4D47-ABC6-54A8087CB0AA}"/>
    <cellStyle name="Normal 2 21 3 3 6" xfId="27236" xr:uid="{6D10877D-AEDC-4772-B7F1-E009932F5D22}"/>
    <cellStyle name="Normal 2 21 3 4" xfId="27237" xr:uid="{0AF7C351-3382-492F-B2CD-0D5C58A7B266}"/>
    <cellStyle name="Normal 2 21 3 4 2" xfId="27238" xr:uid="{073243AC-EA0C-4407-833F-214F075008B7}"/>
    <cellStyle name="Normal 2 21 3 4 3" xfId="27239" xr:uid="{A10D5BA7-01BE-4CD5-8C80-32C3E286D17A}"/>
    <cellStyle name="Normal 2 21 3 4 4" xfId="27240" xr:uid="{F8D684C5-BBD8-47D0-BA79-453C8875C0C6}"/>
    <cellStyle name="Normal 2 21 3 4 5" xfId="27241" xr:uid="{BE94CDEA-00D5-40C4-BDBD-24D34CADD873}"/>
    <cellStyle name="Normal 2 21 3 4 6" xfId="27242" xr:uid="{974F82A0-B74D-47BF-BF4F-96D856E1ACC5}"/>
    <cellStyle name="Normal 2 21 3 5" xfId="27243" xr:uid="{B4FE1421-8BF7-4A9A-A214-669239633548}"/>
    <cellStyle name="Normal 2 21 3 5 2" xfId="27244" xr:uid="{7D6A2F16-3BAF-4AD7-A565-E116348E7E7F}"/>
    <cellStyle name="Normal 2 21 3 5 3" xfId="27245" xr:uid="{EC831159-1854-4767-A619-A92559F5EE07}"/>
    <cellStyle name="Normal 2 21 3 5 4" xfId="27246" xr:uid="{EA7BF49F-C1CD-4367-AD77-DDD55A0C8354}"/>
    <cellStyle name="Normal 2 21 3 5 5" xfId="27247" xr:uid="{D16C4ED4-FE57-4328-8031-9F69DC8FDBE3}"/>
    <cellStyle name="Normal 2 21 3 5 6" xfId="27248" xr:uid="{04A4146D-33D0-4559-870D-49FEC683F2A8}"/>
    <cellStyle name="Normal 2 21 3 6" xfId="27249" xr:uid="{5678D612-107F-4333-AED4-D600F1CE012E}"/>
    <cellStyle name="Normal 2 21 3 6 2" xfId="27250" xr:uid="{13248350-4D3A-4873-AE2C-00DA0D841CF5}"/>
    <cellStyle name="Normal 2 21 3 6 3" xfId="27251" xr:uid="{52B95C18-E9CE-44D3-8248-C7B13B777942}"/>
    <cellStyle name="Normal 2 21 3 6 4" xfId="27252" xr:uid="{CFF9AA04-4D24-4498-B6B5-E9E7605D9429}"/>
    <cellStyle name="Normal 2 21 3 6 5" xfId="27253" xr:uid="{6282AAC4-2283-4F47-A3D6-A58B1DCD3087}"/>
    <cellStyle name="Normal 2 21 3 6 6" xfId="27254" xr:uid="{94D0A98C-D77C-4A2A-94DB-4CB4D1509096}"/>
    <cellStyle name="Normal 2 21 3 7" xfId="27255" xr:uid="{A2F88AFF-DA8A-47AB-9020-F5926D3CEFF8}"/>
    <cellStyle name="Normal 2 21 3 7 2" xfId="27256" xr:uid="{F52FB6BE-572E-4573-9D82-87A5D044B66C}"/>
    <cellStyle name="Normal 2 21 3 7 3" xfId="27257" xr:uid="{3489BA1B-A4DC-49C8-A5A6-0A1226883428}"/>
    <cellStyle name="Normal 2 21 3 7 4" xfId="27258" xr:uid="{73DEEB0B-BC73-4C7B-880B-BB9D52911429}"/>
    <cellStyle name="Normal 2 21 3 7 5" xfId="27259" xr:uid="{7E97CEF8-15A3-4331-825E-5615C06EADF3}"/>
    <cellStyle name="Normal 2 21 3 7 6" xfId="27260" xr:uid="{E5A989FB-E1FF-4C0D-B25A-81D433D923B9}"/>
    <cellStyle name="Normal 2 21 3 8" xfId="27261" xr:uid="{0B93BA4C-39E4-4482-90BB-994B0107F878}"/>
    <cellStyle name="Normal 2 21 3 8 2" xfId="27262" xr:uid="{2473C413-58F2-43F3-9D61-580BFC91E89D}"/>
    <cellStyle name="Normal 2 21 3 8 3" xfId="27263" xr:uid="{E82A3667-3BF1-4109-BC40-E79966714C8B}"/>
    <cellStyle name="Normal 2 21 3 8 4" xfId="27264" xr:uid="{E062A161-9A77-4AD0-AAF1-8229F0D5BB4F}"/>
    <cellStyle name="Normal 2 21 3 8 5" xfId="27265" xr:uid="{B6CAA510-312E-4514-9229-E0BAA9E012E2}"/>
    <cellStyle name="Normal 2 21 3 8 6" xfId="27266" xr:uid="{F203FBCB-6FC2-47A3-A14F-D13EE8EF61D8}"/>
    <cellStyle name="Normal 2 21 3 9" xfId="27267" xr:uid="{C5BBA369-EEAF-46B6-9441-051BA49E4862}"/>
    <cellStyle name="Normal 2 21 30" xfId="27268" xr:uid="{1655F0BB-79F5-458B-B819-B85D4B8EA182}"/>
    <cellStyle name="Normal 2 21 31" xfId="27269" xr:uid="{5708276B-8C1C-4242-9699-6C5C0ACEA613}"/>
    <cellStyle name="Normal 2 21 32" xfId="27270" xr:uid="{8E8EBFE4-AF6B-4908-A066-4FCF93D19AA6}"/>
    <cellStyle name="Normal 2 21 33" xfId="27271" xr:uid="{92F081E2-7FA2-4D46-9DAE-AB92AB9AF8C2}"/>
    <cellStyle name="Normal 2 21 34" xfId="27272" xr:uid="{C81E78AC-B127-4E77-9F85-C16713A9993A}"/>
    <cellStyle name="Normal 2 21 35" xfId="27273" xr:uid="{0C090DD7-80E6-41E2-A452-873041A8831C}"/>
    <cellStyle name="Normal 2 21 36" xfId="27274" xr:uid="{DF07C9CA-9661-462F-9B1B-CC07AD2A522A}"/>
    <cellStyle name="Normal 2 21 37" xfId="27275" xr:uid="{E837DEDF-8C74-473B-A1BE-AC3569EDFF70}"/>
    <cellStyle name="Normal 2 21 38" xfId="27276" xr:uid="{D18B0436-92D3-4B8C-839A-DEB60773EC9F}"/>
    <cellStyle name="Normal 2 21 39" xfId="27277" xr:uid="{D855D441-0C14-45B3-BC80-C14C69BCA70D}"/>
    <cellStyle name="Normal 2 21 4" xfId="27278" xr:uid="{B804DF54-3B1F-40B3-B52D-A7AADE16E9A7}"/>
    <cellStyle name="Normal 2 21 4 10" xfId="27279" xr:uid="{CFE2D7FF-4A69-4E8C-80EA-539D822D9A60}"/>
    <cellStyle name="Normal 2 21 4 11" xfId="27280" xr:uid="{18C783C9-640A-49AE-AF84-1DA668A4520C}"/>
    <cellStyle name="Normal 2 21 4 12" xfId="27281" xr:uid="{8AF65A64-4F30-41C7-A1E2-69838AF9B101}"/>
    <cellStyle name="Normal 2 21 4 13" xfId="27282" xr:uid="{94C8F88D-19A8-4282-A225-410ADAFEC41B}"/>
    <cellStyle name="Normal 2 21 4 2" xfId="27283" xr:uid="{B3E4D38D-03BA-4D72-B847-F0D12CF3338B}"/>
    <cellStyle name="Normal 2 21 4 2 2" xfId="27284" xr:uid="{1DC538A8-AEB2-4827-9D84-C33CF8A88723}"/>
    <cellStyle name="Normal 2 21 4 2 3" xfId="27285" xr:uid="{95569C0B-14D5-408A-BF03-AF115C68901A}"/>
    <cellStyle name="Normal 2 21 4 2 4" xfId="27286" xr:uid="{00372C27-8497-4685-80C6-888710421F14}"/>
    <cellStyle name="Normal 2 21 4 2 5" xfId="27287" xr:uid="{D8A85D56-25A6-4FB1-9EE1-ED22A507D698}"/>
    <cellStyle name="Normal 2 21 4 2 6" xfId="27288" xr:uid="{CD57B41F-9FDC-4446-BAEE-0DB21DD45BA7}"/>
    <cellStyle name="Normal 2 21 4 3" xfId="27289" xr:uid="{DA5087C3-D104-4815-B64E-DDA2FBC0822E}"/>
    <cellStyle name="Normal 2 21 4 3 2" xfId="27290" xr:uid="{FEF617F3-C105-41C2-95A0-433633380257}"/>
    <cellStyle name="Normal 2 21 4 3 3" xfId="27291" xr:uid="{7FED6881-08F4-457D-9501-F0C0AE2A93CC}"/>
    <cellStyle name="Normal 2 21 4 3 4" xfId="27292" xr:uid="{271E7815-5C25-4A44-A8A0-A295B4819980}"/>
    <cellStyle name="Normal 2 21 4 3 5" xfId="27293" xr:uid="{30CE9853-BA1F-435E-9B30-12B26B6211CB}"/>
    <cellStyle name="Normal 2 21 4 3 6" xfId="27294" xr:uid="{8981B15F-F598-456D-8AAB-95DBEF5664A7}"/>
    <cellStyle name="Normal 2 21 4 4" xfId="27295" xr:uid="{AEDEA29D-A250-43DA-9305-9B59B01765E3}"/>
    <cellStyle name="Normal 2 21 4 4 2" xfId="27296" xr:uid="{37B4696F-CC32-4E01-A7A9-7702083841BD}"/>
    <cellStyle name="Normal 2 21 4 4 3" xfId="27297" xr:uid="{7801B8E6-58BA-4C95-AAE6-58D11C2CC725}"/>
    <cellStyle name="Normal 2 21 4 4 4" xfId="27298" xr:uid="{A3E433A8-8B41-466B-AE27-95F20DA13CE5}"/>
    <cellStyle name="Normal 2 21 4 4 5" xfId="27299" xr:uid="{84E73440-C530-4285-B32C-4D52203EC9D3}"/>
    <cellStyle name="Normal 2 21 4 4 6" xfId="27300" xr:uid="{35007193-C2A8-49C9-9638-CDFD0C4A7B43}"/>
    <cellStyle name="Normal 2 21 4 5" xfId="27301" xr:uid="{99309C8E-0DA5-463D-985B-2A8F3AACE02B}"/>
    <cellStyle name="Normal 2 21 4 5 2" xfId="27302" xr:uid="{62E85339-A815-4346-B386-2D9A7088ADAE}"/>
    <cellStyle name="Normal 2 21 4 5 3" xfId="27303" xr:uid="{043CD8DC-3D98-4D6A-8FA4-CCA173D23A98}"/>
    <cellStyle name="Normal 2 21 4 5 4" xfId="27304" xr:uid="{65BCEAE6-C0A2-4598-9B9F-810991F7CA3F}"/>
    <cellStyle name="Normal 2 21 4 5 5" xfId="27305" xr:uid="{EA070759-BCEB-4DD6-8574-EA3ABAA0049D}"/>
    <cellStyle name="Normal 2 21 4 5 6" xfId="27306" xr:uid="{D0E21122-EB4A-482E-A0BC-B9285604E5D2}"/>
    <cellStyle name="Normal 2 21 4 6" xfId="27307" xr:uid="{2B08FACC-6E8E-461E-9634-A2F557B6C7BB}"/>
    <cellStyle name="Normal 2 21 4 6 2" xfId="27308" xr:uid="{4B3DBA29-C2BC-48B7-B431-38D2B0E5A721}"/>
    <cellStyle name="Normal 2 21 4 6 3" xfId="27309" xr:uid="{1124077B-0669-41F6-8F08-A69C47B5BADB}"/>
    <cellStyle name="Normal 2 21 4 6 4" xfId="27310" xr:uid="{23A2BA5A-BA8B-48BD-B608-58A366C48565}"/>
    <cellStyle name="Normal 2 21 4 6 5" xfId="27311" xr:uid="{C202F56B-4201-4F20-AEFA-DC3C98544838}"/>
    <cellStyle name="Normal 2 21 4 6 6" xfId="27312" xr:uid="{15A7691D-15BA-499F-90C6-D8FC2E94C55A}"/>
    <cellStyle name="Normal 2 21 4 7" xfId="27313" xr:uid="{10FFBCDA-1DA2-428D-91F5-E5696F1E3BD4}"/>
    <cellStyle name="Normal 2 21 4 7 2" xfId="27314" xr:uid="{83B557E9-20FC-41D9-9B10-DA9BD16188C4}"/>
    <cellStyle name="Normal 2 21 4 7 3" xfId="27315" xr:uid="{A212EE71-C89C-42C2-9D2A-F3C478A15627}"/>
    <cellStyle name="Normal 2 21 4 7 4" xfId="27316" xr:uid="{5C3D9C25-F466-4394-AB30-4216FBB858C1}"/>
    <cellStyle name="Normal 2 21 4 7 5" xfId="27317" xr:uid="{08904452-3006-4AE9-868B-4458B63BF64A}"/>
    <cellStyle name="Normal 2 21 4 7 6" xfId="27318" xr:uid="{A6DC052F-B47F-471F-A45F-346C98B6F0EA}"/>
    <cellStyle name="Normal 2 21 4 8" xfId="27319" xr:uid="{C04358DE-28DD-49D5-9027-A1B539697A1E}"/>
    <cellStyle name="Normal 2 21 4 8 2" xfId="27320" xr:uid="{9019CD4F-5CE4-4C47-AE97-3D052A71AC75}"/>
    <cellStyle name="Normal 2 21 4 8 3" xfId="27321" xr:uid="{8957E536-7DF6-4E31-9922-EB8D838D4D6F}"/>
    <cellStyle name="Normal 2 21 4 8 4" xfId="27322" xr:uid="{3398C008-61E7-43BE-B8CC-892997D30FA6}"/>
    <cellStyle name="Normal 2 21 4 8 5" xfId="27323" xr:uid="{8940102B-4A4B-4E3C-B17B-E443AD992B45}"/>
    <cellStyle name="Normal 2 21 4 8 6" xfId="27324" xr:uid="{40505907-E9B8-4BA3-8207-70A1F1094E17}"/>
    <cellStyle name="Normal 2 21 4 9" xfId="27325" xr:uid="{1A6EEBAC-29E4-4C70-8ABB-08A580F66E13}"/>
    <cellStyle name="Normal 2 21 40" xfId="27326" xr:uid="{79A99544-B9B0-4504-B851-0EBE81BC0E2E}"/>
    <cellStyle name="Normal 2 21 41" xfId="27327" xr:uid="{805BE314-B527-44E6-B339-FEC4EBA327E3}"/>
    <cellStyle name="Normal 2 21 42" xfId="27328" xr:uid="{2E7E3F34-C36D-4B73-ABC4-38B13760F5ED}"/>
    <cellStyle name="Normal 2 21 43" xfId="27329" xr:uid="{2D08F016-9139-40E6-B8F3-D70ECAF6DAFE}"/>
    <cellStyle name="Normal 2 21 44" xfId="27330" xr:uid="{98D9653E-40DB-4A7B-8067-980751B56044}"/>
    <cellStyle name="Normal 2 21 45" xfId="27331" xr:uid="{47D92046-46D4-447E-AD1C-231BCB7C7A08}"/>
    <cellStyle name="Normal 2 21 46" xfId="27332" xr:uid="{59CC9CB1-C781-4EF6-A38B-D82DC1E874C7}"/>
    <cellStyle name="Normal 2 21 47" xfId="27333" xr:uid="{767171E2-5DD7-4ACB-8D10-4427D0EF3C2F}"/>
    <cellStyle name="Normal 2 21 48" xfId="27334" xr:uid="{ED55BDEB-9EDE-4D4E-BB06-A7A1AE479851}"/>
    <cellStyle name="Normal 2 21 49" xfId="27335" xr:uid="{554152C5-27CE-48D1-AC22-C54978434DFB}"/>
    <cellStyle name="Normal 2 21 5" xfId="27336" xr:uid="{91503287-203D-4688-8D67-0E024996F7BF}"/>
    <cellStyle name="Normal 2 21 5 10" xfId="27337" xr:uid="{BBD2997E-5E0C-41F5-BAC7-19960F6DCC46}"/>
    <cellStyle name="Normal 2 21 5 11" xfId="27338" xr:uid="{8760B21F-5598-413F-9405-0BECBDEFA11B}"/>
    <cellStyle name="Normal 2 21 5 12" xfId="27339" xr:uid="{8F75A09C-A5E8-464B-A5DF-2A9B776DE11D}"/>
    <cellStyle name="Normal 2 21 5 13" xfId="27340" xr:uid="{A665D7F7-C1D7-4924-B9F0-3C2BB80D5B11}"/>
    <cellStyle name="Normal 2 21 5 2" xfId="27341" xr:uid="{DAA6CEEB-CA8D-499C-B8CA-5D446F12E90A}"/>
    <cellStyle name="Normal 2 21 5 2 2" xfId="27342" xr:uid="{5E09286F-622B-46BC-A00D-3190BF92CD3D}"/>
    <cellStyle name="Normal 2 21 5 2 3" xfId="27343" xr:uid="{62B3E756-5228-4805-9B8C-684894F6E426}"/>
    <cellStyle name="Normal 2 21 5 2 4" xfId="27344" xr:uid="{5E4F535B-F1A3-4140-B882-5ADB80BAE999}"/>
    <cellStyle name="Normal 2 21 5 2 5" xfId="27345" xr:uid="{7DA6129A-E6B6-4159-85E1-BB0F0E11495E}"/>
    <cellStyle name="Normal 2 21 5 2 6" xfId="27346" xr:uid="{09DCD27E-F25C-4B57-B3C8-6570344BBF10}"/>
    <cellStyle name="Normal 2 21 5 3" xfId="27347" xr:uid="{725D7D12-39CA-41DF-BA8D-660E76BCFA4E}"/>
    <cellStyle name="Normal 2 21 5 3 2" xfId="27348" xr:uid="{E6FCF361-8D3B-4427-8D13-0D6A33CA6D7E}"/>
    <cellStyle name="Normal 2 21 5 3 3" xfId="27349" xr:uid="{0A3B8B09-4CC0-4566-9F9F-525680BFECC4}"/>
    <cellStyle name="Normal 2 21 5 3 4" xfId="27350" xr:uid="{D67DFC02-D6AE-4B00-AE3E-202CE08A24E2}"/>
    <cellStyle name="Normal 2 21 5 3 5" xfId="27351" xr:uid="{98DFD5FF-2AE5-4F46-938E-E362EE80236A}"/>
    <cellStyle name="Normal 2 21 5 3 6" xfId="27352" xr:uid="{54B61CD6-B5C9-4A35-B18D-F6A2C548F863}"/>
    <cellStyle name="Normal 2 21 5 4" xfId="27353" xr:uid="{465C38D4-1BA9-4F66-8784-DB7FB1F840C8}"/>
    <cellStyle name="Normal 2 21 5 4 2" xfId="27354" xr:uid="{FD6247E8-6EC3-4E1D-B147-2EA0A5096649}"/>
    <cellStyle name="Normal 2 21 5 4 3" xfId="27355" xr:uid="{8AC84B79-C3EC-4566-BA53-DCD08B7ACFC4}"/>
    <cellStyle name="Normal 2 21 5 4 4" xfId="27356" xr:uid="{4990A49D-4728-47A8-84BD-E52E40243ECB}"/>
    <cellStyle name="Normal 2 21 5 4 5" xfId="27357" xr:uid="{D2DA8C54-CF5C-4540-8BBD-DD38C1BD103E}"/>
    <cellStyle name="Normal 2 21 5 4 6" xfId="27358" xr:uid="{9727AC95-C946-4E1F-B034-7DFB45E98CCA}"/>
    <cellStyle name="Normal 2 21 5 5" xfId="27359" xr:uid="{D54985B1-AEF7-4B60-AF47-417CB3190749}"/>
    <cellStyle name="Normal 2 21 5 5 2" xfId="27360" xr:uid="{CD177A1C-935F-4EB5-9C32-A36FB584669E}"/>
    <cellStyle name="Normal 2 21 5 5 3" xfId="27361" xr:uid="{040E95F4-EE31-4E8B-BF82-7017CA322ECF}"/>
    <cellStyle name="Normal 2 21 5 5 4" xfId="27362" xr:uid="{8C0CB214-A7E4-45C9-9D13-5D776D59BA58}"/>
    <cellStyle name="Normal 2 21 5 5 5" xfId="27363" xr:uid="{37D5CBEA-6025-4120-90B7-1F1F06BF4C40}"/>
    <cellStyle name="Normal 2 21 5 5 6" xfId="27364" xr:uid="{0AD1F44E-AF7C-4E20-8E8D-63243752964E}"/>
    <cellStyle name="Normal 2 21 5 6" xfId="27365" xr:uid="{CEE7F665-10D1-4DCA-B3EB-76B61B16A596}"/>
    <cellStyle name="Normal 2 21 5 6 2" xfId="27366" xr:uid="{907619DF-FC81-4328-BA93-04C7FE27C37B}"/>
    <cellStyle name="Normal 2 21 5 6 3" xfId="27367" xr:uid="{3928C040-EFAC-4227-8308-2CC7AF430313}"/>
    <cellStyle name="Normal 2 21 5 6 4" xfId="27368" xr:uid="{214ADA00-1D10-4721-B346-C7C165522E76}"/>
    <cellStyle name="Normal 2 21 5 6 5" xfId="27369" xr:uid="{4EDB33A8-3942-41A4-A743-E92B986295D7}"/>
    <cellStyle name="Normal 2 21 5 6 6" xfId="27370" xr:uid="{226A9A02-7A15-4772-9576-D37139A394AB}"/>
    <cellStyle name="Normal 2 21 5 7" xfId="27371" xr:uid="{1B65B894-4899-4F57-8C94-A303A437EB91}"/>
    <cellStyle name="Normal 2 21 5 7 2" xfId="27372" xr:uid="{BBDD3ACB-0129-49BE-9D30-2E5221AC884D}"/>
    <cellStyle name="Normal 2 21 5 7 3" xfId="27373" xr:uid="{2FD8EAA1-FC57-4471-A6FF-29657DFF3640}"/>
    <cellStyle name="Normal 2 21 5 7 4" xfId="27374" xr:uid="{73AB7638-1455-4D09-8351-70309059D841}"/>
    <cellStyle name="Normal 2 21 5 7 5" xfId="27375" xr:uid="{3C7D1221-29BC-467E-B8AF-3A57921A0217}"/>
    <cellStyle name="Normal 2 21 5 7 6" xfId="27376" xr:uid="{6C11BDEF-B744-44FC-8D8A-F33BB187A0D7}"/>
    <cellStyle name="Normal 2 21 5 8" xfId="27377" xr:uid="{EE42F2F3-D9F4-4010-BC66-C8B057944DED}"/>
    <cellStyle name="Normal 2 21 5 8 2" xfId="27378" xr:uid="{B3C54000-7B87-4C2F-9212-1757704AA060}"/>
    <cellStyle name="Normal 2 21 5 8 3" xfId="27379" xr:uid="{A5D7B4CC-8472-44CA-A061-4FF2F311B8B6}"/>
    <cellStyle name="Normal 2 21 5 8 4" xfId="27380" xr:uid="{04598CB0-308F-434D-9E92-E1FE132CC5D6}"/>
    <cellStyle name="Normal 2 21 5 8 5" xfId="27381" xr:uid="{E2039174-07B2-4F06-A5EE-4AD73DB097BC}"/>
    <cellStyle name="Normal 2 21 5 8 6" xfId="27382" xr:uid="{0F5BFF34-F9BA-4E88-96E2-3275B6A2D629}"/>
    <cellStyle name="Normal 2 21 5 9" xfId="27383" xr:uid="{E89DE2EF-8763-497B-B4B0-C2A911BF4B9F}"/>
    <cellStyle name="Normal 2 21 50" xfId="27384" xr:uid="{2304DB04-6712-4A04-8209-954EF3A4894B}"/>
    <cellStyle name="Normal 2 21 51" xfId="27385" xr:uid="{983AFF2E-505A-46FF-8C20-2B27AAF7D497}"/>
    <cellStyle name="Normal 2 21 52" xfId="27386" xr:uid="{322C4BF3-091F-4612-99AD-EA7B073AE4AA}"/>
    <cellStyle name="Normal 2 21 6" xfId="27387" xr:uid="{0FD46B6D-D809-4ED1-889E-0452658A8B46}"/>
    <cellStyle name="Normal 2 21 6 10" xfId="27388" xr:uid="{FB5481D6-208A-40A1-AA2D-AAA5FBD19F1D}"/>
    <cellStyle name="Normal 2 21 6 11" xfId="27389" xr:uid="{4AF1971B-887D-4BD4-8553-5C9EAE9F9CA6}"/>
    <cellStyle name="Normal 2 21 6 12" xfId="27390" xr:uid="{E2232D47-C9EB-417B-AF19-1F90A5DBBD38}"/>
    <cellStyle name="Normal 2 21 6 13" xfId="27391" xr:uid="{67DEC549-39E4-46E1-B5F4-C2FCDC3477BB}"/>
    <cellStyle name="Normal 2 21 6 2" xfId="27392" xr:uid="{FAED95D8-3C8F-47FC-90EB-F2238B4EE34D}"/>
    <cellStyle name="Normal 2 21 6 2 2" xfId="27393" xr:uid="{CF3128A0-D789-4940-BF40-404A47B5B040}"/>
    <cellStyle name="Normal 2 21 6 2 3" xfId="27394" xr:uid="{AD1E70D1-C9B9-4A33-886E-649D23579FF2}"/>
    <cellStyle name="Normal 2 21 6 2 4" xfId="27395" xr:uid="{20050AE9-83DD-436D-B210-49FF5B07FDA9}"/>
    <cellStyle name="Normal 2 21 6 2 5" xfId="27396" xr:uid="{873095A4-4B2E-4D08-BED8-1256E87B53D5}"/>
    <cellStyle name="Normal 2 21 6 2 6" xfId="27397" xr:uid="{E44B0C2F-11C9-474A-9A38-EA5A9F84142D}"/>
    <cellStyle name="Normal 2 21 6 3" xfId="27398" xr:uid="{482C1228-8CB3-4A48-9A35-7353D5314DCD}"/>
    <cellStyle name="Normal 2 21 6 3 2" xfId="27399" xr:uid="{EE3E0574-E677-402B-9875-A558A04F0405}"/>
    <cellStyle name="Normal 2 21 6 3 3" xfId="27400" xr:uid="{8D8C61FD-57B7-4E4F-9851-98B79F8D2144}"/>
    <cellStyle name="Normal 2 21 6 3 4" xfId="27401" xr:uid="{3685000F-A75E-4381-9BDD-F448BEEA252F}"/>
    <cellStyle name="Normal 2 21 6 3 5" xfId="27402" xr:uid="{925D520D-CDE1-43CE-9D1A-62A8AE34AF6B}"/>
    <cellStyle name="Normal 2 21 6 3 6" xfId="27403" xr:uid="{AC7757B7-A69F-47A7-B19E-5A55E8533587}"/>
    <cellStyle name="Normal 2 21 6 4" xfId="27404" xr:uid="{199D477A-7EC4-43A3-A082-CF8B181C1C9D}"/>
    <cellStyle name="Normal 2 21 6 4 2" xfId="27405" xr:uid="{A8D655A7-A03B-4324-85D9-AD306B8B4F0C}"/>
    <cellStyle name="Normal 2 21 6 4 3" xfId="27406" xr:uid="{05A00512-6811-47E7-B192-7174997BE1AD}"/>
    <cellStyle name="Normal 2 21 6 4 4" xfId="27407" xr:uid="{FDAC8FC8-AC8E-481F-AB2D-0EEDFC780291}"/>
    <cellStyle name="Normal 2 21 6 4 5" xfId="27408" xr:uid="{B287F9F5-1B09-4672-A6A1-7ACE28DC02C7}"/>
    <cellStyle name="Normal 2 21 6 4 6" xfId="27409" xr:uid="{3151D1B0-1E8D-4224-8166-67556C77DBFC}"/>
    <cellStyle name="Normal 2 21 6 5" xfId="27410" xr:uid="{76B838CE-BCAE-4424-A080-5CFAB7DE1183}"/>
    <cellStyle name="Normal 2 21 6 5 2" xfId="27411" xr:uid="{56A63F00-737B-4034-91C3-D23CCB004495}"/>
    <cellStyle name="Normal 2 21 6 5 3" xfId="27412" xr:uid="{7BF38C43-624C-4648-895C-5939BB185C04}"/>
    <cellStyle name="Normal 2 21 6 5 4" xfId="27413" xr:uid="{90641FC6-A8DF-489D-9D6A-164693EE7A7E}"/>
    <cellStyle name="Normal 2 21 6 5 5" xfId="27414" xr:uid="{E3199EBA-314B-4F10-948F-25ED4E2B92B6}"/>
    <cellStyle name="Normal 2 21 6 5 6" xfId="27415" xr:uid="{4F2C95B1-7D70-45D1-9C82-A62E62B3F2C8}"/>
    <cellStyle name="Normal 2 21 6 6" xfId="27416" xr:uid="{BF05F0E6-84DC-4D7B-89D0-556B63D02CE5}"/>
    <cellStyle name="Normal 2 21 6 6 2" xfId="27417" xr:uid="{E10C4695-6826-40AD-BD9A-241EFBC71ED1}"/>
    <cellStyle name="Normal 2 21 6 6 3" xfId="27418" xr:uid="{F5188657-05F1-4866-82C8-90A94CAC8E92}"/>
    <cellStyle name="Normal 2 21 6 6 4" xfId="27419" xr:uid="{86149B2D-60FE-4FCC-9E76-5546ED8A3A30}"/>
    <cellStyle name="Normal 2 21 6 6 5" xfId="27420" xr:uid="{76D40879-5DEF-4FE8-A2B4-DE5C51CB3AB9}"/>
    <cellStyle name="Normal 2 21 6 6 6" xfId="27421" xr:uid="{95A5A93A-8DF9-47F1-BB2E-C2B8D952C578}"/>
    <cellStyle name="Normal 2 21 6 7" xfId="27422" xr:uid="{176684AC-63FC-48B8-AD63-E03AAEEE1A06}"/>
    <cellStyle name="Normal 2 21 6 7 2" xfId="27423" xr:uid="{F345F383-9DB0-494B-83F3-BFCA9FE91FE1}"/>
    <cellStyle name="Normal 2 21 6 7 3" xfId="27424" xr:uid="{382B3941-F794-453B-8F23-45CCA931EA2D}"/>
    <cellStyle name="Normal 2 21 6 7 4" xfId="27425" xr:uid="{F6E41DA1-27AF-4E12-A68A-040F2C9D2A37}"/>
    <cellStyle name="Normal 2 21 6 7 5" xfId="27426" xr:uid="{052B2A9C-C2EB-4E4A-B0A8-87C9469F04C2}"/>
    <cellStyle name="Normal 2 21 6 7 6" xfId="27427" xr:uid="{625544CC-6612-4E9C-9967-3988A061288F}"/>
    <cellStyle name="Normal 2 21 6 8" xfId="27428" xr:uid="{09BA8452-979E-4C4B-9AC5-B6104718ED3B}"/>
    <cellStyle name="Normal 2 21 6 8 2" xfId="27429" xr:uid="{0CF58358-A78B-4C87-807F-121654BAF342}"/>
    <cellStyle name="Normal 2 21 6 8 3" xfId="27430" xr:uid="{9D061765-C5C5-4E87-B8C0-2BF05307B83F}"/>
    <cellStyle name="Normal 2 21 6 8 4" xfId="27431" xr:uid="{589A5D51-0B1F-411C-B74E-28577FB6A958}"/>
    <cellStyle name="Normal 2 21 6 8 5" xfId="27432" xr:uid="{61AAC9E2-EC39-4A90-81A8-4BDD9A8FE548}"/>
    <cellStyle name="Normal 2 21 6 8 6" xfId="27433" xr:uid="{3B643B17-EDC9-4B5E-89FA-96D2E64EE14C}"/>
    <cellStyle name="Normal 2 21 6 9" xfId="27434" xr:uid="{DEF652FF-CC8B-424D-AD78-362591CD60C1}"/>
    <cellStyle name="Normal 2 21 7" xfId="27435" xr:uid="{3EAB891B-9AD7-43B2-BD0E-374D8255858D}"/>
    <cellStyle name="Normal 2 21 7 10" xfId="27436" xr:uid="{B42EADCD-C661-4D6E-8C30-F9C0757A4E8B}"/>
    <cellStyle name="Normal 2 21 7 11" xfId="27437" xr:uid="{13F48258-ECA4-4718-BDE7-7373B8B5DC1F}"/>
    <cellStyle name="Normal 2 21 7 12" xfId="27438" xr:uid="{4F8B8F9A-B4EE-4404-A3FB-861D9760BCCD}"/>
    <cellStyle name="Normal 2 21 7 13" xfId="27439" xr:uid="{58DC7643-28CF-46F8-BCDB-83FB2FEB5C3D}"/>
    <cellStyle name="Normal 2 21 7 2" xfId="27440" xr:uid="{70104FD7-1A46-46B8-9C37-E0E8FA19D07D}"/>
    <cellStyle name="Normal 2 21 7 2 2" xfId="27441" xr:uid="{7FEE22D0-8CBA-47C6-A421-015F5339997C}"/>
    <cellStyle name="Normal 2 21 7 2 3" xfId="27442" xr:uid="{65ACCEC0-18BF-495F-91F5-F252BDB8DBFF}"/>
    <cellStyle name="Normal 2 21 7 2 4" xfId="27443" xr:uid="{856B3F78-ACD9-437D-A708-B520DDAD23DD}"/>
    <cellStyle name="Normal 2 21 7 2 5" xfId="27444" xr:uid="{3FAA4ABA-A7CD-4227-8DD8-AAC040833A96}"/>
    <cellStyle name="Normal 2 21 7 2 6" xfId="27445" xr:uid="{7C219A02-8D87-4757-B54C-4BF3E54E39D5}"/>
    <cellStyle name="Normal 2 21 7 3" xfId="27446" xr:uid="{F6A45BE9-A43D-41E0-B0CF-4B4C12A7E590}"/>
    <cellStyle name="Normal 2 21 7 3 2" xfId="27447" xr:uid="{36901DA2-101D-47FC-A3BC-C73F878D36B7}"/>
    <cellStyle name="Normal 2 21 7 3 3" xfId="27448" xr:uid="{1036C3CA-CF62-4814-9D03-CCFE6BB07690}"/>
    <cellStyle name="Normal 2 21 7 3 4" xfId="27449" xr:uid="{A3CEA3FA-FEB7-4572-A864-F11BAFF03E4E}"/>
    <cellStyle name="Normal 2 21 7 3 5" xfId="27450" xr:uid="{AF6EDC45-9329-4742-9469-EEF843C2D741}"/>
    <cellStyle name="Normal 2 21 7 3 6" xfId="27451" xr:uid="{992B8741-0C04-4665-AD71-B0887D1ABE0F}"/>
    <cellStyle name="Normal 2 21 7 4" xfId="27452" xr:uid="{5FC63317-E47C-4082-A787-29AB934E8C64}"/>
    <cellStyle name="Normal 2 21 7 4 2" xfId="27453" xr:uid="{5A3A0287-32AA-4AAA-ACBB-D5D57694115C}"/>
    <cellStyle name="Normal 2 21 7 4 3" xfId="27454" xr:uid="{467D2181-BDFF-4A76-A4F9-FE27DC656EAA}"/>
    <cellStyle name="Normal 2 21 7 4 4" xfId="27455" xr:uid="{9148D712-BFFB-41B8-86EB-769BD2E020C6}"/>
    <cellStyle name="Normal 2 21 7 4 5" xfId="27456" xr:uid="{9A46EAE8-6A4E-4108-879F-B6EFD27C1EF4}"/>
    <cellStyle name="Normal 2 21 7 4 6" xfId="27457" xr:uid="{6D6A819C-6571-460B-B206-C90FFF482F71}"/>
    <cellStyle name="Normal 2 21 7 5" xfId="27458" xr:uid="{D54A64F1-CEE4-42C8-A4CF-C163A1B19AF7}"/>
    <cellStyle name="Normal 2 21 7 5 2" xfId="27459" xr:uid="{F114BDB3-8727-43E5-B135-E626BC4E3A56}"/>
    <cellStyle name="Normal 2 21 7 5 3" xfId="27460" xr:uid="{C87B9C7B-32D1-458D-9DB0-D6E1CAB46812}"/>
    <cellStyle name="Normal 2 21 7 5 4" xfId="27461" xr:uid="{FD64A727-8BB3-4F30-AC4F-0EEC4859FFA0}"/>
    <cellStyle name="Normal 2 21 7 5 5" xfId="27462" xr:uid="{234DA4DE-8809-43FA-AD4D-9498D3F9D948}"/>
    <cellStyle name="Normal 2 21 7 5 6" xfId="27463" xr:uid="{FFC0F31C-A075-47E9-8440-F3CB6380FEEC}"/>
    <cellStyle name="Normal 2 21 7 6" xfId="27464" xr:uid="{3C2DAEA6-47D9-4954-931C-3119EA8FE75C}"/>
    <cellStyle name="Normal 2 21 7 6 2" xfId="27465" xr:uid="{24939EFD-EBE9-4017-B925-9150C9828F8F}"/>
    <cellStyle name="Normal 2 21 7 6 3" xfId="27466" xr:uid="{2E10940A-87A6-4C01-A419-CDEAE30AB16C}"/>
    <cellStyle name="Normal 2 21 7 6 4" xfId="27467" xr:uid="{63403F06-BDCE-4B89-B0AF-89A7CB922625}"/>
    <cellStyle name="Normal 2 21 7 6 5" xfId="27468" xr:uid="{1B8402C0-2E7A-44A8-8670-378DC1EEAED5}"/>
    <cellStyle name="Normal 2 21 7 6 6" xfId="27469" xr:uid="{6444E2BD-7A77-4A84-A561-9836350610B0}"/>
    <cellStyle name="Normal 2 21 7 7" xfId="27470" xr:uid="{F88F1C62-891C-499E-93EA-2F6D7CFB3112}"/>
    <cellStyle name="Normal 2 21 7 7 2" xfId="27471" xr:uid="{65522106-A13E-4B2F-BFAC-36BF8E42CF2B}"/>
    <cellStyle name="Normal 2 21 7 7 3" xfId="27472" xr:uid="{1B5460BC-7455-4EA7-B22A-AB86CFB8DF85}"/>
    <cellStyle name="Normal 2 21 7 7 4" xfId="27473" xr:uid="{D2588F2E-6556-48C6-ADA8-D994B64EE109}"/>
    <cellStyle name="Normal 2 21 7 7 5" xfId="27474" xr:uid="{BB630FE4-6147-461C-9BD2-CB747FFB57E5}"/>
    <cellStyle name="Normal 2 21 7 7 6" xfId="27475" xr:uid="{EAC9A0A4-D4C7-4330-8C51-33C213326F38}"/>
    <cellStyle name="Normal 2 21 7 8" xfId="27476" xr:uid="{6B691CEE-BDB5-4F24-AD1E-86664BE63BA9}"/>
    <cellStyle name="Normal 2 21 7 8 2" xfId="27477" xr:uid="{89B46C9B-821F-4F50-8555-2BEC59D3F024}"/>
    <cellStyle name="Normal 2 21 7 8 3" xfId="27478" xr:uid="{E60E3F31-66D1-49B2-AC53-D857A0B0F92B}"/>
    <cellStyle name="Normal 2 21 7 8 4" xfId="27479" xr:uid="{28863D9E-DA8B-4798-9780-61A2D31CEEFE}"/>
    <cellStyle name="Normal 2 21 7 8 5" xfId="27480" xr:uid="{5A7F5D99-4E92-4092-8487-ED0CC9F4E901}"/>
    <cellStyle name="Normal 2 21 7 8 6" xfId="27481" xr:uid="{0C1885FE-5279-47E0-8445-07ED1848DE1E}"/>
    <cellStyle name="Normal 2 21 7 9" xfId="27482" xr:uid="{14C10362-29B2-487D-8585-96BA6C48CFE4}"/>
    <cellStyle name="Normal 2 21 8" xfId="27483" xr:uid="{81E37A1F-D793-41F8-95B3-E3A8460A8A8E}"/>
    <cellStyle name="Normal 2 21 9" xfId="27484" xr:uid="{E413E3BA-71F4-4DE2-B41E-C0E252CA0BE1}"/>
    <cellStyle name="Normal 2 22" xfId="27485" xr:uid="{B8EFF730-A6C9-4F0B-86ED-A5F9C9C706E6}"/>
    <cellStyle name="Normal 2 22 10" xfId="27486" xr:uid="{972B7813-0278-41C5-B8EF-0EB6ADB33347}"/>
    <cellStyle name="Normal 2 22 11" xfId="27487" xr:uid="{1361D4F7-2803-478A-9228-A3F442028354}"/>
    <cellStyle name="Normal 2 22 12" xfId="27488" xr:uid="{783A6703-38CD-4C3E-97D7-79F312D87AA5}"/>
    <cellStyle name="Normal 2 22 13" xfId="27489" xr:uid="{BE459F09-AE9A-474D-B5CD-6382E244434C}"/>
    <cellStyle name="Normal 2 22 14" xfId="27490" xr:uid="{27535F93-514A-4FA8-8FFF-836C7CF6FD91}"/>
    <cellStyle name="Normal 2 22 2" xfId="27491" xr:uid="{EDF29277-E8D4-4189-A847-BB894081032B}"/>
    <cellStyle name="Normal 2 22 2 2" xfId="27492" xr:uid="{571B4A2E-5F96-4943-96D8-666715F066C1}"/>
    <cellStyle name="Normal 2 22 2 3" xfId="27493" xr:uid="{EFDF08EA-BBC0-4FB0-893A-5AA68933397C}"/>
    <cellStyle name="Normal 2 22 2 4" xfId="27494" xr:uid="{A2D04BE7-4DD4-4E36-94BD-2DF6449B3BAE}"/>
    <cellStyle name="Normal 2 22 2 5" xfId="27495" xr:uid="{F951959F-255C-44A4-8B46-B462A96B4529}"/>
    <cellStyle name="Normal 2 22 2 6" xfId="27496" xr:uid="{D7A92F90-B643-467E-B311-0AB1B58AF2B5}"/>
    <cellStyle name="Normal 2 22 3" xfId="27497" xr:uid="{00B6703A-9D6F-4541-8C39-8348E5AB5BFE}"/>
    <cellStyle name="Normal 2 22 3 2" xfId="27498" xr:uid="{6C170BFD-3FE5-4E01-A238-4425CF18AA60}"/>
    <cellStyle name="Normal 2 22 3 3" xfId="27499" xr:uid="{91482EE6-2578-4165-99B2-61E16605A38C}"/>
    <cellStyle name="Normal 2 22 3 4" xfId="27500" xr:uid="{37A74E03-BE26-4B5A-9BAD-B91E84909FE8}"/>
    <cellStyle name="Normal 2 22 3 5" xfId="27501" xr:uid="{5A74AE0C-AB89-4E58-A369-4CB883942658}"/>
    <cellStyle name="Normal 2 22 3 6" xfId="27502" xr:uid="{50351A22-D975-4BE0-90FE-429642AFE8E8}"/>
    <cellStyle name="Normal 2 22 4" xfId="27503" xr:uid="{B89CB003-9C35-453D-AC79-781E61E18D19}"/>
    <cellStyle name="Normal 2 22 4 2" xfId="27504" xr:uid="{5B12384F-43F7-4E14-B091-1FA772800D82}"/>
    <cellStyle name="Normal 2 22 4 3" xfId="27505" xr:uid="{229A432D-DAA4-4798-87BE-0BD9379C3AB8}"/>
    <cellStyle name="Normal 2 22 4 4" xfId="27506" xr:uid="{9DC936B9-0175-4165-9B96-0D7800004E66}"/>
    <cellStyle name="Normal 2 22 4 5" xfId="27507" xr:uid="{F01970C0-D82B-4976-803C-1EC9F57697B4}"/>
    <cellStyle name="Normal 2 22 4 6" xfId="27508" xr:uid="{E606037B-5F60-4DE0-9AFF-0F23DD197704}"/>
    <cellStyle name="Normal 2 22 5" xfId="27509" xr:uid="{9046BDA1-54A8-4899-B515-A16A06C2DE78}"/>
    <cellStyle name="Normal 2 22 5 2" xfId="27510" xr:uid="{79D15EF6-DFAA-441D-A5CE-928497387AD3}"/>
    <cellStyle name="Normal 2 22 5 3" xfId="27511" xr:uid="{3A607F74-1FBE-45CC-B013-83310809762A}"/>
    <cellStyle name="Normal 2 22 5 4" xfId="27512" xr:uid="{A3589CEC-E035-4A66-875D-9559E825FC3D}"/>
    <cellStyle name="Normal 2 22 5 5" xfId="27513" xr:uid="{E8F86E5F-ED84-4792-87AA-240DA7AECC5E}"/>
    <cellStyle name="Normal 2 22 5 6" xfId="27514" xr:uid="{2A28AA89-38EF-483D-82D1-C5E2EF020071}"/>
    <cellStyle name="Normal 2 22 6" xfId="27515" xr:uid="{5E96ECED-8FFC-4575-8E22-DDE19900A8B5}"/>
    <cellStyle name="Normal 2 22 6 2" xfId="27516" xr:uid="{47510B77-B10B-442B-9D42-71B4965B72DD}"/>
    <cellStyle name="Normal 2 22 6 3" xfId="27517" xr:uid="{FF1FB082-B01B-46B9-B4BA-2ED3C1F417AA}"/>
    <cellStyle name="Normal 2 22 6 4" xfId="27518" xr:uid="{8F3E90A8-396D-47F3-87DB-CF7D09A2FF23}"/>
    <cellStyle name="Normal 2 22 6 5" xfId="27519" xr:uid="{9DFDF1D7-CBC1-48B8-8926-C3CDBE5AB8D1}"/>
    <cellStyle name="Normal 2 22 6 6" xfId="27520" xr:uid="{AAFB70AF-73C6-4B6F-9089-4013B1A043DF}"/>
    <cellStyle name="Normal 2 22 7" xfId="27521" xr:uid="{C73131E2-379F-4F00-8E6A-DB7E72121DFB}"/>
    <cellStyle name="Normal 2 22 7 2" xfId="27522" xr:uid="{280F0AD5-CC86-4CE5-B855-B17922722ED3}"/>
    <cellStyle name="Normal 2 22 7 3" xfId="27523" xr:uid="{C73BCB13-20A5-484B-B2E7-B34871D8F8E2}"/>
    <cellStyle name="Normal 2 22 7 4" xfId="27524" xr:uid="{E5CEBD4C-DC2C-489D-9426-B88064FC0D47}"/>
    <cellStyle name="Normal 2 22 7 5" xfId="27525" xr:uid="{C89B4028-6324-48F0-B14F-263F1E07F639}"/>
    <cellStyle name="Normal 2 22 7 6" xfId="27526" xr:uid="{080D742A-7407-4D98-94F6-2A68A29A2EC1}"/>
    <cellStyle name="Normal 2 22 8" xfId="27527" xr:uid="{AE86B68D-8811-4335-BFD8-DDE03CFDF8C7}"/>
    <cellStyle name="Normal 2 22 8 2" xfId="27528" xr:uid="{312CB219-2F75-4467-84E0-EC81F8940148}"/>
    <cellStyle name="Normal 2 22 8 3" xfId="27529" xr:uid="{F5AEA99D-8DC0-4033-BDB5-42A304CA5EB1}"/>
    <cellStyle name="Normal 2 22 8 4" xfId="27530" xr:uid="{5B8F7276-9C6E-480E-99D1-BE0058580265}"/>
    <cellStyle name="Normal 2 22 8 5" xfId="27531" xr:uid="{8A9A806B-722D-4243-AEC0-9606F0653E99}"/>
    <cellStyle name="Normal 2 22 8 6" xfId="27532" xr:uid="{CC6906C2-6515-4415-8AAF-635DD007CDEF}"/>
    <cellStyle name="Normal 2 22 9" xfId="27533" xr:uid="{A5B613CE-F509-4F33-85CC-E48E120A4C76}"/>
    <cellStyle name="Normal 2 23" xfId="27534" xr:uid="{F7004845-8BB3-4FFD-B981-9A922F431073}"/>
    <cellStyle name="Normal 2 23 10" xfId="27535" xr:uid="{FC9B7FB5-42E5-462E-A291-DCCCD6DC37FC}"/>
    <cellStyle name="Normal 2 23 11" xfId="27536" xr:uid="{060F81CB-81FC-47B2-A1AE-8A90120CA7DF}"/>
    <cellStyle name="Normal 2 23 12" xfId="27537" xr:uid="{C97819B5-4E9E-4CEF-AE35-850DA940C02A}"/>
    <cellStyle name="Normal 2 23 13" xfId="27538" xr:uid="{0BB634A1-2CE0-4B69-A26C-48ABF0177BAD}"/>
    <cellStyle name="Normal 2 23 14" xfId="27539" xr:uid="{9F7B4F7D-E8B0-4300-978C-4F4E76EA78E6}"/>
    <cellStyle name="Normal 2 23 2" xfId="27540" xr:uid="{7DC02B76-DB32-43D2-A97F-9FFA555C6CF1}"/>
    <cellStyle name="Normal 2 23 2 2" xfId="27541" xr:uid="{D5FF0C1A-CF3D-4FB6-9D66-DECC5AB6B19E}"/>
    <cellStyle name="Normal 2 23 2 3" xfId="27542" xr:uid="{BDF4BE1A-D6F0-4B2A-B1A0-DD2CC0280A3F}"/>
    <cellStyle name="Normal 2 23 2 4" xfId="27543" xr:uid="{ADC550A8-6AEC-461B-9AC6-2A881B221C73}"/>
    <cellStyle name="Normal 2 23 2 5" xfId="27544" xr:uid="{D2D6E49E-1751-42AE-9769-6DC66617D74E}"/>
    <cellStyle name="Normal 2 23 2 6" xfId="27545" xr:uid="{94C7746C-C389-4A02-9E2A-527D3B6164B9}"/>
    <cellStyle name="Normal 2 23 3" xfId="27546" xr:uid="{1DA05CC4-AE6C-48F4-9426-150644E75068}"/>
    <cellStyle name="Normal 2 23 3 2" xfId="27547" xr:uid="{2FB6B791-ACDB-43AB-B319-21296318A18D}"/>
    <cellStyle name="Normal 2 23 3 3" xfId="27548" xr:uid="{A781DB7C-225B-440A-BCF0-F2907BE6B416}"/>
    <cellStyle name="Normal 2 23 3 4" xfId="27549" xr:uid="{0D33B2BB-E3D1-4D51-B53F-B8855F7EC4F7}"/>
    <cellStyle name="Normal 2 23 3 5" xfId="27550" xr:uid="{17E72D60-69C7-40CD-8DAB-4B6AA410AF3E}"/>
    <cellStyle name="Normal 2 23 3 6" xfId="27551" xr:uid="{1C981137-BE30-4ED5-BA61-1FD030EF7BEE}"/>
    <cellStyle name="Normal 2 23 4" xfId="27552" xr:uid="{7E1E3F5B-C7F1-42DC-863F-6661C9EC62A9}"/>
    <cellStyle name="Normal 2 23 4 2" xfId="27553" xr:uid="{807A84AE-2747-477C-B172-CAD4E0C09254}"/>
    <cellStyle name="Normal 2 23 4 3" xfId="27554" xr:uid="{B59A787C-D62D-4BE2-B856-3EBE87F2D9D9}"/>
    <cellStyle name="Normal 2 23 4 4" xfId="27555" xr:uid="{C8BB928D-7A6A-4F6D-B787-90852432C67F}"/>
    <cellStyle name="Normal 2 23 4 5" xfId="27556" xr:uid="{BF025F92-06F0-497A-B563-4473E9D87FAE}"/>
    <cellStyle name="Normal 2 23 4 6" xfId="27557" xr:uid="{49D57DAE-FA90-4DCE-8D93-6A9F257A2831}"/>
    <cellStyle name="Normal 2 23 5" xfId="27558" xr:uid="{AA3A1168-53A8-4BA2-A72E-6BE223B47A64}"/>
    <cellStyle name="Normal 2 23 5 2" xfId="27559" xr:uid="{5CF20B0E-6024-4932-9BB4-68E1820E6F83}"/>
    <cellStyle name="Normal 2 23 5 3" xfId="27560" xr:uid="{F37F4929-4887-4152-8477-090DA60BE85F}"/>
    <cellStyle name="Normal 2 23 5 4" xfId="27561" xr:uid="{4FF217D0-BD42-4B4C-A23D-07CE70664C00}"/>
    <cellStyle name="Normal 2 23 5 5" xfId="27562" xr:uid="{95DF107D-7F8D-4734-B56F-2A3243F10370}"/>
    <cellStyle name="Normal 2 23 5 6" xfId="27563" xr:uid="{4B0F1A2A-4DA2-47B1-AD57-726BA0F69E79}"/>
    <cellStyle name="Normal 2 23 6" xfId="27564" xr:uid="{90F56ADC-9F15-46B9-AE23-0F1C2C2306DA}"/>
    <cellStyle name="Normal 2 23 6 2" xfId="27565" xr:uid="{7F2F4A6D-0B95-4414-947D-EF567D51F4EC}"/>
    <cellStyle name="Normal 2 23 6 3" xfId="27566" xr:uid="{430BB6C1-E626-40FA-85FA-93D5A0329537}"/>
    <cellStyle name="Normal 2 23 6 4" xfId="27567" xr:uid="{0D7F52BF-819D-44BC-A6DF-EFC6F026A747}"/>
    <cellStyle name="Normal 2 23 6 5" xfId="27568" xr:uid="{5516F77C-F5EE-4843-A140-D43EC4B8E924}"/>
    <cellStyle name="Normal 2 23 6 6" xfId="27569" xr:uid="{0376D506-5A8F-4786-8126-5EA7C69F2DDC}"/>
    <cellStyle name="Normal 2 23 7" xfId="27570" xr:uid="{CED023A4-DC2B-4A3B-A68F-A3A546F5790A}"/>
    <cellStyle name="Normal 2 23 7 2" xfId="27571" xr:uid="{9D2A47D4-F5CB-48BC-A3F3-10A781E258AB}"/>
    <cellStyle name="Normal 2 23 7 3" xfId="27572" xr:uid="{AE9EE5EF-AEE9-4391-8A8A-DA8B49124DF3}"/>
    <cellStyle name="Normal 2 23 7 4" xfId="27573" xr:uid="{7CDC8207-F760-4100-8C9D-C131F6B523B3}"/>
    <cellStyle name="Normal 2 23 7 5" xfId="27574" xr:uid="{F71E9237-0194-4A80-A37E-FBC2D736ADF7}"/>
    <cellStyle name="Normal 2 23 7 6" xfId="27575" xr:uid="{DDAD9914-B0F6-496E-B7F3-F5795552D04F}"/>
    <cellStyle name="Normal 2 23 8" xfId="27576" xr:uid="{E192C7CB-C5AD-423B-A35D-E259564A39BF}"/>
    <cellStyle name="Normal 2 23 8 2" xfId="27577" xr:uid="{BF9016A0-DC3E-4BCC-BE18-0558DD82EB88}"/>
    <cellStyle name="Normal 2 23 8 3" xfId="27578" xr:uid="{0585481B-4A2B-4AAB-A94A-2F7BD96273D6}"/>
    <cellStyle name="Normal 2 23 8 4" xfId="27579" xr:uid="{FE2A0E4D-3521-4031-B7A7-3E48B6C49ED4}"/>
    <cellStyle name="Normal 2 23 8 5" xfId="27580" xr:uid="{0A4B64EB-6806-4AB8-A566-A87FA379C634}"/>
    <cellStyle name="Normal 2 23 8 6" xfId="27581" xr:uid="{4DEA0C04-36A5-409E-8FA9-AB7450EF9F89}"/>
    <cellStyle name="Normal 2 23 9" xfId="27582" xr:uid="{F98DF3C2-8220-4122-B419-83A3B921B1F6}"/>
    <cellStyle name="Normal 2 24" xfId="27583" xr:uid="{5C14BA23-8884-4334-B569-DCAB188F296C}"/>
    <cellStyle name="Normal 2 24 10" xfId="27584" xr:uid="{FF6CD5E6-FF24-4664-AB46-BF7ADB2A8B96}"/>
    <cellStyle name="Normal 2 24 11" xfId="27585" xr:uid="{C817B94A-5242-44AE-8CF8-0C3F6FBB5678}"/>
    <cellStyle name="Normal 2 24 12" xfId="27586" xr:uid="{EE20673F-C8B1-4BD7-BDCC-577B9BD8BB6C}"/>
    <cellStyle name="Normal 2 24 13" xfId="27587" xr:uid="{52A67859-83D6-4E59-9283-523101425FFA}"/>
    <cellStyle name="Normal 2 24 14" xfId="27588" xr:uid="{BC17032D-E1FF-41D5-8251-CBB1C3F6A070}"/>
    <cellStyle name="Normal 2 24 15" xfId="27589" xr:uid="{1B52EF7C-9E57-44A6-A36D-932ACAD42A05}"/>
    <cellStyle name="Normal 2 24 16" xfId="27590" xr:uid="{D6EDB14A-6F90-41AA-80BA-924B6269E111}"/>
    <cellStyle name="Normal 2 24 17" xfId="27591" xr:uid="{AACB33D8-CB7A-4B6D-8817-1FFC8A3B476C}"/>
    <cellStyle name="Normal 2 24 18" xfId="27592" xr:uid="{863C7F88-ABCA-4F0D-8A78-D053955DA626}"/>
    <cellStyle name="Normal 2 24 19" xfId="27593" xr:uid="{61752DA7-21C6-4C57-BFD3-9C965DA16FB2}"/>
    <cellStyle name="Normal 2 24 2" xfId="27594" xr:uid="{FB9F62DD-BA50-4DDA-8FB7-F674BE505500}"/>
    <cellStyle name="Normal 2 24 20" xfId="27595" xr:uid="{30E67BCC-001C-42D6-91C8-EECB14B94CE3}"/>
    <cellStyle name="Normal 2 24 21" xfId="27596" xr:uid="{EA1DAC70-2128-40FD-A9D5-42B024C1207B}"/>
    <cellStyle name="Normal 2 24 22" xfId="27597" xr:uid="{90191753-DE4D-4EDF-AAEC-CF7C45BE34A0}"/>
    <cellStyle name="Normal 2 24 23" xfId="27598" xr:uid="{2A072A5E-7F4A-4F3D-983E-E6EA49DDE24B}"/>
    <cellStyle name="Normal 2 24 24" xfId="27599" xr:uid="{FBFC15A9-D533-4244-9757-8A415FBC0D21}"/>
    <cellStyle name="Normal 2 24 25" xfId="27600" xr:uid="{8DDB9897-F2A3-4053-B4D9-3323CF5E7F52}"/>
    <cellStyle name="Normal 2 24 26" xfId="27601" xr:uid="{98734A34-F19F-43D1-BBDA-1D1FBBF04BCA}"/>
    <cellStyle name="Normal 2 24 27" xfId="27602" xr:uid="{E6BFE245-EC7E-4139-92B8-308C4E2C370E}"/>
    <cellStyle name="Normal 2 24 28" xfId="27603" xr:uid="{1AE042E9-2A6D-4C20-B57E-2073E83998FC}"/>
    <cellStyle name="Normal 2 24 29" xfId="27604" xr:uid="{61CE1029-A83A-4AFA-BE08-98C4F17E2EDA}"/>
    <cellStyle name="Normal 2 24 3" xfId="27605" xr:uid="{64FA585B-B680-4579-AF91-ADE979B0222C}"/>
    <cellStyle name="Normal 2 24 30" xfId="27606" xr:uid="{E05352C4-C798-4AF6-8D6C-37C3852C8A61}"/>
    <cellStyle name="Normal 2 24 31" xfId="27607" xr:uid="{353857FF-F14D-4164-88CE-21CC56E838F4}"/>
    <cellStyle name="Normal 2 24 32" xfId="27608" xr:uid="{4B865812-6D7E-4BA4-8796-0EF651230295}"/>
    <cellStyle name="Normal 2 24 33" xfId="27609" xr:uid="{8C36EAE8-355E-46F4-B8D4-E66DC41B9A0A}"/>
    <cellStyle name="Normal 2 24 34" xfId="27610" xr:uid="{1926F1E0-6EAB-40D9-901D-3D4DC8246971}"/>
    <cellStyle name="Normal 2 24 35" xfId="27611" xr:uid="{BCEE55C5-92C2-4DB1-B566-C66A4B559F54}"/>
    <cellStyle name="Normal 2 24 36" xfId="27612" xr:uid="{7426A890-EEDA-408D-B53A-04D3985259FC}"/>
    <cellStyle name="Normal 2 24 37" xfId="27613" xr:uid="{65F40354-6EFB-4458-905B-3F5072456733}"/>
    <cellStyle name="Normal 2 24 38" xfId="27614" xr:uid="{5781A017-5BF6-49A7-BA2B-E6ECD1D557B5}"/>
    <cellStyle name="Normal 2 24 39" xfId="27615" xr:uid="{1014FD42-846E-419C-88EB-7587F0B5F2FF}"/>
    <cellStyle name="Normal 2 24 4" xfId="27616" xr:uid="{2CF84FDA-21F4-4F7A-AFF5-821D12D48C40}"/>
    <cellStyle name="Normal 2 24 40" xfId="27617" xr:uid="{AA942CE1-9B81-41DA-BF0C-FDC86F05636C}"/>
    <cellStyle name="Normal 2 24 41" xfId="27618" xr:uid="{33C25BA6-71CF-463F-B06E-EBD70D71EF6D}"/>
    <cellStyle name="Normal 2 24 42" xfId="27619" xr:uid="{D66D7383-B293-4932-BDD6-921FCA0E29C3}"/>
    <cellStyle name="Normal 2 24 43" xfId="27620" xr:uid="{7C3DFAF8-793A-4537-A87C-553AF6C594E4}"/>
    <cellStyle name="Normal 2 24 44" xfId="27621" xr:uid="{5FAFC1F1-0B15-4418-A44D-4E501B5F5EAC}"/>
    <cellStyle name="Normal 2 24 45" xfId="27622" xr:uid="{9E64A3E5-1B53-4A37-A39E-8A284C811486}"/>
    <cellStyle name="Normal 2 24 46" xfId="27623" xr:uid="{5AB9F5C5-12E6-414B-B7A6-B06384CD1E90}"/>
    <cellStyle name="Normal 2 24 5" xfId="27624" xr:uid="{83F82F52-6FB6-4EEF-94DE-57EDB34D1EDE}"/>
    <cellStyle name="Normal 2 24 6" xfId="27625" xr:uid="{957AA2CA-C6D3-4864-8CA5-B98F19996D8C}"/>
    <cellStyle name="Normal 2 24 7" xfId="27626" xr:uid="{F327D4FD-B927-4042-8FCA-C4FE6A038DF0}"/>
    <cellStyle name="Normal 2 24 8" xfId="27627" xr:uid="{5E113998-3495-423D-BA62-FD86508FF1E4}"/>
    <cellStyle name="Normal 2 24 9" xfId="27628" xr:uid="{AAAE9E14-B747-493B-B809-10F4B59197C7}"/>
    <cellStyle name="Normal 2 25" xfId="27629" xr:uid="{390427E9-7CEC-4637-89DF-ED3C7D2C0020}"/>
    <cellStyle name="Normal 2 25 10" xfId="27630" xr:uid="{8E0585A5-1BAC-4C3A-BCAC-6B2ACC984D86}"/>
    <cellStyle name="Normal 2 25 11" xfId="27631" xr:uid="{59C6C8E9-6537-4F08-9544-7D2BA6DED70D}"/>
    <cellStyle name="Normal 2 25 12" xfId="27632" xr:uid="{4A6B1848-EAD7-4013-90FE-58C54596D7A5}"/>
    <cellStyle name="Normal 2 25 13" xfId="27633" xr:uid="{F8971958-0932-4FD6-B3C4-D8E7670157C6}"/>
    <cellStyle name="Normal 2 25 14" xfId="27634" xr:uid="{57FBB25F-8E7D-4326-AC10-C249085A8C6E}"/>
    <cellStyle name="Normal 2 25 15" xfId="27635" xr:uid="{0F0F7510-1A40-4E07-B08E-EDC64536578F}"/>
    <cellStyle name="Normal 2 25 16" xfId="27636" xr:uid="{C98D395D-3182-40A0-9AA1-01CBF5698A78}"/>
    <cellStyle name="Normal 2 25 17" xfId="27637" xr:uid="{4D7C1ED0-93C9-4F38-8F9A-D160C1D18E03}"/>
    <cellStyle name="Normal 2 25 18" xfId="27638" xr:uid="{293B4C11-4EB1-4AA7-8FAC-67C0D05A0DE8}"/>
    <cellStyle name="Normal 2 25 19" xfId="27639" xr:uid="{F531A040-C89E-4AF9-96F6-3DBF37F6BADE}"/>
    <cellStyle name="Normal 2 25 2" xfId="27640" xr:uid="{AF8939E9-88C0-4967-BCCE-26C0A67D267E}"/>
    <cellStyle name="Normal 2 25 20" xfId="27641" xr:uid="{48B95D3D-EAE1-4373-AE22-A2191A5A8EF4}"/>
    <cellStyle name="Normal 2 25 21" xfId="27642" xr:uid="{1509EBBB-01D9-4C37-AD0E-F93AE01FF2E6}"/>
    <cellStyle name="Normal 2 25 22" xfId="27643" xr:uid="{7026642F-0815-4C1B-949A-7E8465F75AB0}"/>
    <cellStyle name="Normal 2 25 23" xfId="27644" xr:uid="{41BE62CC-A253-4D7D-A6F4-FB0A64AFE450}"/>
    <cellStyle name="Normal 2 25 24" xfId="27645" xr:uid="{72C87F6F-CA32-40B6-87D8-DA80B89AF1B6}"/>
    <cellStyle name="Normal 2 25 25" xfId="27646" xr:uid="{BB38800E-37DF-48F0-8E2D-3FF740FDF76A}"/>
    <cellStyle name="Normal 2 25 26" xfId="27647" xr:uid="{7F9E03A5-C73E-4122-B6F2-99DBB16514DD}"/>
    <cellStyle name="Normal 2 25 27" xfId="27648" xr:uid="{17035B54-94D4-4883-B278-8CEB83897611}"/>
    <cellStyle name="Normal 2 25 28" xfId="27649" xr:uid="{18551751-A3C4-477C-B911-5FBB132B6164}"/>
    <cellStyle name="Normal 2 25 29" xfId="27650" xr:uid="{3C6A5D92-74F7-45A0-AFB9-C22C1776CCE7}"/>
    <cellStyle name="Normal 2 25 3" xfId="27651" xr:uid="{E64D66DD-BEFF-4588-B3BE-98D7639C4A91}"/>
    <cellStyle name="Normal 2 25 30" xfId="27652" xr:uid="{782A2834-7490-497B-BF11-4B3AE9CFDEA4}"/>
    <cellStyle name="Normal 2 25 31" xfId="27653" xr:uid="{84DF7F32-6E7A-4203-AEF0-781B3C3556DE}"/>
    <cellStyle name="Normal 2 25 32" xfId="27654" xr:uid="{DF0ECE73-A857-457D-9E6D-D9A39EF9CD09}"/>
    <cellStyle name="Normal 2 25 33" xfId="27655" xr:uid="{B782D46E-54D7-4374-AF1D-0D37BA7B43E4}"/>
    <cellStyle name="Normal 2 25 34" xfId="27656" xr:uid="{AE1B681C-2934-4EF7-A23B-75F7DBEB87BB}"/>
    <cellStyle name="Normal 2 25 35" xfId="27657" xr:uid="{20EAAFB3-FC0A-4D9C-9E8D-75185A16E8D3}"/>
    <cellStyle name="Normal 2 25 36" xfId="27658" xr:uid="{B9C33CCD-1E10-4406-BF28-683B9F6E659E}"/>
    <cellStyle name="Normal 2 25 37" xfId="27659" xr:uid="{E583BD32-3787-4277-BE30-40CE72543C73}"/>
    <cellStyle name="Normal 2 25 38" xfId="27660" xr:uid="{A935F00F-DDBF-46A8-8EBD-3BE530C09DE2}"/>
    <cellStyle name="Normal 2 25 39" xfId="27661" xr:uid="{2D9D6956-FEDF-424D-8E65-BDF8E87152EF}"/>
    <cellStyle name="Normal 2 25 4" xfId="27662" xr:uid="{26D6421B-E218-4763-820F-7D0920E911FA}"/>
    <cellStyle name="Normal 2 25 40" xfId="27663" xr:uid="{3FFEB672-2437-4C91-9A31-6FE839463BF1}"/>
    <cellStyle name="Normal 2 25 41" xfId="27664" xr:uid="{F37130F2-C2A8-4900-9659-D96D572C5BD0}"/>
    <cellStyle name="Normal 2 25 42" xfId="27665" xr:uid="{9E515469-969A-468F-BA7F-63AE7B0A77FB}"/>
    <cellStyle name="Normal 2 25 43" xfId="27666" xr:uid="{D8825552-F8E9-4654-A5B2-E39E8E3C0E54}"/>
    <cellStyle name="Normal 2 25 44" xfId="27667" xr:uid="{411CDDEC-7CDD-4D45-82B7-F36B21D10B87}"/>
    <cellStyle name="Normal 2 25 45" xfId="27668" xr:uid="{687C0DE0-7149-4344-9D4F-A2C295BD5413}"/>
    <cellStyle name="Normal 2 25 46" xfId="27669" xr:uid="{4EAFD5F8-4FF4-4F5D-8A2E-6F1D22F02D59}"/>
    <cellStyle name="Normal 2 25 5" xfId="27670" xr:uid="{2B2F4293-61C3-4716-9546-57C0D4F84366}"/>
    <cellStyle name="Normal 2 25 6" xfId="27671" xr:uid="{A8B81581-0FC1-44DE-A5DD-BFE4A8CA759C}"/>
    <cellStyle name="Normal 2 25 7" xfId="27672" xr:uid="{291E93B9-EC61-47B5-8AAF-4D708082C22C}"/>
    <cellStyle name="Normal 2 25 8" xfId="27673" xr:uid="{1BE253EA-1CF1-4AF9-AB21-738A4E5A9AC9}"/>
    <cellStyle name="Normal 2 25 9" xfId="27674" xr:uid="{E35B0E38-AAB6-4A88-B266-EA8B8C5E7194}"/>
    <cellStyle name="Normal 2 26" xfId="27675" xr:uid="{1B3FAADC-1A43-46CD-BCA8-72D955761212}"/>
    <cellStyle name="Normal 2 26 10" xfId="27676" xr:uid="{A1FA9A8B-63BB-4BE6-A981-14E8E2F32555}"/>
    <cellStyle name="Normal 2 26 11" xfId="27677" xr:uid="{7AA3C22D-E23D-48AE-8BF4-C747E23008BD}"/>
    <cellStyle name="Normal 2 26 12" xfId="27678" xr:uid="{FA0949DD-6558-4B8A-953E-1DC2CBC25059}"/>
    <cellStyle name="Normal 2 26 13" xfId="27679" xr:uid="{84782E25-D99B-4628-A041-B7B383BA8097}"/>
    <cellStyle name="Normal 2 26 14" xfId="27680" xr:uid="{E2AC04FF-FC96-42D8-826D-2D82DC0F7403}"/>
    <cellStyle name="Normal 2 26 15" xfId="27681" xr:uid="{9AD7B9A8-7CDE-4BC1-98D1-95207132BA91}"/>
    <cellStyle name="Normal 2 26 16" xfId="27682" xr:uid="{5A65EE8B-E123-470E-B799-6B29FEECE98C}"/>
    <cellStyle name="Normal 2 26 17" xfId="27683" xr:uid="{0512531A-FCEB-4010-B965-AE6C8698E7F6}"/>
    <cellStyle name="Normal 2 26 18" xfId="27684" xr:uid="{82D43AF5-9304-42D4-9E41-2F7B6E36A840}"/>
    <cellStyle name="Normal 2 26 19" xfId="27685" xr:uid="{6D67F238-66D8-42DB-8A75-88CD0CD1E70A}"/>
    <cellStyle name="Normal 2 26 2" xfId="27686" xr:uid="{73DA573E-C637-40A1-A955-CE47B903E47F}"/>
    <cellStyle name="Normal 2 26 20" xfId="27687" xr:uid="{8363A3EE-FA46-4A34-80D4-0B0EABF9AD25}"/>
    <cellStyle name="Normal 2 26 21" xfId="27688" xr:uid="{21A85ADA-01CA-47B5-A99D-135F065964C9}"/>
    <cellStyle name="Normal 2 26 22" xfId="27689" xr:uid="{1D7ACC08-A930-4A78-9F2C-37293D99C64D}"/>
    <cellStyle name="Normal 2 26 23" xfId="27690" xr:uid="{FDC24549-474A-4449-8EAC-B944C1651682}"/>
    <cellStyle name="Normal 2 26 24" xfId="27691" xr:uid="{AF4633A9-BD66-4497-9167-6922A29AB99D}"/>
    <cellStyle name="Normal 2 26 25" xfId="27692" xr:uid="{84142789-8674-4F20-96C9-8A6770C305F6}"/>
    <cellStyle name="Normal 2 26 26" xfId="27693" xr:uid="{A805A46A-A15C-45A9-A0F5-1A9ED5246A71}"/>
    <cellStyle name="Normal 2 26 27" xfId="27694" xr:uid="{D69B1115-F91D-4030-ADB6-583C67327152}"/>
    <cellStyle name="Normal 2 26 28" xfId="27695" xr:uid="{404EAC2F-AA7D-4FD4-83C5-2E805A6369AE}"/>
    <cellStyle name="Normal 2 26 29" xfId="27696" xr:uid="{2D631F86-1640-4E9D-AFD9-C5A90DD8E29E}"/>
    <cellStyle name="Normal 2 26 3" xfId="27697" xr:uid="{82F9DF4C-9568-4E71-8B5D-AC3AE37E66A8}"/>
    <cellStyle name="Normal 2 26 30" xfId="27698" xr:uid="{ACED6B79-E831-4620-A6A8-9C3E9F4BCDFE}"/>
    <cellStyle name="Normal 2 26 31" xfId="27699" xr:uid="{8DA4B380-30B7-4E09-9620-6939B06E2F7B}"/>
    <cellStyle name="Normal 2 26 32" xfId="27700" xr:uid="{FF8E98B2-F344-4313-848B-B253415AFB31}"/>
    <cellStyle name="Normal 2 26 33" xfId="27701" xr:uid="{92997BEC-AC31-4593-9D18-3F8D2AF80200}"/>
    <cellStyle name="Normal 2 26 34" xfId="27702" xr:uid="{21CAC96A-DB86-46D1-B4A6-CD828A8D188A}"/>
    <cellStyle name="Normal 2 26 35" xfId="27703" xr:uid="{2C06A3E1-DC3B-4A43-A798-68A69D8E22E6}"/>
    <cellStyle name="Normal 2 26 36" xfId="27704" xr:uid="{8220F361-192F-497E-AB86-B8166AC9DC3A}"/>
    <cellStyle name="Normal 2 26 37" xfId="27705" xr:uid="{4F9199DF-0653-4F32-927D-EEABF4246E51}"/>
    <cellStyle name="Normal 2 26 38" xfId="27706" xr:uid="{DEAE72A3-11B4-43D3-B26D-007794B478FB}"/>
    <cellStyle name="Normal 2 26 39" xfId="27707" xr:uid="{58A56993-B2E4-4EB7-BDAB-66BCE71435C0}"/>
    <cellStyle name="Normal 2 26 4" xfId="27708" xr:uid="{93C49C91-314B-48C1-B1D2-72ADCFB25F96}"/>
    <cellStyle name="Normal 2 26 40" xfId="27709" xr:uid="{970BB29B-2096-47ED-B671-964491A30F90}"/>
    <cellStyle name="Normal 2 26 41" xfId="27710" xr:uid="{660C4FD9-23AD-45D4-8B38-763F2C0306C1}"/>
    <cellStyle name="Normal 2 26 42" xfId="27711" xr:uid="{E8C0D5B4-CDED-4C18-93C4-3FB4A8C13BFC}"/>
    <cellStyle name="Normal 2 26 43" xfId="27712" xr:uid="{7945E816-84CE-4B34-B4C9-2E2FA628A6C9}"/>
    <cellStyle name="Normal 2 26 44" xfId="27713" xr:uid="{C067DEF4-FBA4-49AB-B0F8-D580B3BDF17E}"/>
    <cellStyle name="Normal 2 26 45" xfId="27714" xr:uid="{0ADB9367-62EE-4B59-8E71-B985EF490ACD}"/>
    <cellStyle name="Normal 2 26 46" xfId="27715" xr:uid="{96F591FE-F483-4147-ACD0-0632EB1E7796}"/>
    <cellStyle name="Normal 2 26 5" xfId="27716" xr:uid="{1F4090B8-C51C-48F5-AE59-65B858031F35}"/>
    <cellStyle name="Normal 2 26 6" xfId="27717" xr:uid="{F847B21E-78E6-4147-88B0-C2C65CFF2D98}"/>
    <cellStyle name="Normal 2 26 7" xfId="27718" xr:uid="{047F77EB-E1F0-4129-8D24-6F1944740F75}"/>
    <cellStyle name="Normal 2 26 8" xfId="27719" xr:uid="{993C8E7C-642E-46F9-8F27-CC3ADD344079}"/>
    <cellStyle name="Normal 2 26 9" xfId="27720" xr:uid="{6F2E02FA-BA4D-48A8-89D8-D4953A31A91C}"/>
    <cellStyle name="Normal 2 27" xfId="27721" xr:uid="{AFAEA4F2-3256-49C1-AF74-2EFB328E9119}"/>
    <cellStyle name="Normal 2 27 10" xfId="27722" xr:uid="{CB2C4B6F-C941-416D-AAB6-A58D3B185067}"/>
    <cellStyle name="Normal 2 27 11" xfId="27723" xr:uid="{93C93025-72EA-4DC7-95BD-68ED9AF88299}"/>
    <cellStyle name="Normal 2 27 12" xfId="27724" xr:uid="{2E207EA6-7563-4173-AD6C-0618F5825079}"/>
    <cellStyle name="Normal 2 27 13" xfId="27725" xr:uid="{A06CBDE0-BE73-42D0-9260-2237D635EF62}"/>
    <cellStyle name="Normal 2 27 14" xfId="27726" xr:uid="{BBA9F1F7-D76F-440F-B3ED-1BA1333870E0}"/>
    <cellStyle name="Normal 2 27 15" xfId="27727" xr:uid="{46E5A7F3-069E-4973-A88F-1E722772CAA7}"/>
    <cellStyle name="Normal 2 27 16" xfId="27728" xr:uid="{CB94651A-E3AE-4E2C-8FEA-47FFF506AFE7}"/>
    <cellStyle name="Normal 2 27 17" xfId="27729" xr:uid="{62B39B1C-B7B2-4794-A99E-D3FBFE698191}"/>
    <cellStyle name="Normal 2 27 18" xfId="27730" xr:uid="{D7DBEC72-29CC-4C23-8FB8-6CDB57171BEE}"/>
    <cellStyle name="Normal 2 27 19" xfId="27731" xr:uid="{F52089EC-E79C-4123-A390-4D4F89D763CC}"/>
    <cellStyle name="Normal 2 27 2" xfId="27732" xr:uid="{E1D80F01-04A4-43DC-9799-99FF1CA65DB3}"/>
    <cellStyle name="Normal 2 27 20" xfId="27733" xr:uid="{1EE6B5D1-4E70-443B-9D64-42F7F3C9ABA2}"/>
    <cellStyle name="Normal 2 27 21" xfId="27734" xr:uid="{97884229-1D07-4DA7-981E-6B91399842F5}"/>
    <cellStyle name="Normal 2 27 22" xfId="27735" xr:uid="{474A3A4A-634F-419F-A870-FF8CE6AEA634}"/>
    <cellStyle name="Normal 2 27 23" xfId="27736" xr:uid="{ADD09C47-FB66-460A-8451-7ACF3BA65DC3}"/>
    <cellStyle name="Normal 2 27 24" xfId="27737" xr:uid="{7E644229-88CC-44AB-AFEA-17EAB558CA79}"/>
    <cellStyle name="Normal 2 27 25" xfId="27738" xr:uid="{E969CA43-2251-4EA9-B958-BBDB1EEBD922}"/>
    <cellStyle name="Normal 2 27 26" xfId="27739" xr:uid="{6C6343C8-ED8E-41A4-8E6E-26F6913F7802}"/>
    <cellStyle name="Normal 2 27 27" xfId="27740" xr:uid="{945FF53D-E245-4DD9-82E0-E5ABE1B8D5DA}"/>
    <cellStyle name="Normal 2 27 28" xfId="27741" xr:uid="{8FEC5921-8426-4C60-BF06-6D3AF3ADC8CD}"/>
    <cellStyle name="Normal 2 27 29" xfId="27742" xr:uid="{9AC94164-8D27-400D-84D3-9A8886729677}"/>
    <cellStyle name="Normal 2 27 3" xfId="27743" xr:uid="{4896D0D4-4931-4506-B41C-415077205B4E}"/>
    <cellStyle name="Normal 2 27 30" xfId="27744" xr:uid="{4042FD0A-5E60-4204-A2C9-3B294319B24C}"/>
    <cellStyle name="Normal 2 27 31" xfId="27745" xr:uid="{24644812-1F56-454B-A728-754A52E69A9B}"/>
    <cellStyle name="Normal 2 27 32" xfId="27746" xr:uid="{B0B41DAE-5C3B-4FD3-8B89-5F7E1FAE575A}"/>
    <cellStyle name="Normal 2 27 33" xfId="27747" xr:uid="{76EF86B6-F7C2-4D8B-84C0-AD51758302E9}"/>
    <cellStyle name="Normal 2 27 34" xfId="27748" xr:uid="{75FDBAB0-B0B3-4692-AFC7-1AE73B3FD001}"/>
    <cellStyle name="Normal 2 27 35" xfId="27749" xr:uid="{219E39A2-B506-496F-A788-34BCFD8007C6}"/>
    <cellStyle name="Normal 2 27 36" xfId="27750" xr:uid="{97F2FF62-F3EA-45AB-A6FD-0AEFB7C2BE8F}"/>
    <cellStyle name="Normal 2 27 37" xfId="27751" xr:uid="{40DF7EEE-608E-4FC9-98D1-79281A696CC6}"/>
    <cellStyle name="Normal 2 27 38" xfId="27752" xr:uid="{C142E176-4815-4177-B837-87F8012FCE87}"/>
    <cellStyle name="Normal 2 27 39" xfId="27753" xr:uid="{EAD8BF41-5DAC-4DCF-B2D4-2B94030462DD}"/>
    <cellStyle name="Normal 2 27 4" xfId="27754" xr:uid="{6A8F552C-F209-4570-94F4-C34B278EB309}"/>
    <cellStyle name="Normal 2 27 40" xfId="27755" xr:uid="{FB27C427-0263-4DC2-B270-A15ECCEE956C}"/>
    <cellStyle name="Normal 2 27 41" xfId="27756" xr:uid="{5906F15A-6D79-4748-A075-A9081BC88F4D}"/>
    <cellStyle name="Normal 2 27 42" xfId="27757" xr:uid="{7A6FCFA6-25BE-4D65-B0D3-83565443E5BC}"/>
    <cellStyle name="Normal 2 27 43" xfId="27758" xr:uid="{1CCA4C2B-CB9C-4E1E-81B3-B12C4913FE23}"/>
    <cellStyle name="Normal 2 27 44" xfId="27759" xr:uid="{9EFA3C74-471C-4F68-9CDB-A130957BEF0A}"/>
    <cellStyle name="Normal 2 27 45" xfId="27760" xr:uid="{6B2F233C-BBBA-4ACE-A365-FADAE3AD1F49}"/>
    <cellStyle name="Normal 2 27 46" xfId="27761" xr:uid="{0FC32BD8-8C07-44CA-8DDB-3AC2812AD439}"/>
    <cellStyle name="Normal 2 27 5" xfId="27762" xr:uid="{D57C1AB0-7413-43E7-8DC5-7180A2ABFECD}"/>
    <cellStyle name="Normal 2 27 6" xfId="27763" xr:uid="{25B460E0-2C9E-4105-81CA-B824ABB163AF}"/>
    <cellStyle name="Normal 2 27 7" xfId="27764" xr:uid="{BB6A9ED0-B945-4B45-8AF0-0D6F82F4F241}"/>
    <cellStyle name="Normal 2 27 8" xfId="27765" xr:uid="{A5D3F366-1894-4021-9A0B-EA38F53D58D2}"/>
    <cellStyle name="Normal 2 27 9" xfId="27766" xr:uid="{9CEB7024-0A7D-4DE0-89D7-0C1A00A83467}"/>
    <cellStyle name="Normal 2 28" xfId="27767" xr:uid="{48698DDE-3FB6-42C1-AACF-AFB91213B431}"/>
    <cellStyle name="Normal 2 28 10" xfId="27768" xr:uid="{9E714FE1-997A-4FB0-80AF-ED5E114FE9F3}"/>
    <cellStyle name="Normal 2 28 11" xfId="27769" xr:uid="{71DE6D21-E003-4879-8CE7-40584306256C}"/>
    <cellStyle name="Normal 2 28 12" xfId="27770" xr:uid="{E3633BB1-43EB-4EAA-93CE-FD88D37218AB}"/>
    <cellStyle name="Normal 2 28 13" xfId="27771" xr:uid="{B0CD7444-BF46-41DC-B1EF-784059A584A8}"/>
    <cellStyle name="Normal 2 28 14" xfId="27772" xr:uid="{B4C720A3-F407-421C-9506-63DDDF137780}"/>
    <cellStyle name="Normal 2 28 15" xfId="27773" xr:uid="{279DC96A-CADC-4736-BDF8-2A7224D5CB76}"/>
    <cellStyle name="Normal 2 28 16" xfId="27774" xr:uid="{6F127E52-38E4-449A-B732-434BFAE50073}"/>
    <cellStyle name="Normal 2 28 17" xfId="27775" xr:uid="{D29103EB-20EC-4E04-8E18-125DC4D56776}"/>
    <cellStyle name="Normal 2 28 18" xfId="27776" xr:uid="{AF930981-DECB-40C4-A14A-61389CF1346E}"/>
    <cellStyle name="Normal 2 28 19" xfId="27777" xr:uid="{D6252075-585B-47B2-B99D-F6C39FEFB29A}"/>
    <cellStyle name="Normal 2 28 2" xfId="27778" xr:uid="{B283D204-97C5-42C2-9204-16435811B220}"/>
    <cellStyle name="Normal 2 28 20" xfId="27779" xr:uid="{6F35925F-75B4-4E70-B2C4-579C4F68AC26}"/>
    <cellStyle name="Normal 2 28 21" xfId="27780" xr:uid="{CD61B8B3-E808-4506-9BB9-990467EB9A40}"/>
    <cellStyle name="Normal 2 28 22" xfId="27781" xr:uid="{7FAAB06B-EFB1-426E-8947-2D589DED5BD0}"/>
    <cellStyle name="Normal 2 28 23" xfId="27782" xr:uid="{0E914A25-C088-408A-95C1-A50285793AAD}"/>
    <cellStyle name="Normal 2 28 24" xfId="27783" xr:uid="{B5C7D956-046D-41FF-9A84-3949273E7CC6}"/>
    <cellStyle name="Normal 2 28 25" xfId="27784" xr:uid="{64A92DA1-C4FF-40FD-ADDC-E532AEE38A6C}"/>
    <cellStyle name="Normal 2 28 26" xfId="27785" xr:uid="{F413E8D6-0629-4F50-AA05-44E6001EDB04}"/>
    <cellStyle name="Normal 2 28 27" xfId="27786" xr:uid="{7FD78BC2-0D30-4B94-8403-A586574D94FD}"/>
    <cellStyle name="Normal 2 28 28" xfId="27787" xr:uid="{17CAA23F-5DCB-4FAF-80E6-8F7BC635E872}"/>
    <cellStyle name="Normal 2 28 29" xfId="27788" xr:uid="{628E8D20-3D3B-443B-A1D6-4D862A7CA724}"/>
    <cellStyle name="Normal 2 28 3" xfId="27789" xr:uid="{38BCD2FA-1CCB-4999-ABB1-657FDE6C8322}"/>
    <cellStyle name="Normal 2 28 30" xfId="27790" xr:uid="{6CE82F21-B274-456B-A6F8-A0AD1F806B6E}"/>
    <cellStyle name="Normal 2 28 31" xfId="27791" xr:uid="{027EF7DC-CB93-45F0-9465-C3F07D8559FA}"/>
    <cellStyle name="Normal 2 28 32" xfId="27792" xr:uid="{C65554A7-5276-41EA-A50C-3E9C51CBF6B1}"/>
    <cellStyle name="Normal 2 28 33" xfId="27793" xr:uid="{5AB4E26C-B899-412A-99A0-83B0FDAD4583}"/>
    <cellStyle name="Normal 2 28 34" xfId="27794" xr:uid="{E7D71512-B05F-4060-BCCE-57C0A4C80DE8}"/>
    <cellStyle name="Normal 2 28 35" xfId="27795" xr:uid="{443A9EBD-C648-43D2-80C5-859BF74FA62D}"/>
    <cellStyle name="Normal 2 28 36" xfId="27796" xr:uid="{ADA13DC7-769F-40B0-A4E9-2CCEAF809353}"/>
    <cellStyle name="Normal 2 28 37" xfId="27797" xr:uid="{B0CDF337-AE82-4088-92CB-2284DEB08D2D}"/>
    <cellStyle name="Normal 2 28 38" xfId="27798" xr:uid="{4ED59E3F-1912-4AAC-B58E-18120B2F503A}"/>
    <cellStyle name="Normal 2 28 39" xfId="27799" xr:uid="{61C272DE-5F37-4B93-AD41-63874D322BF2}"/>
    <cellStyle name="Normal 2 28 4" xfId="27800" xr:uid="{C083069F-F75E-4986-AF6F-719E1B60E051}"/>
    <cellStyle name="Normal 2 28 40" xfId="27801" xr:uid="{972A0FFC-7604-4742-A918-874098CA14BF}"/>
    <cellStyle name="Normal 2 28 41" xfId="27802" xr:uid="{671753D8-FA94-448D-BEC6-3AD12906C45D}"/>
    <cellStyle name="Normal 2 28 42" xfId="27803" xr:uid="{26CA2983-422E-48B9-AADC-65A52FE7FCB8}"/>
    <cellStyle name="Normal 2 28 43" xfId="27804" xr:uid="{399E8816-4287-4272-8CA9-541A644B9CCB}"/>
    <cellStyle name="Normal 2 28 44" xfId="27805" xr:uid="{8AC4779C-380D-4C53-A58C-42F10425A1B7}"/>
    <cellStyle name="Normal 2 28 45" xfId="27806" xr:uid="{5520B072-6DE1-4075-9385-5C7B6CBF59A4}"/>
    <cellStyle name="Normal 2 28 46" xfId="27807" xr:uid="{1A57C3E5-53BA-4657-95C5-09773109B832}"/>
    <cellStyle name="Normal 2 28 5" xfId="27808" xr:uid="{8ECD7903-543D-407E-B40A-EB915AA2EDF0}"/>
    <cellStyle name="Normal 2 28 6" xfId="27809" xr:uid="{111AB028-A002-414E-B6B6-0A085F20B70F}"/>
    <cellStyle name="Normal 2 28 7" xfId="27810" xr:uid="{E85250BA-4851-49CE-8E8A-5AC26CC4A4FE}"/>
    <cellStyle name="Normal 2 28 8" xfId="27811" xr:uid="{1806E97F-203C-4DD1-B307-037579092150}"/>
    <cellStyle name="Normal 2 28 9" xfId="27812" xr:uid="{83B9CD1D-C958-4A31-A631-A304881C8B57}"/>
    <cellStyle name="Normal 2 29" xfId="27813" xr:uid="{4ED04577-0F9E-4F48-BB68-E94458C8F55C}"/>
    <cellStyle name="Normal 2 29 10" xfId="27814" xr:uid="{91586C9B-291D-4198-AA08-A622B63FCD58}"/>
    <cellStyle name="Normal 2 29 10 10" xfId="27815" xr:uid="{1F84F4A0-107B-4276-AC05-B137CD384657}"/>
    <cellStyle name="Normal 2 29 10 11" xfId="27816" xr:uid="{CFFF64E9-DAD5-416D-8F14-5BAB8CFB1375}"/>
    <cellStyle name="Normal 2 29 10 12" xfId="27817" xr:uid="{3061AB79-6220-473A-A938-CEA194FD1194}"/>
    <cellStyle name="Normal 2 29 10 13" xfId="27818" xr:uid="{938A515C-9BBE-4A96-A37B-48BE4DF65963}"/>
    <cellStyle name="Normal 2 29 10 2" xfId="27819" xr:uid="{52179EF9-2FAF-40BF-BCBC-F0791D85A428}"/>
    <cellStyle name="Normal 2 29 10 2 2" xfId="27820" xr:uid="{AE711F17-7840-457E-8F92-6312AEBFEAA2}"/>
    <cellStyle name="Normal 2 29 10 2 3" xfId="27821" xr:uid="{3AD03F56-70F9-450B-8855-98463EA8A799}"/>
    <cellStyle name="Normal 2 29 10 2 4" xfId="27822" xr:uid="{6BCE80E4-493D-424A-84DE-9C76543BB421}"/>
    <cellStyle name="Normal 2 29 10 2 5" xfId="27823" xr:uid="{8E84FE44-E814-4DEC-B37C-725D514CF323}"/>
    <cellStyle name="Normal 2 29 10 2 6" xfId="27824" xr:uid="{83A74740-188C-434D-8CD7-5977BA63141C}"/>
    <cellStyle name="Normal 2 29 10 3" xfId="27825" xr:uid="{2CF9718F-309E-41A6-8F5E-02A36221B7D8}"/>
    <cellStyle name="Normal 2 29 10 3 2" xfId="27826" xr:uid="{4059C4BE-FE6C-4921-AFBA-FF1FAFA4E1C9}"/>
    <cellStyle name="Normal 2 29 10 3 3" xfId="27827" xr:uid="{0EC7EEE0-35E9-402C-A42D-D58165F0B307}"/>
    <cellStyle name="Normal 2 29 10 3 4" xfId="27828" xr:uid="{3A623AA3-4663-4E78-81A6-9D6B5FB8787A}"/>
    <cellStyle name="Normal 2 29 10 3 5" xfId="27829" xr:uid="{97752BE7-2583-4D27-8548-6C4BF93ECAF6}"/>
    <cellStyle name="Normal 2 29 10 3 6" xfId="27830" xr:uid="{770F6B57-0E52-4AEB-B42D-E2F574C7A704}"/>
    <cellStyle name="Normal 2 29 10 4" xfId="27831" xr:uid="{20547F6D-2755-4CC6-8CFC-E397E9400862}"/>
    <cellStyle name="Normal 2 29 10 4 2" xfId="27832" xr:uid="{495F171E-6684-40B2-84FC-D1D2B734CEA5}"/>
    <cellStyle name="Normal 2 29 10 4 3" xfId="27833" xr:uid="{A537E42A-D2EA-4079-9105-00AFE7ED821D}"/>
    <cellStyle name="Normal 2 29 10 4 4" xfId="27834" xr:uid="{85A7B26F-A890-440F-9AC5-6293D6EDD47D}"/>
    <cellStyle name="Normal 2 29 10 4 5" xfId="27835" xr:uid="{B1A6D9C8-00D4-4ABB-8AA0-9DD5F252095D}"/>
    <cellStyle name="Normal 2 29 10 4 6" xfId="27836" xr:uid="{D6185C18-D05D-4693-93F8-2C8EBDAB3C77}"/>
    <cellStyle name="Normal 2 29 10 5" xfId="27837" xr:uid="{A8793FA8-0A2D-40C5-B94E-9F4D1DFA94AC}"/>
    <cellStyle name="Normal 2 29 10 5 2" xfId="27838" xr:uid="{68BAD3B1-1080-41B9-8355-09B0DDC6A74E}"/>
    <cellStyle name="Normal 2 29 10 5 3" xfId="27839" xr:uid="{20AEB02F-8F7C-4E34-BBEC-91BC86EB1C53}"/>
    <cellStyle name="Normal 2 29 10 5 4" xfId="27840" xr:uid="{D27F644A-2A9A-4A7C-BEA2-00457FBBB6E0}"/>
    <cellStyle name="Normal 2 29 10 5 5" xfId="27841" xr:uid="{93D44749-0731-49F8-98A8-E4FB6B459DFE}"/>
    <cellStyle name="Normal 2 29 10 5 6" xfId="27842" xr:uid="{38CEC57D-F639-40E0-91AA-8B9F32EEB9F1}"/>
    <cellStyle name="Normal 2 29 10 6" xfId="27843" xr:uid="{8E150916-BDF9-493E-8114-D8B8C6B6D521}"/>
    <cellStyle name="Normal 2 29 10 6 2" xfId="27844" xr:uid="{79FA8B99-390B-43E3-B883-75BF0E19A022}"/>
    <cellStyle name="Normal 2 29 10 6 3" xfId="27845" xr:uid="{B73127E0-085D-49F7-A2B2-E9180F0355BE}"/>
    <cellStyle name="Normal 2 29 10 6 4" xfId="27846" xr:uid="{0DF5CFFD-FE7F-438B-8D40-7A56B9ADDBA4}"/>
    <cellStyle name="Normal 2 29 10 6 5" xfId="27847" xr:uid="{C86C3B0C-F499-4A54-9DB1-78AAF4303CB2}"/>
    <cellStyle name="Normal 2 29 10 6 6" xfId="27848" xr:uid="{D43224BE-697E-4609-A25A-76D678E8A4DB}"/>
    <cellStyle name="Normal 2 29 10 7" xfId="27849" xr:uid="{8D888D63-E890-4928-96B3-948D2566482E}"/>
    <cellStyle name="Normal 2 29 10 7 2" xfId="27850" xr:uid="{4D0555C7-C416-4B2B-AAE0-05679B23CA63}"/>
    <cellStyle name="Normal 2 29 10 7 3" xfId="27851" xr:uid="{6B9A59F1-677D-4A7D-8A9A-E8A6F9F7B587}"/>
    <cellStyle name="Normal 2 29 10 7 4" xfId="27852" xr:uid="{EF96F11A-97A0-45D1-93E7-0AA8508EED96}"/>
    <cellStyle name="Normal 2 29 10 7 5" xfId="27853" xr:uid="{70801229-F1F9-40CF-AF22-45B9605C852C}"/>
    <cellStyle name="Normal 2 29 10 7 6" xfId="27854" xr:uid="{AE5065CE-235E-4AAF-B8B3-1046FE2708EE}"/>
    <cellStyle name="Normal 2 29 10 8" xfId="27855" xr:uid="{6C92324A-6453-458E-8BAA-5A144477F7EC}"/>
    <cellStyle name="Normal 2 29 10 8 2" xfId="27856" xr:uid="{1952A3FB-8074-4749-8AF2-89F2515151E6}"/>
    <cellStyle name="Normal 2 29 10 8 3" xfId="27857" xr:uid="{F7655928-3DD1-4015-92CC-230E6F544DD4}"/>
    <cellStyle name="Normal 2 29 10 8 4" xfId="27858" xr:uid="{E86AE276-ACC0-4DA0-A43D-4A8F3FF6E305}"/>
    <cellStyle name="Normal 2 29 10 8 5" xfId="27859" xr:uid="{7345710B-7725-431B-BCDD-7B3B174702C5}"/>
    <cellStyle name="Normal 2 29 10 8 6" xfId="27860" xr:uid="{DCEB9507-CD59-4F83-A7D3-C9ED94B906DE}"/>
    <cellStyle name="Normal 2 29 10 9" xfId="27861" xr:uid="{849BF6FC-1CCE-40F5-9F67-57901263FB59}"/>
    <cellStyle name="Normal 2 29 11" xfId="27862" xr:uid="{4AE7C004-BB8A-4096-AF93-E8C73CB7C182}"/>
    <cellStyle name="Normal 2 29 11 10" xfId="27863" xr:uid="{1E332A3A-A5CF-4839-9A51-FC844007BAEA}"/>
    <cellStyle name="Normal 2 29 11 11" xfId="27864" xr:uid="{603742EC-976C-4E1C-8A1C-43115A4C14BD}"/>
    <cellStyle name="Normal 2 29 11 12" xfId="27865" xr:uid="{B3B88594-E442-4710-AD08-FDC378764B22}"/>
    <cellStyle name="Normal 2 29 11 13" xfId="27866" xr:uid="{192A5D24-7253-4F9F-9586-6C4F96FE768C}"/>
    <cellStyle name="Normal 2 29 11 2" xfId="27867" xr:uid="{82A8FC0C-F3EE-42A8-9FAC-7907F65F825B}"/>
    <cellStyle name="Normal 2 29 11 2 2" xfId="27868" xr:uid="{C513CCFF-DD5F-4E9C-8CDE-A2D7B3962CBB}"/>
    <cellStyle name="Normal 2 29 11 2 3" xfId="27869" xr:uid="{765C4F50-185A-4467-8BF8-BB2AF1D609CA}"/>
    <cellStyle name="Normal 2 29 11 2 4" xfId="27870" xr:uid="{CB9CB0DA-0051-4153-94AB-FE7F609DC88C}"/>
    <cellStyle name="Normal 2 29 11 2 5" xfId="27871" xr:uid="{854C164C-0382-4C16-B598-F4CADF83DFFD}"/>
    <cellStyle name="Normal 2 29 11 2 6" xfId="27872" xr:uid="{18B9C754-CA0A-4BFD-8AF2-8C00A8269A65}"/>
    <cellStyle name="Normal 2 29 11 3" xfId="27873" xr:uid="{41E6D655-A1D6-4E3B-8B30-E8BE1B7393F5}"/>
    <cellStyle name="Normal 2 29 11 3 2" xfId="27874" xr:uid="{FF522C17-457C-4053-BB10-57D3402EEACA}"/>
    <cellStyle name="Normal 2 29 11 3 3" xfId="27875" xr:uid="{1D95B21E-7D4B-4BB6-915C-2E8FA3B423E9}"/>
    <cellStyle name="Normal 2 29 11 3 4" xfId="27876" xr:uid="{863818BE-D116-4790-BB7E-CABE2508AD3E}"/>
    <cellStyle name="Normal 2 29 11 3 5" xfId="27877" xr:uid="{8F2D5758-EE31-48EB-9FEC-6C137C634D99}"/>
    <cellStyle name="Normal 2 29 11 3 6" xfId="27878" xr:uid="{EA871914-EFE8-453F-87FC-8B1A72E2CB32}"/>
    <cellStyle name="Normal 2 29 11 4" xfId="27879" xr:uid="{BF66D19A-312A-4BF0-9E96-7DE22ED40551}"/>
    <cellStyle name="Normal 2 29 11 4 2" xfId="27880" xr:uid="{FAEC0A78-C7DB-4FF6-898D-857770ABD375}"/>
    <cellStyle name="Normal 2 29 11 4 3" xfId="27881" xr:uid="{AE80C8F5-4039-48AF-91F5-871D7AA3F3E0}"/>
    <cellStyle name="Normal 2 29 11 4 4" xfId="27882" xr:uid="{3F29D33A-D710-4F21-B290-42300F648EC2}"/>
    <cellStyle name="Normal 2 29 11 4 5" xfId="27883" xr:uid="{705A69DF-D239-4222-91A6-4FF45FBF7994}"/>
    <cellStyle name="Normal 2 29 11 4 6" xfId="27884" xr:uid="{F8D90D24-CCE0-4D5E-90BD-EC61A137D426}"/>
    <cellStyle name="Normal 2 29 11 5" xfId="27885" xr:uid="{0770CFBD-C2DF-4549-B2A9-750629E5133E}"/>
    <cellStyle name="Normal 2 29 11 5 2" xfId="27886" xr:uid="{642A8D3B-F0CE-4645-B7CB-40370B2552BD}"/>
    <cellStyle name="Normal 2 29 11 5 3" xfId="27887" xr:uid="{52F39F97-AC25-480B-BBE6-29CC9EE789E5}"/>
    <cellStyle name="Normal 2 29 11 5 4" xfId="27888" xr:uid="{EEE3AB05-D0B7-4BAF-B621-2D285F3957E5}"/>
    <cellStyle name="Normal 2 29 11 5 5" xfId="27889" xr:uid="{189F79A4-9338-4216-AAB5-5348AA47A649}"/>
    <cellStyle name="Normal 2 29 11 5 6" xfId="27890" xr:uid="{E35C89CF-978F-4D85-8610-0F053F7C9FAD}"/>
    <cellStyle name="Normal 2 29 11 6" xfId="27891" xr:uid="{597F0F2C-AB56-41DB-B89E-7AA30CDC650B}"/>
    <cellStyle name="Normal 2 29 11 6 2" xfId="27892" xr:uid="{18933D5A-0F46-47E6-A1E8-EA7CF5EFCEB1}"/>
    <cellStyle name="Normal 2 29 11 6 3" xfId="27893" xr:uid="{07BF60E6-6668-4356-B8A8-9CD5A10695AE}"/>
    <cellStyle name="Normal 2 29 11 6 4" xfId="27894" xr:uid="{170205D8-294F-4912-B2A9-840688600974}"/>
    <cellStyle name="Normal 2 29 11 6 5" xfId="27895" xr:uid="{E387DACC-8FE2-4B51-9EFE-FA03FE40895F}"/>
    <cellStyle name="Normal 2 29 11 6 6" xfId="27896" xr:uid="{5336E9E3-A01B-4FFF-94C7-F8D0C61F4238}"/>
    <cellStyle name="Normal 2 29 11 7" xfId="27897" xr:uid="{7B336F70-5F2D-4109-9F6E-D547B58992CC}"/>
    <cellStyle name="Normal 2 29 11 7 2" xfId="27898" xr:uid="{9148F55D-1748-4F36-AFE2-51236A440BB1}"/>
    <cellStyle name="Normal 2 29 11 7 3" xfId="27899" xr:uid="{0A8113F6-B0CA-45C6-99FB-7542C71C02E8}"/>
    <cellStyle name="Normal 2 29 11 7 4" xfId="27900" xr:uid="{6B7D23F1-B89A-4D1E-9A82-670E0F04DE4E}"/>
    <cellStyle name="Normal 2 29 11 7 5" xfId="27901" xr:uid="{019394D9-52B6-45A3-B8FD-41EA12E74056}"/>
    <cellStyle name="Normal 2 29 11 7 6" xfId="27902" xr:uid="{1C884374-D880-4C4F-9DC9-B6BAB3AD63A5}"/>
    <cellStyle name="Normal 2 29 11 8" xfId="27903" xr:uid="{B3E8862B-30E1-4C1C-B16B-22FF109E229A}"/>
    <cellStyle name="Normal 2 29 11 8 2" xfId="27904" xr:uid="{B7D31BF1-32E9-4A32-9400-DDA3BA6045D4}"/>
    <cellStyle name="Normal 2 29 11 8 3" xfId="27905" xr:uid="{69ABD35A-6637-4AC5-9DE5-D91D2D5EB260}"/>
    <cellStyle name="Normal 2 29 11 8 4" xfId="27906" xr:uid="{0B2C2511-DB78-4F1E-9ED9-FD6CC76F6315}"/>
    <cellStyle name="Normal 2 29 11 8 5" xfId="27907" xr:uid="{70A6A41C-DEA1-47E1-8585-F4EB488B5355}"/>
    <cellStyle name="Normal 2 29 11 8 6" xfId="27908" xr:uid="{4D4B36CE-2787-4B25-BC69-BCAC5AF0F10F}"/>
    <cellStyle name="Normal 2 29 11 9" xfId="27909" xr:uid="{00CCD15D-C2CE-4331-842C-A5017ACB6F63}"/>
    <cellStyle name="Normal 2 29 12" xfId="27910" xr:uid="{33C05CFF-609B-4D05-A58E-C78F85690947}"/>
    <cellStyle name="Normal 2 29 13" xfId="27911" xr:uid="{CD8D7D99-2D22-4A2D-BE1E-7FABF1C35FDD}"/>
    <cellStyle name="Normal 2 29 14" xfId="27912" xr:uid="{F407F5FE-5AB0-4319-AF43-DA7D72C344EC}"/>
    <cellStyle name="Normal 2 29 15" xfId="27913" xr:uid="{336FE4AA-A4E9-4344-9DCB-06B9E48AD398}"/>
    <cellStyle name="Normal 2 29 16" xfId="27914" xr:uid="{5FD3B35D-46A8-402C-9D4D-6ABC6F33AD2A}"/>
    <cellStyle name="Normal 2 29 17" xfId="27915" xr:uid="{DC525E7F-4E9C-4E8F-8195-22D51ECF1EB0}"/>
    <cellStyle name="Normal 2 29 18" xfId="27916" xr:uid="{9DC64E36-F655-42AC-B208-8C9D527B2899}"/>
    <cellStyle name="Normal 2 29 19" xfId="27917" xr:uid="{E0E8BC36-9E07-4173-94F0-33C5F76F8E3D}"/>
    <cellStyle name="Normal 2 29 2" xfId="27918" xr:uid="{B3ABCA9A-57DF-44F4-A671-64456261AB7A}"/>
    <cellStyle name="Normal 2 29 2 10" xfId="27919" xr:uid="{24C43CCC-F630-42A2-A577-1D4601B5BA33}"/>
    <cellStyle name="Normal 2 29 2 11" xfId="27920" xr:uid="{3818F3CD-8A28-48FA-9DB4-5595D38A3AC7}"/>
    <cellStyle name="Normal 2 29 2 12" xfId="27921" xr:uid="{ED426AE2-E380-478E-B5E9-261F77A590BF}"/>
    <cellStyle name="Normal 2 29 2 13" xfId="27922" xr:uid="{5EAAA0BE-BEA2-40D3-9B93-904A54A5D16A}"/>
    <cellStyle name="Normal 2 29 2 2" xfId="27923" xr:uid="{A4780083-2B4C-4E32-BD58-4E4CB5FFA336}"/>
    <cellStyle name="Normal 2 29 2 2 2" xfId="27924" xr:uid="{1DB86E49-F146-4488-9B43-233CC49ECC7A}"/>
    <cellStyle name="Normal 2 29 2 2 3" xfId="27925" xr:uid="{2F2EBE2D-8FAE-478C-9AEA-B157381C32B9}"/>
    <cellStyle name="Normal 2 29 2 2 4" xfId="27926" xr:uid="{044D25C1-5780-42A4-B36C-3BF8C49C5ABF}"/>
    <cellStyle name="Normal 2 29 2 2 5" xfId="27927" xr:uid="{A3460802-3A4C-43F8-9587-B4DF998673E4}"/>
    <cellStyle name="Normal 2 29 2 2 6" xfId="27928" xr:uid="{56616929-AA22-4D9D-A1CD-BE71A7B9FA14}"/>
    <cellStyle name="Normal 2 29 2 3" xfId="27929" xr:uid="{5E588489-07D8-46AA-B433-072BC986E829}"/>
    <cellStyle name="Normal 2 29 2 3 2" xfId="27930" xr:uid="{7DE9238C-F3A0-47B8-9AB3-AC0CCEF43F6D}"/>
    <cellStyle name="Normal 2 29 2 3 3" xfId="27931" xr:uid="{2559892C-F12C-4D67-9B4E-878E52EFECF7}"/>
    <cellStyle name="Normal 2 29 2 3 4" xfId="27932" xr:uid="{E992B4F4-31DE-4CB9-A6FE-FC0B13A88C34}"/>
    <cellStyle name="Normal 2 29 2 3 5" xfId="27933" xr:uid="{6989CF44-DF2E-412F-BD50-BCC7124552C6}"/>
    <cellStyle name="Normal 2 29 2 3 6" xfId="27934" xr:uid="{EC68B729-ABD1-4E23-8E22-DA8DC123F4DD}"/>
    <cellStyle name="Normal 2 29 2 4" xfId="27935" xr:uid="{1047F02B-94AA-4670-B4CF-E5E8231BBE36}"/>
    <cellStyle name="Normal 2 29 2 4 2" xfId="27936" xr:uid="{F19E3270-5ACB-439A-B853-8005B59556E1}"/>
    <cellStyle name="Normal 2 29 2 4 3" xfId="27937" xr:uid="{AE4DF841-A0FB-4178-90BB-EA4C66AA01B7}"/>
    <cellStyle name="Normal 2 29 2 4 4" xfId="27938" xr:uid="{DBC3FF41-7C90-45D1-B9A2-10FBB2B97E75}"/>
    <cellStyle name="Normal 2 29 2 4 5" xfId="27939" xr:uid="{6004A0F4-4126-42B5-8BA8-7F1BC0D03440}"/>
    <cellStyle name="Normal 2 29 2 4 6" xfId="27940" xr:uid="{4ABD6A9D-06C9-41DE-96FE-6E9024DFB965}"/>
    <cellStyle name="Normal 2 29 2 5" xfId="27941" xr:uid="{41F16DEC-798D-4EE6-8DAE-8B288816DA35}"/>
    <cellStyle name="Normal 2 29 2 5 2" xfId="27942" xr:uid="{FDA7AB89-3A5E-47C2-9A76-3A2089A7799E}"/>
    <cellStyle name="Normal 2 29 2 5 3" xfId="27943" xr:uid="{6A409732-61CB-4EDE-97B1-CC31BC5346AA}"/>
    <cellStyle name="Normal 2 29 2 5 4" xfId="27944" xr:uid="{80618554-9097-4AE7-AA3F-8ACB1C7487B2}"/>
    <cellStyle name="Normal 2 29 2 5 5" xfId="27945" xr:uid="{8CEEFC1C-AE3E-467B-9D63-1C80D8EC41E5}"/>
    <cellStyle name="Normal 2 29 2 5 6" xfId="27946" xr:uid="{CEF6007F-591F-4EB0-9BB9-CA0560A09A9E}"/>
    <cellStyle name="Normal 2 29 2 6" xfId="27947" xr:uid="{528E1815-5043-4404-9381-24B68AB77F16}"/>
    <cellStyle name="Normal 2 29 2 6 2" xfId="27948" xr:uid="{F0ADEFD9-025C-4736-9291-AF9EEFB3282B}"/>
    <cellStyle name="Normal 2 29 2 6 3" xfId="27949" xr:uid="{5CEA6E1E-79AF-4BE5-B336-DD33CE9BCD14}"/>
    <cellStyle name="Normal 2 29 2 6 4" xfId="27950" xr:uid="{ABDE7D8B-27F2-482E-B8D0-DA8DF5BB4479}"/>
    <cellStyle name="Normal 2 29 2 6 5" xfId="27951" xr:uid="{9AEA4BFD-2175-4A27-8F73-9EF56AB7C315}"/>
    <cellStyle name="Normal 2 29 2 6 6" xfId="27952" xr:uid="{58236FC6-0793-472A-A92E-CA97F51230A0}"/>
    <cellStyle name="Normal 2 29 2 7" xfId="27953" xr:uid="{BE77A31E-FB7B-4A01-8E1A-EC7EB1969313}"/>
    <cellStyle name="Normal 2 29 2 7 2" xfId="27954" xr:uid="{427E5F72-8062-4247-AD8C-82B73603B0F6}"/>
    <cellStyle name="Normal 2 29 2 7 3" xfId="27955" xr:uid="{8467FD20-E71B-4E71-A496-687C167E66BD}"/>
    <cellStyle name="Normal 2 29 2 7 4" xfId="27956" xr:uid="{5C3D6B77-96E3-40A4-BFC3-478271F4DE40}"/>
    <cellStyle name="Normal 2 29 2 7 5" xfId="27957" xr:uid="{E1C5F6E5-7E72-4345-B693-320981DAE27A}"/>
    <cellStyle name="Normal 2 29 2 7 6" xfId="27958" xr:uid="{DD22F89B-F99F-461A-91D4-AC77527E2039}"/>
    <cellStyle name="Normal 2 29 2 8" xfId="27959" xr:uid="{238E8EEC-8491-487B-B9FE-EFE1BB687EF5}"/>
    <cellStyle name="Normal 2 29 2 8 2" xfId="27960" xr:uid="{06D333F5-1C07-447A-BC6E-782094341194}"/>
    <cellStyle name="Normal 2 29 2 8 3" xfId="27961" xr:uid="{5D852DBC-1C49-4100-AC91-CC64E9BD1FF7}"/>
    <cellStyle name="Normal 2 29 2 8 4" xfId="27962" xr:uid="{C15F18A1-67A0-4B41-B40A-6B39264B6F51}"/>
    <cellStyle name="Normal 2 29 2 8 5" xfId="27963" xr:uid="{E4D30774-EB1A-4F96-8B96-23CA0B179581}"/>
    <cellStyle name="Normal 2 29 2 8 6" xfId="27964" xr:uid="{018EDB3D-B95A-4F49-AA25-CA9CBDDBCE43}"/>
    <cellStyle name="Normal 2 29 2 9" xfId="27965" xr:uid="{483EBBC1-986D-4C58-82BE-999F35C3CC27}"/>
    <cellStyle name="Normal 2 29 20" xfId="27966" xr:uid="{0426A767-8E19-47E6-99CA-AE8241AD9E98}"/>
    <cellStyle name="Normal 2 29 21" xfId="27967" xr:uid="{A8972789-7BF1-492C-B665-81DB8EBC913D}"/>
    <cellStyle name="Normal 2 29 22" xfId="27968" xr:uid="{B59F0C49-87BD-4BBF-A887-57D9058E0771}"/>
    <cellStyle name="Normal 2 29 23" xfId="27969" xr:uid="{16398D8D-635C-41EF-98FB-8EAA0929024B}"/>
    <cellStyle name="Normal 2 29 24" xfId="27970" xr:uid="{169EEF56-8E7E-45EC-B8A7-B074D59301C4}"/>
    <cellStyle name="Normal 2 29 25" xfId="27971" xr:uid="{91BFBFD6-0BD2-487F-805D-5D452AEEB85C}"/>
    <cellStyle name="Normal 2 29 26" xfId="27972" xr:uid="{A5958504-2AE3-4E1C-9481-BA3C1D35C2A2}"/>
    <cellStyle name="Normal 2 29 27" xfId="27973" xr:uid="{BE522E2C-6AD1-4DC1-901D-3FE400F61658}"/>
    <cellStyle name="Normal 2 29 28" xfId="27974" xr:uid="{1A4B2357-536A-4414-9AB3-E4FDF9764715}"/>
    <cellStyle name="Normal 2 29 29" xfId="27975" xr:uid="{7723AD30-3090-4D95-972B-B1C412480F81}"/>
    <cellStyle name="Normal 2 29 3" xfId="27976" xr:uid="{CEF714C2-1C52-44FC-B31C-B824F92A5238}"/>
    <cellStyle name="Normal 2 29 3 10" xfId="27977" xr:uid="{24286AE0-58DF-4886-B94B-284CA8B9870F}"/>
    <cellStyle name="Normal 2 29 3 11" xfId="27978" xr:uid="{BFBB9735-2432-419A-BC00-0F2824A9D980}"/>
    <cellStyle name="Normal 2 29 3 12" xfId="27979" xr:uid="{08DE5273-F053-4D2F-8600-0881B521F518}"/>
    <cellStyle name="Normal 2 29 3 13" xfId="27980" xr:uid="{227A7F60-49D7-4859-BE99-565AA2A07F6B}"/>
    <cellStyle name="Normal 2 29 3 2" xfId="27981" xr:uid="{FC308F69-A5B0-49F5-A48B-7E6A321CC1E0}"/>
    <cellStyle name="Normal 2 29 3 2 2" xfId="27982" xr:uid="{10D4E51F-BD43-47C0-B7CD-487B9B8E72CF}"/>
    <cellStyle name="Normal 2 29 3 2 3" xfId="27983" xr:uid="{BB0CAFD8-DF50-4A8E-8230-71AA418ACFAD}"/>
    <cellStyle name="Normal 2 29 3 2 4" xfId="27984" xr:uid="{8EE356F1-5AF4-456F-8446-D3BCDA25C051}"/>
    <cellStyle name="Normal 2 29 3 2 5" xfId="27985" xr:uid="{69DA49A7-B06B-47BA-8940-015E6EFCDCF9}"/>
    <cellStyle name="Normal 2 29 3 2 6" xfId="27986" xr:uid="{6E26F9E8-857E-4FD6-867F-848394FE2B20}"/>
    <cellStyle name="Normal 2 29 3 3" xfId="27987" xr:uid="{F96A271A-DF6B-45E9-983C-F19272801911}"/>
    <cellStyle name="Normal 2 29 3 3 2" xfId="27988" xr:uid="{22D6DE0D-A577-4CD2-977D-46A6FE55BB7D}"/>
    <cellStyle name="Normal 2 29 3 3 3" xfId="27989" xr:uid="{D7E3FABB-58DA-406E-9C66-37E8BA90B8BA}"/>
    <cellStyle name="Normal 2 29 3 3 4" xfId="27990" xr:uid="{3B4A64BD-A6F2-4AD4-AB77-216E9D6EEBD7}"/>
    <cellStyle name="Normal 2 29 3 3 5" xfId="27991" xr:uid="{2D4AED63-394E-4014-8273-44670612446C}"/>
    <cellStyle name="Normal 2 29 3 3 6" xfId="27992" xr:uid="{570B1D24-B832-4D06-A673-6CF9BF42A73C}"/>
    <cellStyle name="Normal 2 29 3 4" xfId="27993" xr:uid="{531E0CA2-81FE-4BC7-8B82-B2718168265C}"/>
    <cellStyle name="Normal 2 29 3 4 2" xfId="27994" xr:uid="{FDF05B29-8B80-42FF-AEAF-86E47E0FF232}"/>
    <cellStyle name="Normal 2 29 3 4 3" xfId="27995" xr:uid="{D65969BD-E87D-424B-BA58-F42355574ECF}"/>
    <cellStyle name="Normal 2 29 3 4 4" xfId="27996" xr:uid="{B3E6891A-45B2-4559-A804-CCF8B1BA2A3F}"/>
    <cellStyle name="Normal 2 29 3 4 5" xfId="27997" xr:uid="{CE1D2955-F674-4E23-9EAF-DE6EE3A0DA9A}"/>
    <cellStyle name="Normal 2 29 3 4 6" xfId="27998" xr:uid="{6E4413F1-8BFB-4E91-B295-C44503538373}"/>
    <cellStyle name="Normal 2 29 3 5" xfId="27999" xr:uid="{8D378917-9481-4C88-AAC6-2717CB8C7E52}"/>
    <cellStyle name="Normal 2 29 3 5 2" xfId="28000" xr:uid="{E4A8C55C-D578-4E38-9BE9-E6FAAD28C872}"/>
    <cellStyle name="Normal 2 29 3 5 3" xfId="28001" xr:uid="{455ADE89-4B81-4357-BADC-CE511BC9A782}"/>
    <cellStyle name="Normal 2 29 3 5 4" xfId="28002" xr:uid="{EEF4F7FA-FA1C-4CFD-9CCB-FCD86AFDBD09}"/>
    <cellStyle name="Normal 2 29 3 5 5" xfId="28003" xr:uid="{7C187F76-24CF-4C06-B8D3-7BF9284425C4}"/>
    <cellStyle name="Normal 2 29 3 5 6" xfId="28004" xr:uid="{4A0FF2E2-6C99-411F-85E0-3722EEC3519D}"/>
    <cellStyle name="Normal 2 29 3 6" xfId="28005" xr:uid="{D2E31666-F94D-4BE5-8D1A-467C28EB9497}"/>
    <cellStyle name="Normal 2 29 3 6 2" xfId="28006" xr:uid="{8E5E395B-329F-4AB7-B4B5-F251B34D591B}"/>
    <cellStyle name="Normal 2 29 3 6 3" xfId="28007" xr:uid="{0041779D-2653-4740-B9ED-A89EB60B7CD8}"/>
    <cellStyle name="Normal 2 29 3 6 4" xfId="28008" xr:uid="{62974557-621D-4A84-98FC-A775DEA7B007}"/>
    <cellStyle name="Normal 2 29 3 6 5" xfId="28009" xr:uid="{CA83316C-97EE-44BF-BF32-0571418F5646}"/>
    <cellStyle name="Normal 2 29 3 6 6" xfId="28010" xr:uid="{588C4826-DE90-46D0-8C71-518B03FFBF12}"/>
    <cellStyle name="Normal 2 29 3 7" xfId="28011" xr:uid="{7B701E38-1254-40E4-BAFB-A7E4A3A5F1BC}"/>
    <cellStyle name="Normal 2 29 3 7 2" xfId="28012" xr:uid="{BF00985D-6091-48B1-BE3C-C2C0FF307860}"/>
    <cellStyle name="Normal 2 29 3 7 3" xfId="28013" xr:uid="{EB2C9375-FEA8-4137-B62E-E5EBE9EDAF35}"/>
    <cellStyle name="Normal 2 29 3 7 4" xfId="28014" xr:uid="{6CE2F183-4DF2-46CE-90B8-4D3D3BB7402C}"/>
    <cellStyle name="Normal 2 29 3 7 5" xfId="28015" xr:uid="{82AEA278-F0A7-4706-820D-E1DBCC2B4103}"/>
    <cellStyle name="Normal 2 29 3 7 6" xfId="28016" xr:uid="{CFDAAF66-6B52-435D-BD0C-2AA2F8756901}"/>
    <cellStyle name="Normal 2 29 3 8" xfId="28017" xr:uid="{82EBD23D-58F0-495C-8BC9-4034AA7DC864}"/>
    <cellStyle name="Normal 2 29 3 8 2" xfId="28018" xr:uid="{26E58D00-B233-4D9A-9BE9-F169FC95ADA3}"/>
    <cellStyle name="Normal 2 29 3 8 3" xfId="28019" xr:uid="{BC24CAB4-2FC5-467A-8330-031B0C1301A9}"/>
    <cellStyle name="Normal 2 29 3 8 4" xfId="28020" xr:uid="{80D12A82-2CFD-453F-B163-9A94155ADF57}"/>
    <cellStyle name="Normal 2 29 3 8 5" xfId="28021" xr:uid="{82E1394B-CA4B-4319-A8E4-8F836A9568CF}"/>
    <cellStyle name="Normal 2 29 3 8 6" xfId="28022" xr:uid="{43C98DC3-8EC9-4BB7-B541-DA03F7A1540D}"/>
    <cellStyle name="Normal 2 29 3 9" xfId="28023" xr:uid="{2A6CB2E0-C6E8-4835-A0A2-A116E5EE6765}"/>
    <cellStyle name="Normal 2 29 30" xfId="28024" xr:uid="{02C070D1-B0C4-478C-BB67-82BB2F94E3A9}"/>
    <cellStyle name="Normal 2 29 31" xfId="28025" xr:uid="{5E288DC2-B81D-45A1-AFF2-E3708699F051}"/>
    <cellStyle name="Normal 2 29 32" xfId="28026" xr:uid="{60851238-1C89-407C-95FE-E9DF6E7D0EDD}"/>
    <cellStyle name="Normal 2 29 33" xfId="28027" xr:uid="{0E246CB5-B3DA-4809-83C0-F3503D333641}"/>
    <cellStyle name="Normal 2 29 34" xfId="28028" xr:uid="{162D6523-AB93-424F-8C92-46ABCC7FE085}"/>
    <cellStyle name="Normal 2 29 35" xfId="28029" xr:uid="{63C5942A-6217-4846-988A-EC26D04700B8}"/>
    <cellStyle name="Normal 2 29 36" xfId="28030" xr:uid="{668912BF-B524-40CD-80C3-E0609B99E149}"/>
    <cellStyle name="Normal 2 29 37" xfId="28031" xr:uid="{06AA2887-50DC-4E36-8AD7-D0898CCB05A9}"/>
    <cellStyle name="Normal 2 29 38" xfId="28032" xr:uid="{176AAC04-0E81-4EA1-977B-A3E278B6139C}"/>
    <cellStyle name="Normal 2 29 39" xfId="28033" xr:uid="{E524FA35-83F9-4111-8830-1522F1B1C112}"/>
    <cellStyle name="Normal 2 29 4" xfId="28034" xr:uid="{69FB44E7-908F-441D-8C7D-0B473E41966C}"/>
    <cellStyle name="Normal 2 29 4 10" xfId="28035" xr:uid="{0D50DB17-C75A-4D2F-91D2-4080824D71E7}"/>
    <cellStyle name="Normal 2 29 4 11" xfId="28036" xr:uid="{0A55FA51-D748-49E7-835B-899584D143B9}"/>
    <cellStyle name="Normal 2 29 4 12" xfId="28037" xr:uid="{493F6010-1E88-4314-8CE3-8150691C2874}"/>
    <cellStyle name="Normal 2 29 4 13" xfId="28038" xr:uid="{A89B9CAC-573D-476B-8723-DDFE4BA2B7EE}"/>
    <cellStyle name="Normal 2 29 4 2" xfId="28039" xr:uid="{DDAEE294-E459-4327-8DC5-51E941E7873C}"/>
    <cellStyle name="Normal 2 29 4 2 2" xfId="28040" xr:uid="{47E3C796-4277-49E2-85E0-29661EBB78F0}"/>
    <cellStyle name="Normal 2 29 4 2 3" xfId="28041" xr:uid="{D82B4A4B-8B7B-4EE4-8232-098E7C284589}"/>
    <cellStyle name="Normal 2 29 4 2 4" xfId="28042" xr:uid="{CD532444-C5E4-4B2C-AE34-AC157D4B34D7}"/>
    <cellStyle name="Normal 2 29 4 2 5" xfId="28043" xr:uid="{8B586E2B-B8B5-4354-A7F9-9265E4CCB91F}"/>
    <cellStyle name="Normal 2 29 4 2 6" xfId="28044" xr:uid="{FE6DE895-2D39-4B62-A154-44AC0C13FD35}"/>
    <cellStyle name="Normal 2 29 4 3" xfId="28045" xr:uid="{716EA745-B646-4F73-8C33-A8BEB0797699}"/>
    <cellStyle name="Normal 2 29 4 3 2" xfId="28046" xr:uid="{2BD0A5A8-B938-478A-9F23-A76EF1516686}"/>
    <cellStyle name="Normal 2 29 4 3 3" xfId="28047" xr:uid="{5008C596-F30A-45B2-8B78-79E97D3B12FE}"/>
    <cellStyle name="Normal 2 29 4 3 4" xfId="28048" xr:uid="{1224A171-CB54-493B-92CD-7D7A2AFC1699}"/>
    <cellStyle name="Normal 2 29 4 3 5" xfId="28049" xr:uid="{07D70AF4-6F3E-4537-8C5B-A5ADE7190D70}"/>
    <cellStyle name="Normal 2 29 4 3 6" xfId="28050" xr:uid="{59173C73-4630-4FFE-83DC-9489206A9F45}"/>
    <cellStyle name="Normal 2 29 4 4" xfId="28051" xr:uid="{C97A2B85-A6E8-4F6A-A836-B1448E89ACDE}"/>
    <cellStyle name="Normal 2 29 4 4 2" xfId="28052" xr:uid="{DB89D789-4CA3-409F-9FB5-45BF1772EC7D}"/>
    <cellStyle name="Normal 2 29 4 4 3" xfId="28053" xr:uid="{49E08202-884E-4159-A3DF-3D08D73FE93B}"/>
    <cellStyle name="Normal 2 29 4 4 4" xfId="28054" xr:uid="{72363279-221F-47FD-984F-58ED8185C8AE}"/>
    <cellStyle name="Normal 2 29 4 4 5" xfId="28055" xr:uid="{16CF3DF9-E350-4B9F-9CEF-938B92224FD5}"/>
    <cellStyle name="Normal 2 29 4 4 6" xfId="28056" xr:uid="{6E975B4C-B2BF-4D12-80C9-EF86465884B8}"/>
    <cellStyle name="Normal 2 29 4 5" xfId="28057" xr:uid="{887CD5D8-8AAB-4FF1-9741-DB40E8A74D3D}"/>
    <cellStyle name="Normal 2 29 4 5 2" xfId="28058" xr:uid="{BCBA6231-340F-4A76-9C36-0575DB965878}"/>
    <cellStyle name="Normal 2 29 4 5 3" xfId="28059" xr:uid="{241C0F3A-6202-495E-A2AA-EA1E9705454E}"/>
    <cellStyle name="Normal 2 29 4 5 4" xfId="28060" xr:uid="{307C0F4C-0ADA-4C49-9286-990BE1F1C41A}"/>
    <cellStyle name="Normal 2 29 4 5 5" xfId="28061" xr:uid="{19190AE9-9E69-4D8B-8518-9BC4E60E9612}"/>
    <cellStyle name="Normal 2 29 4 5 6" xfId="28062" xr:uid="{2692ED21-B66C-42D2-942E-A5289A5152CF}"/>
    <cellStyle name="Normal 2 29 4 6" xfId="28063" xr:uid="{4D74C43D-2B1E-4809-A216-DB0E7E00E5C8}"/>
    <cellStyle name="Normal 2 29 4 6 2" xfId="28064" xr:uid="{FBCF1A32-CB6E-4B54-85DF-98673BDB6B18}"/>
    <cellStyle name="Normal 2 29 4 6 3" xfId="28065" xr:uid="{6F1A6729-DA5A-48E0-8810-3E64CC8A8A31}"/>
    <cellStyle name="Normal 2 29 4 6 4" xfId="28066" xr:uid="{5C872604-1F4D-4704-B349-B7C759CA288F}"/>
    <cellStyle name="Normal 2 29 4 6 5" xfId="28067" xr:uid="{F80D4EEF-B353-485D-A2BF-EF9034CEC549}"/>
    <cellStyle name="Normal 2 29 4 6 6" xfId="28068" xr:uid="{65913EEF-AE49-4904-AD64-665BBC175B94}"/>
    <cellStyle name="Normal 2 29 4 7" xfId="28069" xr:uid="{AA2125BA-A7A1-43D7-A57A-E930F888F073}"/>
    <cellStyle name="Normal 2 29 4 7 2" xfId="28070" xr:uid="{EFCB57B2-248B-4CC6-9797-7DA3AFD93212}"/>
    <cellStyle name="Normal 2 29 4 7 3" xfId="28071" xr:uid="{17ED764F-FB08-4677-928D-DDECC709EEF5}"/>
    <cellStyle name="Normal 2 29 4 7 4" xfId="28072" xr:uid="{2737455E-4D13-4F40-8C01-D09E1F84770F}"/>
    <cellStyle name="Normal 2 29 4 7 5" xfId="28073" xr:uid="{BBE9ADA6-62F7-40BF-8A9E-188208B1A460}"/>
    <cellStyle name="Normal 2 29 4 7 6" xfId="28074" xr:uid="{61FDBE2A-9497-4491-B4F6-B64EE7BB9516}"/>
    <cellStyle name="Normal 2 29 4 8" xfId="28075" xr:uid="{C4D29068-BA7A-4E77-A7C0-2C2B83968E1D}"/>
    <cellStyle name="Normal 2 29 4 8 2" xfId="28076" xr:uid="{C7505079-1DED-42D0-99FC-FEBA0BEC2B6E}"/>
    <cellStyle name="Normal 2 29 4 8 3" xfId="28077" xr:uid="{67480B6F-E8EE-4258-A6E1-6CB9E46BC577}"/>
    <cellStyle name="Normal 2 29 4 8 4" xfId="28078" xr:uid="{8EDE6C63-E364-4B63-9989-4E2F04F43EEA}"/>
    <cellStyle name="Normal 2 29 4 8 5" xfId="28079" xr:uid="{685C7EC2-D17E-42A4-88A0-A02A494CBCE9}"/>
    <cellStyle name="Normal 2 29 4 8 6" xfId="28080" xr:uid="{0A5891BC-E36A-4FCB-A97E-AA2CC62396DD}"/>
    <cellStyle name="Normal 2 29 4 9" xfId="28081" xr:uid="{3DDB5EE9-D1D3-49F9-8652-73A87CAFC2F6}"/>
    <cellStyle name="Normal 2 29 40" xfId="28082" xr:uid="{606F8348-1DA1-4D9C-AF31-BA8D803955FD}"/>
    <cellStyle name="Normal 2 29 41" xfId="28083" xr:uid="{5AB2F4BF-E372-49D1-B601-DEE0B101B0E8}"/>
    <cellStyle name="Normal 2 29 42" xfId="28084" xr:uid="{CA207F76-6324-4769-93DD-3B76067D5739}"/>
    <cellStyle name="Normal 2 29 43" xfId="28085" xr:uid="{E9611A06-C057-4001-AB9E-7020F297BF58}"/>
    <cellStyle name="Normal 2 29 44" xfId="28086" xr:uid="{72D4336A-22D6-4A44-A1CD-54B544911803}"/>
    <cellStyle name="Normal 2 29 45" xfId="28087" xr:uid="{F729610F-9CC5-44B4-A974-BC511DB3FA39}"/>
    <cellStyle name="Normal 2 29 46" xfId="28088" xr:uid="{C23DA285-C695-4016-B776-7C2FF4206204}"/>
    <cellStyle name="Normal 2 29 47" xfId="28089" xr:uid="{B4EC8D74-C7D6-494F-9A46-51A160E6ACCD}"/>
    <cellStyle name="Normal 2 29 48" xfId="28090" xr:uid="{7AA3E5B5-61F2-4EE9-BCE7-E07CD3BD735B}"/>
    <cellStyle name="Normal 2 29 5" xfId="28091" xr:uid="{FF1FEC50-DB28-40BC-B74E-2F68103E993B}"/>
    <cellStyle name="Normal 2 29 5 10" xfId="28092" xr:uid="{13DBEFCD-2F42-47C9-A9AB-63C379CF8CEA}"/>
    <cellStyle name="Normal 2 29 5 11" xfId="28093" xr:uid="{3901FAFF-B90A-460D-BDA6-D7FFB86DBDF7}"/>
    <cellStyle name="Normal 2 29 5 12" xfId="28094" xr:uid="{718CDA5B-404F-4F48-B388-D371DCD00BE1}"/>
    <cellStyle name="Normal 2 29 5 13" xfId="28095" xr:uid="{639031A4-1382-46F0-A69C-DE5E8E5832C1}"/>
    <cellStyle name="Normal 2 29 5 2" xfId="28096" xr:uid="{B4F4962D-943E-4B57-AC95-3C6AD5CDCBB7}"/>
    <cellStyle name="Normal 2 29 5 2 2" xfId="28097" xr:uid="{01B0611B-5398-4475-B266-BC6C4FDC2ACA}"/>
    <cellStyle name="Normal 2 29 5 2 3" xfId="28098" xr:uid="{E3541027-2E90-40EB-9311-041DE71265B1}"/>
    <cellStyle name="Normal 2 29 5 2 4" xfId="28099" xr:uid="{95D51A75-0767-4BB4-8D96-D38192E760B3}"/>
    <cellStyle name="Normal 2 29 5 2 5" xfId="28100" xr:uid="{955EB7F3-101A-4DCE-9382-F660B61E30FB}"/>
    <cellStyle name="Normal 2 29 5 2 6" xfId="28101" xr:uid="{F009BA5F-2C1D-48F2-8D7C-39CCB8956944}"/>
    <cellStyle name="Normal 2 29 5 3" xfId="28102" xr:uid="{651C6F2F-56C8-4F08-ACAB-6D53FB5F442D}"/>
    <cellStyle name="Normal 2 29 5 3 2" xfId="28103" xr:uid="{95D9EA0B-126F-471D-A05B-E146706B2CF7}"/>
    <cellStyle name="Normal 2 29 5 3 3" xfId="28104" xr:uid="{685AC4C6-400E-4E65-AF99-7189E175EE12}"/>
    <cellStyle name="Normal 2 29 5 3 4" xfId="28105" xr:uid="{2867348E-A267-4324-8327-7FEC751EFBB5}"/>
    <cellStyle name="Normal 2 29 5 3 5" xfId="28106" xr:uid="{9D0B8D17-827F-4003-A15F-F84853CFAABE}"/>
    <cellStyle name="Normal 2 29 5 3 6" xfId="28107" xr:uid="{E23D55C2-1A9E-46C0-A4D6-F2218E926801}"/>
    <cellStyle name="Normal 2 29 5 4" xfId="28108" xr:uid="{9F0022D7-6943-47BD-8699-34256D712D1F}"/>
    <cellStyle name="Normal 2 29 5 4 2" xfId="28109" xr:uid="{808F87B5-53A7-4CF0-8C7B-28446F757F21}"/>
    <cellStyle name="Normal 2 29 5 4 3" xfId="28110" xr:uid="{A0C094F3-1755-45DB-927B-5456AF746274}"/>
    <cellStyle name="Normal 2 29 5 4 4" xfId="28111" xr:uid="{DFC2E236-7FE1-4B89-BB42-0D04972891A9}"/>
    <cellStyle name="Normal 2 29 5 4 5" xfId="28112" xr:uid="{4521791D-A732-4E40-9F91-CD94F527CB85}"/>
    <cellStyle name="Normal 2 29 5 4 6" xfId="28113" xr:uid="{F39F38F3-CE12-4AD4-82AB-1F5C68DFFC8E}"/>
    <cellStyle name="Normal 2 29 5 5" xfId="28114" xr:uid="{B4623773-E88B-4F15-A60D-3C615E03726F}"/>
    <cellStyle name="Normal 2 29 5 5 2" xfId="28115" xr:uid="{C9D85144-E28B-46C8-B77D-2BBAC8A4FB1A}"/>
    <cellStyle name="Normal 2 29 5 5 3" xfId="28116" xr:uid="{ECF3BECB-2529-4AAA-9094-3C42A15C613B}"/>
    <cellStyle name="Normal 2 29 5 5 4" xfId="28117" xr:uid="{6D7870AE-CF65-47E1-B02A-19128A1FDA50}"/>
    <cellStyle name="Normal 2 29 5 5 5" xfId="28118" xr:uid="{2E35DAD1-4DDE-4DAD-90C6-EFBCD282B7A4}"/>
    <cellStyle name="Normal 2 29 5 5 6" xfId="28119" xr:uid="{869F6515-59C7-448E-BDF2-4A4BC1218C20}"/>
    <cellStyle name="Normal 2 29 5 6" xfId="28120" xr:uid="{7647BC9B-87B2-4005-90E9-B1D8DFAE0053}"/>
    <cellStyle name="Normal 2 29 5 6 2" xfId="28121" xr:uid="{FDE462E8-A728-4189-9292-7DF99CB760D4}"/>
    <cellStyle name="Normal 2 29 5 6 3" xfId="28122" xr:uid="{89DD20AD-786D-44B8-ABB3-28DF3E35EC97}"/>
    <cellStyle name="Normal 2 29 5 6 4" xfId="28123" xr:uid="{03B9D50C-F10B-4D9B-8DFA-F76E4659E355}"/>
    <cellStyle name="Normal 2 29 5 6 5" xfId="28124" xr:uid="{9C263A86-3655-40A5-8189-3D56A73FE876}"/>
    <cellStyle name="Normal 2 29 5 6 6" xfId="28125" xr:uid="{B4C146A2-D2BB-4077-A5DC-B90DCC0BDAD4}"/>
    <cellStyle name="Normal 2 29 5 7" xfId="28126" xr:uid="{19409DC4-2FB0-4CFE-AFA0-371A00F85B10}"/>
    <cellStyle name="Normal 2 29 5 7 2" xfId="28127" xr:uid="{9B3FA380-FA52-4A93-811C-5AA8054BB9DC}"/>
    <cellStyle name="Normal 2 29 5 7 3" xfId="28128" xr:uid="{3FA02733-D9C1-47D9-847C-2059CC0FF6C0}"/>
    <cellStyle name="Normal 2 29 5 7 4" xfId="28129" xr:uid="{3B4E716B-43A5-4D74-8E84-BB9B5CF46B5D}"/>
    <cellStyle name="Normal 2 29 5 7 5" xfId="28130" xr:uid="{240FF510-7D67-4DBD-9094-A6077CA816DC}"/>
    <cellStyle name="Normal 2 29 5 7 6" xfId="28131" xr:uid="{ED935405-D8FD-431A-9CB4-66C6BA2156F7}"/>
    <cellStyle name="Normal 2 29 5 8" xfId="28132" xr:uid="{94FCA39A-3C6C-48EF-A5FC-6FE407ACACA5}"/>
    <cellStyle name="Normal 2 29 5 8 2" xfId="28133" xr:uid="{95ABD44B-5366-4B99-B86A-EF1076767F44}"/>
    <cellStyle name="Normal 2 29 5 8 3" xfId="28134" xr:uid="{5D58FB32-6506-4565-99A0-332D3B362DD4}"/>
    <cellStyle name="Normal 2 29 5 8 4" xfId="28135" xr:uid="{B6FC2847-4105-4F39-AD2E-D35A389443B4}"/>
    <cellStyle name="Normal 2 29 5 8 5" xfId="28136" xr:uid="{8538B7FC-74F7-4A20-B316-038CF1ADE826}"/>
    <cellStyle name="Normal 2 29 5 8 6" xfId="28137" xr:uid="{26EC4302-A8FC-4C92-B63D-9A19DE6F814E}"/>
    <cellStyle name="Normal 2 29 5 9" xfId="28138" xr:uid="{5603C127-FD4E-4E6F-8774-595FC06CE9FA}"/>
    <cellStyle name="Normal 2 29 6" xfId="28139" xr:uid="{30B1BA7C-0834-48A6-89DC-97010363A4A6}"/>
    <cellStyle name="Normal 2 29 6 10" xfId="28140" xr:uid="{3834B21D-FB07-4AF8-AFFC-FDC272E118CC}"/>
    <cellStyle name="Normal 2 29 6 11" xfId="28141" xr:uid="{662D36A2-900F-4E43-B1AC-4F7388855FF2}"/>
    <cellStyle name="Normal 2 29 6 12" xfId="28142" xr:uid="{FA8F6A54-75D0-4359-B3A5-DDF398BFBE7F}"/>
    <cellStyle name="Normal 2 29 6 13" xfId="28143" xr:uid="{63DA4B4C-4676-429F-B9D5-5D7BE9330C0F}"/>
    <cellStyle name="Normal 2 29 6 2" xfId="28144" xr:uid="{DAD96C2A-F5E3-4A30-A5D4-EF208DF64F14}"/>
    <cellStyle name="Normal 2 29 6 2 2" xfId="28145" xr:uid="{F3D9E662-A54E-4145-B596-357D4D61827F}"/>
    <cellStyle name="Normal 2 29 6 2 3" xfId="28146" xr:uid="{59250964-B337-4EBF-B007-B2D26D0FBCB3}"/>
    <cellStyle name="Normal 2 29 6 2 4" xfId="28147" xr:uid="{14559FF2-70F8-4880-8FCD-2F6001DBFE0E}"/>
    <cellStyle name="Normal 2 29 6 2 5" xfId="28148" xr:uid="{A37C01EE-B795-4339-B695-271895DD6CB6}"/>
    <cellStyle name="Normal 2 29 6 2 6" xfId="28149" xr:uid="{4C267297-88D5-46B7-B133-D70463DC0644}"/>
    <cellStyle name="Normal 2 29 6 3" xfId="28150" xr:uid="{021D6F1B-45D2-4C9A-86EB-51834D740B33}"/>
    <cellStyle name="Normal 2 29 6 3 2" xfId="28151" xr:uid="{74CC83C3-E048-4710-95E3-1378F21B4E99}"/>
    <cellStyle name="Normal 2 29 6 3 3" xfId="28152" xr:uid="{E6040534-4F7B-4027-9DFD-B256316A2CEF}"/>
    <cellStyle name="Normal 2 29 6 3 4" xfId="28153" xr:uid="{9EA699A4-89AE-4842-AB52-FC4D59735433}"/>
    <cellStyle name="Normal 2 29 6 3 5" xfId="28154" xr:uid="{54C23AE6-AA50-48D4-B798-8F10FD21F8CD}"/>
    <cellStyle name="Normal 2 29 6 3 6" xfId="28155" xr:uid="{BA90A97F-D75E-4833-AD2C-C49A4E6560FC}"/>
    <cellStyle name="Normal 2 29 6 4" xfId="28156" xr:uid="{BD132446-8A55-46C2-8D7E-D12DE09D433B}"/>
    <cellStyle name="Normal 2 29 6 4 2" xfId="28157" xr:uid="{7FA65723-ECE3-4B7A-9A08-83CFEA4C97B6}"/>
    <cellStyle name="Normal 2 29 6 4 3" xfId="28158" xr:uid="{8799FAF5-E8DB-4B3C-8549-94B120DCE0F3}"/>
    <cellStyle name="Normal 2 29 6 4 4" xfId="28159" xr:uid="{02FFAD9F-57E4-4BE4-B28B-969E367E60BE}"/>
    <cellStyle name="Normal 2 29 6 4 5" xfId="28160" xr:uid="{7C535022-CD3D-49E4-9970-77B9A94DB8AC}"/>
    <cellStyle name="Normal 2 29 6 4 6" xfId="28161" xr:uid="{400C4578-1E2C-46AE-8ED5-17FB9BD3409D}"/>
    <cellStyle name="Normal 2 29 6 5" xfId="28162" xr:uid="{E3C7A477-77D3-48B0-838C-5796537686BA}"/>
    <cellStyle name="Normal 2 29 6 5 2" xfId="28163" xr:uid="{65F44CCF-A9F0-4AE4-8977-4D185F8C3358}"/>
    <cellStyle name="Normal 2 29 6 5 3" xfId="28164" xr:uid="{83E40834-23F4-4DE5-84A5-B2E1B413EA90}"/>
    <cellStyle name="Normal 2 29 6 5 4" xfId="28165" xr:uid="{7C1E776C-CBA6-44DC-9DF8-61C7BAAC5F84}"/>
    <cellStyle name="Normal 2 29 6 5 5" xfId="28166" xr:uid="{9D981AC0-378C-4837-A16E-5E7C999962CA}"/>
    <cellStyle name="Normal 2 29 6 5 6" xfId="28167" xr:uid="{431EA969-517D-4AF2-A9E9-412028CF4F7D}"/>
    <cellStyle name="Normal 2 29 6 6" xfId="28168" xr:uid="{5F97CFA3-40AA-4A76-98D4-C85C81FD29BB}"/>
    <cellStyle name="Normal 2 29 6 6 2" xfId="28169" xr:uid="{DEEC90D4-868D-4904-A626-87665F3C6FFB}"/>
    <cellStyle name="Normal 2 29 6 6 3" xfId="28170" xr:uid="{B4CDBBB0-DB8A-4F3E-9DDA-498D63F24283}"/>
    <cellStyle name="Normal 2 29 6 6 4" xfId="28171" xr:uid="{34DA0D8C-F31D-4BF6-9C4F-DDF0D1D25BD6}"/>
    <cellStyle name="Normal 2 29 6 6 5" xfId="28172" xr:uid="{0188054F-6512-4497-9E4B-D6D800214902}"/>
    <cellStyle name="Normal 2 29 6 6 6" xfId="28173" xr:uid="{F7621A47-AA11-4E5B-BC1D-27A8622E7BA1}"/>
    <cellStyle name="Normal 2 29 6 7" xfId="28174" xr:uid="{57458E6C-0175-4EF6-8D29-5D51CC5113ED}"/>
    <cellStyle name="Normal 2 29 6 7 2" xfId="28175" xr:uid="{4E329382-D96C-458E-B447-A158DFF86FCD}"/>
    <cellStyle name="Normal 2 29 6 7 3" xfId="28176" xr:uid="{56CFA71D-6BF0-42CE-82EC-C49AA6CCAA7B}"/>
    <cellStyle name="Normal 2 29 6 7 4" xfId="28177" xr:uid="{7235DA0B-E515-43C7-A6F2-DE6539CC32CD}"/>
    <cellStyle name="Normal 2 29 6 7 5" xfId="28178" xr:uid="{B980B625-1820-4557-9DDC-547EAF8DF311}"/>
    <cellStyle name="Normal 2 29 6 7 6" xfId="28179" xr:uid="{544C1047-D50C-4E78-80D7-8A339D3D13A8}"/>
    <cellStyle name="Normal 2 29 6 8" xfId="28180" xr:uid="{0E9E25BE-8352-41D9-84C8-71EDB31A39DF}"/>
    <cellStyle name="Normal 2 29 6 8 2" xfId="28181" xr:uid="{9F5C8813-FDD8-45D0-B972-B79910F7A260}"/>
    <cellStyle name="Normal 2 29 6 8 3" xfId="28182" xr:uid="{C6C434E1-D80A-41E9-9E7C-33865D6BBC39}"/>
    <cellStyle name="Normal 2 29 6 8 4" xfId="28183" xr:uid="{5CBF75F9-DFD8-492C-860D-329BC4B0CEA5}"/>
    <cellStyle name="Normal 2 29 6 8 5" xfId="28184" xr:uid="{97A6CB00-BE35-4DC6-863D-4ED89BB007C1}"/>
    <cellStyle name="Normal 2 29 6 8 6" xfId="28185" xr:uid="{D42590C5-050E-4468-A527-54CEDBEE66B0}"/>
    <cellStyle name="Normal 2 29 6 9" xfId="28186" xr:uid="{9A2707BB-14E4-4AF8-ACED-6C3D94D9CBD8}"/>
    <cellStyle name="Normal 2 29 7" xfId="28187" xr:uid="{74B06536-0A94-4628-A2D8-EA47CE00ACFF}"/>
    <cellStyle name="Normal 2 29 7 10" xfId="28188" xr:uid="{B5A75ABD-4143-4A2D-90FE-6F61862B6F88}"/>
    <cellStyle name="Normal 2 29 7 11" xfId="28189" xr:uid="{B34F68E8-23A9-4122-AC54-58AAE3D69BB8}"/>
    <cellStyle name="Normal 2 29 7 12" xfId="28190" xr:uid="{144E4759-BA05-4AA6-8025-CC181234A6BF}"/>
    <cellStyle name="Normal 2 29 7 13" xfId="28191" xr:uid="{41449114-C4AB-4FE5-BC0C-6B40F9917B20}"/>
    <cellStyle name="Normal 2 29 7 2" xfId="28192" xr:uid="{A4EEBEC5-E20F-4FF5-8920-94A20C448005}"/>
    <cellStyle name="Normal 2 29 7 2 2" xfId="28193" xr:uid="{BFCE099B-5381-4D5F-88BF-6D998CFC2E41}"/>
    <cellStyle name="Normal 2 29 7 2 3" xfId="28194" xr:uid="{07082A47-5ECC-41E9-A062-7D0AB03F0EE8}"/>
    <cellStyle name="Normal 2 29 7 2 4" xfId="28195" xr:uid="{F1AF4E9F-9026-42A6-AC28-D5F8D40C2457}"/>
    <cellStyle name="Normal 2 29 7 2 5" xfId="28196" xr:uid="{FB1C005A-939A-470E-8623-FF8F8CDDC945}"/>
    <cellStyle name="Normal 2 29 7 2 6" xfId="28197" xr:uid="{F479BAFF-8D82-4618-B10A-9707CF71DB3E}"/>
    <cellStyle name="Normal 2 29 7 3" xfId="28198" xr:uid="{8BC5A14A-80FA-4C9F-B590-834D17810712}"/>
    <cellStyle name="Normal 2 29 7 3 2" xfId="28199" xr:uid="{78FA945C-8347-45E0-8F2C-3C1446D0EBEA}"/>
    <cellStyle name="Normal 2 29 7 3 3" xfId="28200" xr:uid="{A888157F-B670-4B60-9015-EE2BB2DBF3B7}"/>
    <cellStyle name="Normal 2 29 7 3 4" xfId="28201" xr:uid="{9BA5783D-5894-4A75-A357-1CD4A4E3FF3F}"/>
    <cellStyle name="Normal 2 29 7 3 5" xfId="28202" xr:uid="{2B4D5F99-0F42-4799-94EE-1D9B69E1EE87}"/>
    <cellStyle name="Normal 2 29 7 3 6" xfId="28203" xr:uid="{1FABB680-788F-467A-966D-83B9D9C12517}"/>
    <cellStyle name="Normal 2 29 7 4" xfId="28204" xr:uid="{0FF85C23-745F-4BDA-8465-2CF5521DA7DE}"/>
    <cellStyle name="Normal 2 29 7 4 2" xfId="28205" xr:uid="{C87B2454-2E02-4C73-8852-E68D952C560A}"/>
    <cellStyle name="Normal 2 29 7 4 3" xfId="28206" xr:uid="{89A0A263-4306-4375-B3E4-C56AD9EB7C33}"/>
    <cellStyle name="Normal 2 29 7 4 4" xfId="28207" xr:uid="{B8DF931B-607B-4E1D-BE5E-18B0E5EC36A1}"/>
    <cellStyle name="Normal 2 29 7 4 5" xfId="28208" xr:uid="{C84741DE-0A6A-49DC-986F-76C069D9F272}"/>
    <cellStyle name="Normal 2 29 7 4 6" xfId="28209" xr:uid="{20A9E94B-4377-45FA-8190-087305955178}"/>
    <cellStyle name="Normal 2 29 7 5" xfId="28210" xr:uid="{D670FF6F-4B1D-47C3-936D-0C897B4BF96A}"/>
    <cellStyle name="Normal 2 29 7 5 2" xfId="28211" xr:uid="{B395616F-9BEB-4A41-9DC4-D27DA4A33482}"/>
    <cellStyle name="Normal 2 29 7 5 3" xfId="28212" xr:uid="{F9DF94A7-100E-4469-B8CF-31C12645E0BF}"/>
    <cellStyle name="Normal 2 29 7 5 4" xfId="28213" xr:uid="{18D3E79F-04BC-4A48-8D83-7126F62E8677}"/>
    <cellStyle name="Normal 2 29 7 5 5" xfId="28214" xr:uid="{8370C7DF-1AF0-4071-BC09-CF4C9B000DD1}"/>
    <cellStyle name="Normal 2 29 7 5 6" xfId="28215" xr:uid="{8CF60482-A035-43CF-B6DC-5D7743EE0272}"/>
    <cellStyle name="Normal 2 29 7 6" xfId="28216" xr:uid="{D577A6F8-EF99-4408-ABC8-12560DBC54AF}"/>
    <cellStyle name="Normal 2 29 7 6 2" xfId="28217" xr:uid="{0F20B4C2-D005-4689-BF21-E4493EF29974}"/>
    <cellStyle name="Normal 2 29 7 6 3" xfId="28218" xr:uid="{0BA7D6CB-02C4-40D6-9642-E1119682071C}"/>
    <cellStyle name="Normal 2 29 7 6 4" xfId="28219" xr:uid="{E04F5BCD-AA8D-4C45-B4A2-7DB7FD47D50F}"/>
    <cellStyle name="Normal 2 29 7 6 5" xfId="28220" xr:uid="{88714B85-9130-4307-AEF9-3A194C35447D}"/>
    <cellStyle name="Normal 2 29 7 6 6" xfId="28221" xr:uid="{3D222B6E-9F2C-403D-8CF1-D081A60A1F7B}"/>
    <cellStyle name="Normal 2 29 7 7" xfId="28222" xr:uid="{BBF682A7-2BD6-4B25-833A-BDC0660916ED}"/>
    <cellStyle name="Normal 2 29 7 7 2" xfId="28223" xr:uid="{CC105D01-A828-493C-88BE-3D216D250BB5}"/>
    <cellStyle name="Normal 2 29 7 7 3" xfId="28224" xr:uid="{58EB7E08-24E3-4445-8DB1-4FADFFC12700}"/>
    <cellStyle name="Normal 2 29 7 7 4" xfId="28225" xr:uid="{F3B11C32-951F-4D08-850F-48B7DAB6513E}"/>
    <cellStyle name="Normal 2 29 7 7 5" xfId="28226" xr:uid="{038E6096-ADCE-49CD-942D-0E8B94816D6C}"/>
    <cellStyle name="Normal 2 29 7 7 6" xfId="28227" xr:uid="{EA0324E4-373F-4B09-8F1D-9DCE22269A53}"/>
    <cellStyle name="Normal 2 29 7 8" xfId="28228" xr:uid="{DB773F93-172F-4682-8DD6-407C6A7839B6}"/>
    <cellStyle name="Normal 2 29 7 8 2" xfId="28229" xr:uid="{18F48C7B-D045-43A2-BDDA-78A740F3254D}"/>
    <cellStyle name="Normal 2 29 7 8 3" xfId="28230" xr:uid="{B79D1BBC-AB1A-4E80-8CDD-3C690A4B885D}"/>
    <cellStyle name="Normal 2 29 7 8 4" xfId="28231" xr:uid="{C3352246-B8AE-4577-972C-36A5F996A3A3}"/>
    <cellStyle name="Normal 2 29 7 8 5" xfId="28232" xr:uid="{732C3121-47B2-49E1-B7C2-73C5822CA59F}"/>
    <cellStyle name="Normal 2 29 7 8 6" xfId="28233" xr:uid="{B55A919E-0ED6-43D7-9025-8327E49518B9}"/>
    <cellStyle name="Normal 2 29 7 9" xfId="28234" xr:uid="{017687BD-DC57-4D82-9B6D-BF781F396076}"/>
    <cellStyle name="Normal 2 29 8" xfId="28235" xr:uid="{FCF8B412-BECF-471B-9C4D-A818DB03E860}"/>
    <cellStyle name="Normal 2 29 8 10" xfId="28236" xr:uid="{6C3152BF-22C2-4F3A-89B7-275506929043}"/>
    <cellStyle name="Normal 2 29 8 11" xfId="28237" xr:uid="{03AAA5EB-2973-441A-A2E6-72F985E5176E}"/>
    <cellStyle name="Normal 2 29 8 12" xfId="28238" xr:uid="{90901096-1CBA-4352-9BCE-F6BAEC16FAA8}"/>
    <cellStyle name="Normal 2 29 8 13" xfId="28239" xr:uid="{3CDE9E3D-2A8C-4D68-8DB3-310D187B16A7}"/>
    <cellStyle name="Normal 2 29 8 2" xfId="28240" xr:uid="{316D08FD-36E7-4710-8CBE-D784D4D9CC03}"/>
    <cellStyle name="Normal 2 29 8 2 2" xfId="28241" xr:uid="{912A28C6-3F2C-4C8D-A84C-3C614B9042D5}"/>
    <cellStyle name="Normal 2 29 8 2 3" xfId="28242" xr:uid="{942C39C6-4D3E-4F52-AEA0-998922AA9268}"/>
    <cellStyle name="Normal 2 29 8 2 4" xfId="28243" xr:uid="{1D263815-5A03-4CDA-92F0-3B05F2D056B1}"/>
    <cellStyle name="Normal 2 29 8 2 5" xfId="28244" xr:uid="{D38AD370-2DDB-4B4E-9342-776D2F7C8BF9}"/>
    <cellStyle name="Normal 2 29 8 2 6" xfId="28245" xr:uid="{B8294982-43D0-4DBF-949F-C0C3F66286D5}"/>
    <cellStyle name="Normal 2 29 8 3" xfId="28246" xr:uid="{4724B711-D078-4E29-B01C-A167361CDCEB}"/>
    <cellStyle name="Normal 2 29 8 3 2" xfId="28247" xr:uid="{A3603EBE-A0BE-4E30-BB4C-B2DD325F4096}"/>
    <cellStyle name="Normal 2 29 8 3 3" xfId="28248" xr:uid="{67FF14E5-95B4-4028-80EF-6F8044E7CF3C}"/>
    <cellStyle name="Normal 2 29 8 3 4" xfId="28249" xr:uid="{1AC523A8-6671-475D-8DBB-4580D81515E9}"/>
    <cellStyle name="Normal 2 29 8 3 5" xfId="28250" xr:uid="{3A3372A1-63AA-4A36-BE6A-BC61DD0B0E03}"/>
    <cellStyle name="Normal 2 29 8 3 6" xfId="28251" xr:uid="{74DA4903-5BDA-4CA3-A046-1BAE0954208A}"/>
    <cellStyle name="Normal 2 29 8 4" xfId="28252" xr:uid="{FAFB9AED-71B3-4772-BD07-05121D05CEF2}"/>
    <cellStyle name="Normal 2 29 8 4 2" xfId="28253" xr:uid="{4FC54E12-F5E2-4A25-8EBF-34E7BA345428}"/>
    <cellStyle name="Normal 2 29 8 4 3" xfId="28254" xr:uid="{87AE6AED-672F-45E5-A193-9B51753EB269}"/>
    <cellStyle name="Normal 2 29 8 4 4" xfId="28255" xr:uid="{9BE389AD-A7AF-47E3-8A3F-C8E51C300E65}"/>
    <cellStyle name="Normal 2 29 8 4 5" xfId="28256" xr:uid="{9C2C6027-0E77-4A50-8F94-3C53F31B8B39}"/>
    <cellStyle name="Normal 2 29 8 4 6" xfId="28257" xr:uid="{196EE5C6-1F25-4521-82CD-17C80EED4EF2}"/>
    <cellStyle name="Normal 2 29 8 5" xfId="28258" xr:uid="{F37E77A8-8B62-4A65-ADB5-53245C5D1CEA}"/>
    <cellStyle name="Normal 2 29 8 5 2" xfId="28259" xr:uid="{685141C3-F866-4C1A-8FF6-E5828F116A43}"/>
    <cellStyle name="Normal 2 29 8 5 3" xfId="28260" xr:uid="{E20E0022-D84B-4BAB-8486-C5B2C4BCD8E4}"/>
    <cellStyle name="Normal 2 29 8 5 4" xfId="28261" xr:uid="{D1581342-2FBE-4066-A644-AAD8BB677399}"/>
    <cellStyle name="Normal 2 29 8 5 5" xfId="28262" xr:uid="{9960ED44-CC61-49B1-A285-B1A6BDCC71DB}"/>
    <cellStyle name="Normal 2 29 8 5 6" xfId="28263" xr:uid="{CD8FC916-1AB1-4830-9B1B-BF027EC8431B}"/>
    <cellStyle name="Normal 2 29 8 6" xfId="28264" xr:uid="{902E3233-4F2C-4231-BF41-44CBFBA0EB33}"/>
    <cellStyle name="Normal 2 29 8 6 2" xfId="28265" xr:uid="{F815C84F-67B3-41B9-B3BA-527B313676D4}"/>
    <cellStyle name="Normal 2 29 8 6 3" xfId="28266" xr:uid="{A22ADFE5-AC16-4DE7-B1B6-D71C3314BE76}"/>
    <cellStyle name="Normal 2 29 8 6 4" xfId="28267" xr:uid="{2096FCF2-2C3C-4657-8CE0-8A30F9B2A165}"/>
    <cellStyle name="Normal 2 29 8 6 5" xfId="28268" xr:uid="{1F49F32D-1114-47AF-AEB2-62E67BCF73A0}"/>
    <cellStyle name="Normal 2 29 8 6 6" xfId="28269" xr:uid="{FC0BC063-30B6-48B6-BA5F-24A01535F8E2}"/>
    <cellStyle name="Normal 2 29 8 7" xfId="28270" xr:uid="{304099A3-2939-4B8A-ACDF-2094D00DD512}"/>
    <cellStyle name="Normal 2 29 8 7 2" xfId="28271" xr:uid="{A61171DE-8D8B-40A4-9E04-DF5FB77CBCF9}"/>
    <cellStyle name="Normal 2 29 8 7 3" xfId="28272" xr:uid="{2355F6B5-2C24-4AA4-A9F3-600ABF3898A7}"/>
    <cellStyle name="Normal 2 29 8 7 4" xfId="28273" xr:uid="{CB248C4D-59E8-4CB3-8DD8-965F320B0999}"/>
    <cellStyle name="Normal 2 29 8 7 5" xfId="28274" xr:uid="{A5824ADB-E50E-4E5C-8BDD-5B08695E7248}"/>
    <cellStyle name="Normal 2 29 8 7 6" xfId="28275" xr:uid="{75CF7584-07B3-4EE3-96D9-1D47D896F2C4}"/>
    <cellStyle name="Normal 2 29 8 8" xfId="28276" xr:uid="{1F4C897B-40E1-4CD0-AC9C-FDD1309C0582}"/>
    <cellStyle name="Normal 2 29 8 8 2" xfId="28277" xr:uid="{DEF5593D-0398-4395-89DA-8300F58BA9F0}"/>
    <cellStyle name="Normal 2 29 8 8 3" xfId="28278" xr:uid="{8E53013F-01A5-47AF-BBB3-409E8770A648}"/>
    <cellStyle name="Normal 2 29 8 8 4" xfId="28279" xr:uid="{7154E6B3-4BDB-4F7A-B1C0-D23FFA840744}"/>
    <cellStyle name="Normal 2 29 8 8 5" xfId="28280" xr:uid="{B6BE2B1F-7F1A-4D2A-8CF9-CD31C2882CE2}"/>
    <cellStyle name="Normal 2 29 8 8 6" xfId="28281" xr:uid="{B2DAFAB4-1279-4E4A-9E61-908388CA81F5}"/>
    <cellStyle name="Normal 2 29 8 9" xfId="28282" xr:uid="{B3023D22-4908-442F-A615-CA8EEEACF052}"/>
    <cellStyle name="Normal 2 29 9" xfId="28283" xr:uid="{178C2ABC-CDA0-4E43-A7D7-72A0EEDBA4F1}"/>
    <cellStyle name="Normal 2 29 9 10" xfId="28284" xr:uid="{79B153A5-1F1C-4E22-B028-2AD283737097}"/>
    <cellStyle name="Normal 2 29 9 11" xfId="28285" xr:uid="{21A0AEFC-00D7-477E-BA0A-5D50757EC84D}"/>
    <cellStyle name="Normal 2 29 9 12" xfId="28286" xr:uid="{D65288DC-DBAB-424D-9B01-87D081DB0A17}"/>
    <cellStyle name="Normal 2 29 9 13" xfId="28287" xr:uid="{C0BA33C8-14D5-4EB1-8DDD-5D4385FDDC39}"/>
    <cellStyle name="Normal 2 29 9 2" xfId="28288" xr:uid="{C4AB0E32-271B-4DCE-9081-CF4F92309CD6}"/>
    <cellStyle name="Normal 2 29 9 2 2" xfId="28289" xr:uid="{3F0C06E9-2BA8-4BD8-8AA7-72CB9F9A518E}"/>
    <cellStyle name="Normal 2 29 9 2 3" xfId="28290" xr:uid="{66937822-3992-4C50-AB07-4C2B8C34E373}"/>
    <cellStyle name="Normal 2 29 9 2 4" xfId="28291" xr:uid="{16C1737E-A9B9-41B9-B854-F3AF97E015B3}"/>
    <cellStyle name="Normal 2 29 9 2 5" xfId="28292" xr:uid="{D28F08F6-B37B-4F2B-92F7-E1EE85466F3C}"/>
    <cellStyle name="Normal 2 29 9 2 6" xfId="28293" xr:uid="{5FD12455-78E5-4185-B438-14D4873DF179}"/>
    <cellStyle name="Normal 2 29 9 3" xfId="28294" xr:uid="{6D7494E3-D18D-4C27-8748-48BEB91E22BA}"/>
    <cellStyle name="Normal 2 29 9 3 2" xfId="28295" xr:uid="{AD67FD5C-833E-45F3-BC3B-437A0A9188D5}"/>
    <cellStyle name="Normal 2 29 9 3 3" xfId="28296" xr:uid="{95FE2E34-00D5-4894-9B8C-1A01FD1F01A6}"/>
    <cellStyle name="Normal 2 29 9 3 4" xfId="28297" xr:uid="{3AAFA17B-C4FD-48C9-953C-927A6B568289}"/>
    <cellStyle name="Normal 2 29 9 3 5" xfId="28298" xr:uid="{7F66402E-F575-4226-ACC6-A491B4A4969E}"/>
    <cellStyle name="Normal 2 29 9 3 6" xfId="28299" xr:uid="{DA51DF2F-4C8A-4CCF-A4CD-CA812D265D4C}"/>
    <cellStyle name="Normal 2 29 9 4" xfId="28300" xr:uid="{DB8527EA-1746-4459-A449-6AFA2CC8EE37}"/>
    <cellStyle name="Normal 2 29 9 4 2" xfId="28301" xr:uid="{DA19E06A-32D2-4CFA-A668-D095F4AF2AC1}"/>
    <cellStyle name="Normal 2 29 9 4 3" xfId="28302" xr:uid="{9509EA7A-8B54-4621-9E8F-41A43E1C7EFF}"/>
    <cellStyle name="Normal 2 29 9 4 4" xfId="28303" xr:uid="{8B56FEBA-0BA6-46A1-99AB-ABD6C4647B6D}"/>
    <cellStyle name="Normal 2 29 9 4 5" xfId="28304" xr:uid="{569A924C-6E59-4ECB-BE09-A3BC84B2203B}"/>
    <cellStyle name="Normal 2 29 9 4 6" xfId="28305" xr:uid="{1EC609CC-60A7-41D8-A68D-FBC7518D6E1C}"/>
    <cellStyle name="Normal 2 29 9 5" xfId="28306" xr:uid="{5FD05E31-1BB5-4946-92BD-DA61DFE704CC}"/>
    <cellStyle name="Normal 2 29 9 5 2" xfId="28307" xr:uid="{FBAF0135-51E3-404E-86BF-EE00D22412D1}"/>
    <cellStyle name="Normal 2 29 9 5 3" xfId="28308" xr:uid="{410A29BB-53C3-4905-8D2D-06786BF8EF0E}"/>
    <cellStyle name="Normal 2 29 9 5 4" xfId="28309" xr:uid="{9218FFA7-79DA-4086-9BD2-B0E4AE9FA632}"/>
    <cellStyle name="Normal 2 29 9 5 5" xfId="28310" xr:uid="{9AA8D0FD-0BA5-4CC8-B629-5D9B7C8CEFD7}"/>
    <cellStyle name="Normal 2 29 9 5 6" xfId="28311" xr:uid="{CB436C30-D516-42AC-9D6B-492B6BD63829}"/>
    <cellStyle name="Normal 2 29 9 6" xfId="28312" xr:uid="{6B088E93-DB76-4D7F-B907-137F69ED298F}"/>
    <cellStyle name="Normal 2 29 9 6 2" xfId="28313" xr:uid="{3D6B1D65-FB21-498D-9368-A3C664484B47}"/>
    <cellStyle name="Normal 2 29 9 6 3" xfId="28314" xr:uid="{60391DC2-4423-42C4-BB21-F892E29BD21A}"/>
    <cellStyle name="Normal 2 29 9 6 4" xfId="28315" xr:uid="{A58F68B1-BF46-4DF1-8D76-2DB9A57E8919}"/>
    <cellStyle name="Normal 2 29 9 6 5" xfId="28316" xr:uid="{77FB77C8-AF8C-4F8F-8770-08AFB680DB20}"/>
    <cellStyle name="Normal 2 29 9 6 6" xfId="28317" xr:uid="{C49E8C2D-0CEC-41A5-957C-830F0407B2A8}"/>
    <cellStyle name="Normal 2 29 9 7" xfId="28318" xr:uid="{A63C0007-D93A-4AE3-BC9E-9DBB616BA9BD}"/>
    <cellStyle name="Normal 2 29 9 7 2" xfId="28319" xr:uid="{1BA650A7-0F0D-4EF2-B939-530C198B863E}"/>
    <cellStyle name="Normal 2 29 9 7 3" xfId="28320" xr:uid="{12BB83EE-0541-441B-9D5B-EDF64CBACE56}"/>
    <cellStyle name="Normal 2 29 9 7 4" xfId="28321" xr:uid="{CC185EDD-6C0B-4020-823C-A9187AEA0136}"/>
    <cellStyle name="Normal 2 29 9 7 5" xfId="28322" xr:uid="{4B87D5A9-1BF1-474B-9B2A-13C806871F7A}"/>
    <cellStyle name="Normal 2 29 9 7 6" xfId="28323" xr:uid="{01DB670E-D2FA-4F93-BA12-40BA2807A9FE}"/>
    <cellStyle name="Normal 2 29 9 8" xfId="28324" xr:uid="{E532124C-E17E-41D4-A50C-862F6A4F4CA4}"/>
    <cellStyle name="Normal 2 29 9 8 2" xfId="28325" xr:uid="{5503ECF0-F20C-42CC-AE55-A9876FE6ADA1}"/>
    <cellStyle name="Normal 2 29 9 8 3" xfId="28326" xr:uid="{2D7C06D5-67BD-4C05-AC70-A6FE34E441B9}"/>
    <cellStyle name="Normal 2 29 9 8 4" xfId="28327" xr:uid="{239D3B7E-30C6-4E7A-930A-7C63CA487142}"/>
    <cellStyle name="Normal 2 29 9 8 5" xfId="28328" xr:uid="{172F6974-FC5F-46BA-B991-AA59A73C8C38}"/>
    <cellStyle name="Normal 2 29 9 8 6" xfId="28329" xr:uid="{B9573B19-32CB-4E92-B685-CF5B5937C92D}"/>
    <cellStyle name="Normal 2 29 9 9" xfId="28330" xr:uid="{7C9DDFCD-4962-4C05-92BA-4C7B3E2878E9}"/>
    <cellStyle name="Normal 2 3" xfId="154" xr:uid="{31E1D6FC-2572-4CD9-8301-97DFDB752FA0}"/>
    <cellStyle name="Normal 2 3 10" xfId="28331" xr:uid="{CDEC39CC-DB27-4727-9E04-15C75D8CBDFD}"/>
    <cellStyle name="Normal 2 3 11" xfId="28332" xr:uid="{F47D73BA-FC5F-44F8-879C-4B9FA573882F}"/>
    <cellStyle name="Normal 2 3 12" xfId="28333" xr:uid="{BF77C351-0870-4D08-A9D2-582B7196A5E3}"/>
    <cellStyle name="Normal 2 3 13" xfId="28334" xr:uid="{EAF94567-7FA2-459A-A141-81F8ACAF0077}"/>
    <cellStyle name="Normal 2 3 14" xfId="28335" xr:uid="{A3A9E4EF-F00E-4E68-ABE0-C9FFF232C392}"/>
    <cellStyle name="Normal 2 3 15" xfId="3617" xr:uid="{C4073DC8-113E-4369-9659-CC0498D08101}"/>
    <cellStyle name="Normal 2 3 2" xfId="28336" xr:uid="{4AD0DD5A-AA9F-490E-A939-06FC1AE40A27}"/>
    <cellStyle name="Normal 2 3 2 2" xfId="28337" xr:uid="{D2E1F801-494C-42C4-8336-205F971CBC52}"/>
    <cellStyle name="Normal 2 3 2 3" xfId="28338" xr:uid="{C4C1E257-2DB8-445E-83C8-DBC89C35363A}"/>
    <cellStyle name="Normal 2 3 2 4" xfId="28339" xr:uid="{7F132FCE-FB19-4255-B8A9-68491E0D9EF0}"/>
    <cellStyle name="Normal 2 3 2 5" xfId="28340" xr:uid="{22DF80D4-A622-43C6-9ECB-ED7C30258C11}"/>
    <cellStyle name="Normal 2 3 2 6" xfId="28341" xr:uid="{6D30A39C-AD50-4FA4-8B6B-9CD459F6159B}"/>
    <cellStyle name="Normal 2 3 3" xfId="28342" xr:uid="{02FF33FF-84EE-426C-9C4F-7A045F604D36}"/>
    <cellStyle name="Normal 2 3 3 2" xfId="28343" xr:uid="{55C7F747-0D70-434C-AFB7-18CED9C44C31}"/>
    <cellStyle name="Normal 2 3 3 3" xfId="28344" xr:uid="{5E0D9477-1752-4499-9D62-5D65062337A8}"/>
    <cellStyle name="Normal 2 3 3 4" xfId="28345" xr:uid="{D3F7E2E6-4174-49C8-AFAA-E3C5D6A43D05}"/>
    <cellStyle name="Normal 2 3 3 5" xfId="28346" xr:uid="{0D6CDD78-6706-4F5D-BD5F-E9957FDD020D}"/>
    <cellStyle name="Normal 2 3 3 6" xfId="28347" xr:uid="{C0C5D9EB-3C08-48F3-8946-210289F22BD6}"/>
    <cellStyle name="Normal 2 3 4" xfId="28348" xr:uid="{F7D660D7-E27F-4B34-82C8-4A6AE8BAA909}"/>
    <cellStyle name="Normal 2 3 4 2" xfId="28349" xr:uid="{900FB2CA-D2EE-4F4C-9497-5FF9E61D35BD}"/>
    <cellStyle name="Normal 2 3 4 3" xfId="28350" xr:uid="{19E59472-9E6E-4918-BB0B-58682296B409}"/>
    <cellStyle name="Normal 2 3 4 4" xfId="28351" xr:uid="{2147AD56-8257-442E-BD31-DD6CEC77AA43}"/>
    <cellStyle name="Normal 2 3 4 5" xfId="28352" xr:uid="{EEB30BA2-0069-4D72-8CDA-2DF10D0CBAFB}"/>
    <cellStyle name="Normal 2 3 4 6" xfId="28353" xr:uid="{7EE78F13-5F59-4723-8422-E0DE027EC019}"/>
    <cellStyle name="Normal 2 3 5" xfId="28354" xr:uid="{CBDEF34E-906C-485D-BC27-972E10DAB22A}"/>
    <cellStyle name="Normal 2 3 5 2" xfId="28355" xr:uid="{D8330AC5-591B-41E9-BFE3-AA0629F01833}"/>
    <cellStyle name="Normal 2 3 5 3" xfId="28356" xr:uid="{7BA856AD-C135-40C0-B607-3D68D60DE064}"/>
    <cellStyle name="Normal 2 3 5 4" xfId="28357" xr:uid="{CCFBA9B7-BE0D-4F78-9ED1-B358DA2F927D}"/>
    <cellStyle name="Normal 2 3 5 5" xfId="28358" xr:uid="{B50E570A-7A28-4559-9F64-F0AD55C57A5D}"/>
    <cellStyle name="Normal 2 3 5 6" xfId="28359" xr:uid="{89E23058-B22D-4BAE-8C29-7067C2BE7B6C}"/>
    <cellStyle name="Normal 2 3 6" xfId="28360" xr:uid="{1F523E73-CA7F-4DE7-B7B6-2CB744D59FAF}"/>
    <cellStyle name="Normal 2 3 6 2" xfId="28361" xr:uid="{15845670-059A-4AFA-8163-8765D31AA26E}"/>
    <cellStyle name="Normal 2 3 6 3" xfId="28362" xr:uid="{895B7E06-9C0F-470C-948D-468B67D6E041}"/>
    <cellStyle name="Normal 2 3 6 4" xfId="28363" xr:uid="{B91F34B9-7020-47F2-8FCF-7B798D71B79B}"/>
    <cellStyle name="Normal 2 3 6 5" xfId="28364" xr:uid="{AC88D6FC-DC14-491A-9D13-55321652686D}"/>
    <cellStyle name="Normal 2 3 6 6" xfId="28365" xr:uid="{006FE784-6F27-4F8B-96DC-EE22D4696C6A}"/>
    <cellStyle name="Normal 2 3 7" xfId="28366" xr:uid="{C4F2C76F-E537-4522-B700-93F538990BC5}"/>
    <cellStyle name="Normal 2 3 7 2" xfId="28367" xr:uid="{9F65A0D4-9AE0-4D80-BE1B-1B769D50B93F}"/>
    <cellStyle name="Normal 2 3 7 3" xfId="28368" xr:uid="{D9C3BD68-C1F5-4217-ADEB-A31EE0431F85}"/>
    <cellStyle name="Normal 2 3 7 4" xfId="28369" xr:uid="{D8469411-3258-4419-BA53-5BE5D2828175}"/>
    <cellStyle name="Normal 2 3 7 5" xfId="28370" xr:uid="{F0F7EDB9-9874-4413-AC0D-0D8388BD1FE1}"/>
    <cellStyle name="Normal 2 3 7 6" xfId="28371" xr:uid="{A3932F56-E8AA-4E87-996C-14CE8DEEE89D}"/>
    <cellStyle name="Normal 2 3 8" xfId="28372" xr:uid="{1B9AA702-4853-4238-B411-33B5BC912390}"/>
    <cellStyle name="Normal 2 3 8 2" xfId="28373" xr:uid="{3387B3E3-A73A-43EC-80A1-710359A913EB}"/>
    <cellStyle name="Normal 2 3 8 3" xfId="28374" xr:uid="{817A5A40-8D28-47B3-8824-DC52C7105C74}"/>
    <cellStyle name="Normal 2 3 8 4" xfId="28375" xr:uid="{67767716-F61F-418F-9C45-4F868415D425}"/>
    <cellStyle name="Normal 2 3 8 5" xfId="28376" xr:uid="{887BD054-E5D3-41C0-A49B-F951C5B1F948}"/>
    <cellStyle name="Normal 2 3 8 6" xfId="28377" xr:uid="{23F126DB-FD5F-4BE0-8999-D16FE9EAC7B8}"/>
    <cellStyle name="Normal 2 3 9" xfId="28378" xr:uid="{6568AA9D-F26E-4597-9952-A1A08DF08B5B}"/>
    <cellStyle name="Normal 2 30" xfId="28379" xr:uid="{7DBDC543-71A7-412F-95D1-5CF873F63EB3}"/>
    <cellStyle name="Normal 2 30 10" xfId="28380" xr:uid="{E0106B66-2E65-4E95-BF8B-0E7E56D4C8B0}"/>
    <cellStyle name="Normal 2 30 11" xfId="28381" xr:uid="{A03AF9E3-0336-4ABC-9395-5C16456E50AD}"/>
    <cellStyle name="Normal 2 30 12" xfId="28382" xr:uid="{8EFE08C8-F73E-4273-AAB4-FF8AC39ED7C8}"/>
    <cellStyle name="Normal 2 30 13" xfId="28383" xr:uid="{332FEBAA-CEBA-4BBB-88D5-91FD2D66179E}"/>
    <cellStyle name="Normal 2 30 14" xfId="28384" xr:uid="{5970344E-B240-494D-A0C5-BAB51B6096D6}"/>
    <cellStyle name="Normal 2 30 2" xfId="28385" xr:uid="{0D6C1962-D62C-479A-87E5-A23FC039C70E}"/>
    <cellStyle name="Normal 2 30 2 2" xfId="28386" xr:uid="{A5D49DCD-2F7D-4E53-8713-0DA7353C6F13}"/>
    <cellStyle name="Normal 2 30 2 3" xfId="28387" xr:uid="{7A0994AD-1E2A-4A34-9812-C0D6BFA90389}"/>
    <cellStyle name="Normal 2 30 2 4" xfId="28388" xr:uid="{D4FE8812-A0B9-4557-A083-1895659DD544}"/>
    <cellStyle name="Normal 2 30 2 5" xfId="28389" xr:uid="{2703DC79-CBE3-41A3-90FF-D8A4BCDA96B3}"/>
    <cellStyle name="Normal 2 30 2 6" xfId="28390" xr:uid="{564C119C-1FD0-40DB-9774-1593B2793C6A}"/>
    <cellStyle name="Normal 2 30 3" xfId="28391" xr:uid="{0E22BDC9-A9A7-45E3-8ED3-BD3A05A1FED2}"/>
    <cellStyle name="Normal 2 30 3 2" xfId="28392" xr:uid="{BAF469C7-9445-4CA3-A8E3-8E43EE49B026}"/>
    <cellStyle name="Normal 2 30 3 3" xfId="28393" xr:uid="{3452AE5A-37D0-4ADD-93AF-F6F487F162B1}"/>
    <cellStyle name="Normal 2 30 3 4" xfId="28394" xr:uid="{EB5D233D-20A5-4085-9B13-0BA6C9153887}"/>
    <cellStyle name="Normal 2 30 3 5" xfId="28395" xr:uid="{A85C9B6B-A6F9-4544-806A-4B6C06BCBF4F}"/>
    <cellStyle name="Normal 2 30 3 6" xfId="28396" xr:uid="{3437E951-0767-412A-AD40-916E272C22B4}"/>
    <cellStyle name="Normal 2 30 4" xfId="28397" xr:uid="{228FECFB-CDF9-4B1C-AE82-92AA955B07DB}"/>
    <cellStyle name="Normal 2 30 4 2" xfId="28398" xr:uid="{6B05645B-7B1E-4962-89BC-E755A2A2F8A5}"/>
    <cellStyle name="Normal 2 30 4 3" xfId="28399" xr:uid="{8EBB7080-83D7-446F-BED4-DC3AFD6A7663}"/>
    <cellStyle name="Normal 2 30 4 4" xfId="28400" xr:uid="{C0DDB4E6-FB42-46EF-BA47-4D8F54AEB13D}"/>
    <cellStyle name="Normal 2 30 4 5" xfId="28401" xr:uid="{4C30BA54-6F67-48C3-97CF-775C6AE93AA1}"/>
    <cellStyle name="Normal 2 30 4 6" xfId="28402" xr:uid="{FE844881-FC0A-4C89-A7B2-98466E9180C4}"/>
    <cellStyle name="Normal 2 30 5" xfId="28403" xr:uid="{E14963BA-29B4-452A-B480-7C0D83BC4BB2}"/>
    <cellStyle name="Normal 2 30 5 2" xfId="28404" xr:uid="{D251C4A4-C5CF-4732-BD4A-0DB31C5F6C3D}"/>
    <cellStyle name="Normal 2 30 5 3" xfId="28405" xr:uid="{052C035F-58C7-4C67-8D1E-ACE3DCC9B3E4}"/>
    <cellStyle name="Normal 2 30 5 4" xfId="28406" xr:uid="{44DE2825-435A-4C44-90E7-4C0AC23B03F2}"/>
    <cellStyle name="Normal 2 30 5 5" xfId="28407" xr:uid="{105A5F88-EF17-4E1A-9F49-20165231EA52}"/>
    <cellStyle name="Normal 2 30 5 6" xfId="28408" xr:uid="{0FE31E0D-3FA8-4D3F-8C76-6C1CBFDF3198}"/>
    <cellStyle name="Normal 2 30 6" xfId="28409" xr:uid="{B2641049-625D-4E8C-94B2-3C7409B1E937}"/>
    <cellStyle name="Normal 2 30 6 2" xfId="28410" xr:uid="{BB3DC78D-7C08-486F-BF4D-B40E52C5FD2F}"/>
    <cellStyle name="Normal 2 30 6 3" xfId="28411" xr:uid="{14C9BD72-D724-4007-B6C2-CB7BBEDECEF6}"/>
    <cellStyle name="Normal 2 30 6 4" xfId="28412" xr:uid="{03FDDD9F-3222-47FB-A7FC-3F4D2BB70FFA}"/>
    <cellStyle name="Normal 2 30 6 5" xfId="28413" xr:uid="{9E1BE98D-A551-431A-912A-0A365C7093B2}"/>
    <cellStyle name="Normal 2 30 6 6" xfId="28414" xr:uid="{0168BD7F-8114-44AF-9374-E9D11CD1C04C}"/>
    <cellStyle name="Normal 2 30 7" xfId="28415" xr:uid="{79FA7B7A-08D3-4500-A56E-AF88A99BC209}"/>
    <cellStyle name="Normal 2 30 7 2" xfId="28416" xr:uid="{E3B91C43-F50A-4C41-87B7-BAE50BDD947C}"/>
    <cellStyle name="Normal 2 30 7 3" xfId="28417" xr:uid="{8474DB73-F185-4863-A3B3-36E32C2B034E}"/>
    <cellStyle name="Normal 2 30 7 4" xfId="28418" xr:uid="{6CBD55B7-273E-4FB1-B3E7-0FBF7A77B410}"/>
    <cellStyle name="Normal 2 30 7 5" xfId="28419" xr:uid="{3FF21009-4212-481D-9E2D-DCC014B0DD6E}"/>
    <cellStyle name="Normal 2 30 7 6" xfId="28420" xr:uid="{7E4C4865-CDE5-4016-88E1-C67BD79EF3B4}"/>
    <cellStyle name="Normal 2 30 8" xfId="28421" xr:uid="{FFBC8C07-E68B-4030-BCAE-B58B8E47383C}"/>
    <cellStyle name="Normal 2 30 8 2" xfId="28422" xr:uid="{633423CD-C025-424D-A4DF-2A47827D32D9}"/>
    <cellStyle name="Normal 2 30 8 3" xfId="28423" xr:uid="{CB4E24FD-BA70-4EFF-943A-878D1356A6B9}"/>
    <cellStyle name="Normal 2 30 8 4" xfId="28424" xr:uid="{5D47717B-2D35-471E-8A7C-E13458681DE6}"/>
    <cellStyle name="Normal 2 30 8 5" xfId="28425" xr:uid="{94694BBE-6288-4988-80BF-DC5962ADBD33}"/>
    <cellStyle name="Normal 2 30 8 6" xfId="28426" xr:uid="{834C2C31-668D-404A-9516-97DAD440EE60}"/>
    <cellStyle name="Normal 2 30 9" xfId="28427" xr:uid="{5B6391F0-DEFF-41F0-9366-D48EE3953891}"/>
    <cellStyle name="Normal 2 31" xfId="28428" xr:uid="{2F42FC7B-8C21-4264-BCF4-CC5AB2811516}"/>
    <cellStyle name="Normal 2 31 10" xfId="28429" xr:uid="{1DFD862F-7950-44C0-A27A-D0D818F10836}"/>
    <cellStyle name="Normal 2 31 11" xfId="28430" xr:uid="{8D48EBB7-3DAB-4C67-B39B-240E808A1BA3}"/>
    <cellStyle name="Normal 2 31 12" xfId="28431" xr:uid="{1D387641-C286-4E34-8173-3855BA1AAFBE}"/>
    <cellStyle name="Normal 2 31 13" xfId="28432" xr:uid="{D4D563CE-81F1-4EAF-BDFC-9657B0B06725}"/>
    <cellStyle name="Normal 2 31 14" xfId="28433" xr:uid="{FCF7DE98-E877-4FC6-B526-4029A706957E}"/>
    <cellStyle name="Normal 2 31 2" xfId="28434" xr:uid="{D4538723-6418-44D3-B176-8F24D8514AA0}"/>
    <cellStyle name="Normal 2 31 2 2" xfId="28435" xr:uid="{A817D97B-AC5C-428C-9C1E-0AA9961F571A}"/>
    <cellStyle name="Normal 2 31 2 3" xfId="28436" xr:uid="{FF8CF2EF-5860-4862-9167-6204C1C88340}"/>
    <cellStyle name="Normal 2 31 2 4" xfId="28437" xr:uid="{48C677C5-1CE7-46E2-A6FA-8CD09D8CD76C}"/>
    <cellStyle name="Normal 2 31 2 5" xfId="28438" xr:uid="{EFA6D17A-9C8B-4A97-829D-BD33FA86D2B4}"/>
    <cellStyle name="Normal 2 31 2 6" xfId="28439" xr:uid="{3396A3EE-2F30-4C77-B6E9-B96BA7D2139B}"/>
    <cellStyle name="Normal 2 31 3" xfId="28440" xr:uid="{E6922098-7791-40F8-AA8E-AEB6F03E56D3}"/>
    <cellStyle name="Normal 2 31 3 2" xfId="28441" xr:uid="{B04C3102-DF83-4191-8E8C-828823FB2234}"/>
    <cellStyle name="Normal 2 31 3 3" xfId="28442" xr:uid="{F9BAE749-5C4B-4A16-8781-912CE8977E79}"/>
    <cellStyle name="Normal 2 31 3 4" xfId="28443" xr:uid="{DF779C25-07E1-48CA-9593-7D6F8BE26C64}"/>
    <cellStyle name="Normal 2 31 3 5" xfId="28444" xr:uid="{9485E34D-4E94-4D6C-9D0A-CC166B2204D0}"/>
    <cellStyle name="Normal 2 31 3 6" xfId="28445" xr:uid="{F274A4A0-595F-4D24-B247-28DBF0D7F79B}"/>
    <cellStyle name="Normal 2 31 4" xfId="28446" xr:uid="{169D6DC7-D41F-4A3B-B34F-8DC7D78379AD}"/>
    <cellStyle name="Normal 2 31 4 2" xfId="28447" xr:uid="{AEE9DE1E-510A-4F15-BAD9-A97D4D49F60E}"/>
    <cellStyle name="Normal 2 31 4 3" xfId="28448" xr:uid="{850BB29B-4936-4AE1-98E3-CC6B5EA2F357}"/>
    <cellStyle name="Normal 2 31 4 4" xfId="28449" xr:uid="{F00135F8-C347-4CED-BF2B-5AB598CDAE5F}"/>
    <cellStyle name="Normal 2 31 4 5" xfId="28450" xr:uid="{819A598A-3568-4CF6-9930-0B797E2D6165}"/>
    <cellStyle name="Normal 2 31 4 6" xfId="28451" xr:uid="{D6526F4B-F148-47DD-8231-C1C1E73F750B}"/>
    <cellStyle name="Normal 2 31 5" xfId="28452" xr:uid="{5C6C5E1C-57E7-4116-83FA-A01D76E64DC2}"/>
    <cellStyle name="Normal 2 31 5 2" xfId="28453" xr:uid="{6BA8C3B6-DFE9-4B37-891D-01A96950F2FF}"/>
    <cellStyle name="Normal 2 31 5 3" xfId="28454" xr:uid="{92B7C24D-134D-43E5-8BA5-D0ABA8EB9B69}"/>
    <cellStyle name="Normal 2 31 5 4" xfId="28455" xr:uid="{92162613-D68B-456E-B407-39943BDAC527}"/>
    <cellStyle name="Normal 2 31 5 5" xfId="28456" xr:uid="{5A4B2CC0-A498-499B-AB67-7B46C0891D97}"/>
    <cellStyle name="Normal 2 31 5 6" xfId="28457" xr:uid="{10AECFCA-F141-43C3-9C35-BA88D740C4EA}"/>
    <cellStyle name="Normal 2 31 6" xfId="28458" xr:uid="{E9E79C6C-6C44-41ED-A549-DC00F7F47F14}"/>
    <cellStyle name="Normal 2 31 6 2" xfId="28459" xr:uid="{FF11F385-BE7D-4E10-A78B-3CD8EF5BED58}"/>
    <cellStyle name="Normal 2 31 6 3" xfId="28460" xr:uid="{9336DA6D-D098-4E87-88B4-E1603CFA85B1}"/>
    <cellStyle name="Normal 2 31 6 4" xfId="28461" xr:uid="{716039AC-5AEC-402D-97D2-F1D8A9728AB5}"/>
    <cellStyle name="Normal 2 31 6 5" xfId="28462" xr:uid="{C83CF64B-0C28-474D-906F-7D233B484DDE}"/>
    <cellStyle name="Normal 2 31 6 6" xfId="28463" xr:uid="{C3502CFB-97EA-4A8E-9887-4A7CFD6011E6}"/>
    <cellStyle name="Normal 2 31 7" xfId="28464" xr:uid="{61F42C92-ED35-4478-8667-020815BE5BD1}"/>
    <cellStyle name="Normal 2 31 7 2" xfId="28465" xr:uid="{7CC2F1DD-8E1D-4F00-B2C1-A80845E7D21A}"/>
    <cellStyle name="Normal 2 31 7 3" xfId="28466" xr:uid="{CD1EDCF7-4A5C-4025-B879-E9195B16BDCF}"/>
    <cellStyle name="Normal 2 31 7 4" xfId="28467" xr:uid="{DF86247C-1E34-4109-BF52-58FACC305C8B}"/>
    <cellStyle name="Normal 2 31 7 5" xfId="28468" xr:uid="{1A02E769-9D92-401F-BF45-0C89ADF7649D}"/>
    <cellStyle name="Normal 2 31 7 6" xfId="28469" xr:uid="{E59B7B7C-F8A2-4FB2-8287-5FF6DDB93061}"/>
    <cellStyle name="Normal 2 31 8" xfId="28470" xr:uid="{17075193-B45D-42B1-9857-076133ACBA2F}"/>
    <cellStyle name="Normal 2 31 8 2" xfId="28471" xr:uid="{5D63410E-3629-49F3-9122-49ED8EF3315D}"/>
    <cellStyle name="Normal 2 31 8 3" xfId="28472" xr:uid="{65844528-339A-419E-BD43-AA54B9A54173}"/>
    <cellStyle name="Normal 2 31 8 4" xfId="28473" xr:uid="{3A46F207-63FB-438C-8422-7C1131FA13A4}"/>
    <cellStyle name="Normal 2 31 8 5" xfId="28474" xr:uid="{D8CCC7A5-EE12-401B-9B0E-C513F83FFACB}"/>
    <cellStyle name="Normal 2 31 8 6" xfId="28475" xr:uid="{7ACAE0F1-7694-4943-BCD4-9EA89486EC84}"/>
    <cellStyle name="Normal 2 31 9" xfId="28476" xr:uid="{B739DE0A-7D99-4F7A-878D-A04405030271}"/>
    <cellStyle name="Normal 2 32" xfId="28477" xr:uid="{A55E6A80-3513-4EBD-A0EB-2AB42C4390AE}"/>
    <cellStyle name="Normal 2 32 10" xfId="28478" xr:uid="{29641024-3BE0-457A-A3CB-FD9F8B8F2883}"/>
    <cellStyle name="Normal 2 32 11" xfId="28479" xr:uid="{093BF624-2668-493C-8ED0-43A2D8751797}"/>
    <cellStyle name="Normal 2 32 12" xfId="28480" xr:uid="{6910A2B0-5BFC-4E7A-9CCB-F8E72D7B03A8}"/>
    <cellStyle name="Normal 2 32 13" xfId="28481" xr:uid="{82603BF2-BD34-4B9B-AA66-EC436984E2B4}"/>
    <cellStyle name="Normal 2 32 14" xfId="28482" xr:uid="{2C939994-FA00-4578-B012-996E9AB8334D}"/>
    <cellStyle name="Normal 2 32 2" xfId="28483" xr:uid="{DA813DF5-002B-43C3-A644-69D4C47D4582}"/>
    <cellStyle name="Normal 2 32 2 2" xfId="28484" xr:uid="{6B32E321-7705-42F1-ABC5-5538EED85823}"/>
    <cellStyle name="Normal 2 32 2 3" xfId="28485" xr:uid="{9C1914EC-ACB9-4E30-AD36-52BD8C18E49F}"/>
    <cellStyle name="Normal 2 32 2 4" xfId="28486" xr:uid="{0A9C802F-23D9-4B10-8750-9BBCAFE2F234}"/>
    <cellStyle name="Normal 2 32 2 5" xfId="28487" xr:uid="{A476C6A4-F735-4D11-9A66-5ACB47F00792}"/>
    <cellStyle name="Normal 2 32 2 6" xfId="28488" xr:uid="{130B3005-B3F6-42DD-80BD-AD19EA3F56B1}"/>
    <cellStyle name="Normal 2 32 3" xfId="28489" xr:uid="{1CE99452-1020-4CF8-9497-64D72DF0B3AA}"/>
    <cellStyle name="Normal 2 32 3 2" xfId="28490" xr:uid="{747BE916-08A7-4A18-BAAD-D8583251CE69}"/>
    <cellStyle name="Normal 2 32 3 3" xfId="28491" xr:uid="{E75AC1C1-171A-4BAF-89D8-DF779A62BB89}"/>
    <cellStyle name="Normal 2 32 3 4" xfId="28492" xr:uid="{02244721-DFB0-4567-860E-2113EF0B5CAB}"/>
    <cellStyle name="Normal 2 32 3 5" xfId="28493" xr:uid="{911ABD28-CE8E-403F-A515-0D76184F862C}"/>
    <cellStyle name="Normal 2 32 3 6" xfId="28494" xr:uid="{ADF57436-ED19-4E48-A4B4-0D3729BE2BA7}"/>
    <cellStyle name="Normal 2 32 4" xfId="28495" xr:uid="{B8862D7E-A222-4364-9EEB-5323D35091C5}"/>
    <cellStyle name="Normal 2 32 4 2" xfId="28496" xr:uid="{E1B7AF25-12C2-4168-A13C-E11537E0C651}"/>
    <cellStyle name="Normal 2 32 4 3" xfId="28497" xr:uid="{FAF27D80-DEBC-4B43-8D58-21263B0975A6}"/>
    <cellStyle name="Normal 2 32 4 4" xfId="28498" xr:uid="{BE99CE1D-AD36-4242-B4E9-6F4061AB605C}"/>
    <cellStyle name="Normal 2 32 4 5" xfId="28499" xr:uid="{E19AD0A4-FA9B-49E0-A427-4A9FFACA2E7B}"/>
    <cellStyle name="Normal 2 32 4 6" xfId="28500" xr:uid="{53A7CAA3-8A14-4D0C-860A-8E0D847830F0}"/>
    <cellStyle name="Normal 2 32 5" xfId="28501" xr:uid="{21E1AA34-DC73-47EA-8869-55C723E6D1C9}"/>
    <cellStyle name="Normal 2 32 5 2" xfId="28502" xr:uid="{C2E60CC3-6BEA-403F-8D42-FC68DA699D71}"/>
    <cellStyle name="Normal 2 32 5 3" xfId="28503" xr:uid="{B16E0789-049B-44E5-8F49-9C0486EAA030}"/>
    <cellStyle name="Normal 2 32 5 4" xfId="28504" xr:uid="{04E3BAF5-C475-411C-84C7-53D983F474C9}"/>
    <cellStyle name="Normal 2 32 5 5" xfId="28505" xr:uid="{7AD360B7-B811-4680-8AF5-01B8E43AE619}"/>
    <cellStyle name="Normal 2 32 5 6" xfId="28506" xr:uid="{E44E378F-5B82-448A-AE06-B67910599A69}"/>
    <cellStyle name="Normal 2 32 6" xfId="28507" xr:uid="{5D4ECB8B-3FCD-4CF9-8599-122D1C15C95C}"/>
    <cellStyle name="Normal 2 32 6 2" xfId="28508" xr:uid="{11467432-E2D5-46C8-8639-DC4E8DE403BD}"/>
    <cellStyle name="Normal 2 32 6 3" xfId="28509" xr:uid="{0859A768-4882-42BC-942D-72D17473D476}"/>
    <cellStyle name="Normal 2 32 6 4" xfId="28510" xr:uid="{3354A745-22C1-4CCC-A04F-8BD405CDBC28}"/>
    <cellStyle name="Normal 2 32 6 5" xfId="28511" xr:uid="{BD85B45E-3B90-49F2-AED8-841561ACB0A9}"/>
    <cellStyle name="Normal 2 32 6 6" xfId="28512" xr:uid="{E61AAAB4-3AC0-4D12-9D5D-A918DC8FB49E}"/>
    <cellStyle name="Normal 2 32 7" xfId="28513" xr:uid="{F65EA504-A53C-44CD-AFC3-5E1224D57C90}"/>
    <cellStyle name="Normal 2 32 7 2" xfId="28514" xr:uid="{5FECA6F2-F15D-44DD-8F3A-3AB31741CDF7}"/>
    <cellStyle name="Normal 2 32 7 3" xfId="28515" xr:uid="{4F14D7D3-953C-441F-B4CC-FF085F324800}"/>
    <cellStyle name="Normal 2 32 7 4" xfId="28516" xr:uid="{631B2D87-EE24-49B8-9C7B-E2E4724B2E59}"/>
    <cellStyle name="Normal 2 32 7 5" xfId="28517" xr:uid="{7CF9298D-ADEC-4D2F-B042-4FF4454A015C}"/>
    <cellStyle name="Normal 2 32 7 6" xfId="28518" xr:uid="{6745C666-B7FA-4F81-B4F3-0E66CBD1A42A}"/>
    <cellStyle name="Normal 2 32 8" xfId="28519" xr:uid="{C0B5CA5A-B938-4B68-A5B0-3389531089CC}"/>
    <cellStyle name="Normal 2 32 8 2" xfId="28520" xr:uid="{2837FD61-AD2F-414C-9D0B-98E6DB33E019}"/>
    <cellStyle name="Normal 2 32 8 3" xfId="28521" xr:uid="{C2086A57-351C-42E1-B081-41E79DC0DDA2}"/>
    <cellStyle name="Normal 2 32 8 4" xfId="28522" xr:uid="{8C4836C9-9634-4B1B-BACF-8DB2BAF25691}"/>
    <cellStyle name="Normal 2 32 8 5" xfId="28523" xr:uid="{0CBEB429-5D30-43B3-8151-22AAF209A729}"/>
    <cellStyle name="Normal 2 32 8 6" xfId="28524" xr:uid="{82021DA1-AA42-4425-8638-C16852B17BB6}"/>
    <cellStyle name="Normal 2 32 9" xfId="28525" xr:uid="{81D258C0-D712-48C4-AD64-7936CAC1B09B}"/>
    <cellStyle name="Normal 2 33" xfId="28526" xr:uid="{8A5FBF16-C204-46E0-868E-1ABBE73700FC}"/>
    <cellStyle name="Normal 2 33 10" xfId="28527" xr:uid="{A13FD1CE-A8C1-48AE-8E2B-0955D3943FC2}"/>
    <cellStyle name="Normal 2 33 11" xfId="28528" xr:uid="{D0B44CAB-3878-44A4-B1DB-54516B650E61}"/>
    <cellStyle name="Normal 2 33 12" xfId="28529" xr:uid="{93EACFD4-4D6B-4A72-BDF2-9C6F80AE5AC4}"/>
    <cellStyle name="Normal 2 33 13" xfId="28530" xr:uid="{9322DD72-4F4C-45E0-B6E9-171CDE2ABC2E}"/>
    <cellStyle name="Normal 2 33 14" xfId="28531" xr:uid="{50C80580-6C37-4782-8D2B-3A3558E466E9}"/>
    <cellStyle name="Normal 2 33 2" xfId="28532" xr:uid="{686978B0-20EB-4E36-94B8-B5E103BF58E3}"/>
    <cellStyle name="Normal 2 33 2 2" xfId="28533" xr:uid="{04C82FAF-6422-4EFF-94FF-8FBBCE1E5E63}"/>
    <cellStyle name="Normal 2 33 2 3" xfId="28534" xr:uid="{C6DF7453-9BDD-426F-B00D-A448B7D8D861}"/>
    <cellStyle name="Normal 2 33 2 4" xfId="28535" xr:uid="{F9BEB878-87D2-48C8-99C4-CFC4EF8F0E1E}"/>
    <cellStyle name="Normal 2 33 2 5" xfId="28536" xr:uid="{0327834F-CBE9-4805-9B2B-204899A01A03}"/>
    <cellStyle name="Normal 2 33 2 6" xfId="28537" xr:uid="{3202D506-8F88-4B0A-88A7-E6BE15ED2759}"/>
    <cellStyle name="Normal 2 33 3" xfId="28538" xr:uid="{C6D1AAB6-1096-48E0-B09F-4AB6C2217548}"/>
    <cellStyle name="Normal 2 33 3 2" xfId="28539" xr:uid="{454C750D-EBFF-48BA-A8F5-7442BB3E7D44}"/>
    <cellStyle name="Normal 2 33 3 3" xfId="28540" xr:uid="{94A55025-9AB6-4987-B2C8-FF4901F6CE71}"/>
    <cellStyle name="Normal 2 33 3 4" xfId="28541" xr:uid="{E975F46F-E5F7-4731-A94E-990206D06CCC}"/>
    <cellStyle name="Normal 2 33 3 5" xfId="28542" xr:uid="{07B42AE0-7D70-42C4-A367-E9BD1DB30F54}"/>
    <cellStyle name="Normal 2 33 3 6" xfId="28543" xr:uid="{79EB4746-F327-47DB-8DD7-D5275E03F1E1}"/>
    <cellStyle name="Normal 2 33 4" xfId="28544" xr:uid="{D19FA7FE-606B-4F47-9DEE-ABC3727D64E8}"/>
    <cellStyle name="Normal 2 33 4 2" xfId="28545" xr:uid="{C409C0D0-734C-4448-B095-8B7D46F525B6}"/>
    <cellStyle name="Normal 2 33 4 3" xfId="28546" xr:uid="{CDF7C54C-42C0-4A93-BA14-3217544180B6}"/>
    <cellStyle name="Normal 2 33 4 4" xfId="28547" xr:uid="{E63BA226-CE43-4647-B895-C38E9E8506A7}"/>
    <cellStyle name="Normal 2 33 4 5" xfId="28548" xr:uid="{8243F0D5-93A2-4E66-8383-DB69BD414788}"/>
    <cellStyle name="Normal 2 33 4 6" xfId="28549" xr:uid="{5AFC2CE0-8C2E-456E-9CC6-7D42D43A245D}"/>
    <cellStyle name="Normal 2 33 5" xfId="28550" xr:uid="{B8262F6C-7E3B-4105-B873-BC56BF213789}"/>
    <cellStyle name="Normal 2 33 5 2" xfId="28551" xr:uid="{540DDCDA-3243-4700-BE5F-CB51C5536BD6}"/>
    <cellStyle name="Normal 2 33 5 3" xfId="28552" xr:uid="{2348364D-4980-4322-81F7-25753B290175}"/>
    <cellStyle name="Normal 2 33 5 4" xfId="28553" xr:uid="{1EC9A0F7-948D-42F1-99BA-933C385BE405}"/>
    <cellStyle name="Normal 2 33 5 5" xfId="28554" xr:uid="{F8409DCA-90FC-4348-AA4C-5D0808255040}"/>
    <cellStyle name="Normal 2 33 5 6" xfId="28555" xr:uid="{5F5D2DCC-D762-41E1-A3B4-A35C78A9881D}"/>
    <cellStyle name="Normal 2 33 6" xfId="28556" xr:uid="{7F4CE316-6A27-4CCA-8ED8-8E28E1E6B709}"/>
    <cellStyle name="Normal 2 33 6 2" xfId="28557" xr:uid="{5D026520-B8C6-42C5-83A2-C09BADDF85BB}"/>
    <cellStyle name="Normal 2 33 6 3" xfId="28558" xr:uid="{559B1027-1C73-4147-A37E-14401F438B27}"/>
    <cellStyle name="Normal 2 33 6 4" xfId="28559" xr:uid="{D4B9C748-135E-45E0-BC9B-9BDB2EA5F512}"/>
    <cellStyle name="Normal 2 33 6 5" xfId="28560" xr:uid="{F2828958-4F91-43C6-8E87-953EE3BFC11D}"/>
    <cellStyle name="Normal 2 33 6 6" xfId="28561" xr:uid="{B8478798-A2FA-4DE3-9EC9-FF530438B072}"/>
    <cellStyle name="Normal 2 33 7" xfId="28562" xr:uid="{3D54C126-9B88-436F-834C-3975EEDB2997}"/>
    <cellStyle name="Normal 2 33 7 2" xfId="28563" xr:uid="{0980B4E5-99E1-4A2E-8005-AAEA1FD48AA2}"/>
    <cellStyle name="Normal 2 33 7 3" xfId="28564" xr:uid="{9ADB98A8-99FA-4337-B6C1-DC5162009F2B}"/>
    <cellStyle name="Normal 2 33 7 4" xfId="28565" xr:uid="{578C8DEC-B991-41BC-B706-985B11C15302}"/>
    <cellStyle name="Normal 2 33 7 5" xfId="28566" xr:uid="{2F185B0F-1BE8-43B0-82D9-76A5E5E50524}"/>
    <cellStyle name="Normal 2 33 7 6" xfId="28567" xr:uid="{D865B336-A68C-4D74-8084-50A79DFACD3D}"/>
    <cellStyle name="Normal 2 33 8" xfId="28568" xr:uid="{CD61A1E8-C6BF-44D4-AA8D-2B4297527237}"/>
    <cellStyle name="Normal 2 33 8 2" xfId="28569" xr:uid="{E2F40C04-9750-4C0F-954E-FDC6758F3059}"/>
    <cellStyle name="Normal 2 33 8 3" xfId="28570" xr:uid="{0C3C2510-9581-4276-95A0-2F7B7F573467}"/>
    <cellStyle name="Normal 2 33 8 4" xfId="28571" xr:uid="{25ECCF44-B2FA-4B6A-A972-F92BB8AFDA44}"/>
    <cellStyle name="Normal 2 33 8 5" xfId="28572" xr:uid="{59F7CB76-F3B4-483F-A3B2-84BCBE0ED97E}"/>
    <cellStyle name="Normal 2 33 8 6" xfId="28573" xr:uid="{492D77CC-71A3-4489-9A6E-BFB0C68DDACA}"/>
    <cellStyle name="Normal 2 33 9" xfId="28574" xr:uid="{AA43B30D-A273-439E-82FE-63937BEB3EB4}"/>
    <cellStyle name="Normal 2 34" xfId="28575" xr:uid="{9028188C-979D-4169-92C3-B85F9B298BA1}"/>
    <cellStyle name="Normal 2 34 10" xfId="28576" xr:uid="{BDBFDFDA-59D9-4FA0-B367-D1A8CB76641C}"/>
    <cellStyle name="Normal 2 34 11" xfId="28577" xr:uid="{AC1FDE96-3294-480F-B1B6-1D5057E1E5D4}"/>
    <cellStyle name="Normal 2 34 12" xfId="28578" xr:uid="{CCE417F2-4FA0-486B-8DEB-73BC7716BDD2}"/>
    <cellStyle name="Normal 2 34 13" xfId="28579" xr:uid="{58DE4E57-9934-4499-A0BA-94ACC9C369BB}"/>
    <cellStyle name="Normal 2 34 14" xfId="28580" xr:uid="{DB9F72CA-055A-4184-B1D0-727E71FA2859}"/>
    <cellStyle name="Normal 2 34 2" xfId="28581" xr:uid="{19A38142-2E89-44D8-864F-283323857C91}"/>
    <cellStyle name="Normal 2 34 2 2" xfId="28582" xr:uid="{EDF377E8-2895-4B52-9893-26E6BC7B5EFE}"/>
    <cellStyle name="Normal 2 34 2 3" xfId="28583" xr:uid="{DE3FC81D-CD8D-4C91-B930-6432646150DC}"/>
    <cellStyle name="Normal 2 34 2 4" xfId="28584" xr:uid="{1B27F750-87C1-4CDB-B2DD-5D1814385A3C}"/>
    <cellStyle name="Normal 2 34 2 5" xfId="28585" xr:uid="{908E00D0-DC9B-4ACD-9FBB-22DE681BBB41}"/>
    <cellStyle name="Normal 2 34 2 6" xfId="28586" xr:uid="{D1CD1063-3796-4C4A-9DF5-1F963285BBDA}"/>
    <cellStyle name="Normal 2 34 3" xfId="28587" xr:uid="{9B8204D5-7E3D-4489-9C25-1502EF7726E4}"/>
    <cellStyle name="Normal 2 34 3 2" xfId="28588" xr:uid="{A703D097-22FC-48BF-8E4B-5A0753E7045F}"/>
    <cellStyle name="Normal 2 34 3 3" xfId="28589" xr:uid="{2CE7F5DB-7AAF-4808-90F7-CF174844F37F}"/>
    <cellStyle name="Normal 2 34 3 4" xfId="28590" xr:uid="{B50C3BEB-394D-4481-A768-F2A4CC02EC84}"/>
    <cellStyle name="Normal 2 34 3 5" xfId="28591" xr:uid="{5DF5ABAA-63AF-472E-8D7F-B62C311B51D8}"/>
    <cellStyle name="Normal 2 34 3 6" xfId="28592" xr:uid="{5AF65272-BE68-43A9-BA04-E0A9B886238C}"/>
    <cellStyle name="Normal 2 34 4" xfId="28593" xr:uid="{144C4B9E-6C9A-48DD-AF06-20C06EACAB0C}"/>
    <cellStyle name="Normal 2 34 4 2" xfId="28594" xr:uid="{8AA5DE5C-50F9-4E46-8B54-6233A2D01D87}"/>
    <cellStyle name="Normal 2 34 4 3" xfId="28595" xr:uid="{9604F547-6B0B-4526-A2EE-478AF3414120}"/>
    <cellStyle name="Normal 2 34 4 4" xfId="28596" xr:uid="{D4CA3EC2-5C94-463D-8CD9-91EB93626FD6}"/>
    <cellStyle name="Normal 2 34 4 5" xfId="28597" xr:uid="{9F781A26-723E-46B8-9485-E99B7DC91250}"/>
    <cellStyle name="Normal 2 34 4 6" xfId="28598" xr:uid="{FCEBE259-DDD1-4486-9659-0747903B2C4D}"/>
    <cellStyle name="Normal 2 34 5" xfId="28599" xr:uid="{DEBCAFDC-8BD6-4F29-9BB4-94657AB81690}"/>
    <cellStyle name="Normal 2 34 5 2" xfId="28600" xr:uid="{BB0572D0-96AA-4515-A574-A8C7D1DC5C05}"/>
    <cellStyle name="Normal 2 34 5 3" xfId="28601" xr:uid="{A566418A-CBEA-4C09-BCCC-C8CCC514C0C2}"/>
    <cellStyle name="Normal 2 34 5 4" xfId="28602" xr:uid="{20EE1B8A-ABA2-43B6-B127-E3CD7185ECE9}"/>
    <cellStyle name="Normal 2 34 5 5" xfId="28603" xr:uid="{FECA54FB-A443-4AC5-8C8B-F70C0E2D63B7}"/>
    <cellStyle name="Normal 2 34 5 6" xfId="28604" xr:uid="{C26BC4EF-B267-4904-9971-2B26EA692D3A}"/>
    <cellStyle name="Normal 2 34 6" xfId="28605" xr:uid="{57AE1482-2F75-49DE-BA0F-64EF19E78AAD}"/>
    <cellStyle name="Normal 2 34 6 2" xfId="28606" xr:uid="{96CBA615-79D9-4245-9C4D-E32F39BAD45F}"/>
    <cellStyle name="Normal 2 34 6 3" xfId="28607" xr:uid="{EA353610-E251-4460-9904-10AA72C7241A}"/>
    <cellStyle name="Normal 2 34 6 4" xfId="28608" xr:uid="{68438215-9F39-4D0E-9588-E6E2F8F7CDAF}"/>
    <cellStyle name="Normal 2 34 6 5" xfId="28609" xr:uid="{6C2E6053-9CEC-4AAE-BA6B-48BCD21354EB}"/>
    <cellStyle name="Normal 2 34 6 6" xfId="28610" xr:uid="{6CE40070-D775-49B3-AA5D-C7B16336FB9D}"/>
    <cellStyle name="Normal 2 34 7" xfId="28611" xr:uid="{FBBB72F1-1EA0-429D-8F11-4FB43CAF5AC2}"/>
    <cellStyle name="Normal 2 34 7 2" xfId="28612" xr:uid="{5AC9FA17-2457-466B-8566-29C0CB5F667D}"/>
    <cellStyle name="Normal 2 34 7 3" xfId="28613" xr:uid="{6473827F-8645-47B3-94D1-2140F7FB774F}"/>
    <cellStyle name="Normal 2 34 7 4" xfId="28614" xr:uid="{9A5B2D56-4212-4819-9846-8D925A294720}"/>
    <cellStyle name="Normal 2 34 7 5" xfId="28615" xr:uid="{F4D1B8B7-FC6F-4B8B-B2DE-CD4AC9E1DB0A}"/>
    <cellStyle name="Normal 2 34 7 6" xfId="28616" xr:uid="{8346430C-9E1C-4EA8-B7AB-351A811904D3}"/>
    <cellStyle name="Normal 2 34 8" xfId="28617" xr:uid="{E3C28FA7-8917-4576-8530-960DB9A8A172}"/>
    <cellStyle name="Normal 2 34 8 2" xfId="28618" xr:uid="{BBBF90AB-1371-4E2A-8539-D630F62D7E4E}"/>
    <cellStyle name="Normal 2 34 8 3" xfId="28619" xr:uid="{D03A6658-8C2D-46ED-9F7C-5191F2F08F7E}"/>
    <cellStyle name="Normal 2 34 8 4" xfId="28620" xr:uid="{0A451711-F3C5-40E5-BF96-5D6D80492AED}"/>
    <cellStyle name="Normal 2 34 8 5" xfId="28621" xr:uid="{DF5C55D5-D0D1-470A-9B06-62227324C605}"/>
    <cellStyle name="Normal 2 34 8 6" xfId="28622" xr:uid="{87D1C1DC-EA37-4473-9854-0C67EB8812FA}"/>
    <cellStyle name="Normal 2 34 9" xfId="28623" xr:uid="{199E3DA6-7EBA-4D59-BDA4-897E53DBF709}"/>
    <cellStyle name="Normal 2 35" xfId="28624" xr:uid="{84F7782C-976F-4434-BE37-E974923B341C}"/>
    <cellStyle name="Normal 2 35 10" xfId="28625" xr:uid="{EA4C5051-1D3D-4D97-8565-96EE357877C5}"/>
    <cellStyle name="Normal 2 35 11" xfId="28626" xr:uid="{363BC142-FC10-46A4-9F4E-5B042BB7D9EF}"/>
    <cellStyle name="Normal 2 35 12" xfId="28627" xr:uid="{22E25B3E-AE87-4E25-B8F3-F1896BDBA884}"/>
    <cellStyle name="Normal 2 35 13" xfId="28628" xr:uid="{2B9714AB-D10C-458D-B88A-89F41067545A}"/>
    <cellStyle name="Normal 2 35 14" xfId="28629" xr:uid="{9D508B15-392D-4DF1-8DA0-879945CFC54E}"/>
    <cellStyle name="Normal 2 35 2" xfId="28630" xr:uid="{26290083-4072-42E9-ACDC-931B76A8BCA2}"/>
    <cellStyle name="Normal 2 35 2 2" xfId="28631" xr:uid="{308D4E03-D78C-4B80-8F7C-9F756CEA71C7}"/>
    <cellStyle name="Normal 2 35 2 3" xfId="28632" xr:uid="{6452B023-E807-47F9-95B0-BDFCA7A19E72}"/>
    <cellStyle name="Normal 2 35 2 4" xfId="28633" xr:uid="{30B7E8DD-6813-4B6F-B094-79ECF3310DF1}"/>
    <cellStyle name="Normal 2 35 2 5" xfId="28634" xr:uid="{5AA10801-A0D7-483E-BC45-C0309A449CAC}"/>
    <cellStyle name="Normal 2 35 2 6" xfId="28635" xr:uid="{D6DC3FC0-595E-449A-86F4-D9ACCA9AB349}"/>
    <cellStyle name="Normal 2 35 3" xfId="28636" xr:uid="{3AB0577C-5BC0-4491-94A1-A00146D970C1}"/>
    <cellStyle name="Normal 2 35 3 2" xfId="28637" xr:uid="{FDA58F84-3B10-4B31-9F6C-CA5A1C89CF1B}"/>
    <cellStyle name="Normal 2 35 3 3" xfId="28638" xr:uid="{05CB8990-54C4-4B35-ADD9-DFD1C757CA77}"/>
    <cellStyle name="Normal 2 35 3 4" xfId="28639" xr:uid="{0708794A-F997-4533-8E98-A6CC5FDAEFB9}"/>
    <cellStyle name="Normal 2 35 3 5" xfId="28640" xr:uid="{B8DD0112-FEF1-4B31-9CAE-70812EABF4E2}"/>
    <cellStyle name="Normal 2 35 3 6" xfId="28641" xr:uid="{CC517230-3A81-4F03-915E-47CCAB7080BE}"/>
    <cellStyle name="Normal 2 35 4" xfId="28642" xr:uid="{01A499CF-8DC0-4D73-B338-D98CE73221AA}"/>
    <cellStyle name="Normal 2 35 4 2" xfId="28643" xr:uid="{4DC2B9E1-10F0-4F7D-BE50-F7E41BBB263A}"/>
    <cellStyle name="Normal 2 35 4 3" xfId="28644" xr:uid="{1472F1A0-3012-487A-88A2-B880CE5D188E}"/>
    <cellStyle name="Normal 2 35 4 4" xfId="28645" xr:uid="{766D08D7-A226-40F4-9BB5-CA52ED61FAFB}"/>
    <cellStyle name="Normal 2 35 4 5" xfId="28646" xr:uid="{7E1311C6-A32B-4242-A5A6-C4C26ED26445}"/>
    <cellStyle name="Normal 2 35 4 6" xfId="28647" xr:uid="{8D85F4F2-D8DE-4533-934D-80C69EFC3C3F}"/>
    <cellStyle name="Normal 2 35 5" xfId="28648" xr:uid="{BFC7B3C9-337F-47C7-8B57-D9FC55F3858B}"/>
    <cellStyle name="Normal 2 35 5 2" xfId="28649" xr:uid="{1591339F-73DA-4BF3-B243-2759709EF510}"/>
    <cellStyle name="Normal 2 35 5 3" xfId="28650" xr:uid="{376789F8-2280-44D9-B526-EE8771D3BD16}"/>
    <cellStyle name="Normal 2 35 5 4" xfId="28651" xr:uid="{4219A5EF-BB6D-4509-8DE3-60A6E232313C}"/>
    <cellStyle name="Normal 2 35 5 5" xfId="28652" xr:uid="{F4F93894-C640-4952-8DFB-B0712C446640}"/>
    <cellStyle name="Normal 2 35 5 6" xfId="28653" xr:uid="{BD926E47-D421-47BE-B0A1-F4D31317804A}"/>
    <cellStyle name="Normal 2 35 6" xfId="28654" xr:uid="{5AACD1C2-A917-4E4D-90A1-3500726ABE5B}"/>
    <cellStyle name="Normal 2 35 6 2" xfId="28655" xr:uid="{0A64E889-99C6-4063-9CD1-DC8EF267BD60}"/>
    <cellStyle name="Normal 2 35 6 3" xfId="28656" xr:uid="{80657737-B49E-453F-BCC1-D45CF966D2F2}"/>
    <cellStyle name="Normal 2 35 6 4" xfId="28657" xr:uid="{ECDF552D-40C1-48E5-A71D-17CF11329310}"/>
    <cellStyle name="Normal 2 35 6 5" xfId="28658" xr:uid="{D36E0D51-F339-4E74-B19C-428EC843368C}"/>
    <cellStyle name="Normal 2 35 6 6" xfId="28659" xr:uid="{2BC113B0-1712-4D17-BE76-734AACE39608}"/>
    <cellStyle name="Normal 2 35 7" xfId="28660" xr:uid="{5B868CF8-55BF-4E24-A051-E0B19C6A4BE3}"/>
    <cellStyle name="Normal 2 35 7 2" xfId="28661" xr:uid="{E2AE4B42-DDEE-4531-B27F-86A556C7A0FF}"/>
    <cellStyle name="Normal 2 35 7 3" xfId="28662" xr:uid="{C1D459C3-0C0F-4E8D-9070-35C77F3D924D}"/>
    <cellStyle name="Normal 2 35 7 4" xfId="28663" xr:uid="{18C84C65-C759-4A8B-B304-8CFFB5D78DA4}"/>
    <cellStyle name="Normal 2 35 7 5" xfId="28664" xr:uid="{DA383886-7AA8-4446-95FA-CA4AC16BF37F}"/>
    <cellStyle name="Normal 2 35 7 6" xfId="28665" xr:uid="{6847CE2A-BD3A-4EA2-B87C-9AFB1A5C169C}"/>
    <cellStyle name="Normal 2 35 8" xfId="28666" xr:uid="{53EA10D6-BA2B-4304-8E19-9979C0443324}"/>
    <cellStyle name="Normal 2 35 8 2" xfId="28667" xr:uid="{04154B6B-151F-498C-90F4-0FF4E84AFA71}"/>
    <cellStyle name="Normal 2 35 8 3" xfId="28668" xr:uid="{7EACC3A7-1F7C-4B52-9C54-1E34D491280E}"/>
    <cellStyle name="Normal 2 35 8 4" xfId="28669" xr:uid="{6AB00C17-4CD7-43DC-AAE1-EF119EDF4563}"/>
    <cellStyle name="Normal 2 35 8 5" xfId="28670" xr:uid="{27F01A7D-0F41-40C7-B418-7709453DDFA7}"/>
    <cellStyle name="Normal 2 35 8 6" xfId="28671" xr:uid="{D4F5588C-84FF-4E30-93F2-03B6BC70687C}"/>
    <cellStyle name="Normal 2 35 9" xfId="28672" xr:uid="{01ED6702-8AE4-4634-8821-D13376281E1B}"/>
    <cellStyle name="Normal 2 36" xfId="28673" xr:uid="{574359B7-0D91-4F40-804C-36785FDB6283}"/>
    <cellStyle name="Normal 2 36 10" xfId="28674" xr:uid="{D6D44CC5-CA89-429E-9681-FA5CF945E5FB}"/>
    <cellStyle name="Normal 2 36 11" xfId="28675" xr:uid="{1BF570FE-848F-41AE-A30E-685ED23182C8}"/>
    <cellStyle name="Normal 2 36 12" xfId="28676" xr:uid="{8C184A1D-CA67-4D45-AF3E-FE01258CEE0B}"/>
    <cellStyle name="Normal 2 36 13" xfId="28677" xr:uid="{B02374CE-8F4B-4C05-B902-E51E2A8006B3}"/>
    <cellStyle name="Normal 2 36 14" xfId="28678" xr:uid="{CBD42184-A568-44E1-9BDE-9D755581FC99}"/>
    <cellStyle name="Normal 2 36 2" xfId="28679" xr:uid="{D1CC2CF3-81FD-43E3-8FAB-8DDCFB2D0CCE}"/>
    <cellStyle name="Normal 2 36 2 2" xfId="28680" xr:uid="{6E34F180-3760-4000-8B97-9C590E5A4694}"/>
    <cellStyle name="Normal 2 36 2 3" xfId="28681" xr:uid="{BB14982D-6578-4865-9598-D9975BDE9C8B}"/>
    <cellStyle name="Normal 2 36 2 4" xfId="28682" xr:uid="{12298567-78FB-4C7A-A2D8-A7F64A86A999}"/>
    <cellStyle name="Normal 2 36 2 5" xfId="28683" xr:uid="{E31F58CF-0C37-4B79-AFFF-7E3164FEA7B0}"/>
    <cellStyle name="Normal 2 36 2 6" xfId="28684" xr:uid="{F5EAF385-FDFF-4E66-B248-5FFAA7999930}"/>
    <cellStyle name="Normal 2 36 3" xfId="28685" xr:uid="{88B5264E-4FE4-4499-81B6-D2C1E388248E}"/>
    <cellStyle name="Normal 2 36 3 2" xfId="28686" xr:uid="{8FBA1A9A-938A-465E-B741-F576262649F1}"/>
    <cellStyle name="Normal 2 36 3 3" xfId="28687" xr:uid="{F1AFF79E-105B-4585-9FC0-DC974699FF33}"/>
    <cellStyle name="Normal 2 36 3 4" xfId="28688" xr:uid="{5AB0B54A-1F93-4348-BD87-4B643AE27BCA}"/>
    <cellStyle name="Normal 2 36 3 5" xfId="28689" xr:uid="{B9E1B26F-78BB-4A9B-8A49-57C4F1336555}"/>
    <cellStyle name="Normal 2 36 3 6" xfId="28690" xr:uid="{BA7E067F-83FF-4D90-AD74-64E43EF8CB7A}"/>
    <cellStyle name="Normal 2 36 4" xfId="28691" xr:uid="{59738DFB-57DF-4BB3-81BF-C770951BEFD0}"/>
    <cellStyle name="Normal 2 36 4 2" xfId="28692" xr:uid="{BA4C11E8-EB8E-4B3E-AE16-B09E5641E0C6}"/>
    <cellStyle name="Normal 2 36 4 3" xfId="28693" xr:uid="{F8D17F27-53B2-45B1-AF4A-37853E616E61}"/>
    <cellStyle name="Normal 2 36 4 4" xfId="28694" xr:uid="{74917A34-74AF-41E9-B79D-53856C43B10F}"/>
    <cellStyle name="Normal 2 36 4 5" xfId="28695" xr:uid="{1CC50283-288B-4943-AFA8-CD8F3D390F7F}"/>
    <cellStyle name="Normal 2 36 4 6" xfId="28696" xr:uid="{C551209B-3524-4152-864E-A9E5D6E90B6A}"/>
    <cellStyle name="Normal 2 36 5" xfId="28697" xr:uid="{D150CCEB-7F81-4EC5-9398-E2CF76DDAB0C}"/>
    <cellStyle name="Normal 2 36 5 2" xfId="28698" xr:uid="{DC1D5595-48A3-4050-9C7D-F33BA872E3A4}"/>
    <cellStyle name="Normal 2 36 5 3" xfId="28699" xr:uid="{DAA3D6D7-9114-4EC5-93AF-55977FC84472}"/>
    <cellStyle name="Normal 2 36 5 4" xfId="28700" xr:uid="{259B6314-F916-47C0-932F-03FE0343ACC6}"/>
    <cellStyle name="Normal 2 36 5 5" xfId="28701" xr:uid="{5E4BAC0F-BDA1-4FE9-9127-8C50BE1A5D97}"/>
    <cellStyle name="Normal 2 36 5 6" xfId="28702" xr:uid="{1D04BA20-4A93-4FB7-9EEB-2EC15C571E73}"/>
    <cellStyle name="Normal 2 36 6" xfId="28703" xr:uid="{01B6BAF5-ABD3-4146-AB52-D7FB3FC02D07}"/>
    <cellStyle name="Normal 2 36 6 2" xfId="28704" xr:uid="{E23E7AA6-38F4-435F-A12E-7D9A4C0F89B4}"/>
    <cellStyle name="Normal 2 36 6 3" xfId="28705" xr:uid="{13C63787-8B6B-44EF-8AF4-F59710D58E19}"/>
    <cellStyle name="Normal 2 36 6 4" xfId="28706" xr:uid="{03EDDE0A-9E15-4299-8B66-359CEF900DD9}"/>
    <cellStyle name="Normal 2 36 6 5" xfId="28707" xr:uid="{AF247F49-5738-48A8-B669-EC65D3C0EC90}"/>
    <cellStyle name="Normal 2 36 6 6" xfId="28708" xr:uid="{9ECF1FEA-AB99-4BA7-910F-69CB63CDF8E4}"/>
    <cellStyle name="Normal 2 36 7" xfId="28709" xr:uid="{D4333B08-3DCB-4596-BFA1-9E4680B74982}"/>
    <cellStyle name="Normal 2 36 7 2" xfId="28710" xr:uid="{0AB0419C-1A7E-4DA7-A490-C75A35DA84E4}"/>
    <cellStyle name="Normal 2 36 7 3" xfId="28711" xr:uid="{62A34FF0-0B34-4CF1-8816-46B301A5EA57}"/>
    <cellStyle name="Normal 2 36 7 4" xfId="28712" xr:uid="{334027DC-B3FC-4031-8DB7-BADF9BA6248D}"/>
    <cellStyle name="Normal 2 36 7 5" xfId="28713" xr:uid="{89600B21-1262-49C7-93B2-1FEF0FF4AFD1}"/>
    <cellStyle name="Normal 2 36 7 6" xfId="28714" xr:uid="{CE2EC130-6519-496C-8251-201D1750CE67}"/>
    <cellStyle name="Normal 2 36 8" xfId="28715" xr:uid="{EB7C175A-16B8-4111-BE0A-89D692C71380}"/>
    <cellStyle name="Normal 2 36 8 2" xfId="28716" xr:uid="{6331B011-ABE5-4EBC-BFCF-17687A455854}"/>
    <cellStyle name="Normal 2 36 8 3" xfId="28717" xr:uid="{76837D51-AC2B-4385-93A2-987319C4D529}"/>
    <cellStyle name="Normal 2 36 8 4" xfId="28718" xr:uid="{F448473F-3B3F-483A-9602-7DD651586039}"/>
    <cellStyle name="Normal 2 36 8 5" xfId="28719" xr:uid="{BE355262-B3AA-4E6D-A62B-DAE0167A2389}"/>
    <cellStyle name="Normal 2 36 8 6" xfId="28720" xr:uid="{51A80466-EE4C-46CA-8686-B2C20B8013C2}"/>
    <cellStyle name="Normal 2 36 9" xfId="28721" xr:uid="{A644D150-6A17-406C-A6E5-FCE33D2FDEC3}"/>
    <cellStyle name="Normal 2 37" xfId="28722" xr:uid="{FB7939C9-0500-4872-8D52-ECBAF02EF07D}"/>
    <cellStyle name="Normal 2 37 10" xfId="28723" xr:uid="{E79A4454-1A4E-4491-99BE-2B60F82E0614}"/>
    <cellStyle name="Normal 2 37 11" xfId="28724" xr:uid="{25ECCD55-FA02-4A65-AA5C-7085AF448652}"/>
    <cellStyle name="Normal 2 37 12" xfId="28725" xr:uid="{E8E7C4B6-C8E6-4754-BE6C-4C45FF9F572C}"/>
    <cellStyle name="Normal 2 37 13" xfId="28726" xr:uid="{5F7F5926-E603-4178-9371-7A825C3D89F5}"/>
    <cellStyle name="Normal 2 37 14" xfId="28727" xr:uid="{0B1D48D7-DA4C-4D18-9A4D-A44987ECFD0D}"/>
    <cellStyle name="Normal 2 37 2" xfId="28728" xr:uid="{5582B724-74DD-496E-89F7-7B012222179A}"/>
    <cellStyle name="Normal 2 37 2 2" xfId="28729" xr:uid="{A50CF47F-A5FE-4CD1-A9E0-7C2CC601D344}"/>
    <cellStyle name="Normal 2 37 2 3" xfId="28730" xr:uid="{72BEF52F-B162-4279-B740-471986E05DCB}"/>
    <cellStyle name="Normal 2 37 2 4" xfId="28731" xr:uid="{25FA6C1E-B12B-4D16-A40F-4724721A7F59}"/>
    <cellStyle name="Normal 2 37 2 5" xfId="28732" xr:uid="{8E80AB37-C516-4542-947B-7CB056AE941F}"/>
    <cellStyle name="Normal 2 37 2 6" xfId="28733" xr:uid="{A0332AAA-8239-4E08-A964-1AEA361BC5C7}"/>
    <cellStyle name="Normal 2 37 3" xfId="28734" xr:uid="{0778B422-FF83-4475-B666-7AB4D1E61411}"/>
    <cellStyle name="Normal 2 37 3 2" xfId="28735" xr:uid="{0FEA4F59-62EF-4F83-A300-126F169BFC14}"/>
    <cellStyle name="Normal 2 37 3 3" xfId="28736" xr:uid="{38A7FA6D-A5B5-449B-9288-38334166BDB7}"/>
    <cellStyle name="Normal 2 37 3 4" xfId="28737" xr:uid="{3775E171-2343-4E00-9F76-C7CF2EC51AB3}"/>
    <cellStyle name="Normal 2 37 3 5" xfId="28738" xr:uid="{91DF890F-D630-4624-87C4-275A03FEB76A}"/>
    <cellStyle name="Normal 2 37 3 6" xfId="28739" xr:uid="{E83D27EA-D37B-4241-855D-7E8DDBC7E85C}"/>
    <cellStyle name="Normal 2 37 4" xfId="28740" xr:uid="{C13D3C6B-C060-4B25-A7E8-979DF7314414}"/>
    <cellStyle name="Normal 2 37 4 2" xfId="28741" xr:uid="{E612C8F5-D40A-491F-B162-C7746E2687D5}"/>
    <cellStyle name="Normal 2 37 4 3" xfId="28742" xr:uid="{A2E80A51-3617-4280-99A2-D6F844C483BF}"/>
    <cellStyle name="Normal 2 37 4 4" xfId="28743" xr:uid="{34697143-A16B-4EF5-ACBC-F89DE2E27F3E}"/>
    <cellStyle name="Normal 2 37 4 5" xfId="28744" xr:uid="{309B8962-E607-4C1B-AE52-45EFB5AACD7B}"/>
    <cellStyle name="Normal 2 37 4 6" xfId="28745" xr:uid="{D5AA584D-6366-410D-AAFB-BB5AB463789E}"/>
    <cellStyle name="Normal 2 37 5" xfId="28746" xr:uid="{1B0667E3-6B91-41E2-9E96-59272420D3DB}"/>
    <cellStyle name="Normal 2 37 5 2" xfId="28747" xr:uid="{75895C6D-9F33-447C-B908-E76F8596E933}"/>
    <cellStyle name="Normal 2 37 5 3" xfId="28748" xr:uid="{5A0A3BC8-BEE4-49C2-AFF7-166BFB4A5391}"/>
    <cellStyle name="Normal 2 37 5 4" xfId="28749" xr:uid="{7CEDA123-DAED-4260-BCAF-64239E3FCFC3}"/>
    <cellStyle name="Normal 2 37 5 5" xfId="28750" xr:uid="{7A635145-9C0B-427F-BA63-1CB9F7654147}"/>
    <cellStyle name="Normal 2 37 5 6" xfId="28751" xr:uid="{232D3F3A-82CD-46C0-BE78-06B71C73CEA9}"/>
    <cellStyle name="Normal 2 37 6" xfId="28752" xr:uid="{7ABE3DE8-10E9-4ECF-A72A-C7F0ED04AD98}"/>
    <cellStyle name="Normal 2 37 6 2" xfId="28753" xr:uid="{ADB26703-F577-467B-8D15-03E977A80131}"/>
    <cellStyle name="Normal 2 37 6 3" xfId="28754" xr:uid="{E4CEE22E-C9CE-430A-8793-6E2D1992A196}"/>
    <cellStyle name="Normal 2 37 6 4" xfId="28755" xr:uid="{E16E4259-6C84-47C2-993D-FA8F4593701D}"/>
    <cellStyle name="Normal 2 37 6 5" xfId="28756" xr:uid="{A1937446-E957-4A96-BA19-3B58339600A9}"/>
    <cellStyle name="Normal 2 37 6 6" xfId="28757" xr:uid="{5F67133F-6CA3-4C6B-8AF7-7F093B22AAFD}"/>
    <cellStyle name="Normal 2 37 7" xfId="28758" xr:uid="{5C904037-4C4F-4C80-88E6-679F04DC31D6}"/>
    <cellStyle name="Normal 2 37 7 2" xfId="28759" xr:uid="{3F026C11-3D65-438B-94DB-D80AEB0CB7C3}"/>
    <cellStyle name="Normal 2 37 7 3" xfId="28760" xr:uid="{0E3F26FF-F4B1-420B-AAE2-66B35AB6C444}"/>
    <cellStyle name="Normal 2 37 7 4" xfId="28761" xr:uid="{F95028AA-3A53-42C4-A2FB-ACB6831F67E9}"/>
    <cellStyle name="Normal 2 37 7 5" xfId="28762" xr:uid="{843AE5B8-8109-4458-8414-833AD6BDA5C2}"/>
    <cellStyle name="Normal 2 37 7 6" xfId="28763" xr:uid="{E353BBDB-98E6-449E-A62D-DE9C8FE48DB0}"/>
    <cellStyle name="Normal 2 37 8" xfId="28764" xr:uid="{160DA121-0C79-4869-9E1F-B936B895CD68}"/>
    <cellStyle name="Normal 2 37 8 2" xfId="28765" xr:uid="{8CD1885D-1BE5-40EE-9765-484B7EE932D6}"/>
    <cellStyle name="Normal 2 37 8 3" xfId="28766" xr:uid="{3D2CF832-43D0-42ED-842D-7BE106B9BCD2}"/>
    <cellStyle name="Normal 2 37 8 4" xfId="28767" xr:uid="{AACFE1B6-F595-479C-A820-388F50F4C374}"/>
    <cellStyle name="Normal 2 37 8 5" xfId="28768" xr:uid="{94127C3F-74B6-4F6F-825C-D3549FC42C74}"/>
    <cellStyle name="Normal 2 37 8 6" xfId="28769" xr:uid="{E3453463-B15D-4B20-85AD-C0FED1C92712}"/>
    <cellStyle name="Normal 2 37 9" xfId="28770" xr:uid="{5771B3E3-A2C1-4187-AD00-AFFC788E37DA}"/>
    <cellStyle name="Normal 2 38" xfId="28771" xr:uid="{EB4768FE-5682-49DB-A129-DC23E088E96C}"/>
    <cellStyle name="Normal 2 38 10" xfId="28772" xr:uid="{29106289-DF2D-4685-84F5-5A922F94002D}"/>
    <cellStyle name="Normal 2 38 11" xfId="28773" xr:uid="{74B153E8-0ABC-44D8-AD21-1DA5658392C1}"/>
    <cellStyle name="Normal 2 38 12" xfId="28774" xr:uid="{AA848E17-E070-4C84-8FCB-EEE248C9AAC1}"/>
    <cellStyle name="Normal 2 38 13" xfId="28775" xr:uid="{08BB5047-40DB-4DAC-8908-1D228A4F61EB}"/>
    <cellStyle name="Normal 2 38 14" xfId="28776" xr:uid="{E5520485-33EE-4A24-A549-A203043FC36B}"/>
    <cellStyle name="Normal 2 38 2" xfId="28777" xr:uid="{C9C9FEB2-4202-4EA9-AB07-CDCBE882C1B5}"/>
    <cellStyle name="Normal 2 38 2 2" xfId="28778" xr:uid="{B85BFF70-E9A3-432E-BD52-6E32DB203743}"/>
    <cellStyle name="Normal 2 38 2 3" xfId="28779" xr:uid="{D08EE433-3D8E-4546-A448-965AB76625B6}"/>
    <cellStyle name="Normal 2 38 2 4" xfId="28780" xr:uid="{2967F03E-3C61-4D4F-8F8C-F8040A7252F2}"/>
    <cellStyle name="Normal 2 38 2 5" xfId="28781" xr:uid="{F3622EA5-D249-4D96-B369-C97CACFA50E2}"/>
    <cellStyle name="Normal 2 38 2 6" xfId="28782" xr:uid="{9EB30E52-7FAA-4876-B3F5-234CEE2D2D86}"/>
    <cellStyle name="Normal 2 38 3" xfId="28783" xr:uid="{60391D53-A808-4B6F-95D3-175931E0CD6C}"/>
    <cellStyle name="Normal 2 38 3 2" xfId="28784" xr:uid="{E1E0EB4C-8F20-4C15-9A60-F67D52D40251}"/>
    <cellStyle name="Normal 2 38 3 3" xfId="28785" xr:uid="{C58B0835-C08A-4DC6-BC13-AFF47D943696}"/>
    <cellStyle name="Normal 2 38 3 4" xfId="28786" xr:uid="{32318778-9690-490E-9646-EC03125836DB}"/>
    <cellStyle name="Normal 2 38 3 5" xfId="28787" xr:uid="{D4AAAC6B-FF4A-4DFB-9A8C-1662EBB81A75}"/>
    <cellStyle name="Normal 2 38 3 6" xfId="28788" xr:uid="{80C42DEF-0EAA-4421-9A84-B9E7F0E706B9}"/>
    <cellStyle name="Normal 2 38 4" xfId="28789" xr:uid="{009DA9BC-7333-4CE2-BAF1-A21B38CEB2F3}"/>
    <cellStyle name="Normal 2 38 4 2" xfId="28790" xr:uid="{7361905C-3DC1-4D06-8E6E-7E3BF4596038}"/>
    <cellStyle name="Normal 2 38 4 3" xfId="28791" xr:uid="{EC51C13F-68D1-40D7-80EA-D1DBAC82170D}"/>
    <cellStyle name="Normal 2 38 4 4" xfId="28792" xr:uid="{A292AF7B-48F1-4F4C-86ED-66F92682537C}"/>
    <cellStyle name="Normal 2 38 4 5" xfId="28793" xr:uid="{87FADD3B-9530-4DD6-9E65-0AADAC4B5846}"/>
    <cellStyle name="Normal 2 38 4 6" xfId="28794" xr:uid="{D68FAB16-6CF9-4E3B-AA54-38B2CBB0909E}"/>
    <cellStyle name="Normal 2 38 5" xfId="28795" xr:uid="{A9BE6C8E-C442-4B0F-9716-DEC0D0F70E3C}"/>
    <cellStyle name="Normal 2 38 5 2" xfId="28796" xr:uid="{5F66EC87-EFC7-43FA-A039-A5BBF5846554}"/>
    <cellStyle name="Normal 2 38 5 3" xfId="28797" xr:uid="{5DB86AA9-E772-40A4-8E67-16BFFA328D40}"/>
    <cellStyle name="Normal 2 38 5 4" xfId="28798" xr:uid="{EFADD0DF-B09A-4D66-B45F-F2831D4275F9}"/>
    <cellStyle name="Normal 2 38 5 5" xfId="28799" xr:uid="{66F4DFDC-2D19-4F8C-941B-06E6763DC4DA}"/>
    <cellStyle name="Normal 2 38 5 6" xfId="28800" xr:uid="{50228BB4-A2DF-470D-B429-7E8AABE0479C}"/>
    <cellStyle name="Normal 2 38 6" xfId="28801" xr:uid="{650C9B21-2564-49B1-84C4-FFABB8A85E3C}"/>
    <cellStyle name="Normal 2 38 6 2" xfId="28802" xr:uid="{A677425A-AB82-4A24-AD73-B6ED0FE50E55}"/>
    <cellStyle name="Normal 2 38 6 3" xfId="28803" xr:uid="{36E2A21B-0C36-4F14-B6B4-9D6DF7B6F289}"/>
    <cellStyle name="Normal 2 38 6 4" xfId="28804" xr:uid="{7B253383-0CC9-4C64-87C6-CA788DF65F84}"/>
    <cellStyle name="Normal 2 38 6 5" xfId="28805" xr:uid="{9C435426-CBAD-47B9-9B6D-CAD73AA8B811}"/>
    <cellStyle name="Normal 2 38 6 6" xfId="28806" xr:uid="{26FEBA9E-99A0-4F7C-9351-8F89766EC440}"/>
    <cellStyle name="Normal 2 38 7" xfId="28807" xr:uid="{0F1A28B8-1071-4927-A910-487754121434}"/>
    <cellStyle name="Normal 2 38 7 2" xfId="28808" xr:uid="{BF559D4A-905E-45F3-BFF7-943780FBC314}"/>
    <cellStyle name="Normal 2 38 7 3" xfId="28809" xr:uid="{D401CB31-4D00-4F41-B97B-25DB7308B113}"/>
    <cellStyle name="Normal 2 38 7 4" xfId="28810" xr:uid="{B2AB20CC-5C26-4775-AFC2-967887DC621B}"/>
    <cellStyle name="Normal 2 38 7 5" xfId="28811" xr:uid="{6137F6D9-8881-4FC1-BB39-0B5C29F744AB}"/>
    <cellStyle name="Normal 2 38 7 6" xfId="28812" xr:uid="{30847714-0AB1-4B25-921F-D1EBF7E2C25C}"/>
    <cellStyle name="Normal 2 38 8" xfId="28813" xr:uid="{838500C2-FAC0-4DEE-9429-1BAF7EC25E98}"/>
    <cellStyle name="Normal 2 38 8 2" xfId="28814" xr:uid="{C6ECD99A-72F9-4850-8AAB-01EBA19CE32C}"/>
    <cellStyle name="Normal 2 38 8 3" xfId="28815" xr:uid="{87015046-88D6-4650-B70B-6DD24C42F9D5}"/>
    <cellStyle name="Normal 2 38 8 4" xfId="28816" xr:uid="{643ABEEE-61B9-4B4C-B8C9-2AAD05E9CD59}"/>
    <cellStyle name="Normal 2 38 8 5" xfId="28817" xr:uid="{C3591789-AE03-4823-98E8-16E520663B12}"/>
    <cellStyle name="Normal 2 38 8 6" xfId="28818" xr:uid="{03A07B55-9883-44AE-BEAC-3D46205C56B1}"/>
    <cellStyle name="Normal 2 38 9" xfId="28819" xr:uid="{76D47B42-7126-43F4-B79C-11DEC80B5197}"/>
    <cellStyle name="Normal 2 39" xfId="28820" xr:uid="{42E96455-1716-44AA-ADB5-F765F048170B}"/>
    <cellStyle name="Normal 2 39 10" xfId="28821" xr:uid="{3E04241D-66BC-4596-95AE-30373E58437B}"/>
    <cellStyle name="Normal 2 39 11" xfId="28822" xr:uid="{AAC21D4B-CF05-4302-BCD1-C6F4D6BC30FA}"/>
    <cellStyle name="Normal 2 39 12" xfId="28823" xr:uid="{BE00363F-F6B0-48EF-931F-A88D68E2406F}"/>
    <cellStyle name="Normal 2 39 13" xfId="28824" xr:uid="{06E620F5-487F-4113-86DF-B88395B182A9}"/>
    <cellStyle name="Normal 2 39 14" xfId="28825" xr:uid="{288A2D7D-A8FA-46E4-A096-C16411C08028}"/>
    <cellStyle name="Normal 2 39 2" xfId="28826" xr:uid="{A8DCCE15-C0E1-4CB8-8554-E8E45FFF91FA}"/>
    <cellStyle name="Normal 2 39 2 2" xfId="28827" xr:uid="{5C493B5E-E710-4923-AB22-1B2307CE74C4}"/>
    <cellStyle name="Normal 2 39 2 3" xfId="28828" xr:uid="{DF874F47-7516-4488-9D7B-27202F7FF242}"/>
    <cellStyle name="Normal 2 39 2 4" xfId="28829" xr:uid="{B100A825-3155-4D70-B6CB-F794BE98763F}"/>
    <cellStyle name="Normal 2 39 2 5" xfId="28830" xr:uid="{05F983EF-2444-48E6-9C19-0610EF6391AD}"/>
    <cellStyle name="Normal 2 39 2 6" xfId="28831" xr:uid="{16F78986-C8E0-4B24-917D-83549874CC64}"/>
    <cellStyle name="Normal 2 39 3" xfId="28832" xr:uid="{D1B1861B-CE10-488C-B7D2-0F7BA798FD59}"/>
    <cellStyle name="Normal 2 39 3 2" xfId="28833" xr:uid="{7A203E98-045A-402E-B71C-F0AB7137820E}"/>
    <cellStyle name="Normal 2 39 3 3" xfId="28834" xr:uid="{91287A51-7993-4AA2-9710-77CE528D4E28}"/>
    <cellStyle name="Normal 2 39 3 4" xfId="28835" xr:uid="{1A5AAB52-C886-4374-BAD9-3951D878CE03}"/>
    <cellStyle name="Normal 2 39 3 5" xfId="28836" xr:uid="{590F47F8-A0AB-4A0C-A387-8C687AC73823}"/>
    <cellStyle name="Normal 2 39 3 6" xfId="28837" xr:uid="{4F6615B2-B218-45C9-91CF-398307747A34}"/>
    <cellStyle name="Normal 2 39 4" xfId="28838" xr:uid="{897C4723-9DC9-4009-9342-B56FD6E95118}"/>
    <cellStyle name="Normal 2 39 4 2" xfId="28839" xr:uid="{DC20F7DB-8889-4135-827F-88B247AA6319}"/>
    <cellStyle name="Normal 2 39 4 3" xfId="28840" xr:uid="{EACB9B5B-CA75-4B83-A250-A48B660A077C}"/>
    <cellStyle name="Normal 2 39 4 4" xfId="28841" xr:uid="{32B71DBF-F7E6-40FF-9030-86332FF29365}"/>
    <cellStyle name="Normal 2 39 4 5" xfId="28842" xr:uid="{4CE263E3-E390-4C18-B9C5-97AE499085EC}"/>
    <cellStyle name="Normal 2 39 4 6" xfId="28843" xr:uid="{7D2E23E5-46EC-46EA-8545-DBF1DE0372D3}"/>
    <cellStyle name="Normal 2 39 5" xfId="28844" xr:uid="{EC5C2AA2-BD89-4FDF-88B8-B1A0149E40C1}"/>
    <cellStyle name="Normal 2 39 5 2" xfId="28845" xr:uid="{ABF6E2C5-E7B7-4FE7-9D8D-7392D0E32711}"/>
    <cellStyle name="Normal 2 39 5 3" xfId="28846" xr:uid="{180AFC48-2025-4227-AA45-B28818D6B59E}"/>
    <cellStyle name="Normal 2 39 5 4" xfId="28847" xr:uid="{D9BF54B3-4ECA-453B-ACAA-2847F24D805E}"/>
    <cellStyle name="Normal 2 39 5 5" xfId="28848" xr:uid="{AD0C0CC7-5C8C-4395-B1A6-022332F362FD}"/>
    <cellStyle name="Normal 2 39 5 6" xfId="28849" xr:uid="{B1515E8F-F308-4892-AA6C-B64B9ED5B5F8}"/>
    <cellStyle name="Normal 2 39 6" xfId="28850" xr:uid="{5F9830EA-A441-4600-834C-8FCC451C9B21}"/>
    <cellStyle name="Normal 2 39 6 2" xfId="28851" xr:uid="{76AFFC05-14DC-4156-AAD7-5667ACABE933}"/>
    <cellStyle name="Normal 2 39 6 3" xfId="28852" xr:uid="{50149C95-808F-4967-93DB-AA1E233784AD}"/>
    <cellStyle name="Normal 2 39 6 4" xfId="28853" xr:uid="{E622C2CC-0F47-4018-995B-A38D404DAD14}"/>
    <cellStyle name="Normal 2 39 6 5" xfId="28854" xr:uid="{27553CFB-7A83-4AA9-BA8A-0E27B07F49F7}"/>
    <cellStyle name="Normal 2 39 6 6" xfId="28855" xr:uid="{6816EB02-F01F-4B5C-AF8B-5A7365D0C05D}"/>
    <cellStyle name="Normal 2 39 7" xfId="28856" xr:uid="{E2766EA4-B30D-45A4-A8CF-16909DC76CAA}"/>
    <cellStyle name="Normal 2 39 7 2" xfId="28857" xr:uid="{CB407D66-6806-47FA-86C2-2DC57CB292B4}"/>
    <cellStyle name="Normal 2 39 7 3" xfId="28858" xr:uid="{660E6BAF-41EA-45BF-9378-447783219BEA}"/>
    <cellStyle name="Normal 2 39 7 4" xfId="28859" xr:uid="{F59F1A11-9234-4899-91FE-4D024FB206EA}"/>
    <cellStyle name="Normal 2 39 7 5" xfId="28860" xr:uid="{7361CBFC-31AD-4E92-8772-722E4697530D}"/>
    <cellStyle name="Normal 2 39 7 6" xfId="28861" xr:uid="{37EF0061-19CE-4A83-B279-0BB531F9F826}"/>
    <cellStyle name="Normal 2 39 8" xfId="28862" xr:uid="{BF4CCD00-6DA1-4605-86E7-6C7E20024A81}"/>
    <cellStyle name="Normal 2 39 8 2" xfId="28863" xr:uid="{BE75A0F9-F1D7-4DED-A992-F68345A612FB}"/>
    <cellStyle name="Normal 2 39 8 3" xfId="28864" xr:uid="{A652C79F-8CE4-4F92-83DC-F97D3D866F66}"/>
    <cellStyle name="Normal 2 39 8 4" xfId="28865" xr:uid="{C2898984-300D-4AF6-9921-E04B57C16778}"/>
    <cellStyle name="Normal 2 39 8 5" xfId="28866" xr:uid="{BEDC9894-922B-413F-A5BA-E2260C7613E1}"/>
    <cellStyle name="Normal 2 39 8 6" xfId="28867" xr:uid="{FB044D8A-472B-4700-93D1-A9922D14AA3B}"/>
    <cellStyle name="Normal 2 39 9" xfId="28868" xr:uid="{ECE4265D-4A95-46C7-B5A7-1AF17B49EC93}"/>
    <cellStyle name="Normal 2 4" xfId="155" xr:uid="{BC6197DD-72F8-4185-897A-08E338BA2950}"/>
    <cellStyle name="Normal 2 4 10" xfId="28869" xr:uid="{61FCA6B9-B083-4321-967C-E20B7D330DAA}"/>
    <cellStyle name="Normal 2 4 11" xfId="28870" xr:uid="{19E065B4-537A-407F-93F8-2AC4F4A3177E}"/>
    <cellStyle name="Normal 2 4 12" xfId="28871" xr:uid="{D8ABA4E9-1BB8-4134-84B6-CC8844CEA79D}"/>
    <cellStyle name="Normal 2 4 13" xfId="28872" xr:uid="{38685423-CE2A-4E26-98D7-2339D896DA27}"/>
    <cellStyle name="Normal 2 4 14" xfId="28873" xr:uid="{E86D6FCD-18AB-48A0-BB78-E633B0C347A5}"/>
    <cellStyle name="Normal 2 4 15" xfId="3618" xr:uid="{53E3098C-734A-4EC0-B770-CB3A0A5D2843}"/>
    <cellStyle name="Normal 2 4 2" xfId="28874" xr:uid="{43BBE542-BD6C-4976-B420-C6084BE7C163}"/>
    <cellStyle name="Normal 2 4 2 2" xfId="28875" xr:uid="{D6A5DAF4-9360-47D9-A72C-2E2480329ACB}"/>
    <cellStyle name="Normal 2 4 2 3" xfId="28876" xr:uid="{A6946D74-B3BE-4F23-9CCA-DCEA9F0A7565}"/>
    <cellStyle name="Normal 2 4 2 4" xfId="28877" xr:uid="{34B5B506-020B-486B-A03B-E758BE02F9EF}"/>
    <cellStyle name="Normal 2 4 2 5" xfId="28878" xr:uid="{E2D69959-49C7-4FA2-9170-B84896BD87DE}"/>
    <cellStyle name="Normal 2 4 2 6" xfId="28879" xr:uid="{3208EFFF-EC43-4D3D-89DA-409EC226721C}"/>
    <cellStyle name="Normal 2 4 3" xfId="28880" xr:uid="{C2CD24B6-7773-4011-8BAF-FCC024C5D7FF}"/>
    <cellStyle name="Normal 2 4 3 2" xfId="28881" xr:uid="{F3BB45E8-EE71-4A6F-9F91-835F06406975}"/>
    <cellStyle name="Normal 2 4 3 3" xfId="28882" xr:uid="{FD2DAF3E-98CE-4B8A-A300-9D9A375EB0AE}"/>
    <cellStyle name="Normal 2 4 3 4" xfId="28883" xr:uid="{4EFEB451-DBA5-48A8-8A45-A4F9966E3620}"/>
    <cellStyle name="Normal 2 4 3 5" xfId="28884" xr:uid="{188C1030-80DA-4C9F-819E-2A787172547C}"/>
    <cellStyle name="Normal 2 4 3 6" xfId="28885" xr:uid="{9F33A2DF-E798-40A0-985A-064FB1E4FBD1}"/>
    <cellStyle name="Normal 2 4 4" xfId="28886" xr:uid="{9789828D-F4B2-4960-BD77-4FFC0BAEFFD2}"/>
    <cellStyle name="Normal 2 4 4 2" xfId="28887" xr:uid="{82CBB000-F037-4931-AEBE-9A3BD5D2553B}"/>
    <cellStyle name="Normal 2 4 4 3" xfId="28888" xr:uid="{D9DCCE61-3093-46D1-9A1D-4CB9427D2833}"/>
    <cellStyle name="Normal 2 4 4 4" xfId="28889" xr:uid="{0762C1E8-26F5-48CC-9023-74CB66C33FD7}"/>
    <cellStyle name="Normal 2 4 4 5" xfId="28890" xr:uid="{84827F35-4C31-4ACB-BEC5-C6F3F388C3AE}"/>
    <cellStyle name="Normal 2 4 4 6" xfId="28891" xr:uid="{4125E33B-6699-4327-B495-515466D6A807}"/>
    <cellStyle name="Normal 2 4 5" xfId="28892" xr:uid="{4843FF1D-5023-45C6-9619-AF3324912052}"/>
    <cellStyle name="Normal 2 4 5 2" xfId="28893" xr:uid="{708AD4C5-7275-441D-8E1C-F79ACD44F2E0}"/>
    <cellStyle name="Normal 2 4 5 3" xfId="28894" xr:uid="{4B17BFDD-2D6A-419C-AC9E-9ECA5AFEB92E}"/>
    <cellStyle name="Normal 2 4 5 4" xfId="28895" xr:uid="{A78247BB-2F3B-428D-BE70-42A1360098B6}"/>
    <cellStyle name="Normal 2 4 5 5" xfId="28896" xr:uid="{969D6522-E21C-4BF4-99EC-55ED9694AF98}"/>
    <cellStyle name="Normal 2 4 5 6" xfId="28897" xr:uid="{7BF24464-C3AE-486A-87C1-6FA0387CEA94}"/>
    <cellStyle name="Normal 2 4 6" xfId="28898" xr:uid="{CE00089E-1537-43C1-8883-AC5B4FCCB957}"/>
    <cellStyle name="Normal 2 4 6 2" xfId="28899" xr:uid="{D33607BC-83F0-4BEA-9AF1-09372F613BD7}"/>
    <cellStyle name="Normal 2 4 6 3" xfId="28900" xr:uid="{239164E4-02F6-4888-9A06-E6F499D367B4}"/>
    <cellStyle name="Normal 2 4 6 4" xfId="28901" xr:uid="{8127A0D8-7606-46F0-92C3-8A668BE29C62}"/>
    <cellStyle name="Normal 2 4 6 5" xfId="28902" xr:uid="{8637052B-F90D-47B7-9072-13BA9DD2E27A}"/>
    <cellStyle name="Normal 2 4 6 6" xfId="28903" xr:uid="{27C0058A-8A75-418B-B89B-A643BF308CEB}"/>
    <cellStyle name="Normal 2 4 7" xfId="28904" xr:uid="{45EFD792-EA61-45D3-9D64-2089734F90C5}"/>
    <cellStyle name="Normal 2 4 7 2" xfId="28905" xr:uid="{C51EC02A-787F-4105-9A01-BFAAD23FE954}"/>
    <cellStyle name="Normal 2 4 7 3" xfId="28906" xr:uid="{4A076ECE-ADDD-488A-A10E-F660F16955A9}"/>
    <cellStyle name="Normal 2 4 7 4" xfId="28907" xr:uid="{F3A6BA76-1831-4A0E-9519-8172B370B199}"/>
    <cellStyle name="Normal 2 4 7 5" xfId="28908" xr:uid="{D584C2D6-A116-4747-8BCC-EFB998107980}"/>
    <cellStyle name="Normal 2 4 7 6" xfId="28909" xr:uid="{669FE3AA-3AE8-499D-8ABE-A2B276229F8C}"/>
    <cellStyle name="Normal 2 4 8" xfId="28910" xr:uid="{C0E78916-9BA9-4711-994F-D1C961C36394}"/>
    <cellStyle name="Normal 2 4 8 2" xfId="28911" xr:uid="{FF2AEA56-9241-48F1-BC6A-ACCA12B9D70E}"/>
    <cellStyle name="Normal 2 4 8 3" xfId="28912" xr:uid="{6A2AD4FE-2CC7-4468-8798-56891A21F6DB}"/>
    <cellStyle name="Normal 2 4 8 4" xfId="28913" xr:uid="{82CE414B-E64D-4417-AF44-12C1DA26200B}"/>
    <cellStyle name="Normal 2 4 8 5" xfId="28914" xr:uid="{E6E411D9-F531-4C15-8201-79A325A73534}"/>
    <cellStyle name="Normal 2 4 8 6" xfId="28915" xr:uid="{D360C261-864E-474D-8D8E-6C0111E01E0B}"/>
    <cellStyle name="Normal 2 4 9" xfId="28916" xr:uid="{989DC9B1-7673-4B96-89CC-D7C1737462C8}"/>
    <cellStyle name="Normal 2 40" xfId="28917" xr:uid="{6DF2ED2B-142B-489C-99EA-C22A4A9D824A}"/>
    <cellStyle name="Normal 2 40 10" xfId="28918" xr:uid="{267A3216-38BD-4B49-AB51-BA3AED31B5AF}"/>
    <cellStyle name="Normal 2 40 11" xfId="28919" xr:uid="{96D38938-22A5-4014-9C3A-A37F72BB1A7D}"/>
    <cellStyle name="Normal 2 40 12" xfId="28920" xr:uid="{33D307FD-C164-4F87-8872-7A7368D98484}"/>
    <cellStyle name="Normal 2 40 13" xfId="28921" xr:uid="{F25CE2F9-233C-48B4-BE50-E713975AB792}"/>
    <cellStyle name="Normal 2 40 14" xfId="28922" xr:uid="{998F952E-AE5C-4CF6-A219-0832B5148220}"/>
    <cellStyle name="Normal 2 40 15" xfId="28923" xr:uid="{738EE28D-8021-4509-AC0A-88181DBA1F2B}"/>
    <cellStyle name="Normal 2 40 16" xfId="28924" xr:uid="{00646B5F-78EB-4EBC-BF19-34528C454ABB}"/>
    <cellStyle name="Normal 2 40 17" xfId="28925" xr:uid="{F4D0B1DF-C543-42F9-9D10-EBA1A3BEF19E}"/>
    <cellStyle name="Normal 2 40 18" xfId="28926" xr:uid="{C9352DEF-F242-4B37-A442-01E4882696E4}"/>
    <cellStyle name="Normal 2 40 19" xfId="28927" xr:uid="{ECF5794C-2C82-4DCF-AECE-8A83C497B8FA}"/>
    <cellStyle name="Normal 2 40 2" xfId="28928" xr:uid="{B00D1818-D54D-4F9D-A9D3-11BCF9F54C7E}"/>
    <cellStyle name="Normal 2 40 20" xfId="28929" xr:uid="{459B77FA-FD83-4638-8BA7-78DD1BD0B108}"/>
    <cellStyle name="Normal 2 40 21" xfId="28930" xr:uid="{8ABB6FC1-5A8B-4072-9691-C52E289ACAFE}"/>
    <cellStyle name="Normal 2 40 22" xfId="28931" xr:uid="{D900A8D3-BB55-405A-BABB-F8C4D9F7A6E4}"/>
    <cellStyle name="Normal 2 40 23" xfId="28932" xr:uid="{C0324914-1D41-4DA4-8601-BE9A201491BA}"/>
    <cellStyle name="Normal 2 40 24" xfId="28933" xr:uid="{016CF416-94BB-40D1-B6B2-91A160C24478}"/>
    <cellStyle name="Normal 2 40 25" xfId="28934" xr:uid="{EE28EBD5-D7D0-4B9B-9E48-773CA6C58BF9}"/>
    <cellStyle name="Normal 2 40 26" xfId="28935" xr:uid="{377FF90F-CBEF-4AF5-9336-85EE6CD16044}"/>
    <cellStyle name="Normal 2 40 27" xfId="28936" xr:uid="{39CA89E8-4377-4821-B7D7-2267A5A918FE}"/>
    <cellStyle name="Normal 2 40 28" xfId="28937" xr:uid="{699D8660-F1C7-47D4-807E-B257A4EFC673}"/>
    <cellStyle name="Normal 2 40 29" xfId="28938" xr:uid="{56453544-2463-427A-8310-D0F98DA632F2}"/>
    <cellStyle name="Normal 2 40 3" xfId="28939" xr:uid="{E0EE3BCB-8364-4ECC-B4AA-94A35FAD0331}"/>
    <cellStyle name="Normal 2 40 30" xfId="28940" xr:uid="{9F686410-F366-439F-B599-CF7D11AC6E34}"/>
    <cellStyle name="Normal 2 40 31" xfId="28941" xr:uid="{71DBACFF-E77A-4E02-98D9-E2C32F1D7147}"/>
    <cellStyle name="Normal 2 40 32" xfId="28942" xr:uid="{EF37ED67-02EC-443C-9270-21BB6F05AEB6}"/>
    <cellStyle name="Normal 2 40 33" xfId="28943" xr:uid="{83DF7B65-B9A1-475C-B191-28FDBFB2F580}"/>
    <cellStyle name="Normal 2 40 34" xfId="28944" xr:uid="{721E46F0-F3C2-454C-91E0-BA338E56BFBD}"/>
    <cellStyle name="Normal 2 40 35" xfId="28945" xr:uid="{C589A088-520D-463D-A388-CF1A69111E96}"/>
    <cellStyle name="Normal 2 40 36" xfId="28946" xr:uid="{3A055F5D-1CD0-45D8-9881-71563093B48E}"/>
    <cellStyle name="Normal 2 40 37" xfId="28947" xr:uid="{32B7D2F4-B259-4AA4-9165-E4609D85E575}"/>
    <cellStyle name="Normal 2 40 38" xfId="28948" xr:uid="{3EEA3766-B835-49A6-908A-BB8BC658445D}"/>
    <cellStyle name="Normal 2 40 4" xfId="28949" xr:uid="{6DCC80F9-8F49-4024-A729-C1FA97122846}"/>
    <cellStyle name="Normal 2 40 5" xfId="28950" xr:uid="{06CF00D8-B047-43EF-9AFD-7F4B71189468}"/>
    <cellStyle name="Normal 2 40 6" xfId="28951" xr:uid="{E23D53DB-3CE9-4B79-8D2D-32CF65B6B5B2}"/>
    <cellStyle name="Normal 2 40 7" xfId="28952" xr:uid="{3AB9F1E5-0423-402E-97D2-7DD0A0CCCEAD}"/>
    <cellStyle name="Normal 2 40 8" xfId="28953" xr:uid="{84BB7465-E591-46D1-8AD2-E13BDFAA3FCC}"/>
    <cellStyle name="Normal 2 40 9" xfId="28954" xr:uid="{582FC6F0-210D-4DEF-99E6-1E78B70A39DB}"/>
    <cellStyle name="Normal 2 41" xfId="28955" xr:uid="{62D60BE8-0E5E-420F-87AB-56F474637199}"/>
    <cellStyle name="Normal 2 41 10" xfId="28956" xr:uid="{0E8BD3BF-BB86-471C-B1A1-1C1EE3B66304}"/>
    <cellStyle name="Normal 2 41 11" xfId="28957" xr:uid="{FA75F405-F52D-40B5-8B87-4F3F9DBAE16C}"/>
    <cellStyle name="Normal 2 41 12" xfId="28958" xr:uid="{13ADC126-1FD9-4F91-BEC7-B3B367F4A9D8}"/>
    <cellStyle name="Normal 2 41 13" xfId="28959" xr:uid="{8DF8AA7F-6D85-415D-89D9-A2C1857E7AFB}"/>
    <cellStyle name="Normal 2 41 14" xfId="28960" xr:uid="{F6F75822-C2A5-4E41-92EC-684EAC9D9801}"/>
    <cellStyle name="Normal 2 41 15" xfId="28961" xr:uid="{3CA11217-3635-40E8-9D69-759F2DDD845D}"/>
    <cellStyle name="Normal 2 41 16" xfId="28962" xr:uid="{A5121B49-DAA3-4D57-A06D-FCF0C4C96115}"/>
    <cellStyle name="Normal 2 41 17" xfId="28963" xr:uid="{C945F1F8-0F89-46D5-8285-F31CB2522490}"/>
    <cellStyle name="Normal 2 41 18" xfId="28964" xr:uid="{EDE6DEB5-DE07-4799-919C-D7A431F50E8A}"/>
    <cellStyle name="Normal 2 41 19" xfId="28965" xr:uid="{C90FCE70-8EB0-44EC-B06D-A2EF803266FD}"/>
    <cellStyle name="Normal 2 41 2" xfId="28966" xr:uid="{DBC02472-E2F9-401E-A2E6-60F719FEBA39}"/>
    <cellStyle name="Normal 2 41 20" xfId="28967" xr:uid="{BA42CF4E-00BA-4601-84F5-13892C8B7CEF}"/>
    <cellStyle name="Normal 2 41 21" xfId="28968" xr:uid="{40BE8DA0-3755-432F-ABF5-D6BAA3329212}"/>
    <cellStyle name="Normal 2 41 22" xfId="28969" xr:uid="{8D48BDED-EB54-4651-A50F-075497CAD92F}"/>
    <cellStyle name="Normal 2 41 23" xfId="28970" xr:uid="{C6528FA7-2294-4CC5-A954-D68E6A8011AF}"/>
    <cellStyle name="Normal 2 41 24" xfId="28971" xr:uid="{92EA0D05-671D-4A59-BD7C-E0B5C7A0B86F}"/>
    <cellStyle name="Normal 2 41 25" xfId="28972" xr:uid="{FF99DE78-EF9D-4DC0-9D38-0B4417102C7F}"/>
    <cellStyle name="Normal 2 41 26" xfId="28973" xr:uid="{54D3FF44-D421-4350-87DF-7DF566A9063E}"/>
    <cellStyle name="Normal 2 41 27" xfId="28974" xr:uid="{AA66545E-E2C1-4588-BEE5-AAA7E7B48D00}"/>
    <cellStyle name="Normal 2 41 28" xfId="28975" xr:uid="{E63DA8D3-7DF6-4EAE-AAF0-33ED3F37E834}"/>
    <cellStyle name="Normal 2 41 29" xfId="28976" xr:uid="{6B4A4F05-51A2-40DD-8774-04381B608AC2}"/>
    <cellStyle name="Normal 2 41 3" xfId="28977" xr:uid="{53F62779-B56A-4EAB-8EC0-5716A9B5A4AC}"/>
    <cellStyle name="Normal 2 41 30" xfId="28978" xr:uid="{4B057158-E40F-428E-8089-DAEE3945AB97}"/>
    <cellStyle name="Normal 2 41 31" xfId="28979" xr:uid="{5E5B7EB9-E2A4-4A30-BE10-CF1C53561692}"/>
    <cellStyle name="Normal 2 41 32" xfId="28980" xr:uid="{CEF8AC9D-8ECC-4F35-80AF-A833315079A7}"/>
    <cellStyle name="Normal 2 41 33" xfId="28981" xr:uid="{ED1ED370-3FA3-404A-9F79-6E7881A7B89C}"/>
    <cellStyle name="Normal 2 41 34" xfId="28982" xr:uid="{0053325E-4C57-414A-91FD-B601FC957CFF}"/>
    <cellStyle name="Normal 2 41 35" xfId="28983" xr:uid="{DB6FEC32-3AB8-4913-BCF4-88BD0B15C76B}"/>
    <cellStyle name="Normal 2 41 36" xfId="28984" xr:uid="{A6AEEB50-2ADB-4A5D-BEDE-A70ED4D74DC6}"/>
    <cellStyle name="Normal 2 41 37" xfId="28985" xr:uid="{67E1370F-D231-42AC-B40A-19DCB8947A8D}"/>
    <cellStyle name="Normal 2 41 38" xfId="28986" xr:uid="{D063319A-1ECF-451F-A642-CE6596BD6245}"/>
    <cellStyle name="Normal 2 41 4" xfId="28987" xr:uid="{1611E1E9-509C-4FE9-A798-F0CFB3CBF336}"/>
    <cellStyle name="Normal 2 41 5" xfId="28988" xr:uid="{D0F444A8-B81B-4CFC-B6DF-73F5646E118F}"/>
    <cellStyle name="Normal 2 41 6" xfId="28989" xr:uid="{7CB3BB68-6A45-4947-BF77-44C3AF770F4A}"/>
    <cellStyle name="Normal 2 41 7" xfId="28990" xr:uid="{A07BAC05-7671-42A5-A4D8-56D8D5527C57}"/>
    <cellStyle name="Normal 2 41 8" xfId="28991" xr:uid="{793CFD8B-1283-4395-A8D5-A887DD0D07D1}"/>
    <cellStyle name="Normal 2 41 9" xfId="28992" xr:uid="{88352A05-3EA9-4695-84AB-1134DF53AFE4}"/>
    <cellStyle name="Normal 2 42" xfId="28993" xr:uid="{67F96526-59F6-4616-832A-C0386D0A2BFA}"/>
    <cellStyle name="Normal 2 42 10" xfId="28994" xr:uid="{51280D59-15F0-47C6-A3A5-D4E5985AC1DE}"/>
    <cellStyle name="Normal 2 42 11" xfId="28995" xr:uid="{A6A8DE6C-14C5-4F0F-A18C-4DA30D31646A}"/>
    <cellStyle name="Normal 2 42 12" xfId="28996" xr:uid="{E980BF5F-FEBB-4DB2-9C96-04585956FFC7}"/>
    <cellStyle name="Normal 2 42 13" xfId="28997" xr:uid="{F6AC3E40-CD7B-4E43-B871-7E9EB48F1A7C}"/>
    <cellStyle name="Normal 2 42 14" xfId="28998" xr:uid="{2D018D7D-5E2F-4DAD-8F7A-9FAFC40E4E36}"/>
    <cellStyle name="Normal 2 42 15" xfId="28999" xr:uid="{0AB052B5-2D27-491D-8747-B5375E8AA3FC}"/>
    <cellStyle name="Normal 2 42 16" xfId="29000" xr:uid="{34E1E8A5-2124-4820-A80D-7C2D85939905}"/>
    <cellStyle name="Normal 2 42 17" xfId="29001" xr:uid="{A4A83092-C4D9-470C-B149-6CE849724CAC}"/>
    <cellStyle name="Normal 2 42 18" xfId="29002" xr:uid="{E6B8FFD9-6B34-444C-98C7-F6579982A51A}"/>
    <cellStyle name="Normal 2 42 19" xfId="29003" xr:uid="{771E618C-2ACA-4C0E-BBA2-D7FE9ADEFB85}"/>
    <cellStyle name="Normal 2 42 2" xfId="29004" xr:uid="{F9AB0DEA-5EED-491D-A07B-C70AEF18D26D}"/>
    <cellStyle name="Normal 2 42 20" xfId="29005" xr:uid="{E6F04A10-5560-488D-8329-2689F3D7728C}"/>
    <cellStyle name="Normal 2 42 21" xfId="29006" xr:uid="{FE9A0E52-81A7-4CAF-A654-54B0CC73FF7E}"/>
    <cellStyle name="Normal 2 42 22" xfId="29007" xr:uid="{756B2E31-D77C-40B2-859D-3931835DCADE}"/>
    <cellStyle name="Normal 2 42 23" xfId="29008" xr:uid="{E0D3C8C2-667C-49E9-A2B6-080F91D51A76}"/>
    <cellStyle name="Normal 2 42 24" xfId="29009" xr:uid="{C4C7AD05-EBD6-4EBB-A0BB-231BE9A3B87A}"/>
    <cellStyle name="Normal 2 42 25" xfId="29010" xr:uid="{270BBB48-9541-4248-9B8C-B369623B7761}"/>
    <cellStyle name="Normal 2 42 26" xfId="29011" xr:uid="{644ED866-902A-491C-B310-0AD66F856F84}"/>
    <cellStyle name="Normal 2 42 27" xfId="29012" xr:uid="{92C6A326-291F-4D14-B5FA-CE595D40BB81}"/>
    <cellStyle name="Normal 2 42 28" xfId="29013" xr:uid="{77B1D451-4071-42DD-8E5C-1B994566D9C4}"/>
    <cellStyle name="Normal 2 42 29" xfId="29014" xr:uid="{EF618B1B-6AD0-4D6B-B5CE-2FD65EACBEC8}"/>
    <cellStyle name="Normal 2 42 3" xfId="29015" xr:uid="{11E30D0E-0448-421C-9E01-9ACFF2F8E58A}"/>
    <cellStyle name="Normal 2 42 30" xfId="29016" xr:uid="{DB8E929D-7E38-43B1-B22E-792E93E5D157}"/>
    <cellStyle name="Normal 2 42 31" xfId="29017" xr:uid="{AE65DD01-358D-43AF-B484-33FD61F70F39}"/>
    <cellStyle name="Normal 2 42 32" xfId="29018" xr:uid="{5FFC09AF-821F-4A53-9882-3BE0F9A3FC78}"/>
    <cellStyle name="Normal 2 42 33" xfId="29019" xr:uid="{1FC475BF-17D9-4628-B7FB-06F72A1083E9}"/>
    <cellStyle name="Normal 2 42 34" xfId="29020" xr:uid="{2C85D9E7-E1CD-4C69-9C83-A12AA18B201F}"/>
    <cellStyle name="Normal 2 42 35" xfId="29021" xr:uid="{D62C152B-F16D-41B3-B3D3-88EC6B3D16E7}"/>
    <cellStyle name="Normal 2 42 36" xfId="29022" xr:uid="{A08B2A00-2EE7-4828-8280-1CDF940ED6C2}"/>
    <cellStyle name="Normal 2 42 37" xfId="29023" xr:uid="{035D34A0-A155-4962-91EA-3B93503958B7}"/>
    <cellStyle name="Normal 2 42 38" xfId="29024" xr:uid="{F7996C99-CDCC-4628-86D2-C9FA4A8FCC10}"/>
    <cellStyle name="Normal 2 42 4" xfId="29025" xr:uid="{3FF3A5A9-5AAA-4EA4-AC8A-73C0AD93EC3D}"/>
    <cellStyle name="Normal 2 42 5" xfId="29026" xr:uid="{94DD1E99-CE09-4A1B-9FC2-5AAE45BF5019}"/>
    <cellStyle name="Normal 2 42 6" xfId="29027" xr:uid="{513DC805-6FDB-447F-8590-B5F9F2F41F44}"/>
    <cellStyle name="Normal 2 42 7" xfId="29028" xr:uid="{CF57E211-00BB-488D-9B49-945D67B90907}"/>
    <cellStyle name="Normal 2 42 8" xfId="29029" xr:uid="{FC2F4A57-8CF6-4ED1-9FDC-4C39224C2013}"/>
    <cellStyle name="Normal 2 42 9" xfId="29030" xr:uid="{2393B08A-F25B-4F9B-94E1-05F06DF03347}"/>
    <cellStyle name="Normal 2 43" xfId="29031" xr:uid="{219D648F-66F6-4D08-A986-B4B4CDAACB18}"/>
    <cellStyle name="Normal 2 43 10" xfId="29032" xr:uid="{C9FA72CF-9860-4CF8-94E1-F4C191DF90C2}"/>
    <cellStyle name="Normal 2 43 11" xfId="29033" xr:uid="{E822FAFE-264D-4CEF-83C7-9F3CB2DB12D0}"/>
    <cellStyle name="Normal 2 43 12" xfId="29034" xr:uid="{7833485E-E1E3-48AE-9445-8FF0914CDDAB}"/>
    <cellStyle name="Normal 2 43 13" xfId="29035" xr:uid="{881D0DA9-A051-45A3-AFE6-E22D90C713B2}"/>
    <cellStyle name="Normal 2 43 14" xfId="29036" xr:uid="{431050C5-63BF-40FE-ABE3-CBC219203738}"/>
    <cellStyle name="Normal 2 43 15" xfId="29037" xr:uid="{CFB5D83E-1753-4D4E-81D6-2CFCD54886AB}"/>
    <cellStyle name="Normal 2 43 16" xfId="29038" xr:uid="{DB3585CF-C4BC-4AF6-A433-9E8D238B8D6F}"/>
    <cellStyle name="Normal 2 43 17" xfId="29039" xr:uid="{7A97E145-72B5-4CEA-9C21-0E299D1E19C5}"/>
    <cellStyle name="Normal 2 43 18" xfId="29040" xr:uid="{5F4404A4-29F4-445A-927D-AF3FA76A40FF}"/>
    <cellStyle name="Normal 2 43 19" xfId="29041" xr:uid="{4C0D545A-7FEB-457C-8186-17B61D3189B9}"/>
    <cellStyle name="Normal 2 43 2" xfId="29042" xr:uid="{8BA11BEB-C780-4B19-9015-4309ECB66AD4}"/>
    <cellStyle name="Normal 2 43 20" xfId="29043" xr:uid="{FD6541E6-019B-4279-BDEF-BAD3E5736041}"/>
    <cellStyle name="Normal 2 43 21" xfId="29044" xr:uid="{C622797C-020E-443B-A154-350AE4FDEEB7}"/>
    <cellStyle name="Normal 2 43 22" xfId="29045" xr:uid="{AAA91276-2104-493C-8538-2F3B743FD287}"/>
    <cellStyle name="Normal 2 43 23" xfId="29046" xr:uid="{AB6459BB-5662-4487-80AF-7BD6F86B9D77}"/>
    <cellStyle name="Normal 2 43 24" xfId="29047" xr:uid="{FD79FE9D-215D-4D7D-823B-ACE5587B0365}"/>
    <cellStyle name="Normal 2 43 25" xfId="29048" xr:uid="{271CCEB6-8959-4544-AF37-20DDF00B36F9}"/>
    <cellStyle name="Normal 2 43 26" xfId="29049" xr:uid="{5BE420AE-C3E9-4E20-9C54-3C0FD830F475}"/>
    <cellStyle name="Normal 2 43 27" xfId="29050" xr:uid="{27A3FE8C-9CB8-4575-BF9D-0CCCEFD41793}"/>
    <cellStyle name="Normal 2 43 28" xfId="29051" xr:uid="{94DE2A91-6CCB-4707-980B-BBFB48310474}"/>
    <cellStyle name="Normal 2 43 29" xfId="29052" xr:uid="{ACEAEB31-D4D3-4474-B434-ED7E002778EC}"/>
    <cellStyle name="Normal 2 43 3" xfId="29053" xr:uid="{1E1E6C34-8587-4D6E-AE0B-62165A6AB76A}"/>
    <cellStyle name="Normal 2 43 30" xfId="29054" xr:uid="{EFD62AB9-8417-4BB3-88BF-5A1DDEF5FA87}"/>
    <cellStyle name="Normal 2 43 31" xfId="29055" xr:uid="{B838932B-324F-46EC-B37E-EA8498976D6E}"/>
    <cellStyle name="Normal 2 43 32" xfId="29056" xr:uid="{DA3C75F0-16B0-4D03-A31B-13CC44B8E207}"/>
    <cellStyle name="Normal 2 43 33" xfId="29057" xr:uid="{95A1C1C5-0414-4312-B7C7-8C653898A0A2}"/>
    <cellStyle name="Normal 2 43 34" xfId="29058" xr:uid="{C9AE9A62-CE71-43EB-B077-A7C79504817A}"/>
    <cellStyle name="Normal 2 43 35" xfId="29059" xr:uid="{73238FA5-B30A-4358-BC7C-C7C9038624A7}"/>
    <cellStyle name="Normal 2 43 36" xfId="29060" xr:uid="{989BB67D-FDD8-493B-8C1A-5985D9B0A8D1}"/>
    <cellStyle name="Normal 2 43 37" xfId="29061" xr:uid="{8384201C-8252-4C7B-9B9D-9306B1126419}"/>
    <cellStyle name="Normal 2 43 38" xfId="29062" xr:uid="{C73B7C9E-C471-467D-B53C-880FE394B580}"/>
    <cellStyle name="Normal 2 43 4" xfId="29063" xr:uid="{0E2FD3D8-2361-42FD-87DA-444461CB5C01}"/>
    <cellStyle name="Normal 2 43 5" xfId="29064" xr:uid="{97CCDE8B-335D-4621-A8E3-4086419CA401}"/>
    <cellStyle name="Normal 2 43 6" xfId="29065" xr:uid="{DD7AE208-4E1E-4215-87F4-5AE6B67E039B}"/>
    <cellStyle name="Normal 2 43 7" xfId="29066" xr:uid="{86054921-A6F8-4467-B77C-0A50B79772AA}"/>
    <cellStyle name="Normal 2 43 8" xfId="29067" xr:uid="{F9A3B1F1-B3D3-48D5-8509-369D0773F10D}"/>
    <cellStyle name="Normal 2 43 9" xfId="29068" xr:uid="{AD181D1D-BD99-4C9C-97F9-DEF98F020B34}"/>
    <cellStyle name="Normal 2 44" xfId="29069" xr:uid="{A74014D9-02D0-4070-96DB-C1CB7B578D2B}"/>
    <cellStyle name="Normal 2 44 10" xfId="29070" xr:uid="{F6C5A10F-F9B3-403F-8B59-AA4441A38005}"/>
    <cellStyle name="Normal 2 44 11" xfId="29071" xr:uid="{05915E4C-AC77-4CD5-9BDB-AB5DCE74D825}"/>
    <cellStyle name="Normal 2 44 12" xfId="29072" xr:uid="{61832410-2D7C-4781-8C38-AC5E9BECCF2B}"/>
    <cellStyle name="Normal 2 44 13" xfId="29073" xr:uid="{89A6ACB8-7594-4B5F-BD9E-0CF3EA32C242}"/>
    <cellStyle name="Normal 2 44 14" xfId="29074" xr:uid="{35F7FB50-DA0F-400E-B8A5-DBB28F3B5947}"/>
    <cellStyle name="Normal 2 44 15" xfId="29075" xr:uid="{64266524-BD91-4CFF-9AF3-A2284799E7B3}"/>
    <cellStyle name="Normal 2 44 16" xfId="29076" xr:uid="{5F5C611C-CB14-4603-B98B-FC427592E982}"/>
    <cellStyle name="Normal 2 44 17" xfId="29077" xr:uid="{D141281A-2572-477E-8A4A-F97986DB84D0}"/>
    <cellStyle name="Normal 2 44 18" xfId="29078" xr:uid="{2FE4A386-74E3-48BE-9DA5-79EA043FB0C0}"/>
    <cellStyle name="Normal 2 44 19" xfId="29079" xr:uid="{80AC2ACA-0602-4CC5-A7E5-B6343C4E9969}"/>
    <cellStyle name="Normal 2 44 2" xfId="29080" xr:uid="{79267E1E-9072-463F-BC26-27093FB6A4C0}"/>
    <cellStyle name="Normal 2 44 20" xfId="29081" xr:uid="{AC9647E8-FF30-46F2-A4EB-A16A1FFB045B}"/>
    <cellStyle name="Normal 2 44 21" xfId="29082" xr:uid="{2FE57D8B-663C-41BE-91AA-D1EEB9369700}"/>
    <cellStyle name="Normal 2 44 22" xfId="29083" xr:uid="{1198ECD3-31E5-4054-B3F1-24B5C426E5EF}"/>
    <cellStyle name="Normal 2 44 23" xfId="29084" xr:uid="{2F76B528-F509-4923-A861-72F6C7C92C50}"/>
    <cellStyle name="Normal 2 44 24" xfId="29085" xr:uid="{263618D8-B2BD-491C-AFF5-3CB1B22F4E27}"/>
    <cellStyle name="Normal 2 44 25" xfId="29086" xr:uid="{F19C8B65-39AA-4623-A949-6B00B75291E9}"/>
    <cellStyle name="Normal 2 44 26" xfId="29087" xr:uid="{6FF220B5-DEB9-4097-B6BB-8BD364AD90D4}"/>
    <cellStyle name="Normal 2 44 27" xfId="29088" xr:uid="{FB8775FD-1964-4A1B-BF77-964B48FFB217}"/>
    <cellStyle name="Normal 2 44 28" xfId="29089" xr:uid="{5860EFE9-EA63-471F-9512-3EE5FFA6B400}"/>
    <cellStyle name="Normal 2 44 29" xfId="29090" xr:uid="{DBE8B855-9FB0-4FB8-982A-D3C717336878}"/>
    <cellStyle name="Normal 2 44 3" xfId="29091" xr:uid="{B6F9C366-D46D-4B0F-B31F-C337C4ADE2EF}"/>
    <cellStyle name="Normal 2 44 30" xfId="29092" xr:uid="{A255BC64-B4A7-43A1-8479-97336FC1B115}"/>
    <cellStyle name="Normal 2 44 31" xfId="29093" xr:uid="{0D003D98-64F8-458D-8918-1FC4F27FFE30}"/>
    <cellStyle name="Normal 2 44 32" xfId="29094" xr:uid="{6851FA57-64E2-4E74-B039-A995972B78EE}"/>
    <cellStyle name="Normal 2 44 33" xfId="29095" xr:uid="{B795C761-93CC-4E02-BC65-71796EBD230B}"/>
    <cellStyle name="Normal 2 44 34" xfId="29096" xr:uid="{97405C68-DA3F-4FBA-9918-F3E79AE8F9C6}"/>
    <cellStyle name="Normal 2 44 35" xfId="29097" xr:uid="{17AC3FAB-BD11-485E-A861-87BCCA9E2A4A}"/>
    <cellStyle name="Normal 2 44 36" xfId="29098" xr:uid="{728D9FA7-D363-4438-86A1-2CEAF14C9599}"/>
    <cellStyle name="Normal 2 44 37" xfId="29099" xr:uid="{410F8808-6540-4272-9C57-4D0ADA94EF76}"/>
    <cellStyle name="Normal 2 44 38" xfId="29100" xr:uid="{8104FBC1-2B0B-4593-BF94-607FB8835DE3}"/>
    <cellStyle name="Normal 2 44 4" xfId="29101" xr:uid="{B83450EE-3C95-418D-ACD9-1D57F5A3D0DB}"/>
    <cellStyle name="Normal 2 44 5" xfId="29102" xr:uid="{6FABA533-0B2F-47BC-9FE2-F7826A9B2863}"/>
    <cellStyle name="Normal 2 44 6" xfId="29103" xr:uid="{55C2A2FF-3786-436C-B9F7-874DB7F07066}"/>
    <cellStyle name="Normal 2 44 7" xfId="29104" xr:uid="{6B43D0CA-9C66-4E91-825E-FC2D146E3637}"/>
    <cellStyle name="Normal 2 44 8" xfId="29105" xr:uid="{211393B7-3B77-4E43-A139-6F9F2607A1A9}"/>
    <cellStyle name="Normal 2 44 9" xfId="29106" xr:uid="{166DEABD-1231-4D5A-ACE6-079C3F00A228}"/>
    <cellStyle name="Normal 2 45" xfId="29107" xr:uid="{24FD7751-E0D7-4E12-8407-49D8B1C8E765}"/>
    <cellStyle name="Normal 2 45 10" xfId="29108" xr:uid="{CA4F7FBE-AD67-4CF5-A9EB-8691E62DAA3A}"/>
    <cellStyle name="Normal 2 45 11" xfId="29109" xr:uid="{3583165F-E876-4097-9E29-F31289FAB5A5}"/>
    <cellStyle name="Normal 2 45 12" xfId="29110" xr:uid="{B48DCC16-CF40-41CD-AF18-59C70ECB1D7C}"/>
    <cellStyle name="Normal 2 45 13" xfId="29111" xr:uid="{73B47420-ED2C-4434-9A7D-1022D009B8C6}"/>
    <cellStyle name="Normal 2 45 14" xfId="29112" xr:uid="{1819CA19-956A-4BC1-8A9A-D699D2A80ED5}"/>
    <cellStyle name="Normal 2 45 15" xfId="29113" xr:uid="{8B86CB2A-9F29-47E4-9AFB-9C5E1DF8D936}"/>
    <cellStyle name="Normal 2 45 16" xfId="29114" xr:uid="{7B37C8C9-1BAE-419F-849D-1D0EFCA9D182}"/>
    <cellStyle name="Normal 2 45 17" xfId="29115" xr:uid="{05B71EC8-46A9-4C5A-A84D-DE3F6EB51313}"/>
    <cellStyle name="Normal 2 45 18" xfId="29116" xr:uid="{752E6F4E-B2F6-4CA5-A6FE-7ED0C2A0D237}"/>
    <cellStyle name="Normal 2 45 19" xfId="29117" xr:uid="{719F714E-DFCB-4265-A29C-336EA0250AE7}"/>
    <cellStyle name="Normal 2 45 2" xfId="29118" xr:uid="{996319D0-8AE7-4147-B4EC-9426A1B92E3B}"/>
    <cellStyle name="Normal 2 45 20" xfId="29119" xr:uid="{1A84A9E8-F4AA-4E79-A01C-0049010E1E3B}"/>
    <cellStyle name="Normal 2 45 21" xfId="29120" xr:uid="{F5CE3A1E-60BA-4C9E-AF9F-8049FB10D7F5}"/>
    <cellStyle name="Normal 2 45 22" xfId="29121" xr:uid="{B0EA2165-E01D-42A1-B677-3B3571315531}"/>
    <cellStyle name="Normal 2 45 23" xfId="29122" xr:uid="{67DF09AA-FDEE-4D23-8485-ABF342772CB3}"/>
    <cellStyle name="Normal 2 45 24" xfId="29123" xr:uid="{CA382D6C-97F4-4AB7-8D11-F4C11A055A3A}"/>
    <cellStyle name="Normal 2 45 25" xfId="29124" xr:uid="{0BA30144-7790-4280-92F6-3041300F71CB}"/>
    <cellStyle name="Normal 2 45 26" xfId="29125" xr:uid="{44440E3D-1EC0-469A-9E52-AD335568DFFB}"/>
    <cellStyle name="Normal 2 45 27" xfId="29126" xr:uid="{8C90C03A-7D0E-448E-B453-E89F2AF7E2AF}"/>
    <cellStyle name="Normal 2 45 28" xfId="29127" xr:uid="{7589A5FB-A899-479E-B837-ACAC45A4CE17}"/>
    <cellStyle name="Normal 2 45 29" xfId="29128" xr:uid="{93905298-4B9E-466F-89F4-F8A1491354FE}"/>
    <cellStyle name="Normal 2 45 3" xfId="29129" xr:uid="{CE229C16-6F5A-4F50-BA56-0F72CC7F4D77}"/>
    <cellStyle name="Normal 2 45 30" xfId="29130" xr:uid="{4F4C5907-17CD-4F1B-B538-5E89DDCC606B}"/>
    <cellStyle name="Normal 2 45 31" xfId="29131" xr:uid="{024ACC31-0448-4032-8BD7-E8994DE5C4F2}"/>
    <cellStyle name="Normal 2 45 32" xfId="29132" xr:uid="{4BBEB6E3-7FF5-4358-8FB8-0BC7379A6BD1}"/>
    <cellStyle name="Normal 2 45 33" xfId="29133" xr:uid="{83756E14-4957-417F-A4E8-95EDDB63BC18}"/>
    <cellStyle name="Normal 2 45 34" xfId="29134" xr:uid="{2F178711-2002-403C-B892-C61FF1CA88F8}"/>
    <cellStyle name="Normal 2 45 35" xfId="29135" xr:uid="{A6650CCD-B3FC-4A38-98A0-2334C143F8BA}"/>
    <cellStyle name="Normal 2 45 36" xfId="29136" xr:uid="{C02DD32D-77C4-4DA7-9FCD-8CCE0D2C614D}"/>
    <cellStyle name="Normal 2 45 37" xfId="29137" xr:uid="{DB35622F-55E1-4C41-A67D-1444134630AE}"/>
    <cellStyle name="Normal 2 45 38" xfId="29138" xr:uid="{FE73FC09-7A03-4130-9E1F-28492B08F592}"/>
    <cellStyle name="Normal 2 45 4" xfId="29139" xr:uid="{5F199FEB-2CF9-4F2F-91C9-115C40DBC871}"/>
    <cellStyle name="Normal 2 45 5" xfId="29140" xr:uid="{885B8A93-9842-489A-9FE9-D40CFF241759}"/>
    <cellStyle name="Normal 2 45 6" xfId="29141" xr:uid="{55AF0E14-7AB4-485C-A198-092191D71615}"/>
    <cellStyle name="Normal 2 45 7" xfId="29142" xr:uid="{9870608F-9F9D-4652-BF1E-5596E6E5F9E0}"/>
    <cellStyle name="Normal 2 45 8" xfId="29143" xr:uid="{2BF83E38-BD8D-4FB5-A379-EFD1C65650BF}"/>
    <cellStyle name="Normal 2 45 9" xfId="29144" xr:uid="{E76BF3F4-92F6-4D34-A9DF-852CB3898289}"/>
    <cellStyle name="Normal 2 46" xfId="29145" xr:uid="{A88A71C5-75D8-45F6-8645-96049AC1537D}"/>
    <cellStyle name="Normal 2 46 10" xfId="29146" xr:uid="{99568392-C20B-43E7-ABF3-BE7111D9C727}"/>
    <cellStyle name="Normal 2 46 11" xfId="29147" xr:uid="{5C8819B7-EDFB-44E1-964A-3E9069BC755A}"/>
    <cellStyle name="Normal 2 46 12" xfId="29148" xr:uid="{84D67A1B-C134-4DB5-8610-BCD170F58EE1}"/>
    <cellStyle name="Normal 2 46 13" xfId="29149" xr:uid="{79819A9C-66BA-4AD5-9C99-745B621B0226}"/>
    <cellStyle name="Normal 2 46 14" xfId="29150" xr:uid="{952AFD69-D135-4780-AB13-E4745E316C4D}"/>
    <cellStyle name="Normal 2 46 15" xfId="29151" xr:uid="{F10C9C29-6385-4C66-AB22-DC6AEDB7CCCA}"/>
    <cellStyle name="Normal 2 46 16" xfId="29152" xr:uid="{3E265F56-9A70-4D61-8CE1-318FE62FBF28}"/>
    <cellStyle name="Normal 2 46 17" xfId="29153" xr:uid="{896EBCE8-CC7F-4DA6-B9B2-8A3146A31B86}"/>
    <cellStyle name="Normal 2 46 18" xfId="29154" xr:uid="{23744329-774C-4F83-A91B-913EA424E38E}"/>
    <cellStyle name="Normal 2 46 19" xfId="29155" xr:uid="{9AA047A3-36B7-45E2-AC29-4D1504B7043F}"/>
    <cellStyle name="Normal 2 46 2" xfId="29156" xr:uid="{61C3D881-1D51-4A7C-B7B1-CC78029A87A1}"/>
    <cellStyle name="Normal 2 46 20" xfId="29157" xr:uid="{7454C596-9794-4666-A33A-23A62AFA22B9}"/>
    <cellStyle name="Normal 2 46 21" xfId="29158" xr:uid="{558853FF-DD58-4B18-AA2C-35DB421327BC}"/>
    <cellStyle name="Normal 2 46 22" xfId="29159" xr:uid="{D45790FA-B879-4507-902B-22A3AB8594F3}"/>
    <cellStyle name="Normal 2 46 23" xfId="29160" xr:uid="{9C7D87EC-D142-4F76-9CFD-BD9F863F7119}"/>
    <cellStyle name="Normal 2 46 24" xfId="29161" xr:uid="{DD0EDDD8-A24D-416B-B8C1-A53BEA832A50}"/>
    <cellStyle name="Normal 2 46 25" xfId="29162" xr:uid="{C94A6597-7723-440F-ABA8-E0201A7425D0}"/>
    <cellStyle name="Normal 2 46 26" xfId="29163" xr:uid="{C9BB3471-DD68-4F06-8236-3970CD54C846}"/>
    <cellStyle name="Normal 2 46 27" xfId="29164" xr:uid="{9DBE62D7-7C30-4E7F-89BC-3820DBEEF890}"/>
    <cellStyle name="Normal 2 46 28" xfId="29165" xr:uid="{56572418-0041-44CE-A78A-DA24BAD5EA38}"/>
    <cellStyle name="Normal 2 46 29" xfId="29166" xr:uid="{BDEBE111-20B4-4A4B-95C4-FF5CA362BEE0}"/>
    <cellStyle name="Normal 2 46 3" xfId="29167" xr:uid="{8CBAF40B-5521-4D3B-8BCB-314F8DE225C0}"/>
    <cellStyle name="Normal 2 46 30" xfId="29168" xr:uid="{D5C7465C-C2B2-4F1F-B11D-D610F736BC5E}"/>
    <cellStyle name="Normal 2 46 31" xfId="29169" xr:uid="{775EE07D-1B7D-4C7C-BB15-C243046B1A6B}"/>
    <cellStyle name="Normal 2 46 32" xfId="29170" xr:uid="{30659D3F-DCDA-41EF-A571-37DDF499B1B2}"/>
    <cellStyle name="Normal 2 46 33" xfId="29171" xr:uid="{CD7DD425-8D09-4AFA-AEF7-CE384F082656}"/>
    <cellStyle name="Normal 2 46 34" xfId="29172" xr:uid="{4245F6B5-04F7-4333-9F6A-A0CAC8B4A5AF}"/>
    <cellStyle name="Normal 2 46 35" xfId="29173" xr:uid="{E4419381-3057-43D2-A40C-8824A1E83E52}"/>
    <cellStyle name="Normal 2 46 36" xfId="29174" xr:uid="{E0BCDF30-9400-47D1-8A51-7D0B967EC4F0}"/>
    <cellStyle name="Normal 2 46 37" xfId="29175" xr:uid="{BDA961AB-8822-4074-95C9-9A2624242FC1}"/>
    <cellStyle name="Normal 2 46 38" xfId="29176" xr:uid="{C58CF5F9-4806-4D4C-96B7-6467F7C40295}"/>
    <cellStyle name="Normal 2 46 4" xfId="29177" xr:uid="{DFBBD410-3201-4AA0-A7D1-BA9775A703A7}"/>
    <cellStyle name="Normal 2 46 5" xfId="29178" xr:uid="{2E55DC09-BC2A-453F-969E-728E2B1CCAB5}"/>
    <cellStyle name="Normal 2 46 6" xfId="29179" xr:uid="{6723FAB0-5797-4D68-9B5D-1A6A109990E1}"/>
    <cellStyle name="Normal 2 46 7" xfId="29180" xr:uid="{9592B3D2-D363-47EC-AD9F-B365E1044415}"/>
    <cellStyle name="Normal 2 46 8" xfId="29181" xr:uid="{0F3D503C-551A-41DC-AA47-C4F8F10D8473}"/>
    <cellStyle name="Normal 2 46 9" xfId="29182" xr:uid="{1C42D9F8-7D52-4EB6-9D76-659DC25AE942}"/>
    <cellStyle name="Normal 2 47" xfId="29183" xr:uid="{4B562E83-A208-40DD-8017-8D96D4D038E3}"/>
    <cellStyle name="Normal 2 47 10" xfId="29184" xr:uid="{71D2ABAF-35A8-4AAE-9940-960447D224DE}"/>
    <cellStyle name="Normal 2 47 11" xfId="29185" xr:uid="{63978214-A708-49FC-BAC2-5D35ED787845}"/>
    <cellStyle name="Normal 2 47 12" xfId="29186" xr:uid="{28676DD8-32B7-4D87-98CB-D7E375A2D21C}"/>
    <cellStyle name="Normal 2 47 13" xfId="29187" xr:uid="{ADFA93F8-5994-42A1-941B-8681B5CB4C67}"/>
    <cellStyle name="Normal 2 47 14" xfId="29188" xr:uid="{94E1B8AF-C165-4AF5-8E9E-3D27383F5080}"/>
    <cellStyle name="Normal 2 47 15" xfId="29189" xr:uid="{4EAFA329-DE50-4388-AC5A-8CABCB2D6886}"/>
    <cellStyle name="Normal 2 47 16" xfId="29190" xr:uid="{63B6C110-E07F-44F5-8798-5904D0C73273}"/>
    <cellStyle name="Normal 2 47 17" xfId="29191" xr:uid="{86F01DC3-DBCC-4574-9EB5-7D9F39E261AD}"/>
    <cellStyle name="Normal 2 47 18" xfId="29192" xr:uid="{48BB5B5C-D462-4B0E-9D88-940BB61D2BFA}"/>
    <cellStyle name="Normal 2 47 19" xfId="29193" xr:uid="{D4947644-FE7E-4057-B601-75BEAA572B7B}"/>
    <cellStyle name="Normal 2 47 2" xfId="29194" xr:uid="{48C920B5-1D3A-4535-8AAF-905526DEB419}"/>
    <cellStyle name="Normal 2 47 20" xfId="29195" xr:uid="{CC9E4087-4CA7-412F-BAC9-FCC5B083440B}"/>
    <cellStyle name="Normal 2 47 21" xfId="29196" xr:uid="{B746390D-E065-4E24-9748-3994E3FB8542}"/>
    <cellStyle name="Normal 2 47 22" xfId="29197" xr:uid="{BC0FFC83-439F-4FD3-A792-58B57343BFA5}"/>
    <cellStyle name="Normal 2 47 23" xfId="29198" xr:uid="{5F981BD3-5DB8-490B-8834-EF01654F1432}"/>
    <cellStyle name="Normal 2 47 24" xfId="29199" xr:uid="{498FBC8B-EFF2-44EC-ABFD-DD2AE543F078}"/>
    <cellStyle name="Normal 2 47 25" xfId="29200" xr:uid="{BF175D6D-8897-4597-80D4-DA21292327A6}"/>
    <cellStyle name="Normal 2 47 26" xfId="29201" xr:uid="{BE40888D-3AA3-41A3-84B9-B963F26BECDD}"/>
    <cellStyle name="Normal 2 47 27" xfId="29202" xr:uid="{5ABE84C2-1865-460C-8FF7-05F02A4A0698}"/>
    <cellStyle name="Normal 2 47 28" xfId="29203" xr:uid="{60E8EDA9-7ECF-4B51-99A0-88FCDF7FCEC2}"/>
    <cellStyle name="Normal 2 47 29" xfId="29204" xr:uid="{28ECD818-1E9F-4530-B024-63E47EF19754}"/>
    <cellStyle name="Normal 2 47 3" xfId="29205" xr:uid="{9DABCD6F-709C-4AB8-A1EB-4BCE4599776F}"/>
    <cellStyle name="Normal 2 47 30" xfId="29206" xr:uid="{B69C63CC-1F45-424E-ABCB-DB24D6AD280C}"/>
    <cellStyle name="Normal 2 47 31" xfId="29207" xr:uid="{4AAC17DC-B34E-4498-8187-534CB05B58D5}"/>
    <cellStyle name="Normal 2 47 32" xfId="29208" xr:uid="{0A2AB855-39C0-4EBC-8ED8-05C49628AEF6}"/>
    <cellStyle name="Normal 2 47 33" xfId="29209" xr:uid="{EAF201AA-F77D-4BAF-83EA-F0DB5D210FA9}"/>
    <cellStyle name="Normal 2 47 34" xfId="29210" xr:uid="{57F3CF10-6C99-4644-9BE7-9F72525AD8A4}"/>
    <cellStyle name="Normal 2 47 35" xfId="29211" xr:uid="{13B53055-498B-4EE8-B31D-A0F2D05FF30E}"/>
    <cellStyle name="Normal 2 47 36" xfId="29212" xr:uid="{10EC77F6-A474-4335-9E34-73D294D105DB}"/>
    <cellStyle name="Normal 2 47 37" xfId="29213" xr:uid="{611CB84D-DD94-4D73-AC30-7CEBDCC697D4}"/>
    <cellStyle name="Normal 2 47 38" xfId="29214" xr:uid="{A8A7BE9B-6949-4094-B878-2FC0C93ACAC0}"/>
    <cellStyle name="Normal 2 47 4" xfId="29215" xr:uid="{98A74C76-8778-4560-9AE5-D5FE6D68EF72}"/>
    <cellStyle name="Normal 2 47 5" xfId="29216" xr:uid="{DD1A5FA4-2AFD-41F1-9B19-F127971F36B2}"/>
    <cellStyle name="Normal 2 47 6" xfId="29217" xr:uid="{6DB4364E-C67B-4DF6-B9E9-B7288E64A8B4}"/>
    <cellStyle name="Normal 2 47 7" xfId="29218" xr:uid="{13EE1F68-98BB-4412-AF05-92BDBF8BAE5F}"/>
    <cellStyle name="Normal 2 47 8" xfId="29219" xr:uid="{27002297-0298-4F26-8107-A682D6FB3329}"/>
    <cellStyle name="Normal 2 47 9" xfId="29220" xr:uid="{D6560412-B4B3-4255-A11D-AC170E0919BD}"/>
    <cellStyle name="Normal 2 48" xfId="29221" xr:uid="{ECD7D14F-9CA1-46D7-91D8-A078A83E13C5}"/>
    <cellStyle name="Normal 2 48 10" xfId="29222" xr:uid="{1D52BB42-8BB0-4B37-AB73-22AFF282FDDE}"/>
    <cellStyle name="Normal 2 48 11" xfId="29223" xr:uid="{D4538C42-7881-47A4-A538-609E21FE53BB}"/>
    <cellStyle name="Normal 2 48 12" xfId="29224" xr:uid="{D68EACEF-3792-4B58-9153-4A38DF0F2C0E}"/>
    <cellStyle name="Normal 2 48 13" xfId="29225" xr:uid="{FC36AE36-A224-4EAB-B222-330620D3017B}"/>
    <cellStyle name="Normal 2 48 14" xfId="29226" xr:uid="{1C280657-CD6A-4E9A-AD34-C666AC9C2FB1}"/>
    <cellStyle name="Normal 2 48 15" xfId="29227" xr:uid="{75A557FE-BDF0-4EA8-A158-ABEA4D808DDE}"/>
    <cellStyle name="Normal 2 48 16" xfId="29228" xr:uid="{0E0DB5C0-F6B7-4514-BFE2-83089295F96C}"/>
    <cellStyle name="Normal 2 48 17" xfId="29229" xr:uid="{D1D12B29-1556-4D90-BD91-8CB2304CF37A}"/>
    <cellStyle name="Normal 2 48 18" xfId="29230" xr:uid="{3BF6C3FB-E548-4BB3-8CD2-2BB8D1FDB0F6}"/>
    <cellStyle name="Normal 2 48 19" xfId="29231" xr:uid="{3A4BE80E-EE75-40B0-9675-07AE8C6DBA6E}"/>
    <cellStyle name="Normal 2 48 2" xfId="29232" xr:uid="{999A22FE-6C44-4476-9BC8-62D3CC93AF4E}"/>
    <cellStyle name="Normal 2 48 20" xfId="29233" xr:uid="{32647096-C61E-41E2-B0D3-45FF6C21C420}"/>
    <cellStyle name="Normal 2 48 21" xfId="29234" xr:uid="{427D8987-9530-48DE-AAE2-58208B6337E1}"/>
    <cellStyle name="Normal 2 48 22" xfId="29235" xr:uid="{968B16D0-BDC6-45DA-A1C8-ABD98905A882}"/>
    <cellStyle name="Normal 2 48 23" xfId="29236" xr:uid="{290915E3-5757-4151-BA81-525DADB7F075}"/>
    <cellStyle name="Normal 2 48 24" xfId="29237" xr:uid="{7A58842A-DE58-4E19-9994-45CDE65D0FD7}"/>
    <cellStyle name="Normal 2 48 25" xfId="29238" xr:uid="{85C8FBC4-B3EC-4540-84EE-E298EBCE7FE1}"/>
    <cellStyle name="Normal 2 48 26" xfId="29239" xr:uid="{A89ACA9C-4093-4D05-9945-86693F3AC71C}"/>
    <cellStyle name="Normal 2 48 27" xfId="29240" xr:uid="{8A0A6EF7-78FE-4A30-978D-18F4D3500C57}"/>
    <cellStyle name="Normal 2 48 28" xfId="29241" xr:uid="{DC223192-96B2-4180-B5E4-E1936B85D4AA}"/>
    <cellStyle name="Normal 2 48 29" xfId="29242" xr:uid="{AD951D54-0C0B-4A49-A408-E4F1E0A97968}"/>
    <cellStyle name="Normal 2 48 3" xfId="29243" xr:uid="{8DD8D086-BA1F-4D84-8991-08D610B3ED48}"/>
    <cellStyle name="Normal 2 48 30" xfId="29244" xr:uid="{C3BBC02F-CF3B-4A33-91F4-21FC6EA9346E}"/>
    <cellStyle name="Normal 2 48 31" xfId="29245" xr:uid="{F963767D-E52F-4349-A714-4DAA4E1C31DA}"/>
    <cellStyle name="Normal 2 48 32" xfId="29246" xr:uid="{95937CBF-4061-4173-A347-E3447B54F711}"/>
    <cellStyle name="Normal 2 48 33" xfId="29247" xr:uid="{66597D19-2338-4923-8D84-081AD006047D}"/>
    <cellStyle name="Normal 2 48 34" xfId="29248" xr:uid="{4ECE87F3-74D6-4602-9D49-A98BA6F67C33}"/>
    <cellStyle name="Normal 2 48 35" xfId="29249" xr:uid="{F6C7D575-D1FC-4807-B6E6-037D137FCC50}"/>
    <cellStyle name="Normal 2 48 36" xfId="29250" xr:uid="{903ADFAE-D9F4-491D-ACE8-182F745AC7C7}"/>
    <cellStyle name="Normal 2 48 37" xfId="29251" xr:uid="{AC12E693-445C-498D-AFF5-BC843970FBAF}"/>
    <cellStyle name="Normal 2 48 38" xfId="29252" xr:uid="{F6FAC3EC-C4FE-4EFD-A2B3-63CB941316AE}"/>
    <cellStyle name="Normal 2 48 4" xfId="29253" xr:uid="{34E41657-9AFB-4104-ADB8-4FDD42B55E48}"/>
    <cellStyle name="Normal 2 48 5" xfId="29254" xr:uid="{E181581B-3689-4767-A657-F4417D855C11}"/>
    <cellStyle name="Normal 2 48 6" xfId="29255" xr:uid="{E8BEB563-3E7F-44B0-892C-57B61CB4EEEC}"/>
    <cellStyle name="Normal 2 48 7" xfId="29256" xr:uid="{E28773F6-B131-4D85-8D7D-73769318DFE9}"/>
    <cellStyle name="Normal 2 48 8" xfId="29257" xr:uid="{83EC623C-AB26-4BE3-82E0-DFC0C43A91A7}"/>
    <cellStyle name="Normal 2 48 9" xfId="29258" xr:uid="{B2CF17AA-5DBE-41AB-BE25-FACE6ED6512B}"/>
    <cellStyle name="Normal 2 49" xfId="29259" xr:uid="{58071E11-D7F8-4755-AE1C-C4A2D6953FEC}"/>
    <cellStyle name="Normal 2 49 10" xfId="29260" xr:uid="{AE282B1B-C6E1-482B-BC97-35C8DAC9516B}"/>
    <cellStyle name="Normal 2 49 11" xfId="29261" xr:uid="{48165BEE-A861-48A0-8636-9EA9588CE40C}"/>
    <cellStyle name="Normal 2 49 12" xfId="29262" xr:uid="{2ED78A1A-DE33-4F93-87C4-8ABC467E47F7}"/>
    <cellStyle name="Normal 2 49 13" xfId="29263" xr:uid="{75E540FB-16BC-4F29-AC17-8B3B1B5BF8FF}"/>
    <cellStyle name="Normal 2 49 14" xfId="29264" xr:uid="{631995D2-C740-494F-9061-440635E475DA}"/>
    <cellStyle name="Normal 2 49 15" xfId="29265" xr:uid="{796CB1A4-E873-4C99-98C4-027681EF241B}"/>
    <cellStyle name="Normal 2 49 16" xfId="29266" xr:uid="{68B37DA5-6790-4FB4-BE4D-9F4D542A35BA}"/>
    <cellStyle name="Normal 2 49 17" xfId="29267" xr:uid="{A17A82C8-75D2-4F27-85A0-3E733A05B3DA}"/>
    <cellStyle name="Normal 2 49 18" xfId="29268" xr:uid="{6B0F9B35-CA95-4280-9A96-F91CD5F75B71}"/>
    <cellStyle name="Normal 2 49 19" xfId="29269" xr:uid="{1835E030-38CE-4370-BF89-3E514E9F7F62}"/>
    <cellStyle name="Normal 2 49 2" xfId="29270" xr:uid="{F323DB34-F38E-43B4-B290-2111B8B3C9BD}"/>
    <cellStyle name="Normal 2 49 2 2" xfId="29271" xr:uid="{5BCF9545-D701-4E8B-A3E7-B810EB2C3220}"/>
    <cellStyle name="Normal 2 49 2 3" xfId="29272" xr:uid="{E9EFFE10-5EC1-4DFB-91FB-3A73939BB500}"/>
    <cellStyle name="Normal 2 49 2 4" xfId="29273" xr:uid="{5696CEDA-8C1D-462C-A4A8-C0F227E08AA6}"/>
    <cellStyle name="Normal 2 49 2 5" xfId="29274" xr:uid="{163AB782-26BA-4089-961F-6230595F0CF6}"/>
    <cellStyle name="Normal 2 49 2 6" xfId="29275" xr:uid="{4BCD2583-52A9-4BFA-9487-2210EE97CB53}"/>
    <cellStyle name="Normal 2 49 20" xfId="29276" xr:uid="{DA741068-1358-4A9C-AC95-B403FFB6E4A1}"/>
    <cellStyle name="Normal 2 49 21" xfId="29277" xr:uid="{D65CD03B-AD87-466C-8D00-C73EE73EA5DF}"/>
    <cellStyle name="Normal 2 49 22" xfId="29278" xr:uid="{EB5E1122-243B-44C4-8E2A-C73489D4347D}"/>
    <cellStyle name="Normal 2 49 23" xfId="29279" xr:uid="{1F922DB9-7F47-4D0B-B962-9136E76387E7}"/>
    <cellStyle name="Normal 2 49 24" xfId="29280" xr:uid="{1865573F-AC3F-4B80-85A8-A6A3BAC3C3FD}"/>
    <cellStyle name="Normal 2 49 25" xfId="29281" xr:uid="{E7B106ED-E580-4C8C-9981-A31C1D6DCFF2}"/>
    <cellStyle name="Normal 2 49 26" xfId="29282" xr:uid="{5F697618-349E-4026-A25A-07C2C712B9FD}"/>
    <cellStyle name="Normal 2 49 27" xfId="29283" xr:uid="{2658477B-DF48-44F3-BFE4-89A83523D376}"/>
    <cellStyle name="Normal 2 49 28" xfId="29284" xr:uid="{AA62BDD4-47A0-44A2-863E-87485B255F20}"/>
    <cellStyle name="Normal 2 49 29" xfId="29285" xr:uid="{D7CD22CA-0E23-4E31-BD21-BC855066EF9C}"/>
    <cellStyle name="Normal 2 49 3" xfId="29286" xr:uid="{C85E9262-85EA-439B-BACF-9C5D685D21C3}"/>
    <cellStyle name="Normal 2 49 3 2" xfId="29287" xr:uid="{6BFE74B2-69E1-4BAE-8CFB-BBDC362C5FD1}"/>
    <cellStyle name="Normal 2 49 3 3" xfId="29288" xr:uid="{92960379-8FB9-4A0B-9425-EEB1C08B8A09}"/>
    <cellStyle name="Normal 2 49 3 4" xfId="29289" xr:uid="{88FCC408-95EA-4495-8434-B08E4921D056}"/>
    <cellStyle name="Normal 2 49 3 5" xfId="29290" xr:uid="{E8F5465F-068A-4427-8DA3-C72B038E5A75}"/>
    <cellStyle name="Normal 2 49 3 6" xfId="29291" xr:uid="{1B84B8B3-D712-45AE-AB37-3253624C54E3}"/>
    <cellStyle name="Normal 2 49 30" xfId="29292" xr:uid="{BA9A7629-FE3B-4751-9D39-0F9085843323}"/>
    <cellStyle name="Normal 2 49 31" xfId="29293" xr:uid="{E0C776EB-A7B8-4516-BD3C-125A9C3D3D02}"/>
    <cellStyle name="Normal 2 49 32" xfId="29294" xr:uid="{00DBE1F6-5DEA-4804-A016-9E3EA6A2F0AD}"/>
    <cellStyle name="Normal 2 49 33" xfId="29295" xr:uid="{66C0D305-427C-4D54-9D12-C38DD94E43F8}"/>
    <cellStyle name="Normal 2 49 34" xfId="29296" xr:uid="{86A4088B-3F27-4F26-BDFB-2938B5319CEB}"/>
    <cellStyle name="Normal 2 49 35" xfId="29297" xr:uid="{E25259CB-941A-4ADD-8595-CA1847E9C809}"/>
    <cellStyle name="Normal 2 49 4" xfId="29298" xr:uid="{E2441573-3CC8-4296-A3D9-EE05561F317D}"/>
    <cellStyle name="Normal 2 49 4 2" xfId="29299" xr:uid="{25627AF8-6126-48CA-A5BE-0244D060BDCC}"/>
    <cellStyle name="Normal 2 49 4 3" xfId="29300" xr:uid="{2A86F4E5-7284-4528-9E2E-BB7C970E3DC0}"/>
    <cellStyle name="Normal 2 49 4 4" xfId="29301" xr:uid="{6E1CF58A-5C64-44B8-9DEA-1F0076B7B536}"/>
    <cellStyle name="Normal 2 49 4 5" xfId="29302" xr:uid="{30D2CB8B-58A4-43A5-907A-87DE544B6C38}"/>
    <cellStyle name="Normal 2 49 4 6" xfId="29303" xr:uid="{E14C41EC-9D38-4B29-AE59-E29F18BE6AFE}"/>
    <cellStyle name="Normal 2 49 5" xfId="29304" xr:uid="{15DF87BA-EBC4-4D44-A10B-2E2C1CC6C36E}"/>
    <cellStyle name="Normal 2 49 5 2" xfId="29305" xr:uid="{FB52BFBF-9D0F-4392-A25D-EEE434B6B14E}"/>
    <cellStyle name="Normal 2 49 5 3" xfId="29306" xr:uid="{401CC9FA-581F-43C8-B929-4E43AE0C1404}"/>
    <cellStyle name="Normal 2 49 5 4" xfId="29307" xr:uid="{461120A7-6F7A-468A-B432-FB77CCB71FC4}"/>
    <cellStyle name="Normal 2 49 5 5" xfId="29308" xr:uid="{9E5FF217-4473-44BC-99E9-B67BFBEB18A8}"/>
    <cellStyle name="Normal 2 49 5 6" xfId="29309" xr:uid="{17D9218F-7F1D-4687-9201-03549FB274BA}"/>
    <cellStyle name="Normal 2 49 6" xfId="29310" xr:uid="{37A1B6FA-E893-4F55-BF4E-9067F2B920F0}"/>
    <cellStyle name="Normal 2 49 6 2" xfId="29311" xr:uid="{8CE244E3-101E-4619-80FF-25817EF55D6D}"/>
    <cellStyle name="Normal 2 49 6 3" xfId="29312" xr:uid="{293EF260-10EC-4DD0-ACFE-42AFBDB4272A}"/>
    <cellStyle name="Normal 2 49 6 4" xfId="29313" xr:uid="{1BF95447-B837-4012-B2A2-310F13C16245}"/>
    <cellStyle name="Normal 2 49 6 5" xfId="29314" xr:uid="{505C03DA-0439-47C2-9B15-3CE6DE6CA698}"/>
    <cellStyle name="Normal 2 49 6 6" xfId="29315" xr:uid="{C74C8C29-1EBA-4BD5-913D-4B92D4227499}"/>
    <cellStyle name="Normal 2 49 7" xfId="29316" xr:uid="{F0DF92B4-5473-4E40-A293-F5996882EBAA}"/>
    <cellStyle name="Normal 2 49 8" xfId="29317" xr:uid="{89BA7F8B-1DB1-42DC-8BAC-5F8B723BAF7F}"/>
    <cellStyle name="Normal 2 49 9" xfId="29318" xr:uid="{485BD1AD-042A-4CA9-B83D-A48261298FC4}"/>
    <cellStyle name="Normal 2 5" xfId="156" xr:uid="{1633BEB4-1401-4E8A-8555-A8FF1A2264CE}"/>
    <cellStyle name="Normal 2 5 10" xfId="29319" xr:uid="{6EF48C50-9197-4C12-9191-B240D5357D2D}"/>
    <cellStyle name="Normal 2 5 11" xfId="29320" xr:uid="{25523AC6-6D94-4B9F-9F1E-D27486DFDF55}"/>
    <cellStyle name="Normal 2 5 12" xfId="29321" xr:uid="{0B702ED4-B27A-478B-83F1-AE56A2E1F9EC}"/>
    <cellStyle name="Normal 2 5 13" xfId="29322" xr:uid="{1F5A7348-B24D-407D-B15B-F4B910AA81F7}"/>
    <cellStyle name="Normal 2 5 14" xfId="29323" xr:uid="{0FB24249-C9AE-4149-BAB3-815FC0BF9FB3}"/>
    <cellStyle name="Normal 2 5 15" xfId="3619" xr:uid="{5916FCD9-152C-45D6-A943-7E9DB29C30C7}"/>
    <cellStyle name="Normal 2 5 2" xfId="157" xr:uid="{95C99944-C0EE-42A0-B7A7-49330652E8B6}"/>
    <cellStyle name="Normal 2 5 2 2" xfId="29325" xr:uid="{31E5FCD2-A7B7-4564-ACC0-74A91A6F9899}"/>
    <cellStyle name="Normal 2 5 2 3" xfId="29326" xr:uid="{82688C36-96E4-4E7D-A8A3-F961B5D2EAF8}"/>
    <cellStyle name="Normal 2 5 2 4" xfId="29327" xr:uid="{3A8734AD-E1DB-4483-A173-B8218D0AF3DF}"/>
    <cellStyle name="Normal 2 5 2 5" xfId="29328" xr:uid="{A57D885B-07BB-4020-A82A-554B786A514F}"/>
    <cellStyle name="Normal 2 5 2 6" xfId="29329" xr:uid="{72D06278-F05F-4FCD-BB21-04FA2218D1B8}"/>
    <cellStyle name="Normal 2 5 2 7" xfId="29324" xr:uid="{2F167ED1-C148-4A87-AAC6-A4E44BDCA0E2}"/>
    <cellStyle name="Normal 2 5 3" xfId="158" xr:uid="{AA4DC8F6-322F-4C82-AB95-63FD9E7DF332}"/>
    <cellStyle name="Normal 2 5 3 2" xfId="29331" xr:uid="{9CCF3EEB-6600-4716-986B-9A6025719352}"/>
    <cellStyle name="Normal 2 5 3 3" xfId="29332" xr:uid="{DB1A956B-F214-440F-8C6D-155D5741C5E6}"/>
    <cellStyle name="Normal 2 5 3 4" xfId="29333" xr:uid="{271C787C-AED4-403B-8ABF-7AFFB2635168}"/>
    <cellStyle name="Normal 2 5 3 5" xfId="29334" xr:uid="{4DECE2EB-F257-4BA5-85B4-87E9D15259C8}"/>
    <cellStyle name="Normal 2 5 3 6" xfId="29335" xr:uid="{DBDC13C9-94CB-4C65-A7CD-08C817791F56}"/>
    <cellStyle name="Normal 2 5 3 7" xfId="29330" xr:uid="{059E510E-220A-4393-B7B2-2538F83C5E5A}"/>
    <cellStyle name="Normal 2 5 4" xfId="29336" xr:uid="{F2AD772B-5BB2-4B97-A4CB-EDCC298B14F6}"/>
    <cellStyle name="Normal 2 5 4 2" xfId="29337" xr:uid="{46DF53B9-899A-4725-A717-309C750F68C2}"/>
    <cellStyle name="Normal 2 5 4 3" xfId="29338" xr:uid="{0868A343-7B6C-4042-8ED6-92B804BF84E6}"/>
    <cellStyle name="Normal 2 5 4 4" xfId="29339" xr:uid="{94246C8C-23C8-4CB5-A603-6D0736E4F755}"/>
    <cellStyle name="Normal 2 5 4 5" xfId="29340" xr:uid="{F47B3A95-B323-41CB-8509-55E27E8CD60B}"/>
    <cellStyle name="Normal 2 5 4 6" xfId="29341" xr:uid="{E69D2D16-6782-4D45-B0C7-F04E6131EC5D}"/>
    <cellStyle name="Normal 2 5 5" xfId="29342" xr:uid="{498FC36B-864A-4911-9A2B-BEAB9C79A305}"/>
    <cellStyle name="Normal 2 5 5 2" xfId="29343" xr:uid="{2A179432-93DD-4F48-8B9A-0FEDEE2051AE}"/>
    <cellStyle name="Normal 2 5 5 3" xfId="29344" xr:uid="{B14A8150-5653-48C2-8FE2-4877F9E827F4}"/>
    <cellStyle name="Normal 2 5 5 4" xfId="29345" xr:uid="{19A99DBF-5AE4-472E-884A-0D67C665712A}"/>
    <cellStyle name="Normal 2 5 5 5" xfId="29346" xr:uid="{DEF12A40-442C-4F61-8585-532C0121A129}"/>
    <cellStyle name="Normal 2 5 5 6" xfId="29347" xr:uid="{C568BAF6-CEFA-4E00-B697-C1B7C2E96C80}"/>
    <cellStyle name="Normal 2 5 6" xfId="29348" xr:uid="{CFC37EE5-6055-4BD6-BE90-FE5CB6D1636F}"/>
    <cellStyle name="Normal 2 5 6 2" xfId="29349" xr:uid="{F5E6C594-B79D-43BE-BE4A-0C6EB8CF0F25}"/>
    <cellStyle name="Normal 2 5 6 3" xfId="29350" xr:uid="{ECFF6BC1-E34E-469D-A6A2-F3DA139009D5}"/>
    <cellStyle name="Normal 2 5 6 4" xfId="29351" xr:uid="{9029614C-0B22-48C0-819B-B114A395F8C1}"/>
    <cellStyle name="Normal 2 5 6 5" xfId="29352" xr:uid="{369E0B9A-922A-44E0-87D3-881001B29E78}"/>
    <cellStyle name="Normal 2 5 6 6" xfId="29353" xr:uid="{D3B568EE-3DB1-4559-84BE-F8DBE2B3E29D}"/>
    <cellStyle name="Normal 2 5 7" xfId="29354" xr:uid="{B0F721C8-EB79-4D07-8A02-85F9FCE91885}"/>
    <cellStyle name="Normal 2 5 7 2" xfId="29355" xr:uid="{77C37A0F-4A2D-4B37-856E-F3EF8C16697F}"/>
    <cellStyle name="Normal 2 5 7 3" xfId="29356" xr:uid="{1F7A9789-CBAB-485B-8F9F-443C95D66A54}"/>
    <cellStyle name="Normal 2 5 7 4" xfId="29357" xr:uid="{DE5F8C2F-7F61-487D-A07F-79FB5CDA7BA9}"/>
    <cellStyle name="Normal 2 5 7 5" xfId="29358" xr:uid="{F6185CF8-265E-4667-8FA1-1C57A63305A9}"/>
    <cellStyle name="Normal 2 5 7 6" xfId="29359" xr:uid="{87AAFAEE-B88D-4945-B657-A98D79C717D2}"/>
    <cellStyle name="Normal 2 5 8" xfId="29360" xr:uid="{D897D19E-35F4-4856-BFB6-40FD09E258C8}"/>
    <cellStyle name="Normal 2 5 8 2" xfId="29361" xr:uid="{B1BF1981-4F39-4CE4-BA3E-25BAA67925D5}"/>
    <cellStyle name="Normal 2 5 8 3" xfId="29362" xr:uid="{ADFFBF5C-6FEF-47BA-B3AB-2222CA9D5039}"/>
    <cellStyle name="Normal 2 5 8 4" xfId="29363" xr:uid="{57BB0B12-C9BD-4D19-9844-5CD576339A6A}"/>
    <cellStyle name="Normal 2 5 8 5" xfId="29364" xr:uid="{D4650B67-EFFA-4CA0-A376-938D5450A79F}"/>
    <cellStyle name="Normal 2 5 8 6" xfId="29365" xr:uid="{B7D46C44-3AF9-4BDD-91A9-9150FBF87CC0}"/>
    <cellStyle name="Normal 2 5 9" xfId="29366" xr:uid="{CF8CC14E-46A8-43DE-B4F1-FAF5C681C70D}"/>
    <cellStyle name="Normal 2 50" xfId="29367" xr:uid="{6F8E853A-C544-4139-B9B5-5FFCFC4C1A5D}"/>
    <cellStyle name="Normal 2 50 2" xfId="29368" xr:uid="{AA5857FF-8642-46CF-8CD5-E634008D4098}"/>
    <cellStyle name="Normal 2 50 3" xfId="29369" xr:uid="{4B4CE212-7E36-4221-998D-512D06495043}"/>
    <cellStyle name="Normal 2 50 4" xfId="29370" xr:uid="{A35B859E-6335-44A2-AFE2-DE55D7FFCC03}"/>
    <cellStyle name="Normal 2 50 5" xfId="29371" xr:uid="{F572DEF5-389E-4830-A97D-BBBB356F4255}"/>
    <cellStyle name="Normal 2 50 6" xfId="29372" xr:uid="{9D685B9F-3FDD-49F2-AA5C-2486078264D8}"/>
    <cellStyle name="Normal 2 50 7" xfId="29373" xr:uid="{24A45A75-14AE-4F1F-AA8D-C6F99A45E52E}"/>
    <cellStyle name="Normal 2 51" xfId="29374" xr:uid="{A24D372D-FB32-423A-AF2F-4D435FFC4059}"/>
    <cellStyle name="Normal 2 51 2" xfId="29375" xr:uid="{862EA439-21A0-4379-B420-3F453322DCD2}"/>
    <cellStyle name="Normal 2 51 3" xfId="29376" xr:uid="{8EC3BB30-37A8-4041-94A1-EA0716191AB0}"/>
    <cellStyle name="Normal 2 51 4" xfId="29377" xr:uid="{5BD17D06-31F0-4915-BC78-6D585FB0BAB1}"/>
    <cellStyle name="Normal 2 51 5" xfId="29378" xr:uid="{F9691B7B-C871-4C44-80D1-ED126C0D2946}"/>
    <cellStyle name="Normal 2 51 6" xfId="29379" xr:uid="{6CE266E2-D89F-4510-86A5-FBA0A246922C}"/>
    <cellStyle name="Normal 2 51 7" xfId="29380" xr:uid="{8690C4E0-D4AC-4E85-81E4-0216EE679F1B}"/>
    <cellStyle name="Normal 2 52" xfId="29381" xr:uid="{B1BDE84C-E3F9-4912-ACE2-4D471F18B96B}"/>
    <cellStyle name="Normal 2 52 2" xfId="29382" xr:uid="{7E48BDC9-4ABB-4553-B992-398D1C34225C}"/>
    <cellStyle name="Normal 2 52 3" xfId="29383" xr:uid="{C56BF8AE-ECFA-4CEF-9585-1C5E985AE3C0}"/>
    <cellStyle name="Normal 2 52 4" xfId="29384" xr:uid="{AF679E7D-4DE2-4A42-8884-B09F33F39FF3}"/>
    <cellStyle name="Normal 2 52 5" xfId="29385" xr:uid="{C138C423-9BCE-4F78-8555-11A25B53BB38}"/>
    <cellStyle name="Normal 2 52 6" xfId="29386" xr:uid="{667089D9-14F5-4230-8237-CF2C6A6F0C0A}"/>
    <cellStyle name="Normal 2 52 7" xfId="29387" xr:uid="{B3BC0CD6-B9B8-4C42-86B0-F0C9EA61490D}"/>
    <cellStyle name="Normal 2 53" xfId="29388" xr:uid="{DE258C65-78AA-4986-81AE-0DACE0624CE0}"/>
    <cellStyle name="Normal 2 53 2" xfId="29389" xr:uid="{D11D7588-D385-416E-BED8-89F6F102EB07}"/>
    <cellStyle name="Normal 2 53 3" xfId="29390" xr:uid="{90904D8E-26B5-4D4F-9A8B-9808B5DE5166}"/>
    <cellStyle name="Normal 2 53 4" xfId="29391" xr:uid="{7585961C-CB7F-44CF-8F30-B182781B52B8}"/>
    <cellStyle name="Normal 2 53 5" xfId="29392" xr:uid="{938D4E9E-35D3-4226-AA68-1DE0864FDE19}"/>
    <cellStyle name="Normal 2 53 6" xfId="29393" xr:uid="{CC641FA8-2FD0-4E43-A315-BBEE3AFBA52F}"/>
    <cellStyle name="Normal 2 53 7" xfId="29394" xr:uid="{4C69CAE1-0E75-49B6-8185-7E5518871820}"/>
    <cellStyle name="Normal 2 54" xfId="29395" xr:uid="{2FF40E71-831A-4CDF-8EAE-08A96D4469EE}"/>
    <cellStyle name="Normal 2 54 2" xfId="29396" xr:uid="{13748241-7574-49F3-AA11-1EB108B32F07}"/>
    <cellStyle name="Normal 2 54 3" xfId="29397" xr:uid="{2E7D67DC-D4E9-4716-AC2F-DD93D6DCF929}"/>
    <cellStyle name="Normal 2 54 4" xfId="29398" xr:uid="{746F3F30-FAE6-473D-8A18-9BE4A25AF28F}"/>
    <cellStyle name="Normal 2 54 5" xfId="29399" xr:uid="{B675E4A6-0F50-497D-9996-B61B361CE1C5}"/>
    <cellStyle name="Normal 2 54 6" xfId="29400" xr:uid="{4EA98166-1971-4BC1-B86B-31C90681EBB0}"/>
    <cellStyle name="Normal 2 54 7" xfId="29401" xr:uid="{1F50A059-C84A-4FB3-AE70-DE95287DD84E}"/>
    <cellStyle name="Normal 2 55" xfId="29402" xr:uid="{E1513E71-795D-46FB-8D66-DCBFB304DA5F}"/>
    <cellStyle name="Normal 2 55 2" xfId="29403" xr:uid="{B64A5737-1672-40D2-A94A-4498F3B58A2E}"/>
    <cellStyle name="Normal 2 55 3" xfId="29404" xr:uid="{0FDDD771-7817-48AC-A464-224D47D948F9}"/>
    <cellStyle name="Normal 2 55 4" xfId="29405" xr:uid="{C418632B-0938-495E-91FE-9FC9E16ED2E7}"/>
    <cellStyle name="Normal 2 55 5" xfId="29406" xr:uid="{CE1E69FD-2B70-4D50-B0D7-002E145DB5A3}"/>
    <cellStyle name="Normal 2 55 6" xfId="29407" xr:uid="{AFA61064-83C8-46F7-9E33-56A51B1BFB9A}"/>
    <cellStyle name="Normal 2 55 7" xfId="29408" xr:uid="{9080674B-5A35-4D19-80B7-AC68F13C77FA}"/>
    <cellStyle name="Normal 2 56" xfId="29409" xr:uid="{F4F685D3-BDCB-4EF2-AEDD-199B4A34E9A1}"/>
    <cellStyle name="Normal 2 56 2" xfId="29410" xr:uid="{D958336F-24AB-419D-89AB-3CCB2095330C}"/>
    <cellStyle name="Normal 2 56 3" xfId="29411" xr:uid="{8CEC3DF1-B241-47B9-98E5-0BA254BA13CF}"/>
    <cellStyle name="Normal 2 56 4" xfId="29412" xr:uid="{179A3A52-8702-401B-985E-370A748827B4}"/>
    <cellStyle name="Normal 2 56 5" xfId="29413" xr:uid="{F2AF66A3-884B-4BD4-B1C6-28445E8065E0}"/>
    <cellStyle name="Normal 2 56 6" xfId="29414" xr:uid="{B1F5C1C3-BF30-428A-BF45-1ED0A1C756BA}"/>
    <cellStyle name="Normal 2 56 7" xfId="29415" xr:uid="{AD6A1A4D-53F7-479B-A5C6-EBC9C03B069E}"/>
    <cellStyle name="Normal 2 57" xfId="29416" xr:uid="{F9D9B8CF-8CAC-43A5-9B95-0BFEA0A03450}"/>
    <cellStyle name="Normal 2 57 2" xfId="29417" xr:uid="{4CC035B9-9A9D-48C4-B529-6023F3CF7A58}"/>
    <cellStyle name="Normal 2 57 3" xfId="29418" xr:uid="{4A2F025C-7184-40AC-976A-549905D1274F}"/>
    <cellStyle name="Normal 2 57 4" xfId="29419" xr:uid="{66099B63-22D5-4790-A156-24E684CDE673}"/>
    <cellStyle name="Normal 2 57 5" xfId="29420" xr:uid="{93E2AAAD-96E0-44B5-91D5-4209ED98CDA1}"/>
    <cellStyle name="Normal 2 57 6" xfId="29421" xr:uid="{E64B2C75-ACE2-4ABC-9BDD-1DC774A75814}"/>
    <cellStyle name="Normal 2 57 7" xfId="29422" xr:uid="{4ED1F189-0EBC-42F0-BCC7-E864157ED3AB}"/>
    <cellStyle name="Normal 2 58" xfId="29423" xr:uid="{31A6E9A2-7246-40AF-A4AA-31349BBAE2B1}"/>
    <cellStyle name="Normal 2 58 2" xfId="29424" xr:uid="{62221E39-A06B-48BD-8F19-39FBF2AA1C65}"/>
    <cellStyle name="Normal 2 58 3" xfId="29425" xr:uid="{2A95B642-0F35-4ACA-86BF-7EEDDD21237D}"/>
    <cellStyle name="Normal 2 58 4" xfId="29426" xr:uid="{A3FE393B-B53C-4562-8347-015BA356270E}"/>
    <cellStyle name="Normal 2 58 5" xfId="29427" xr:uid="{EEF1964F-8F6A-4BDD-9108-289B8E7A8DFF}"/>
    <cellStyle name="Normal 2 58 6" xfId="29428" xr:uid="{2DED4E69-89FA-4FB3-BCA8-81E44E87B74D}"/>
    <cellStyle name="Normal 2 58 7" xfId="29429" xr:uid="{219A1DA4-3D0E-4AC9-B568-B7A2479BB0B7}"/>
    <cellStyle name="Normal 2 59" xfId="29430" xr:uid="{20D4D02A-F63D-4A8D-B2D7-4532238AB725}"/>
    <cellStyle name="Normal 2 59 2" xfId="29431" xr:uid="{3860C152-9EFF-4678-A058-6A5A1E0077B6}"/>
    <cellStyle name="Normal 2 59 3" xfId="29432" xr:uid="{04571D21-990A-4454-B057-5C943819747B}"/>
    <cellStyle name="Normal 2 59 4" xfId="29433" xr:uid="{5D1B13F0-2329-4DD3-8714-AFE449FD0796}"/>
    <cellStyle name="Normal 2 59 5" xfId="29434" xr:uid="{60F536F6-144E-458E-B0DF-990D2177184B}"/>
    <cellStyle name="Normal 2 59 6" xfId="29435" xr:uid="{EA2D9CF2-717A-4E37-9724-61F6A4621573}"/>
    <cellStyle name="Normal 2 59 7" xfId="29436" xr:uid="{7D894EA1-F386-4A4D-9521-CCDF21D9C84B}"/>
    <cellStyle name="Normal 2 6" xfId="159" xr:uid="{E029E411-C7B7-4A7F-A669-D72783428AFC}"/>
    <cellStyle name="Normal 2 6 10" xfId="29437" xr:uid="{9324795F-FC42-481E-9122-CA470CEFDD0F}"/>
    <cellStyle name="Normal 2 6 11" xfId="29438" xr:uid="{923E3A33-1BEB-44B7-8F3E-A9EA1DAEC7C9}"/>
    <cellStyle name="Normal 2 6 12" xfId="29439" xr:uid="{E1251154-3AEC-48B4-9A8C-1CEAF6136354}"/>
    <cellStyle name="Normal 2 6 13" xfId="29440" xr:uid="{2474654A-CFF6-49FB-8A9C-5EACFDA07AE0}"/>
    <cellStyle name="Normal 2 6 14" xfId="29441" xr:uid="{D7AEF27B-98EA-4FFE-8A71-907126F51B30}"/>
    <cellStyle name="Normal 2 6 15" xfId="29442" xr:uid="{B0FBF87A-218D-4071-A990-C2CDEA27A0C5}"/>
    <cellStyle name="Normal 2 6 16" xfId="29443" xr:uid="{0F30FF64-6488-4C9F-BA61-AAA662CC7FB5}"/>
    <cellStyle name="Normal 2 6 17" xfId="29444" xr:uid="{61DC9EDB-2BE5-4C5B-9109-C9C3E90B1E93}"/>
    <cellStyle name="Normal 2 6 18" xfId="29445" xr:uid="{DD5684AA-6E2F-43E9-B98F-005F33AACAA8}"/>
    <cellStyle name="Normal 2 6 19" xfId="29446" xr:uid="{A019A50B-F513-4438-82B5-F13815E19517}"/>
    <cellStyle name="Normal 2 6 2" xfId="29447" xr:uid="{277C709B-447E-4980-A509-4B9718623D55}"/>
    <cellStyle name="Normal 2 6 2 10" xfId="29448" xr:uid="{A2459978-3B92-49F9-8F67-2BA77D450001}"/>
    <cellStyle name="Normal 2 6 2 10 2" xfId="29449" xr:uid="{2B507375-D2CD-4592-93EC-60E9418CCE32}"/>
    <cellStyle name="Normal 2 6 2 10 3" xfId="29450" xr:uid="{971A90AD-01CA-44EE-B18A-ECEC8B99779D}"/>
    <cellStyle name="Normal 2 6 2 10 4" xfId="29451" xr:uid="{5A7E01CB-188E-4B72-99A6-BEF83E2105F0}"/>
    <cellStyle name="Normal 2 6 2 10 5" xfId="29452" xr:uid="{D635D32E-C0C3-41F6-B0C2-579F2876A607}"/>
    <cellStyle name="Normal 2 6 2 10 6" xfId="29453" xr:uid="{E5B42FC3-BABA-4715-BC8E-BD76B4EACB48}"/>
    <cellStyle name="Normal 2 6 2 11" xfId="29454" xr:uid="{5B40D501-D1E6-4687-A5FA-0CBF8F2B4D27}"/>
    <cellStyle name="Normal 2 6 2 11 2" xfId="29455" xr:uid="{86F0CBBA-B902-45E1-9355-986DB1BEF59D}"/>
    <cellStyle name="Normal 2 6 2 11 3" xfId="29456" xr:uid="{1D3FB37D-43BA-4F82-B3EC-72243ABEE1F6}"/>
    <cellStyle name="Normal 2 6 2 11 4" xfId="29457" xr:uid="{99645647-547F-435F-81BB-043D13045E25}"/>
    <cellStyle name="Normal 2 6 2 11 5" xfId="29458" xr:uid="{07C4B7CF-66FB-4BD5-A5AE-997FF78E6F05}"/>
    <cellStyle name="Normal 2 6 2 11 6" xfId="29459" xr:uid="{EFEBC174-88AA-4A54-BDA8-86FD48AF1580}"/>
    <cellStyle name="Normal 2 6 2 12" xfId="29460" xr:uid="{93498AF5-5553-408A-9484-9273D2FCC31C}"/>
    <cellStyle name="Normal 2 6 2 12 2" xfId="29461" xr:uid="{A6F031DA-68DB-41C5-B9AF-F75003C194EA}"/>
    <cellStyle name="Normal 2 6 2 12 3" xfId="29462" xr:uid="{D542FFA1-257B-4E83-8FC0-7902394C23B7}"/>
    <cellStyle name="Normal 2 6 2 12 4" xfId="29463" xr:uid="{C85E04E3-DCE1-4030-A950-5C05BFD40DD9}"/>
    <cellStyle name="Normal 2 6 2 12 5" xfId="29464" xr:uid="{0D473CA4-D583-4113-ACA2-B2FCCA5EF592}"/>
    <cellStyle name="Normal 2 6 2 12 6" xfId="29465" xr:uid="{6F8D0886-9392-4185-AADE-3199D5CFE1FA}"/>
    <cellStyle name="Normal 2 6 2 13" xfId="29466" xr:uid="{D9E990C3-33AA-471C-A0E5-EB0412071EBB}"/>
    <cellStyle name="Normal 2 6 2 13 2" xfId="29467" xr:uid="{61633EF3-7FFD-4EA0-B366-795A3C69920F}"/>
    <cellStyle name="Normal 2 6 2 13 3" xfId="29468" xr:uid="{42F9B7F6-7BDA-4B94-AE72-5823F85EC313}"/>
    <cellStyle name="Normal 2 6 2 13 4" xfId="29469" xr:uid="{591B7830-2F3C-48A2-9D66-64B8EB60C78F}"/>
    <cellStyle name="Normal 2 6 2 13 5" xfId="29470" xr:uid="{F21262B3-EB32-46CC-899B-49C86FC08ED7}"/>
    <cellStyle name="Normal 2 6 2 13 6" xfId="29471" xr:uid="{DC1E2D4F-F5E5-4EF3-8872-883069EC41E1}"/>
    <cellStyle name="Normal 2 6 2 14" xfId="29472" xr:uid="{B4EFAC92-6326-4BC8-A967-8BF3438A90C5}"/>
    <cellStyle name="Normal 2 6 2 14 2" xfId="29473" xr:uid="{29EAFE5E-E882-4032-86E6-BD9CBA6403A5}"/>
    <cellStyle name="Normal 2 6 2 14 3" xfId="29474" xr:uid="{AD40C53F-1E1A-434D-9F4C-E5090B01914F}"/>
    <cellStyle name="Normal 2 6 2 14 4" xfId="29475" xr:uid="{D1025A3F-F0E5-46E1-9469-561A61A389A8}"/>
    <cellStyle name="Normal 2 6 2 14 5" xfId="29476" xr:uid="{53B8E4B7-65E8-42AC-939A-F23D213DF65D}"/>
    <cellStyle name="Normal 2 6 2 14 6" xfId="29477" xr:uid="{FD8E8B1F-A5DE-474C-8E5D-C0A03E72383A}"/>
    <cellStyle name="Normal 2 6 2 15" xfId="29478" xr:uid="{9BA1D38D-F8C2-4CD5-8E63-936207DF1178}"/>
    <cellStyle name="Normal 2 6 2 15 2" xfId="29479" xr:uid="{23C7F339-6E43-4D5A-96B4-B066231C7052}"/>
    <cellStyle name="Normal 2 6 2 15 3" xfId="29480" xr:uid="{124E1876-A828-474F-8D41-8926E49B509D}"/>
    <cellStyle name="Normal 2 6 2 15 4" xfId="29481" xr:uid="{9D555F3F-A039-4EF1-B235-5C54E3C6863A}"/>
    <cellStyle name="Normal 2 6 2 15 5" xfId="29482" xr:uid="{16E5AB10-C138-49EF-81F3-A4D07FFA4FC0}"/>
    <cellStyle name="Normal 2 6 2 15 6" xfId="29483" xr:uid="{A3D1F24B-F181-4B2B-8F39-AD2EC7E3A69B}"/>
    <cellStyle name="Normal 2 6 2 16" xfId="29484" xr:uid="{E2FCC7FC-0060-453F-ACA5-B92EEF5FE9BC}"/>
    <cellStyle name="Normal 2 6 2 17" xfId="29485" xr:uid="{9C4AB514-17BB-479B-A8DF-8260AAC30A98}"/>
    <cellStyle name="Normal 2 6 2 18" xfId="29486" xr:uid="{6CBC0135-38F7-401A-828E-61062A5CA727}"/>
    <cellStyle name="Normal 2 6 2 19" xfId="29487" xr:uid="{F475BC18-E1FC-405F-A649-D8B14B111846}"/>
    <cellStyle name="Normal 2 6 2 2" xfId="29488" xr:uid="{0E14AEB0-9460-4630-BEED-5F9425C4E786}"/>
    <cellStyle name="Normal 2 6 2 2 2" xfId="29489" xr:uid="{6653B43C-70E2-4837-A87A-9A63E30D61EF}"/>
    <cellStyle name="Normal 2 6 2 2 2 2" xfId="29490" xr:uid="{75E79936-438C-4F77-A3DF-4C9F61AA8991}"/>
    <cellStyle name="Normal 2 6 2 2 2 3" xfId="29491" xr:uid="{D15186C0-7033-41FF-A82A-C84B0C8195CA}"/>
    <cellStyle name="Normal 2 6 2 2 2 4" xfId="29492" xr:uid="{16B6EE2F-4DF9-4326-A957-AF0995C0C459}"/>
    <cellStyle name="Normal 2 6 2 2 3" xfId="29493" xr:uid="{1C3083CB-51D2-4850-8220-AC183E3CF028}"/>
    <cellStyle name="Normal 2 6 2 2 4" xfId="29494" xr:uid="{8F40C410-7147-4A76-8D75-30A0ED07B4C3}"/>
    <cellStyle name="Normal 2 6 2 2 5" xfId="29495" xr:uid="{623642AB-8A1F-4ABE-B4F7-2F6FEE6FCAED}"/>
    <cellStyle name="Normal 2 6 2 20" xfId="29496" xr:uid="{CE94D70E-3103-4AAF-B8D7-9D23B82201B1}"/>
    <cellStyle name="Normal 2 6 2 3" xfId="29497" xr:uid="{1BFCF259-BFA1-4109-AF07-F276B60BB542}"/>
    <cellStyle name="Normal 2 6 2 3 2" xfId="29498" xr:uid="{8203971E-A699-4717-A4B1-19D88E4DBAC9}"/>
    <cellStyle name="Normal 2 6 2 3 3" xfId="29499" xr:uid="{D8DA9D5F-78E2-404A-8374-8E01FF96145E}"/>
    <cellStyle name="Normal 2 6 2 3 4" xfId="29500" xr:uid="{F0227E46-E9D5-4590-B83F-79290D1D80FF}"/>
    <cellStyle name="Normal 2 6 2 4" xfId="29501" xr:uid="{FD9FAFCC-35E6-4EE2-9462-0095E7494D54}"/>
    <cellStyle name="Normal 2 6 2 5" xfId="29502" xr:uid="{29BE5164-B0E0-45D6-AAC3-5DDB6BAC90ED}"/>
    <cellStyle name="Normal 2 6 2 6" xfId="29503" xr:uid="{D60A1C43-AF4D-4429-B327-D17F33859C56}"/>
    <cellStyle name="Normal 2 6 2 7" xfId="29504" xr:uid="{027AA605-1236-41CA-9E0C-8CB36803A691}"/>
    <cellStyle name="Normal 2 6 2 8" xfId="29505" xr:uid="{B55ABF73-4C79-4389-B18F-FC3BF0818CB3}"/>
    <cellStyle name="Normal 2 6 2 9" xfId="29506" xr:uid="{7017BDCB-7DCF-41E2-903C-CC2465E24DC3}"/>
    <cellStyle name="Normal 2 6 2 9 2" xfId="29507" xr:uid="{A19FE425-B024-4EE0-948E-BB4EED1629DE}"/>
    <cellStyle name="Normal 2 6 2 9 3" xfId="29508" xr:uid="{2DFC66CB-4AF7-4152-A66B-95817E0E884E}"/>
    <cellStyle name="Normal 2 6 2 9 4" xfId="29509" xr:uid="{5B14F16B-4382-42FB-8C85-208AF72BE872}"/>
    <cellStyle name="Normal 2 6 2 9 5" xfId="29510" xr:uid="{DD96D723-238A-4934-A01B-3D1A77F5C23C}"/>
    <cellStyle name="Normal 2 6 2 9 6" xfId="29511" xr:uid="{1001EE97-2520-40E8-A80E-36DED56FB708}"/>
    <cellStyle name="Normal 2 6 20" xfId="29512" xr:uid="{2C41F35E-9419-45E2-9928-5CD83F25581B}"/>
    <cellStyle name="Normal 2 6 21" xfId="29513" xr:uid="{EEDE0650-B91C-4025-90D6-603126CF193E}"/>
    <cellStyle name="Normal 2 6 22" xfId="29514" xr:uid="{4E4AF4F6-4BB9-4468-B3A4-CC33EA61054D}"/>
    <cellStyle name="Normal 2 6 23" xfId="29515" xr:uid="{3275A64D-C6DC-46B7-A783-4FA57AB41213}"/>
    <cellStyle name="Normal 2 6 24" xfId="29516" xr:uid="{C276A9A0-84FD-4272-B9D3-F2BC90CA2AC9}"/>
    <cellStyle name="Normal 2 6 25" xfId="29517" xr:uid="{CA304519-7D19-4196-974A-93CECAD302C2}"/>
    <cellStyle name="Normal 2 6 26" xfId="29518" xr:uid="{52073A1F-A4E0-4141-89C3-8DECDEE58C0F}"/>
    <cellStyle name="Normal 2 6 27" xfId="29519" xr:uid="{88D41CC5-37A8-4D78-830B-75561C10B35C}"/>
    <cellStyle name="Normal 2 6 28" xfId="29520" xr:uid="{D387B0B5-FC54-4515-94E6-5793CC6B00AF}"/>
    <cellStyle name="Normal 2 6 29" xfId="29521" xr:uid="{8665FF98-EB7B-40CE-BC84-920A8DE97976}"/>
    <cellStyle name="Normal 2 6 3" xfId="29522" xr:uid="{AD4731A5-E51E-486A-B151-6131A42AD146}"/>
    <cellStyle name="Normal 2 6 3 10" xfId="29523" xr:uid="{220DCACE-B225-4D77-A578-65EBC8DC8D5A}"/>
    <cellStyle name="Normal 2 6 3 11" xfId="29524" xr:uid="{B6D21264-E76B-4200-B2D6-A1E296CDF13D}"/>
    <cellStyle name="Normal 2 6 3 12" xfId="29525" xr:uid="{15888A89-D204-4A7C-959B-543C288FBBA3}"/>
    <cellStyle name="Normal 2 6 3 13" xfId="29526" xr:uid="{E2875E2B-302C-45C9-BA2F-8580933D690A}"/>
    <cellStyle name="Normal 2 6 3 2" xfId="29527" xr:uid="{01E1861F-81CB-4099-86B6-D0EB40EFF946}"/>
    <cellStyle name="Normal 2 6 3 2 2" xfId="29528" xr:uid="{15F12252-000A-453D-8118-112C0DCE09A6}"/>
    <cellStyle name="Normal 2 6 3 2 3" xfId="29529" xr:uid="{AFC4963A-2145-4527-8665-EF375D8EF85F}"/>
    <cellStyle name="Normal 2 6 3 2 4" xfId="29530" xr:uid="{48FDA29A-7D1E-41B3-9EED-1E74C75C4A30}"/>
    <cellStyle name="Normal 2 6 3 2 5" xfId="29531" xr:uid="{E29F6A87-DD5D-44A5-85C0-C85D3D8A7BBA}"/>
    <cellStyle name="Normal 2 6 3 2 6" xfId="29532" xr:uid="{B6E8B2EE-3B59-4BCB-961D-CD96F10BCB58}"/>
    <cellStyle name="Normal 2 6 3 3" xfId="29533" xr:uid="{16C26FEF-06AD-4DB8-B621-4BDDFC2F2960}"/>
    <cellStyle name="Normal 2 6 3 3 2" xfId="29534" xr:uid="{0DBDE743-1523-4146-8273-82DFE0ADDB3F}"/>
    <cellStyle name="Normal 2 6 3 3 3" xfId="29535" xr:uid="{55E629DC-4005-4CF8-AB64-2C144A24870A}"/>
    <cellStyle name="Normal 2 6 3 3 4" xfId="29536" xr:uid="{CAD1A946-B8A3-420A-9041-5B40EDACED60}"/>
    <cellStyle name="Normal 2 6 3 3 5" xfId="29537" xr:uid="{46D99B42-50AF-417D-B0EE-4FC0AF49A85C}"/>
    <cellStyle name="Normal 2 6 3 3 6" xfId="29538" xr:uid="{00F23E7A-F047-454C-B8D9-93CD30EA08B9}"/>
    <cellStyle name="Normal 2 6 3 4" xfId="29539" xr:uid="{27F2EE7D-6C9D-4B6D-84CD-4B751419F198}"/>
    <cellStyle name="Normal 2 6 3 4 2" xfId="29540" xr:uid="{FE00B895-0420-473E-926C-1990B294D1A1}"/>
    <cellStyle name="Normal 2 6 3 4 3" xfId="29541" xr:uid="{422A9904-5FA5-4778-B66F-E63615EF7FA3}"/>
    <cellStyle name="Normal 2 6 3 4 4" xfId="29542" xr:uid="{2E176284-5856-4B87-B712-12B849491154}"/>
    <cellStyle name="Normal 2 6 3 4 5" xfId="29543" xr:uid="{DF50CA55-53C8-47F7-AD9C-3AD34F765520}"/>
    <cellStyle name="Normal 2 6 3 4 6" xfId="29544" xr:uid="{DED7C4BA-2991-49FD-AA3B-206769EC9286}"/>
    <cellStyle name="Normal 2 6 3 5" xfId="29545" xr:uid="{1D327D0C-E05D-42B8-ADA9-DC4CE50EAEE5}"/>
    <cellStyle name="Normal 2 6 3 5 2" xfId="29546" xr:uid="{E03524CD-702E-4A51-A676-CF08A66830B4}"/>
    <cellStyle name="Normal 2 6 3 5 3" xfId="29547" xr:uid="{E011AC62-8DAF-4C0C-821D-72EA5158A0E2}"/>
    <cellStyle name="Normal 2 6 3 5 4" xfId="29548" xr:uid="{B9F9165B-91E0-4689-A560-3E7216570CCE}"/>
    <cellStyle name="Normal 2 6 3 5 5" xfId="29549" xr:uid="{A084A255-03C3-42C9-A71D-9555F4AA1AD9}"/>
    <cellStyle name="Normal 2 6 3 5 6" xfId="29550" xr:uid="{B97890D7-CA49-4935-9554-9E42AE6983E5}"/>
    <cellStyle name="Normal 2 6 3 6" xfId="29551" xr:uid="{83617E0E-9986-42CE-A062-0540F39B789A}"/>
    <cellStyle name="Normal 2 6 3 6 2" xfId="29552" xr:uid="{6ABD8ADC-9CFF-4056-8117-38D0ED1E12F6}"/>
    <cellStyle name="Normal 2 6 3 6 3" xfId="29553" xr:uid="{3019D17D-52A3-4211-8D39-E52EDCE28C09}"/>
    <cellStyle name="Normal 2 6 3 6 4" xfId="29554" xr:uid="{FA2D2CF6-D9A6-4E45-A5DF-DBF99C579DDF}"/>
    <cellStyle name="Normal 2 6 3 6 5" xfId="29555" xr:uid="{B5443387-84AF-4FB6-9040-26C3C6A52EFB}"/>
    <cellStyle name="Normal 2 6 3 6 6" xfId="29556" xr:uid="{E3F90A85-2B2E-44EF-8E3A-C54A20D6C491}"/>
    <cellStyle name="Normal 2 6 3 7" xfId="29557" xr:uid="{48977BDF-8C9A-4FAE-818F-BCC6F10DC0AA}"/>
    <cellStyle name="Normal 2 6 3 7 2" xfId="29558" xr:uid="{C9F5790D-9E75-4DA5-9FD4-A5144D9A340C}"/>
    <cellStyle name="Normal 2 6 3 7 3" xfId="29559" xr:uid="{BE716C45-70FB-4008-8EA0-9525D586FB1B}"/>
    <cellStyle name="Normal 2 6 3 7 4" xfId="29560" xr:uid="{E9D0B04F-474E-4C3E-AC6A-13A09D664219}"/>
    <cellStyle name="Normal 2 6 3 7 5" xfId="29561" xr:uid="{472652E8-2EC5-4049-8121-D6717C132C94}"/>
    <cellStyle name="Normal 2 6 3 7 6" xfId="29562" xr:uid="{0CF53B8A-CA17-48B9-A275-41576B768CB5}"/>
    <cellStyle name="Normal 2 6 3 8" xfId="29563" xr:uid="{EE5FBD83-1C3D-4AA9-8445-4614185D0F3C}"/>
    <cellStyle name="Normal 2 6 3 8 2" xfId="29564" xr:uid="{6C7C653C-270D-41F9-B464-FBC901188AF9}"/>
    <cellStyle name="Normal 2 6 3 8 3" xfId="29565" xr:uid="{06755CB7-B878-4B76-8EC7-3D35FEC5FE96}"/>
    <cellStyle name="Normal 2 6 3 8 4" xfId="29566" xr:uid="{028AD77C-F735-44BD-95B4-2198542CF0F6}"/>
    <cellStyle name="Normal 2 6 3 8 5" xfId="29567" xr:uid="{962B0159-3EE7-410A-A5DE-7B51EE4DF8EE}"/>
    <cellStyle name="Normal 2 6 3 8 6" xfId="29568" xr:uid="{4A291EC6-ECC4-4384-AE84-4706CDDCB254}"/>
    <cellStyle name="Normal 2 6 3 9" xfId="29569" xr:uid="{55278F4F-73D7-4429-9D29-02EA20BB9B51}"/>
    <cellStyle name="Normal 2 6 30" xfId="29570" xr:uid="{D0290BC2-DD87-4ECE-B5E3-E95CC9339D17}"/>
    <cellStyle name="Normal 2 6 31" xfId="29571" xr:uid="{7D8D5882-0519-49C5-98F8-501134838E40}"/>
    <cellStyle name="Normal 2 6 32" xfId="29572" xr:uid="{B36E32EB-EF76-4ED9-8A76-277C19696BFF}"/>
    <cellStyle name="Normal 2 6 33" xfId="29573" xr:uid="{7FADD5A4-D7C3-4F1D-8DAA-AA07F49981A3}"/>
    <cellStyle name="Normal 2 6 34" xfId="29574" xr:uid="{E02DAA15-AE43-44B3-9C84-67A696441969}"/>
    <cellStyle name="Normal 2 6 35" xfId="29575" xr:uid="{80B61A20-C13F-419D-97EB-DADAE03C121E}"/>
    <cellStyle name="Normal 2 6 36" xfId="29576" xr:uid="{28B6099F-D9E7-4D52-A34F-F7609380CBAE}"/>
    <cellStyle name="Normal 2 6 37" xfId="29577" xr:uid="{C313FCC9-4ED1-439D-AE99-40C6E5DB68D9}"/>
    <cellStyle name="Normal 2 6 38" xfId="29578" xr:uid="{53904AF2-8BD0-4A9C-B0CD-324CD9F2B0F4}"/>
    <cellStyle name="Normal 2 6 39" xfId="29579" xr:uid="{CEBAB30F-ED11-43F3-8DB7-7026FFE6381F}"/>
    <cellStyle name="Normal 2 6 4" xfId="29580" xr:uid="{D17140DD-BEC4-46F7-80FF-71A6A7281560}"/>
    <cellStyle name="Normal 2 6 4 10" xfId="29581" xr:uid="{22D43C83-C70A-4370-B5E9-DA16B707D6F1}"/>
    <cellStyle name="Normal 2 6 4 11" xfId="29582" xr:uid="{4D82B1B7-948A-473C-995A-E9A036EF1A1B}"/>
    <cellStyle name="Normal 2 6 4 12" xfId="29583" xr:uid="{7680EDBD-A7EB-40AA-B4EA-5615CB8DD8F5}"/>
    <cellStyle name="Normal 2 6 4 13" xfId="29584" xr:uid="{521278A3-FF22-4ED2-A626-A34E8CDB2FD9}"/>
    <cellStyle name="Normal 2 6 4 2" xfId="29585" xr:uid="{7950AD16-7AF5-4022-9946-6DFB90EDE45D}"/>
    <cellStyle name="Normal 2 6 4 2 2" xfId="29586" xr:uid="{328599B1-3905-47A2-BD4D-61B213B064A6}"/>
    <cellStyle name="Normal 2 6 4 2 3" xfId="29587" xr:uid="{6448664A-75BF-482C-8016-9BE4C8E0984F}"/>
    <cellStyle name="Normal 2 6 4 2 4" xfId="29588" xr:uid="{CD23CFD5-CA3F-45C4-BBF6-88682703BF75}"/>
    <cellStyle name="Normal 2 6 4 2 5" xfId="29589" xr:uid="{123C4C6E-3FB9-413A-BF09-52A0C0CD872A}"/>
    <cellStyle name="Normal 2 6 4 2 6" xfId="29590" xr:uid="{4D32B7CE-53F7-4B53-9F48-E2AF32D118B6}"/>
    <cellStyle name="Normal 2 6 4 3" xfId="29591" xr:uid="{CBF10A33-BB5D-497A-832F-EF3F553F0837}"/>
    <cellStyle name="Normal 2 6 4 3 2" xfId="29592" xr:uid="{9BC1602B-B2C2-4B6C-9EA8-AF24E329B6EA}"/>
    <cellStyle name="Normal 2 6 4 3 3" xfId="29593" xr:uid="{E34B1A5A-9E60-4476-99E1-436171ACA04D}"/>
    <cellStyle name="Normal 2 6 4 3 4" xfId="29594" xr:uid="{5E288CDA-86D7-48E7-A8EE-FFEFD1C22D8B}"/>
    <cellStyle name="Normal 2 6 4 3 5" xfId="29595" xr:uid="{5380AA2A-E47A-4C3A-9474-E8D4F3E0CEF2}"/>
    <cellStyle name="Normal 2 6 4 3 6" xfId="29596" xr:uid="{ACA8F3C5-F08E-406E-ACE0-3589E2B93A42}"/>
    <cellStyle name="Normal 2 6 4 4" xfId="29597" xr:uid="{59D639CE-ABF2-4225-9727-90E98582B6F5}"/>
    <cellStyle name="Normal 2 6 4 4 2" xfId="29598" xr:uid="{9E95E051-20F7-4040-B9DC-CFE393502C90}"/>
    <cellStyle name="Normal 2 6 4 4 3" xfId="29599" xr:uid="{5669319C-DE5B-4D3B-8B4E-458677C9B1B3}"/>
    <cellStyle name="Normal 2 6 4 4 4" xfId="29600" xr:uid="{897D91D0-F43D-4F91-8835-2775EA290F83}"/>
    <cellStyle name="Normal 2 6 4 4 5" xfId="29601" xr:uid="{8CB8C117-7BEF-4334-817F-D8091B8A1F2F}"/>
    <cellStyle name="Normal 2 6 4 4 6" xfId="29602" xr:uid="{EB61291E-A5DC-4307-9387-B9639D59B725}"/>
    <cellStyle name="Normal 2 6 4 5" xfId="29603" xr:uid="{39E987EE-E57B-4CDF-AF3A-906C6BF6943A}"/>
    <cellStyle name="Normal 2 6 4 5 2" xfId="29604" xr:uid="{B0514C56-7973-49E0-AF90-41DEA5A093E2}"/>
    <cellStyle name="Normal 2 6 4 5 3" xfId="29605" xr:uid="{5D43B7D3-967F-430D-8BB2-8A24390802FA}"/>
    <cellStyle name="Normal 2 6 4 5 4" xfId="29606" xr:uid="{6B661AAC-EA10-410B-A7B8-D9B9FDE513C3}"/>
    <cellStyle name="Normal 2 6 4 5 5" xfId="29607" xr:uid="{E56B8DA8-8118-4F0E-9ED0-43A1AA1F5423}"/>
    <cellStyle name="Normal 2 6 4 5 6" xfId="29608" xr:uid="{7F287636-D209-4F6A-82B7-9495055D4E91}"/>
    <cellStyle name="Normal 2 6 4 6" xfId="29609" xr:uid="{E5AC3262-3314-42FA-AAFC-0AB9AF93215D}"/>
    <cellStyle name="Normal 2 6 4 6 2" xfId="29610" xr:uid="{6B3EA0C0-576D-48A8-A44A-797DDDD38A91}"/>
    <cellStyle name="Normal 2 6 4 6 3" xfId="29611" xr:uid="{E7765AEA-0404-4124-B781-45A7D148761D}"/>
    <cellStyle name="Normal 2 6 4 6 4" xfId="29612" xr:uid="{AD9BCD3C-81EF-4CEB-B871-1CCFAE3F0C0E}"/>
    <cellStyle name="Normal 2 6 4 6 5" xfId="29613" xr:uid="{436EC381-CBF1-4EC3-867E-A699CDD51C67}"/>
    <cellStyle name="Normal 2 6 4 6 6" xfId="29614" xr:uid="{6993988D-644B-4F19-AD04-DBEEC7A5F004}"/>
    <cellStyle name="Normal 2 6 4 7" xfId="29615" xr:uid="{3EA0CF1D-C05C-48CE-B2C1-1B234A8FEA26}"/>
    <cellStyle name="Normal 2 6 4 7 2" xfId="29616" xr:uid="{B89D2B88-81C5-4B9A-8492-8D468AB37CDB}"/>
    <cellStyle name="Normal 2 6 4 7 3" xfId="29617" xr:uid="{996649F1-F6E8-42DA-BB5F-C93FE007F915}"/>
    <cellStyle name="Normal 2 6 4 7 4" xfId="29618" xr:uid="{453331DC-B75A-406A-B1AE-ED014E07411C}"/>
    <cellStyle name="Normal 2 6 4 7 5" xfId="29619" xr:uid="{1ECD4465-E18C-4377-9548-3234825C2B0B}"/>
    <cellStyle name="Normal 2 6 4 7 6" xfId="29620" xr:uid="{BAA51637-66FA-403B-8895-7685EB6AF4B0}"/>
    <cellStyle name="Normal 2 6 4 8" xfId="29621" xr:uid="{A49E9BC5-82DA-47C7-9F84-14FC8698B0AE}"/>
    <cellStyle name="Normal 2 6 4 8 2" xfId="29622" xr:uid="{B47ED4FC-9196-4D4D-95C9-563F765B5ECA}"/>
    <cellStyle name="Normal 2 6 4 8 3" xfId="29623" xr:uid="{968CAA55-9E70-4E48-A2E0-BC543173BCF9}"/>
    <cellStyle name="Normal 2 6 4 8 4" xfId="29624" xr:uid="{349FF7DF-5ACE-4470-B2D7-C5D5216E511C}"/>
    <cellStyle name="Normal 2 6 4 8 5" xfId="29625" xr:uid="{A26DFB84-4AC3-4FF4-B172-4FF5FEA740C7}"/>
    <cellStyle name="Normal 2 6 4 8 6" xfId="29626" xr:uid="{D5E0D994-2260-4F1D-8D19-D597D5B46AD0}"/>
    <cellStyle name="Normal 2 6 4 9" xfId="29627" xr:uid="{850B774F-A061-490F-BE3B-D7612C7E3E9A}"/>
    <cellStyle name="Normal 2 6 40" xfId="29628" xr:uid="{2830BF8B-EBC9-4DE5-AD47-3F740E7085C2}"/>
    <cellStyle name="Normal 2 6 41" xfId="29629" xr:uid="{FDE658D1-0A02-4C9E-92BF-83A342A19280}"/>
    <cellStyle name="Normal 2 6 42" xfId="29630" xr:uid="{317D2CB5-77E3-4D87-AD24-515C9005AE29}"/>
    <cellStyle name="Normal 2 6 43" xfId="29631" xr:uid="{C97BB620-8CAF-4676-B95D-49CBA87ED21D}"/>
    <cellStyle name="Normal 2 6 44" xfId="29632" xr:uid="{6B9E4A79-3B35-466E-9389-B49B33C732C8}"/>
    <cellStyle name="Normal 2 6 45" xfId="29633" xr:uid="{014A632C-71FB-4A21-9424-D8FDB5CC8C54}"/>
    <cellStyle name="Normal 2 6 46" xfId="29634" xr:uid="{F3031009-C7E7-47D0-AED6-332FFFB49475}"/>
    <cellStyle name="Normal 2 6 47" xfId="29635" xr:uid="{C3A86CF8-AE19-417F-B5FF-61641E738243}"/>
    <cellStyle name="Normal 2 6 48" xfId="29636" xr:uid="{5396A01C-7774-44C5-B241-50F9AA473C4C}"/>
    <cellStyle name="Normal 2 6 49" xfId="29637" xr:uid="{6889A39C-4CF0-460A-8586-D2553DDCE672}"/>
    <cellStyle name="Normal 2 6 5" xfId="29638" xr:uid="{2A25A01E-0C7D-4BFE-8147-7EF5922F770C}"/>
    <cellStyle name="Normal 2 6 5 10" xfId="29639" xr:uid="{E9714BF1-C16C-4F95-AA71-0423F0D34FE1}"/>
    <cellStyle name="Normal 2 6 5 11" xfId="29640" xr:uid="{FAEBC3FC-E5BE-4558-82C7-D3EE21DE6309}"/>
    <cellStyle name="Normal 2 6 5 12" xfId="29641" xr:uid="{BD5F8A30-29F3-4779-8A61-007B51F8F5DE}"/>
    <cellStyle name="Normal 2 6 5 13" xfId="29642" xr:uid="{83BAB53E-FC29-4FA2-82D7-4A85BAD4BF0F}"/>
    <cellStyle name="Normal 2 6 5 2" xfId="29643" xr:uid="{73E0B42B-30EF-4793-94DC-0D97B0777F11}"/>
    <cellStyle name="Normal 2 6 5 2 2" xfId="29644" xr:uid="{E305F686-D3C5-4566-BC15-EB545C23226E}"/>
    <cellStyle name="Normal 2 6 5 2 3" xfId="29645" xr:uid="{164E23A8-8C72-45EF-A3BC-39D6B76BF73C}"/>
    <cellStyle name="Normal 2 6 5 2 4" xfId="29646" xr:uid="{0F9FC62D-E1EF-40A9-A9E0-1FB51BD479C2}"/>
    <cellStyle name="Normal 2 6 5 2 5" xfId="29647" xr:uid="{6274F8B7-F620-4140-8D5D-4B89E5D3C3CB}"/>
    <cellStyle name="Normal 2 6 5 2 6" xfId="29648" xr:uid="{8EE4CA1E-F4B5-4F29-9485-E3D8EC25C84B}"/>
    <cellStyle name="Normal 2 6 5 3" xfId="29649" xr:uid="{3FFC2A68-03F0-4837-ABF6-8FA8853808B2}"/>
    <cellStyle name="Normal 2 6 5 3 2" xfId="29650" xr:uid="{90871F67-E520-4C29-9187-70CE7E33F2DD}"/>
    <cellStyle name="Normal 2 6 5 3 3" xfId="29651" xr:uid="{CEEA88D6-2667-4A27-8208-B2962638B506}"/>
    <cellStyle name="Normal 2 6 5 3 4" xfId="29652" xr:uid="{EDE2B0E8-18FE-4EC5-B930-2798EB081CB9}"/>
    <cellStyle name="Normal 2 6 5 3 5" xfId="29653" xr:uid="{283969B3-B878-4EC3-AFD4-A757EC1D979C}"/>
    <cellStyle name="Normal 2 6 5 3 6" xfId="29654" xr:uid="{70CA37BA-2D34-467C-91DA-AA984D1E9EA3}"/>
    <cellStyle name="Normal 2 6 5 4" xfId="29655" xr:uid="{F275D4FB-C77B-416C-B407-1C54EEAADFFF}"/>
    <cellStyle name="Normal 2 6 5 4 2" xfId="29656" xr:uid="{7E0425F0-4979-4E1A-AFF8-E64B596B37D2}"/>
    <cellStyle name="Normal 2 6 5 4 3" xfId="29657" xr:uid="{A0FFBD04-5B15-4A51-A05E-D40B7B419C7B}"/>
    <cellStyle name="Normal 2 6 5 4 4" xfId="29658" xr:uid="{31B043C4-53CB-477B-A017-92A2DE8F3A04}"/>
    <cellStyle name="Normal 2 6 5 4 5" xfId="29659" xr:uid="{8269ADA0-99C4-4686-A95F-01A0C4CE3188}"/>
    <cellStyle name="Normal 2 6 5 4 6" xfId="29660" xr:uid="{DF86CD9E-FB19-4EF6-9CBD-A645F39C0982}"/>
    <cellStyle name="Normal 2 6 5 5" xfId="29661" xr:uid="{4548199E-7092-4F37-8262-88F4CF12B4CC}"/>
    <cellStyle name="Normal 2 6 5 5 2" xfId="29662" xr:uid="{1001697C-1FEE-4572-BE7E-981513319987}"/>
    <cellStyle name="Normal 2 6 5 5 3" xfId="29663" xr:uid="{18B15C95-0F96-4DA3-8EE0-E8899BA9F408}"/>
    <cellStyle name="Normal 2 6 5 5 4" xfId="29664" xr:uid="{28199448-162B-4139-8163-AB24EADC62E1}"/>
    <cellStyle name="Normal 2 6 5 5 5" xfId="29665" xr:uid="{73BCEBE7-6D62-466D-954F-7248EE5E757C}"/>
    <cellStyle name="Normal 2 6 5 5 6" xfId="29666" xr:uid="{FBC41253-0C15-4BE4-B411-22818CD122C5}"/>
    <cellStyle name="Normal 2 6 5 6" xfId="29667" xr:uid="{A0A0A191-9291-4E60-8AF3-ABC5696CCFA3}"/>
    <cellStyle name="Normal 2 6 5 6 2" xfId="29668" xr:uid="{7608BD78-E3B4-424E-A203-E8FFACA332BF}"/>
    <cellStyle name="Normal 2 6 5 6 3" xfId="29669" xr:uid="{E26A0D05-480A-4F82-8C69-490266D7A714}"/>
    <cellStyle name="Normal 2 6 5 6 4" xfId="29670" xr:uid="{F84234EB-738B-4AF3-A5E9-22D55F09AE44}"/>
    <cellStyle name="Normal 2 6 5 6 5" xfId="29671" xr:uid="{B5A6E8BF-BC26-4DF9-BB8F-3720CCE81810}"/>
    <cellStyle name="Normal 2 6 5 6 6" xfId="29672" xr:uid="{A4398CDC-318E-40B3-A3ED-87C8A2313CC1}"/>
    <cellStyle name="Normal 2 6 5 7" xfId="29673" xr:uid="{DF388E0A-1468-4CE1-9F67-85AA7EF12361}"/>
    <cellStyle name="Normal 2 6 5 7 2" xfId="29674" xr:uid="{B999F52D-CD27-4BA2-80A6-5D91CFA638BB}"/>
    <cellStyle name="Normal 2 6 5 7 3" xfId="29675" xr:uid="{9B2E516B-1260-4D33-889D-42BD7A4A20C2}"/>
    <cellStyle name="Normal 2 6 5 7 4" xfId="29676" xr:uid="{C593E8F0-EC3D-43CC-9D17-246C7DE736E2}"/>
    <cellStyle name="Normal 2 6 5 7 5" xfId="29677" xr:uid="{D2095E56-364F-49F7-B662-EE7EE07458AF}"/>
    <cellStyle name="Normal 2 6 5 7 6" xfId="29678" xr:uid="{F0F014D7-AB2B-4952-AED9-43B0D79CF58F}"/>
    <cellStyle name="Normal 2 6 5 8" xfId="29679" xr:uid="{AE741B59-793C-4299-A417-BEBFE2C5F147}"/>
    <cellStyle name="Normal 2 6 5 8 2" xfId="29680" xr:uid="{33324D38-9256-4A07-B2B0-EF1B69AC5890}"/>
    <cellStyle name="Normal 2 6 5 8 3" xfId="29681" xr:uid="{0E640A8D-F6D7-4863-B607-77F507C3C750}"/>
    <cellStyle name="Normal 2 6 5 8 4" xfId="29682" xr:uid="{2C937DEE-B9F6-426D-88A9-7C15D5828227}"/>
    <cellStyle name="Normal 2 6 5 8 5" xfId="29683" xr:uid="{75F5DEFC-9BAC-4FA7-AB0F-E3CBB74522C7}"/>
    <cellStyle name="Normal 2 6 5 8 6" xfId="29684" xr:uid="{6DFDC5DF-8E88-41B4-9C14-176827D481BE}"/>
    <cellStyle name="Normal 2 6 5 9" xfId="29685" xr:uid="{CC096FC5-D14F-4300-A35B-993FD4C131EF}"/>
    <cellStyle name="Normal 2 6 50" xfId="29686" xr:uid="{AD4C54DA-4862-44EC-A6C2-E75EF6DD5E19}"/>
    <cellStyle name="Normal 2 6 51" xfId="29687" xr:uid="{97852500-114C-4A36-ABF3-D2E2FF77BEA1}"/>
    <cellStyle name="Normal 2 6 52" xfId="29688" xr:uid="{9DDDB8D2-DC6D-4CE6-87E7-0BED2BD5F889}"/>
    <cellStyle name="Normal 2 6 53" xfId="29689" xr:uid="{9CECC0AB-D304-43FF-AD98-60B3E68A04D3}"/>
    <cellStyle name="Normal 2 6 54" xfId="3620" xr:uid="{85F3E984-13B8-423C-A6BB-5829ACE4C66B}"/>
    <cellStyle name="Normal 2 6 6" xfId="29690" xr:uid="{A010C027-019B-4005-9037-59DD9BB5BBBF}"/>
    <cellStyle name="Normal 2 6 6 10" xfId="29691" xr:uid="{592E2415-ED5D-4DB2-B86C-316AC3E18846}"/>
    <cellStyle name="Normal 2 6 6 11" xfId="29692" xr:uid="{262E3F78-2B64-4C1A-8B72-0E32AD883A82}"/>
    <cellStyle name="Normal 2 6 6 12" xfId="29693" xr:uid="{E3F0D735-C65A-41F0-9E73-79DE33789807}"/>
    <cellStyle name="Normal 2 6 6 13" xfId="29694" xr:uid="{0225665B-4608-4411-B05D-BE11E3C12D9F}"/>
    <cellStyle name="Normal 2 6 6 2" xfId="29695" xr:uid="{D4D59DCF-75E2-43CF-ABCF-3300CA864D5C}"/>
    <cellStyle name="Normal 2 6 6 2 2" xfId="29696" xr:uid="{062DA753-96D4-4D94-B410-5AF8A29FC962}"/>
    <cellStyle name="Normal 2 6 6 2 3" xfId="29697" xr:uid="{5CA7B210-E33C-4744-9DD9-437DC68BEBF2}"/>
    <cellStyle name="Normal 2 6 6 2 4" xfId="29698" xr:uid="{78FCCE84-4121-43FE-9C99-CDE62A99F903}"/>
    <cellStyle name="Normal 2 6 6 2 5" xfId="29699" xr:uid="{688693F0-2104-464F-A535-7DFD5772B303}"/>
    <cellStyle name="Normal 2 6 6 2 6" xfId="29700" xr:uid="{FC6AD6D5-BAB9-49F5-B94D-9EE49B0E8E91}"/>
    <cellStyle name="Normal 2 6 6 3" xfId="29701" xr:uid="{63D23C91-AADB-4BFF-8203-F58803A2FE8E}"/>
    <cellStyle name="Normal 2 6 6 3 2" xfId="29702" xr:uid="{0476F830-8018-4918-926F-933C7C049AB8}"/>
    <cellStyle name="Normal 2 6 6 3 3" xfId="29703" xr:uid="{15D52476-1201-4339-85F2-E16A9B7C46D5}"/>
    <cellStyle name="Normal 2 6 6 3 4" xfId="29704" xr:uid="{5E8F066F-8E8C-4CB5-802C-5BD6EFD7053C}"/>
    <cellStyle name="Normal 2 6 6 3 5" xfId="29705" xr:uid="{3572CAC4-3649-4EC8-9736-584E3CD2CF82}"/>
    <cellStyle name="Normal 2 6 6 3 6" xfId="29706" xr:uid="{EDDF92AD-A6AE-4D52-A9C5-1AE39FB606CE}"/>
    <cellStyle name="Normal 2 6 6 4" xfId="29707" xr:uid="{172C0D9B-9B1A-48D2-8D12-42809A1BF788}"/>
    <cellStyle name="Normal 2 6 6 4 2" xfId="29708" xr:uid="{1EFB96F5-4826-481B-A49C-046481FEAA27}"/>
    <cellStyle name="Normal 2 6 6 4 3" xfId="29709" xr:uid="{B4B49AAF-1AFF-4D03-9544-07908E755CF2}"/>
    <cellStyle name="Normal 2 6 6 4 4" xfId="29710" xr:uid="{13CB3ABE-5B2F-45DB-B42E-4B502675222D}"/>
    <cellStyle name="Normal 2 6 6 4 5" xfId="29711" xr:uid="{4C698013-C061-4B24-A437-BEA37F199EBE}"/>
    <cellStyle name="Normal 2 6 6 4 6" xfId="29712" xr:uid="{E2E87E95-B345-4B88-860D-2A72F923635A}"/>
    <cellStyle name="Normal 2 6 6 5" xfId="29713" xr:uid="{5F5A3204-20F4-4119-9A34-D5CA4661B9CB}"/>
    <cellStyle name="Normal 2 6 6 5 2" xfId="29714" xr:uid="{1B11C443-B349-4463-8F6F-2E3405B84AAC}"/>
    <cellStyle name="Normal 2 6 6 5 3" xfId="29715" xr:uid="{E9C9E946-B9DE-4E65-88A5-6A811CC089E3}"/>
    <cellStyle name="Normal 2 6 6 5 4" xfId="29716" xr:uid="{42A68FD7-3D3D-4D35-ACE8-23B511BCDB96}"/>
    <cellStyle name="Normal 2 6 6 5 5" xfId="29717" xr:uid="{1A6565A3-43C5-4AB1-89A5-1C359DB64857}"/>
    <cellStyle name="Normal 2 6 6 5 6" xfId="29718" xr:uid="{899E6F4F-C8BC-40D0-822E-CCC16D6767F1}"/>
    <cellStyle name="Normal 2 6 6 6" xfId="29719" xr:uid="{27CFC4FC-6EA9-4860-AEB3-66F5D9C405EC}"/>
    <cellStyle name="Normal 2 6 6 6 2" xfId="29720" xr:uid="{F401A8FD-7508-4E2B-8F1C-23E351845F07}"/>
    <cellStyle name="Normal 2 6 6 6 3" xfId="29721" xr:uid="{084935F1-6E06-42F4-A868-57AEE29FE0FA}"/>
    <cellStyle name="Normal 2 6 6 6 4" xfId="29722" xr:uid="{6C98D1B2-9EDC-411D-9114-153A723EFB80}"/>
    <cellStyle name="Normal 2 6 6 6 5" xfId="29723" xr:uid="{6807781B-EC47-44C0-AD58-413E307B9E74}"/>
    <cellStyle name="Normal 2 6 6 6 6" xfId="29724" xr:uid="{49D930E8-4932-401C-857F-03C69AFCF9F2}"/>
    <cellStyle name="Normal 2 6 6 7" xfId="29725" xr:uid="{BB996A8D-78F3-482F-85B9-61B5051AEB41}"/>
    <cellStyle name="Normal 2 6 6 7 2" xfId="29726" xr:uid="{60C3F540-9D36-48B1-89AA-8C1827F20D0F}"/>
    <cellStyle name="Normal 2 6 6 7 3" xfId="29727" xr:uid="{A5AA8D8C-3E1A-4F9F-8BE0-BC2D4E383FAA}"/>
    <cellStyle name="Normal 2 6 6 7 4" xfId="29728" xr:uid="{2211FBBF-7CA4-4557-AE23-E748D021AA7E}"/>
    <cellStyle name="Normal 2 6 6 7 5" xfId="29729" xr:uid="{CC69739D-E2EE-486C-B497-702988166056}"/>
    <cellStyle name="Normal 2 6 6 7 6" xfId="29730" xr:uid="{4D96BD86-C0DE-4932-9E1A-59E3A5168D97}"/>
    <cellStyle name="Normal 2 6 6 8" xfId="29731" xr:uid="{2E317E7B-49B0-4BBA-82E9-6D7986C1C86C}"/>
    <cellStyle name="Normal 2 6 6 8 2" xfId="29732" xr:uid="{BF742B8D-3277-43BE-8377-E29F99C8E622}"/>
    <cellStyle name="Normal 2 6 6 8 3" xfId="29733" xr:uid="{DEEEAFC4-51AC-4C1B-AD00-6F5790B72231}"/>
    <cellStyle name="Normal 2 6 6 8 4" xfId="29734" xr:uid="{5C3B961F-18C5-4CD1-ACC0-BDBC7C56A02C}"/>
    <cellStyle name="Normal 2 6 6 8 5" xfId="29735" xr:uid="{36020E1F-BB39-45C4-831E-D90EC7BD16F7}"/>
    <cellStyle name="Normal 2 6 6 8 6" xfId="29736" xr:uid="{0ED91293-0E8D-48F9-9989-9B418BA590A6}"/>
    <cellStyle name="Normal 2 6 6 9" xfId="29737" xr:uid="{82F338B1-90B6-45FB-9A51-28428BF0E920}"/>
    <cellStyle name="Normal 2 6 7" xfId="29738" xr:uid="{60BFC2D8-8502-4A8F-99C5-3E4BE786DCD1}"/>
    <cellStyle name="Normal 2 6 7 10" xfId="29739" xr:uid="{CA8B0CD3-DEE5-45BA-B81F-D13DC7B31F8A}"/>
    <cellStyle name="Normal 2 6 7 11" xfId="29740" xr:uid="{4BE160CF-3A7A-4F66-8A73-E09007791CCD}"/>
    <cellStyle name="Normal 2 6 7 12" xfId="29741" xr:uid="{109D5A36-A2B3-4727-8633-8C830ED39B2C}"/>
    <cellStyle name="Normal 2 6 7 13" xfId="29742" xr:uid="{264F53F2-A905-4AF3-B6B1-1DB7783E6F36}"/>
    <cellStyle name="Normal 2 6 7 2" xfId="29743" xr:uid="{D0EE7C10-FFEF-47ED-A7E7-186668192CF5}"/>
    <cellStyle name="Normal 2 6 7 2 2" xfId="29744" xr:uid="{2736CDBC-74E5-4135-89E2-88093C13B46A}"/>
    <cellStyle name="Normal 2 6 7 2 3" xfId="29745" xr:uid="{81F786A6-5002-41E3-9C90-10237E7D7C3B}"/>
    <cellStyle name="Normal 2 6 7 2 4" xfId="29746" xr:uid="{10FE117D-7E09-4F79-83B4-8B65D522E1A3}"/>
    <cellStyle name="Normal 2 6 7 2 5" xfId="29747" xr:uid="{B6D02695-2F54-4EF9-9F68-00D0001FFF09}"/>
    <cellStyle name="Normal 2 6 7 2 6" xfId="29748" xr:uid="{9A69AFB0-CB84-4A65-B29D-4942D4FD2229}"/>
    <cellStyle name="Normal 2 6 7 3" xfId="29749" xr:uid="{F2BE4400-4604-4C5A-AAD3-C74220814667}"/>
    <cellStyle name="Normal 2 6 7 3 2" xfId="29750" xr:uid="{CF2BC3E6-740F-4F0D-B64E-B1FAAEF4C3FB}"/>
    <cellStyle name="Normal 2 6 7 3 3" xfId="29751" xr:uid="{1BFDAD76-DE40-4AE3-A9C2-35314429B354}"/>
    <cellStyle name="Normal 2 6 7 3 4" xfId="29752" xr:uid="{5F0DC547-1DA3-465D-931B-B62FD32F165A}"/>
    <cellStyle name="Normal 2 6 7 3 5" xfId="29753" xr:uid="{69F4DEB8-7B7D-4952-B5A4-BDA55A39F115}"/>
    <cellStyle name="Normal 2 6 7 3 6" xfId="29754" xr:uid="{B3291B75-4D8F-4A2F-9B94-2275FF802E63}"/>
    <cellStyle name="Normal 2 6 7 4" xfId="29755" xr:uid="{5445AB1D-71B8-4E05-9B15-28ADEA4CB357}"/>
    <cellStyle name="Normal 2 6 7 4 2" xfId="29756" xr:uid="{F122F16C-F8ED-4A5A-AF22-A67F8BA103CF}"/>
    <cellStyle name="Normal 2 6 7 4 3" xfId="29757" xr:uid="{73042435-74FD-466B-8391-BCFB8AE9CF9C}"/>
    <cellStyle name="Normal 2 6 7 4 4" xfId="29758" xr:uid="{24E521C2-16BF-4F5E-8DE0-AE55066DA8E6}"/>
    <cellStyle name="Normal 2 6 7 4 5" xfId="29759" xr:uid="{389B69EE-0540-48F7-8642-A8E00C826D0C}"/>
    <cellStyle name="Normal 2 6 7 4 6" xfId="29760" xr:uid="{03B0E46E-1DB1-471F-9092-29AF3BB6EA8D}"/>
    <cellStyle name="Normal 2 6 7 5" xfId="29761" xr:uid="{E91D81D2-B9DC-4002-BD57-896AFFF02546}"/>
    <cellStyle name="Normal 2 6 7 5 2" xfId="29762" xr:uid="{3FC4A2EC-CEE9-4D41-8C0C-5A02F3A805AB}"/>
    <cellStyle name="Normal 2 6 7 5 3" xfId="29763" xr:uid="{07C38B02-88A0-4C8D-9200-60283F695926}"/>
    <cellStyle name="Normal 2 6 7 5 4" xfId="29764" xr:uid="{CFCB0D8E-E67B-4DA3-BC08-6AEBD9277065}"/>
    <cellStyle name="Normal 2 6 7 5 5" xfId="29765" xr:uid="{2BF49EF8-3391-4158-885C-9448780C1495}"/>
    <cellStyle name="Normal 2 6 7 5 6" xfId="29766" xr:uid="{B06ABE47-3B71-48BF-973D-1EE50F40A4AA}"/>
    <cellStyle name="Normal 2 6 7 6" xfId="29767" xr:uid="{BD9BD46B-025D-4B16-86BB-DF81F0CDEDE4}"/>
    <cellStyle name="Normal 2 6 7 6 2" xfId="29768" xr:uid="{34107F5E-0FDE-4360-BC32-3C4E915024AC}"/>
    <cellStyle name="Normal 2 6 7 6 3" xfId="29769" xr:uid="{6332FD50-0447-4658-9049-4BC27743646F}"/>
    <cellStyle name="Normal 2 6 7 6 4" xfId="29770" xr:uid="{EA1F3786-D9CA-42D7-818C-F43B24A28CAC}"/>
    <cellStyle name="Normal 2 6 7 6 5" xfId="29771" xr:uid="{89D81627-D188-4691-8D7B-DE6D2459F5D4}"/>
    <cellStyle name="Normal 2 6 7 6 6" xfId="29772" xr:uid="{81AFB372-24A7-4489-A17D-EB282B330747}"/>
    <cellStyle name="Normal 2 6 7 7" xfId="29773" xr:uid="{2FCA6B1D-F359-4F61-89A6-83B7BCC32A5D}"/>
    <cellStyle name="Normal 2 6 7 7 2" xfId="29774" xr:uid="{405BDBF0-35D8-47B9-86EE-09B4A3F50717}"/>
    <cellStyle name="Normal 2 6 7 7 3" xfId="29775" xr:uid="{DC5AC1AA-FF29-4FF8-80C4-B0CDC9427FB1}"/>
    <cellStyle name="Normal 2 6 7 7 4" xfId="29776" xr:uid="{42A71EDD-BB8B-4F79-8AB0-38C640753CBD}"/>
    <cellStyle name="Normal 2 6 7 7 5" xfId="29777" xr:uid="{56785D8D-F6CE-4282-9251-89E791BFCBF0}"/>
    <cellStyle name="Normal 2 6 7 7 6" xfId="29778" xr:uid="{FC97817D-C14F-444E-985B-338A8BB3593E}"/>
    <cellStyle name="Normal 2 6 7 8" xfId="29779" xr:uid="{2668CE97-F981-4D39-8E7C-5F31F16EAE42}"/>
    <cellStyle name="Normal 2 6 7 8 2" xfId="29780" xr:uid="{F473B7A0-2157-43DE-91BC-DEA1A7937A73}"/>
    <cellStyle name="Normal 2 6 7 8 3" xfId="29781" xr:uid="{67E9FD18-D406-4F48-B69B-964DD2016F3B}"/>
    <cellStyle name="Normal 2 6 7 8 4" xfId="29782" xr:uid="{25F57216-3647-42F9-9B18-3BD054F25C5B}"/>
    <cellStyle name="Normal 2 6 7 8 5" xfId="29783" xr:uid="{41712ED4-085D-4C18-8E44-79E6F2192163}"/>
    <cellStyle name="Normal 2 6 7 8 6" xfId="29784" xr:uid="{0300F4F7-B21D-4EC2-AB53-DCD39C26F790}"/>
    <cellStyle name="Normal 2 6 7 9" xfId="29785" xr:uid="{F40DEFE5-2FB6-49BE-B384-71C038ABD545}"/>
    <cellStyle name="Normal 2 6 8" xfId="29786" xr:uid="{417A97AE-7EB7-4038-9CAB-EBA26BC4D850}"/>
    <cellStyle name="Normal 2 6 8 10" xfId="29787" xr:uid="{C72425B9-4892-4710-AA8C-BB85397DC3CA}"/>
    <cellStyle name="Normal 2 6 8 11" xfId="29788" xr:uid="{B58F9AB4-A579-4C41-9DAD-B129AD1AA386}"/>
    <cellStyle name="Normal 2 6 8 12" xfId="29789" xr:uid="{4A654B06-C0F7-4B1E-9A1A-D16DFD6529CB}"/>
    <cellStyle name="Normal 2 6 8 13" xfId="29790" xr:uid="{B8901BBF-1C73-4E46-9534-510B17DD39BD}"/>
    <cellStyle name="Normal 2 6 8 2" xfId="29791" xr:uid="{19D440B7-A942-4B29-BD5D-B58285DD42A6}"/>
    <cellStyle name="Normal 2 6 8 2 2" xfId="29792" xr:uid="{854FBE64-6180-4905-8A35-7FC59B47C4BA}"/>
    <cellStyle name="Normal 2 6 8 2 3" xfId="29793" xr:uid="{C9180EB6-28A3-4D04-9384-6AEAFFDE094E}"/>
    <cellStyle name="Normal 2 6 8 2 4" xfId="29794" xr:uid="{BEDA8495-93CD-4145-890F-7536A9069BDE}"/>
    <cellStyle name="Normal 2 6 8 2 5" xfId="29795" xr:uid="{F8BB2F44-AB11-4C5D-A1E9-B2069A2A86CC}"/>
    <cellStyle name="Normal 2 6 8 2 6" xfId="29796" xr:uid="{575D7DE5-5990-4D19-8A82-7D1FB98DA97A}"/>
    <cellStyle name="Normal 2 6 8 3" xfId="29797" xr:uid="{939A6CBC-2894-44D9-A9B6-B8CC286BC76F}"/>
    <cellStyle name="Normal 2 6 8 3 2" xfId="29798" xr:uid="{1784A555-D0CE-4E04-A8F4-B13929E2D6DD}"/>
    <cellStyle name="Normal 2 6 8 3 3" xfId="29799" xr:uid="{62BCD0A4-8B10-4122-8355-2D030228C3AE}"/>
    <cellStyle name="Normal 2 6 8 3 4" xfId="29800" xr:uid="{46ADF99D-3007-4086-94B2-9AB126A1FF37}"/>
    <cellStyle name="Normal 2 6 8 3 5" xfId="29801" xr:uid="{71E0D1A3-9CC3-4A6F-8266-97494B4BBA27}"/>
    <cellStyle name="Normal 2 6 8 3 6" xfId="29802" xr:uid="{793B82E4-E2A7-4771-9A56-7B17F22AEA3E}"/>
    <cellStyle name="Normal 2 6 8 4" xfId="29803" xr:uid="{751A4113-3C08-4F07-AEB3-54487DAF17A3}"/>
    <cellStyle name="Normal 2 6 8 4 2" xfId="29804" xr:uid="{C4A97B34-2257-40C8-95BB-78431D763DF2}"/>
    <cellStyle name="Normal 2 6 8 4 3" xfId="29805" xr:uid="{C24C4AC0-556B-4CFD-BC19-DA2DF895A586}"/>
    <cellStyle name="Normal 2 6 8 4 4" xfId="29806" xr:uid="{405FDE15-924C-44C2-9E05-A3BB8B47E5C5}"/>
    <cellStyle name="Normal 2 6 8 4 5" xfId="29807" xr:uid="{19B922F0-95F2-41CC-936F-5A1901290AFB}"/>
    <cellStyle name="Normal 2 6 8 4 6" xfId="29808" xr:uid="{6C483FBE-ED1B-4CEA-8610-C0916EEB1CBE}"/>
    <cellStyle name="Normal 2 6 8 5" xfId="29809" xr:uid="{2F233808-BF4A-4927-99CB-106850BC19F5}"/>
    <cellStyle name="Normal 2 6 8 5 2" xfId="29810" xr:uid="{735138FD-9611-4E72-AD8E-DCF7EB3981C8}"/>
    <cellStyle name="Normal 2 6 8 5 3" xfId="29811" xr:uid="{A33F5391-CA47-4FB1-97C9-888794E4EFD3}"/>
    <cellStyle name="Normal 2 6 8 5 4" xfId="29812" xr:uid="{1AFA32B5-32DD-4BBF-9173-8A7DF3CDF965}"/>
    <cellStyle name="Normal 2 6 8 5 5" xfId="29813" xr:uid="{D96231D4-0572-4EBA-99D3-68692F3ADADD}"/>
    <cellStyle name="Normal 2 6 8 5 6" xfId="29814" xr:uid="{B80DFD19-EF70-4FF6-B0A2-3080D5FF778E}"/>
    <cellStyle name="Normal 2 6 8 6" xfId="29815" xr:uid="{9C1CEC32-FB3E-4200-85D6-BAC6C80C6811}"/>
    <cellStyle name="Normal 2 6 8 6 2" xfId="29816" xr:uid="{5DF47E49-4C5E-43AC-BEB7-8591E9E247B1}"/>
    <cellStyle name="Normal 2 6 8 6 3" xfId="29817" xr:uid="{09F291AF-3B12-4D3A-9ABA-EF0A93E9A2CC}"/>
    <cellStyle name="Normal 2 6 8 6 4" xfId="29818" xr:uid="{DF16C969-D5E1-4395-B977-43EC3C639D9D}"/>
    <cellStyle name="Normal 2 6 8 6 5" xfId="29819" xr:uid="{02C8D6C2-3AB0-40B5-9089-A0F49587AAD1}"/>
    <cellStyle name="Normal 2 6 8 6 6" xfId="29820" xr:uid="{ECF66AA7-A8B0-40FF-81B6-1D25A0A1CC89}"/>
    <cellStyle name="Normal 2 6 8 7" xfId="29821" xr:uid="{08238E34-2D20-4DE5-9632-412DFEA1F89C}"/>
    <cellStyle name="Normal 2 6 8 7 2" xfId="29822" xr:uid="{345B8D3F-8364-4415-B274-6D7991AB1CC3}"/>
    <cellStyle name="Normal 2 6 8 7 3" xfId="29823" xr:uid="{8436D0E7-4A9A-4DF4-8D6E-0621AF88010D}"/>
    <cellStyle name="Normal 2 6 8 7 4" xfId="29824" xr:uid="{B988F98B-B7E9-41B5-A665-8C830785013F}"/>
    <cellStyle name="Normal 2 6 8 7 5" xfId="29825" xr:uid="{894CFC35-ADAF-468A-916F-27D03FD24262}"/>
    <cellStyle name="Normal 2 6 8 7 6" xfId="29826" xr:uid="{8AE43643-A4DB-4EBE-B286-54EFCBDF5A90}"/>
    <cellStyle name="Normal 2 6 8 8" xfId="29827" xr:uid="{E35E3F25-3E95-49B9-85FD-E4B9509920A9}"/>
    <cellStyle name="Normal 2 6 8 8 2" xfId="29828" xr:uid="{A2998349-FB2E-42EF-9E80-F4D5B21290DD}"/>
    <cellStyle name="Normal 2 6 8 8 3" xfId="29829" xr:uid="{E75931FC-20EE-4F63-A118-F68F73BFEF2F}"/>
    <cellStyle name="Normal 2 6 8 8 4" xfId="29830" xr:uid="{0FCF121D-F81C-467A-BC55-600C372FBE42}"/>
    <cellStyle name="Normal 2 6 8 8 5" xfId="29831" xr:uid="{AD76C21A-6602-4452-84BF-296BC797271A}"/>
    <cellStyle name="Normal 2 6 8 8 6" xfId="29832" xr:uid="{7BB322D0-2B8D-41EE-A1AF-B9E45198C671}"/>
    <cellStyle name="Normal 2 6 8 9" xfId="29833" xr:uid="{96898910-A3C1-41DC-B7EC-94839F421C65}"/>
    <cellStyle name="Normal 2 6 9" xfId="29834" xr:uid="{BE4C2039-AC8F-4E58-8101-53FA126EF457}"/>
    <cellStyle name="Normal 2 60" xfId="29835" xr:uid="{B15CDC92-193E-43BC-A262-886CE79FA942}"/>
    <cellStyle name="Normal 2 60 2" xfId="29836" xr:uid="{EB5575E2-614C-4E1D-95DF-4B9129216777}"/>
    <cellStyle name="Normal 2 60 3" xfId="29837" xr:uid="{FA05A358-AB02-45BB-AFE6-51519C17E715}"/>
    <cellStyle name="Normal 2 60 4" xfId="29838" xr:uid="{E45731A1-7EB2-4BC4-9400-D980A65E0A82}"/>
    <cellStyle name="Normal 2 60 5" xfId="29839" xr:uid="{4EE74252-43B3-43CA-8693-162410C3A1D3}"/>
    <cellStyle name="Normal 2 60 6" xfId="29840" xr:uid="{8317CEBB-E664-494F-A7A9-31F6CD59FF93}"/>
    <cellStyle name="Normal 2 60 7" xfId="29841" xr:uid="{51538C52-A1DB-4FBF-B880-57C269478D41}"/>
    <cellStyle name="Normal 2 61" xfId="29842" xr:uid="{2A5CD2F9-48CE-4E99-B613-D9680D911664}"/>
    <cellStyle name="Normal 2 61 2" xfId="29843" xr:uid="{98ED93AA-0B74-4A5D-A957-0228EA7EEF88}"/>
    <cellStyle name="Normal 2 61 3" xfId="29844" xr:uid="{927BD3AE-632E-422E-BF6F-D4501D00A88E}"/>
    <cellStyle name="Normal 2 61 4" xfId="29845" xr:uid="{0B6FAB72-1F93-434A-98F6-385C6E055884}"/>
    <cellStyle name="Normal 2 61 5" xfId="29846" xr:uid="{8FE14A93-FB22-483D-8E2A-278BA1B1CDF6}"/>
    <cellStyle name="Normal 2 61 6" xfId="29847" xr:uid="{48E2F606-1B00-4C34-9BA4-A359861100A8}"/>
    <cellStyle name="Normal 2 61 7" xfId="29848" xr:uid="{B5D302F0-D5D2-4D60-9941-ADF54E19108D}"/>
    <cellStyle name="Normal 2 62" xfId="29849" xr:uid="{36E163FD-9934-4EA2-A752-1D76189CAFB3}"/>
    <cellStyle name="Normal 2 62 2" xfId="29850" xr:uid="{C0160E5B-D69F-4197-B34B-4A0069AF42AA}"/>
    <cellStyle name="Normal 2 62 3" xfId="29851" xr:uid="{DBBEF3BC-84DB-483E-8F88-FDE398560F68}"/>
    <cellStyle name="Normal 2 62 4" xfId="29852" xr:uid="{13380DD2-184F-42B2-AC77-13D32EC6CAA5}"/>
    <cellStyle name="Normal 2 62 5" xfId="29853" xr:uid="{F1758052-0F86-4064-A984-0713B8629B4F}"/>
    <cellStyle name="Normal 2 62 6" xfId="29854" xr:uid="{674DE8DB-15BD-4F4B-AC08-6C09D3EC8837}"/>
    <cellStyle name="Normal 2 62 7" xfId="29855" xr:uid="{07DF70C4-D456-4825-BA11-89DA68A07A6C}"/>
    <cellStyle name="Normal 2 63" xfId="29856" xr:uid="{C6CB399D-A4F3-446B-9483-1650CC092D81}"/>
    <cellStyle name="Normal 2 63 2" xfId="29857" xr:uid="{E4718702-7080-4E92-BCD7-A3531E282F8F}"/>
    <cellStyle name="Normal 2 63 3" xfId="29858" xr:uid="{B6266057-A8BB-447D-87D9-C730D8F1784D}"/>
    <cellStyle name="Normal 2 63 4" xfId="29859" xr:uid="{E906772F-B3FD-4720-B65A-9ECA20D20C62}"/>
    <cellStyle name="Normal 2 63 5" xfId="29860" xr:uid="{4A05F241-9A79-45FE-AA41-A58309CE577E}"/>
    <cellStyle name="Normal 2 63 6" xfId="29861" xr:uid="{96284934-73BC-46F2-81B6-0DE7D93729FB}"/>
    <cellStyle name="Normal 2 63 7" xfId="29862" xr:uid="{E713BA6A-B2F8-4D3A-88A0-A663B40A5150}"/>
    <cellStyle name="Normal 2 64" xfId="29863" xr:uid="{45FA41F6-708D-4E66-BE5C-FB76C1881A97}"/>
    <cellStyle name="Normal 2 65" xfId="29864" xr:uid="{FA0882D6-7D6A-4859-8E9D-86B4E2C64181}"/>
    <cellStyle name="Normal 2 66" xfId="29865" xr:uid="{6377E20C-1972-4DA0-87CD-B344F22925C9}"/>
    <cellStyle name="Normal 2 67" xfId="29866" xr:uid="{1FDEFFB7-BE5A-478C-937C-984E5654E545}"/>
    <cellStyle name="Normal 2 68" xfId="29867" xr:uid="{2B2147D4-D707-4096-8AC9-71C568EA8FE2}"/>
    <cellStyle name="Normal 2 68 2" xfId="29868" xr:uid="{8A7B264E-AB28-49C0-943A-2571081688DD}"/>
    <cellStyle name="Normal 2 68 2 2" xfId="29869" xr:uid="{4F4681F2-3A3B-4F5B-BB4C-AFC4C9577133}"/>
    <cellStyle name="Normal 2 68 2 2 2" xfId="29870" xr:uid="{3CC3A062-D0C7-4106-B837-10FCFA26E083}"/>
    <cellStyle name="Normal 2 68 2 2 2 2" xfId="29871" xr:uid="{04EF7278-0CC9-455A-B1E9-050EFA36756D}"/>
    <cellStyle name="Normal 2 68 2 2 2 3" xfId="29872" xr:uid="{39F108E3-B8BE-43DF-9398-8E765B8B1532}"/>
    <cellStyle name="Normal 2 68 2 2 2 4" xfId="29873" xr:uid="{BCF34B5F-14E2-48DA-853D-42281A5F6997}"/>
    <cellStyle name="Normal 2 68 2 2 2 5" xfId="29874" xr:uid="{A08A9837-CA28-4709-B856-D69BD9A66D1D}"/>
    <cellStyle name="Normal 2 68 2 2 2 6" xfId="29875" xr:uid="{74248A50-3271-4DF7-895F-09A4B119CFD8}"/>
    <cellStyle name="Normal 2 68 2 3" xfId="29876" xr:uid="{4FC9E119-7D16-401B-AAFF-B227C7A9BE3F}"/>
    <cellStyle name="Normal 2 68 2 4" xfId="29877" xr:uid="{98F93A4D-C5BD-47F0-A049-670F060EF8A9}"/>
    <cellStyle name="Normal 2 68 2 5" xfId="29878" xr:uid="{1FF6B809-8794-4507-B4E8-0A8B669628B4}"/>
    <cellStyle name="Normal 2 68 2 6" xfId="29879" xr:uid="{8F77CB16-DE2F-4A16-8417-CC6E6552AC85}"/>
    <cellStyle name="Normal 2 68 2 7" xfId="29880" xr:uid="{53ABCBEB-09CD-4DED-8EB0-AAD989C44785}"/>
    <cellStyle name="Normal 2 68 3" xfId="29881" xr:uid="{F46D060D-5046-4FCD-B1DD-28AFC048E67E}"/>
    <cellStyle name="Normal 2 68 3 2" xfId="29882" xr:uid="{6A775088-16E8-4082-9B6E-98AD26F3E2C2}"/>
    <cellStyle name="Normal 2 68 3 3" xfId="29883" xr:uid="{7676579B-EABE-42C0-8F85-B3068D9636FB}"/>
    <cellStyle name="Normal 2 68 3 4" xfId="29884" xr:uid="{25E2A80A-3ADC-4B91-A7FC-1174C7A17556}"/>
    <cellStyle name="Normal 2 68 3 5" xfId="29885" xr:uid="{6BF0447D-4EAB-4F74-A42C-90350F458803}"/>
    <cellStyle name="Normal 2 68 3 6" xfId="29886" xr:uid="{98509530-C2BA-4316-B737-22A6C7C5C7A7}"/>
    <cellStyle name="Normal 2 69" xfId="29887" xr:uid="{4900CA80-E04A-494F-A90E-C1D28A0D1F33}"/>
    <cellStyle name="Normal 2 69 2" xfId="29888" xr:uid="{D7368BD6-4323-488C-8B3D-6E990327020E}"/>
    <cellStyle name="Normal 2 69 3" xfId="29889" xr:uid="{8915C73B-811C-4712-8B28-89023E2F0CA8}"/>
    <cellStyle name="Normal 2 69 4" xfId="29890" xr:uid="{2B1D3768-6BA7-4408-B29C-C5D40C5EBFD6}"/>
    <cellStyle name="Normal 2 69 5" xfId="29891" xr:uid="{6D2A9101-4A61-46A7-BFE5-C376AD371B4E}"/>
    <cellStyle name="Normal 2 69 6" xfId="29892" xr:uid="{B090B81E-EA85-44E3-88F4-FD0DD21DF2A9}"/>
    <cellStyle name="Normal 2 7" xfId="160" xr:uid="{23B55653-6691-4D09-95A1-637992C39646}"/>
    <cellStyle name="Normal 2 7 10" xfId="29894" xr:uid="{81DE7FB7-6846-4F7A-940B-DA0071547E7C}"/>
    <cellStyle name="Normal 2 7 11" xfId="29895" xr:uid="{6B934270-95A2-4FB3-8A19-D82A7C5049F0}"/>
    <cellStyle name="Normal 2 7 12" xfId="29896" xr:uid="{BAE9925C-60F9-4015-8B66-0F6904292D78}"/>
    <cellStyle name="Normal 2 7 13" xfId="29897" xr:uid="{C2ABE602-5906-4FED-BA8F-14378721D3DF}"/>
    <cellStyle name="Normal 2 7 14" xfId="29898" xr:uid="{8B2BC1E0-6936-413A-9BC0-DAE3F4EFD37A}"/>
    <cellStyle name="Normal 2 7 15" xfId="29899" xr:uid="{A454B1E2-6BB7-4A38-9482-289865326454}"/>
    <cellStyle name="Normal 2 7 16" xfId="29900" xr:uid="{7290BA0D-B818-4A8C-921A-1E670193935D}"/>
    <cellStyle name="Normal 2 7 17" xfId="29901" xr:uid="{76F9E7D7-C057-4D58-81DD-13D82E1FE8DD}"/>
    <cellStyle name="Normal 2 7 18" xfId="29902" xr:uid="{EDF2A182-0827-42AE-AEB4-F21018D33DDB}"/>
    <cellStyle name="Normal 2 7 19" xfId="29903" xr:uid="{6F1B4481-25F3-478A-8867-980342BE2DF4}"/>
    <cellStyle name="Normal 2 7 2" xfId="29904" xr:uid="{A46FB38D-0C73-4960-B3E6-BEED9204A2DA}"/>
    <cellStyle name="Normal 2 7 20" xfId="29905" xr:uid="{5E7D7BBA-FEFE-4BA0-80CA-04605C1120FF}"/>
    <cellStyle name="Normal 2 7 21" xfId="29906" xr:uid="{28CC5CAC-80C5-43E6-9E95-B50FC484E9B9}"/>
    <cellStyle name="Normal 2 7 22" xfId="29907" xr:uid="{5493D212-1814-470F-A556-B0740B90617B}"/>
    <cellStyle name="Normal 2 7 23" xfId="29908" xr:uid="{F61ADD5D-02A2-4541-8A23-AF8DBA196D55}"/>
    <cellStyle name="Normal 2 7 24" xfId="29909" xr:uid="{BFE759A8-A760-4856-B752-17FBCAFC5B00}"/>
    <cellStyle name="Normal 2 7 25" xfId="29910" xr:uid="{FA80B29C-404A-4D1E-B97E-707E8B9C7F62}"/>
    <cellStyle name="Normal 2 7 26" xfId="29911" xr:uid="{746F1F2F-C8D7-47CF-BBEF-C8829098D954}"/>
    <cellStyle name="Normal 2 7 27" xfId="29912" xr:uid="{D1EE1271-87A7-413F-8EC9-D01315870F94}"/>
    <cellStyle name="Normal 2 7 28" xfId="29913" xr:uid="{DC776665-5309-4F62-98BC-379A13659DFF}"/>
    <cellStyle name="Normal 2 7 29" xfId="29914" xr:uid="{6E1857C4-8BB7-4BD4-A86A-27E4E5A4BF51}"/>
    <cellStyle name="Normal 2 7 3" xfId="29915" xr:uid="{3EE18B75-19D6-48B4-93F8-B907FA629F85}"/>
    <cellStyle name="Normal 2 7 30" xfId="29916" xr:uid="{D76CBF02-CAFD-4C99-A496-3404BCA90D8A}"/>
    <cellStyle name="Normal 2 7 31" xfId="29917" xr:uid="{BBE4330F-CC3C-4BCC-99B3-6B40FC373A5E}"/>
    <cellStyle name="Normal 2 7 32" xfId="29918" xr:uid="{055DD663-E8E6-4F57-9358-EF34FC947421}"/>
    <cellStyle name="Normal 2 7 33" xfId="29919" xr:uid="{D671E4D7-81B9-46DF-A657-CAE96F943CF8}"/>
    <cellStyle name="Normal 2 7 34" xfId="29920" xr:uid="{4C3B6720-269D-4617-BC9B-BD6A1421CFED}"/>
    <cellStyle name="Normal 2 7 35" xfId="29921" xr:uid="{8601D543-BA58-4DAE-AA22-A1CB199EA9D0}"/>
    <cellStyle name="Normal 2 7 36" xfId="29922" xr:uid="{E138499E-CBE5-4426-B4BD-4091A0BC0426}"/>
    <cellStyle name="Normal 2 7 37" xfId="29923" xr:uid="{9B52AB63-43D2-40E7-A815-CAEA5D2BB5AE}"/>
    <cellStyle name="Normal 2 7 38" xfId="29924" xr:uid="{133AF4A9-2A66-42E1-BE81-93A5ED530533}"/>
    <cellStyle name="Normal 2 7 39" xfId="29925" xr:uid="{0F2487EC-551F-4437-B7DF-2A7881C0583F}"/>
    <cellStyle name="Normal 2 7 4" xfId="29926" xr:uid="{52027191-9FB8-4844-A601-1B0B6AB37C87}"/>
    <cellStyle name="Normal 2 7 40" xfId="29927" xr:uid="{E06C723A-2E5F-4079-B650-9C8E878A7B9E}"/>
    <cellStyle name="Normal 2 7 41" xfId="29928" xr:uid="{20900E89-8894-4DD2-A5A9-A77A90F169D3}"/>
    <cellStyle name="Normal 2 7 42" xfId="29929" xr:uid="{199F791C-F972-49BC-BB1A-14CBEC5F8D03}"/>
    <cellStyle name="Normal 2 7 43" xfId="29930" xr:uid="{2D4B6549-20CC-4536-8922-D0EE10537B19}"/>
    <cellStyle name="Normal 2 7 44" xfId="29931" xr:uid="{4A87470D-95AB-42F2-9A42-2C8160DDD8F0}"/>
    <cellStyle name="Normal 2 7 45" xfId="29932" xr:uid="{9931075A-4AE0-400D-BAC4-BB0E131A872D}"/>
    <cellStyle name="Normal 2 7 46" xfId="29933" xr:uid="{71D789C1-61EA-4265-B0AC-B4BADA400147}"/>
    <cellStyle name="Normal 2 7 47" xfId="29934" xr:uid="{84E57B19-5273-4462-8AAC-38739099D9DF}"/>
    <cellStyle name="Normal 2 7 48" xfId="29935" xr:uid="{E44F2140-FEFD-49A7-B67D-32C4DD3F7FF2}"/>
    <cellStyle name="Normal 2 7 49" xfId="29936" xr:uid="{7BD3AABD-A1A5-4F6D-929F-69A32FA63D8B}"/>
    <cellStyle name="Normal 2 7 5" xfId="29937" xr:uid="{7AAC6C91-6A61-47C6-A116-1FF255E589D9}"/>
    <cellStyle name="Normal 2 7 50" xfId="29938" xr:uid="{E0649C16-B5E3-4454-9C90-72923B5CE216}"/>
    <cellStyle name="Normal 2 7 51" xfId="29939" xr:uid="{4461D308-FB58-4C7B-B3E7-4D7DB328F151}"/>
    <cellStyle name="Normal 2 7 52" xfId="29940" xr:uid="{389F1581-9AF5-4D31-A085-6914BC93A935}"/>
    <cellStyle name="Normal 2 7 53" xfId="29941" xr:uid="{DB36F0F9-3B99-4D3D-B0FC-848E62223460}"/>
    <cellStyle name="Normal 2 7 54" xfId="29893" xr:uid="{4C9060F2-CBC1-40E4-A105-8BA86458F161}"/>
    <cellStyle name="Normal 2 7 6" xfId="29942" xr:uid="{FA266951-554F-4186-BCFA-C3FAC0C948F1}"/>
    <cellStyle name="Normal 2 7 7" xfId="29943" xr:uid="{6504C781-86B3-4E6E-B807-652276C47FF2}"/>
    <cellStyle name="Normal 2 7 8" xfId="29944" xr:uid="{F24AED79-6482-4429-8AEA-63DDE097EC7D}"/>
    <cellStyle name="Normal 2 7 9" xfId="29945" xr:uid="{5519EFD2-6F2F-4A21-82A4-8A95B19CC09D}"/>
    <cellStyle name="Normal 2 70" xfId="29946" xr:uid="{D986746B-69DD-40FE-80AA-7A08DE5FC279}"/>
    <cellStyle name="Normal 2 70 2" xfId="29947" xr:uid="{CE9DF1BC-A6E3-49A2-9AB5-EADFA3D9BA4B}"/>
    <cellStyle name="Normal 2 70 3" xfId="29948" xr:uid="{E5D12577-FE12-4721-A6EF-3A1F3F229501}"/>
    <cellStyle name="Normal 2 70 4" xfId="29949" xr:uid="{4FF67FD3-F933-4188-B7FD-E04AD71FE4CF}"/>
    <cellStyle name="Normal 2 70 5" xfId="29950" xr:uid="{BC1891F4-8BAA-4B7F-990A-F91A5DA30727}"/>
    <cellStyle name="Normal 2 70 6" xfId="29951" xr:uid="{3A7E44B0-364A-4542-94E9-3EFC4B12D139}"/>
    <cellStyle name="Normal 2 71" xfId="29952" xr:uid="{EBDD04AF-56EE-45D3-9DAD-D9EEB190F664}"/>
    <cellStyle name="Normal 2 71 2" xfId="29953" xr:uid="{287F2640-9C66-40AB-B89A-FE0DB88074A9}"/>
    <cellStyle name="Normal 2 71 3" xfId="29954" xr:uid="{C73EED97-CBCA-4131-8C09-87C68D2C63D9}"/>
    <cellStyle name="Normal 2 71 4" xfId="29955" xr:uid="{BEC8B65A-3AB6-4EEB-9C64-EA83627892BE}"/>
    <cellStyle name="Normal 2 71 5" xfId="29956" xr:uid="{604B52D7-7D73-4CB4-8FEF-20E4581C337C}"/>
    <cellStyle name="Normal 2 71 6" xfId="29957" xr:uid="{11DA11A2-2DB0-496E-93B5-7DC794CB7ECA}"/>
    <cellStyle name="Normal 2 72" xfId="29958" xr:uid="{F473AD27-79B4-4848-81A9-1F89922B99F3}"/>
    <cellStyle name="Normal 2 72 2" xfId="29959" xr:uid="{B10C092A-4430-4D47-870D-9EB78AA3FAA9}"/>
    <cellStyle name="Normal 2 72 3" xfId="29960" xr:uid="{B2BEFE21-35D0-4919-9CD8-086A2CF24793}"/>
    <cellStyle name="Normal 2 72 4" xfId="29961" xr:uid="{972D4ACA-4425-4217-8458-9D466CF2665F}"/>
    <cellStyle name="Normal 2 72 5" xfId="29962" xr:uid="{F991A02D-3ABF-49DF-B748-675F87D8EF20}"/>
    <cellStyle name="Normal 2 72 6" xfId="29963" xr:uid="{D00ACEF9-5C64-40DC-9132-2395D731D55C}"/>
    <cellStyle name="Normal 2 73" xfId="29964" xr:uid="{B70D2AB8-9889-41BE-A5BC-F465094133F0}"/>
    <cellStyle name="Normal 2 73 2" xfId="29965" xr:uid="{487D7F89-A4FF-48EC-987E-E9A074259396}"/>
    <cellStyle name="Normal 2 73 3" xfId="29966" xr:uid="{15C17242-2ADC-48FC-951F-8944D73B2FC9}"/>
    <cellStyle name="Normal 2 73 4" xfId="29967" xr:uid="{D3E97C41-CC25-422A-9369-AFD6C8F4124E}"/>
    <cellStyle name="Normal 2 73 5" xfId="29968" xr:uid="{0309E9C4-C265-4408-A2F6-6FA37E17166E}"/>
    <cellStyle name="Normal 2 73 6" xfId="29969" xr:uid="{49910748-4748-43CD-A4F9-59168D21899A}"/>
    <cellStyle name="Normal 2 74" xfId="29970" xr:uid="{1BAD98DA-AC13-43F0-B0F1-E6AB25989013}"/>
    <cellStyle name="Normal 2 74 2" xfId="29971" xr:uid="{1146436D-382D-4031-AD7C-3D5719EB119A}"/>
    <cellStyle name="Normal 2 74 3" xfId="29972" xr:uid="{9E33740C-BDD8-4326-B1DD-A20CB36634EA}"/>
    <cellStyle name="Normal 2 74 4" xfId="29973" xr:uid="{9707F058-9B99-404F-9F7E-1BDA2D40C050}"/>
    <cellStyle name="Normal 2 74 5" xfId="29974" xr:uid="{2B31440B-C966-4212-97DC-55FBC32C650E}"/>
    <cellStyle name="Normal 2 74 6" xfId="29975" xr:uid="{85AC3FF5-0A74-42B2-AA69-E69628A9CF3E}"/>
    <cellStyle name="Normal 2 75" xfId="29976" xr:uid="{01C26011-F3FF-4137-BE98-6870F6743A23}"/>
    <cellStyle name="Normal 2 75 2" xfId="29977" xr:uid="{80DEAFB0-2A1F-4368-A070-9ABB1A444858}"/>
    <cellStyle name="Normal 2 75 3" xfId="29978" xr:uid="{4B7483C5-C98D-400F-9955-9745E837E693}"/>
    <cellStyle name="Normal 2 75 4" xfId="29979" xr:uid="{D7644612-1B0E-46D9-AC76-E0CAF22B9C65}"/>
    <cellStyle name="Normal 2 75 5" xfId="29980" xr:uid="{29A5BD3F-25FC-471D-BD37-B39DA79288F0}"/>
    <cellStyle name="Normal 2 75 6" xfId="29981" xr:uid="{0E51C07A-FC3A-4AAE-BEC8-1AEE4D4CFD83}"/>
    <cellStyle name="Normal 2 76" xfId="29982" xr:uid="{FE329749-6864-4C1C-B71D-D9E3474108C9}"/>
    <cellStyle name="Normal 2 76 2" xfId="29983" xr:uid="{52F6FD56-B896-4B8F-AC44-FB193E30A077}"/>
    <cellStyle name="Normal 2 76 3" xfId="29984" xr:uid="{A89ED23F-3423-45CF-A7DA-AB874AD84D0C}"/>
    <cellStyle name="Normal 2 76 4" xfId="29985" xr:uid="{85380FDA-D0C1-4D2C-90DA-4DB04CC24BA3}"/>
    <cellStyle name="Normal 2 76 5" xfId="29986" xr:uid="{5D9180A0-BEF6-490D-89A4-A5CEF513A60E}"/>
    <cellStyle name="Normal 2 76 6" xfId="29987" xr:uid="{E36C945E-42F7-4398-B640-B708E5E82E4B}"/>
    <cellStyle name="Normal 2 77" xfId="29988" xr:uid="{74FA5AF6-F1E1-4364-8501-8CF941338153}"/>
    <cellStyle name="Normal 2 77 2" xfId="29989" xr:uid="{466F4038-8AE6-4E41-BEF9-9AC3097814E2}"/>
    <cellStyle name="Normal 2 77 3" xfId="29990" xr:uid="{A1FBF25A-0282-40F1-ADDC-C21BD32CE083}"/>
    <cellStyle name="Normal 2 77 4" xfId="29991" xr:uid="{036EEEEE-5A38-4E18-AA82-135B3E2472EB}"/>
    <cellStyle name="Normal 2 77 5" xfId="29992" xr:uid="{5D9B5E84-446D-4CFA-A91A-F6FED468AAC7}"/>
    <cellStyle name="Normal 2 77 6" xfId="29993" xr:uid="{E8DFDBFA-A7B8-4BEB-8D59-F2153450143B}"/>
    <cellStyle name="Normal 2 78" xfId="29994" xr:uid="{3B087B94-EBE8-4D73-92D3-8F395A513598}"/>
    <cellStyle name="Normal 2 78 2" xfId="29995" xr:uid="{BFD9F3D7-91A4-49B6-B427-FF021EC66124}"/>
    <cellStyle name="Normal 2 78 3" xfId="29996" xr:uid="{3DF6C2BF-AFED-40B1-BAB7-D74B2C7B0FBD}"/>
    <cellStyle name="Normal 2 78 4" xfId="29997" xr:uid="{8259616D-357E-49F9-9F51-9713D51A876B}"/>
    <cellStyle name="Normal 2 78 5" xfId="29998" xr:uid="{FD1B5BFC-DA52-4FF1-93D3-5EE7930A2591}"/>
    <cellStyle name="Normal 2 78 6" xfId="29999" xr:uid="{D4AEF0F0-B59D-4FA8-9DF5-7E03FD840D5F}"/>
    <cellStyle name="Normal 2 79" xfId="30000" xr:uid="{08546FB6-48E3-4ED3-9634-1F7A2EAB5DC6}"/>
    <cellStyle name="Normal 2 79 2" xfId="30001" xr:uid="{EAB71E09-D7F1-4FA2-A91C-638F5FE12F7E}"/>
    <cellStyle name="Normal 2 79 3" xfId="30002" xr:uid="{7B5C65B6-716E-4D9D-B3D0-FFD476F3E066}"/>
    <cellStyle name="Normal 2 79 4" xfId="30003" xr:uid="{A46A4E6B-B1A1-4A89-A0EF-B3CE839F0121}"/>
    <cellStyle name="Normal 2 79 5" xfId="30004" xr:uid="{7657B3EB-29E5-4AB1-8BA2-AF2CAB1A2369}"/>
    <cellStyle name="Normal 2 79 6" xfId="30005" xr:uid="{9CD0022A-9440-4C3C-8E74-1031921A9649}"/>
    <cellStyle name="Normal 2 8" xfId="161" xr:uid="{ABF5CC79-58E8-41E5-8393-D5D83B0DF3C8}"/>
    <cellStyle name="Normal 2 8 10" xfId="30007" xr:uid="{058C632F-2B1B-4A60-B3B5-DD49F3A999CC}"/>
    <cellStyle name="Normal 2 8 11" xfId="30008" xr:uid="{27A6BF62-8CA3-48F6-B891-EFBCADD11FE2}"/>
    <cellStyle name="Normal 2 8 12" xfId="30009" xr:uid="{3E4F46D7-C382-4A9E-ABF3-0083598D3FEE}"/>
    <cellStyle name="Normal 2 8 13" xfId="30010" xr:uid="{7E51D68B-AFFD-4530-814C-C02FECD4F63F}"/>
    <cellStyle name="Normal 2 8 14" xfId="30011" xr:uid="{C773AC68-F88F-42CB-93B0-357143FF9A38}"/>
    <cellStyle name="Normal 2 8 15" xfId="30012" xr:uid="{B7830BCA-3F97-4615-BFEA-C9463BCA7E22}"/>
    <cellStyle name="Normal 2 8 16" xfId="30013" xr:uid="{C9125E5C-6A0B-4957-B90E-47C6F9C29B0E}"/>
    <cellStyle name="Normal 2 8 17" xfId="30014" xr:uid="{0238B723-0FEB-43DE-86D3-4C70876BE0BE}"/>
    <cellStyle name="Normal 2 8 18" xfId="30015" xr:uid="{CEF02266-DE88-45F3-A8DF-AF4CF16EA06A}"/>
    <cellStyle name="Normal 2 8 19" xfId="30016" xr:uid="{C957510F-7E4E-4323-9379-2CBCE4D33A70}"/>
    <cellStyle name="Normal 2 8 2" xfId="30017" xr:uid="{352E5D49-8FE5-48AD-865F-C3CF8B9498F3}"/>
    <cellStyle name="Normal 2 8 20" xfId="30018" xr:uid="{4C6AC1E4-5B15-4A0B-B841-D95256C7125D}"/>
    <cellStyle name="Normal 2 8 21" xfId="30019" xr:uid="{82B1432A-8975-4189-AD31-DDBAE1E74044}"/>
    <cellStyle name="Normal 2 8 22" xfId="30020" xr:uid="{BEFB96C4-0F3D-4FED-BD22-AF15F50F7691}"/>
    <cellStyle name="Normal 2 8 23" xfId="30021" xr:uid="{648F6000-C175-4DD4-BC7A-82A5E0960082}"/>
    <cellStyle name="Normal 2 8 24" xfId="30022" xr:uid="{34FC6D4A-790F-4C07-BDC9-AB7DC64000CC}"/>
    <cellStyle name="Normal 2 8 25" xfId="30023" xr:uid="{0D4AB20F-4BCA-4A86-BCCF-16EA4063F43B}"/>
    <cellStyle name="Normal 2 8 26" xfId="30024" xr:uid="{0A1AE68D-4139-4EBC-8CB1-63D39608308A}"/>
    <cellStyle name="Normal 2 8 27" xfId="30025" xr:uid="{202A5F1B-7CC8-4F02-B60D-E003C10D1D52}"/>
    <cellStyle name="Normal 2 8 28" xfId="30026" xr:uid="{CFB351A2-694C-4BF9-8891-044500861CE7}"/>
    <cellStyle name="Normal 2 8 29" xfId="30027" xr:uid="{F234B308-7D45-4207-9CA4-65157A95CC80}"/>
    <cellStyle name="Normal 2 8 3" xfId="30028" xr:uid="{CA317F1E-0A66-45D1-9727-31EA9A0B1B69}"/>
    <cellStyle name="Normal 2 8 30" xfId="30029" xr:uid="{74C7D8D0-F594-4F40-8ADD-A00ED0352DA2}"/>
    <cellStyle name="Normal 2 8 31" xfId="30030" xr:uid="{007493EB-3DB4-4CAD-AFFF-3B54582424AC}"/>
    <cellStyle name="Normal 2 8 32" xfId="30031" xr:uid="{2832684C-941E-4F27-81EE-C108A2DEF2F3}"/>
    <cellStyle name="Normal 2 8 33" xfId="30032" xr:uid="{4314ACD5-68BB-48D2-81AF-0274FA3A4C80}"/>
    <cellStyle name="Normal 2 8 34" xfId="30033" xr:uid="{EC0E2690-1149-4AF2-AE48-D301DC16CADB}"/>
    <cellStyle name="Normal 2 8 35" xfId="30034" xr:uid="{F5C473F6-9E69-402E-9C95-5A50812C1A37}"/>
    <cellStyle name="Normal 2 8 36" xfId="30035" xr:uid="{38D24C4A-A410-417E-837C-6E15A7C14725}"/>
    <cellStyle name="Normal 2 8 37" xfId="30036" xr:uid="{DE1D2CBA-1853-4EC4-9DC1-B4D4B2C06C5B}"/>
    <cellStyle name="Normal 2 8 38" xfId="30037" xr:uid="{92E86EBD-2A3A-40B1-AE44-6AEB2C94422D}"/>
    <cellStyle name="Normal 2 8 39" xfId="30038" xr:uid="{35186233-B698-44E6-8447-E47EA4CDD6A1}"/>
    <cellStyle name="Normal 2 8 4" xfId="30039" xr:uid="{07565AB0-6746-4582-8B00-21B396105029}"/>
    <cellStyle name="Normal 2 8 40" xfId="30040" xr:uid="{662DB22B-23C3-4891-9B38-97ABFDEAE456}"/>
    <cellStyle name="Normal 2 8 41" xfId="30041" xr:uid="{D89BDBA9-324A-4231-80F9-5C92F539FFBF}"/>
    <cellStyle name="Normal 2 8 42" xfId="30042" xr:uid="{97ABE0D8-9340-4F00-99CA-363C211C3319}"/>
    <cellStyle name="Normal 2 8 43" xfId="30043" xr:uid="{D54A3E05-259E-426A-8D59-F9FA6D581F5B}"/>
    <cellStyle name="Normal 2 8 44" xfId="30044" xr:uid="{EAC4787B-450C-4F8E-B322-72CB817EB760}"/>
    <cellStyle name="Normal 2 8 45" xfId="30045" xr:uid="{BF278EC6-A2E9-44E1-910B-A96B53E20AF5}"/>
    <cellStyle name="Normal 2 8 46" xfId="30046" xr:uid="{52D4409C-E95D-44EF-B183-A7C857EDAB84}"/>
    <cellStyle name="Normal 2 8 47" xfId="30047" xr:uid="{0A595D14-3AF2-45DA-A598-19561C105FB8}"/>
    <cellStyle name="Normal 2 8 48" xfId="30048" xr:uid="{99CDB3D3-F4C2-4F65-83B7-7C803F23EF50}"/>
    <cellStyle name="Normal 2 8 49" xfId="30049" xr:uid="{894A15A5-3F44-43F3-B7B1-D59FAA6E393A}"/>
    <cellStyle name="Normal 2 8 5" xfId="30050" xr:uid="{818267CE-F73F-4C23-8F12-45EDDBB697D6}"/>
    <cellStyle name="Normal 2 8 50" xfId="30051" xr:uid="{A46A19AF-6AC7-4710-BD7F-3647534D8770}"/>
    <cellStyle name="Normal 2 8 51" xfId="30052" xr:uid="{4239C5BD-813A-496F-8E71-5AE67BDBE527}"/>
    <cellStyle name="Normal 2 8 52" xfId="30053" xr:uid="{C9567282-A567-414D-9D55-C2987B4468ED}"/>
    <cellStyle name="Normal 2 8 53" xfId="30054" xr:uid="{259BC19A-DE42-46F4-AB77-E6EC0D110250}"/>
    <cellStyle name="Normal 2 8 54" xfId="30006" xr:uid="{4B22A858-FF95-4557-A4D4-0A985C30CBA2}"/>
    <cellStyle name="Normal 2 8 6" xfId="30055" xr:uid="{853BCDCC-0D40-4604-9040-707F7E72EDEE}"/>
    <cellStyle name="Normal 2 8 7" xfId="30056" xr:uid="{761CA4DE-35EF-459A-8D5B-2373ED81356A}"/>
    <cellStyle name="Normal 2 8 8" xfId="30057" xr:uid="{E7765610-7A25-4402-829D-DE251B54132D}"/>
    <cellStyle name="Normal 2 8 9" xfId="30058" xr:uid="{5811FFC4-9F98-4B8B-942F-58F9A5B3770F}"/>
    <cellStyle name="Normal 2 80" xfId="30059" xr:uid="{3EC48A47-C0E7-43DB-9776-A1BE081C92F1}"/>
    <cellStyle name="Normal 2 80 2" xfId="30060" xr:uid="{F966AED2-CAD7-469B-8026-F8D606962580}"/>
    <cellStyle name="Normal 2 80 3" xfId="30061" xr:uid="{99D921B1-B295-42BA-BC5B-542B05FFB283}"/>
    <cellStyle name="Normal 2 80 4" xfId="30062" xr:uid="{5C61FE4C-2391-4FFA-B2FD-4F8011528FF0}"/>
    <cellStyle name="Normal 2 80 5" xfId="30063" xr:uid="{1001EE9D-6DA9-4F30-80AE-E09E16227525}"/>
    <cellStyle name="Normal 2 80 6" xfId="30064" xr:uid="{63386DE7-5FC8-4CA2-B267-F0DE8A813F3A}"/>
    <cellStyle name="Normal 2 81" xfId="30065" xr:uid="{EB09D755-AA17-42A4-8570-5DD50F56EED2}"/>
    <cellStyle name="Normal 2 81 2" xfId="30066" xr:uid="{61FA6C8B-179F-4150-9BE4-20D1F8C3BCA8}"/>
    <cellStyle name="Normal 2 81 3" xfId="30067" xr:uid="{1187363E-CEE7-45FF-90DD-4B8C425459AF}"/>
    <cellStyle name="Normal 2 81 4" xfId="30068" xr:uid="{C91C8D58-C9DB-4851-9C93-74712F91E06C}"/>
    <cellStyle name="Normal 2 81 5" xfId="30069" xr:uid="{BE9774DB-EF35-4C71-96C9-4D5CE8D010E6}"/>
    <cellStyle name="Normal 2 81 6" xfId="30070" xr:uid="{C0C8038C-886D-4C0A-9ECA-60E0B8CF33C9}"/>
    <cellStyle name="Normal 2 82" xfId="30071" xr:uid="{C3B60D7E-C1D9-4F33-A6CC-ACD8145E3E6A}"/>
    <cellStyle name="Normal 2 82 2" xfId="30072" xr:uid="{96CEDE1C-9D4E-44FA-B06B-451F9BFB950B}"/>
    <cellStyle name="Normal 2 82 3" xfId="30073" xr:uid="{6F9EAB9D-56B7-4F8E-B99F-AFCAE838FC4A}"/>
    <cellStyle name="Normal 2 82 4" xfId="30074" xr:uid="{2DD42A67-204A-4BC5-B2EE-EB47B6EC84FE}"/>
    <cellStyle name="Normal 2 82 5" xfId="30075" xr:uid="{88DEE8EB-E544-43D0-B74E-E614F643EE30}"/>
    <cellStyle name="Normal 2 82 6" xfId="30076" xr:uid="{1EE2F7AE-BBF4-49CB-A9FD-F8B1562B2C50}"/>
    <cellStyle name="Normal 2 83" xfId="30077" xr:uid="{EC58B91D-30A3-4A5D-9996-186B5B64B5EB}"/>
    <cellStyle name="Normal 2 83 2" xfId="30078" xr:uid="{3B081D19-94E9-4D15-A6C5-8E770ED579F0}"/>
    <cellStyle name="Normal 2 83 3" xfId="30079" xr:uid="{2FAB8642-F1EF-4074-8881-B680BFDDE6AB}"/>
    <cellStyle name="Normal 2 83 4" xfId="30080" xr:uid="{78305126-F3A8-4386-A030-B307A4ADE9DE}"/>
    <cellStyle name="Normal 2 83 5" xfId="30081" xr:uid="{5CDF10F7-F604-4AC4-889D-2A4923C95532}"/>
    <cellStyle name="Normal 2 83 6" xfId="30082" xr:uid="{33F9B0A2-AA53-435D-A2B3-5C63EEDB8575}"/>
    <cellStyle name="Normal 2 84" xfId="30083" xr:uid="{370C11A4-BE15-45F5-AFDF-41853C211105}"/>
    <cellStyle name="Normal 2 84 2" xfId="30084" xr:uid="{9D0A75B4-A859-4F51-9D53-E21D187AC3DE}"/>
    <cellStyle name="Normal 2 84 3" xfId="30085" xr:uid="{D5C6C43F-912A-4F2E-83C9-B338125E3286}"/>
    <cellStyle name="Normal 2 84 4" xfId="30086" xr:uid="{03BEAAB8-C99E-44DB-ACCF-437BF7EB686C}"/>
    <cellStyle name="Normal 2 84 5" xfId="30087" xr:uid="{93BFB227-1159-41A4-9F97-9B5156E35DEF}"/>
    <cellStyle name="Normal 2 84 6" xfId="30088" xr:uid="{B3DB35AC-CA7B-474E-938D-19083DACB822}"/>
    <cellStyle name="Normal 2 85" xfId="30089" xr:uid="{4037A823-3CDB-488A-9061-2C8B88424EB9}"/>
    <cellStyle name="Normal 2 85 2" xfId="30090" xr:uid="{96A90D91-D6C5-4FC3-8D25-B373955D11EF}"/>
    <cellStyle name="Normal 2 85 3" xfId="30091" xr:uid="{A4833044-DDC1-494C-9482-A32F2CEE422D}"/>
    <cellStyle name="Normal 2 85 4" xfId="30092" xr:uid="{B21A4927-DA55-4179-BB33-468653FD16BB}"/>
    <cellStyle name="Normal 2 85 5" xfId="30093" xr:uid="{25231605-FBBE-448E-B3B4-5B8FDBFCC6ED}"/>
    <cellStyle name="Normal 2 85 6" xfId="30094" xr:uid="{B175F4B5-7F77-4EC0-A528-21C82035CFE6}"/>
    <cellStyle name="Normal 2 86" xfId="30095" xr:uid="{1DEA9FEF-C3C6-489F-98E6-93106E383B06}"/>
    <cellStyle name="Normal 2 86 2" xfId="30096" xr:uid="{1A26AED0-7A8C-4590-9C84-D40F0C105D2B}"/>
    <cellStyle name="Normal 2 86 3" xfId="30097" xr:uid="{4D8E5B78-0BD7-41CD-B15D-C9731B75E25A}"/>
    <cellStyle name="Normal 2 86 4" xfId="30098" xr:uid="{87AF2403-499D-4DB3-8B34-A55CDC4FAC5E}"/>
    <cellStyle name="Normal 2 86 5" xfId="30099" xr:uid="{325C0507-9B7C-4A1F-8EB9-3C2919356F86}"/>
    <cellStyle name="Normal 2 86 6" xfId="30100" xr:uid="{F39ADB7C-E7F9-4C1D-96DA-F7659E32999A}"/>
    <cellStyle name="Normal 2 87" xfId="30101" xr:uid="{48DB8EFF-1EDF-48FE-B236-D4C2407A4B73}"/>
    <cellStyle name="Normal 2 87 2" xfId="30102" xr:uid="{21A4209F-66DB-437F-9293-E543D7BE7328}"/>
    <cellStyle name="Normal 2 87 3" xfId="30103" xr:uid="{192036AA-BF8A-48F8-BFD2-F2ECA2D76C54}"/>
    <cellStyle name="Normal 2 87 4" xfId="30104" xr:uid="{34CB0340-F852-4119-A15E-15EFD0C7CD7A}"/>
    <cellStyle name="Normal 2 87 5" xfId="30105" xr:uid="{63B82E3B-FD9B-414D-9269-58382426CB81}"/>
    <cellStyle name="Normal 2 87 6" xfId="30106" xr:uid="{15CB5A26-C74D-4B00-944A-9F1E403CF8C6}"/>
    <cellStyle name="Normal 2 88" xfId="30107" xr:uid="{6EC9D4DC-5092-4AEF-998F-A4750212694E}"/>
    <cellStyle name="Normal 2 88 2" xfId="30108" xr:uid="{F920FF5A-E4B9-4B0C-9372-BFDE25750B34}"/>
    <cellStyle name="Normal 2 88 2 2" xfId="30109" xr:uid="{943F78F3-616D-4671-8AC2-CEC46AB2774D}"/>
    <cellStyle name="Normal 2 88 2 3" xfId="30110" xr:uid="{A457F35A-79E2-47B3-BE1E-CFA9A1FB8C97}"/>
    <cellStyle name="Normal 2 88 2 4" xfId="30111" xr:uid="{D1D9F4D3-F855-41DC-9397-D58109E3A2B3}"/>
    <cellStyle name="Normal 2 88 2 5" xfId="30112" xr:uid="{CF57ECDC-2CA9-4CC3-A8EA-B237DF7A4FA0}"/>
    <cellStyle name="Normal 2 88 2 6" xfId="30113" xr:uid="{670C9E4F-A34F-4765-8484-AE71D3D728FF}"/>
    <cellStyle name="Normal 2 89" xfId="30114" xr:uid="{26F481D3-7E33-4580-84D9-1DB3C1AEC4CF}"/>
    <cellStyle name="Normal 2 9" xfId="162" xr:uid="{07818EC8-A9E9-44D0-992E-9A1AE3E44C0B}"/>
    <cellStyle name="Normal 2 9 10" xfId="30116" xr:uid="{FAFEB5A3-0D28-45B2-8C75-5BE02B0C19D1}"/>
    <cellStyle name="Normal 2 9 11" xfId="30117" xr:uid="{33839F34-37CC-4B4E-AB27-D8B0B4C9B2A4}"/>
    <cellStyle name="Normal 2 9 12" xfId="30118" xr:uid="{05495F06-7CB7-4E60-BFD0-FFBDFA7564EE}"/>
    <cellStyle name="Normal 2 9 13" xfId="30119" xr:uid="{DAAD1AE6-15A8-4911-B225-767E779339BB}"/>
    <cellStyle name="Normal 2 9 14" xfId="30120" xr:uid="{3FE416F6-EA1A-405F-AEF7-C6E8B1D89CE2}"/>
    <cellStyle name="Normal 2 9 15" xfId="30121" xr:uid="{37AEC875-C0DE-4B08-825D-903D3825FDBF}"/>
    <cellStyle name="Normal 2 9 16" xfId="30122" xr:uid="{45F2411E-5053-4AF5-A8BF-708C80A8030E}"/>
    <cellStyle name="Normal 2 9 17" xfId="30123" xr:uid="{7773AAC6-8E08-44BC-B2B2-4D2E16B933ED}"/>
    <cellStyle name="Normal 2 9 18" xfId="30124" xr:uid="{820856A3-23FF-451D-9881-29D6A4694859}"/>
    <cellStyle name="Normal 2 9 19" xfId="30125" xr:uid="{C6623001-7341-4C99-92EF-30B08349FCBB}"/>
    <cellStyle name="Normal 2 9 2" xfId="30126" xr:uid="{BDC7A6EA-30EC-4612-BA73-8D31B64D2A49}"/>
    <cellStyle name="Normal 2 9 20" xfId="30127" xr:uid="{B57FDF84-6B78-46A6-B37E-50DF040698E3}"/>
    <cellStyle name="Normal 2 9 21" xfId="30128" xr:uid="{A69BE7DC-8643-435E-88B4-78F5D4382A13}"/>
    <cellStyle name="Normal 2 9 22" xfId="30129" xr:uid="{07BAA477-91FA-4525-A873-FABDA34CCDDD}"/>
    <cellStyle name="Normal 2 9 23" xfId="30130" xr:uid="{F94FFC94-60F1-4B82-8422-42FEDE62A8C5}"/>
    <cellStyle name="Normal 2 9 24" xfId="30131" xr:uid="{830A50EF-A195-4027-8804-2B648AB79037}"/>
    <cellStyle name="Normal 2 9 25" xfId="30132" xr:uid="{18A9472C-B7E8-4D87-AF9B-3CA283AC7A91}"/>
    <cellStyle name="Normal 2 9 26" xfId="30133" xr:uid="{6D07C90D-3B39-4E93-BC1B-C605393583F9}"/>
    <cellStyle name="Normal 2 9 27" xfId="30134" xr:uid="{A05C63B0-1B6E-4F6D-90D6-64A750E6E0E2}"/>
    <cellStyle name="Normal 2 9 28" xfId="30135" xr:uid="{DA941E83-473E-4906-B4CD-4C4D6E9A19B5}"/>
    <cellStyle name="Normal 2 9 29" xfId="30136" xr:uid="{4E8E021C-05C4-4DA8-97AE-716EDB2234D7}"/>
    <cellStyle name="Normal 2 9 3" xfId="30137" xr:uid="{EAC16447-FB51-47FA-94B0-7DA3168F049C}"/>
    <cellStyle name="Normal 2 9 30" xfId="30138" xr:uid="{DD83D76D-7192-4638-AEBD-A4F170CF952E}"/>
    <cellStyle name="Normal 2 9 31" xfId="30139" xr:uid="{02902956-0285-41FD-9C94-9FA29676F135}"/>
    <cellStyle name="Normal 2 9 32" xfId="30140" xr:uid="{CCD5BEA5-8F7A-4CD2-8E2A-50402FB1F5A7}"/>
    <cellStyle name="Normal 2 9 33" xfId="30141" xr:uid="{C7E70CE0-8D64-408A-A443-1CCEFE9C58AE}"/>
    <cellStyle name="Normal 2 9 34" xfId="30142" xr:uid="{8FD4387F-2CBF-4369-BF66-6823708CD555}"/>
    <cellStyle name="Normal 2 9 35" xfId="30143" xr:uid="{07CCDA01-63C7-4903-877D-AEDDBC5ACD1E}"/>
    <cellStyle name="Normal 2 9 36" xfId="30144" xr:uid="{B6D6CAF0-3BF6-457B-B1B1-E4C7413CA5C8}"/>
    <cellStyle name="Normal 2 9 37" xfId="30145" xr:uid="{461E1D7F-A4B3-4E44-AD57-68C419CAC0D2}"/>
    <cellStyle name="Normal 2 9 38" xfId="30146" xr:uid="{EBC9078A-278C-47A4-B637-8AC060A4241A}"/>
    <cellStyle name="Normal 2 9 39" xfId="30147" xr:uid="{97BDBEC6-6032-44AF-8A59-12A37B62AFE7}"/>
    <cellStyle name="Normal 2 9 4" xfId="30148" xr:uid="{9AB6CBF6-1A90-473F-AA71-911AECAD50DD}"/>
    <cellStyle name="Normal 2 9 40" xfId="30149" xr:uid="{E099569C-2FF6-4256-8E84-0D969093759E}"/>
    <cellStyle name="Normal 2 9 41" xfId="30150" xr:uid="{05CCD1D8-A955-4AD0-9825-DFF7CA460C51}"/>
    <cellStyle name="Normal 2 9 42" xfId="30151" xr:uid="{EF55639F-1814-4704-9400-3CE32A494620}"/>
    <cellStyle name="Normal 2 9 43" xfId="30152" xr:uid="{43C4258C-B08A-4397-93B8-27F83C80FF0E}"/>
    <cellStyle name="Normal 2 9 44" xfId="30153" xr:uid="{CD3CB2C0-3DDA-4B9B-AE63-6AC6669F1D05}"/>
    <cellStyle name="Normal 2 9 45" xfId="30154" xr:uid="{A69C1097-E591-4A66-AAC8-31E706246C23}"/>
    <cellStyle name="Normal 2 9 46" xfId="30155" xr:uid="{8DB1DE01-024F-4C6E-A720-28822E1E5255}"/>
    <cellStyle name="Normal 2 9 47" xfId="30156" xr:uid="{A3FD4884-B730-4EAB-907B-6C7119522177}"/>
    <cellStyle name="Normal 2 9 48" xfId="30157" xr:uid="{17804DB2-91E6-4C3F-A736-F57769D8BDD7}"/>
    <cellStyle name="Normal 2 9 49" xfId="30158" xr:uid="{B30DED1C-A10B-413A-8A89-7111554E08C3}"/>
    <cellStyle name="Normal 2 9 5" xfId="30159" xr:uid="{74E36E35-3B7E-4741-B188-A18EC66A1643}"/>
    <cellStyle name="Normal 2 9 50" xfId="30160" xr:uid="{B2515430-BD8B-4CAB-9A4D-06D08EEB892A}"/>
    <cellStyle name="Normal 2 9 51" xfId="30161" xr:uid="{7F3C14DB-BEC5-4668-8646-E080B70099E4}"/>
    <cellStyle name="Normal 2 9 52" xfId="30162" xr:uid="{CF73FD6B-8AF1-4FC1-843F-AAF2A787EA83}"/>
    <cellStyle name="Normal 2 9 53" xfId="30163" xr:uid="{6205B5A4-B74F-4FC9-8002-0D55852BBDA2}"/>
    <cellStyle name="Normal 2 9 54" xfId="30115" xr:uid="{70F2721A-E541-44AB-A631-BC6186691DC3}"/>
    <cellStyle name="Normal 2 9 6" xfId="30164" xr:uid="{7D540E23-79E6-47A9-9361-7D16D46CA8E2}"/>
    <cellStyle name="Normal 2 9 7" xfId="30165" xr:uid="{A595AB2F-7E10-4783-BD94-767DD5AC6417}"/>
    <cellStyle name="Normal 2 9 8" xfId="30166" xr:uid="{CFBF14F1-4F18-46A1-B8E3-9EB5D451845F}"/>
    <cellStyle name="Normal 2 9 9" xfId="30167" xr:uid="{EAC709E5-7F1C-4018-AF89-8F606C527D4C}"/>
    <cellStyle name="Normal 2 90" xfId="30168" xr:uid="{A5F7B32A-B682-445B-8D41-2788C615955A}"/>
    <cellStyle name="Normal 2 91" xfId="30169" xr:uid="{B8EE5DC2-B831-4305-B60E-A53AF2CCF090}"/>
    <cellStyle name="Normal 2 92" xfId="30170" xr:uid="{C75AF8D5-9D1C-4DA8-941C-C5870E0839B8}"/>
    <cellStyle name="Normal 2 93" xfId="30171" xr:uid="{30901548-F257-463E-A909-8613DF24A392}"/>
    <cellStyle name="Normal 2 94" xfId="30172" xr:uid="{0A214538-C730-4DB4-8D43-C70D1A404C6B}"/>
    <cellStyle name="Normal 2 95" xfId="30173" xr:uid="{E63A6E3D-A0D5-4108-82F9-80AD6083E797}"/>
    <cellStyle name="Normal 2 96" xfId="30174" xr:uid="{DD8BC732-18E2-45CC-BE4A-18B744C7BF13}"/>
    <cellStyle name="Normal 2 97" xfId="30175" xr:uid="{896BB7DF-D4D6-4C57-AE8D-20107DE2E7A3}"/>
    <cellStyle name="Normal 2 98" xfId="30176" xr:uid="{96414F55-F714-424E-B550-4F8247E93537}"/>
    <cellStyle name="Normal 2 99" xfId="46074" xr:uid="{9B14A3E8-498D-462D-AE78-E324DE927B0D}"/>
    <cellStyle name="Normal 2_07-05-24-fnb- Banco de Preços R14" xfId="3621" xr:uid="{CDF261D0-9596-4B13-BF7E-4964288D9FB7}"/>
    <cellStyle name="Normal 20" xfId="96" xr:uid="{DE9943E8-53D5-49AA-981C-9E01F45F64D0}"/>
    <cellStyle name="Normal 20 10" xfId="30177" xr:uid="{4EAA549E-ECF8-4244-843D-600078D679B5}"/>
    <cellStyle name="Normal 20 10 10" xfId="30178" xr:uid="{08D954B3-D449-4820-8724-8EF99E472942}"/>
    <cellStyle name="Normal 20 10 11" xfId="30179" xr:uid="{1F5CB63A-BADF-496A-BDBB-5356F39C1F36}"/>
    <cellStyle name="Normal 20 10 12" xfId="30180" xr:uid="{723F927D-483F-4DDF-9EB3-6C332E1EB8C0}"/>
    <cellStyle name="Normal 20 10 13" xfId="30181" xr:uid="{BB7D8D73-1FF6-4282-83E6-335C48370168}"/>
    <cellStyle name="Normal 20 10 2" xfId="30182" xr:uid="{6015E2B9-80B1-4DF8-B2F6-CF6507B791DB}"/>
    <cellStyle name="Normal 20 10 2 2" xfId="30183" xr:uid="{D792C1EB-148E-4E60-BC97-FAC717990B90}"/>
    <cellStyle name="Normal 20 10 2 3" xfId="30184" xr:uid="{38FE6DE6-EC90-472C-AA11-19B6F144FA94}"/>
    <cellStyle name="Normal 20 10 2 4" xfId="30185" xr:uid="{1AA0517F-04E3-4FC9-9ECC-DA759AADCF54}"/>
    <cellStyle name="Normal 20 10 2 5" xfId="30186" xr:uid="{F8EBE3B0-ECBC-40D7-9048-E561C7CC16EB}"/>
    <cellStyle name="Normal 20 10 2 6" xfId="30187" xr:uid="{F0333F3A-F260-443F-9E07-808AE9A729D5}"/>
    <cellStyle name="Normal 20 10 3" xfId="30188" xr:uid="{8CA00B73-C589-4F32-9BFE-3726E7C2288A}"/>
    <cellStyle name="Normal 20 10 3 2" xfId="30189" xr:uid="{99675698-4397-4E47-B80E-174BF9316F30}"/>
    <cellStyle name="Normal 20 10 3 3" xfId="30190" xr:uid="{AB18FD68-7B37-41CB-B766-E5E5816B0180}"/>
    <cellStyle name="Normal 20 10 3 4" xfId="30191" xr:uid="{4CB7F7E7-7216-4135-8439-F1C822D1AF89}"/>
    <cellStyle name="Normal 20 10 3 5" xfId="30192" xr:uid="{8D756493-788C-457A-A975-C1200DD488EB}"/>
    <cellStyle name="Normal 20 10 3 6" xfId="30193" xr:uid="{0B60B60F-559A-4109-8465-B3051047282C}"/>
    <cellStyle name="Normal 20 10 4" xfId="30194" xr:uid="{A772ECE8-8E22-421C-A3C3-1A736EAD5DFC}"/>
    <cellStyle name="Normal 20 10 4 2" xfId="30195" xr:uid="{47D172BA-5972-4DA6-AF61-57D1FF9236A5}"/>
    <cellStyle name="Normal 20 10 4 3" xfId="30196" xr:uid="{155A0F22-4DF8-4D16-91C6-42ADFA820EEB}"/>
    <cellStyle name="Normal 20 10 4 4" xfId="30197" xr:uid="{5959A164-2BE9-4AB6-B3F3-75B5CB4B7EE8}"/>
    <cellStyle name="Normal 20 10 4 5" xfId="30198" xr:uid="{30996E43-2DDF-4BA8-B995-F212879CF662}"/>
    <cellStyle name="Normal 20 10 4 6" xfId="30199" xr:uid="{BA501223-16DE-44DA-85B8-279586F746A1}"/>
    <cellStyle name="Normal 20 10 5" xfId="30200" xr:uid="{70282904-3059-4B17-81B6-E2F5F473AAC7}"/>
    <cellStyle name="Normal 20 10 5 2" xfId="30201" xr:uid="{D163A504-7B5E-4DA6-8B1A-F272E0BAE4CE}"/>
    <cellStyle name="Normal 20 10 5 3" xfId="30202" xr:uid="{BC447C7C-65F3-4490-9D99-50E29A4AC8C8}"/>
    <cellStyle name="Normal 20 10 5 4" xfId="30203" xr:uid="{CF5FA9AB-6CC0-424C-A9DB-A0F7B3BD2E43}"/>
    <cellStyle name="Normal 20 10 5 5" xfId="30204" xr:uid="{77ADA359-535E-49B1-97CB-D4F712C8A5D1}"/>
    <cellStyle name="Normal 20 10 5 6" xfId="30205" xr:uid="{D73CB755-7C59-488E-9987-2FF1705A526E}"/>
    <cellStyle name="Normal 20 10 6" xfId="30206" xr:uid="{5BEE2371-DABD-40C5-A152-A9DA70325F6B}"/>
    <cellStyle name="Normal 20 10 6 2" xfId="30207" xr:uid="{2D1F5804-879D-4883-95F0-52794503B6D4}"/>
    <cellStyle name="Normal 20 10 6 3" xfId="30208" xr:uid="{710943DF-E481-48C2-A2BC-1B19DC9592F6}"/>
    <cellStyle name="Normal 20 10 6 4" xfId="30209" xr:uid="{3F7AC332-6B1F-44F2-94FC-1E63D178B2A2}"/>
    <cellStyle name="Normal 20 10 6 5" xfId="30210" xr:uid="{E92F2BB5-CB5B-4C7A-858B-9645292D4A90}"/>
    <cellStyle name="Normal 20 10 6 6" xfId="30211" xr:uid="{2E5765FF-22A5-467D-96BC-9DEFE50E17B7}"/>
    <cellStyle name="Normal 20 10 7" xfId="30212" xr:uid="{6464FA38-3949-446C-8912-9B6FB0612F92}"/>
    <cellStyle name="Normal 20 10 7 2" xfId="30213" xr:uid="{A0E53009-3703-444E-8E3D-31B7BA8A6AF3}"/>
    <cellStyle name="Normal 20 10 7 3" xfId="30214" xr:uid="{B3425353-490D-43B1-AD6F-579C7CD5DFB0}"/>
    <cellStyle name="Normal 20 10 7 4" xfId="30215" xr:uid="{371390D9-EC3A-4602-96C0-5DBB873131E6}"/>
    <cellStyle name="Normal 20 10 7 5" xfId="30216" xr:uid="{4155390B-2222-46F5-81D8-0AB1EE9AA837}"/>
    <cellStyle name="Normal 20 10 7 6" xfId="30217" xr:uid="{89D5AA1C-445C-40C9-A8EC-3DCE4AA49A1E}"/>
    <cellStyle name="Normal 20 10 8" xfId="30218" xr:uid="{DE4A38D5-6722-47D8-974B-42B02B5D12D7}"/>
    <cellStyle name="Normal 20 10 8 2" xfId="30219" xr:uid="{EEE4D4FF-F06B-4001-8E64-E35B49717238}"/>
    <cellStyle name="Normal 20 10 8 3" xfId="30220" xr:uid="{8AB39818-0806-411B-893C-D45ED27758EB}"/>
    <cellStyle name="Normal 20 10 8 4" xfId="30221" xr:uid="{03596FC5-AFEF-4D81-B682-9E91A080B907}"/>
    <cellStyle name="Normal 20 10 8 5" xfId="30222" xr:uid="{C37FFF20-7CF6-4503-87D4-718CEB9B0FC0}"/>
    <cellStyle name="Normal 20 10 8 6" xfId="30223" xr:uid="{E0450EAF-04F5-4724-805F-A765D42CA317}"/>
    <cellStyle name="Normal 20 10 9" xfId="30224" xr:uid="{AF75D300-2442-49BA-871F-AF6B8848975C}"/>
    <cellStyle name="Normal 20 11" xfId="30225" xr:uid="{222E597C-1ACA-4111-A218-3F2868DEE914}"/>
    <cellStyle name="Normal 20 11 10" xfId="30226" xr:uid="{DB3AEB43-5335-497D-8A30-E4B8201FB38A}"/>
    <cellStyle name="Normal 20 11 11" xfId="30227" xr:uid="{EDA1048C-870D-40DE-9F15-A54D65679EF5}"/>
    <cellStyle name="Normal 20 11 12" xfId="30228" xr:uid="{4AA6A4BF-2547-4A2A-8C0B-2733F9A1B6D3}"/>
    <cellStyle name="Normal 20 11 13" xfId="30229" xr:uid="{0CE978D3-29E3-4A2A-8B97-45F52DF434B6}"/>
    <cellStyle name="Normal 20 11 2" xfId="30230" xr:uid="{A03E566A-48AE-4C7C-8D80-451427129701}"/>
    <cellStyle name="Normal 20 11 2 2" xfId="30231" xr:uid="{17DBDA26-CCBA-4435-A827-077F6A6B4157}"/>
    <cellStyle name="Normal 20 11 2 3" xfId="30232" xr:uid="{46285AA3-28AA-4377-BC0B-155047A8353B}"/>
    <cellStyle name="Normal 20 11 2 4" xfId="30233" xr:uid="{4DBE36CC-7E38-46E1-BBB3-9B570DAF08A9}"/>
    <cellStyle name="Normal 20 11 2 5" xfId="30234" xr:uid="{CDF49400-44B5-4183-A9C4-D9285E04A773}"/>
    <cellStyle name="Normal 20 11 2 6" xfId="30235" xr:uid="{F8EA00B0-FECF-48CF-BBA9-5E36768D972D}"/>
    <cellStyle name="Normal 20 11 3" xfId="30236" xr:uid="{6EA96716-0A78-4E83-A625-E30693AA142A}"/>
    <cellStyle name="Normal 20 11 3 2" xfId="30237" xr:uid="{15EBEE2E-A7C3-418A-B61F-1C28E4CF1C92}"/>
    <cellStyle name="Normal 20 11 3 3" xfId="30238" xr:uid="{80EEBDE2-650A-4A8C-A804-7C242F3A4750}"/>
    <cellStyle name="Normal 20 11 3 4" xfId="30239" xr:uid="{EBE3AEA7-98EA-4F48-BD27-B055550F6338}"/>
    <cellStyle name="Normal 20 11 3 5" xfId="30240" xr:uid="{BD38914A-1D39-4EA1-964E-BF1669EFBDEB}"/>
    <cellStyle name="Normal 20 11 3 6" xfId="30241" xr:uid="{700E237A-9C6C-4184-9F6A-4E0A791DF886}"/>
    <cellStyle name="Normal 20 11 4" xfId="30242" xr:uid="{27D8C81A-ADD4-465C-855C-44264587F05D}"/>
    <cellStyle name="Normal 20 11 4 2" xfId="30243" xr:uid="{2A7FE918-DA38-4F01-A7F3-597A7F751CF9}"/>
    <cellStyle name="Normal 20 11 4 3" xfId="30244" xr:uid="{A2843971-36A4-4217-A189-9026B45FDD1F}"/>
    <cellStyle name="Normal 20 11 4 4" xfId="30245" xr:uid="{2CFB4CBB-486D-4344-995E-5836183AB87D}"/>
    <cellStyle name="Normal 20 11 4 5" xfId="30246" xr:uid="{EF704516-41E6-4082-9DA4-1323B2AB5A44}"/>
    <cellStyle name="Normal 20 11 4 6" xfId="30247" xr:uid="{1A7E0D2A-8A0B-4A86-A11C-8E6C459B4942}"/>
    <cellStyle name="Normal 20 11 5" xfId="30248" xr:uid="{A7401129-93EA-44C6-B100-83E19EF46299}"/>
    <cellStyle name="Normal 20 11 5 2" xfId="30249" xr:uid="{69F64007-30C7-46B7-AB73-7421C280AC46}"/>
    <cellStyle name="Normal 20 11 5 3" xfId="30250" xr:uid="{6784DFEB-B318-4928-AE4D-F37BA52DAE09}"/>
    <cellStyle name="Normal 20 11 5 4" xfId="30251" xr:uid="{70500059-814A-427C-9472-CECAEFB06322}"/>
    <cellStyle name="Normal 20 11 5 5" xfId="30252" xr:uid="{29FDB63A-AF73-48C2-85DD-EE913D8B0F5A}"/>
    <cellStyle name="Normal 20 11 5 6" xfId="30253" xr:uid="{DA526051-6F07-4FA5-AB42-E50C4970701E}"/>
    <cellStyle name="Normal 20 11 6" xfId="30254" xr:uid="{090912E0-CB40-475C-B6CF-B291C550736E}"/>
    <cellStyle name="Normal 20 11 6 2" xfId="30255" xr:uid="{529A21D2-8DBF-4853-9666-58D7AA40FA90}"/>
    <cellStyle name="Normal 20 11 6 3" xfId="30256" xr:uid="{C7643B0C-44A4-46D1-9775-10C97722848B}"/>
    <cellStyle name="Normal 20 11 6 4" xfId="30257" xr:uid="{4DB16D5A-00A1-494C-A00E-A4CAE19D06F6}"/>
    <cellStyle name="Normal 20 11 6 5" xfId="30258" xr:uid="{B9260564-2602-4E3D-BFEA-8C712FE59331}"/>
    <cellStyle name="Normal 20 11 6 6" xfId="30259" xr:uid="{F4730E39-3AEB-4755-A606-80D1CE02E44F}"/>
    <cellStyle name="Normal 20 11 7" xfId="30260" xr:uid="{1DECD174-3F16-46E5-941D-8C05FBD65CF5}"/>
    <cellStyle name="Normal 20 11 7 2" xfId="30261" xr:uid="{16E0D78D-AF73-429F-8C34-BE1972912937}"/>
    <cellStyle name="Normal 20 11 7 3" xfId="30262" xr:uid="{CA633BE5-2213-4130-ACDB-262370247B2F}"/>
    <cellStyle name="Normal 20 11 7 4" xfId="30263" xr:uid="{34214B35-41BA-44E2-8169-93270FE352F1}"/>
    <cellStyle name="Normal 20 11 7 5" xfId="30264" xr:uid="{57456134-6433-4C9F-97C6-854A1722212D}"/>
    <cellStyle name="Normal 20 11 7 6" xfId="30265" xr:uid="{33795583-1D46-4AE0-BEF3-2B19EA524665}"/>
    <cellStyle name="Normal 20 11 8" xfId="30266" xr:uid="{A9800B04-22D8-4348-8039-4D2C780E7396}"/>
    <cellStyle name="Normal 20 11 8 2" xfId="30267" xr:uid="{8E7F27CE-F7E6-4137-B2F7-99C1F48B661D}"/>
    <cellStyle name="Normal 20 11 8 3" xfId="30268" xr:uid="{32F232C0-6D72-425D-BD49-6E921E830026}"/>
    <cellStyle name="Normal 20 11 8 4" xfId="30269" xr:uid="{E118E71B-445C-4618-93A3-A51EC51DA0F5}"/>
    <cellStyle name="Normal 20 11 8 5" xfId="30270" xr:uid="{BAED5945-7042-4352-9011-C4EDBE4ACC26}"/>
    <cellStyle name="Normal 20 11 8 6" xfId="30271" xr:uid="{1A9197EB-4DC6-4713-9281-D73D61D4D279}"/>
    <cellStyle name="Normal 20 11 9" xfId="30272" xr:uid="{4B0AB61B-5FB7-4625-A815-7C791518D94A}"/>
    <cellStyle name="Normal 20 12" xfId="30273" xr:uid="{49409955-1AE2-455D-BD00-E83563F43A78}"/>
    <cellStyle name="Normal 20 12 10" xfId="30274" xr:uid="{F9CFFCB6-C83D-4D37-99C3-4D8A10030C2E}"/>
    <cellStyle name="Normal 20 12 11" xfId="30275" xr:uid="{C88B5AE4-04A3-4664-87C3-130C848375D5}"/>
    <cellStyle name="Normal 20 12 12" xfId="30276" xr:uid="{6E4ED371-A4C8-4C8A-9090-1CC3B70C2692}"/>
    <cellStyle name="Normal 20 12 13" xfId="30277" xr:uid="{EA958EDC-02E3-44BE-B999-85607279BC86}"/>
    <cellStyle name="Normal 20 12 2" xfId="30278" xr:uid="{CAEE24B4-9977-4D47-BECD-68CA909E5E47}"/>
    <cellStyle name="Normal 20 12 2 2" xfId="30279" xr:uid="{2E4AEDF3-A4DB-4268-95F9-4A17C582130D}"/>
    <cellStyle name="Normal 20 12 2 3" xfId="30280" xr:uid="{25BCE2E0-3439-457A-A679-EE612F01C009}"/>
    <cellStyle name="Normal 20 12 2 4" xfId="30281" xr:uid="{F430A9A0-A32F-4C32-B5C1-FFC6E7E78E4F}"/>
    <cellStyle name="Normal 20 12 2 5" xfId="30282" xr:uid="{A9148946-7D7D-414E-BBC7-AF840AF145F1}"/>
    <cellStyle name="Normal 20 12 2 6" xfId="30283" xr:uid="{1EF55BA9-E217-4F90-8863-14AF574CE24F}"/>
    <cellStyle name="Normal 20 12 3" xfId="30284" xr:uid="{539C5132-48F0-4909-B804-487BD45D0835}"/>
    <cellStyle name="Normal 20 12 3 2" xfId="30285" xr:uid="{AFEC055F-A825-4D77-9BB8-9B6C739C591B}"/>
    <cellStyle name="Normal 20 12 3 3" xfId="30286" xr:uid="{9E43D894-4A76-41C9-92E4-38A3E042A4F3}"/>
    <cellStyle name="Normal 20 12 3 4" xfId="30287" xr:uid="{D6612F6B-D432-430D-971A-665B59C173F9}"/>
    <cellStyle name="Normal 20 12 3 5" xfId="30288" xr:uid="{19AE040B-47CB-4C9A-A797-CFA1B807E150}"/>
    <cellStyle name="Normal 20 12 3 6" xfId="30289" xr:uid="{3E0167A3-1E34-46C3-B7F1-86612B0822E0}"/>
    <cellStyle name="Normal 20 12 4" xfId="30290" xr:uid="{FA0F3B33-4C66-461F-9E88-95DC9BC545EF}"/>
    <cellStyle name="Normal 20 12 4 2" xfId="30291" xr:uid="{FAEB595C-82C9-4F20-8B2C-2193DA0138DF}"/>
    <cellStyle name="Normal 20 12 4 3" xfId="30292" xr:uid="{A5676C9E-2466-47EB-B8C5-2918BFEF34A2}"/>
    <cellStyle name="Normal 20 12 4 4" xfId="30293" xr:uid="{DEF3AB0A-6711-42E5-85F2-EBC47FEBE8E3}"/>
    <cellStyle name="Normal 20 12 4 5" xfId="30294" xr:uid="{7268E3CE-2767-4FB8-8D9C-D0C1CF00B950}"/>
    <cellStyle name="Normal 20 12 4 6" xfId="30295" xr:uid="{17BB85A9-EB9B-46E1-9C1C-68DB782D6432}"/>
    <cellStyle name="Normal 20 12 5" xfId="30296" xr:uid="{F7594D10-6021-4245-9A44-43A9B33689DB}"/>
    <cellStyle name="Normal 20 12 5 2" xfId="30297" xr:uid="{600BA581-EF10-4B26-8F6F-62817163D13D}"/>
    <cellStyle name="Normal 20 12 5 3" xfId="30298" xr:uid="{3C9ABE0D-46BB-4A52-9E3E-A9D852A7FBC9}"/>
    <cellStyle name="Normal 20 12 5 4" xfId="30299" xr:uid="{A8F43C9C-5576-421D-927A-61415850163A}"/>
    <cellStyle name="Normal 20 12 5 5" xfId="30300" xr:uid="{7551CB54-B1F1-4309-9579-30B9F75B2C9F}"/>
    <cellStyle name="Normal 20 12 5 6" xfId="30301" xr:uid="{1A048413-5B66-465C-A900-C29B5DAF4F6B}"/>
    <cellStyle name="Normal 20 12 6" xfId="30302" xr:uid="{EBAF7986-F1B4-4ACC-9483-1EB62789C364}"/>
    <cellStyle name="Normal 20 12 6 2" xfId="30303" xr:uid="{EEB51A2E-87C2-4DB0-B2CC-8EFFF92EBC38}"/>
    <cellStyle name="Normal 20 12 6 3" xfId="30304" xr:uid="{652DADCC-3A29-4944-A9DD-2B170DADB895}"/>
    <cellStyle name="Normal 20 12 6 4" xfId="30305" xr:uid="{996F316B-B802-42D7-9305-CC6689A160D9}"/>
    <cellStyle name="Normal 20 12 6 5" xfId="30306" xr:uid="{D2F43115-83FE-4B4B-9207-923C35FF538E}"/>
    <cellStyle name="Normal 20 12 6 6" xfId="30307" xr:uid="{5A22F59A-79FB-4C51-8899-3615513A12B1}"/>
    <cellStyle name="Normal 20 12 7" xfId="30308" xr:uid="{CEEEF610-4A3A-452A-BA9A-91905775846A}"/>
    <cellStyle name="Normal 20 12 7 2" xfId="30309" xr:uid="{427AA347-554F-4809-9CDC-FE50AD9A93FE}"/>
    <cellStyle name="Normal 20 12 7 3" xfId="30310" xr:uid="{2E0F3CAD-8889-4084-A1BC-1F6E1B02475E}"/>
    <cellStyle name="Normal 20 12 7 4" xfId="30311" xr:uid="{52EDC7F0-C5EA-4D38-B52E-60D26217664C}"/>
    <cellStyle name="Normal 20 12 7 5" xfId="30312" xr:uid="{B150C542-E26E-42EE-A70D-56A6AAEB7746}"/>
    <cellStyle name="Normal 20 12 7 6" xfId="30313" xr:uid="{234C669C-4095-478B-9A49-A42DF01F5E86}"/>
    <cellStyle name="Normal 20 12 8" xfId="30314" xr:uid="{7B7A7858-415C-43E0-BA9A-B888B591E22E}"/>
    <cellStyle name="Normal 20 12 8 2" xfId="30315" xr:uid="{422B85F0-5963-4C65-957D-DDAED641340D}"/>
    <cellStyle name="Normal 20 12 8 3" xfId="30316" xr:uid="{8EDD67C2-765A-4C98-87CF-C0490DBD1F71}"/>
    <cellStyle name="Normal 20 12 8 4" xfId="30317" xr:uid="{CCAD9E27-B0E2-4161-9006-A07BFFB469AB}"/>
    <cellStyle name="Normal 20 12 8 5" xfId="30318" xr:uid="{AE3FBE98-4C4D-4661-A643-2DE8944BBEF9}"/>
    <cellStyle name="Normal 20 12 8 6" xfId="30319" xr:uid="{A0527F73-5B33-4F8B-8A38-3967D9BF0EC8}"/>
    <cellStyle name="Normal 20 12 9" xfId="30320" xr:uid="{4171E65F-1AE1-403D-B867-CA6B92C47B1D}"/>
    <cellStyle name="Normal 20 13" xfId="30321" xr:uid="{79C090E1-008F-44AE-BD70-F77AE7E4962F}"/>
    <cellStyle name="Normal 20 13 10" xfId="30322" xr:uid="{70914B1E-2E2C-451B-AC31-8C25887BBD9F}"/>
    <cellStyle name="Normal 20 13 11" xfId="30323" xr:uid="{00273B3B-9876-4A10-ADBF-29D3F3E6E9D2}"/>
    <cellStyle name="Normal 20 13 12" xfId="30324" xr:uid="{4A3B0394-5850-4998-A71B-5AB3CE73BAA0}"/>
    <cellStyle name="Normal 20 13 13" xfId="30325" xr:uid="{BE1D5D25-8804-40EA-A217-DE2F22FE4A6B}"/>
    <cellStyle name="Normal 20 13 2" xfId="30326" xr:uid="{90573388-32E3-4020-97E1-0D3B098CD957}"/>
    <cellStyle name="Normal 20 13 2 2" xfId="30327" xr:uid="{8560539C-21CA-49E7-9D79-1A8AB97A5F00}"/>
    <cellStyle name="Normal 20 13 2 3" xfId="30328" xr:uid="{EC5E89A8-5271-4C7F-9EC6-4888FE46CE0F}"/>
    <cellStyle name="Normal 20 13 2 4" xfId="30329" xr:uid="{DB1FEE38-54EE-4A63-8DA2-7DF8EDBE1D57}"/>
    <cellStyle name="Normal 20 13 2 5" xfId="30330" xr:uid="{6303B9E4-2B9A-4C0D-8768-87C7CFF37410}"/>
    <cellStyle name="Normal 20 13 2 6" xfId="30331" xr:uid="{F0F37E9C-C309-4AEE-B550-82B4837C38D6}"/>
    <cellStyle name="Normal 20 13 3" xfId="30332" xr:uid="{D061F8EA-7576-4C74-BA9D-5D0BA90BD003}"/>
    <cellStyle name="Normal 20 13 3 2" xfId="30333" xr:uid="{E24E4B07-C9D5-4F0E-AE63-EC0024D57E6B}"/>
    <cellStyle name="Normal 20 13 3 3" xfId="30334" xr:uid="{EB8281BF-77BF-4A6A-9279-5C982084FB37}"/>
    <cellStyle name="Normal 20 13 3 4" xfId="30335" xr:uid="{85C24435-C268-4A0E-86BA-7B5FEBA74538}"/>
    <cellStyle name="Normal 20 13 3 5" xfId="30336" xr:uid="{05843FAA-EC3C-43E1-A187-7CF819BEF1E6}"/>
    <cellStyle name="Normal 20 13 3 6" xfId="30337" xr:uid="{AEE4B738-B854-41E2-9C2D-9063836C656B}"/>
    <cellStyle name="Normal 20 13 4" xfId="30338" xr:uid="{C76A1473-3846-4D2F-923C-EF2CE0F6C9F0}"/>
    <cellStyle name="Normal 20 13 4 2" xfId="30339" xr:uid="{526C9872-1F20-4EF5-AE5C-A9BF457F06A5}"/>
    <cellStyle name="Normal 20 13 4 3" xfId="30340" xr:uid="{F3E528F5-856A-4BDF-985E-6B6AFAFAB3F9}"/>
    <cellStyle name="Normal 20 13 4 4" xfId="30341" xr:uid="{9C773814-2956-48AC-B086-BFCBCA147889}"/>
    <cellStyle name="Normal 20 13 4 5" xfId="30342" xr:uid="{7CE580A9-1C52-4F7D-850B-33360502368D}"/>
    <cellStyle name="Normal 20 13 4 6" xfId="30343" xr:uid="{F6826A7F-C98C-4923-9BFA-6C63A2ACDB5D}"/>
    <cellStyle name="Normal 20 13 5" xfId="30344" xr:uid="{6BAB723F-8727-480B-A014-5E13987A1AC9}"/>
    <cellStyle name="Normal 20 13 5 2" xfId="30345" xr:uid="{3411426A-7025-43B2-ADB7-709741C1F8E5}"/>
    <cellStyle name="Normal 20 13 5 3" xfId="30346" xr:uid="{CABBCEA4-CDE2-4DC0-B792-573A893C565E}"/>
    <cellStyle name="Normal 20 13 5 4" xfId="30347" xr:uid="{0E2667C0-07E2-4C33-BDD5-5A9B548B8CF0}"/>
    <cellStyle name="Normal 20 13 5 5" xfId="30348" xr:uid="{9B99162B-4E5C-4390-B2AC-3D6B93357866}"/>
    <cellStyle name="Normal 20 13 5 6" xfId="30349" xr:uid="{E0BDABAB-BFEA-42C9-8021-AFBDDC9681EC}"/>
    <cellStyle name="Normal 20 13 6" xfId="30350" xr:uid="{5C022B0E-F357-4DB4-B917-A03E98F3156D}"/>
    <cellStyle name="Normal 20 13 6 2" xfId="30351" xr:uid="{B7ED12C0-325A-4F1B-8CC9-6470CF4080F6}"/>
    <cellStyle name="Normal 20 13 6 3" xfId="30352" xr:uid="{B70DC641-BBFF-4E1A-BBE0-4C4E1522CEE9}"/>
    <cellStyle name="Normal 20 13 6 4" xfId="30353" xr:uid="{0FAD0004-B193-49C4-9203-3D27B5993D83}"/>
    <cellStyle name="Normal 20 13 6 5" xfId="30354" xr:uid="{94C3F9F6-10AF-4390-84BF-F1E41EC1CC3F}"/>
    <cellStyle name="Normal 20 13 6 6" xfId="30355" xr:uid="{8326FC1A-EEC8-4536-B576-6AFFE08898E8}"/>
    <cellStyle name="Normal 20 13 7" xfId="30356" xr:uid="{A6389193-2507-4E1B-91CE-D19B4BB9D6AC}"/>
    <cellStyle name="Normal 20 13 7 2" xfId="30357" xr:uid="{D5334B17-28C2-41B3-A241-E27218171BDF}"/>
    <cellStyle name="Normal 20 13 7 3" xfId="30358" xr:uid="{DFE1B135-BA87-4247-A2DD-E4CC6CB716A2}"/>
    <cellStyle name="Normal 20 13 7 4" xfId="30359" xr:uid="{7F657166-177B-40D7-A4DE-22F0F7665411}"/>
    <cellStyle name="Normal 20 13 7 5" xfId="30360" xr:uid="{70FBB12F-B408-4F3F-B1B7-D9A3E5E47E29}"/>
    <cellStyle name="Normal 20 13 7 6" xfId="30361" xr:uid="{4C063AB6-E4A1-44F7-B984-E7B9D5D6A6D1}"/>
    <cellStyle name="Normal 20 13 8" xfId="30362" xr:uid="{F412C469-A8BE-425F-A76F-9126ED1ACCA9}"/>
    <cellStyle name="Normal 20 13 8 2" xfId="30363" xr:uid="{E41C41F5-E080-4F2D-8D97-4982D8D219E2}"/>
    <cellStyle name="Normal 20 13 8 3" xfId="30364" xr:uid="{CD7E032D-D016-412C-B112-18D909170AE2}"/>
    <cellStyle name="Normal 20 13 8 4" xfId="30365" xr:uid="{D83684C0-EBA9-4C22-B439-7F3D24A29AF6}"/>
    <cellStyle name="Normal 20 13 8 5" xfId="30366" xr:uid="{789B136E-F965-41A6-832F-8A0E6728E776}"/>
    <cellStyle name="Normal 20 13 8 6" xfId="30367" xr:uid="{E022858D-9FAC-44C1-9634-BB663BA0E6D4}"/>
    <cellStyle name="Normal 20 13 9" xfId="30368" xr:uid="{C42C4206-107D-455D-9819-5F0DA8A93BE4}"/>
    <cellStyle name="Normal 20 14" xfId="30369" xr:uid="{E6D488F0-C713-4866-9C96-C545CB9FA8B1}"/>
    <cellStyle name="Normal 20 14 10" xfId="30370" xr:uid="{FE66C80B-1EE7-4484-91EA-AE7628F7D996}"/>
    <cellStyle name="Normal 20 14 11" xfId="30371" xr:uid="{37E637C3-48A1-4896-B8F6-DE9A564F61E3}"/>
    <cellStyle name="Normal 20 14 12" xfId="30372" xr:uid="{DA545FB8-D712-478E-A610-427452230DBB}"/>
    <cellStyle name="Normal 20 14 13" xfId="30373" xr:uid="{657266F0-E08A-41B4-97C3-F4637E5A5D65}"/>
    <cellStyle name="Normal 20 14 2" xfId="30374" xr:uid="{B04CFB8E-B7EB-44C8-9501-6D9EEC185224}"/>
    <cellStyle name="Normal 20 14 2 2" xfId="30375" xr:uid="{BD3E62F7-2DDD-434F-B49D-2D1C4C559007}"/>
    <cellStyle name="Normal 20 14 2 3" xfId="30376" xr:uid="{80B60EEF-CA4E-4EDA-ACEA-A363FA4A832B}"/>
    <cellStyle name="Normal 20 14 2 4" xfId="30377" xr:uid="{D8340136-60AA-4EF7-BD51-C5200D1FB66A}"/>
    <cellStyle name="Normal 20 14 2 5" xfId="30378" xr:uid="{71D88E93-D91C-434C-9D39-E601889BA9E1}"/>
    <cellStyle name="Normal 20 14 2 6" xfId="30379" xr:uid="{74D98E2C-2616-4FA4-A34E-AABAC4128CD7}"/>
    <cellStyle name="Normal 20 14 3" xfId="30380" xr:uid="{1C67A8DF-88A3-4AD8-BE99-5ED8A4AFF886}"/>
    <cellStyle name="Normal 20 14 3 2" xfId="30381" xr:uid="{F444E0E8-905A-4CB4-A4FA-5F2E1BBA8316}"/>
    <cellStyle name="Normal 20 14 3 3" xfId="30382" xr:uid="{33B6D54F-5369-4819-93AB-2289BCDEAA4B}"/>
    <cellStyle name="Normal 20 14 3 4" xfId="30383" xr:uid="{18103FB9-FE11-4E7F-87F9-3C3C4F451DEA}"/>
    <cellStyle name="Normal 20 14 3 5" xfId="30384" xr:uid="{D5DDA2D3-8784-498A-BDDC-E7525AC61EEF}"/>
    <cellStyle name="Normal 20 14 3 6" xfId="30385" xr:uid="{BD4A781E-9ED0-4E3B-B348-F7DEB4826E93}"/>
    <cellStyle name="Normal 20 14 4" xfId="30386" xr:uid="{655F6693-098F-4929-B59D-F44DD8447360}"/>
    <cellStyle name="Normal 20 14 4 2" xfId="30387" xr:uid="{9379A0D5-59A9-4210-B8EF-55966ED23CD3}"/>
    <cellStyle name="Normal 20 14 4 3" xfId="30388" xr:uid="{957E6E8D-9274-441A-9E4C-F7B9D4827460}"/>
    <cellStyle name="Normal 20 14 4 4" xfId="30389" xr:uid="{5D3523BA-3FCC-4435-A3DB-0FBF84D5A283}"/>
    <cellStyle name="Normal 20 14 4 5" xfId="30390" xr:uid="{1EB4E384-1518-4EF4-9F4C-5D95FD8585E6}"/>
    <cellStyle name="Normal 20 14 4 6" xfId="30391" xr:uid="{5084E961-2A0E-44EC-9A6C-798DC196AC0B}"/>
    <cellStyle name="Normal 20 14 5" xfId="30392" xr:uid="{32181BAC-E375-442B-8CA0-28E7B2130C43}"/>
    <cellStyle name="Normal 20 14 5 2" xfId="30393" xr:uid="{7B9BCEE2-BA01-4DEC-991B-B08D2C17751D}"/>
    <cellStyle name="Normal 20 14 5 3" xfId="30394" xr:uid="{B7E157E6-6432-4A36-9A3B-8129947E6BFC}"/>
    <cellStyle name="Normal 20 14 5 4" xfId="30395" xr:uid="{E0D02F0C-5EBC-4EAE-805D-FDD3DF669179}"/>
    <cellStyle name="Normal 20 14 5 5" xfId="30396" xr:uid="{2EAAC648-93CE-4C88-9C22-6C6D567FE610}"/>
    <cellStyle name="Normal 20 14 5 6" xfId="30397" xr:uid="{C8FB1EAF-6AC6-46FA-B4DE-396215B52C10}"/>
    <cellStyle name="Normal 20 14 6" xfId="30398" xr:uid="{596D4E43-27F2-4B0B-8674-E27A50AAB7A2}"/>
    <cellStyle name="Normal 20 14 6 2" xfId="30399" xr:uid="{72A78AB3-2340-449C-B9D1-66AAB40D24A7}"/>
    <cellStyle name="Normal 20 14 6 3" xfId="30400" xr:uid="{BFA46FB7-1E95-42A0-9F1C-1A3090F23185}"/>
    <cellStyle name="Normal 20 14 6 4" xfId="30401" xr:uid="{6312BA42-0D1D-4B52-AC1D-7ED4AACA9BFA}"/>
    <cellStyle name="Normal 20 14 6 5" xfId="30402" xr:uid="{81DCE0B2-CD27-45D1-A921-1EF68439B0E7}"/>
    <cellStyle name="Normal 20 14 6 6" xfId="30403" xr:uid="{E33EF41A-6019-4280-8186-CD98C69966D5}"/>
    <cellStyle name="Normal 20 14 7" xfId="30404" xr:uid="{D22E7018-3547-4712-BCAF-B6DB119AA01D}"/>
    <cellStyle name="Normal 20 14 7 2" xfId="30405" xr:uid="{FDA4DA3D-2876-4C04-95E3-5AF775EC9390}"/>
    <cellStyle name="Normal 20 14 7 3" xfId="30406" xr:uid="{C3B5BA5B-A85A-441A-8CD4-7061EAE8952C}"/>
    <cellStyle name="Normal 20 14 7 4" xfId="30407" xr:uid="{9BB14F53-00AE-46E0-8D74-9C89F17412A4}"/>
    <cellStyle name="Normal 20 14 7 5" xfId="30408" xr:uid="{A43F8254-D920-44C1-94B5-8AA325333DCF}"/>
    <cellStyle name="Normal 20 14 7 6" xfId="30409" xr:uid="{D4A4C8C5-7ECA-4982-AD2E-6B48C98A3381}"/>
    <cellStyle name="Normal 20 14 8" xfId="30410" xr:uid="{3B1193C7-49C1-44FA-BE2C-362B2014F7F8}"/>
    <cellStyle name="Normal 20 14 8 2" xfId="30411" xr:uid="{A12AD149-6BDD-4F4C-9DAE-C351802E3410}"/>
    <cellStyle name="Normal 20 14 8 3" xfId="30412" xr:uid="{BD20FDCF-224F-494C-9496-45E84BD5AE3E}"/>
    <cellStyle name="Normal 20 14 8 4" xfId="30413" xr:uid="{246BC154-B406-4A5E-894F-FA02B5D19237}"/>
    <cellStyle name="Normal 20 14 8 5" xfId="30414" xr:uid="{784A5CF5-E875-43C8-90A7-E13A7A28B32D}"/>
    <cellStyle name="Normal 20 14 8 6" xfId="30415" xr:uid="{0E59300F-7363-4E34-9D40-08549666BF19}"/>
    <cellStyle name="Normal 20 14 9" xfId="30416" xr:uid="{D8B57DDA-671D-4F0B-A815-531AC108245B}"/>
    <cellStyle name="Normal 20 15" xfId="30417" xr:uid="{491107D7-561F-4F8B-B22E-30E9162840B5}"/>
    <cellStyle name="Normal 20 15 10" xfId="30418" xr:uid="{14294A9A-2732-4EFC-8B1F-207F952D4574}"/>
    <cellStyle name="Normal 20 15 11" xfId="30419" xr:uid="{5BA7E746-A932-4BA6-BAA7-AEB7CDCFB7FD}"/>
    <cellStyle name="Normal 20 15 12" xfId="30420" xr:uid="{5DD1128A-BCEC-4065-B2FD-1B627F031676}"/>
    <cellStyle name="Normal 20 15 13" xfId="30421" xr:uid="{05F44CE9-51FF-4C75-8706-9CBEC849A4AF}"/>
    <cellStyle name="Normal 20 15 2" xfId="30422" xr:uid="{C04CDDD2-C57F-46F7-B61B-C0CB50C12AFA}"/>
    <cellStyle name="Normal 20 15 2 2" xfId="30423" xr:uid="{F681E420-BC03-4C09-AC9E-93A933C45C4C}"/>
    <cellStyle name="Normal 20 15 2 3" xfId="30424" xr:uid="{ED262C03-AFD5-42B6-99CF-99EDA722B2C0}"/>
    <cellStyle name="Normal 20 15 2 4" xfId="30425" xr:uid="{E3646D0B-690E-4CDD-937B-3CCBDE8826A3}"/>
    <cellStyle name="Normal 20 15 2 5" xfId="30426" xr:uid="{696973A5-CC89-4109-B710-A1F28AA8DF3D}"/>
    <cellStyle name="Normal 20 15 2 6" xfId="30427" xr:uid="{224CC8C3-E84A-4B6A-B4CC-4CF2DA712597}"/>
    <cellStyle name="Normal 20 15 3" xfId="30428" xr:uid="{5D7D61B0-57A2-46C4-842E-2B3535DC1D85}"/>
    <cellStyle name="Normal 20 15 3 2" xfId="30429" xr:uid="{4F281174-C2C2-428F-9C0B-CCD1B8BFFAC3}"/>
    <cellStyle name="Normal 20 15 3 3" xfId="30430" xr:uid="{0F25743C-95E3-40FE-AEFB-9F8E453947BD}"/>
    <cellStyle name="Normal 20 15 3 4" xfId="30431" xr:uid="{6260D60B-34D7-4625-81C6-B1242C6E0113}"/>
    <cellStyle name="Normal 20 15 3 5" xfId="30432" xr:uid="{07CC8A10-D727-4A75-A7B2-9F84D7F79D86}"/>
    <cellStyle name="Normal 20 15 3 6" xfId="30433" xr:uid="{6304FF86-C4B5-4C3D-A688-DFEB38FFE20B}"/>
    <cellStyle name="Normal 20 15 4" xfId="30434" xr:uid="{934120AE-627C-4D7E-9A54-2230D541D4A0}"/>
    <cellStyle name="Normal 20 15 4 2" xfId="30435" xr:uid="{AEDF7E3A-AFB7-4184-852C-5E3FA3CF8F82}"/>
    <cellStyle name="Normal 20 15 4 3" xfId="30436" xr:uid="{EC035093-2446-4348-A70A-D0A31C1F07B5}"/>
    <cellStyle name="Normal 20 15 4 4" xfId="30437" xr:uid="{A34C7DC6-2486-4552-8CE2-C50609C81DFB}"/>
    <cellStyle name="Normal 20 15 4 5" xfId="30438" xr:uid="{BCE3A86A-84DB-44BD-BCBA-DAA5AAC0A4BB}"/>
    <cellStyle name="Normal 20 15 4 6" xfId="30439" xr:uid="{40FA644C-CB3A-46AF-A923-4AF68FC49D5B}"/>
    <cellStyle name="Normal 20 15 5" xfId="30440" xr:uid="{5D13279C-D40C-409A-8E1B-388C276777B3}"/>
    <cellStyle name="Normal 20 15 5 2" xfId="30441" xr:uid="{B68B2661-1251-424C-8C8F-631896231345}"/>
    <cellStyle name="Normal 20 15 5 3" xfId="30442" xr:uid="{82B2F958-76EF-4F96-9FE4-4F64FB278A87}"/>
    <cellStyle name="Normal 20 15 5 4" xfId="30443" xr:uid="{32887300-3518-475E-9F83-47D046B32B31}"/>
    <cellStyle name="Normal 20 15 5 5" xfId="30444" xr:uid="{AD2F6716-1B82-4522-B88E-493701CDABB4}"/>
    <cellStyle name="Normal 20 15 5 6" xfId="30445" xr:uid="{718058C9-9514-495E-B41E-094139EABAC2}"/>
    <cellStyle name="Normal 20 15 6" xfId="30446" xr:uid="{DBCBBB23-B521-4895-8CFC-3FC8EBAC71A2}"/>
    <cellStyle name="Normal 20 15 6 2" xfId="30447" xr:uid="{E258DD44-CC60-490D-A287-8B288BDD525C}"/>
    <cellStyle name="Normal 20 15 6 3" xfId="30448" xr:uid="{05FDA957-0A1C-4D43-A052-845F41DE5D07}"/>
    <cellStyle name="Normal 20 15 6 4" xfId="30449" xr:uid="{D0E7C053-94FB-4D5E-BBD6-5260C38EECF9}"/>
    <cellStyle name="Normal 20 15 6 5" xfId="30450" xr:uid="{A9CF795C-2C76-495B-B9E9-46720B55D2B7}"/>
    <cellStyle name="Normal 20 15 6 6" xfId="30451" xr:uid="{FD7CF130-3EE7-42AC-80FC-CF806D3D65BA}"/>
    <cellStyle name="Normal 20 15 7" xfId="30452" xr:uid="{EFB106B2-6D75-4446-A0CF-959B5C7CE8C3}"/>
    <cellStyle name="Normal 20 15 7 2" xfId="30453" xr:uid="{98AB89AF-8700-414C-BCBA-9BB9851B0670}"/>
    <cellStyle name="Normal 20 15 7 3" xfId="30454" xr:uid="{EA96F380-0A1D-42FC-B5AB-930E9CE105B9}"/>
    <cellStyle name="Normal 20 15 7 4" xfId="30455" xr:uid="{2A6964B3-D9F0-44DE-80A7-3F099C301CA1}"/>
    <cellStyle name="Normal 20 15 7 5" xfId="30456" xr:uid="{D89404EA-DAD6-4D59-A828-C47CDBDEA3BC}"/>
    <cellStyle name="Normal 20 15 7 6" xfId="30457" xr:uid="{7A2D2E68-FA0B-483C-B27B-BEC952093C8B}"/>
    <cellStyle name="Normal 20 15 8" xfId="30458" xr:uid="{B8C14191-F818-45C3-8935-88EA3FE535C6}"/>
    <cellStyle name="Normal 20 15 8 2" xfId="30459" xr:uid="{7D505F81-A0B2-4381-8E77-75383C7D1AE3}"/>
    <cellStyle name="Normal 20 15 8 3" xfId="30460" xr:uid="{7B3AE712-CED7-4715-8BF6-555080133671}"/>
    <cellStyle name="Normal 20 15 8 4" xfId="30461" xr:uid="{54DEDA85-83D7-4625-80C1-ADB26FDD1CF6}"/>
    <cellStyle name="Normal 20 15 8 5" xfId="30462" xr:uid="{122B2E81-7D06-46E3-A1D1-4F02960BA4BD}"/>
    <cellStyle name="Normal 20 15 8 6" xfId="30463" xr:uid="{4D5EBA6F-EDA5-4D68-A9C4-E47F617DFDED}"/>
    <cellStyle name="Normal 20 15 9" xfId="30464" xr:uid="{DCA2D0D9-1152-4417-B1B9-954B37DACBB0}"/>
    <cellStyle name="Normal 20 16" xfId="30465" xr:uid="{E95BAE2F-EFD7-4C4F-A393-A9648649F23F}"/>
    <cellStyle name="Normal 20 16 10" xfId="30466" xr:uid="{D36D2807-6355-42B9-86C0-36EDE2DE6B9F}"/>
    <cellStyle name="Normal 20 16 11" xfId="30467" xr:uid="{EC4A56B9-7D59-4194-823A-53B451EB37D9}"/>
    <cellStyle name="Normal 20 16 12" xfId="30468" xr:uid="{82CB1F1F-8FDE-435C-B6EA-229AF44C1A3C}"/>
    <cellStyle name="Normal 20 16 13" xfId="30469" xr:uid="{5E6A1AA5-6294-4EDC-A1DD-840848453E2B}"/>
    <cellStyle name="Normal 20 16 2" xfId="30470" xr:uid="{7DB14E6F-AECB-43A6-B886-960C642C246B}"/>
    <cellStyle name="Normal 20 16 2 2" xfId="30471" xr:uid="{E04263D7-6A17-461A-A565-839D1B9F1A96}"/>
    <cellStyle name="Normal 20 16 2 3" xfId="30472" xr:uid="{BAA929EC-3860-4007-A85B-059A3BF59807}"/>
    <cellStyle name="Normal 20 16 2 4" xfId="30473" xr:uid="{245914B2-214F-4681-82D2-5B24F3791078}"/>
    <cellStyle name="Normal 20 16 2 5" xfId="30474" xr:uid="{D799BD3D-F5F6-4F1A-84F0-A57890B2C8C4}"/>
    <cellStyle name="Normal 20 16 2 6" xfId="30475" xr:uid="{04787D59-163F-468B-A604-0A394CC500DA}"/>
    <cellStyle name="Normal 20 16 3" xfId="30476" xr:uid="{C15F650F-C66A-426D-A425-6C5F0085DD5A}"/>
    <cellStyle name="Normal 20 16 3 2" xfId="30477" xr:uid="{6A5A87B9-EE4E-4B4C-9062-0203D355FB8D}"/>
    <cellStyle name="Normal 20 16 3 3" xfId="30478" xr:uid="{44D8E951-BABB-4C56-979B-7093D8435873}"/>
    <cellStyle name="Normal 20 16 3 4" xfId="30479" xr:uid="{0FCC1E31-F8BC-424A-A6F6-1AA24F52073B}"/>
    <cellStyle name="Normal 20 16 3 5" xfId="30480" xr:uid="{C14BE702-7F50-4F32-B1DF-D9A8922E6FE3}"/>
    <cellStyle name="Normal 20 16 3 6" xfId="30481" xr:uid="{5CF18C8D-F1C5-4B75-AC26-855DCC5363D5}"/>
    <cellStyle name="Normal 20 16 4" xfId="30482" xr:uid="{E008D0EC-5EEF-40E2-A4EB-0E35104375CE}"/>
    <cellStyle name="Normal 20 16 4 2" xfId="30483" xr:uid="{4FD4B2EF-3D46-459A-9792-62C70C08FD88}"/>
    <cellStyle name="Normal 20 16 4 3" xfId="30484" xr:uid="{497892BA-83A2-4491-9D3C-4A64BE40989E}"/>
    <cellStyle name="Normal 20 16 4 4" xfId="30485" xr:uid="{E670E1B5-6810-4D48-8488-1312BB03F9C3}"/>
    <cellStyle name="Normal 20 16 4 5" xfId="30486" xr:uid="{00E79292-94C4-4C14-A278-BC480A1F0B3C}"/>
    <cellStyle name="Normal 20 16 4 6" xfId="30487" xr:uid="{99DCAD88-7748-42AC-BF62-978ABBD55902}"/>
    <cellStyle name="Normal 20 16 5" xfId="30488" xr:uid="{F8E46DA1-0C3D-43E3-8809-0C356C0092E0}"/>
    <cellStyle name="Normal 20 16 5 2" xfId="30489" xr:uid="{EA963169-D7B1-4E85-93E6-7A626C988D81}"/>
    <cellStyle name="Normal 20 16 5 3" xfId="30490" xr:uid="{FBD0C74E-A392-4174-9412-D1D9719EF784}"/>
    <cellStyle name="Normal 20 16 5 4" xfId="30491" xr:uid="{33E78B6D-7134-487F-8261-1D527DEDEE03}"/>
    <cellStyle name="Normal 20 16 5 5" xfId="30492" xr:uid="{6E2BC0EA-9709-41F1-9A13-999FAD9F8408}"/>
    <cellStyle name="Normal 20 16 5 6" xfId="30493" xr:uid="{5337C508-5BC1-4F2F-B512-80BDEFFA02B4}"/>
    <cellStyle name="Normal 20 16 6" xfId="30494" xr:uid="{1F95D407-A18A-4314-A88B-D60DBFCF62F2}"/>
    <cellStyle name="Normal 20 16 6 2" xfId="30495" xr:uid="{F9F619E0-9C68-40DD-8FC8-7E84FE5FF472}"/>
    <cellStyle name="Normal 20 16 6 3" xfId="30496" xr:uid="{9132D680-329C-4043-B3B7-8F71406A7F21}"/>
    <cellStyle name="Normal 20 16 6 4" xfId="30497" xr:uid="{2301293D-1165-406E-B76C-00BF4F0B54A9}"/>
    <cellStyle name="Normal 20 16 6 5" xfId="30498" xr:uid="{EF702F21-12A5-4FF6-B569-06507596F981}"/>
    <cellStyle name="Normal 20 16 6 6" xfId="30499" xr:uid="{D4A2F3B2-D81D-4685-9B74-04F8559F3FAD}"/>
    <cellStyle name="Normal 20 16 7" xfId="30500" xr:uid="{6389F470-D62A-4482-9B6A-E8FFA9DA76C6}"/>
    <cellStyle name="Normal 20 16 7 2" xfId="30501" xr:uid="{C8F117C9-3DA7-4385-9C6F-04BD55273CF0}"/>
    <cellStyle name="Normal 20 16 7 3" xfId="30502" xr:uid="{BDED9FE7-4CBE-4457-8A4C-0B60F9AE6A51}"/>
    <cellStyle name="Normal 20 16 7 4" xfId="30503" xr:uid="{03B865F3-633B-4FF9-B155-CC4502E93DAC}"/>
    <cellStyle name="Normal 20 16 7 5" xfId="30504" xr:uid="{32D88104-B5F1-4752-ABBF-95AB0F46CF2A}"/>
    <cellStyle name="Normal 20 16 7 6" xfId="30505" xr:uid="{2F276C28-7A80-4243-B8C5-1DDD54CCFAD0}"/>
    <cellStyle name="Normal 20 16 8" xfId="30506" xr:uid="{83388BE3-EE2E-4579-BDE2-39EFA6141707}"/>
    <cellStyle name="Normal 20 16 8 2" xfId="30507" xr:uid="{403A5188-1B5E-4D30-A368-04F2F49E90E3}"/>
    <cellStyle name="Normal 20 16 8 3" xfId="30508" xr:uid="{9CE24BCA-796C-4492-8260-A68A0566AA46}"/>
    <cellStyle name="Normal 20 16 8 4" xfId="30509" xr:uid="{B10D9B39-8A1B-42DE-BB01-42C78ED79729}"/>
    <cellStyle name="Normal 20 16 8 5" xfId="30510" xr:uid="{DB164126-E768-497B-9516-85D1792B5E60}"/>
    <cellStyle name="Normal 20 16 8 6" xfId="30511" xr:uid="{86A57470-5023-4239-A73A-DF14315081D9}"/>
    <cellStyle name="Normal 20 16 9" xfId="30512" xr:uid="{CCDF3A88-DF00-4E60-9931-590E152FC7FC}"/>
    <cellStyle name="Normal 20 17" xfId="30513" xr:uid="{BBB70843-4AFA-4799-8E2C-0A34D23C816B}"/>
    <cellStyle name="Normal 20 17 10" xfId="30514" xr:uid="{ED4E311E-5C74-4B05-8E79-688B83B0C725}"/>
    <cellStyle name="Normal 20 17 11" xfId="30515" xr:uid="{CCCF1FAB-9C18-4BD8-B2E1-905CB579F9FF}"/>
    <cellStyle name="Normal 20 17 12" xfId="30516" xr:uid="{43C59E83-F55D-47BF-81FC-7109B313351D}"/>
    <cellStyle name="Normal 20 17 13" xfId="30517" xr:uid="{4C252C59-B8AC-4033-ABEA-5E7A1306D184}"/>
    <cellStyle name="Normal 20 17 2" xfId="30518" xr:uid="{16FF7DC1-5220-4905-AECC-4858629AB7DD}"/>
    <cellStyle name="Normal 20 17 2 2" xfId="30519" xr:uid="{93E64106-92D1-4613-9860-222A9E4A737A}"/>
    <cellStyle name="Normal 20 17 2 3" xfId="30520" xr:uid="{46AD9124-955B-44EB-ACB8-CFC0F8C9D188}"/>
    <cellStyle name="Normal 20 17 2 4" xfId="30521" xr:uid="{6E52F7E5-D53C-471A-81AE-438C6C033DCD}"/>
    <cellStyle name="Normal 20 17 2 5" xfId="30522" xr:uid="{DC5A9B60-7D2F-4031-960E-C1D19FB4D08F}"/>
    <cellStyle name="Normal 20 17 2 6" xfId="30523" xr:uid="{BBCFF494-0D5D-4A5D-B4CE-A0A13721C63C}"/>
    <cellStyle name="Normal 20 17 3" xfId="30524" xr:uid="{FE72E620-3574-4E37-80EA-3AED363D94E1}"/>
    <cellStyle name="Normal 20 17 3 2" xfId="30525" xr:uid="{6ADC1107-BE4F-477C-8D06-595649BF6741}"/>
    <cellStyle name="Normal 20 17 3 3" xfId="30526" xr:uid="{EAC4D697-8F46-4653-87BB-C771D30F9EC8}"/>
    <cellStyle name="Normal 20 17 3 4" xfId="30527" xr:uid="{2AD4EF33-90C8-4DD1-8AB9-33D6E46A9662}"/>
    <cellStyle name="Normal 20 17 3 5" xfId="30528" xr:uid="{8480FE4A-C4BA-453E-B370-815CE2418974}"/>
    <cellStyle name="Normal 20 17 3 6" xfId="30529" xr:uid="{DB98571E-20C4-43E2-9EB1-1A5AE0335F52}"/>
    <cellStyle name="Normal 20 17 4" xfId="30530" xr:uid="{B4AA0997-8FE3-4778-8387-BF2E84344A0A}"/>
    <cellStyle name="Normal 20 17 4 2" xfId="30531" xr:uid="{21D64D6C-7DB4-477C-AAD7-4B896EAB31DE}"/>
    <cellStyle name="Normal 20 17 4 3" xfId="30532" xr:uid="{BBCBA1B8-5BE7-459C-95C9-9EDF0D74DDB8}"/>
    <cellStyle name="Normal 20 17 4 4" xfId="30533" xr:uid="{B1D18F38-D0E6-47DF-A3FF-573C55D12D35}"/>
    <cellStyle name="Normal 20 17 4 5" xfId="30534" xr:uid="{8B848390-FBE8-41ED-9338-9DC8384FC0BD}"/>
    <cellStyle name="Normal 20 17 4 6" xfId="30535" xr:uid="{3529E435-CB3C-4ED0-9839-6660595F4A9D}"/>
    <cellStyle name="Normal 20 17 5" xfId="30536" xr:uid="{E5DFA0F3-A21E-47E1-93D3-5AFF421431A2}"/>
    <cellStyle name="Normal 20 17 5 2" xfId="30537" xr:uid="{41E7B728-E167-4ACC-AF79-B1727DA90EA7}"/>
    <cellStyle name="Normal 20 17 5 3" xfId="30538" xr:uid="{020F383A-67D9-4627-AFAD-97C8F2BF5F9B}"/>
    <cellStyle name="Normal 20 17 5 4" xfId="30539" xr:uid="{D7BDA264-8493-4AC3-B0BD-328CC9D28706}"/>
    <cellStyle name="Normal 20 17 5 5" xfId="30540" xr:uid="{6C10CD6F-AB40-4FFD-9C23-712E315F09E8}"/>
    <cellStyle name="Normal 20 17 5 6" xfId="30541" xr:uid="{769BE196-5717-4BE5-B9AA-7A096F517B6A}"/>
    <cellStyle name="Normal 20 17 6" xfId="30542" xr:uid="{F9D7A95B-A366-45C2-8E20-AE757797A214}"/>
    <cellStyle name="Normal 20 17 6 2" xfId="30543" xr:uid="{E75E18E3-81BF-45F8-8B04-DD7D124E6405}"/>
    <cellStyle name="Normal 20 17 6 3" xfId="30544" xr:uid="{3A7833DB-1D33-4523-AD8C-B6F12E155AC5}"/>
    <cellStyle name="Normal 20 17 6 4" xfId="30545" xr:uid="{1DE70F03-A0A6-428F-8C4D-709A2508507A}"/>
    <cellStyle name="Normal 20 17 6 5" xfId="30546" xr:uid="{68E4BD7C-BB17-4E34-81BE-9DE8F4582576}"/>
    <cellStyle name="Normal 20 17 6 6" xfId="30547" xr:uid="{50E556E4-7EF5-47A0-9193-EA38518618E2}"/>
    <cellStyle name="Normal 20 17 7" xfId="30548" xr:uid="{DD13439A-F712-411A-9A54-105B1A2E8E89}"/>
    <cellStyle name="Normal 20 17 7 2" xfId="30549" xr:uid="{7A5A2510-193A-4B7C-8630-021E4445A5A5}"/>
    <cellStyle name="Normal 20 17 7 3" xfId="30550" xr:uid="{AB9EADBF-0B12-45E4-9045-C673AC82672A}"/>
    <cellStyle name="Normal 20 17 7 4" xfId="30551" xr:uid="{22ECC1FC-9254-44CA-807D-A1E04ED29CA3}"/>
    <cellStyle name="Normal 20 17 7 5" xfId="30552" xr:uid="{B2A2CF05-EF00-488B-A594-7AEED1B690D1}"/>
    <cellStyle name="Normal 20 17 7 6" xfId="30553" xr:uid="{3B8EBE0F-021A-4852-96FE-12B410DA8775}"/>
    <cellStyle name="Normal 20 17 8" xfId="30554" xr:uid="{C6EF4B05-F711-482D-9D3F-19A28D8AF77C}"/>
    <cellStyle name="Normal 20 17 8 2" xfId="30555" xr:uid="{E25090C1-5414-4E77-8888-1AD2A841844B}"/>
    <cellStyle name="Normal 20 17 8 3" xfId="30556" xr:uid="{72ED33E2-82E3-4531-884A-664C8DCFC8C0}"/>
    <cellStyle name="Normal 20 17 8 4" xfId="30557" xr:uid="{D128CA6E-77E6-41EB-A26D-FE9CAF5EB2BA}"/>
    <cellStyle name="Normal 20 17 8 5" xfId="30558" xr:uid="{904640E4-157C-4955-A9AB-E087FC7020A9}"/>
    <cellStyle name="Normal 20 17 8 6" xfId="30559" xr:uid="{EC640996-3501-435A-97AA-881845B3E778}"/>
    <cellStyle name="Normal 20 17 9" xfId="30560" xr:uid="{CF734D67-F528-4A74-A908-3AF2CC8967E3}"/>
    <cellStyle name="Normal 20 18" xfId="30561" xr:uid="{C0C0AD5B-C130-4EC7-8F2F-FB55FE769C64}"/>
    <cellStyle name="Normal 20 18 10" xfId="30562" xr:uid="{E355791C-B6EE-44AA-82C3-6AA3C1A1545A}"/>
    <cellStyle name="Normal 20 18 11" xfId="30563" xr:uid="{724C5215-3B10-47D1-A9F9-F1343E9FE04C}"/>
    <cellStyle name="Normal 20 18 12" xfId="30564" xr:uid="{7C032B4C-07B9-4821-990E-F111C84FC184}"/>
    <cellStyle name="Normal 20 18 13" xfId="30565" xr:uid="{57B4D943-A5C6-4D3C-BB14-3ABD3A5EF005}"/>
    <cellStyle name="Normal 20 18 2" xfId="30566" xr:uid="{2B0F4B21-C246-46DA-9753-C2BF3950DBB9}"/>
    <cellStyle name="Normal 20 18 2 2" xfId="30567" xr:uid="{18F9BC4C-08A2-4266-B071-427E38A7C390}"/>
    <cellStyle name="Normal 20 18 2 3" xfId="30568" xr:uid="{726583BF-1935-4C02-B90C-78DDA3A55182}"/>
    <cellStyle name="Normal 20 18 2 4" xfId="30569" xr:uid="{A278729F-4612-4AF9-A4AB-4BC36229902E}"/>
    <cellStyle name="Normal 20 18 2 5" xfId="30570" xr:uid="{CC860AB9-4E6B-43F5-B466-519EFA1A1C87}"/>
    <cellStyle name="Normal 20 18 2 6" xfId="30571" xr:uid="{BE03FABB-8C8A-4769-B0D9-56B190923261}"/>
    <cellStyle name="Normal 20 18 3" xfId="30572" xr:uid="{C1EAEB9D-2331-4816-9637-E4EABA8BB990}"/>
    <cellStyle name="Normal 20 18 3 2" xfId="30573" xr:uid="{7BEA9FA0-45CF-4424-9C0B-E7A276545461}"/>
    <cellStyle name="Normal 20 18 3 3" xfId="30574" xr:uid="{5C106428-79F5-4939-BC91-409EF564F299}"/>
    <cellStyle name="Normal 20 18 3 4" xfId="30575" xr:uid="{4FE091B0-C6C2-4CA0-8E62-63D36065BF89}"/>
    <cellStyle name="Normal 20 18 3 5" xfId="30576" xr:uid="{7881AF9A-6B26-4D9B-B569-21BC5D3C2B5D}"/>
    <cellStyle name="Normal 20 18 3 6" xfId="30577" xr:uid="{A89A58B3-57B4-468C-B662-8A45993D12DF}"/>
    <cellStyle name="Normal 20 18 4" xfId="30578" xr:uid="{42913D70-EB1B-4690-92E5-F3A59CFFB702}"/>
    <cellStyle name="Normal 20 18 4 2" xfId="30579" xr:uid="{DB97DE2C-3B7D-433A-BD57-D1420DFA1482}"/>
    <cellStyle name="Normal 20 18 4 3" xfId="30580" xr:uid="{6F449C0C-550F-48AA-9424-85A3E384327A}"/>
    <cellStyle name="Normal 20 18 4 4" xfId="30581" xr:uid="{C1DA7132-0657-4BDA-B464-BF252B9E9A32}"/>
    <cellStyle name="Normal 20 18 4 5" xfId="30582" xr:uid="{AB43412D-0F15-4403-9756-2F0998C446CF}"/>
    <cellStyle name="Normal 20 18 4 6" xfId="30583" xr:uid="{835F3B82-3C7F-4EA8-8AC3-35E221A295BD}"/>
    <cellStyle name="Normal 20 18 5" xfId="30584" xr:uid="{DABEB2E2-AE69-4252-B33B-6C6DEED05ABF}"/>
    <cellStyle name="Normal 20 18 5 2" xfId="30585" xr:uid="{15D8AEF5-67F6-4E64-ACAE-3C2EC9C7B8D0}"/>
    <cellStyle name="Normal 20 18 5 3" xfId="30586" xr:uid="{9D1D5A52-E405-45B0-B1E3-E1A94A4CD8BB}"/>
    <cellStyle name="Normal 20 18 5 4" xfId="30587" xr:uid="{A50C53AF-3ABA-4497-9DC8-575571A21370}"/>
    <cellStyle name="Normal 20 18 5 5" xfId="30588" xr:uid="{E68C80B0-490E-4AA1-BDF7-87EB97C9F493}"/>
    <cellStyle name="Normal 20 18 5 6" xfId="30589" xr:uid="{B404782B-A71A-4582-86B2-A8F53031BD13}"/>
    <cellStyle name="Normal 20 18 6" xfId="30590" xr:uid="{8FE010AE-0B07-4021-994D-812C28048E54}"/>
    <cellStyle name="Normal 20 18 6 2" xfId="30591" xr:uid="{502CE721-E51A-4A15-8C6B-82D243D97E6D}"/>
    <cellStyle name="Normal 20 18 6 3" xfId="30592" xr:uid="{87B4B1D6-7955-43E2-81B0-EAE62220AE91}"/>
    <cellStyle name="Normal 20 18 6 4" xfId="30593" xr:uid="{59C3FDFB-0B31-4DBF-A54B-7D5795868C79}"/>
    <cellStyle name="Normal 20 18 6 5" xfId="30594" xr:uid="{AB9DA280-AA74-4541-B0CF-04764478BE15}"/>
    <cellStyle name="Normal 20 18 6 6" xfId="30595" xr:uid="{FA1595E2-8225-437C-85CA-C1F7089EDAD5}"/>
    <cellStyle name="Normal 20 18 7" xfId="30596" xr:uid="{3F9015E2-D319-4D4C-8021-15C95872FFC6}"/>
    <cellStyle name="Normal 20 18 7 2" xfId="30597" xr:uid="{895D42F3-CE37-4364-8032-F47E73348DE7}"/>
    <cellStyle name="Normal 20 18 7 3" xfId="30598" xr:uid="{BEA2C9D1-C471-46AA-83F3-BF4C5DB9693C}"/>
    <cellStyle name="Normal 20 18 7 4" xfId="30599" xr:uid="{E80E926A-C13A-4979-B98E-9D6A1F67A001}"/>
    <cellStyle name="Normal 20 18 7 5" xfId="30600" xr:uid="{9451BE3E-8F59-4725-8ADB-234C65B3D786}"/>
    <cellStyle name="Normal 20 18 7 6" xfId="30601" xr:uid="{2F15B702-1D4D-46DB-AF53-A79E7EF36881}"/>
    <cellStyle name="Normal 20 18 8" xfId="30602" xr:uid="{0699E16A-E24F-4973-B9B8-53FA288FC6D4}"/>
    <cellStyle name="Normal 20 18 8 2" xfId="30603" xr:uid="{E5FAF1F0-F2A7-411F-B3D6-D052D5D91A5B}"/>
    <cellStyle name="Normal 20 18 8 3" xfId="30604" xr:uid="{0CF1E7A5-62CE-462B-A4CD-5FA94C2CEAAA}"/>
    <cellStyle name="Normal 20 18 8 4" xfId="30605" xr:uid="{E0045EC7-A22C-4183-8DFE-7CC8AE51E9EE}"/>
    <cellStyle name="Normal 20 18 8 5" xfId="30606" xr:uid="{2B271804-42B3-453C-A6A5-7DA58D5559EE}"/>
    <cellStyle name="Normal 20 18 8 6" xfId="30607" xr:uid="{5177CD60-8693-4BD7-9C3A-8084D1E10386}"/>
    <cellStyle name="Normal 20 18 9" xfId="30608" xr:uid="{6F4D7F70-2CEA-47F3-AF5F-1634A35EF6A5}"/>
    <cellStyle name="Normal 20 19" xfId="30609" xr:uid="{3D2C0058-1A5B-41D2-836E-BDBCA8CBA53E}"/>
    <cellStyle name="Normal 20 19 10" xfId="30610" xr:uid="{18AEE875-EA62-433D-9F87-B387342A2582}"/>
    <cellStyle name="Normal 20 19 11" xfId="30611" xr:uid="{5EC5391A-83D2-4972-A157-56963A282DD8}"/>
    <cellStyle name="Normal 20 19 12" xfId="30612" xr:uid="{D3F59B9B-B3B1-4296-A294-B0B15A502142}"/>
    <cellStyle name="Normal 20 19 13" xfId="30613" xr:uid="{2E50CDD8-0A56-407F-803B-87B5DAD90971}"/>
    <cellStyle name="Normal 20 19 2" xfId="30614" xr:uid="{1A396643-2A28-4437-B6F5-294FBAE4A757}"/>
    <cellStyle name="Normal 20 19 2 2" xfId="30615" xr:uid="{31865DC3-0199-4625-BD67-9D88FDECB27A}"/>
    <cellStyle name="Normal 20 19 2 3" xfId="30616" xr:uid="{429DFD4C-4B3E-498C-83BC-3B323730853F}"/>
    <cellStyle name="Normal 20 19 2 4" xfId="30617" xr:uid="{71B11110-ECFC-40BF-9BB7-1D646DB870F6}"/>
    <cellStyle name="Normal 20 19 2 5" xfId="30618" xr:uid="{CC593433-3F32-4301-8B5E-FCBE6A73CDC2}"/>
    <cellStyle name="Normal 20 19 2 6" xfId="30619" xr:uid="{9A881F2A-76E2-4F6A-9CEB-CAFC271A4F86}"/>
    <cellStyle name="Normal 20 19 3" xfId="30620" xr:uid="{6EEB40A7-1ECE-4D5F-BEE1-4FE71ADF5D0F}"/>
    <cellStyle name="Normal 20 19 3 2" xfId="30621" xr:uid="{364C6E3F-8703-449D-86DC-5375FD350DAD}"/>
    <cellStyle name="Normal 20 19 3 3" xfId="30622" xr:uid="{12715370-F270-4B65-B658-0098B7966A09}"/>
    <cellStyle name="Normal 20 19 3 4" xfId="30623" xr:uid="{CB5477D5-B5D7-4B76-8113-5163ADA411ED}"/>
    <cellStyle name="Normal 20 19 3 5" xfId="30624" xr:uid="{BA4D6490-C77A-46BD-BFCB-37150A693B6F}"/>
    <cellStyle name="Normal 20 19 3 6" xfId="30625" xr:uid="{0C2B4F8E-3750-472C-A05C-C94CA60F0D5C}"/>
    <cellStyle name="Normal 20 19 4" xfId="30626" xr:uid="{D382CAE0-99AA-4D3B-BA7B-305E66E30C8D}"/>
    <cellStyle name="Normal 20 19 4 2" xfId="30627" xr:uid="{19BE3B0F-D995-4EB9-A1C9-6778011D9F09}"/>
    <cellStyle name="Normal 20 19 4 3" xfId="30628" xr:uid="{408E91A2-AC40-472C-9E29-0F826569636E}"/>
    <cellStyle name="Normal 20 19 4 4" xfId="30629" xr:uid="{C54E8CD8-013F-4974-B5F0-9793B10AD62B}"/>
    <cellStyle name="Normal 20 19 4 5" xfId="30630" xr:uid="{EC749A83-C9D5-489B-AA3D-1CD3D7B15F9B}"/>
    <cellStyle name="Normal 20 19 4 6" xfId="30631" xr:uid="{E0272F23-6629-4BFA-B043-9FACF892CD16}"/>
    <cellStyle name="Normal 20 19 5" xfId="30632" xr:uid="{D28E9CCE-2E67-4796-AEF7-1023538F7606}"/>
    <cellStyle name="Normal 20 19 5 2" xfId="30633" xr:uid="{D513746F-0479-4109-88F0-47D44A1561BF}"/>
    <cellStyle name="Normal 20 19 5 3" xfId="30634" xr:uid="{FD2883C9-BA0E-4CB3-BE38-F24320D30B39}"/>
    <cellStyle name="Normal 20 19 5 4" xfId="30635" xr:uid="{8DC642EF-5E52-469E-8FBD-2C0B4C4871EA}"/>
    <cellStyle name="Normal 20 19 5 5" xfId="30636" xr:uid="{7FDB4C0A-93AE-4431-9224-26BE3F301561}"/>
    <cellStyle name="Normal 20 19 5 6" xfId="30637" xr:uid="{647AE410-E05D-4C40-9911-FD746E809446}"/>
    <cellStyle name="Normal 20 19 6" xfId="30638" xr:uid="{870E76A4-7563-4447-BBCD-FF2A080691F0}"/>
    <cellStyle name="Normal 20 19 6 2" xfId="30639" xr:uid="{9A493C14-20BA-468C-A311-59CD845A5CE0}"/>
    <cellStyle name="Normal 20 19 6 3" xfId="30640" xr:uid="{3CEDD8C6-75D7-4C53-B6FD-DCD41077A9E7}"/>
    <cellStyle name="Normal 20 19 6 4" xfId="30641" xr:uid="{6C0F1B62-B829-40AE-93EF-2A86BFF90197}"/>
    <cellStyle name="Normal 20 19 6 5" xfId="30642" xr:uid="{E28DB046-A6BA-448F-B871-FF49AFF39FD0}"/>
    <cellStyle name="Normal 20 19 6 6" xfId="30643" xr:uid="{C7886002-FB74-4F52-9572-1BC0DD7649AB}"/>
    <cellStyle name="Normal 20 19 7" xfId="30644" xr:uid="{20E30F37-2686-4000-BA1B-CB3665A8B2D7}"/>
    <cellStyle name="Normal 20 19 7 2" xfId="30645" xr:uid="{A73310CD-BF3B-46D5-A6CF-7670D9B916A4}"/>
    <cellStyle name="Normal 20 19 7 3" xfId="30646" xr:uid="{C99D99AB-D294-49F5-A988-DDEB2AB537DF}"/>
    <cellStyle name="Normal 20 19 7 4" xfId="30647" xr:uid="{C804421E-D4AF-49DC-AADC-860F4149406C}"/>
    <cellStyle name="Normal 20 19 7 5" xfId="30648" xr:uid="{0457502E-03C9-4AD9-A97D-903A1FE7475E}"/>
    <cellStyle name="Normal 20 19 7 6" xfId="30649" xr:uid="{C0A81CED-EAF8-43A6-AEDA-D3E47E1AE907}"/>
    <cellStyle name="Normal 20 19 8" xfId="30650" xr:uid="{2D87887D-D732-454E-836D-A52AE375D78C}"/>
    <cellStyle name="Normal 20 19 8 2" xfId="30651" xr:uid="{54ED6BC8-2723-423E-9839-FD9660302A93}"/>
    <cellStyle name="Normal 20 19 8 3" xfId="30652" xr:uid="{851EC67B-37C4-4566-9703-196FE2554104}"/>
    <cellStyle name="Normal 20 19 8 4" xfId="30653" xr:uid="{AD1063CB-3D21-475F-AB9C-5A8D7AB7D80A}"/>
    <cellStyle name="Normal 20 19 8 5" xfId="30654" xr:uid="{E5845610-2C37-45BA-8E0E-38A956DD1AB6}"/>
    <cellStyle name="Normal 20 19 8 6" xfId="30655" xr:uid="{A1A209CA-8B58-47AC-8E6C-F2378BAF00FD}"/>
    <cellStyle name="Normal 20 19 9" xfId="30656" xr:uid="{9DD89658-2F0F-4396-B803-3EF9FFA26D9F}"/>
    <cellStyle name="Normal 20 2" xfId="163" xr:uid="{516E6A6C-77F8-4C63-AC74-E27968AA7DE3}"/>
    <cellStyle name="Normal 20 2 10" xfId="30658" xr:uid="{3F1BB233-8083-4A75-93C6-261EE277DA71}"/>
    <cellStyle name="Normal 20 2 11" xfId="30659" xr:uid="{15641F41-3DE0-44D5-A819-A58847E3CAF6}"/>
    <cellStyle name="Normal 20 2 12" xfId="30660" xr:uid="{CBEFB9C1-BDA8-491D-83AC-CE2B0663D225}"/>
    <cellStyle name="Normal 20 2 13" xfId="30661" xr:uid="{089CA900-A6EB-4743-B6FA-9FD540505890}"/>
    <cellStyle name="Normal 20 2 14" xfId="30657" xr:uid="{4BD75974-DB40-4AB8-8F05-A9753AA92104}"/>
    <cellStyle name="Normal 20 2 2" xfId="164" xr:uid="{2F968259-6F4B-4E8C-B6F6-6AAA06D1903D}"/>
    <cellStyle name="Normal 20 2 2 2" xfId="484" xr:uid="{BBF9CA60-FB97-44C3-AE67-B3C8F4A4EEC1}"/>
    <cellStyle name="Normal 20 2 2 2 2" xfId="1063" xr:uid="{E3AFFC17-4D14-4023-BE0B-F83EC188DAA4}"/>
    <cellStyle name="Normal 20 2 2 2 2 2" xfId="2325" xr:uid="{0429BE2D-C68C-43B0-8EB9-FD82CBE3975B}"/>
    <cellStyle name="Normal 20 2 2 2 3" xfId="1747" xr:uid="{0FE0D026-EA5F-457A-92C7-7D3442E9A94D}"/>
    <cellStyle name="Normal 20 2 2 2 4" xfId="30663" xr:uid="{65808792-0EA7-431E-A2A2-674D42701B07}"/>
    <cellStyle name="Normal 20 2 2 3" xfId="770" xr:uid="{95123E89-75B6-4816-943D-2B6D43EF0AA7}"/>
    <cellStyle name="Normal 20 2 2 3 2" xfId="2032" xr:uid="{EBA12726-50DC-4320-987E-650391CDFF14}"/>
    <cellStyle name="Normal 20 2 2 3 3" xfId="30664" xr:uid="{0463BF1A-9D85-4BBB-9B97-CD8A52C84B7A}"/>
    <cellStyle name="Normal 20 2 2 4" xfId="1471" xr:uid="{BE29AD8A-47A1-4E18-9817-04410E232674}"/>
    <cellStyle name="Normal 20 2 2 4 2" xfId="30665" xr:uid="{B57D47E3-F667-4356-ADC6-77F0AE80E895}"/>
    <cellStyle name="Normal 20 2 2 5" xfId="30666" xr:uid="{9E2175B0-DEAC-4211-9C6F-050960013461}"/>
    <cellStyle name="Normal 20 2 2 6" xfId="30667" xr:uid="{BE935211-A336-4BCD-B6BE-751E343B2C1C}"/>
    <cellStyle name="Normal 20 2 2 7" xfId="30662" xr:uid="{4F928B98-55E6-4EE0-8461-77FF800D2A95}"/>
    <cellStyle name="Normal 20 2 3" xfId="165" xr:uid="{5DD9F2F1-1B55-42FE-B7F7-B334266AE0D0}"/>
    <cellStyle name="Normal 20 2 3 2" xfId="485" xr:uid="{DD1CFE97-D950-4644-9C87-318128336B36}"/>
    <cellStyle name="Normal 20 2 3 2 2" xfId="1064" xr:uid="{F0D530DC-FDAC-406F-92E6-29EDFDE0FC46}"/>
    <cellStyle name="Normal 20 2 3 2 2 2" xfId="2326" xr:uid="{4C1E9CD5-CB30-41BC-9336-BB5723CAFD87}"/>
    <cellStyle name="Normal 20 2 3 2 3" xfId="1748" xr:uid="{FE5AB3C3-238C-4BC6-BCDF-4058304FC7EF}"/>
    <cellStyle name="Normal 20 2 3 2 4" xfId="30669" xr:uid="{3749EF24-174F-4830-B06B-884CF196AF89}"/>
    <cellStyle name="Normal 20 2 3 3" xfId="771" xr:uid="{BCC3D917-EBCA-481B-8809-DAA594F85EBB}"/>
    <cellStyle name="Normal 20 2 3 3 2" xfId="2033" xr:uid="{2273D819-2BFC-4720-8F83-C0DAB91017C9}"/>
    <cellStyle name="Normal 20 2 3 3 3" xfId="30670" xr:uid="{F244F93B-7325-4193-A80F-F2EED8E49951}"/>
    <cellStyle name="Normal 20 2 3 4" xfId="1472" xr:uid="{B9DB7C93-39C0-4DE5-BE27-AF749532B508}"/>
    <cellStyle name="Normal 20 2 3 4 2" xfId="30671" xr:uid="{A60D4BFA-DDDB-43C6-85E6-D7E031C24A98}"/>
    <cellStyle name="Normal 20 2 3 5" xfId="30672" xr:uid="{E7C31E3D-8DD5-4992-9080-73024A590EAA}"/>
    <cellStyle name="Normal 20 2 3 6" xfId="30673" xr:uid="{94721A3A-B4B3-40BA-8623-E1E5CC3882A0}"/>
    <cellStyle name="Normal 20 2 3 7" xfId="30668" xr:uid="{0CDA2AE0-C89F-4329-A2BD-0F55AEAF5E14}"/>
    <cellStyle name="Normal 20 2 4" xfId="483" xr:uid="{B6B6FA46-0CBE-4176-849E-2030E8CE4507}"/>
    <cellStyle name="Normal 20 2 4 2" xfId="1062" xr:uid="{817C7409-9472-425E-AB95-43977776362A}"/>
    <cellStyle name="Normal 20 2 4 2 2" xfId="2324" xr:uid="{7EAA08F8-15FC-4DC2-8AA1-39F450C18E21}"/>
    <cellStyle name="Normal 20 2 4 2 3" xfId="30675" xr:uid="{C9287038-D2A5-424F-BECA-7AB8BDECA07C}"/>
    <cellStyle name="Normal 20 2 4 3" xfId="1746" xr:uid="{D2850FFC-5747-44BB-93A4-62F83FD85DD4}"/>
    <cellStyle name="Normal 20 2 4 3 2" xfId="30676" xr:uid="{0EB47FE1-1A82-41BF-923B-064090567D5D}"/>
    <cellStyle name="Normal 20 2 4 4" xfId="30677" xr:uid="{B4729DAC-4242-4CFA-9EEE-401885895999}"/>
    <cellStyle name="Normal 20 2 4 5" xfId="30678" xr:uid="{520DDCF5-7AA8-419F-A9A5-A5B24C46E778}"/>
    <cellStyle name="Normal 20 2 4 6" xfId="30679" xr:uid="{30280B76-A108-4F19-96F0-C786EDB66F80}"/>
    <cellStyle name="Normal 20 2 4 7" xfId="30674" xr:uid="{A36BAF3F-12A2-42EC-9649-3EE9BE34B9E9}"/>
    <cellStyle name="Normal 20 2 5" xfId="769" xr:uid="{21E66C40-5FC5-4B19-BEEB-B8814A28C316}"/>
    <cellStyle name="Normal 20 2 5 2" xfId="2031" xr:uid="{24601604-A054-423B-8879-4751435A8713}"/>
    <cellStyle name="Normal 20 2 5 2 2" xfId="30681" xr:uid="{5DE7A3F9-01FF-40E1-8290-BC81D735BCB0}"/>
    <cellStyle name="Normal 20 2 5 3" xfId="30682" xr:uid="{12E6CBE4-C529-4320-A7D6-17CE26E225E6}"/>
    <cellStyle name="Normal 20 2 5 4" xfId="30683" xr:uid="{731E4D7B-1DC2-404F-B6FE-67795F41697A}"/>
    <cellStyle name="Normal 20 2 5 5" xfId="30684" xr:uid="{0B169F14-E5C7-43B2-85CC-22EE4AF2455F}"/>
    <cellStyle name="Normal 20 2 5 6" xfId="30685" xr:uid="{CDFB915C-6D4A-4CAB-BCD0-04B725528C57}"/>
    <cellStyle name="Normal 20 2 5 7" xfId="30680" xr:uid="{0319F99D-3AF3-4813-8A5D-09C8FC2D25B5}"/>
    <cellStyle name="Normal 20 2 6" xfId="1470" xr:uid="{2D88149E-3048-4747-B161-AC555FAEC33D}"/>
    <cellStyle name="Normal 20 2 6 2" xfId="30687" xr:uid="{89F353D5-D99E-43AD-B8BB-29CC9307D0D8}"/>
    <cellStyle name="Normal 20 2 6 3" xfId="30688" xr:uid="{C5632F70-B4B0-41C8-92CB-AEB015BF8DE0}"/>
    <cellStyle name="Normal 20 2 6 4" xfId="30689" xr:uid="{230C8F92-C0D1-4477-9CCB-81B1CE668E60}"/>
    <cellStyle name="Normal 20 2 6 5" xfId="30690" xr:uid="{0202F560-6CA2-4730-8922-A0A96B736E54}"/>
    <cellStyle name="Normal 20 2 6 6" xfId="30691" xr:uid="{45DE8DCE-AE7E-4E5A-8AC9-49C5C8C85B24}"/>
    <cellStyle name="Normal 20 2 6 7" xfId="30686" xr:uid="{34CA2B60-B731-4CC7-8D13-072D71A1A535}"/>
    <cellStyle name="Normal 20 2 7" xfId="30692" xr:uid="{3055A74C-7344-4764-BAB2-3F75F027D0FA}"/>
    <cellStyle name="Normal 20 2 7 2" xfId="30693" xr:uid="{4363F23F-FE85-4E8D-BC2A-951CFC54F4EF}"/>
    <cellStyle name="Normal 20 2 7 3" xfId="30694" xr:uid="{DB3D4641-8704-4FF2-914A-075EF7A8A4CD}"/>
    <cellStyle name="Normal 20 2 7 4" xfId="30695" xr:uid="{7384A171-0F4E-4D03-9CC9-312D3CBA447D}"/>
    <cellStyle name="Normal 20 2 7 5" xfId="30696" xr:uid="{0716F4B6-94D1-47D0-ACDD-B59735EF8F82}"/>
    <cellStyle name="Normal 20 2 7 6" xfId="30697" xr:uid="{694CFEC7-814A-4F3A-91A8-1BA4BEE33401}"/>
    <cellStyle name="Normal 20 2 8" xfId="30698" xr:uid="{25E1F716-C80F-4332-B4A5-D0C9957CED45}"/>
    <cellStyle name="Normal 20 2 8 2" xfId="30699" xr:uid="{48C0774B-55B7-4D83-9B39-7AEF3D6B710F}"/>
    <cellStyle name="Normal 20 2 8 3" xfId="30700" xr:uid="{DF7E18A9-A739-4ADF-869A-A780641298EE}"/>
    <cellStyle name="Normal 20 2 8 4" xfId="30701" xr:uid="{62D6990C-7130-4241-A95E-0782B976534E}"/>
    <cellStyle name="Normal 20 2 8 5" xfId="30702" xr:uid="{0F615C89-8931-403A-A718-F853EE90D763}"/>
    <cellStyle name="Normal 20 2 8 6" xfId="30703" xr:uid="{F15BA0CC-0695-4B14-ADF9-23E5D22F6E3D}"/>
    <cellStyle name="Normal 20 2 9" xfId="30704" xr:uid="{3691A889-E560-4A2F-A96C-66932DA4C590}"/>
    <cellStyle name="Normal 20 20" xfId="30705" xr:uid="{6040843A-9752-4253-BC24-8BAF608A743E}"/>
    <cellStyle name="Normal 20 20 10" xfId="30706" xr:uid="{DBBEB69A-75A2-4C84-88C6-E3BDA7A77CE4}"/>
    <cellStyle name="Normal 20 20 11" xfId="30707" xr:uid="{1CDC9DDC-A990-4843-9B4F-714248627B48}"/>
    <cellStyle name="Normal 20 20 12" xfId="30708" xr:uid="{F707019E-3DB5-40A3-8389-C449E0C63972}"/>
    <cellStyle name="Normal 20 20 13" xfId="30709" xr:uid="{7BFDA416-033F-4179-BC9B-C6659D2FD66B}"/>
    <cellStyle name="Normal 20 20 2" xfId="30710" xr:uid="{50A1485B-0577-4BF0-ADD4-66F8E9ABC092}"/>
    <cellStyle name="Normal 20 20 2 2" xfId="30711" xr:uid="{5DCE3DAB-EB8D-4D47-8B96-0719BD15E09E}"/>
    <cellStyle name="Normal 20 20 2 3" xfId="30712" xr:uid="{ACFEC012-E9EC-4BBB-AD07-CD984CA17EE3}"/>
    <cellStyle name="Normal 20 20 2 4" xfId="30713" xr:uid="{09E92229-3DA9-4CE2-B250-28B08C2198F6}"/>
    <cellStyle name="Normal 20 20 2 5" xfId="30714" xr:uid="{E90CBF13-FC0B-4C6B-90E5-FC88DA6BBE1E}"/>
    <cellStyle name="Normal 20 20 2 6" xfId="30715" xr:uid="{4BAA4927-935D-4184-90AF-FA242218BF86}"/>
    <cellStyle name="Normal 20 20 3" xfId="30716" xr:uid="{B38286EC-5ADD-4969-B8B6-596272D07D2D}"/>
    <cellStyle name="Normal 20 20 3 2" xfId="30717" xr:uid="{90E13B1C-026D-4BA3-AA94-475901B9DE1C}"/>
    <cellStyle name="Normal 20 20 3 3" xfId="30718" xr:uid="{B5057983-CFBC-4C71-AA18-1038172EFEAA}"/>
    <cellStyle name="Normal 20 20 3 4" xfId="30719" xr:uid="{918AC877-4040-4428-8412-95F39BBB6E79}"/>
    <cellStyle name="Normal 20 20 3 5" xfId="30720" xr:uid="{BD06CCEF-BEF8-4DB6-81C9-218225968EA7}"/>
    <cellStyle name="Normal 20 20 3 6" xfId="30721" xr:uid="{1FD1EB0B-1A2E-4EE5-82D6-7FCBBD380C6E}"/>
    <cellStyle name="Normal 20 20 4" xfId="30722" xr:uid="{680A756C-FE5D-4277-9E38-69C86A0EC4A6}"/>
    <cellStyle name="Normal 20 20 4 2" xfId="30723" xr:uid="{3ABEFF65-0C59-4FD7-BFE7-71A8BC28EEA1}"/>
    <cellStyle name="Normal 20 20 4 3" xfId="30724" xr:uid="{39B4A05E-53B2-4D3E-851E-EE4646704C60}"/>
    <cellStyle name="Normal 20 20 4 4" xfId="30725" xr:uid="{9AE105B9-6FB9-4A6B-B407-B4B7871CA333}"/>
    <cellStyle name="Normal 20 20 4 5" xfId="30726" xr:uid="{92582C05-55F6-4202-9006-FE83611C8EB2}"/>
    <cellStyle name="Normal 20 20 4 6" xfId="30727" xr:uid="{4A6A01B7-54D9-45CD-8CFC-76EFCD36483E}"/>
    <cellStyle name="Normal 20 20 5" xfId="30728" xr:uid="{8E0F8F32-A4FE-4D57-9A31-AB33C7526AD3}"/>
    <cellStyle name="Normal 20 20 5 2" xfId="30729" xr:uid="{243E4C40-4977-4B86-B052-0462455DAC4F}"/>
    <cellStyle name="Normal 20 20 5 3" xfId="30730" xr:uid="{13F60D50-EF75-40E9-A8D3-E36060553B6A}"/>
    <cellStyle name="Normal 20 20 5 4" xfId="30731" xr:uid="{35AF6E5A-67FE-4560-9A24-74C7B63F1A19}"/>
    <cellStyle name="Normal 20 20 5 5" xfId="30732" xr:uid="{AB459E36-FEDE-4E40-971E-FA1AEEBE523E}"/>
    <cellStyle name="Normal 20 20 5 6" xfId="30733" xr:uid="{EA1BE97B-2788-4571-95CD-FCE7C822728A}"/>
    <cellStyle name="Normal 20 20 6" xfId="30734" xr:uid="{53F9A0DE-4599-419A-9622-400B757D7DCB}"/>
    <cellStyle name="Normal 20 20 6 2" xfId="30735" xr:uid="{EADCC4E9-998D-47EA-AB68-32DA99548B04}"/>
    <cellStyle name="Normal 20 20 6 3" xfId="30736" xr:uid="{1DDC922F-8C62-4CF0-9FFA-4A4CD3E31A1B}"/>
    <cellStyle name="Normal 20 20 6 4" xfId="30737" xr:uid="{69D058B6-3268-48B6-AE46-81A2E21EC8F4}"/>
    <cellStyle name="Normal 20 20 6 5" xfId="30738" xr:uid="{A6585688-8453-4BE5-90F2-4CA9C8443287}"/>
    <cellStyle name="Normal 20 20 6 6" xfId="30739" xr:uid="{2377C053-3BCA-4F61-9D75-BA0DF62488AE}"/>
    <cellStyle name="Normal 20 20 7" xfId="30740" xr:uid="{38D2BCEC-6B69-4D42-93BB-D00489098BE0}"/>
    <cellStyle name="Normal 20 20 7 2" xfId="30741" xr:uid="{D77F508E-3E36-4D67-B4D7-8CA828476582}"/>
    <cellStyle name="Normal 20 20 7 3" xfId="30742" xr:uid="{E18AEC42-9FA3-41A6-88E0-14559FFAC091}"/>
    <cellStyle name="Normal 20 20 7 4" xfId="30743" xr:uid="{E907C924-E53F-4A0E-B2DE-F26DA63B016E}"/>
    <cellStyle name="Normal 20 20 7 5" xfId="30744" xr:uid="{2249400D-4B6D-49EE-90A5-F33A48A84CDD}"/>
    <cellStyle name="Normal 20 20 7 6" xfId="30745" xr:uid="{F0775FB8-F00A-4094-82E6-4334B47EE644}"/>
    <cellStyle name="Normal 20 20 8" xfId="30746" xr:uid="{7CCF75E5-B4D7-44B9-8AEE-F3FCF90FE3C4}"/>
    <cellStyle name="Normal 20 20 8 2" xfId="30747" xr:uid="{CE8E5262-48B2-400C-A5E0-C47A659C52CE}"/>
    <cellStyle name="Normal 20 20 8 3" xfId="30748" xr:uid="{B72736A4-453C-40A2-B19D-8524FCC386A2}"/>
    <cellStyle name="Normal 20 20 8 4" xfId="30749" xr:uid="{44F480EB-5219-4B68-8AFA-24303E3D499C}"/>
    <cellStyle name="Normal 20 20 8 5" xfId="30750" xr:uid="{0297452F-7A41-43EC-ABD8-625279CD18B9}"/>
    <cellStyle name="Normal 20 20 8 6" xfId="30751" xr:uid="{1E341621-2962-4375-AA3A-672DE8C26A68}"/>
    <cellStyle name="Normal 20 20 9" xfId="30752" xr:uid="{C95F5A28-3A8D-4B89-A7D3-7DFB65DA2588}"/>
    <cellStyle name="Normal 20 21" xfId="30753" xr:uid="{438A7E80-3426-414B-9A60-C7A0CBD93CF1}"/>
    <cellStyle name="Normal 20 21 10" xfId="30754" xr:uid="{597DE93A-CC2A-428F-ADA3-EEC4F76DB0EE}"/>
    <cellStyle name="Normal 20 21 11" xfId="30755" xr:uid="{E0003B5E-5ADC-47B9-AB74-5B592104BC22}"/>
    <cellStyle name="Normal 20 21 12" xfId="30756" xr:uid="{0521C8BB-5808-43EF-9F94-053270885156}"/>
    <cellStyle name="Normal 20 21 13" xfId="30757" xr:uid="{01CD8854-5022-4771-804F-4EE06BE24045}"/>
    <cellStyle name="Normal 20 21 2" xfId="30758" xr:uid="{03965398-60A3-442D-B5E4-64A5C5702401}"/>
    <cellStyle name="Normal 20 21 2 2" xfId="30759" xr:uid="{2EAF138A-AA95-4B5E-80A2-A448C155C1C0}"/>
    <cellStyle name="Normal 20 21 2 3" xfId="30760" xr:uid="{3AD90AC4-B6A1-4600-9944-BCBB772871A0}"/>
    <cellStyle name="Normal 20 21 2 4" xfId="30761" xr:uid="{C459ED49-23CD-43F2-A19B-30B998157C9B}"/>
    <cellStyle name="Normal 20 21 2 5" xfId="30762" xr:uid="{81451825-684A-4EAF-AE4D-3AC663BC4981}"/>
    <cellStyle name="Normal 20 21 2 6" xfId="30763" xr:uid="{CEC10FF9-FF3C-4021-AE6D-C325D334BC93}"/>
    <cellStyle name="Normal 20 21 3" xfId="30764" xr:uid="{1CEFDC9A-2B7B-46E4-B552-A1589B4A7126}"/>
    <cellStyle name="Normal 20 21 3 2" xfId="30765" xr:uid="{70B3DBFE-A2D0-4D31-8933-9EF382B7F695}"/>
    <cellStyle name="Normal 20 21 3 3" xfId="30766" xr:uid="{A6FC879D-0DE8-4D6F-9EBB-D7082297D960}"/>
    <cellStyle name="Normal 20 21 3 4" xfId="30767" xr:uid="{E949ADF8-67AF-4E22-9DE0-52F073C8924C}"/>
    <cellStyle name="Normal 20 21 3 5" xfId="30768" xr:uid="{674B6F71-FBAE-4270-AC4C-BDBC48C0BD73}"/>
    <cellStyle name="Normal 20 21 3 6" xfId="30769" xr:uid="{D21ED3E5-D59C-4F71-8118-10BACEC2B633}"/>
    <cellStyle name="Normal 20 21 4" xfId="30770" xr:uid="{EB9E57A1-9B7D-435C-A3E7-8C1CBD8CFAE5}"/>
    <cellStyle name="Normal 20 21 4 2" xfId="30771" xr:uid="{B2F145D5-6280-4098-B1DA-E57C13862D95}"/>
    <cellStyle name="Normal 20 21 4 3" xfId="30772" xr:uid="{7F55FB4C-C082-4AD6-9783-CBF3D74DAB59}"/>
    <cellStyle name="Normal 20 21 4 4" xfId="30773" xr:uid="{FCB22034-4D35-44DF-8589-E0A48BE1CF3C}"/>
    <cellStyle name="Normal 20 21 4 5" xfId="30774" xr:uid="{2890469C-8DE0-4E19-9037-F7F090076853}"/>
    <cellStyle name="Normal 20 21 4 6" xfId="30775" xr:uid="{11A7E931-449A-4456-957F-5103F197341D}"/>
    <cellStyle name="Normal 20 21 5" xfId="30776" xr:uid="{3F5FB7B5-B024-40DC-ACCC-9578AFA6B7A3}"/>
    <cellStyle name="Normal 20 21 5 2" xfId="30777" xr:uid="{8443D622-4B3F-47C9-9B88-2AE5572D7C34}"/>
    <cellStyle name="Normal 20 21 5 3" xfId="30778" xr:uid="{EBD0063C-9FFB-4F7A-95C3-DD5EB6FA79CC}"/>
    <cellStyle name="Normal 20 21 5 4" xfId="30779" xr:uid="{78E49C92-D08A-4174-948C-E401DAFD266E}"/>
    <cellStyle name="Normal 20 21 5 5" xfId="30780" xr:uid="{7A767F4F-1AA7-4CFA-AB89-504DFB92701B}"/>
    <cellStyle name="Normal 20 21 5 6" xfId="30781" xr:uid="{0E9A88E8-13A8-48FE-A55C-74F328EE3923}"/>
    <cellStyle name="Normal 20 21 6" xfId="30782" xr:uid="{4C9D58F6-2502-4EFD-87DF-0AAC0DB84626}"/>
    <cellStyle name="Normal 20 21 6 2" xfId="30783" xr:uid="{F7981AE3-8C84-4AB4-A569-6CE7B988B9A3}"/>
    <cellStyle name="Normal 20 21 6 3" xfId="30784" xr:uid="{1A24541B-EAF5-4CFE-AC11-ADE59F8D2C48}"/>
    <cellStyle name="Normal 20 21 6 4" xfId="30785" xr:uid="{DBA7D6D7-5415-4215-B3F4-BAEBEEE5D02E}"/>
    <cellStyle name="Normal 20 21 6 5" xfId="30786" xr:uid="{DB17804C-C0BF-46A9-8199-8ACB2B44305A}"/>
    <cellStyle name="Normal 20 21 6 6" xfId="30787" xr:uid="{7390784B-C326-4F94-B468-83E44F5DD16E}"/>
    <cellStyle name="Normal 20 21 7" xfId="30788" xr:uid="{941B0543-E051-4C38-89AC-9D83F65EAF5A}"/>
    <cellStyle name="Normal 20 21 7 2" xfId="30789" xr:uid="{0083FA4E-6FBB-40E2-92A5-EA6461E34986}"/>
    <cellStyle name="Normal 20 21 7 3" xfId="30790" xr:uid="{4E44EEB8-9628-4B8C-86CD-5300123CBBF7}"/>
    <cellStyle name="Normal 20 21 7 4" xfId="30791" xr:uid="{0449FA00-3EA7-4E72-AA15-7EC67DD7FDCE}"/>
    <cellStyle name="Normal 20 21 7 5" xfId="30792" xr:uid="{B14CAAA0-7AFC-4503-9C26-3948F8AC3995}"/>
    <cellStyle name="Normal 20 21 7 6" xfId="30793" xr:uid="{3E0632C8-852F-4534-AD96-F1776EE2CD24}"/>
    <cellStyle name="Normal 20 21 8" xfId="30794" xr:uid="{95F99540-8B22-4440-B5AB-6290A53D13C1}"/>
    <cellStyle name="Normal 20 21 8 2" xfId="30795" xr:uid="{A43C376B-BFC3-48E2-8623-E5E1105092E1}"/>
    <cellStyle name="Normal 20 21 8 3" xfId="30796" xr:uid="{D6EBF7EE-A332-4968-B34A-A75F01928697}"/>
    <cellStyle name="Normal 20 21 8 4" xfId="30797" xr:uid="{FE61C581-3DF7-4437-8155-BDB80060E3C6}"/>
    <cellStyle name="Normal 20 21 8 5" xfId="30798" xr:uid="{A93076A2-43BA-4CC6-BE89-8D343D94316F}"/>
    <cellStyle name="Normal 20 21 8 6" xfId="30799" xr:uid="{48B0FD4D-F696-4011-A3D1-B51151448942}"/>
    <cellStyle name="Normal 20 21 9" xfId="30800" xr:uid="{0EF09C9C-FC3A-4EB3-B56A-E0FC4CEBE75B}"/>
    <cellStyle name="Normal 20 22" xfId="30801" xr:uid="{2F986E60-EF8D-4FC8-ADCA-C1845574D1D0}"/>
    <cellStyle name="Normal 20 22 10" xfId="30802" xr:uid="{063AAC94-4B83-412A-B491-B75055A19080}"/>
    <cellStyle name="Normal 20 22 11" xfId="30803" xr:uid="{2B71EF0C-F76A-4749-A41D-4043409B5DD6}"/>
    <cellStyle name="Normal 20 22 12" xfId="30804" xr:uid="{FAF0C9D9-82DF-4F17-AA42-0C20F9925CF0}"/>
    <cellStyle name="Normal 20 22 13" xfId="30805" xr:uid="{545E0EAA-61FE-4865-AD9C-B185C5621A6F}"/>
    <cellStyle name="Normal 20 22 2" xfId="30806" xr:uid="{1E8BB314-BEFD-489E-B1C7-BB1488350D95}"/>
    <cellStyle name="Normal 20 22 2 2" xfId="30807" xr:uid="{BBA05DF9-734E-40B2-8EF0-5642AD0A7C7D}"/>
    <cellStyle name="Normal 20 22 2 3" xfId="30808" xr:uid="{CD548AB6-4C39-4C14-BD79-501054B4E2A1}"/>
    <cellStyle name="Normal 20 22 2 4" xfId="30809" xr:uid="{89F14ADA-1243-4DCF-9DEB-0B27CD537B89}"/>
    <cellStyle name="Normal 20 22 2 5" xfId="30810" xr:uid="{3A50A75B-21E7-43A3-BF2B-36B45E39F1D6}"/>
    <cellStyle name="Normal 20 22 2 6" xfId="30811" xr:uid="{91F49C55-9AC9-4709-B4AF-0CE291095267}"/>
    <cellStyle name="Normal 20 22 3" xfId="30812" xr:uid="{38C85F54-8E44-427A-A70B-83F95B86D3FB}"/>
    <cellStyle name="Normal 20 22 3 2" xfId="30813" xr:uid="{3B4B4D50-3E9C-4905-9F4C-49B5355DE461}"/>
    <cellStyle name="Normal 20 22 3 3" xfId="30814" xr:uid="{0E3B472E-9884-4CCC-8C52-54AB78C830D2}"/>
    <cellStyle name="Normal 20 22 3 4" xfId="30815" xr:uid="{29DDC22E-0005-4955-890C-8A7C1F58DB52}"/>
    <cellStyle name="Normal 20 22 3 5" xfId="30816" xr:uid="{B77BAB63-C753-4F09-A25F-4E749FA35913}"/>
    <cellStyle name="Normal 20 22 3 6" xfId="30817" xr:uid="{EAE28564-C463-4F20-AEB6-22986E32CA34}"/>
    <cellStyle name="Normal 20 22 4" xfId="30818" xr:uid="{42C07172-C9EB-4627-ADD3-7454E1168778}"/>
    <cellStyle name="Normal 20 22 4 2" xfId="30819" xr:uid="{65E3085F-382E-42EE-83E6-2F9055566F1B}"/>
    <cellStyle name="Normal 20 22 4 3" xfId="30820" xr:uid="{E3C0F3A0-A27E-4006-9642-92D451377B26}"/>
    <cellStyle name="Normal 20 22 4 4" xfId="30821" xr:uid="{553A24EE-2459-412B-A7E9-E047E83D54E3}"/>
    <cellStyle name="Normal 20 22 4 5" xfId="30822" xr:uid="{B98C0457-9C35-470C-AAD8-A7BE265A6A0C}"/>
    <cellStyle name="Normal 20 22 4 6" xfId="30823" xr:uid="{1F9C6045-2D26-4994-986D-CE98FAC3C092}"/>
    <cellStyle name="Normal 20 22 5" xfId="30824" xr:uid="{2AB1828F-CEB3-45F8-A3D6-601D73D91AEC}"/>
    <cellStyle name="Normal 20 22 5 2" xfId="30825" xr:uid="{98AF191A-0CDC-4A71-8FFE-588CBE5B56A5}"/>
    <cellStyle name="Normal 20 22 5 3" xfId="30826" xr:uid="{C1C87E91-343E-4B75-A632-754B1C4DF785}"/>
    <cellStyle name="Normal 20 22 5 4" xfId="30827" xr:uid="{2133BE55-4BB8-4680-8E9B-38B691037EC7}"/>
    <cellStyle name="Normal 20 22 5 5" xfId="30828" xr:uid="{A5D1F302-1315-4A4C-8892-AD4059AC2731}"/>
    <cellStyle name="Normal 20 22 5 6" xfId="30829" xr:uid="{67B1E5AF-5A6D-4EBA-919F-D1367BCACB28}"/>
    <cellStyle name="Normal 20 22 6" xfId="30830" xr:uid="{2C7A7211-A60D-40DB-B23F-D64A2C2E3FEB}"/>
    <cellStyle name="Normal 20 22 6 2" xfId="30831" xr:uid="{822BA78C-8A9C-4126-8FA4-E44DDCF29BDA}"/>
    <cellStyle name="Normal 20 22 6 3" xfId="30832" xr:uid="{5A8944E5-C90D-4AA2-A444-03156172ADD4}"/>
    <cellStyle name="Normal 20 22 6 4" xfId="30833" xr:uid="{2C8998C6-B4DB-4274-B934-6520B9B69101}"/>
    <cellStyle name="Normal 20 22 6 5" xfId="30834" xr:uid="{4E60576C-6590-4350-85F8-75E0D5226EF9}"/>
    <cellStyle name="Normal 20 22 6 6" xfId="30835" xr:uid="{C24901BA-E6BE-428A-B3BF-F7D2FC2B59F3}"/>
    <cellStyle name="Normal 20 22 7" xfId="30836" xr:uid="{0F00B339-373F-41BD-BC1E-0A65615ECB4C}"/>
    <cellStyle name="Normal 20 22 7 2" xfId="30837" xr:uid="{A4AB03AD-B8E6-4D34-AFB2-5497860C91EB}"/>
    <cellStyle name="Normal 20 22 7 3" xfId="30838" xr:uid="{62DD9E95-ABCF-453D-B638-D73E77E7FA47}"/>
    <cellStyle name="Normal 20 22 7 4" xfId="30839" xr:uid="{542D2E54-334C-482F-81F2-BCE96FF64342}"/>
    <cellStyle name="Normal 20 22 7 5" xfId="30840" xr:uid="{89D57E90-372E-4302-8AFB-AA10E955E71A}"/>
    <cellStyle name="Normal 20 22 7 6" xfId="30841" xr:uid="{884F8895-4524-4432-8567-C5A348FB9B47}"/>
    <cellStyle name="Normal 20 22 8" xfId="30842" xr:uid="{08E36AAE-4E75-4697-81F1-FBCB85F47F5E}"/>
    <cellStyle name="Normal 20 22 8 2" xfId="30843" xr:uid="{A2073410-110D-4FC2-9AB7-4EA557FAD829}"/>
    <cellStyle name="Normal 20 22 8 3" xfId="30844" xr:uid="{C1E9AB4E-8B92-4BCC-9EC6-409CC2208D63}"/>
    <cellStyle name="Normal 20 22 8 4" xfId="30845" xr:uid="{8593318A-7989-43EF-93E3-C0312CD11827}"/>
    <cellStyle name="Normal 20 22 8 5" xfId="30846" xr:uid="{0A25F6F8-EA1C-49C9-9064-81E2B9748C46}"/>
    <cellStyle name="Normal 20 22 8 6" xfId="30847" xr:uid="{DF6C9105-349B-48B6-8FE7-715AF3F928FD}"/>
    <cellStyle name="Normal 20 22 9" xfId="30848" xr:uid="{D5D51BB7-40C8-4684-8953-1D8CF261D0B8}"/>
    <cellStyle name="Normal 20 23" xfId="30849" xr:uid="{681650FB-2437-4299-9E69-14068ABA8389}"/>
    <cellStyle name="Normal 20 23 10" xfId="30850" xr:uid="{A94954EC-9541-4835-9702-E40740D174F7}"/>
    <cellStyle name="Normal 20 23 11" xfId="30851" xr:uid="{A75BAA8A-0936-44A4-8727-B8E64B4D307C}"/>
    <cellStyle name="Normal 20 23 12" xfId="30852" xr:uid="{A2AE5F23-D15C-4D9E-A5F0-F0FE6C14873B}"/>
    <cellStyle name="Normal 20 23 13" xfId="30853" xr:uid="{37757606-173B-4492-9999-FD695B401476}"/>
    <cellStyle name="Normal 20 23 2" xfId="30854" xr:uid="{41ED0453-2FB0-4740-A234-EE44F51BB80E}"/>
    <cellStyle name="Normal 20 23 2 2" xfId="30855" xr:uid="{CEFB0CB9-1855-4B0E-B534-F9EE16A0B5FB}"/>
    <cellStyle name="Normal 20 23 2 3" xfId="30856" xr:uid="{31D24167-55B8-46B3-AE45-61E255CD7A81}"/>
    <cellStyle name="Normal 20 23 2 4" xfId="30857" xr:uid="{5A3D1025-6044-4D0E-B030-0B7637636E9E}"/>
    <cellStyle name="Normal 20 23 2 5" xfId="30858" xr:uid="{44F4E9A1-C6F8-4D47-B713-73AC4ABF9D87}"/>
    <cellStyle name="Normal 20 23 2 6" xfId="30859" xr:uid="{610B6B38-EDCC-43CD-B8B4-61C8A1810F87}"/>
    <cellStyle name="Normal 20 23 3" xfId="30860" xr:uid="{BD029ABB-4464-49C2-A9F5-EEEE9050E660}"/>
    <cellStyle name="Normal 20 23 3 2" xfId="30861" xr:uid="{36870704-B9D5-4248-B881-145F06038B9B}"/>
    <cellStyle name="Normal 20 23 3 3" xfId="30862" xr:uid="{724F98E0-D8A0-4275-A86F-7B709A260E31}"/>
    <cellStyle name="Normal 20 23 3 4" xfId="30863" xr:uid="{8C20F694-9BEF-4245-ACFD-FB2E61BA7ECF}"/>
    <cellStyle name="Normal 20 23 3 5" xfId="30864" xr:uid="{90F98B90-7ACA-44FB-A1BE-976133E43C80}"/>
    <cellStyle name="Normal 20 23 3 6" xfId="30865" xr:uid="{65ACA167-06D9-49A0-87C4-4C4C8233F53B}"/>
    <cellStyle name="Normal 20 23 4" xfId="30866" xr:uid="{737A570A-9C51-453A-8263-9A5E47D902B9}"/>
    <cellStyle name="Normal 20 23 4 2" xfId="30867" xr:uid="{45D5DD00-84CF-41E1-B275-9D6D8B12E583}"/>
    <cellStyle name="Normal 20 23 4 3" xfId="30868" xr:uid="{656AA940-4ECB-4DDF-B207-754D22910460}"/>
    <cellStyle name="Normal 20 23 4 4" xfId="30869" xr:uid="{E2A5709F-0E8F-42DF-A946-F91EE03AD02E}"/>
    <cellStyle name="Normal 20 23 4 5" xfId="30870" xr:uid="{C398D2F4-C744-4909-9713-F352F3BBEDB5}"/>
    <cellStyle name="Normal 20 23 4 6" xfId="30871" xr:uid="{936BF789-85D1-4AF2-A8CB-984A4F70739E}"/>
    <cellStyle name="Normal 20 23 5" xfId="30872" xr:uid="{BE12C2DC-FE5E-49B9-A7B0-088B8174340A}"/>
    <cellStyle name="Normal 20 23 5 2" xfId="30873" xr:uid="{B4FF094F-F59F-41CD-819F-0F4E5FB30A23}"/>
    <cellStyle name="Normal 20 23 5 3" xfId="30874" xr:uid="{B82F0C7B-DF43-4E52-8D35-09153F4A2421}"/>
    <cellStyle name="Normal 20 23 5 4" xfId="30875" xr:uid="{5BA79FAA-8A89-4AE3-A040-B58872997370}"/>
    <cellStyle name="Normal 20 23 5 5" xfId="30876" xr:uid="{CD322B0D-A13A-468E-B930-03A8BB473E9E}"/>
    <cellStyle name="Normal 20 23 5 6" xfId="30877" xr:uid="{4FA5B6CD-F85B-40F6-993B-DA9DA78F5FDD}"/>
    <cellStyle name="Normal 20 23 6" xfId="30878" xr:uid="{BA7D8A4C-5635-4AAA-95E0-946AEDA6EE07}"/>
    <cellStyle name="Normal 20 23 6 2" xfId="30879" xr:uid="{32E96358-91C5-4B97-B697-718F2234738B}"/>
    <cellStyle name="Normal 20 23 6 3" xfId="30880" xr:uid="{1397CCDF-F427-4981-AC2B-6E7A37F2E355}"/>
    <cellStyle name="Normal 20 23 6 4" xfId="30881" xr:uid="{B7D2BF5C-645D-4B17-B196-2D4F70808CF8}"/>
    <cellStyle name="Normal 20 23 6 5" xfId="30882" xr:uid="{741EF0B1-6748-4467-9258-30C237BAA0F6}"/>
    <cellStyle name="Normal 20 23 6 6" xfId="30883" xr:uid="{A4C8A530-2F76-49A4-94E7-6ABB02523F6D}"/>
    <cellStyle name="Normal 20 23 7" xfId="30884" xr:uid="{51310A4C-53A2-4709-AD50-43DA833069B4}"/>
    <cellStyle name="Normal 20 23 7 2" xfId="30885" xr:uid="{49F3C4FC-3E8B-4602-A32D-22594EF99630}"/>
    <cellStyle name="Normal 20 23 7 3" xfId="30886" xr:uid="{EF996E45-1100-471E-8C31-67D6D5E3C73A}"/>
    <cellStyle name="Normal 20 23 7 4" xfId="30887" xr:uid="{9C10E9E0-1E9B-4402-8903-8B1D56E141CA}"/>
    <cellStyle name="Normal 20 23 7 5" xfId="30888" xr:uid="{CED039DA-6238-4A3E-87CA-F0D9765FDFF4}"/>
    <cellStyle name="Normal 20 23 7 6" xfId="30889" xr:uid="{D73DDAA5-E0E1-4822-922A-E895F56764A4}"/>
    <cellStyle name="Normal 20 23 8" xfId="30890" xr:uid="{E193D86A-0ACC-46DB-A77E-98DE83685BD6}"/>
    <cellStyle name="Normal 20 23 8 2" xfId="30891" xr:uid="{F7240F5B-D8F9-4743-88E3-51D09E6B3A9E}"/>
    <cellStyle name="Normal 20 23 8 3" xfId="30892" xr:uid="{4085EC55-D79E-42BE-9CAE-9E4EC1B94F5A}"/>
    <cellStyle name="Normal 20 23 8 4" xfId="30893" xr:uid="{3781A58A-46D2-4591-A1B5-E14878C76778}"/>
    <cellStyle name="Normal 20 23 8 5" xfId="30894" xr:uid="{F50514FE-09C0-49BB-9D41-C421C718D285}"/>
    <cellStyle name="Normal 20 23 8 6" xfId="30895" xr:uid="{4624D1F6-B3CC-4C77-86FA-6762AF98C854}"/>
    <cellStyle name="Normal 20 23 9" xfId="30896" xr:uid="{B4227AB1-012B-4609-B839-F1F77CE83DFC}"/>
    <cellStyle name="Normal 20 24" xfId="30897" xr:uid="{BEB00F9A-7104-4DE6-BEDE-FFDDD34008A0}"/>
    <cellStyle name="Normal 20 24 10" xfId="30898" xr:uid="{5CF7A4D8-2244-4A1C-8BA9-F273F1EFC43D}"/>
    <cellStyle name="Normal 20 24 11" xfId="30899" xr:uid="{9013708E-0FAB-4A00-BF98-FE1B33D420EE}"/>
    <cellStyle name="Normal 20 24 12" xfId="30900" xr:uid="{79AC43B4-D61A-4E54-936C-E3F3CD16F8EE}"/>
    <cellStyle name="Normal 20 24 13" xfId="30901" xr:uid="{B0F4DD95-4A72-4623-B63E-339D7CF61CD6}"/>
    <cellStyle name="Normal 20 24 2" xfId="30902" xr:uid="{6941D827-B288-4558-B725-E54471D657D0}"/>
    <cellStyle name="Normal 20 24 2 2" xfId="30903" xr:uid="{BED13380-8537-4AB3-8C6E-8A90A724C6A3}"/>
    <cellStyle name="Normal 20 24 2 3" xfId="30904" xr:uid="{4A77F383-6EB4-4453-A2FC-FB4778B0F04F}"/>
    <cellStyle name="Normal 20 24 2 4" xfId="30905" xr:uid="{F9E68138-F57A-4314-8B6C-9DA1500B9CC5}"/>
    <cellStyle name="Normal 20 24 2 5" xfId="30906" xr:uid="{FF5197E7-4A6C-4FC0-9A7A-F1A4BEBD3FBE}"/>
    <cellStyle name="Normal 20 24 2 6" xfId="30907" xr:uid="{35EF166B-9936-4BAF-A5F8-6DDC6E86443D}"/>
    <cellStyle name="Normal 20 24 3" xfId="30908" xr:uid="{CAD22C34-8D1A-4EB9-AED4-9C669127B1BC}"/>
    <cellStyle name="Normal 20 24 3 2" xfId="30909" xr:uid="{345A3A0A-567D-40DA-8601-91D4B4F2EE63}"/>
    <cellStyle name="Normal 20 24 3 3" xfId="30910" xr:uid="{15769CC3-76C4-479D-8992-604AED5F44E6}"/>
    <cellStyle name="Normal 20 24 3 4" xfId="30911" xr:uid="{4DE54082-067F-41F9-AD1D-ECCD778E6AC6}"/>
    <cellStyle name="Normal 20 24 3 5" xfId="30912" xr:uid="{80D84A20-41F8-46E4-AC0A-93714AF68B50}"/>
    <cellStyle name="Normal 20 24 3 6" xfId="30913" xr:uid="{9E7FC951-E2B6-4BF0-8A23-B42350BFE76D}"/>
    <cellStyle name="Normal 20 24 4" xfId="30914" xr:uid="{9DA2D87B-93B4-484E-839E-8B3DB4440A4C}"/>
    <cellStyle name="Normal 20 24 4 2" xfId="30915" xr:uid="{66BD0918-9317-4F12-9752-3D2697527E05}"/>
    <cellStyle name="Normal 20 24 4 3" xfId="30916" xr:uid="{11A2FF7B-83F4-450D-A398-2F059E38DED4}"/>
    <cellStyle name="Normal 20 24 4 4" xfId="30917" xr:uid="{F923305C-9020-462A-A82A-E47F761D598D}"/>
    <cellStyle name="Normal 20 24 4 5" xfId="30918" xr:uid="{A17CF4FD-AAB2-4F28-852A-B13687B28FB7}"/>
    <cellStyle name="Normal 20 24 4 6" xfId="30919" xr:uid="{F10405C4-017B-4FDC-8102-563B882C4650}"/>
    <cellStyle name="Normal 20 24 5" xfId="30920" xr:uid="{27494712-7537-4FF5-B0E3-7E1642FC4D83}"/>
    <cellStyle name="Normal 20 24 5 2" xfId="30921" xr:uid="{C8BE378F-252D-4967-936B-804E0ADCF495}"/>
    <cellStyle name="Normal 20 24 5 3" xfId="30922" xr:uid="{4D2DD251-43D9-43FF-8D57-491EAB510CD9}"/>
    <cellStyle name="Normal 20 24 5 4" xfId="30923" xr:uid="{53DAD460-D933-4AFA-8C94-E299220E880B}"/>
    <cellStyle name="Normal 20 24 5 5" xfId="30924" xr:uid="{AA440F81-B68D-43EB-8192-24FBD6051854}"/>
    <cellStyle name="Normal 20 24 5 6" xfId="30925" xr:uid="{A51D38D0-A5AA-4857-9A76-765CD01BE528}"/>
    <cellStyle name="Normal 20 24 6" xfId="30926" xr:uid="{03769033-CBCE-4601-BAF5-90D98D226C93}"/>
    <cellStyle name="Normal 20 24 6 2" xfId="30927" xr:uid="{B7668F25-B2CE-4EE5-9348-C6E14BB01B66}"/>
    <cellStyle name="Normal 20 24 6 3" xfId="30928" xr:uid="{B6B984DA-BCC7-4C42-96C3-E756A1D1673A}"/>
    <cellStyle name="Normal 20 24 6 4" xfId="30929" xr:uid="{D0938ABB-092E-422C-B6B6-C1470FF00CB3}"/>
    <cellStyle name="Normal 20 24 6 5" xfId="30930" xr:uid="{C0E7BA22-E2D6-431C-9850-69D0FCA4AA65}"/>
    <cellStyle name="Normal 20 24 6 6" xfId="30931" xr:uid="{D9056192-5EF1-4279-A8D0-E3CD068000CD}"/>
    <cellStyle name="Normal 20 24 7" xfId="30932" xr:uid="{4300CA1A-A8C2-4904-A0D0-41F05A0DABF0}"/>
    <cellStyle name="Normal 20 24 7 2" xfId="30933" xr:uid="{F5BA1DD3-CC8C-4B1C-B863-11A45FACD797}"/>
    <cellStyle name="Normal 20 24 7 3" xfId="30934" xr:uid="{A957A6DA-567B-454B-B00E-8A163EE51450}"/>
    <cellStyle name="Normal 20 24 7 4" xfId="30935" xr:uid="{5886CD16-AD47-499F-9A0A-AFDECE493054}"/>
    <cellStyle name="Normal 20 24 7 5" xfId="30936" xr:uid="{7DC2A920-EA36-4497-BCD6-8DA67A435492}"/>
    <cellStyle name="Normal 20 24 7 6" xfId="30937" xr:uid="{DF024D4B-4BA9-4617-A1A2-189964EECF32}"/>
    <cellStyle name="Normal 20 24 8" xfId="30938" xr:uid="{D846C05B-1874-42B0-8304-B05EE6E17DA6}"/>
    <cellStyle name="Normal 20 24 8 2" xfId="30939" xr:uid="{5B79B1EC-4766-4189-9B95-E78BE4CAA6EC}"/>
    <cellStyle name="Normal 20 24 8 3" xfId="30940" xr:uid="{A8580C87-F608-46E9-AD45-8C21091999BD}"/>
    <cellStyle name="Normal 20 24 8 4" xfId="30941" xr:uid="{A7EF8930-E42B-4347-868A-109FF985E7B5}"/>
    <cellStyle name="Normal 20 24 8 5" xfId="30942" xr:uid="{15A187BE-E327-4E2D-8773-9FEEF700321E}"/>
    <cellStyle name="Normal 20 24 8 6" xfId="30943" xr:uid="{AEB24744-0F74-442F-ABEF-C2E8E69EBE16}"/>
    <cellStyle name="Normal 20 24 9" xfId="30944" xr:uid="{D1F14124-3072-44C4-AA49-908A86024592}"/>
    <cellStyle name="Normal 20 25" xfId="30945" xr:uid="{23425B64-B0CC-4430-8630-912C5A4B0B68}"/>
    <cellStyle name="Normal 20 25 2" xfId="30946" xr:uid="{EC313467-5161-40CB-B0A3-8C6447ABBE13}"/>
    <cellStyle name="Normal 20 25 3" xfId="30947" xr:uid="{22DE13EC-57F2-43E5-AF74-60A5E1879D90}"/>
    <cellStyle name="Normal 20 25 4" xfId="30948" xr:uid="{8CA6C421-DD47-4F6E-829D-632C4428138F}"/>
    <cellStyle name="Normal 20 25 5" xfId="30949" xr:uid="{66F7204C-D909-4DD8-9CA7-205B4A7A16D0}"/>
    <cellStyle name="Normal 20 25 6" xfId="30950" xr:uid="{B8045F8B-4D73-4F30-BB43-4E2998C8716E}"/>
    <cellStyle name="Normal 20 26" xfId="30951" xr:uid="{88938556-E2A1-4336-9E23-2076FA777741}"/>
    <cellStyle name="Normal 20 26 2" xfId="30952" xr:uid="{4D77C13F-23DF-467E-9486-D12ADEFB7AD2}"/>
    <cellStyle name="Normal 20 26 3" xfId="30953" xr:uid="{3243BB02-96BD-46AC-A184-5112C6A51BD4}"/>
    <cellStyle name="Normal 20 26 4" xfId="30954" xr:uid="{5805E6CF-158B-4047-923E-FD69D210529E}"/>
    <cellStyle name="Normal 20 26 5" xfId="30955" xr:uid="{BA072346-B1DB-4EDD-8339-B3331C84E0AD}"/>
    <cellStyle name="Normal 20 26 6" xfId="30956" xr:uid="{4053A850-2EB7-414D-A320-2513B998795D}"/>
    <cellStyle name="Normal 20 27" xfId="30957" xr:uid="{568206B9-9E39-4732-84BB-8E3E77759CCD}"/>
    <cellStyle name="Normal 20 27 2" xfId="30958" xr:uid="{ED529785-6AFA-4815-B9F9-C4E9341ADAFF}"/>
    <cellStyle name="Normal 20 27 3" xfId="30959" xr:uid="{017A14CD-0F8D-4839-8E65-432EB38F1B2F}"/>
    <cellStyle name="Normal 20 27 4" xfId="30960" xr:uid="{285758DE-6C10-4AC3-B489-DADE710395C2}"/>
    <cellStyle name="Normal 20 27 5" xfId="30961" xr:uid="{ECE436AE-0129-41BE-9326-2E52A93669C4}"/>
    <cellStyle name="Normal 20 27 6" xfId="30962" xr:uid="{E3623AD8-E7FB-4E87-A8D4-0EC3C13B4F27}"/>
    <cellStyle name="Normal 20 28" xfId="30963" xr:uid="{3DC1B734-EDCD-4905-953A-5439F9CC68A1}"/>
    <cellStyle name="Normal 20 28 2" xfId="30964" xr:uid="{65BFDFB0-A69E-4DC3-AFC4-04B8117DD8F6}"/>
    <cellStyle name="Normal 20 28 3" xfId="30965" xr:uid="{1B70267A-0E8A-4409-A47E-D8964B1EDF60}"/>
    <cellStyle name="Normal 20 28 4" xfId="30966" xr:uid="{F5C1433C-41F2-4828-81FE-BBB04A2D6789}"/>
    <cellStyle name="Normal 20 28 5" xfId="30967" xr:uid="{37D87D37-3BC9-460E-9E70-DAE0FA80E0C3}"/>
    <cellStyle name="Normal 20 28 6" xfId="30968" xr:uid="{6EE37543-9F89-4E0E-9B48-F4917316F3D4}"/>
    <cellStyle name="Normal 20 29" xfId="30969" xr:uid="{45FB7775-0A41-4568-80DB-8010FEF04A2C}"/>
    <cellStyle name="Normal 20 29 2" xfId="30970" xr:uid="{EDD6DE05-1620-4A11-B3C9-52B3A075FBFC}"/>
    <cellStyle name="Normal 20 29 3" xfId="30971" xr:uid="{F6F9ECBF-EBD4-431E-9082-43A3639E4E52}"/>
    <cellStyle name="Normal 20 29 4" xfId="30972" xr:uid="{60B659D6-E1BF-47FE-9149-B6C1212D9434}"/>
    <cellStyle name="Normal 20 29 5" xfId="30973" xr:uid="{D5D43B6B-F8D2-4740-9F28-BF0F9E592B3D}"/>
    <cellStyle name="Normal 20 29 6" xfId="30974" xr:uid="{A44D6966-116C-4B22-8D24-F166CE1EC6DB}"/>
    <cellStyle name="Normal 20 3" xfId="166" xr:uid="{00DAB2BA-8622-475F-A0F6-89F29AD36FCB}"/>
    <cellStyle name="Normal 20 3 10" xfId="30976" xr:uid="{B5161EA2-49E9-46EA-A0AF-BDAA85065D9A}"/>
    <cellStyle name="Normal 20 3 11" xfId="30977" xr:uid="{090533E0-11E4-46FD-A842-064D83DCC586}"/>
    <cellStyle name="Normal 20 3 12" xfId="30978" xr:uid="{77517BC1-581F-46DD-A6EE-6A2E64E66EEE}"/>
    <cellStyle name="Normal 20 3 13" xfId="30979" xr:uid="{8D2E7603-8C81-42E9-9610-E264C2D477D4}"/>
    <cellStyle name="Normal 20 3 14" xfId="30975" xr:uid="{DA0BA7D2-F5DE-4F27-81D2-5B784F9EC0B9}"/>
    <cellStyle name="Normal 20 3 2" xfId="486" xr:uid="{1A1075DA-C5BE-429A-B3CD-BAAC389A0ED2}"/>
    <cellStyle name="Normal 20 3 2 2" xfId="1065" xr:uid="{96883DE4-03C9-4587-B821-02F82BE2FE34}"/>
    <cellStyle name="Normal 20 3 2 2 2" xfId="2327" xr:uid="{66317559-FED2-48A1-A1C8-19643EC188B7}"/>
    <cellStyle name="Normal 20 3 2 2 3" xfId="30981" xr:uid="{2F444702-5DD3-4000-97B6-37F76A8E944F}"/>
    <cellStyle name="Normal 20 3 2 3" xfId="1749" xr:uid="{4960C675-00A0-4A46-923E-AB4C1C393681}"/>
    <cellStyle name="Normal 20 3 2 3 2" xfId="30982" xr:uid="{CB69BB97-1897-42F7-98CF-87E9E907B263}"/>
    <cellStyle name="Normal 20 3 2 4" xfId="30983" xr:uid="{9FD27195-3112-4120-83FE-C463BD49ABE0}"/>
    <cellStyle name="Normal 20 3 2 5" xfId="30984" xr:uid="{3CD5760D-67BC-4490-A903-33DF55BCF419}"/>
    <cellStyle name="Normal 20 3 2 6" xfId="30985" xr:uid="{CF2017D5-B83A-4529-91B6-663E232CD950}"/>
    <cellStyle name="Normal 20 3 2 7" xfId="30980" xr:uid="{ED3E5DF0-D9E7-4FA0-A5FD-5FEFBF1085E2}"/>
    <cellStyle name="Normal 20 3 3" xfId="772" xr:uid="{B55740DA-75AA-4C7B-842C-037BEDB547F1}"/>
    <cellStyle name="Normal 20 3 3 2" xfId="2034" xr:uid="{4B27E26A-6B5F-47F1-9865-B8E384873FE8}"/>
    <cellStyle name="Normal 20 3 3 2 2" xfId="30987" xr:uid="{0731C045-40C5-4038-BA2F-EC71EF946C96}"/>
    <cellStyle name="Normal 20 3 3 3" xfId="30988" xr:uid="{5421F1BC-FABB-4149-8983-0E7AE743B6C4}"/>
    <cellStyle name="Normal 20 3 3 4" xfId="30989" xr:uid="{40EC10AD-3EB2-4CBC-B382-32B026230432}"/>
    <cellStyle name="Normal 20 3 3 5" xfId="30990" xr:uid="{210DCE55-ABFF-4BA3-B1C3-FFD3580A14AE}"/>
    <cellStyle name="Normal 20 3 3 6" xfId="30991" xr:uid="{C633903D-C5A6-4F27-959B-DA8F18159266}"/>
    <cellStyle name="Normal 20 3 3 7" xfId="30986" xr:uid="{CD2E84C4-E442-4839-9476-59C89540FD1E}"/>
    <cellStyle name="Normal 20 3 4" xfId="1473" xr:uid="{A4FD11D1-0928-4CD4-A0B2-AC7DE3DA7A74}"/>
    <cellStyle name="Normal 20 3 4 2" xfId="30993" xr:uid="{9F7AC018-C628-4012-94B2-CF729453C67F}"/>
    <cellStyle name="Normal 20 3 4 3" xfId="30994" xr:uid="{13CD4C28-71E0-4FBC-B2DA-78ABC342B0F6}"/>
    <cellStyle name="Normal 20 3 4 4" xfId="30995" xr:uid="{988D41D6-ACCF-45A1-9C5D-DC64A4C2814A}"/>
    <cellStyle name="Normal 20 3 4 5" xfId="30996" xr:uid="{AC1FCB61-0BC5-47AC-960C-E3F5E0758F96}"/>
    <cellStyle name="Normal 20 3 4 6" xfId="30997" xr:uid="{7D4B6FD6-BB09-49FA-B52D-E20846268B7D}"/>
    <cellStyle name="Normal 20 3 4 7" xfId="30992" xr:uid="{5FB2B4E2-5F95-4404-ADB4-BA2651A056AC}"/>
    <cellStyle name="Normal 20 3 5" xfId="30998" xr:uid="{A68D0E27-1B93-48B8-BB8E-C7B5973FBB40}"/>
    <cellStyle name="Normal 20 3 5 2" xfId="30999" xr:uid="{9B239305-8A1D-4BEF-8560-F931681D96D2}"/>
    <cellStyle name="Normal 20 3 5 3" xfId="31000" xr:uid="{C9A2FB80-BA35-49BE-B64F-E44589B254F3}"/>
    <cellStyle name="Normal 20 3 5 4" xfId="31001" xr:uid="{E245E3A7-925E-402F-A37C-C5F23B9778C9}"/>
    <cellStyle name="Normal 20 3 5 5" xfId="31002" xr:uid="{1A847A52-B320-4C4F-9CF2-9BA4A033B82A}"/>
    <cellStyle name="Normal 20 3 5 6" xfId="31003" xr:uid="{BD14CBD7-6B6A-4174-BCB1-56DE25954F95}"/>
    <cellStyle name="Normal 20 3 6" xfId="31004" xr:uid="{8DF32EDB-DD79-4108-9881-D68732CD0141}"/>
    <cellStyle name="Normal 20 3 6 2" xfId="31005" xr:uid="{C2CD03B6-CBDE-45D7-8E08-3B9755DB48F2}"/>
    <cellStyle name="Normal 20 3 6 3" xfId="31006" xr:uid="{119C5ACC-1218-41C7-9EB8-79622BB325C4}"/>
    <cellStyle name="Normal 20 3 6 4" xfId="31007" xr:uid="{EE7073D8-986D-43B6-A821-5B0CEA688C47}"/>
    <cellStyle name="Normal 20 3 6 5" xfId="31008" xr:uid="{1B5F998F-909E-4DF4-B810-2267FEC46A86}"/>
    <cellStyle name="Normal 20 3 6 6" xfId="31009" xr:uid="{82130DAF-00C1-4982-AA9F-BEFBB8FCA5EC}"/>
    <cellStyle name="Normal 20 3 7" xfId="31010" xr:uid="{E9F9B94B-6155-46C3-B4B4-B95FD762D335}"/>
    <cellStyle name="Normal 20 3 7 2" xfId="31011" xr:uid="{6DA634F0-ACA0-4C34-94AF-FAEC58ABE3D5}"/>
    <cellStyle name="Normal 20 3 7 3" xfId="31012" xr:uid="{D6C974CD-864E-4A99-A017-AD25B4759CEC}"/>
    <cellStyle name="Normal 20 3 7 4" xfId="31013" xr:uid="{B537AF64-E861-4D62-87C2-361311F798F1}"/>
    <cellStyle name="Normal 20 3 7 5" xfId="31014" xr:uid="{A4E88EDA-3101-41C1-AF91-0E1136FB05D5}"/>
    <cellStyle name="Normal 20 3 7 6" xfId="31015" xr:uid="{432D9129-CCA8-4530-B5E0-AD327DAEF78C}"/>
    <cellStyle name="Normal 20 3 8" xfId="31016" xr:uid="{752D2079-6BD7-44AC-9FD0-13A9F67A223C}"/>
    <cellStyle name="Normal 20 3 8 2" xfId="31017" xr:uid="{AE643246-5A69-4F29-B940-84DF47C7CC90}"/>
    <cellStyle name="Normal 20 3 8 3" xfId="31018" xr:uid="{75C83722-2C57-4C74-9315-B0F7CB57ECE0}"/>
    <cellStyle name="Normal 20 3 8 4" xfId="31019" xr:uid="{D9DCDA7C-F641-495B-BAFE-54ED3C1D2C47}"/>
    <cellStyle name="Normal 20 3 8 5" xfId="31020" xr:uid="{44AC23A3-7418-48D5-8205-130B5FFCB817}"/>
    <cellStyle name="Normal 20 3 8 6" xfId="31021" xr:uid="{16DA66A2-2EE7-489E-9373-96DAFA397A8C}"/>
    <cellStyle name="Normal 20 3 9" xfId="31022" xr:uid="{8540DFCE-B910-4152-99EA-5C88DFF7C826}"/>
    <cellStyle name="Normal 20 30" xfId="31023" xr:uid="{07DEB4E6-BBF6-428F-BA09-091FC66E4EA1}"/>
    <cellStyle name="Normal 20 30 2" xfId="31024" xr:uid="{0769B2D3-90A6-4051-B2A1-263A53CB88EC}"/>
    <cellStyle name="Normal 20 30 3" xfId="31025" xr:uid="{AFF29154-A007-41F5-BBA8-886D34183274}"/>
    <cellStyle name="Normal 20 30 4" xfId="31026" xr:uid="{4A6B29FD-2DD7-4EFF-A0BE-297F8EAE6B1B}"/>
    <cellStyle name="Normal 20 30 5" xfId="31027" xr:uid="{68F001FB-F237-4611-9E18-9A0432D54522}"/>
    <cellStyle name="Normal 20 30 6" xfId="31028" xr:uid="{764EB331-280B-4964-9C93-2E83878F8E45}"/>
    <cellStyle name="Normal 20 31" xfId="31029" xr:uid="{31BD416F-4BE3-4612-A0AB-DBCCE8247912}"/>
    <cellStyle name="Normal 20 31 2" xfId="31030" xr:uid="{E7FA67BF-513E-4B0F-8152-E6BAE4C9EF8E}"/>
    <cellStyle name="Normal 20 31 3" xfId="31031" xr:uid="{01EC8455-3B47-4954-9B3F-6C10779A4088}"/>
    <cellStyle name="Normal 20 31 4" xfId="31032" xr:uid="{7260D759-6DED-47D0-BB42-702DB454EB09}"/>
    <cellStyle name="Normal 20 31 5" xfId="31033" xr:uid="{DBCAFA01-1071-4C5A-B716-DA7DC9BFC5D0}"/>
    <cellStyle name="Normal 20 31 6" xfId="31034" xr:uid="{8A31F4FF-259B-48FE-89CA-70A75EC76700}"/>
    <cellStyle name="Normal 20 32" xfId="31035" xr:uid="{30B88B9C-F89D-4E04-B284-788F70322B57}"/>
    <cellStyle name="Normal 20 33" xfId="31036" xr:uid="{33647CDA-E1CC-44EF-8D17-D112B6F1ED8B}"/>
    <cellStyle name="Normal 20 34" xfId="31037" xr:uid="{866AFA71-14D9-41AC-A1C1-774D266BA048}"/>
    <cellStyle name="Normal 20 35" xfId="31038" xr:uid="{0004DE2E-9577-4526-B98E-56D24159A91C}"/>
    <cellStyle name="Normal 20 36" xfId="31039" xr:uid="{E32A3C6F-9D1E-4195-87F4-B5D06B52F4D8}"/>
    <cellStyle name="Normal 20 37" xfId="3622" xr:uid="{6083F9D1-ADC3-4DED-B0FC-60CE44DD9B1D}"/>
    <cellStyle name="Normal 20 4" xfId="167" xr:uid="{00161F8D-9D44-421C-877A-AB4DDDF73B12}"/>
    <cellStyle name="Normal 20 4 10" xfId="31041" xr:uid="{F7ED90CB-177B-452B-B58B-338E6B72203D}"/>
    <cellStyle name="Normal 20 4 11" xfId="31042" xr:uid="{6DC96113-5E1F-40E2-AA69-1A9C90E7F9A2}"/>
    <cellStyle name="Normal 20 4 12" xfId="31043" xr:uid="{704B25FE-349E-4642-BD61-B1CA5D5FC4D5}"/>
    <cellStyle name="Normal 20 4 13" xfId="31044" xr:uid="{9E1DD5F7-2679-4421-9048-5EA366D9140A}"/>
    <cellStyle name="Normal 20 4 14" xfId="31040" xr:uid="{548BC32D-C73B-4E10-95B0-F1575DE28F64}"/>
    <cellStyle name="Normal 20 4 2" xfId="487" xr:uid="{37A2F472-3F9E-4F8E-A4A2-E87788FCBC19}"/>
    <cellStyle name="Normal 20 4 2 2" xfId="1066" xr:uid="{00E78EBE-C8A9-40DF-ABD4-AB63F9141CEA}"/>
    <cellStyle name="Normal 20 4 2 2 2" xfId="2328" xr:uid="{F55436BF-1AA8-4A50-A207-B143E7A14A67}"/>
    <cellStyle name="Normal 20 4 2 2 3" xfId="31046" xr:uid="{3C7B1125-392F-447C-9C90-4851362804B7}"/>
    <cellStyle name="Normal 20 4 2 3" xfId="1750" xr:uid="{EB632A28-B38D-41AD-9534-7BAD4CBCF7ED}"/>
    <cellStyle name="Normal 20 4 2 3 2" xfId="31047" xr:uid="{8558B2D7-5938-4ECF-BB5C-1D11C2669BA8}"/>
    <cellStyle name="Normal 20 4 2 4" xfId="31048" xr:uid="{6FFC54CC-AD3D-4791-9F6D-C8E05981B5A1}"/>
    <cellStyle name="Normal 20 4 2 5" xfId="31049" xr:uid="{15D40A2D-7FF6-48A3-970D-44E18D4F566A}"/>
    <cellStyle name="Normal 20 4 2 6" xfId="31050" xr:uid="{61CB0DE9-E21F-4F13-9650-56660F19EC48}"/>
    <cellStyle name="Normal 20 4 2 7" xfId="31045" xr:uid="{14872C9E-6D61-4136-8747-8C4E9A200DBA}"/>
    <cellStyle name="Normal 20 4 3" xfId="773" xr:uid="{884D7910-B39B-491B-8478-96B86301267A}"/>
    <cellStyle name="Normal 20 4 3 2" xfId="2035" xr:uid="{1D56440D-7786-47F9-9FC4-70EABB070327}"/>
    <cellStyle name="Normal 20 4 3 2 2" xfId="31052" xr:uid="{5406332F-390C-446B-98BC-192C2153A4A9}"/>
    <cellStyle name="Normal 20 4 3 3" xfId="31053" xr:uid="{57017E0F-33EE-41BF-95E9-50AA812D7D2A}"/>
    <cellStyle name="Normal 20 4 3 4" xfId="31054" xr:uid="{49C47344-1AA6-4C77-8FCC-674F44D8DAAB}"/>
    <cellStyle name="Normal 20 4 3 5" xfId="31055" xr:uid="{AB02BD1B-5004-4CE1-ADE5-FAF15A6B92D1}"/>
    <cellStyle name="Normal 20 4 3 6" xfId="31056" xr:uid="{3BF84A1C-8B39-4F54-BDD7-BCCEBE32585C}"/>
    <cellStyle name="Normal 20 4 3 7" xfId="31051" xr:uid="{789EB4D3-3F83-42C7-A7EF-D6374B0252B7}"/>
    <cellStyle name="Normal 20 4 4" xfId="1474" xr:uid="{833B3350-7029-4DFC-98E3-768688F10993}"/>
    <cellStyle name="Normal 20 4 4 2" xfId="31058" xr:uid="{B85AD9AD-0F2F-40C2-A9C2-85B5637D780A}"/>
    <cellStyle name="Normal 20 4 4 3" xfId="31059" xr:uid="{63200526-74BD-4423-A2E3-38C07A50462B}"/>
    <cellStyle name="Normal 20 4 4 4" xfId="31060" xr:uid="{A9A8056A-9378-4351-A1A7-27849C5A028A}"/>
    <cellStyle name="Normal 20 4 4 5" xfId="31061" xr:uid="{215F2A03-5008-4036-A2FA-AC88D55C879C}"/>
    <cellStyle name="Normal 20 4 4 6" xfId="31062" xr:uid="{4BA233AB-4D63-432B-A68E-58C9788D1714}"/>
    <cellStyle name="Normal 20 4 4 7" xfId="31057" xr:uid="{83C9C4D7-723D-4703-B419-1A75D2A649F4}"/>
    <cellStyle name="Normal 20 4 5" xfId="31063" xr:uid="{DD8648F6-7570-4B50-B418-ED3C8D10EF5F}"/>
    <cellStyle name="Normal 20 4 5 2" xfId="31064" xr:uid="{4E9773B7-B680-4ADA-919F-97436A0BD0CB}"/>
    <cellStyle name="Normal 20 4 5 3" xfId="31065" xr:uid="{4EB06400-F3DA-460E-AA38-F37041C6D4C3}"/>
    <cellStyle name="Normal 20 4 5 4" xfId="31066" xr:uid="{E8BE4E7A-C190-43EC-B75A-DDB6F77C3784}"/>
    <cellStyle name="Normal 20 4 5 5" xfId="31067" xr:uid="{08A866A3-7F4F-48E0-AA35-2DB954C47A13}"/>
    <cellStyle name="Normal 20 4 5 6" xfId="31068" xr:uid="{68CC082B-4566-4CBB-995F-CB99E09BDCF1}"/>
    <cellStyle name="Normal 20 4 6" xfId="31069" xr:uid="{2A88040E-6FAD-4BE2-8F2B-8112E3D1C347}"/>
    <cellStyle name="Normal 20 4 6 2" xfId="31070" xr:uid="{4B067AF4-27A9-46FF-A08B-3DA5FD16862B}"/>
    <cellStyle name="Normal 20 4 6 3" xfId="31071" xr:uid="{00B95BC6-100F-4F64-B650-D44284A1AFE5}"/>
    <cellStyle name="Normal 20 4 6 4" xfId="31072" xr:uid="{6C0905E0-B08C-4704-89EE-D0EBF25DE537}"/>
    <cellStyle name="Normal 20 4 6 5" xfId="31073" xr:uid="{E51A4D78-68A9-4775-896B-3FAF010E831E}"/>
    <cellStyle name="Normal 20 4 6 6" xfId="31074" xr:uid="{AE85FB92-AA38-46E2-97B3-675F7CB337A3}"/>
    <cellStyle name="Normal 20 4 7" xfId="31075" xr:uid="{6238A160-41AA-4CF9-A15E-57FB1CD50F4B}"/>
    <cellStyle name="Normal 20 4 7 2" xfId="31076" xr:uid="{68634F78-EC47-4598-8BCF-9271C573E1E2}"/>
    <cellStyle name="Normal 20 4 7 3" xfId="31077" xr:uid="{9F5082F6-FDF5-40F1-B23B-33B040701DB7}"/>
    <cellStyle name="Normal 20 4 7 4" xfId="31078" xr:uid="{8DCC52D3-C2D3-49FC-B2ED-1E7C94132005}"/>
    <cellStyle name="Normal 20 4 7 5" xfId="31079" xr:uid="{394D7F74-1A72-4FB9-A4AD-450422400CB3}"/>
    <cellStyle name="Normal 20 4 7 6" xfId="31080" xr:uid="{1AA52532-55B7-4FAB-9351-ED123F3115E6}"/>
    <cellStyle name="Normal 20 4 8" xfId="31081" xr:uid="{FBBC735C-6661-4419-A547-7389BA85F949}"/>
    <cellStyle name="Normal 20 4 8 2" xfId="31082" xr:uid="{8EC933FE-11C4-44CB-832F-DD1FCF360918}"/>
    <cellStyle name="Normal 20 4 8 3" xfId="31083" xr:uid="{365730C6-E0B8-41CD-A551-345986D48CD5}"/>
    <cellStyle name="Normal 20 4 8 4" xfId="31084" xr:uid="{BA88F11A-1C67-4537-A723-2B6B3004E104}"/>
    <cellStyle name="Normal 20 4 8 5" xfId="31085" xr:uid="{4FE8F458-036A-4B0C-98EF-20C438A89BE6}"/>
    <cellStyle name="Normal 20 4 8 6" xfId="31086" xr:uid="{54155A2C-3E55-4DDD-B78D-1D80F50BFF27}"/>
    <cellStyle name="Normal 20 4 9" xfId="31087" xr:uid="{E87B7B53-91AD-45AB-B0E6-5678FA511C7A}"/>
    <cellStyle name="Normal 20 5" xfId="435" xr:uid="{0628F00D-C415-454D-9A11-EDB1835A0126}"/>
    <cellStyle name="Normal 20 5 10" xfId="31089" xr:uid="{BACA4EC5-1D5C-4686-B190-378A26D13B28}"/>
    <cellStyle name="Normal 20 5 11" xfId="31090" xr:uid="{E396CFB4-B706-43C1-B25C-8B38AE411395}"/>
    <cellStyle name="Normal 20 5 12" xfId="31091" xr:uid="{301E91EE-0AD0-4A8C-BDDE-9449488D0108}"/>
    <cellStyle name="Normal 20 5 13" xfId="31092" xr:uid="{A6B142F7-ADBD-4E45-A4F2-8E15B5BDFED0}"/>
    <cellStyle name="Normal 20 5 14" xfId="31088" xr:uid="{70692409-7037-4F26-A1AC-2018C62CE742}"/>
    <cellStyle name="Normal 20 5 2" xfId="1014" xr:uid="{083AC094-02F3-4ECF-A35F-41C75DFC2696}"/>
    <cellStyle name="Normal 20 5 2 2" xfId="2276" xr:uid="{E30BE7F7-9610-4652-95FF-B5FCC9154674}"/>
    <cellStyle name="Normal 20 5 2 2 2" xfId="31094" xr:uid="{439F5B28-700E-4DC8-A719-03F2F9B0AE9A}"/>
    <cellStyle name="Normal 20 5 2 3" xfId="31095" xr:uid="{B8FB8CCF-BF64-4C7E-93FC-CAE1246D4BCB}"/>
    <cellStyle name="Normal 20 5 2 4" xfId="31096" xr:uid="{38E6DF12-8C40-44A5-BAB7-67FBEACED43C}"/>
    <cellStyle name="Normal 20 5 2 5" xfId="31097" xr:uid="{D70D55E3-D316-44CC-A221-F9974FFE88AD}"/>
    <cellStyle name="Normal 20 5 2 6" xfId="31098" xr:uid="{6DEB77BA-69F7-48E4-A816-F90502E50B8A}"/>
    <cellStyle name="Normal 20 5 2 7" xfId="31093" xr:uid="{F839EB18-F848-40C5-94E3-1B73DE6C2013}"/>
    <cellStyle name="Normal 20 5 3" xfId="1698" xr:uid="{A848DAEC-0709-4227-81AE-54FBB100276A}"/>
    <cellStyle name="Normal 20 5 3 2" xfId="31100" xr:uid="{FA7D1EA3-2B7F-4455-A6C5-2F932E1993D0}"/>
    <cellStyle name="Normal 20 5 3 3" xfId="31101" xr:uid="{70931A1D-AA6A-4115-A0C4-C99D75377FD7}"/>
    <cellStyle name="Normal 20 5 3 4" xfId="31102" xr:uid="{6195D2D7-7ECA-4F9A-B280-EF9F2A0BC8A7}"/>
    <cellStyle name="Normal 20 5 3 5" xfId="31103" xr:uid="{EF19CB0B-8956-4DA9-B79D-B4F3C1B783A3}"/>
    <cellStyle name="Normal 20 5 3 6" xfId="31104" xr:uid="{ECC3433B-C373-4AFB-A20B-650BC0577AA9}"/>
    <cellStyle name="Normal 20 5 3 7" xfId="31099" xr:uid="{18362C76-D78E-4B1A-9A5D-6A2EB007118C}"/>
    <cellStyle name="Normal 20 5 4" xfId="31105" xr:uid="{0EF3B17D-CCF2-4FA2-94E0-3F62254924CA}"/>
    <cellStyle name="Normal 20 5 4 2" xfId="31106" xr:uid="{201389D8-325A-4CF6-846E-53C1316264D7}"/>
    <cellStyle name="Normal 20 5 4 3" xfId="31107" xr:uid="{7BBD92E1-F7D5-4788-8A5C-9AA553DD91FC}"/>
    <cellStyle name="Normal 20 5 4 4" xfId="31108" xr:uid="{1E08F57E-819A-4E54-AE27-DCD61B7F625C}"/>
    <cellStyle name="Normal 20 5 4 5" xfId="31109" xr:uid="{1B2B3482-5B4A-4C2A-93AE-D8233635E857}"/>
    <cellStyle name="Normal 20 5 4 6" xfId="31110" xr:uid="{ECCB173B-81D4-4D85-AD77-5E6DE024E4E1}"/>
    <cellStyle name="Normal 20 5 5" xfId="31111" xr:uid="{ABEADB5A-71B2-44AD-8038-D30797A947A5}"/>
    <cellStyle name="Normal 20 5 5 2" xfId="31112" xr:uid="{1C0C0DB1-825E-47B2-8439-595DE7DAF0A7}"/>
    <cellStyle name="Normal 20 5 5 3" xfId="31113" xr:uid="{6CDE1033-5D20-4C7C-A93F-6D415E91F8EC}"/>
    <cellStyle name="Normal 20 5 5 4" xfId="31114" xr:uid="{F8BFA75F-4290-4BAC-8347-9E5CDA49989D}"/>
    <cellStyle name="Normal 20 5 5 5" xfId="31115" xr:uid="{7A2BDBE5-2BFB-4F5E-9E3F-4CEDD877BC9E}"/>
    <cellStyle name="Normal 20 5 5 6" xfId="31116" xr:uid="{ECBC4BF5-03F3-4723-AA6D-56E05AEC4E4F}"/>
    <cellStyle name="Normal 20 5 6" xfId="31117" xr:uid="{D3659805-C3D5-4ABE-BBCE-6A5F7646029D}"/>
    <cellStyle name="Normal 20 5 6 2" xfId="31118" xr:uid="{B907B80F-42D9-4FC8-A024-7554BCA1590B}"/>
    <cellStyle name="Normal 20 5 6 3" xfId="31119" xr:uid="{41464EA1-6C96-4D1C-BD83-108E02F1F8DA}"/>
    <cellStyle name="Normal 20 5 6 4" xfId="31120" xr:uid="{FD11B97A-6A50-46B6-AD41-4D099043FEB7}"/>
    <cellStyle name="Normal 20 5 6 5" xfId="31121" xr:uid="{BF9AD22B-5F4B-4DE9-B7F9-649101D527B1}"/>
    <cellStyle name="Normal 20 5 6 6" xfId="31122" xr:uid="{8BD2D58D-DEE8-4CC3-ABC5-00B231544B5F}"/>
    <cellStyle name="Normal 20 5 7" xfId="31123" xr:uid="{5B98582F-BA8F-4DEA-A7FF-91B69E599B4D}"/>
    <cellStyle name="Normal 20 5 7 2" xfId="31124" xr:uid="{F979FFE2-A006-4239-8B63-71CAC6033243}"/>
    <cellStyle name="Normal 20 5 7 3" xfId="31125" xr:uid="{24D63EEB-4F1E-4CA8-93A1-7B466F28EA96}"/>
    <cellStyle name="Normal 20 5 7 4" xfId="31126" xr:uid="{ECE6570A-09A2-40C7-A945-28595A24D4E9}"/>
    <cellStyle name="Normal 20 5 7 5" xfId="31127" xr:uid="{5983E5AB-9DC1-44CC-BA77-7AA19D972FA4}"/>
    <cellStyle name="Normal 20 5 7 6" xfId="31128" xr:uid="{98D94C64-1195-4A6D-AD6B-B0EABE8D42CF}"/>
    <cellStyle name="Normal 20 5 8" xfId="31129" xr:uid="{6C1AC89B-7764-4107-88A9-8D3848470134}"/>
    <cellStyle name="Normal 20 5 8 2" xfId="31130" xr:uid="{D5E3AF51-2B8E-4A43-8E5C-7D6940EA2D05}"/>
    <cellStyle name="Normal 20 5 8 3" xfId="31131" xr:uid="{221692DA-6181-46AC-8F53-77B1B082501E}"/>
    <cellStyle name="Normal 20 5 8 4" xfId="31132" xr:uid="{F65B1F70-9F49-4E6D-9503-46183EAF3C60}"/>
    <cellStyle name="Normal 20 5 8 5" xfId="31133" xr:uid="{DC503B67-DBF2-439D-9E7E-28862063D6B6}"/>
    <cellStyle name="Normal 20 5 8 6" xfId="31134" xr:uid="{D1FCC793-42FD-43C5-A418-9A8335BC6C28}"/>
    <cellStyle name="Normal 20 5 9" xfId="31135" xr:uid="{66026605-FA03-4495-887B-C80A6FE9EC40}"/>
    <cellStyle name="Normal 20 6" xfId="720" xr:uid="{7F03C590-222B-4160-BB96-E4111B8F0EE6}"/>
    <cellStyle name="Normal 20 6 10" xfId="31137" xr:uid="{6E5F4303-F2E0-4235-BB49-4BF7EF7AAD1B}"/>
    <cellStyle name="Normal 20 6 11" xfId="31138" xr:uid="{5666DE70-8C53-4C24-ABCF-E6419C9B3C86}"/>
    <cellStyle name="Normal 20 6 12" xfId="31139" xr:uid="{A5D75DAD-4646-4D10-9C05-60258F81ABB1}"/>
    <cellStyle name="Normal 20 6 13" xfId="31140" xr:uid="{BBA3523F-639C-4DAF-A5F0-AB134A3DEA2D}"/>
    <cellStyle name="Normal 20 6 14" xfId="31136" xr:uid="{905B04F1-0C8C-4C1B-B4FE-26E8598E7AB2}"/>
    <cellStyle name="Normal 20 6 2" xfId="1982" xr:uid="{48FD7511-2244-4461-ADCF-93CFA855E76C}"/>
    <cellStyle name="Normal 20 6 2 2" xfId="31142" xr:uid="{CE998130-A123-455E-9B77-81E16433DAF1}"/>
    <cellStyle name="Normal 20 6 2 3" xfId="31143" xr:uid="{E9F12D93-B1B6-4A02-BAEC-5B589F0F58AC}"/>
    <cellStyle name="Normal 20 6 2 4" xfId="31144" xr:uid="{5E61EA88-8F8C-4B00-ADED-77F5BA644FBC}"/>
    <cellStyle name="Normal 20 6 2 5" xfId="31145" xr:uid="{A00A1F6B-E5B7-4590-B2DF-93425BC287F0}"/>
    <cellStyle name="Normal 20 6 2 6" xfId="31146" xr:uid="{2850B1A6-6221-4E92-9AAF-6CD16F56BE8E}"/>
    <cellStyle name="Normal 20 6 2 7" xfId="31141" xr:uid="{69976AD5-AD5B-44A6-B2EB-D8AD0325258A}"/>
    <cellStyle name="Normal 20 6 3" xfId="31147" xr:uid="{64572A1B-8A88-461A-A661-42CE2820D3E0}"/>
    <cellStyle name="Normal 20 6 3 2" xfId="31148" xr:uid="{942ABACA-13E5-4EB6-B95B-8A26E4718E72}"/>
    <cellStyle name="Normal 20 6 3 3" xfId="31149" xr:uid="{1332A9CD-903D-44A8-8596-2DA15D1D6BC3}"/>
    <cellStyle name="Normal 20 6 3 4" xfId="31150" xr:uid="{FF91CEF1-0A00-4A77-AD95-179FA43A2DAB}"/>
    <cellStyle name="Normal 20 6 3 5" xfId="31151" xr:uid="{00BB2288-3A84-4466-9D10-CD355182C565}"/>
    <cellStyle name="Normal 20 6 3 6" xfId="31152" xr:uid="{07B22092-F453-41D2-A466-61DCA1AAEFE9}"/>
    <cellStyle name="Normal 20 6 4" xfId="31153" xr:uid="{E30FBFC1-2F8F-4FF6-A683-D676F8BA4129}"/>
    <cellStyle name="Normal 20 6 4 2" xfId="31154" xr:uid="{DC15860E-4CAA-42F6-B085-8BD5C83824E7}"/>
    <cellStyle name="Normal 20 6 4 3" xfId="31155" xr:uid="{825B9D96-FC37-4CD9-A540-ABBF654F50D1}"/>
    <cellStyle name="Normal 20 6 4 4" xfId="31156" xr:uid="{A1C468F6-9220-4381-BB92-923820E15CDC}"/>
    <cellStyle name="Normal 20 6 4 5" xfId="31157" xr:uid="{AFCA7BAF-28D7-49BB-B532-3D2CFA5F39BD}"/>
    <cellStyle name="Normal 20 6 4 6" xfId="31158" xr:uid="{5C0443AF-1649-4AF9-A26C-81B8D1D5C768}"/>
    <cellStyle name="Normal 20 6 5" xfId="31159" xr:uid="{4223E9D2-FDA9-42A5-8B39-C8A2A6DB8745}"/>
    <cellStyle name="Normal 20 6 5 2" xfId="31160" xr:uid="{4887606D-E866-4EFD-985E-A0D96B10DD0C}"/>
    <cellStyle name="Normal 20 6 5 3" xfId="31161" xr:uid="{966CDDAD-16F0-44D8-A79C-C421EB1702EF}"/>
    <cellStyle name="Normal 20 6 5 4" xfId="31162" xr:uid="{EF454F15-6199-48BE-BFF1-9172F3D46911}"/>
    <cellStyle name="Normal 20 6 5 5" xfId="31163" xr:uid="{24192999-EC38-4812-9E28-6C4977B43717}"/>
    <cellStyle name="Normal 20 6 5 6" xfId="31164" xr:uid="{652FA116-90B6-4056-BDFE-7E8B0A0B41D6}"/>
    <cellStyle name="Normal 20 6 6" xfId="31165" xr:uid="{E874A1B7-0FAA-4D74-AA3F-6D76EE67F4E7}"/>
    <cellStyle name="Normal 20 6 6 2" xfId="31166" xr:uid="{15340326-106E-4800-98B2-3DDD267EB04B}"/>
    <cellStyle name="Normal 20 6 6 3" xfId="31167" xr:uid="{A8B87149-A7B7-4C5F-A50A-A668E6057EE3}"/>
    <cellStyle name="Normal 20 6 6 4" xfId="31168" xr:uid="{BFA6E733-6993-469C-9495-AA022970D571}"/>
    <cellStyle name="Normal 20 6 6 5" xfId="31169" xr:uid="{E1362B8B-FED5-45E2-8350-A0FEC26849FB}"/>
    <cellStyle name="Normal 20 6 6 6" xfId="31170" xr:uid="{443F7E25-E75E-44EE-B531-0B62C6B31E7D}"/>
    <cellStyle name="Normal 20 6 7" xfId="31171" xr:uid="{A0874EA6-3A06-4D35-B3BB-FF108F26E4D0}"/>
    <cellStyle name="Normal 20 6 7 2" xfId="31172" xr:uid="{53635DE4-9837-4D42-AF0E-135AAB2D5AFB}"/>
    <cellStyle name="Normal 20 6 7 3" xfId="31173" xr:uid="{F367B11F-A8AD-4057-8437-D62463C49D14}"/>
    <cellStyle name="Normal 20 6 7 4" xfId="31174" xr:uid="{8A8844D7-D84A-4F35-A00D-7CA2FE7CC308}"/>
    <cellStyle name="Normal 20 6 7 5" xfId="31175" xr:uid="{DC4C134F-CDCE-4B6B-91D5-E53119EAB070}"/>
    <cellStyle name="Normal 20 6 7 6" xfId="31176" xr:uid="{B5770B63-38E6-4F17-8AAB-B71AFB131D1D}"/>
    <cellStyle name="Normal 20 6 8" xfId="31177" xr:uid="{9352B65A-574D-4A3D-91F2-C3795C4E2A7B}"/>
    <cellStyle name="Normal 20 6 8 2" xfId="31178" xr:uid="{2B40F162-41F8-49B0-92DF-F27DA5C906AD}"/>
    <cellStyle name="Normal 20 6 8 3" xfId="31179" xr:uid="{ED4FB5F0-667C-420A-9395-A9F59815BD75}"/>
    <cellStyle name="Normal 20 6 8 4" xfId="31180" xr:uid="{2778EF88-2CE6-46BF-93B5-46F337071D51}"/>
    <cellStyle name="Normal 20 6 8 5" xfId="31181" xr:uid="{F5A55CA1-CDE5-4112-B60C-8D61CC34A89A}"/>
    <cellStyle name="Normal 20 6 8 6" xfId="31182" xr:uid="{250C488E-A9B1-42B2-AD09-73A21FC58855}"/>
    <cellStyle name="Normal 20 6 9" xfId="31183" xr:uid="{9BAD44F0-4EEC-462D-B2B4-0F65A5299A9C}"/>
    <cellStyle name="Normal 20 7" xfId="1420" xr:uid="{0ACEC704-1E8A-471B-B1B4-773A1432B45A}"/>
    <cellStyle name="Normal 20 7 10" xfId="31185" xr:uid="{AFE618EF-66EC-45B1-92C6-FD239C42DBD6}"/>
    <cellStyle name="Normal 20 7 11" xfId="31186" xr:uid="{92604CE9-DC71-4825-ADE7-9D2428FC6279}"/>
    <cellStyle name="Normal 20 7 12" xfId="31187" xr:uid="{5020CC74-CBDF-4E50-8ED4-C8A84A2D7C3E}"/>
    <cellStyle name="Normal 20 7 13" xfId="31188" xr:uid="{5BF7E751-C476-4308-8E2B-6427AF190619}"/>
    <cellStyle name="Normal 20 7 14" xfId="31184" xr:uid="{3EFF6ED7-A80F-4D5E-B865-E30C35A5DF43}"/>
    <cellStyle name="Normal 20 7 2" xfId="31189" xr:uid="{43DBA26A-FB1F-4AF4-9CDD-D246C399C893}"/>
    <cellStyle name="Normal 20 7 2 2" xfId="31190" xr:uid="{DFBF8C6C-B8A7-44EA-8D70-C9138A8CEDF7}"/>
    <cellStyle name="Normal 20 7 2 3" xfId="31191" xr:uid="{19E68863-133D-49F0-80CA-58B07CC9F7C2}"/>
    <cellStyle name="Normal 20 7 2 4" xfId="31192" xr:uid="{48FC633B-D255-4744-B38B-0A6C7520B60D}"/>
    <cellStyle name="Normal 20 7 2 5" xfId="31193" xr:uid="{5B998C2F-FE47-4A36-B481-EF7783142DA0}"/>
    <cellStyle name="Normal 20 7 2 6" xfId="31194" xr:uid="{5B66428F-3125-47D2-9372-69A5A3674CCE}"/>
    <cellStyle name="Normal 20 7 3" xfId="31195" xr:uid="{E63EEFAD-9954-4A37-9DA6-B5180C002F00}"/>
    <cellStyle name="Normal 20 7 3 2" xfId="31196" xr:uid="{B0347253-7CA8-4AF3-A096-31709A0246CA}"/>
    <cellStyle name="Normal 20 7 3 3" xfId="31197" xr:uid="{9AB329AD-C105-4ED0-9F21-723B051B1C6A}"/>
    <cellStyle name="Normal 20 7 3 4" xfId="31198" xr:uid="{EC0CC4F6-E051-4785-BD4A-7C6349562C9A}"/>
    <cellStyle name="Normal 20 7 3 5" xfId="31199" xr:uid="{C586250A-1D63-449C-A030-9C07C5FB483C}"/>
    <cellStyle name="Normal 20 7 3 6" xfId="31200" xr:uid="{C2A3C86B-3609-4BE0-995A-DF2962D78F19}"/>
    <cellStyle name="Normal 20 7 4" xfId="31201" xr:uid="{E1D53340-0BA8-497C-90B5-E19B72BC951A}"/>
    <cellStyle name="Normal 20 7 4 2" xfId="31202" xr:uid="{7275D602-940A-4017-A060-66FE37EFA03E}"/>
    <cellStyle name="Normal 20 7 4 3" xfId="31203" xr:uid="{1626DDAF-B145-4476-B3AE-4A83BB6899DD}"/>
    <cellStyle name="Normal 20 7 4 4" xfId="31204" xr:uid="{5D1CB294-964A-4E7E-BE8F-02453F9FFA29}"/>
    <cellStyle name="Normal 20 7 4 5" xfId="31205" xr:uid="{6A4A4D67-16AF-4EC1-ADDF-44FBD12CC8BC}"/>
    <cellStyle name="Normal 20 7 4 6" xfId="31206" xr:uid="{115A5E48-6E10-4184-8995-59398105F9F3}"/>
    <cellStyle name="Normal 20 7 5" xfId="31207" xr:uid="{02810311-F925-438C-8D59-B45A79DBD742}"/>
    <cellStyle name="Normal 20 7 5 2" xfId="31208" xr:uid="{7DA05D27-6534-46BA-A9B7-8A88F2B0A20B}"/>
    <cellStyle name="Normal 20 7 5 3" xfId="31209" xr:uid="{0D9E6F31-68DB-411A-8836-86931B6E4077}"/>
    <cellStyle name="Normal 20 7 5 4" xfId="31210" xr:uid="{900374EF-2255-4FBD-B652-59ED528027B0}"/>
    <cellStyle name="Normal 20 7 5 5" xfId="31211" xr:uid="{B9CAC170-555E-42EC-AE43-0C2B8D6BB890}"/>
    <cellStyle name="Normal 20 7 5 6" xfId="31212" xr:uid="{47E64B3B-49BF-4B46-BD98-B94258BB7F4F}"/>
    <cellStyle name="Normal 20 7 6" xfId="31213" xr:uid="{94930BEF-D19F-4EB9-B8DE-7F4CE6A5A1AD}"/>
    <cellStyle name="Normal 20 7 6 2" xfId="31214" xr:uid="{9C80E3E2-09CD-421B-B6B8-3708A46A9A5D}"/>
    <cellStyle name="Normal 20 7 6 3" xfId="31215" xr:uid="{BB886CDF-35C9-411B-AECA-8FCF402A825E}"/>
    <cellStyle name="Normal 20 7 6 4" xfId="31216" xr:uid="{72364E1C-6808-47DA-86B8-215BD6CA3B64}"/>
    <cellStyle name="Normal 20 7 6 5" xfId="31217" xr:uid="{7D2F1925-EA12-4FB8-B121-E59B66C8FA5D}"/>
    <cellStyle name="Normal 20 7 6 6" xfId="31218" xr:uid="{41BE2602-029B-46F4-871F-F0F726E593DF}"/>
    <cellStyle name="Normal 20 7 7" xfId="31219" xr:uid="{3F3F5C0E-FD96-4C1B-AE74-D4488476B0B2}"/>
    <cellStyle name="Normal 20 7 7 2" xfId="31220" xr:uid="{9B2A2686-DE66-4C13-8D26-A15BEE69C557}"/>
    <cellStyle name="Normal 20 7 7 3" xfId="31221" xr:uid="{B0C50ED4-1255-4340-9C0F-82A8B19B83E6}"/>
    <cellStyle name="Normal 20 7 7 4" xfId="31222" xr:uid="{6B5E3333-B0A2-4F6B-9013-BE1256EDAE65}"/>
    <cellStyle name="Normal 20 7 7 5" xfId="31223" xr:uid="{47BED1B7-C65C-45C9-9508-09A6399C4FFE}"/>
    <cellStyle name="Normal 20 7 7 6" xfId="31224" xr:uid="{7FFFDD2D-D116-41BF-A3C8-5F466D1886D7}"/>
    <cellStyle name="Normal 20 7 8" xfId="31225" xr:uid="{BB8966D6-3403-4BC2-B1A5-7C6A0B09E464}"/>
    <cellStyle name="Normal 20 7 8 2" xfId="31226" xr:uid="{E0008C1E-795B-4E04-9721-CEEDB8776049}"/>
    <cellStyle name="Normal 20 7 8 3" xfId="31227" xr:uid="{B61FA2AA-0550-4F66-95AD-1A15F94AE52A}"/>
    <cellStyle name="Normal 20 7 8 4" xfId="31228" xr:uid="{2C5007C3-8EF7-4CB0-8215-7DEFB191D9BF}"/>
    <cellStyle name="Normal 20 7 8 5" xfId="31229" xr:uid="{EDE048A1-C2EF-42BB-8424-3B1CA3F1506B}"/>
    <cellStyle name="Normal 20 7 8 6" xfId="31230" xr:uid="{23A41F67-D883-49C8-AAD1-9759368D5BB0}"/>
    <cellStyle name="Normal 20 7 9" xfId="31231" xr:uid="{28E40FA4-B3F8-4309-A11E-BDA9080F7ED8}"/>
    <cellStyle name="Normal 20 8" xfId="31232" xr:uid="{6BF38B8D-5AD5-42EB-A97F-2F27939B92EA}"/>
    <cellStyle name="Normal 20 8 10" xfId="31233" xr:uid="{7B43C2F5-25BF-4EDE-8672-50224267A9E6}"/>
    <cellStyle name="Normal 20 8 11" xfId="31234" xr:uid="{1C4D7831-4101-4FF7-98A6-C4BB84EB27C9}"/>
    <cellStyle name="Normal 20 8 12" xfId="31235" xr:uid="{D0280C3F-244B-428E-9938-17DF589D01C1}"/>
    <cellStyle name="Normal 20 8 13" xfId="31236" xr:uid="{A12EFA18-C16F-4281-856D-CABE80839A5F}"/>
    <cellStyle name="Normal 20 8 2" xfId="31237" xr:uid="{3AB5D41E-860E-4B29-9C77-482C15BB073B}"/>
    <cellStyle name="Normal 20 8 2 2" xfId="31238" xr:uid="{69625DCC-3273-4A79-A413-DEF1BBBF4514}"/>
    <cellStyle name="Normal 20 8 2 3" xfId="31239" xr:uid="{7926DF65-3BFA-42E7-A621-505B3D3DE115}"/>
    <cellStyle name="Normal 20 8 2 4" xfId="31240" xr:uid="{4753F0EE-1C44-49B3-8B0E-86C82F5FC5B3}"/>
    <cellStyle name="Normal 20 8 2 5" xfId="31241" xr:uid="{B8F6A617-0B4C-4AA7-80C7-D29AFD922043}"/>
    <cellStyle name="Normal 20 8 2 6" xfId="31242" xr:uid="{C17CC9BB-B342-417F-87E8-D63500126E71}"/>
    <cellStyle name="Normal 20 8 3" xfId="31243" xr:uid="{CDE82A43-87B7-4FF1-B70C-DDF34A28984A}"/>
    <cellStyle name="Normal 20 8 3 2" xfId="31244" xr:uid="{4A62E446-FE41-48F0-8E61-0A1B1B82231B}"/>
    <cellStyle name="Normal 20 8 3 3" xfId="31245" xr:uid="{786CFF0B-59DD-4F42-B962-AAD0F782D56F}"/>
    <cellStyle name="Normal 20 8 3 4" xfId="31246" xr:uid="{9381FAE2-2CD6-476A-BFC0-E143A4F5C2F6}"/>
    <cellStyle name="Normal 20 8 3 5" xfId="31247" xr:uid="{2482A461-B097-4950-9788-1264699EECF8}"/>
    <cellStyle name="Normal 20 8 3 6" xfId="31248" xr:uid="{8C9D1049-A790-404E-B320-950906215C14}"/>
    <cellStyle name="Normal 20 8 4" xfId="31249" xr:uid="{C3011525-8703-4E4C-86A7-513C063E18EC}"/>
    <cellStyle name="Normal 20 8 4 2" xfId="31250" xr:uid="{1D47EC74-C3FC-4077-B7A0-2EDBBEFFA53D}"/>
    <cellStyle name="Normal 20 8 4 3" xfId="31251" xr:uid="{EFD2B470-5C48-4299-8B37-0A0889AF310E}"/>
    <cellStyle name="Normal 20 8 4 4" xfId="31252" xr:uid="{8A07FD72-3822-4D92-BDA3-9295D4865B29}"/>
    <cellStyle name="Normal 20 8 4 5" xfId="31253" xr:uid="{34A52D13-2CE9-49EE-AF6E-D47288903118}"/>
    <cellStyle name="Normal 20 8 4 6" xfId="31254" xr:uid="{E60B84E3-314A-47DC-89DA-78F875EE1391}"/>
    <cellStyle name="Normal 20 8 5" xfId="31255" xr:uid="{76853653-13E8-43EC-B96D-DA5A9A6499FA}"/>
    <cellStyle name="Normal 20 8 5 2" xfId="31256" xr:uid="{8E468F5F-D978-4B84-B5FA-C53D2CC54DCC}"/>
    <cellStyle name="Normal 20 8 5 3" xfId="31257" xr:uid="{234474B5-C99D-4F57-9BCF-EA5210F8414A}"/>
    <cellStyle name="Normal 20 8 5 4" xfId="31258" xr:uid="{8DE7261D-483F-43C4-91E0-D9838FBD8F32}"/>
    <cellStyle name="Normal 20 8 5 5" xfId="31259" xr:uid="{4F1B595B-FFE4-4EF7-90CD-807B3BA0E0AC}"/>
    <cellStyle name="Normal 20 8 5 6" xfId="31260" xr:uid="{0805C76D-B807-46EA-92B1-9C2033159956}"/>
    <cellStyle name="Normal 20 8 6" xfId="31261" xr:uid="{FF373017-347B-4E17-873D-5408FF3EB784}"/>
    <cellStyle name="Normal 20 8 6 2" xfId="31262" xr:uid="{FFECCE93-6142-4737-A1BF-6E5C77E04248}"/>
    <cellStyle name="Normal 20 8 6 3" xfId="31263" xr:uid="{EF49F644-0C12-4BD2-9B35-75E5F40A4CC3}"/>
    <cellStyle name="Normal 20 8 6 4" xfId="31264" xr:uid="{1ABBD11B-134A-414F-9E16-7B2B8E3030B9}"/>
    <cellStyle name="Normal 20 8 6 5" xfId="31265" xr:uid="{5A599AFC-2F74-4726-924D-98F0D2271431}"/>
    <cellStyle name="Normal 20 8 6 6" xfId="31266" xr:uid="{95024B93-2E23-47F4-ADED-B6E4DB7AC4CD}"/>
    <cellStyle name="Normal 20 8 7" xfId="31267" xr:uid="{36E16AD2-C8C6-49FB-B4C8-AA55FAAEB0C3}"/>
    <cellStyle name="Normal 20 8 7 2" xfId="31268" xr:uid="{674FDEAE-B5D7-4ECB-926C-B1F12DA7F494}"/>
    <cellStyle name="Normal 20 8 7 3" xfId="31269" xr:uid="{8A75A058-4C6E-46D3-A95E-A095C55D0D34}"/>
    <cellStyle name="Normal 20 8 7 4" xfId="31270" xr:uid="{016E0E11-C519-4CBA-B099-2A89C1E9EDAE}"/>
    <cellStyle name="Normal 20 8 7 5" xfId="31271" xr:uid="{E92F5C78-DDCB-4F61-938C-EA71853FE58E}"/>
    <cellStyle name="Normal 20 8 7 6" xfId="31272" xr:uid="{66A6772B-1542-43F6-A940-89F982F138BF}"/>
    <cellStyle name="Normal 20 8 8" xfId="31273" xr:uid="{08EF38AE-0AE1-43C7-AF5E-5B19A07E4A91}"/>
    <cellStyle name="Normal 20 8 8 2" xfId="31274" xr:uid="{B23A4955-43D4-4D2F-A08C-FB94EC337394}"/>
    <cellStyle name="Normal 20 8 8 3" xfId="31275" xr:uid="{2725F73A-CB5C-4EA9-85E9-C0DF9E53D9BD}"/>
    <cellStyle name="Normal 20 8 8 4" xfId="31276" xr:uid="{07B21207-901C-4BCA-B0D2-D5A3D0203D2D}"/>
    <cellStyle name="Normal 20 8 8 5" xfId="31277" xr:uid="{C81CC469-2E06-4EF1-82D2-CC692DAC82E4}"/>
    <cellStyle name="Normal 20 8 8 6" xfId="31278" xr:uid="{9F052AF9-49D4-409F-9DCB-FCC890D8F679}"/>
    <cellStyle name="Normal 20 8 9" xfId="31279" xr:uid="{B293A733-85B6-4B72-BBF9-C813048CE703}"/>
    <cellStyle name="Normal 20 9" xfId="31280" xr:uid="{A09BAEB7-5596-40A7-A241-972CE1C847E9}"/>
    <cellStyle name="Normal 20 9 10" xfId="31281" xr:uid="{6EB56BAE-A7F8-4673-9ABD-08073F5FD3B8}"/>
    <cellStyle name="Normal 20 9 11" xfId="31282" xr:uid="{637A1EFD-EBF2-40DE-B9E8-DC1E43C32646}"/>
    <cellStyle name="Normal 20 9 12" xfId="31283" xr:uid="{53A8AFF8-CF8E-437D-8989-060AB54FD075}"/>
    <cellStyle name="Normal 20 9 13" xfId="31284" xr:uid="{97023458-9B4B-4001-8305-3E4DCB6EF8E9}"/>
    <cellStyle name="Normal 20 9 2" xfId="31285" xr:uid="{C5E44130-7F4B-437C-B12F-252389640968}"/>
    <cellStyle name="Normal 20 9 2 2" xfId="31286" xr:uid="{427ED688-9B6C-479A-B4B3-553ABE213FAD}"/>
    <cellStyle name="Normal 20 9 2 3" xfId="31287" xr:uid="{A41FC8E8-C4E7-448B-9B83-F1880EA001CB}"/>
    <cellStyle name="Normal 20 9 2 4" xfId="31288" xr:uid="{7E1930D5-938F-48AD-8881-6C787AF9E017}"/>
    <cellStyle name="Normal 20 9 2 5" xfId="31289" xr:uid="{B2DCDCA6-A0EC-4CD9-82F1-DE7546A5F620}"/>
    <cellStyle name="Normal 20 9 2 6" xfId="31290" xr:uid="{8E4DB1EA-872B-412E-91AB-9685DAE75CFC}"/>
    <cellStyle name="Normal 20 9 3" xfId="31291" xr:uid="{ECDCEB1A-7E57-403E-A3D2-B588919D22EE}"/>
    <cellStyle name="Normal 20 9 3 2" xfId="31292" xr:uid="{C41A1717-1F68-4A2C-8F33-1C4AA1CF1CEC}"/>
    <cellStyle name="Normal 20 9 3 3" xfId="31293" xr:uid="{FE7DE84F-FA66-4F53-AEAC-571388178CEC}"/>
    <cellStyle name="Normal 20 9 3 4" xfId="31294" xr:uid="{44582987-6A1F-4E98-8166-8DDB3E1AD0B4}"/>
    <cellStyle name="Normal 20 9 3 5" xfId="31295" xr:uid="{C9E43390-2450-44F6-9F70-42CF292B7BF2}"/>
    <cellStyle name="Normal 20 9 3 6" xfId="31296" xr:uid="{DB18976A-7816-4794-96AD-EFD9171E9BAC}"/>
    <cellStyle name="Normal 20 9 4" xfId="31297" xr:uid="{FB05F26B-29A4-401B-B56E-6C0D8F16A4E6}"/>
    <cellStyle name="Normal 20 9 4 2" xfId="31298" xr:uid="{884E4EC0-8F01-4868-8E60-A32D28FA2730}"/>
    <cellStyle name="Normal 20 9 4 3" xfId="31299" xr:uid="{5C1E6AF3-A3BA-4DA4-8278-9B88C7EF3E36}"/>
    <cellStyle name="Normal 20 9 4 4" xfId="31300" xr:uid="{3CF9F104-1E11-47B4-B79B-7D27C1BFBA79}"/>
    <cellStyle name="Normal 20 9 4 5" xfId="31301" xr:uid="{FDA48ED0-43BC-4613-A4E1-0F958CBE4609}"/>
    <cellStyle name="Normal 20 9 4 6" xfId="31302" xr:uid="{DF9AC72E-4346-44A3-B848-6C2B9BDEF56D}"/>
    <cellStyle name="Normal 20 9 5" xfId="31303" xr:uid="{625F545A-B99E-4196-B4E0-6A90FA2CC8CC}"/>
    <cellStyle name="Normal 20 9 5 2" xfId="31304" xr:uid="{10AB410E-9671-41D4-84FE-E09475E4DAF0}"/>
    <cellStyle name="Normal 20 9 5 3" xfId="31305" xr:uid="{A7A8B64A-738F-4E19-AF66-BDC8988937B5}"/>
    <cellStyle name="Normal 20 9 5 4" xfId="31306" xr:uid="{340D2534-21F8-45AE-81A1-C3B198AF46A6}"/>
    <cellStyle name="Normal 20 9 5 5" xfId="31307" xr:uid="{FA193FDF-EC4E-49C7-B5ED-1FCB4DBD2D81}"/>
    <cellStyle name="Normal 20 9 5 6" xfId="31308" xr:uid="{34306EAC-1FC6-45B0-A3F8-DE4FF29C5C26}"/>
    <cellStyle name="Normal 20 9 6" xfId="31309" xr:uid="{662E74A3-200C-41E3-800B-D8A9C07EF4CE}"/>
    <cellStyle name="Normal 20 9 6 2" xfId="31310" xr:uid="{BA8867A6-92D8-41A7-A2F6-008EED232ED4}"/>
    <cellStyle name="Normal 20 9 6 3" xfId="31311" xr:uid="{47C24FA4-A840-4A24-AA1B-0A1DBE90C0FC}"/>
    <cellStyle name="Normal 20 9 6 4" xfId="31312" xr:uid="{5F0CC9E6-AFC7-4ABC-B27D-C1278594734B}"/>
    <cellStyle name="Normal 20 9 6 5" xfId="31313" xr:uid="{B7194E5C-15F6-493F-911A-33CED12731AA}"/>
    <cellStyle name="Normal 20 9 6 6" xfId="31314" xr:uid="{29813D72-92CC-4F92-9BBD-393CA4BC6219}"/>
    <cellStyle name="Normal 20 9 7" xfId="31315" xr:uid="{234322C0-E0EB-47DE-A9E4-6063724613F8}"/>
    <cellStyle name="Normal 20 9 7 2" xfId="31316" xr:uid="{2B2C14F1-4F6B-4F6D-ADC4-8D46E072F4DB}"/>
    <cellStyle name="Normal 20 9 7 3" xfId="31317" xr:uid="{026667AC-D35D-4112-80CE-FB7E5323D9E4}"/>
    <cellStyle name="Normal 20 9 7 4" xfId="31318" xr:uid="{03096B68-B388-48CD-AB66-783AF9913B73}"/>
    <cellStyle name="Normal 20 9 7 5" xfId="31319" xr:uid="{72E19B0F-B866-4516-922A-86274D905503}"/>
    <cellStyle name="Normal 20 9 7 6" xfId="31320" xr:uid="{A037E399-7D4E-4F34-95FD-355E4AC4EA31}"/>
    <cellStyle name="Normal 20 9 8" xfId="31321" xr:uid="{0D8CC3D2-7B7D-4FAF-80A9-5E09595C49E8}"/>
    <cellStyle name="Normal 20 9 8 2" xfId="31322" xr:uid="{137BCEAC-9C93-4514-B966-9E0B4B75509F}"/>
    <cellStyle name="Normal 20 9 8 3" xfId="31323" xr:uid="{B2FD018E-811C-492B-B38C-722752F9DA53}"/>
    <cellStyle name="Normal 20 9 8 4" xfId="31324" xr:uid="{50B6CFB0-E931-4ED5-AA99-D66E7C19B7B4}"/>
    <cellStyle name="Normal 20 9 8 5" xfId="31325" xr:uid="{DB26C71D-18B3-4241-B3B0-1DCC7D5F2274}"/>
    <cellStyle name="Normal 20 9 8 6" xfId="31326" xr:uid="{96495175-A49A-428B-B38B-2777EBC9125E}"/>
    <cellStyle name="Normal 20 9 9" xfId="31327" xr:uid="{DDEE16DE-D120-4CFC-85D2-54144CFE41DB}"/>
    <cellStyle name="Normal 21" xfId="97" xr:uid="{788E173E-6772-4BEE-84AC-961426ECCE9B}"/>
    <cellStyle name="Normal 21 10" xfId="31328" xr:uid="{CDE9004F-8F7C-455A-96C4-74263089EE98}"/>
    <cellStyle name="Normal 21 10 10" xfId="31329" xr:uid="{999BCC51-46BF-4DF2-8A97-A80B44B203E4}"/>
    <cellStyle name="Normal 21 10 11" xfId="31330" xr:uid="{A5ECEF2B-6513-466A-A00C-B755B5E6B68F}"/>
    <cellStyle name="Normal 21 10 12" xfId="31331" xr:uid="{5EADEB4C-32E0-41BD-BC1A-9537889E70DB}"/>
    <cellStyle name="Normal 21 10 13" xfId="31332" xr:uid="{7D601416-0BC1-4EE6-89BA-F1D816F1EC6F}"/>
    <cellStyle name="Normal 21 10 2" xfId="31333" xr:uid="{9A5D4669-B5EC-4FA6-A657-3A42F304034C}"/>
    <cellStyle name="Normal 21 10 2 2" xfId="31334" xr:uid="{434A2595-D512-4790-86BF-BDCEA60A234B}"/>
    <cellStyle name="Normal 21 10 2 3" xfId="31335" xr:uid="{597E3804-47C9-4189-A564-A43BE2FC3367}"/>
    <cellStyle name="Normal 21 10 2 4" xfId="31336" xr:uid="{1BABFF52-0C63-4F1D-8B07-636BCCEAB87C}"/>
    <cellStyle name="Normal 21 10 2 5" xfId="31337" xr:uid="{60717B7F-25A4-4222-9050-3F9D964F7A7E}"/>
    <cellStyle name="Normal 21 10 2 6" xfId="31338" xr:uid="{74EF3D27-7995-44B8-A723-9BE47019DBFA}"/>
    <cellStyle name="Normal 21 10 3" xfId="31339" xr:uid="{71A79195-7B7B-48FD-94BC-D8A79F4AC608}"/>
    <cellStyle name="Normal 21 10 3 2" xfId="31340" xr:uid="{87AAD720-9242-4DB0-B39E-23CDB763E975}"/>
    <cellStyle name="Normal 21 10 3 3" xfId="31341" xr:uid="{118A8C1A-9676-4520-9FDE-3A4FA1C4CEFA}"/>
    <cellStyle name="Normal 21 10 3 4" xfId="31342" xr:uid="{B6A4D014-8437-4510-8386-82E618EBF429}"/>
    <cellStyle name="Normal 21 10 3 5" xfId="31343" xr:uid="{3E778559-F2D8-48CE-9AC0-03149AD2CE5F}"/>
    <cellStyle name="Normal 21 10 3 6" xfId="31344" xr:uid="{10381399-4722-4267-A249-A9A5891448E3}"/>
    <cellStyle name="Normal 21 10 4" xfId="31345" xr:uid="{3DBFDD8E-94DF-49A8-BCC4-9CC54257775B}"/>
    <cellStyle name="Normal 21 10 4 2" xfId="31346" xr:uid="{10DFC845-4EF6-4244-85B6-A6966938E3A7}"/>
    <cellStyle name="Normal 21 10 4 3" xfId="31347" xr:uid="{BEF71C2C-12FF-4E2F-973B-67F652D604BD}"/>
    <cellStyle name="Normal 21 10 4 4" xfId="31348" xr:uid="{3B9EFAA4-B2C7-47B2-BE9B-97F60D75C925}"/>
    <cellStyle name="Normal 21 10 4 5" xfId="31349" xr:uid="{B626C38F-33FE-4D4E-B723-46087DD67BC9}"/>
    <cellStyle name="Normal 21 10 4 6" xfId="31350" xr:uid="{28F07D82-741D-418E-B690-3619998E72EA}"/>
    <cellStyle name="Normal 21 10 5" xfId="31351" xr:uid="{5B1DEDED-508A-489F-A3A5-4A6C6D3062B4}"/>
    <cellStyle name="Normal 21 10 5 2" xfId="31352" xr:uid="{901E18AF-EAAE-4191-850B-FA2C6931B01B}"/>
    <cellStyle name="Normal 21 10 5 3" xfId="31353" xr:uid="{5A9602F9-1F9D-4F3F-A18B-6586D6F60BF9}"/>
    <cellStyle name="Normal 21 10 5 4" xfId="31354" xr:uid="{F999B539-528E-4B4E-BB81-C4EDA1D35616}"/>
    <cellStyle name="Normal 21 10 5 5" xfId="31355" xr:uid="{84CB9A4A-B4B7-4D61-8432-DEB9804320E8}"/>
    <cellStyle name="Normal 21 10 5 6" xfId="31356" xr:uid="{317BE551-B391-4D38-8EFC-2E7C2E626686}"/>
    <cellStyle name="Normal 21 10 6" xfId="31357" xr:uid="{B6941B84-5863-4341-AA80-A68A98F491A3}"/>
    <cellStyle name="Normal 21 10 6 2" xfId="31358" xr:uid="{F478E2AC-0AD2-42F2-8837-2AD865CAE095}"/>
    <cellStyle name="Normal 21 10 6 3" xfId="31359" xr:uid="{AA83CC31-B90D-4B46-BDC6-F3B3AC6D30BB}"/>
    <cellStyle name="Normal 21 10 6 4" xfId="31360" xr:uid="{543A6807-E267-46D3-B93C-01BFFF779D38}"/>
    <cellStyle name="Normal 21 10 6 5" xfId="31361" xr:uid="{C011F9C8-09DE-40A4-AFA8-F8044E5AFD11}"/>
    <cellStyle name="Normal 21 10 6 6" xfId="31362" xr:uid="{4AD212A6-8D54-4DAB-A05D-12B3DFFAF5E5}"/>
    <cellStyle name="Normal 21 10 7" xfId="31363" xr:uid="{0A41B8C5-AEA2-45C6-8229-56BE03E8FC36}"/>
    <cellStyle name="Normal 21 10 7 2" xfId="31364" xr:uid="{8D56C853-4C48-4CB6-B36B-0E5DA944F99B}"/>
    <cellStyle name="Normal 21 10 7 3" xfId="31365" xr:uid="{0DB8997D-F501-436A-81B1-FE78A3CB239D}"/>
    <cellStyle name="Normal 21 10 7 4" xfId="31366" xr:uid="{D292931E-8A9C-4B41-9978-BF3E36595B09}"/>
    <cellStyle name="Normal 21 10 7 5" xfId="31367" xr:uid="{2922662D-E846-4C8D-95C6-85B119712392}"/>
    <cellStyle name="Normal 21 10 7 6" xfId="31368" xr:uid="{3B5CD2EC-8743-440C-BDA5-ACA913AF9882}"/>
    <cellStyle name="Normal 21 10 8" xfId="31369" xr:uid="{216D1AD9-EA0F-4D0E-B860-7756CFCB0E47}"/>
    <cellStyle name="Normal 21 10 8 2" xfId="31370" xr:uid="{EB5A4747-7D79-4017-AA25-53D033037708}"/>
    <cellStyle name="Normal 21 10 8 3" xfId="31371" xr:uid="{4D90554D-AAFF-4ED5-9ECD-5536B1C4A2D8}"/>
    <cellStyle name="Normal 21 10 8 4" xfId="31372" xr:uid="{528386BD-CE49-418C-9BE0-6A2D75AEFCC9}"/>
    <cellStyle name="Normal 21 10 8 5" xfId="31373" xr:uid="{0F0F48CF-0270-4D9E-A459-1093CB43FB39}"/>
    <cellStyle name="Normal 21 10 8 6" xfId="31374" xr:uid="{C4110DB9-02BF-4106-B720-389657E28B70}"/>
    <cellStyle name="Normal 21 10 9" xfId="31375" xr:uid="{D4694A21-5498-47E8-8B67-6E70510EA91D}"/>
    <cellStyle name="Normal 21 11" xfId="31376" xr:uid="{282D5D9A-1625-4903-AA78-115D495A592E}"/>
    <cellStyle name="Normal 21 11 10" xfId="31377" xr:uid="{0B8CE57C-62C7-4C62-9FCB-9802AF8C80B1}"/>
    <cellStyle name="Normal 21 11 11" xfId="31378" xr:uid="{FEC0084D-9A5C-4032-B482-64BB26E2A50B}"/>
    <cellStyle name="Normal 21 11 12" xfId="31379" xr:uid="{784A1923-6256-4801-913D-767D06A483FE}"/>
    <cellStyle name="Normal 21 11 13" xfId="31380" xr:uid="{179CD3B6-E012-4CEC-86D1-B0B4CB83D69A}"/>
    <cellStyle name="Normal 21 11 2" xfId="31381" xr:uid="{3A581C0E-8082-4DC3-87E7-01B4B9888015}"/>
    <cellStyle name="Normal 21 11 2 2" xfId="31382" xr:uid="{C37CB16F-C6F1-40A7-87AA-E440743F3352}"/>
    <cellStyle name="Normal 21 11 2 3" xfId="31383" xr:uid="{0D5FACE6-B765-4F75-83B0-464926C0948E}"/>
    <cellStyle name="Normal 21 11 2 4" xfId="31384" xr:uid="{1F5843E3-3F4E-4FBC-8BA9-3FF3F170240D}"/>
    <cellStyle name="Normal 21 11 2 5" xfId="31385" xr:uid="{7F95F082-4A8F-4B3D-A51E-D26810DF6B5D}"/>
    <cellStyle name="Normal 21 11 2 6" xfId="31386" xr:uid="{C991E6E6-52F5-4655-8328-C6EDAB2C6507}"/>
    <cellStyle name="Normal 21 11 3" xfId="31387" xr:uid="{F1E8FE7D-8631-464F-B68E-E67C5235D7A9}"/>
    <cellStyle name="Normal 21 11 3 2" xfId="31388" xr:uid="{F275742D-97DD-441E-A184-6DE142D79994}"/>
    <cellStyle name="Normal 21 11 3 3" xfId="31389" xr:uid="{DC2985E4-66FA-4E53-BEBA-E804A0DD6FDE}"/>
    <cellStyle name="Normal 21 11 3 4" xfId="31390" xr:uid="{1C94C64D-F9AE-4306-9123-95F13082B56F}"/>
    <cellStyle name="Normal 21 11 3 5" xfId="31391" xr:uid="{9A4D0AB4-59CA-4CCC-8493-92BCF53C24C1}"/>
    <cellStyle name="Normal 21 11 3 6" xfId="31392" xr:uid="{03258075-730F-47BF-8BB7-EF3D14EFB1BC}"/>
    <cellStyle name="Normal 21 11 4" xfId="31393" xr:uid="{1C0369BA-13E1-4239-B074-88A78C6847A8}"/>
    <cellStyle name="Normal 21 11 4 2" xfId="31394" xr:uid="{D1E30352-1F19-4200-9C44-F0908EB12300}"/>
    <cellStyle name="Normal 21 11 4 3" xfId="31395" xr:uid="{3B37A586-C0A4-43C3-A770-BBDEC13EC520}"/>
    <cellStyle name="Normal 21 11 4 4" xfId="31396" xr:uid="{E8593697-D690-41FA-A391-C15C899464EB}"/>
    <cellStyle name="Normal 21 11 4 5" xfId="31397" xr:uid="{357D3747-7ECA-4F31-BF54-0D8D9350ADEE}"/>
    <cellStyle name="Normal 21 11 4 6" xfId="31398" xr:uid="{FA6879E7-A790-4DAA-AAD8-0F48C0D2CCB1}"/>
    <cellStyle name="Normal 21 11 5" xfId="31399" xr:uid="{39D4738E-43D4-4821-A800-690C8A53D54C}"/>
    <cellStyle name="Normal 21 11 5 2" xfId="31400" xr:uid="{C6749A5A-0D21-45D3-A103-BECC5F9C7809}"/>
    <cellStyle name="Normal 21 11 5 3" xfId="31401" xr:uid="{CBDAE180-7850-44A3-9FA0-2662A8593B4B}"/>
    <cellStyle name="Normal 21 11 5 4" xfId="31402" xr:uid="{D66F60A4-E7EA-4F3C-8DAC-66F3D56DBB7A}"/>
    <cellStyle name="Normal 21 11 5 5" xfId="31403" xr:uid="{211348CA-5DBB-45D5-9BF2-552AFF0067DD}"/>
    <cellStyle name="Normal 21 11 5 6" xfId="31404" xr:uid="{7744A444-9174-44CC-B059-E08F310D3788}"/>
    <cellStyle name="Normal 21 11 6" xfId="31405" xr:uid="{EA267530-2F07-40AA-995B-A94A8C76B7D3}"/>
    <cellStyle name="Normal 21 11 6 2" xfId="31406" xr:uid="{4BC1CDB5-0BC1-47E2-AD92-EDF6B2ECF532}"/>
    <cellStyle name="Normal 21 11 6 3" xfId="31407" xr:uid="{9059EB86-D312-45BC-93CF-9AB0E4B182EA}"/>
    <cellStyle name="Normal 21 11 6 4" xfId="31408" xr:uid="{C7648473-3CA0-4CF7-A05D-5F345CB4971E}"/>
    <cellStyle name="Normal 21 11 6 5" xfId="31409" xr:uid="{5E779DA6-A749-44C4-9EE8-17A6717D9792}"/>
    <cellStyle name="Normal 21 11 6 6" xfId="31410" xr:uid="{96E0CFD9-D2FA-41E9-BFA4-5A9C41ADCDA6}"/>
    <cellStyle name="Normal 21 11 7" xfId="31411" xr:uid="{97C4FF8F-4F46-44A0-A45B-818782F6511A}"/>
    <cellStyle name="Normal 21 11 7 2" xfId="31412" xr:uid="{BC5F0BBF-27F6-41B2-BC83-11234F2B8458}"/>
    <cellStyle name="Normal 21 11 7 3" xfId="31413" xr:uid="{674932BA-1919-4062-A4A6-AED91DDD8CBF}"/>
    <cellStyle name="Normal 21 11 7 4" xfId="31414" xr:uid="{DA720CE6-3519-42C0-843D-D75E0EFC373B}"/>
    <cellStyle name="Normal 21 11 7 5" xfId="31415" xr:uid="{73383BDA-E15C-4EC9-AB89-6FA62EEE2B70}"/>
    <cellStyle name="Normal 21 11 7 6" xfId="31416" xr:uid="{FFB72B2E-AE7A-4682-91DF-A3EBCAA94154}"/>
    <cellStyle name="Normal 21 11 8" xfId="31417" xr:uid="{2ABF1AF0-13A2-4D32-88CB-396650E630E4}"/>
    <cellStyle name="Normal 21 11 8 2" xfId="31418" xr:uid="{FFDF1FE5-624A-424B-9B4A-64A470E9839D}"/>
    <cellStyle name="Normal 21 11 8 3" xfId="31419" xr:uid="{F0119671-AE09-4B3C-88B4-E4A19CFA0D7B}"/>
    <cellStyle name="Normal 21 11 8 4" xfId="31420" xr:uid="{58BE31CB-06B1-4E91-BF56-0F2BBC850926}"/>
    <cellStyle name="Normal 21 11 8 5" xfId="31421" xr:uid="{0AC309C7-12DD-4147-92C8-96000BDFDEA9}"/>
    <cellStyle name="Normal 21 11 8 6" xfId="31422" xr:uid="{021D4681-D14E-4320-B7E0-05DD1F2DEF67}"/>
    <cellStyle name="Normal 21 11 9" xfId="31423" xr:uid="{CA546748-48A8-427A-B1E1-C3F498229AF9}"/>
    <cellStyle name="Normal 21 12" xfId="31424" xr:uid="{7AB7088E-5891-4170-AB5C-4A037514322E}"/>
    <cellStyle name="Normal 21 12 10" xfId="31425" xr:uid="{A3765A25-C549-4620-BCCA-DF00D9329F7F}"/>
    <cellStyle name="Normal 21 12 11" xfId="31426" xr:uid="{38FE2035-BAD5-4DB2-8D75-2C25D1AC615E}"/>
    <cellStyle name="Normal 21 12 12" xfId="31427" xr:uid="{CE281428-91E8-40A5-A6D7-9D2BEBE17B3A}"/>
    <cellStyle name="Normal 21 12 13" xfId="31428" xr:uid="{3C720E56-97F9-45F0-88F3-1C6C3CC9285F}"/>
    <cellStyle name="Normal 21 12 2" xfId="31429" xr:uid="{F7709BD9-DB85-4808-82E7-B7AE52B55DC1}"/>
    <cellStyle name="Normal 21 12 2 2" xfId="31430" xr:uid="{0E54EBC9-B575-4443-9B56-E5163029356D}"/>
    <cellStyle name="Normal 21 12 2 3" xfId="31431" xr:uid="{6F9CA0F3-87BD-462B-A783-8B9D733E2B0F}"/>
    <cellStyle name="Normal 21 12 2 4" xfId="31432" xr:uid="{A8DA2248-2D50-456F-9733-B22EDD0091C9}"/>
    <cellStyle name="Normal 21 12 2 5" xfId="31433" xr:uid="{32CE9EDB-F013-457B-A2BB-E4657BD379BE}"/>
    <cellStyle name="Normal 21 12 2 6" xfId="31434" xr:uid="{763F4D64-750F-47EC-A98D-76AD88A527DA}"/>
    <cellStyle name="Normal 21 12 3" xfId="31435" xr:uid="{E348C3FD-FFCB-48CD-8BFF-69468BBEB316}"/>
    <cellStyle name="Normal 21 12 3 2" xfId="31436" xr:uid="{38E6B0A7-6904-437F-B342-63885A222E46}"/>
    <cellStyle name="Normal 21 12 3 3" xfId="31437" xr:uid="{52BC7E97-AE53-4C8F-A0CA-C54E5759ADF1}"/>
    <cellStyle name="Normal 21 12 3 4" xfId="31438" xr:uid="{6BB8273E-A0FD-4852-BAB0-F0C11C6689D0}"/>
    <cellStyle name="Normal 21 12 3 5" xfId="31439" xr:uid="{354B1916-D2A4-48EA-B7C4-EE012B43E735}"/>
    <cellStyle name="Normal 21 12 3 6" xfId="31440" xr:uid="{F7FBAF9B-FA2A-4824-BE4A-4FAE5F620037}"/>
    <cellStyle name="Normal 21 12 4" xfId="31441" xr:uid="{F1780DF8-2116-4AF1-8048-3E3D4BD60A87}"/>
    <cellStyle name="Normal 21 12 4 2" xfId="31442" xr:uid="{24B8FFE4-3913-47AA-ABC2-72A4DD540F1D}"/>
    <cellStyle name="Normal 21 12 4 3" xfId="31443" xr:uid="{F7E64F71-1509-4BC7-B866-F65632C457D1}"/>
    <cellStyle name="Normal 21 12 4 4" xfId="31444" xr:uid="{3A5B3305-CA54-4682-B9A9-3A0C072B1F6D}"/>
    <cellStyle name="Normal 21 12 4 5" xfId="31445" xr:uid="{60333A62-6D07-4444-BA0F-A1E8C47F516B}"/>
    <cellStyle name="Normal 21 12 4 6" xfId="31446" xr:uid="{EB7FD504-FEE8-442B-91DA-2C8E410D4486}"/>
    <cellStyle name="Normal 21 12 5" xfId="31447" xr:uid="{39B7CE00-640E-4FCE-A758-3EA5D52159DD}"/>
    <cellStyle name="Normal 21 12 5 2" xfId="31448" xr:uid="{4C655D66-991C-4686-8C70-EAE3BE92759C}"/>
    <cellStyle name="Normal 21 12 5 3" xfId="31449" xr:uid="{5DE4F416-0DC8-4D4E-A212-7E070BBA4699}"/>
    <cellStyle name="Normal 21 12 5 4" xfId="31450" xr:uid="{3CC6B13F-3724-4A77-8A4D-6EFE331129BE}"/>
    <cellStyle name="Normal 21 12 5 5" xfId="31451" xr:uid="{C7097BA5-4382-4AC6-923E-2CB84E7ACF69}"/>
    <cellStyle name="Normal 21 12 5 6" xfId="31452" xr:uid="{68D19DFD-BC13-40CD-A457-4ABDB5C2EE47}"/>
    <cellStyle name="Normal 21 12 6" xfId="31453" xr:uid="{E38A6871-A8B4-4C1B-B3D3-123B0909E106}"/>
    <cellStyle name="Normal 21 12 6 2" xfId="31454" xr:uid="{2D70CA32-45A6-4E9B-89B6-A792E2C11D8E}"/>
    <cellStyle name="Normal 21 12 6 3" xfId="31455" xr:uid="{DDE98CC7-B77F-4595-944D-6BB2B7532C1F}"/>
    <cellStyle name="Normal 21 12 6 4" xfId="31456" xr:uid="{9B9AA0A5-75E3-4B43-AC00-4F944914E1DF}"/>
    <cellStyle name="Normal 21 12 6 5" xfId="31457" xr:uid="{2A54989B-6EB6-4FA8-9403-0D7659D5FBF0}"/>
    <cellStyle name="Normal 21 12 6 6" xfId="31458" xr:uid="{A27F0F1A-CB9A-4297-9F66-2023841E2EA2}"/>
    <cellStyle name="Normal 21 12 7" xfId="31459" xr:uid="{D8467B77-44D7-4603-B367-3FFF8E9073EB}"/>
    <cellStyle name="Normal 21 12 7 2" xfId="31460" xr:uid="{CE75BA57-2C81-47A3-BA9A-821A697745F6}"/>
    <cellStyle name="Normal 21 12 7 3" xfId="31461" xr:uid="{B3559AB0-F9D0-4538-B60E-7E66519C9E3F}"/>
    <cellStyle name="Normal 21 12 7 4" xfId="31462" xr:uid="{30970785-5630-4F68-B639-57D8E0A33898}"/>
    <cellStyle name="Normal 21 12 7 5" xfId="31463" xr:uid="{73C23BF2-1F22-4FAF-A03D-0EA34E8FD341}"/>
    <cellStyle name="Normal 21 12 7 6" xfId="31464" xr:uid="{D6D4A2A6-FC89-42A4-891E-DB6E9EAC4D72}"/>
    <cellStyle name="Normal 21 12 8" xfId="31465" xr:uid="{1EBD4464-CD69-4E11-BE74-93085190E787}"/>
    <cellStyle name="Normal 21 12 8 2" xfId="31466" xr:uid="{80D1BA6B-9F1A-49B5-BBB3-4ED65A87C14C}"/>
    <cellStyle name="Normal 21 12 8 3" xfId="31467" xr:uid="{A26E31D1-9B44-4A9B-A6AE-4989CDD99F79}"/>
    <cellStyle name="Normal 21 12 8 4" xfId="31468" xr:uid="{4DFAA981-5069-4232-9F37-5E1B32138663}"/>
    <cellStyle name="Normal 21 12 8 5" xfId="31469" xr:uid="{A0BB719E-519C-4D1C-948A-F3F6EA3C8F18}"/>
    <cellStyle name="Normal 21 12 8 6" xfId="31470" xr:uid="{E0A83035-ADE2-4A6F-ACD2-6442022D2773}"/>
    <cellStyle name="Normal 21 12 9" xfId="31471" xr:uid="{D843ED5E-A8F0-4413-98D4-C0AC27DE2B7C}"/>
    <cellStyle name="Normal 21 13" xfId="31472" xr:uid="{7BA6C178-100B-4ECC-85EB-AD364BA4B691}"/>
    <cellStyle name="Normal 21 13 10" xfId="31473" xr:uid="{E7DD7ADC-F234-469E-9A74-91B33550C878}"/>
    <cellStyle name="Normal 21 13 11" xfId="31474" xr:uid="{1FDA55BB-C424-49AA-B192-BFC900D83490}"/>
    <cellStyle name="Normal 21 13 12" xfId="31475" xr:uid="{75556D56-4010-4F90-858B-89615EDAEEE4}"/>
    <cellStyle name="Normal 21 13 13" xfId="31476" xr:uid="{587DAFDC-9803-4E0F-903C-3776028733B9}"/>
    <cellStyle name="Normal 21 13 2" xfId="31477" xr:uid="{2909F07E-B1B1-40EA-AE31-39455B0AB185}"/>
    <cellStyle name="Normal 21 13 2 2" xfId="31478" xr:uid="{4B48A501-AACD-4C83-A4D6-4C52EE9BFF4A}"/>
    <cellStyle name="Normal 21 13 2 3" xfId="31479" xr:uid="{DCF7F9A2-2B06-4F13-8F58-8962BF5547AB}"/>
    <cellStyle name="Normal 21 13 2 4" xfId="31480" xr:uid="{F947E658-659E-489A-BE18-F1556D669627}"/>
    <cellStyle name="Normal 21 13 2 5" xfId="31481" xr:uid="{8A724704-C759-4D12-9372-4CC7404AD27A}"/>
    <cellStyle name="Normal 21 13 2 6" xfId="31482" xr:uid="{7249F923-CF9B-411A-8F31-942BFDB158F8}"/>
    <cellStyle name="Normal 21 13 3" xfId="31483" xr:uid="{C3CF24A8-4ECA-47AC-BAA3-002C82533297}"/>
    <cellStyle name="Normal 21 13 3 2" xfId="31484" xr:uid="{B3379900-C93B-44D3-9A5C-24401E50B89A}"/>
    <cellStyle name="Normal 21 13 3 3" xfId="31485" xr:uid="{B9E96DE0-E960-42E5-89E3-A110FC5A61C7}"/>
    <cellStyle name="Normal 21 13 3 4" xfId="31486" xr:uid="{161EA751-22C8-4A00-B176-D8A46B3604AF}"/>
    <cellStyle name="Normal 21 13 3 5" xfId="31487" xr:uid="{124046B5-A852-45E0-8C56-5CDEBA33669F}"/>
    <cellStyle name="Normal 21 13 3 6" xfId="31488" xr:uid="{F795B594-0EB4-422B-B60C-D0C4F81E272D}"/>
    <cellStyle name="Normal 21 13 4" xfId="31489" xr:uid="{A8B730F7-49E5-4337-A772-98C46CD263BF}"/>
    <cellStyle name="Normal 21 13 4 2" xfId="31490" xr:uid="{0BF31FE4-EAB5-486E-B8CC-F7489EA8D11C}"/>
    <cellStyle name="Normal 21 13 4 3" xfId="31491" xr:uid="{E78E2ABE-0CA1-4187-9DE3-19237FC0E559}"/>
    <cellStyle name="Normal 21 13 4 4" xfId="31492" xr:uid="{CF6A7E79-1762-4399-B375-49035719F6AD}"/>
    <cellStyle name="Normal 21 13 4 5" xfId="31493" xr:uid="{ED0D33EA-00FA-46A8-9963-5C52EF25D7FA}"/>
    <cellStyle name="Normal 21 13 4 6" xfId="31494" xr:uid="{1074D158-794E-4422-B09A-9D0EE44F280F}"/>
    <cellStyle name="Normal 21 13 5" xfId="31495" xr:uid="{C7978B24-F5C6-4E83-8625-63CB36C3CCD5}"/>
    <cellStyle name="Normal 21 13 5 2" xfId="31496" xr:uid="{185C041B-E451-428E-A476-F63B76BAFA51}"/>
    <cellStyle name="Normal 21 13 5 3" xfId="31497" xr:uid="{2C2A32C3-FDD0-4875-A74F-0C1A66A04DCF}"/>
    <cellStyle name="Normal 21 13 5 4" xfId="31498" xr:uid="{53B596DC-7F25-400F-A065-9E37B5E02E6C}"/>
    <cellStyle name="Normal 21 13 5 5" xfId="31499" xr:uid="{C8052648-4087-4811-B55B-E60A4B10997C}"/>
    <cellStyle name="Normal 21 13 5 6" xfId="31500" xr:uid="{E3B82674-86A2-4ED7-A60B-4C6F336BB320}"/>
    <cellStyle name="Normal 21 13 6" xfId="31501" xr:uid="{E537A43E-114D-459F-87EF-65403A97A9AB}"/>
    <cellStyle name="Normal 21 13 6 2" xfId="31502" xr:uid="{F29A0E43-98A8-4A57-BE2E-C8597220D172}"/>
    <cellStyle name="Normal 21 13 6 3" xfId="31503" xr:uid="{C36E9905-23DF-4293-B8D7-A4D89A896290}"/>
    <cellStyle name="Normal 21 13 6 4" xfId="31504" xr:uid="{3EB7C39E-B4ED-4470-B7AB-AC3437A72666}"/>
    <cellStyle name="Normal 21 13 6 5" xfId="31505" xr:uid="{5FFBCE01-4B02-4043-87E3-3C1E8560D46F}"/>
    <cellStyle name="Normal 21 13 6 6" xfId="31506" xr:uid="{5A751A94-118E-4941-8DB3-F7DDD1E722FA}"/>
    <cellStyle name="Normal 21 13 7" xfId="31507" xr:uid="{A01C49B7-C976-4945-9DDF-1FCB30DD8FBA}"/>
    <cellStyle name="Normal 21 13 7 2" xfId="31508" xr:uid="{1FE7D3E2-CB5C-44EC-BE2E-764C7A8456AC}"/>
    <cellStyle name="Normal 21 13 7 3" xfId="31509" xr:uid="{AC30572A-112C-4AA1-AFF3-59986924B3F3}"/>
    <cellStyle name="Normal 21 13 7 4" xfId="31510" xr:uid="{999E3968-9A78-4AE9-B535-97A4BE738A79}"/>
    <cellStyle name="Normal 21 13 7 5" xfId="31511" xr:uid="{C66D2994-6183-4E41-A8F7-5EEDB9241684}"/>
    <cellStyle name="Normal 21 13 7 6" xfId="31512" xr:uid="{C8F9EFF0-358B-4DB6-A10D-F262C9004294}"/>
    <cellStyle name="Normal 21 13 8" xfId="31513" xr:uid="{4ED978C2-576D-463A-A410-FF24E2CE0692}"/>
    <cellStyle name="Normal 21 13 8 2" xfId="31514" xr:uid="{F8B9E429-14D7-4C23-AFFD-D7FF66767F01}"/>
    <cellStyle name="Normal 21 13 8 3" xfId="31515" xr:uid="{A9320E70-F126-4B03-94D4-BB9E36BF84F4}"/>
    <cellStyle name="Normal 21 13 8 4" xfId="31516" xr:uid="{8902CCE0-23CD-4544-9AC9-0D45E56D1E82}"/>
    <cellStyle name="Normal 21 13 8 5" xfId="31517" xr:uid="{45385B6D-148C-4AB1-8533-79C97C87FA4D}"/>
    <cellStyle name="Normal 21 13 8 6" xfId="31518" xr:uid="{199043C3-0A6E-4B1D-A34F-40ED712576DB}"/>
    <cellStyle name="Normal 21 13 9" xfId="31519" xr:uid="{0C64A526-03F5-4C9A-BE23-3E68555E5A1D}"/>
    <cellStyle name="Normal 21 14" xfId="31520" xr:uid="{33730BFB-24AB-4137-A4ED-354814D8F006}"/>
    <cellStyle name="Normal 21 14 10" xfId="31521" xr:uid="{277F5CBD-4048-420E-9DC3-DFC28ACC82CC}"/>
    <cellStyle name="Normal 21 14 11" xfId="31522" xr:uid="{A17E9E85-491C-4E42-B2BB-8281EBE33941}"/>
    <cellStyle name="Normal 21 14 12" xfId="31523" xr:uid="{B0DE8092-F0A4-4DC7-A187-46179CD59160}"/>
    <cellStyle name="Normal 21 14 13" xfId="31524" xr:uid="{0A089669-7EE6-42F3-97D5-B6121139D4A3}"/>
    <cellStyle name="Normal 21 14 2" xfId="31525" xr:uid="{E85DD6C3-250A-41A5-82FB-F6E62826CA74}"/>
    <cellStyle name="Normal 21 14 2 2" xfId="31526" xr:uid="{1C3E0DEF-04EA-4B78-8EB4-D33E08EF3BF2}"/>
    <cellStyle name="Normal 21 14 2 3" xfId="31527" xr:uid="{4BB92C04-AFFA-4D0E-B339-D0B348C160F2}"/>
    <cellStyle name="Normal 21 14 2 4" xfId="31528" xr:uid="{95F9E875-2706-4638-9C94-4AC94D21DBFE}"/>
    <cellStyle name="Normal 21 14 2 5" xfId="31529" xr:uid="{39E18DBA-196A-4BEF-912C-48744075C674}"/>
    <cellStyle name="Normal 21 14 2 6" xfId="31530" xr:uid="{09F03596-0926-41A9-B82A-CBACAA8492D8}"/>
    <cellStyle name="Normal 21 14 3" xfId="31531" xr:uid="{4E34459B-C3E4-4912-9285-938D43367EAE}"/>
    <cellStyle name="Normal 21 14 3 2" xfId="31532" xr:uid="{D8F3F260-CDAC-45C6-9EFA-6C14EEE4222F}"/>
    <cellStyle name="Normal 21 14 3 3" xfId="31533" xr:uid="{81274F6A-01D9-4508-8520-380CAB04EE0B}"/>
    <cellStyle name="Normal 21 14 3 4" xfId="31534" xr:uid="{EEFB42DF-289B-4758-A675-712EA7B20A06}"/>
    <cellStyle name="Normal 21 14 3 5" xfId="31535" xr:uid="{516E56BA-DD23-4164-875D-217F27D15E80}"/>
    <cellStyle name="Normal 21 14 3 6" xfId="31536" xr:uid="{44FFEF57-2754-434F-86C4-D22657959055}"/>
    <cellStyle name="Normal 21 14 4" xfId="31537" xr:uid="{484273E5-8B59-4BCF-A058-A3D0803170B3}"/>
    <cellStyle name="Normal 21 14 4 2" xfId="31538" xr:uid="{55A07CFB-EC29-4658-BFD3-48F97D44776B}"/>
    <cellStyle name="Normal 21 14 4 3" xfId="31539" xr:uid="{D528EED8-4C67-44FC-9C32-0875998F3774}"/>
    <cellStyle name="Normal 21 14 4 4" xfId="31540" xr:uid="{0B02E884-51A2-4031-87CD-6FD56B6762B0}"/>
    <cellStyle name="Normal 21 14 4 5" xfId="31541" xr:uid="{40869805-1AC1-4DAF-8A0C-8A0214FEAC0C}"/>
    <cellStyle name="Normal 21 14 4 6" xfId="31542" xr:uid="{18A059F5-75D8-4F8F-8CFE-E21525AF8379}"/>
    <cellStyle name="Normal 21 14 5" xfId="31543" xr:uid="{FF114473-E47F-4E7D-9EE6-9D6617AB9B82}"/>
    <cellStyle name="Normal 21 14 5 2" xfId="31544" xr:uid="{A0754FEB-2AA9-41EC-B091-9BC4AB198FE9}"/>
    <cellStyle name="Normal 21 14 5 3" xfId="31545" xr:uid="{FDA36790-A506-4203-895F-05D00E199A8A}"/>
    <cellStyle name="Normal 21 14 5 4" xfId="31546" xr:uid="{213FDFFA-E7D3-48B5-9FEA-702DD5B6805F}"/>
    <cellStyle name="Normal 21 14 5 5" xfId="31547" xr:uid="{431B31C3-5478-44F2-A80B-330B764EF462}"/>
    <cellStyle name="Normal 21 14 5 6" xfId="31548" xr:uid="{55A2D1E9-A348-4748-8ED1-7AB955817E92}"/>
    <cellStyle name="Normal 21 14 6" xfId="31549" xr:uid="{13EB0ECE-C1DC-41C9-B2B0-BFA2B09AD375}"/>
    <cellStyle name="Normal 21 14 6 2" xfId="31550" xr:uid="{84BC8587-C356-4141-A8D8-C7FCDF2FFDEE}"/>
    <cellStyle name="Normal 21 14 6 3" xfId="31551" xr:uid="{76CD5878-7AB4-4728-9FB0-18DAE4F0588D}"/>
    <cellStyle name="Normal 21 14 6 4" xfId="31552" xr:uid="{B0C8C9A0-D51D-4109-8883-C385643846F2}"/>
    <cellStyle name="Normal 21 14 6 5" xfId="31553" xr:uid="{A83BDFE9-4AAB-4197-8B66-F011AE2F175F}"/>
    <cellStyle name="Normal 21 14 6 6" xfId="31554" xr:uid="{9CA403E5-19A1-4A7C-8B11-9E129B0CC235}"/>
    <cellStyle name="Normal 21 14 7" xfId="31555" xr:uid="{613C90AC-72E5-4B05-82FE-6B77184E5E92}"/>
    <cellStyle name="Normal 21 14 7 2" xfId="31556" xr:uid="{741E280E-539D-40F1-A195-3092158DDEE1}"/>
    <cellStyle name="Normal 21 14 7 3" xfId="31557" xr:uid="{0CEEC0A3-0CD0-44EA-851F-65C10C4D0585}"/>
    <cellStyle name="Normal 21 14 7 4" xfId="31558" xr:uid="{794CBDD8-48EC-42FB-934F-012AC393A605}"/>
    <cellStyle name="Normal 21 14 7 5" xfId="31559" xr:uid="{44CA3E9C-B900-458E-95C7-D92679905B4D}"/>
    <cellStyle name="Normal 21 14 7 6" xfId="31560" xr:uid="{586BE29A-4660-4548-B566-BC1FE32742B4}"/>
    <cellStyle name="Normal 21 14 8" xfId="31561" xr:uid="{F6DA4834-B34D-41AB-996D-E3E457F81327}"/>
    <cellStyle name="Normal 21 14 8 2" xfId="31562" xr:uid="{BB85D360-9546-4F88-B068-EFCC05CA4264}"/>
    <cellStyle name="Normal 21 14 8 3" xfId="31563" xr:uid="{8EF5863D-235C-4530-89BA-493B891149BC}"/>
    <cellStyle name="Normal 21 14 8 4" xfId="31564" xr:uid="{3D1C6F14-255B-48F5-8F52-EA1B258DC3FE}"/>
    <cellStyle name="Normal 21 14 8 5" xfId="31565" xr:uid="{F522772B-80CF-47AC-B657-0B88F754CFA7}"/>
    <cellStyle name="Normal 21 14 8 6" xfId="31566" xr:uid="{055AF52C-59FD-4092-ABF0-9B0CE0F7C45D}"/>
    <cellStyle name="Normal 21 14 9" xfId="31567" xr:uid="{A0D64FFC-5008-4E58-9E53-AC99D0C413E0}"/>
    <cellStyle name="Normal 21 15" xfId="31568" xr:uid="{731D935D-68BC-42AD-993C-2944450EEDAB}"/>
    <cellStyle name="Normal 21 15 10" xfId="31569" xr:uid="{BA2ADDC2-6ABF-4C1B-A2F3-985A5577E2A4}"/>
    <cellStyle name="Normal 21 15 11" xfId="31570" xr:uid="{7F2F71AE-A9D0-4D5E-A789-0EE3BCBC57D5}"/>
    <cellStyle name="Normal 21 15 12" xfId="31571" xr:uid="{AB540CC9-1B8D-4DC6-A541-40627C97614D}"/>
    <cellStyle name="Normal 21 15 13" xfId="31572" xr:uid="{EA45DE11-92AB-4DB2-8A10-C18B7E6DAF0A}"/>
    <cellStyle name="Normal 21 15 2" xfId="31573" xr:uid="{5A444C4C-2CFC-40CF-8B18-46CED918ACEA}"/>
    <cellStyle name="Normal 21 15 2 2" xfId="31574" xr:uid="{FBDF44FA-8DEB-4087-BF6E-272D84B34467}"/>
    <cellStyle name="Normal 21 15 2 3" xfId="31575" xr:uid="{6B0A4BE0-13B5-4559-BFA8-3E1A6B5329AD}"/>
    <cellStyle name="Normal 21 15 2 4" xfId="31576" xr:uid="{FA6FA54A-E175-4CA4-BED7-37E4746C3620}"/>
    <cellStyle name="Normal 21 15 2 5" xfId="31577" xr:uid="{D8B332E9-C7D7-48B2-97FF-92D92FD66F81}"/>
    <cellStyle name="Normal 21 15 2 6" xfId="31578" xr:uid="{D74059CB-C993-4942-A8E1-A1FA32FCA890}"/>
    <cellStyle name="Normal 21 15 3" xfId="31579" xr:uid="{72F88218-378E-4ACD-B9AD-EF0D35D9EC57}"/>
    <cellStyle name="Normal 21 15 3 2" xfId="31580" xr:uid="{9ECE0618-FD6D-428E-8001-859C5DBB9FF5}"/>
    <cellStyle name="Normal 21 15 3 3" xfId="31581" xr:uid="{8140BE85-90BD-4BD9-A130-22FA7D33391E}"/>
    <cellStyle name="Normal 21 15 3 4" xfId="31582" xr:uid="{E69F8877-C71E-4045-85C0-3DB95533F312}"/>
    <cellStyle name="Normal 21 15 3 5" xfId="31583" xr:uid="{1695FE72-2992-4A80-9CFD-6980AEA53EA6}"/>
    <cellStyle name="Normal 21 15 3 6" xfId="31584" xr:uid="{65B1EE9E-3768-4802-8157-0E5D378563D0}"/>
    <cellStyle name="Normal 21 15 4" xfId="31585" xr:uid="{29D2F077-A7B8-4E2A-B831-C8B5E3AFA455}"/>
    <cellStyle name="Normal 21 15 4 2" xfId="31586" xr:uid="{825A776B-ECAA-4F0A-BD46-DD1B42E751A5}"/>
    <cellStyle name="Normal 21 15 4 3" xfId="31587" xr:uid="{9A527EE0-0297-4A95-ACDD-2E64EF0726C3}"/>
    <cellStyle name="Normal 21 15 4 4" xfId="31588" xr:uid="{5601011B-AC41-4189-996E-F21AB28D03C4}"/>
    <cellStyle name="Normal 21 15 4 5" xfId="31589" xr:uid="{1B922601-8D97-47DA-B08E-4C6AC1002F3D}"/>
    <cellStyle name="Normal 21 15 4 6" xfId="31590" xr:uid="{478542E8-196F-4578-887D-3E7161054896}"/>
    <cellStyle name="Normal 21 15 5" xfId="31591" xr:uid="{D81CE988-5EA4-4FE0-A9F9-143674042475}"/>
    <cellStyle name="Normal 21 15 5 2" xfId="31592" xr:uid="{9EA481EA-08FC-4FB1-B40A-5975FF3D25C1}"/>
    <cellStyle name="Normal 21 15 5 3" xfId="31593" xr:uid="{21EEB326-345F-42ED-9F9C-8518F611ADA7}"/>
    <cellStyle name="Normal 21 15 5 4" xfId="31594" xr:uid="{733A9019-4044-4463-91CC-53DF27DE0203}"/>
    <cellStyle name="Normal 21 15 5 5" xfId="31595" xr:uid="{FE9B4FAA-5156-4F21-BA76-919CDE7E7354}"/>
    <cellStyle name="Normal 21 15 5 6" xfId="31596" xr:uid="{5BA2B328-6C81-4611-8F33-545A991772CE}"/>
    <cellStyle name="Normal 21 15 6" xfId="31597" xr:uid="{EF329EB9-2BF3-456D-9AE9-26CF29EED11E}"/>
    <cellStyle name="Normal 21 15 6 2" xfId="31598" xr:uid="{45C54E3B-8162-43C8-8D80-7BF8DBB89FC2}"/>
    <cellStyle name="Normal 21 15 6 3" xfId="31599" xr:uid="{E52D3164-6883-430B-9C97-A640C12E0FFE}"/>
    <cellStyle name="Normal 21 15 6 4" xfId="31600" xr:uid="{EE20C129-48E6-4598-8F92-52A8F2503DA7}"/>
    <cellStyle name="Normal 21 15 6 5" xfId="31601" xr:uid="{B1842930-0FCA-42B3-A2E6-F2DA64E7246D}"/>
    <cellStyle name="Normal 21 15 6 6" xfId="31602" xr:uid="{F2A6B488-FA19-4431-BCA0-A3DA73611D27}"/>
    <cellStyle name="Normal 21 15 7" xfId="31603" xr:uid="{0160FEF2-E89C-41F1-954C-73BD118B2BE1}"/>
    <cellStyle name="Normal 21 15 7 2" xfId="31604" xr:uid="{C9041230-21F3-43F7-8DBE-09E0F65CF8DE}"/>
    <cellStyle name="Normal 21 15 7 3" xfId="31605" xr:uid="{12006CB2-B3FB-492A-B2C3-095F030DE48F}"/>
    <cellStyle name="Normal 21 15 7 4" xfId="31606" xr:uid="{F10A0956-1D19-4859-993E-ED6A7E3E418A}"/>
    <cellStyle name="Normal 21 15 7 5" xfId="31607" xr:uid="{5B9F01C2-1595-4B8A-BBD2-3653F3FF6DD2}"/>
    <cellStyle name="Normal 21 15 7 6" xfId="31608" xr:uid="{72C7E682-E0F1-4656-9CD0-C98CBF74CC8C}"/>
    <cellStyle name="Normal 21 15 8" xfId="31609" xr:uid="{BF85B2C6-1DFB-48EE-AAC4-E8E4EA903E6F}"/>
    <cellStyle name="Normal 21 15 8 2" xfId="31610" xr:uid="{F43C140A-37A4-477C-B68F-79FD1B7DFB1D}"/>
    <cellStyle name="Normal 21 15 8 3" xfId="31611" xr:uid="{DC808723-E56B-48F8-BB73-8A6C67F3154C}"/>
    <cellStyle name="Normal 21 15 8 4" xfId="31612" xr:uid="{748CB983-A9C2-4C89-A660-419E0A166292}"/>
    <cellStyle name="Normal 21 15 8 5" xfId="31613" xr:uid="{0158AC79-8C6A-4696-AA71-4BAAF3B64FAF}"/>
    <cellStyle name="Normal 21 15 8 6" xfId="31614" xr:uid="{97E1F059-538C-433D-9755-63A6FCC5B107}"/>
    <cellStyle name="Normal 21 15 9" xfId="31615" xr:uid="{436D576F-A3FA-413A-A35E-3EAB6CA4C965}"/>
    <cellStyle name="Normal 21 16" xfId="31616" xr:uid="{2A5E0046-4E3B-450F-92A1-C04DC125A531}"/>
    <cellStyle name="Normal 21 16 10" xfId="31617" xr:uid="{8FE35890-BD90-4F08-B934-D5A43F46165E}"/>
    <cellStyle name="Normal 21 16 11" xfId="31618" xr:uid="{0B6186D3-3935-4E17-982E-C4D955236363}"/>
    <cellStyle name="Normal 21 16 12" xfId="31619" xr:uid="{53E60C99-D920-49B0-91AA-C1EE313E779D}"/>
    <cellStyle name="Normal 21 16 13" xfId="31620" xr:uid="{68341898-3660-4FDA-899D-0F5E7BFAEA0D}"/>
    <cellStyle name="Normal 21 16 2" xfId="31621" xr:uid="{D56AD7A5-F57B-48C0-909B-8458D636F539}"/>
    <cellStyle name="Normal 21 16 2 2" xfId="31622" xr:uid="{ACEB6A62-6CF8-45E7-8B3A-37C988FCD93C}"/>
    <cellStyle name="Normal 21 16 2 3" xfId="31623" xr:uid="{99449E0D-2ED7-419E-AC52-4EFE4A3C0A43}"/>
    <cellStyle name="Normal 21 16 2 4" xfId="31624" xr:uid="{81B2DEEB-DC60-4B0E-9207-2F946E5B1C52}"/>
    <cellStyle name="Normal 21 16 2 5" xfId="31625" xr:uid="{B6AE61B4-204E-4635-A3FA-2EF3A6C8A4AB}"/>
    <cellStyle name="Normal 21 16 2 6" xfId="31626" xr:uid="{A21DC04C-F85B-4A5A-AF05-7E5434965A42}"/>
    <cellStyle name="Normal 21 16 3" xfId="31627" xr:uid="{4F4FEFF3-24E6-4C3C-9E6A-6BD7405D7F59}"/>
    <cellStyle name="Normal 21 16 3 2" xfId="31628" xr:uid="{4043F970-7ED3-47C6-B009-A59A1154419C}"/>
    <cellStyle name="Normal 21 16 3 3" xfId="31629" xr:uid="{2B431FCC-688C-4E27-810B-5F4F6B45099D}"/>
    <cellStyle name="Normal 21 16 3 4" xfId="31630" xr:uid="{4B90152C-EC5B-45DA-B916-7D2167961E6D}"/>
    <cellStyle name="Normal 21 16 3 5" xfId="31631" xr:uid="{D0234EB9-8D16-445E-BD56-55D0BB3D1B3F}"/>
    <cellStyle name="Normal 21 16 3 6" xfId="31632" xr:uid="{BB8CFE8A-8CEF-4327-B7E5-C9D64B821C54}"/>
    <cellStyle name="Normal 21 16 4" xfId="31633" xr:uid="{565E2F3A-D2A8-4C4C-8D9E-121D37484F94}"/>
    <cellStyle name="Normal 21 16 4 2" xfId="31634" xr:uid="{BB8374B7-19B4-4739-9C04-18B2E7EDABF2}"/>
    <cellStyle name="Normal 21 16 4 3" xfId="31635" xr:uid="{6E6FFFAD-90C1-4429-90CA-FC2B292F86F6}"/>
    <cellStyle name="Normal 21 16 4 4" xfId="31636" xr:uid="{D7B748C6-B010-462B-8318-E7ED7A6ED2FB}"/>
    <cellStyle name="Normal 21 16 4 5" xfId="31637" xr:uid="{8B85982F-A769-4B52-AB99-639960CEFCF6}"/>
    <cellStyle name="Normal 21 16 4 6" xfId="31638" xr:uid="{9737D070-1C38-42FB-9CE3-DEA52640252B}"/>
    <cellStyle name="Normal 21 16 5" xfId="31639" xr:uid="{F8C02DC9-2263-4C7D-81E8-57526E7438F2}"/>
    <cellStyle name="Normal 21 16 5 2" xfId="31640" xr:uid="{49BABD43-19DF-4517-8BB3-E2D87BE4DF4B}"/>
    <cellStyle name="Normal 21 16 5 3" xfId="31641" xr:uid="{68A5D759-930A-4085-B737-31D2C932B56B}"/>
    <cellStyle name="Normal 21 16 5 4" xfId="31642" xr:uid="{566724AD-0A61-43E9-AF39-5DD6ECB4768F}"/>
    <cellStyle name="Normal 21 16 5 5" xfId="31643" xr:uid="{32588F37-76E5-4DCA-B53B-030AA47ADF1D}"/>
    <cellStyle name="Normal 21 16 5 6" xfId="31644" xr:uid="{2BCCAA0B-E7AE-4D22-AF74-A37621724C78}"/>
    <cellStyle name="Normal 21 16 6" xfId="31645" xr:uid="{1F858AB0-E764-4891-AF7E-0995C34B76C8}"/>
    <cellStyle name="Normal 21 16 6 2" xfId="31646" xr:uid="{75CA3020-512A-42C0-BE5A-55133CFA60A4}"/>
    <cellStyle name="Normal 21 16 6 3" xfId="31647" xr:uid="{F69F9A69-6EDE-4A6C-ACE0-C5974D8D3BF6}"/>
    <cellStyle name="Normal 21 16 6 4" xfId="31648" xr:uid="{23935719-BF93-4781-B715-4297A21F1CA5}"/>
    <cellStyle name="Normal 21 16 6 5" xfId="31649" xr:uid="{B9C1BCAD-A227-4BFD-B571-667F1F93DEAC}"/>
    <cellStyle name="Normal 21 16 6 6" xfId="31650" xr:uid="{172D5DF7-2BEB-4B80-86E6-51E90E4EF845}"/>
    <cellStyle name="Normal 21 16 7" xfId="31651" xr:uid="{64BDABFD-404A-4D94-82B5-5D2EC4D7A884}"/>
    <cellStyle name="Normal 21 16 7 2" xfId="31652" xr:uid="{C836BD7C-BCFF-4879-B6A9-BB5DCE3F8714}"/>
    <cellStyle name="Normal 21 16 7 3" xfId="31653" xr:uid="{587869CA-FAD0-4392-8434-7725E04FF4BA}"/>
    <cellStyle name="Normal 21 16 7 4" xfId="31654" xr:uid="{5593B903-F535-426E-AD15-163D16EAD6F9}"/>
    <cellStyle name="Normal 21 16 7 5" xfId="31655" xr:uid="{8788AA2F-D59A-4120-BD4E-84DAD428B14D}"/>
    <cellStyle name="Normal 21 16 7 6" xfId="31656" xr:uid="{467084FF-7175-44CF-9D4D-A4D4BFBFD7B2}"/>
    <cellStyle name="Normal 21 16 8" xfId="31657" xr:uid="{0E0ECF04-DBEE-4E99-B7D4-890E536EEF21}"/>
    <cellStyle name="Normal 21 16 8 2" xfId="31658" xr:uid="{FBFD03A6-86C3-4250-9F06-B144583BF1AA}"/>
    <cellStyle name="Normal 21 16 8 3" xfId="31659" xr:uid="{B7E67A6A-538D-454C-80DF-DF2F9F55374F}"/>
    <cellStyle name="Normal 21 16 8 4" xfId="31660" xr:uid="{B231BDE2-7256-458D-8E02-C7DABA5B4A50}"/>
    <cellStyle name="Normal 21 16 8 5" xfId="31661" xr:uid="{7FCCE935-2E4E-414F-8919-7F3679EC79A9}"/>
    <cellStyle name="Normal 21 16 8 6" xfId="31662" xr:uid="{FF568585-396D-431F-8784-7CA24B903A0F}"/>
    <cellStyle name="Normal 21 16 9" xfId="31663" xr:uid="{6010F13D-7BF4-4DC0-804C-8AC9E080135E}"/>
    <cellStyle name="Normal 21 17" xfId="31664" xr:uid="{76440261-452D-4223-89C2-723904F479E6}"/>
    <cellStyle name="Normal 21 17 10" xfId="31665" xr:uid="{8F30A27E-4000-4418-84E6-8E01388586B6}"/>
    <cellStyle name="Normal 21 17 11" xfId="31666" xr:uid="{1646F22D-4B15-47B6-A476-53DC4402B4E0}"/>
    <cellStyle name="Normal 21 17 12" xfId="31667" xr:uid="{5A2C4D52-78A8-4984-AFCF-5924D18D1A96}"/>
    <cellStyle name="Normal 21 17 13" xfId="31668" xr:uid="{7AD62533-B423-4186-B1A9-5C02E56E3D5A}"/>
    <cellStyle name="Normal 21 17 2" xfId="31669" xr:uid="{DEEE9E3B-5D63-434D-B3E1-6B1A11341C60}"/>
    <cellStyle name="Normal 21 17 2 2" xfId="31670" xr:uid="{0BDB0364-38D6-43EB-80C2-4238CECB54C1}"/>
    <cellStyle name="Normal 21 17 2 3" xfId="31671" xr:uid="{8925E360-53DB-4306-8A38-3BD2E948CE59}"/>
    <cellStyle name="Normal 21 17 2 4" xfId="31672" xr:uid="{FF0D5E0D-C722-4DD0-ADE3-C4D35AC2F77F}"/>
    <cellStyle name="Normal 21 17 2 5" xfId="31673" xr:uid="{7DE14C8C-C509-49F9-A5BD-DFC304513687}"/>
    <cellStyle name="Normal 21 17 2 6" xfId="31674" xr:uid="{1BDC4DD3-3029-4D94-8F7E-01DAD87A02FB}"/>
    <cellStyle name="Normal 21 17 3" xfId="31675" xr:uid="{A0300D33-E070-46DE-A3B2-3CFB037538D6}"/>
    <cellStyle name="Normal 21 17 3 2" xfId="31676" xr:uid="{A47B63F9-A6DE-450F-B9CB-62009D3F7F47}"/>
    <cellStyle name="Normal 21 17 3 3" xfId="31677" xr:uid="{17C24792-F881-4CD8-A655-648FC3F44206}"/>
    <cellStyle name="Normal 21 17 3 4" xfId="31678" xr:uid="{771CA8D1-12C7-4D33-AA0E-22A1ABEFBE05}"/>
    <cellStyle name="Normal 21 17 3 5" xfId="31679" xr:uid="{EB2B58CF-61EC-4A02-95BF-9FA08DCBA1D7}"/>
    <cellStyle name="Normal 21 17 3 6" xfId="31680" xr:uid="{4173BC47-F5C7-4661-A815-FAA5B3D491E3}"/>
    <cellStyle name="Normal 21 17 4" xfId="31681" xr:uid="{8623E8AA-18C7-46CF-AA1B-66B82D1332D3}"/>
    <cellStyle name="Normal 21 17 4 2" xfId="31682" xr:uid="{308EA968-F273-48BA-876E-2821D1F386BF}"/>
    <cellStyle name="Normal 21 17 4 3" xfId="31683" xr:uid="{872384C0-1107-4F51-BECE-179CB30BD553}"/>
    <cellStyle name="Normal 21 17 4 4" xfId="31684" xr:uid="{B9BFEA72-B25E-4A4F-9A2C-005A9022ADA2}"/>
    <cellStyle name="Normal 21 17 4 5" xfId="31685" xr:uid="{97E250EF-CD2B-4E8B-A01A-1BE02296038E}"/>
    <cellStyle name="Normal 21 17 4 6" xfId="31686" xr:uid="{00C84D5A-2CDF-4A8D-A26B-189E77EBF7D2}"/>
    <cellStyle name="Normal 21 17 5" xfId="31687" xr:uid="{356DC937-0A42-4846-9821-A23CB4413628}"/>
    <cellStyle name="Normal 21 17 5 2" xfId="31688" xr:uid="{A37B26FF-3F37-4774-A139-E405F4CFC018}"/>
    <cellStyle name="Normal 21 17 5 3" xfId="31689" xr:uid="{6F0630E4-0362-4397-B304-9D27C75C6B6A}"/>
    <cellStyle name="Normal 21 17 5 4" xfId="31690" xr:uid="{33301A5B-A2DF-4B2F-BE10-8CC039D8A612}"/>
    <cellStyle name="Normal 21 17 5 5" xfId="31691" xr:uid="{5DB3D519-4190-476E-8786-AFBE5A39521E}"/>
    <cellStyle name="Normal 21 17 5 6" xfId="31692" xr:uid="{849962EA-EECE-4BB7-ACFC-4EA6F22F0567}"/>
    <cellStyle name="Normal 21 17 6" xfId="31693" xr:uid="{FEF66039-BADC-478A-AF16-8940920BC2FC}"/>
    <cellStyle name="Normal 21 17 6 2" xfId="31694" xr:uid="{27FFD730-BF1B-49C8-84BE-51EAB1E5EB9C}"/>
    <cellStyle name="Normal 21 17 6 3" xfId="31695" xr:uid="{9AE08C5D-D0D0-4717-A344-AEDD2F95E5EC}"/>
    <cellStyle name="Normal 21 17 6 4" xfId="31696" xr:uid="{6FD53316-B215-4777-9623-857A2FD3D1BA}"/>
    <cellStyle name="Normal 21 17 6 5" xfId="31697" xr:uid="{D2AB5164-5E5E-485C-B630-148F0C0E5863}"/>
    <cellStyle name="Normal 21 17 6 6" xfId="31698" xr:uid="{153D998A-CFD0-4127-B527-91B7AE54D3B5}"/>
    <cellStyle name="Normal 21 17 7" xfId="31699" xr:uid="{69FB655F-F9F5-46E5-A10C-D6A49EFF81BE}"/>
    <cellStyle name="Normal 21 17 7 2" xfId="31700" xr:uid="{69E93440-4CEB-4439-8C92-946668C13F23}"/>
    <cellStyle name="Normal 21 17 7 3" xfId="31701" xr:uid="{756632B7-06F9-43E0-AD8D-F73FFC18C51D}"/>
    <cellStyle name="Normal 21 17 7 4" xfId="31702" xr:uid="{FA0F5D69-51F4-4095-B6F3-332F4216D952}"/>
    <cellStyle name="Normal 21 17 7 5" xfId="31703" xr:uid="{AA0FD5D1-A683-4495-AFAA-92EE80CEA1C7}"/>
    <cellStyle name="Normal 21 17 7 6" xfId="31704" xr:uid="{FAF34AE5-F97A-4316-9436-5CFED3391639}"/>
    <cellStyle name="Normal 21 17 8" xfId="31705" xr:uid="{84C28033-8E97-4F83-BC1B-08725A3517D4}"/>
    <cellStyle name="Normal 21 17 8 2" xfId="31706" xr:uid="{5F5445F5-C21D-4333-839F-9656E6A49610}"/>
    <cellStyle name="Normal 21 17 8 3" xfId="31707" xr:uid="{713B6F19-3045-409E-91EF-22E5D24D69F2}"/>
    <cellStyle name="Normal 21 17 8 4" xfId="31708" xr:uid="{20499993-3803-4ADE-8221-31D3EF80C061}"/>
    <cellStyle name="Normal 21 17 8 5" xfId="31709" xr:uid="{A3A09585-5A04-4D70-AAD8-5CA2CD78F1C8}"/>
    <cellStyle name="Normal 21 17 8 6" xfId="31710" xr:uid="{B8AC4689-C0A8-4BF9-B61B-ED988C0EB318}"/>
    <cellStyle name="Normal 21 17 9" xfId="31711" xr:uid="{069E9F9D-2645-4B34-9CA9-2BB7974AFFC0}"/>
    <cellStyle name="Normal 21 18" xfId="31712" xr:uid="{707A61F7-087D-4024-9167-C415E0EB6162}"/>
    <cellStyle name="Normal 21 18 10" xfId="31713" xr:uid="{A089834B-4A3A-4E38-898D-42354D35D32C}"/>
    <cellStyle name="Normal 21 18 11" xfId="31714" xr:uid="{F8CCB554-0A20-454C-9F1F-439A72BEBAA0}"/>
    <cellStyle name="Normal 21 18 12" xfId="31715" xr:uid="{9937068F-4A38-44FE-A77E-B3EAD24DF840}"/>
    <cellStyle name="Normal 21 18 13" xfId="31716" xr:uid="{6342AE1F-32BD-4C6B-98AD-3073FC4F76E3}"/>
    <cellStyle name="Normal 21 18 2" xfId="31717" xr:uid="{43D56D27-3F18-4619-8F28-38F2D91E9B07}"/>
    <cellStyle name="Normal 21 18 2 2" xfId="31718" xr:uid="{5CD7BA03-9A95-491D-9FC8-325CCA239539}"/>
    <cellStyle name="Normal 21 18 2 3" xfId="31719" xr:uid="{301C6DE1-3ABA-4C40-9EB0-7E12E98D21CD}"/>
    <cellStyle name="Normal 21 18 2 4" xfId="31720" xr:uid="{CF98C89F-B069-4FB6-9322-745277E7F57E}"/>
    <cellStyle name="Normal 21 18 2 5" xfId="31721" xr:uid="{B39D4BE2-54AE-4E57-A479-5DB32F8B0FCC}"/>
    <cellStyle name="Normal 21 18 2 6" xfId="31722" xr:uid="{FF6D91A9-4636-4873-9A7D-8881C5D7AC7E}"/>
    <cellStyle name="Normal 21 18 3" xfId="31723" xr:uid="{B0C63A2F-4C1A-4465-A835-40F60F26415B}"/>
    <cellStyle name="Normal 21 18 3 2" xfId="31724" xr:uid="{A46C612C-ED7E-48FD-AB8C-9E743715AC62}"/>
    <cellStyle name="Normal 21 18 3 3" xfId="31725" xr:uid="{D5443EE0-4927-444A-B323-37D45F2AD830}"/>
    <cellStyle name="Normal 21 18 3 4" xfId="31726" xr:uid="{FF62AB02-CAF6-4C31-8C12-A2050BB6A16D}"/>
    <cellStyle name="Normal 21 18 3 5" xfId="31727" xr:uid="{DA59318F-25DB-428A-B66E-0E64566BDFDD}"/>
    <cellStyle name="Normal 21 18 3 6" xfId="31728" xr:uid="{DA00E254-E022-4C57-BC6C-1B99D4A7C176}"/>
    <cellStyle name="Normal 21 18 4" xfId="31729" xr:uid="{4FE6A2AE-8DB6-46C6-981B-BD22C7EBA568}"/>
    <cellStyle name="Normal 21 18 4 2" xfId="31730" xr:uid="{CE13EABF-0B9D-4946-AE61-0363226D89E5}"/>
    <cellStyle name="Normal 21 18 4 3" xfId="31731" xr:uid="{583364A3-A8C4-49F2-BD16-307E1C0DF770}"/>
    <cellStyle name="Normal 21 18 4 4" xfId="31732" xr:uid="{11352A38-C8CB-45EE-8CEE-F722BDC9566B}"/>
    <cellStyle name="Normal 21 18 4 5" xfId="31733" xr:uid="{BCA4ABA9-56D4-4C62-9EB7-7A70A992FC83}"/>
    <cellStyle name="Normal 21 18 4 6" xfId="31734" xr:uid="{386F2281-C2C3-450F-AA84-393A91EF08D6}"/>
    <cellStyle name="Normal 21 18 5" xfId="31735" xr:uid="{118B96CC-9F46-41F1-A390-0507B7E81A04}"/>
    <cellStyle name="Normal 21 18 5 2" xfId="31736" xr:uid="{193DF0B6-D06B-4079-AC3E-6B56257A4286}"/>
    <cellStyle name="Normal 21 18 5 3" xfId="31737" xr:uid="{1109E5E5-73FB-4EB2-9B44-D3B0D19C2867}"/>
    <cellStyle name="Normal 21 18 5 4" xfId="31738" xr:uid="{EECBD4B3-613B-4AA9-9A43-D17E94FCCDD1}"/>
    <cellStyle name="Normal 21 18 5 5" xfId="31739" xr:uid="{AE4DBE32-1ECE-43D5-B2E7-BFA9A63E562C}"/>
    <cellStyle name="Normal 21 18 5 6" xfId="31740" xr:uid="{0B2FBF69-D060-47E1-BCF6-8F07F52029CE}"/>
    <cellStyle name="Normal 21 18 6" xfId="31741" xr:uid="{9C023D77-7229-4C4F-9593-D8169D48216E}"/>
    <cellStyle name="Normal 21 18 6 2" xfId="31742" xr:uid="{FD1B2863-8765-4AA7-8C41-DE52CA90D1AE}"/>
    <cellStyle name="Normal 21 18 6 3" xfId="31743" xr:uid="{F1DD756B-88D9-4563-B965-991D2BE6E8D0}"/>
    <cellStyle name="Normal 21 18 6 4" xfId="31744" xr:uid="{47CA13FB-B8AF-4930-B358-853E49EF1F29}"/>
    <cellStyle name="Normal 21 18 6 5" xfId="31745" xr:uid="{913CE751-DCC3-477A-B69C-2AD61D67B6B7}"/>
    <cellStyle name="Normal 21 18 6 6" xfId="31746" xr:uid="{B54303E4-66C5-4B7A-9C78-E012D0607871}"/>
    <cellStyle name="Normal 21 18 7" xfId="31747" xr:uid="{27DF2EF1-0BAF-4E33-A171-654AC6C818C1}"/>
    <cellStyle name="Normal 21 18 7 2" xfId="31748" xr:uid="{F4151733-9631-465C-A5D7-3CAA04E073C2}"/>
    <cellStyle name="Normal 21 18 7 3" xfId="31749" xr:uid="{3450C7C5-4EEF-4E6E-9026-80E613D7E52A}"/>
    <cellStyle name="Normal 21 18 7 4" xfId="31750" xr:uid="{F288436E-B293-4A2A-9601-DCD4A3BB57B2}"/>
    <cellStyle name="Normal 21 18 7 5" xfId="31751" xr:uid="{95FF740C-E25C-4753-9C29-354B921FC61E}"/>
    <cellStyle name="Normal 21 18 7 6" xfId="31752" xr:uid="{5D5856AF-45D0-484D-BB74-CA1694CFF0D0}"/>
    <cellStyle name="Normal 21 18 8" xfId="31753" xr:uid="{7F504CB3-879B-4697-86B4-4974BE3A30CB}"/>
    <cellStyle name="Normal 21 18 8 2" xfId="31754" xr:uid="{131C199E-A7C3-4DA1-A99C-87A1E21623ED}"/>
    <cellStyle name="Normal 21 18 8 3" xfId="31755" xr:uid="{7208ACE2-6BD0-4A9D-8A05-9384A488AB98}"/>
    <cellStyle name="Normal 21 18 8 4" xfId="31756" xr:uid="{76D23A4C-154C-44BB-856C-E2C735FCA46B}"/>
    <cellStyle name="Normal 21 18 8 5" xfId="31757" xr:uid="{C092E05A-94E9-45CE-96AD-5780D67578F6}"/>
    <cellStyle name="Normal 21 18 8 6" xfId="31758" xr:uid="{12B7482E-FA6D-4389-A164-C41A511CF52B}"/>
    <cellStyle name="Normal 21 18 9" xfId="31759" xr:uid="{15602723-6EB6-4635-B9C4-5C0FCB9D5154}"/>
    <cellStyle name="Normal 21 19" xfId="31760" xr:uid="{A5BF4467-7F45-42B8-BF7E-6781486DD55F}"/>
    <cellStyle name="Normal 21 19 10" xfId="31761" xr:uid="{A14278B4-F08A-4BAC-832D-7CFABFA97CF2}"/>
    <cellStyle name="Normal 21 19 11" xfId="31762" xr:uid="{2A0888D0-6C50-42D9-82E0-0A8B9E81DEB5}"/>
    <cellStyle name="Normal 21 19 12" xfId="31763" xr:uid="{F8E7AF2A-CFBE-41BF-8788-F2F053CCB756}"/>
    <cellStyle name="Normal 21 19 13" xfId="31764" xr:uid="{FB105FD9-1378-46BC-B007-5EE13314B0A6}"/>
    <cellStyle name="Normal 21 19 2" xfId="31765" xr:uid="{9CB96B13-5CC8-41C1-A6C8-73A8985F3CB0}"/>
    <cellStyle name="Normal 21 19 2 2" xfId="31766" xr:uid="{67A0B65F-A558-458C-9814-D08B54BAA89A}"/>
    <cellStyle name="Normal 21 19 2 3" xfId="31767" xr:uid="{2E411F5A-6954-492F-AB82-0AD411A48ACC}"/>
    <cellStyle name="Normal 21 19 2 4" xfId="31768" xr:uid="{BDDAA7F0-ABB4-4CE9-ABDC-096B33CA87EA}"/>
    <cellStyle name="Normal 21 19 2 5" xfId="31769" xr:uid="{DBCA00A5-5586-45DF-8066-908BD5F237A9}"/>
    <cellStyle name="Normal 21 19 2 6" xfId="31770" xr:uid="{A4E56911-668F-46AB-AB3C-F6C91E2CC9AB}"/>
    <cellStyle name="Normal 21 19 3" xfId="31771" xr:uid="{8620BDE7-FFF2-4E5D-A7C4-8E1A600DF964}"/>
    <cellStyle name="Normal 21 19 3 2" xfId="31772" xr:uid="{8A3EF384-25B1-4AA0-B008-E39467EBDC99}"/>
    <cellStyle name="Normal 21 19 3 3" xfId="31773" xr:uid="{0F3F962E-D108-441F-99FD-09FA16A9BE85}"/>
    <cellStyle name="Normal 21 19 3 4" xfId="31774" xr:uid="{B8318B9F-F122-4F4A-9AA4-47B1835092AF}"/>
    <cellStyle name="Normal 21 19 3 5" xfId="31775" xr:uid="{9AE69CC1-7FE5-43BC-ABD9-52E65CF6EAB9}"/>
    <cellStyle name="Normal 21 19 3 6" xfId="31776" xr:uid="{C62C5F28-FFC7-4EC3-9A8B-F29A3D03B417}"/>
    <cellStyle name="Normal 21 19 4" xfId="31777" xr:uid="{77FB7E77-DC2E-4491-B43B-9E84C8463CDF}"/>
    <cellStyle name="Normal 21 19 4 2" xfId="31778" xr:uid="{B70E991A-0BBA-4C00-8E63-398230E058BD}"/>
    <cellStyle name="Normal 21 19 4 3" xfId="31779" xr:uid="{A4B35274-1E07-4770-AD20-550B166DDAD7}"/>
    <cellStyle name="Normal 21 19 4 4" xfId="31780" xr:uid="{EEB2B3B7-DA84-4263-8C36-F8DC4082BEC4}"/>
    <cellStyle name="Normal 21 19 4 5" xfId="31781" xr:uid="{C06AA335-17F1-4E7F-A92F-DDDBD881F13A}"/>
    <cellStyle name="Normal 21 19 4 6" xfId="31782" xr:uid="{90FA93DD-A073-4E0C-BA7B-E5430E9DFFA5}"/>
    <cellStyle name="Normal 21 19 5" xfId="31783" xr:uid="{88A5EC25-8DED-4958-BF6E-B76CDCEF296B}"/>
    <cellStyle name="Normal 21 19 5 2" xfId="31784" xr:uid="{A61D34DE-1530-47F7-8384-CB6D1AC035B4}"/>
    <cellStyle name="Normal 21 19 5 3" xfId="31785" xr:uid="{8D903925-D72A-46A5-BC07-E7F4ABADFAF4}"/>
    <cellStyle name="Normal 21 19 5 4" xfId="31786" xr:uid="{A097930F-CFED-47DD-B120-A1283B131B8F}"/>
    <cellStyle name="Normal 21 19 5 5" xfId="31787" xr:uid="{75B793B2-8CFE-4DD4-841E-6FAED5E6706F}"/>
    <cellStyle name="Normal 21 19 5 6" xfId="31788" xr:uid="{F21C117C-E32D-403A-A912-0D0BF75D571F}"/>
    <cellStyle name="Normal 21 19 6" xfId="31789" xr:uid="{EA2F6D19-EAD4-4C16-9332-379DDEB33812}"/>
    <cellStyle name="Normal 21 19 6 2" xfId="31790" xr:uid="{33F07C0A-5E6C-4234-8FFE-D824BD8716BC}"/>
    <cellStyle name="Normal 21 19 6 3" xfId="31791" xr:uid="{9EB0A708-65F0-4282-8025-1C0669C7E089}"/>
    <cellStyle name="Normal 21 19 6 4" xfId="31792" xr:uid="{E63F67DA-2BEB-4B5F-814E-CDADB40935B2}"/>
    <cellStyle name="Normal 21 19 6 5" xfId="31793" xr:uid="{1E8A09A8-B553-48FF-8257-1C5F606A0FA9}"/>
    <cellStyle name="Normal 21 19 6 6" xfId="31794" xr:uid="{B5165727-134E-4970-A632-1278812DE68C}"/>
    <cellStyle name="Normal 21 19 7" xfId="31795" xr:uid="{4C3EE607-308D-4FA9-878F-1ADA81F81DD4}"/>
    <cellStyle name="Normal 21 19 7 2" xfId="31796" xr:uid="{569E1892-9779-42AE-BA90-C2BA2CACE182}"/>
    <cellStyle name="Normal 21 19 7 3" xfId="31797" xr:uid="{30213EA1-2E80-435F-96C9-C1E72DD3205E}"/>
    <cellStyle name="Normal 21 19 7 4" xfId="31798" xr:uid="{34D59900-DB74-48CB-8671-E57599254647}"/>
    <cellStyle name="Normal 21 19 7 5" xfId="31799" xr:uid="{B6A28904-2BD0-4D83-B6D7-73844C944BF1}"/>
    <cellStyle name="Normal 21 19 7 6" xfId="31800" xr:uid="{D5F2BE95-86F5-4C1A-AAAE-2A4ABE395376}"/>
    <cellStyle name="Normal 21 19 8" xfId="31801" xr:uid="{F83CE65A-577E-4526-8216-4A1EA8E1B4BE}"/>
    <cellStyle name="Normal 21 19 8 2" xfId="31802" xr:uid="{9E386FFF-A13B-4EE3-B573-7A30AC48EB0A}"/>
    <cellStyle name="Normal 21 19 8 3" xfId="31803" xr:uid="{85967E94-13FB-492C-92EA-292599F09BB7}"/>
    <cellStyle name="Normal 21 19 8 4" xfId="31804" xr:uid="{5A73874F-4F95-44B6-80D1-106C3B34F6F6}"/>
    <cellStyle name="Normal 21 19 8 5" xfId="31805" xr:uid="{ADDA8551-E3B3-49EC-9E3D-E2BEBBAC768C}"/>
    <cellStyle name="Normal 21 19 8 6" xfId="31806" xr:uid="{7CA57308-6F15-46B3-8E0D-788C595B7325}"/>
    <cellStyle name="Normal 21 19 9" xfId="31807" xr:uid="{B87D52F2-96CD-4326-A7A0-B1BCE53E86D7}"/>
    <cellStyle name="Normal 21 2" xfId="168" xr:uid="{32A0E745-7686-4777-B326-E2B7B982819F}"/>
    <cellStyle name="Normal 21 2 10" xfId="31809" xr:uid="{1F746D3B-3753-4DDF-A00C-14599D9F6C9A}"/>
    <cellStyle name="Normal 21 2 11" xfId="31810" xr:uid="{143DA925-10C8-4A3D-B8FA-B233EFCEBD73}"/>
    <cellStyle name="Normal 21 2 12" xfId="31811" xr:uid="{AF7DF0ED-745E-42A4-92CD-2F5B0934D0A2}"/>
    <cellStyle name="Normal 21 2 13" xfId="31812" xr:uid="{3D2E0F54-986E-4C1F-8887-CBB9688AD2A2}"/>
    <cellStyle name="Normal 21 2 14" xfId="31808" xr:uid="{86144926-3D16-44CB-83E3-B7D31F09E976}"/>
    <cellStyle name="Normal 21 2 2" xfId="169" xr:uid="{2B458671-0C8B-4BCE-B3C7-3798F22BF58E}"/>
    <cellStyle name="Normal 21 2 2 2" xfId="489" xr:uid="{A839C820-8AB8-4781-BA62-ACF29313EB57}"/>
    <cellStyle name="Normal 21 2 2 2 2" xfId="1068" xr:uid="{630332C2-39C4-4842-B18E-A220454AD0AD}"/>
    <cellStyle name="Normal 21 2 2 2 2 2" xfId="2330" xr:uid="{4D1A0C6D-E9AE-4C95-B8F1-9C82F3316225}"/>
    <cellStyle name="Normal 21 2 2 2 3" xfId="1752" xr:uid="{208BE361-17EE-4BA7-8FDF-6D312F5C9C6A}"/>
    <cellStyle name="Normal 21 2 2 2 4" xfId="31814" xr:uid="{165A6DE4-0D8A-443D-BB5E-D2F85CB978E6}"/>
    <cellStyle name="Normal 21 2 2 3" xfId="775" xr:uid="{7B156829-FDA6-4358-A890-AA5E6235A405}"/>
    <cellStyle name="Normal 21 2 2 3 2" xfId="2037" xr:uid="{D88FE7AD-5535-4B9E-B805-2C6F67F5C200}"/>
    <cellStyle name="Normal 21 2 2 3 3" xfId="31815" xr:uid="{342ECC9D-6558-4498-AA31-28CE14503C9F}"/>
    <cellStyle name="Normal 21 2 2 4" xfId="1476" xr:uid="{E895C3CF-6DD4-428D-8B26-F3F4D748610D}"/>
    <cellStyle name="Normal 21 2 2 4 2" xfId="31816" xr:uid="{4B86C80E-2FAA-443A-A470-608F3B360596}"/>
    <cellStyle name="Normal 21 2 2 5" xfId="31817" xr:uid="{6868F4B8-AF26-4E38-B767-B60B69E71F79}"/>
    <cellStyle name="Normal 21 2 2 6" xfId="31818" xr:uid="{95E0B639-5EA9-41C6-A290-A2D626759823}"/>
    <cellStyle name="Normal 21 2 2 7" xfId="31813" xr:uid="{3197CB98-8A87-4C7E-A00A-8D77213574B1}"/>
    <cellStyle name="Normal 21 2 3" xfId="170" xr:uid="{B5CBD872-0B6A-483C-8A06-BA9AD9A4FC41}"/>
    <cellStyle name="Normal 21 2 3 2" xfId="490" xr:uid="{771FD28C-4978-4256-81C6-F74EF1BE6818}"/>
    <cellStyle name="Normal 21 2 3 2 2" xfId="1069" xr:uid="{9433A2FA-C000-4113-80AC-61A84E47919C}"/>
    <cellStyle name="Normal 21 2 3 2 2 2" xfId="2331" xr:uid="{FB961187-9E2B-4E79-B91C-EAAF97617B2A}"/>
    <cellStyle name="Normal 21 2 3 2 3" xfId="1753" xr:uid="{5B4CEFC6-74E0-42C3-ABE9-60E3CA13497F}"/>
    <cellStyle name="Normal 21 2 3 2 4" xfId="31820" xr:uid="{14A37BAB-8ECE-4EAC-BBBC-A16489075BD9}"/>
    <cellStyle name="Normal 21 2 3 3" xfId="776" xr:uid="{B826D0B3-9F05-4FC8-8933-ED9B31A587D6}"/>
    <cellStyle name="Normal 21 2 3 3 2" xfId="2038" xr:uid="{A8C6761B-053B-4A0C-B661-D52E5B9264E0}"/>
    <cellStyle name="Normal 21 2 3 3 3" xfId="31821" xr:uid="{3618975A-7F0F-4B8B-8CD4-A50E912DD24A}"/>
    <cellStyle name="Normal 21 2 3 4" xfId="1477" xr:uid="{1D5305B4-149B-4101-BD20-E97AF232FAF6}"/>
    <cellStyle name="Normal 21 2 3 4 2" xfId="31822" xr:uid="{42B5B25B-40DD-41A4-A193-91C67AB0B6F2}"/>
    <cellStyle name="Normal 21 2 3 5" xfId="31823" xr:uid="{B090B68B-F8A8-4355-B3B6-E33DBC59A546}"/>
    <cellStyle name="Normal 21 2 3 6" xfId="31824" xr:uid="{36003552-09A0-449D-AFDB-703031CE47CE}"/>
    <cellStyle name="Normal 21 2 3 7" xfId="31819" xr:uid="{8DFABD56-37EC-49F0-9A52-6A58639A8324}"/>
    <cellStyle name="Normal 21 2 4" xfId="488" xr:uid="{DD5574C3-6559-46C9-950F-B0EF5F451413}"/>
    <cellStyle name="Normal 21 2 4 2" xfId="1067" xr:uid="{4A762F20-27D8-4B8E-8245-D522E0E79D6B}"/>
    <cellStyle name="Normal 21 2 4 2 2" xfId="2329" xr:uid="{B43AACA2-002C-4BD2-AE52-D4D73EB820B0}"/>
    <cellStyle name="Normal 21 2 4 2 3" xfId="31826" xr:uid="{E42778E0-43D6-4CA5-9F9C-0E49E2B3125B}"/>
    <cellStyle name="Normal 21 2 4 3" xfId="1751" xr:uid="{62F6668D-AEB0-4E7B-8A5C-EC3D8745A7B3}"/>
    <cellStyle name="Normal 21 2 4 3 2" xfId="31827" xr:uid="{59B48DF1-559D-4B76-B99B-64416627E51D}"/>
    <cellStyle name="Normal 21 2 4 4" xfId="31828" xr:uid="{EF287ED8-998D-434E-ABB5-2BA79460353B}"/>
    <cellStyle name="Normal 21 2 4 5" xfId="31829" xr:uid="{C6F64912-5368-4B37-B8D7-E3B71CEC1AAA}"/>
    <cellStyle name="Normal 21 2 4 6" xfId="31830" xr:uid="{FCD3683D-5E8B-41CD-80D4-DCF7B31C0D2E}"/>
    <cellStyle name="Normal 21 2 4 7" xfId="31825" xr:uid="{2AE86214-83E6-4D17-AF3E-D49529194133}"/>
    <cellStyle name="Normal 21 2 5" xfId="774" xr:uid="{F0F0D064-8DA7-4B6B-B477-DB4E11F1A67F}"/>
    <cellStyle name="Normal 21 2 5 2" xfId="2036" xr:uid="{15332F90-9E8B-41C9-B8F5-01218D764FEF}"/>
    <cellStyle name="Normal 21 2 5 2 2" xfId="31832" xr:uid="{0DFF6117-5AF0-46CE-991A-405214EAE524}"/>
    <cellStyle name="Normal 21 2 5 3" xfId="31833" xr:uid="{04F96564-EF75-43EE-BBB6-C42772145A50}"/>
    <cellStyle name="Normal 21 2 5 4" xfId="31834" xr:uid="{05C465D3-C242-4048-BF38-B3804542369A}"/>
    <cellStyle name="Normal 21 2 5 5" xfId="31835" xr:uid="{426B543D-193B-485F-8A89-A40A63FAD5BD}"/>
    <cellStyle name="Normal 21 2 5 6" xfId="31836" xr:uid="{D1BB4F73-FFC9-4E4C-A062-50FC65BB9C3B}"/>
    <cellStyle name="Normal 21 2 5 7" xfId="31831" xr:uid="{630302EB-15E8-4561-A53C-93C900727128}"/>
    <cellStyle name="Normal 21 2 6" xfId="1475" xr:uid="{2E81E215-D3ED-4DCD-8427-F0E88C94B5E1}"/>
    <cellStyle name="Normal 21 2 6 2" xfId="31838" xr:uid="{03E7838F-6985-4057-9BE9-38F3C468D717}"/>
    <cellStyle name="Normal 21 2 6 3" xfId="31839" xr:uid="{38892687-C2EA-44F0-9B19-23D33BD28DAB}"/>
    <cellStyle name="Normal 21 2 6 4" xfId="31840" xr:uid="{70485705-4731-42EF-9C08-3175E865FC45}"/>
    <cellStyle name="Normal 21 2 6 5" xfId="31841" xr:uid="{77BF77AB-EA44-4749-95B5-7EB88FE9FEF6}"/>
    <cellStyle name="Normal 21 2 6 6" xfId="31842" xr:uid="{A04E21CD-E629-4592-8607-DA59BC97C68A}"/>
    <cellStyle name="Normal 21 2 6 7" xfId="31837" xr:uid="{38EF54E2-85DF-4B04-B8BC-974B81F2F061}"/>
    <cellStyle name="Normal 21 2 7" xfId="31843" xr:uid="{0916D6D3-9895-45D1-BC6D-2ABFDC477A51}"/>
    <cellStyle name="Normal 21 2 7 2" xfId="31844" xr:uid="{1994EF0D-0485-4433-99B3-8B9DD39F206A}"/>
    <cellStyle name="Normal 21 2 7 3" xfId="31845" xr:uid="{89E468B4-D842-47A3-A466-146E03F08CE5}"/>
    <cellStyle name="Normal 21 2 7 4" xfId="31846" xr:uid="{760FDA71-002E-4BDA-808E-35F3EAD2DAE8}"/>
    <cellStyle name="Normal 21 2 7 5" xfId="31847" xr:uid="{03A36F33-1EA5-4224-AA1C-227D3E7683EC}"/>
    <cellStyle name="Normal 21 2 7 6" xfId="31848" xr:uid="{71ADF0C8-A7E5-40E6-AADA-C791BF5FEE38}"/>
    <cellStyle name="Normal 21 2 8" xfId="31849" xr:uid="{150B6B26-7ED2-422E-A3E1-EEFADED64B84}"/>
    <cellStyle name="Normal 21 2 8 2" xfId="31850" xr:uid="{F5DF9D45-91F5-4B25-A331-7AF62CF428D5}"/>
    <cellStyle name="Normal 21 2 8 3" xfId="31851" xr:uid="{8230B4BF-365A-495A-95FD-C4F488E278D7}"/>
    <cellStyle name="Normal 21 2 8 4" xfId="31852" xr:uid="{EFA5B40F-1B2A-47F9-9B62-5E2DEF262208}"/>
    <cellStyle name="Normal 21 2 8 5" xfId="31853" xr:uid="{298274E9-42D8-4ACE-B1DA-A73345732534}"/>
    <cellStyle name="Normal 21 2 8 6" xfId="31854" xr:uid="{74B85EEE-87E2-4513-9694-E9CBDA228F02}"/>
    <cellStyle name="Normal 21 2 9" xfId="31855" xr:uid="{1BDE5E9D-4F15-4908-B739-AA3BF5A89C14}"/>
    <cellStyle name="Normal 21 20" xfId="31856" xr:uid="{84C72260-AAAF-4B56-B503-383E6F606FD0}"/>
    <cellStyle name="Normal 21 20 10" xfId="31857" xr:uid="{9C0DFDA7-8DCF-45AC-872F-63468E56F728}"/>
    <cellStyle name="Normal 21 20 11" xfId="31858" xr:uid="{F251A64E-19A8-4BA4-B39F-C7A1CF6A9E41}"/>
    <cellStyle name="Normal 21 20 12" xfId="31859" xr:uid="{E2EB641F-F5F7-4B59-AB8A-2AD247F9AE90}"/>
    <cellStyle name="Normal 21 20 13" xfId="31860" xr:uid="{4C270434-AF14-4019-A9BC-8844AD34816B}"/>
    <cellStyle name="Normal 21 20 2" xfId="31861" xr:uid="{219AC1C7-92A1-44D7-B768-65C1AB21599D}"/>
    <cellStyle name="Normal 21 20 2 2" xfId="31862" xr:uid="{1C1AD56B-DAC1-458B-AFA6-6B9C4514E246}"/>
    <cellStyle name="Normal 21 20 2 3" xfId="31863" xr:uid="{B7D212F5-4A0D-48FB-9C40-72C5DF442AFB}"/>
    <cellStyle name="Normal 21 20 2 4" xfId="31864" xr:uid="{451D83C2-C840-4E76-84D3-FF98ADC064CE}"/>
    <cellStyle name="Normal 21 20 2 5" xfId="31865" xr:uid="{5EA11A6E-0063-4062-9857-3C65215625FD}"/>
    <cellStyle name="Normal 21 20 2 6" xfId="31866" xr:uid="{5454E50F-7CA9-4FDB-B10E-374580B8658B}"/>
    <cellStyle name="Normal 21 20 3" xfId="31867" xr:uid="{A9B30B96-294B-402E-A95E-7D25CF3402CD}"/>
    <cellStyle name="Normal 21 20 3 2" xfId="31868" xr:uid="{681E7D26-30C8-4E00-B669-A2C8FD352D51}"/>
    <cellStyle name="Normal 21 20 3 3" xfId="31869" xr:uid="{923A1F70-D955-4279-8966-0FC23DAAF8A0}"/>
    <cellStyle name="Normal 21 20 3 4" xfId="31870" xr:uid="{C951483A-9631-417E-ABB2-51370263DBF1}"/>
    <cellStyle name="Normal 21 20 3 5" xfId="31871" xr:uid="{C715C9DE-EB42-459C-86C1-554B3ACB18BD}"/>
    <cellStyle name="Normal 21 20 3 6" xfId="31872" xr:uid="{F5BE4E60-334F-4935-B8E3-5CA499239FCF}"/>
    <cellStyle name="Normal 21 20 4" xfId="31873" xr:uid="{91571143-EBE0-4D0F-9032-94236BD6F057}"/>
    <cellStyle name="Normal 21 20 4 2" xfId="31874" xr:uid="{424A0C8E-3EE5-487B-A464-939FCEFB5988}"/>
    <cellStyle name="Normal 21 20 4 3" xfId="31875" xr:uid="{806DC4EA-398A-4AC1-B0AC-06DE94B1865A}"/>
    <cellStyle name="Normal 21 20 4 4" xfId="31876" xr:uid="{C1912EEA-8CC4-4299-8319-1E31ED07C128}"/>
    <cellStyle name="Normal 21 20 4 5" xfId="31877" xr:uid="{2B3DCCCC-8768-4F0E-ADDE-52DA3AA0E647}"/>
    <cellStyle name="Normal 21 20 4 6" xfId="31878" xr:uid="{5A0F97A8-B928-4003-A723-60BF6728C0E8}"/>
    <cellStyle name="Normal 21 20 5" xfId="31879" xr:uid="{B4B1BF31-CCF0-4A43-8248-B6576790823A}"/>
    <cellStyle name="Normal 21 20 5 2" xfId="31880" xr:uid="{D20A25D6-CE01-4AE5-B3A8-1B84C2F7E870}"/>
    <cellStyle name="Normal 21 20 5 3" xfId="31881" xr:uid="{CB35CD96-E270-47C6-966D-76F763594999}"/>
    <cellStyle name="Normal 21 20 5 4" xfId="31882" xr:uid="{914CE055-D8A6-47F1-88E6-612B5816C621}"/>
    <cellStyle name="Normal 21 20 5 5" xfId="31883" xr:uid="{63A5BD38-A321-45CF-8FA4-2A9BEF3EB63B}"/>
    <cellStyle name="Normal 21 20 5 6" xfId="31884" xr:uid="{7C76D0E2-A3ED-4E21-A726-51B28A1986A7}"/>
    <cellStyle name="Normal 21 20 6" xfId="31885" xr:uid="{E420F680-1EF3-40A0-A8E7-C127D0FB78BE}"/>
    <cellStyle name="Normal 21 20 6 2" xfId="31886" xr:uid="{2F9A5A8D-861B-4821-8336-00E4D0DCDD12}"/>
    <cellStyle name="Normal 21 20 6 3" xfId="31887" xr:uid="{3E0D28AA-ADD1-4E80-8848-00308BA08FD5}"/>
    <cellStyle name="Normal 21 20 6 4" xfId="31888" xr:uid="{4B5F401E-312F-4F54-99AF-1644393DE068}"/>
    <cellStyle name="Normal 21 20 6 5" xfId="31889" xr:uid="{6BFBB42C-8BDC-4FB6-B4C1-4C39106514CD}"/>
    <cellStyle name="Normal 21 20 6 6" xfId="31890" xr:uid="{6F416B34-3314-4AD2-95FA-E7C6F3C314C9}"/>
    <cellStyle name="Normal 21 20 7" xfId="31891" xr:uid="{10D1E709-2A8B-406B-B73E-3E5DE90B4E5A}"/>
    <cellStyle name="Normal 21 20 7 2" xfId="31892" xr:uid="{F3EC76DB-4A4D-442E-9AE5-5E4B8E704625}"/>
    <cellStyle name="Normal 21 20 7 3" xfId="31893" xr:uid="{B8270B3F-D46F-4960-BD02-FE44233EBFBE}"/>
    <cellStyle name="Normal 21 20 7 4" xfId="31894" xr:uid="{5A9B8951-2A8A-45A8-BF29-73D6F524ABBC}"/>
    <cellStyle name="Normal 21 20 7 5" xfId="31895" xr:uid="{83C8F23E-DFB9-4210-84C0-C61E3968AD77}"/>
    <cellStyle name="Normal 21 20 7 6" xfId="31896" xr:uid="{B2DD2458-A32B-4895-ADF7-2B3D8F308A96}"/>
    <cellStyle name="Normal 21 20 8" xfId="31897" xr:uid="{DC6BF8DD-8BF8-4485-941E-FCC7B69B9C88}"/>
    <cellStyle name="Normal 21 20 8 2" xfId="31898" xr:uid="{4AA9FFB9-AFB6-4989-A341-D05583E6B32D}"/>
    <cellStyle name="Normal 21 20 8 3" xfId="31899" xr:uid="{CF42FAA7-2B26-454F-AEE7-F82767843B4C}"/>
    <cellStyle name="Normal 21 20 8 4" xfId="31900" xr:uid="{8898526B-3CD6-4F78-9CA5-7C27559445B6}"/>
    <cellStyle name="Normal 21 20 8 5" xfId="31901" xr:uid="{D4ECCAA6-F8F7-4F2D-92EA-DE62F3C8BBDF}"/>
    <cellStyle name="Normal 21 20 8 6" xfId="31902" xr:uid="{463E4B7B-C9AC-4387-AAF4-F91075698EFA}"/>
    <cellStyle name="Normal 21 20 9" xfId="31903" xr:uid="{C1770ACA-3037-4C9F-B9CA-7D464D6642F8}"/>
    <cellStyle name="Normal 21 21" xfId="31904" xr:uid="{81DF1C68-BB93-4D50-A2D9-C8CC689CC355}"/>
    <cellStyle name="Normal 21 21 10" xfId="31905" xr:uid="{B830245F-4C01-4BE1-9C51-BCFD0CEFE5B9}"/>
    <cellStyle name="Normal 21 21 11" xfId="31906" xr:uid="{B15FB5A1-21F5-42A2-9468-1CA8C7B391C7}"/>
    <cellStyle name="Normal 21 21 12" xfId="31907" xr:uid="{A07D7657-2B16-4317-BB8F-EC8F3F0DCD63}"/>
    <cellStyle name="Normal 21 21 13" xfId="31908" xr:uid="{87A90E52-7531-4D9E-8F79-68635E5E6048}"/>
    <cellStyle name="Normal 21 21 2" xfId="31909" xr:uid="{D133CE5E-4CBC-435B-8E27-E74D1714B10D}"/>
    <cellStyle name="Normal 21 21 2 2" xfId="31910" xr:uid="{394E38EA-E286-446D-8EC5-73FCACB1FBA8}"/>
    <cellStyle name="Normal 21 21 2 3" xfId="31911" xr:uid="{C1E8EC3B-20C1-44D6-9C7C-C52A53B7946E}"/>
    <cellStyle name="Normal 21 21 2 4" xfId="31912" xr:uid="{5DD65ED5-8D66-48F9-A023-323299540B88}"/>
    <cellStyle name="Normal 21 21 2 5" xfId="31913" xr:uid="{58168EB1-70BE-47E8-BE38-C0193AD515D3}"/>
    <cellStyle name="Normal 21 21 2 6" xfId="31914" xr:uid="{EF43185C-A71B-4612-8055-5D02BA2CE1D7}"/>
    <cellStyle name="Normal 21 21 3" xfId="31915" xr:uid="{BDAB5F0E-8B6A-4E3F-BD0B-2CA730D8BE05}"/>
    <cellStyle name="Normal 21 21 3 2" xfId="31916" xr:uid="{8A27BB28-95D8-4FBE-8098-927F7DC0F902}"/>
    <cellStyle name="Normal 21 21 3 3" xfId="31917" xr:uid="{A8104F36-3DB7-47C2-BA0D-07245B5E7B0B}"/>
    <cellStyle name="Normal 21 21 3 4" xfId="31918" xr:uid="{95518F87-6AE0-4A65-AF35-66C30FB35B59}"/>
    <cellStyle name="Normal 21 21 3 5" xfId="31919" xr:uid="{EE781618-0DA9-48DE-8AB5-AAFCD32DAB39}"/>
    <cellStyle name="Normal 21 21 3 6" xfId="31920" xr:uid="{F0315999-727F-492C-BFC4-AC12BEA54BB0}"/>
    <cellStyle name="Normal 21 21 4" xfId="31921" xr:uid="{EC18F902-5F0F-4949-8D91-9447EE5258F7}"/>
    <cellStyle name="Normal 21 21 4 2" xfId="31922" xr:uid="{4FF872EB-A570-4A45-B8F7-A4A226ED8C35}"/>
    <cellStyle name="Normal 21 21 4 3" xfId="31923" xr:uid="{234398C2-25F3-4BB3-BE63-FB39ED5BC913}"/>
    <cellStyle name="Normal 21 21 4 4" xfId="31924" xr:uid="{6EFA7144-E160-4DB1-BB9A-55346EB3BA9C}"/>
    <cellStyle name="Normal 21 21 4 5" xfId="31925" xr:uid="{23E41CD2-9062-4814-9E7A-9FD91FFADAC2}"/>
    <cellStyle name="Normal 21 21 4 6" xfId="31926" xr:uid="{9ACF5BF9-6C7B-4AFF-B1E8-A1C25A8BE2EA}"/>
    <cellStyle name="Normal 21 21 5" xfId="31927" xr:uid="{9F4E7CBC-EA94-4BF5-B727-D39933E63465}"/>
    <cellStyle name="Normal 21 21 5 2" xfId="31928" xr:uid="{D72D608B-5458-4EFF-BCBA-B6A0F9078D70}"/>
    <cellStyle name="Normal 21 21 5 3" xfId="31929" xr:uid="{7BF3759B-08C3-44A0-BF74-55DF6009489F}"/>
    <cellStyle name="Normal 21 21 5 4" xfId="31930" xr:uid="{46F52A7A-B631-402C-91E8-E29888F2E942}"/>
    <cellStyle name="Normal 21 21 5 5" xfId="31931" xr:uid="{71413AC5-197F-4812-A35F-8865E6546A31}"/>
    <cellStyle name="Normal 21 21 5 6" xfId="31932" xr:uid="{C3CFE155-DAE1-414B-8A35-D0CACF28405D}"/>
    <cellStyle name="Normal 21 21 6" xfId="31933" xr:uid="{00A6F30F-7AAC-4A5B-8D02-9BB995D0F320}"/>
    <cellStyle name="Normal 21 21 6 2" xfId="31934" xr:uid="{3C8F3C38-A491-4DC3-8451-948C87E00BF9}"/>
    <cellStyle name="Normal 21 21 6 3" xfId="31935" xr:uid="{8CA56C90-97A6-4E09-A4B8-69F113147436}"/>
    <cellStyle name="Normal 21 21 6 4" xfId="31936" xr:uid="{E5EB51D9-E094-424B-B71D-653FAD1BA008}"/>
    <cellStyle name="Normal 21 21 6 5" xfId="31937" xr:uid="{F018B96A-0EA0-4048-9A8B-5CDB04E6E519}"/>
    <cellStyle name="Normal 21 21 6 6" xfId="31938" xr:uid="{16601CE0-1071-4742-9432-2ECA9FC59F58}"/>
    <cellStyle name="Normal 21 21 7" xfId="31939" xr:uid="{11ADE67D-7B5C-4274-A18C-EC9169F08ADF}"/>
    <cellStyle name="Normal 21 21 7 2" xfId="31940" xr:uid="{29D5BEA1-8C3C-4EC2-941F-74CCAFF77AE9}"/>
    <cellStyle name="Normal 21 21 7 3" xfId="31941" xr:uid="{03BD56DE-6B3A-44F4-928F-B423CA446055}"/>
    <cellStyle name="Normal 21 21 7 4" xfId="31942" xr:uid="{246BAC29-32D7-4838-82E3-F650120016C2}"/>
    <cellStyle name="Normal 21 21 7 5" xfId="31943" xr:uid="{4BEE073B-F9DF-4B66-8323-BF34868DC680}"/>
    <cellStyle name="Normal 21 21 7 6" xfId="31944" xr:uid="{4FE492A1-292E-491A-A5E1-AA33D4340657}"/>
    <cellStyle name="Normal 21 21 8" xfId="31945" xr:uid="{6B822993-6017-41F1-AEAC-2817F34C4DF9}"/>
    <cellStyle name="Normal 21 21 8 2" xfId="31946" xr:uid="{95933CC6-AF55-411E-8316-36794ECC296F}"/>
    <cellStyle name="Normal 21 21 8 3" xfId="31947" xr:uid="{7936DBDB-E215-45AE-A600-8F76EDDF5513}"/>
    <cellStyle name="Normal 21 21 8 4" xfId="31948" xr:uid="{3DCEF148-7758-4E93-A967-79D549A0745C}"/>
    <cellStyle name="Normal 21 21 8 5" xfId="31949" xr:uid="{7966E641-2E75-42EF-B207-6BD321121CB1}"/>
    <cellStyle name="Normal 21 21 8 6" xfId="31950" xr:uid="{EA8EFEAE-8C05-42F7-B7F0-1C0716FC851C}"/>
    <cellStyle name="Normal 21 21 9" xfId="31951" xr:uid="{69227A00-465B-4485-98E9-74A7F7DF6ABC}"/>
    <cellStyle name="Normal 21 22" xfId="31952" xr:uid="{3F3284F6-04B5-417B-8791-41CC6FF41241}"/>
    <cellStyle name="Normal 21 22 10" xfId="31953" xr:uid="{3D120877-FC25-4E40-99E4-19D5BA604F9D}"/>
    <cellStyle name="Normal 21 22 11" xfId="31954" xr:uid="{EB7CB268-672A-4911-B0BF-5D64212032BE}"/>
    <cellStyle name="Normal 21 22 12" xfId="31955" xr:uid="{7128B6A3-51DD-4429-B4D3-8E83EA01402E}"/>
    <cellStyle name="Normal 21 22 13" xfId="31956" xr:uid="{F09F0892-35F7-4046-8A72-08E16D47D0BE}"/>
    <cellStyle name="Normal 21 22 2" xfId="31957" xr:uid="{A68F22F4-95FB-4AB2-B8DD-5A7EF0C76C08}"/>
    <cellStyle name="Normal 21 22 2 2" xfId="31958" xr:uid="{80F35AFB-F1E9-4376-8D30-2A92686480F5}"/>
    <cellStyle name="Normal 21 22 2 3" xfId="31959" xr:uid="{085F496E-D11C-4EAC-B52B-63B95E441A02}"/>
    <cellStyle name="Normal 21 22 2 4" xfId="31960" xr:uid="{1A8EBBE9-0924-4E51-BC72-0E7CA312E1C9}"/>
    <cellStyle name="Normal 21 22 2 5" xfId="31961" xr:uid="{4CB2D37E-6A00-402B-B5D5-7F199EDBD8FB}"/>
    <cellStyle name="Normal 21 22 2 6" xfId="31962" xr:uid="{D2C8692C-B138-46E9-8FB3-731217CE175E}"/>
    <cellStyle name="Normal 21 22 3" xfId="31963" xr:uid="{3E68D284-9214-4F20-9B95-7DC8A4C86F36}"/>
    <cellStyle name="Normal 21 22 3 2" xfId="31964" xr:uid="{60CED0A8-69EF-4EED-9218-F4A148304FF2}"/>
    <cellStyle name="Normal 21 22 3 3" xfId="31965" xr:uid="{12241006-C4D8-4731-85CE-44024B3D5995}"/>
    <cellStyle name="Normal 21 22 3 4" xfId="31966" xr:uid="{6D1E6A5F-85CC-4474-BB2A-0B361F0EAD3F}"/>
    <cellStyle name="Normal 21 22 3 5" xfId="31967" xr:uid="{9F86A36F-E079-45C6-BAE3-6E5F136D4163}"/>
    <cellStyle name="Normal 21 22 3 6" xfId="31968" xr:uid="{A69DE323-C75C-4C67-84B7-E5E0C8FD794C}"/>
    <cellStyle name="Normal 21 22 4" xfId="31969" xr:uid="{990273FE-43F8-4983-B08F-1ED01B9A547B}"/>
    <cellStyle name="Normal 21 22 4 2" xfId="31970" xr:uid="{BA663E49-7CF1-4DEC-8D9B-D270FB478172}"/>
    <cellStyle name="Normal 21 22 4 3" xfId="31971" xr:uid="{D1357F5F-5F57-44FD-A2FB-BF54F9744C91}"/>
    <cellStyle name="Normal 21 22 4 4" xfId="31972" xr:uid="{B445A16C-F9BF-471C-87A0-E869EE9010F4}"/>
    <cellStyle name="Normal 21 22 4 5" xfId="31973" xr:uid="{9C0669F8-C975-4071-9747-2FB52FB6FC88}"/>
    <cellStyle name="Normal 21 22 4 6" xfId="31974" xr:uid="{7AE19DE9-815D-4C4D-91C4-5251AE13ECE3}"/>
    <cellStyle name="Normal 21 22 5" xfId="31975" xr:uid="{544B1ADB-9F07-405F-BFE1-7AE68543828E}"/>
    <cellStyle name="Normal 21 22 5 2" xfId="31976" xr:uid="{67D9619E-EAD8-4E60-8D73-4D8CE6EB64CA}"/>
    <cellStyle name="Normal 21 22 5 3" xfId="31977" xr:uid="{12CF8F35-CDF8-4ACC-943F-BB28B1F6670B}"/>
    <cellStyle name="Normal 21 22 5 4" xfId="31978" xr:uid="{6EA7C3E2-D9EB-482A-8799-D50635494C9B}"/>
    <cellStyle name="Normal 21 22 5 5" xfId="31979" xr:uid="{93D9F0F6-8AA8-4E07-97AC-D427FB1245A2}"/>
    <cellStyle name="Normal 21 22 5 6" xfId="31980" xr:uid="{C34F0F69-C99B-4CE3-BE15-895380314106}"/>
    <cellStyle name="Normal 21 22 6" xfId="31981" xr:uid="{FF75B769-6D4B-4BD4-9283-46C8AB23E88E}"/>
    <cellStyle name="Normal 21 22 6 2" xfId="31982" xr:uid="{EDC44269-AB72-48DA-854D-F2AF1E7831AD}"/>
    <cellStyle name="Normal 21 22 6 3" xfId="31983" xr:uid="{BB7782EA-8C2B-457D-86E7-B83992A28A89}"/>
    <cellStyle name="Normal 21 22 6 4" xfId="31984" xr:uid="{C2419B42-B2B8-4E56-BDCB-EDE77263A262}"/>
    <cellStyle name="Normal 21 22 6 5" xfId="31985" xr:uid="{E5E3BA0E-A80E-4F72-B2CA-5ECC99432348}"/>
    <cellStyle name="Normal 21 22 6 6" xfId="31986" xr:uid="{FC8CC6CD-B163-493F-8C59-9B36E75C0118}"/>
    <cellStyle name="Normal 21 22 7" xfId="31987" xr:uid="{0BAA3DA7-5BEB-4D0A-B2C1-1DAEC358BB42}"/>
    <cellStyle name="Normal 21 22 7 2" xfId="31988" xr:uid="{9B60209B-27A5-480F-8FBB-1BF6EE4C4C23}"/>
    <cellStyle name="Normal 21 22 7 3" xfId="31989" xr:uid="{347F56C2-6783-4ECC-AAB0-D88F15B2D16C}"/>
    <cellStyle name="Normal 21 22 7 4" xfId="31990" xr:uid="{9D7D4D94-F2EA-4AC7-AF63-00D994E2DFF8}"/>
    <cellStyle name="Normal 21 22 7 5" xfId="31991" xr:uid="{5C455663-F2C1-4764-A9A9-873B1A4AA945}"/>
    <cellStyle name="Normal 21 22 7 6" xfId="31992" xr:uid="{4667EC72-6AA5-478E-A2E7-BD964E62EF20}"/>
    <cellStyle name="Normal 21 22 8" xfId="31993" xr:uid="{CD15CAD7-B1CF-4F4E-BA95-0D1DB86D1DA4}"/>
    <cellStyle name="Normal 21 22 8 2" xfId="31994" xr:uid="{EFAD9D87-0657-48DC-AC43-697320E28833}"/>
    <cellStyle name="Normal 21 22 8 3" xfId="31995" xr:uid="{2EC1A6E8-34D9-4B79-9E83-F6DEF5CAA67C}"/>
    <cellStyle name="Normal 21 22 8 4" xfId="31996" xr:uid="{D480321C-A0EB-4938-B215-A9D5C7535672}"/>
    <cellStyle name="Normal 21 22 8 5" xfId="31997" xr:uid="{912EEF04-2361-4D09-9C10-17DFD1FB95E7}"/>
    <cellStyle name="Normal 21 22 8 6" xfId="31998" xr:uid="{AFF2EFD8-2485-49D3-AF2F-92938ACCC385}"/>
    <cellStyle name="Normal 21 22 9" xfId="31999" xr:uid="{3EC10EA1-65DA-4065-A470-F3998DF9CA71}"/>
    <cellStyle name="Normal 21 23" xfId="32000" xr:uid="{F424D0E7-3812-403A-825B-2490D45C85F9}"/>
    <cellStyle name="Normal 21 23 10" xfId="32001" xr:uid="{581FE60F-D6B4-4F52-B075-F2E384DF1C3F}"/>
    <cellStyle name="Normal 21 23 11" xfId="32002" xr:uid="{35E3C565-517A-4C03-9FB2-B149F601B182}"/>
    <cellStyle name="Normal 21 23 12" xfId="32003" xr:uid="{A271AAFD-F723-4A70-8776-A7BEC1A479B3}"/>
    <cellStyle name="Normal 21 23 13" xfId="32004" xr:uid="{16D38B68-412A-4C03-8E01-F52BAED26980}"/>
    <cellStyle name="Normal 21 23 2" xfId="32005" xr:uid="{4ECA246D-7388-429A-B588-D83F834F8C41}"/>
    <cellStyle name="Normal 21 23 2 2" xfId="32006" xr:uid="{064F6148-1F85-4F2B-B136-61362AAFCF86}"/>
    <cellStyle name="Normal 21 23 2 3" xfId="32007" xr:uid="{95FE7E1D-47C8-4B6F-94E5-DFDBC36E63FC}"/>
    <cellStyle name="Normal 21 23 2 4" xfId="32008" xr:uid="{4C325899-56D3-4C06-AFF0-1806E1657D3B}"/>
    <cellStyle name="Normal 21 23 2 5" xfId="32009" xr:uid="{205DB81C-B1B3-47AA-A51F-FA86ECD4C7B0}"/>
    <cellStyle name="Normal 21 23 2 6" xfId="32010" xr:uid="{19261E3F-09CE-4D1E-8DD9-9186A2EC6AF9}"/>
    <cellStyle name="Normal 21 23 3" xfId="32011" xr:uid="{89492FA5-EFE9-4A15-9A8B-A0B5EC6DD0D4}"/>
    <cellStyle name="Normal 21 23 3 2" xfId="32012" xr:uid="{5B6C18D6-0B55-46FC-86F0-6C8EABA37EFF}"/>
    <cellStyle name="Normal 21 23 3 3" xfId="32013" xr:uid="{77825D10-C195-4EAA-B7C5-5B4A7ED9292F}"/>
    <cellStyle name="Normal 21 23 3 4" xfId="32014" xr:uid="{BF738706-6E81-4025-8B2A-D1CC48394888}"/>
    <cellStyle name="Normal 21 23 3 5" xfId="32015" xr:uid="{8DDCD187-A21E-4808-95BC-B189A4379AF7}"/>
    <cellStyle name="Normal 21 23 3 6" xfId="32016" xr:uid="{8D1D1FB0-D9FA-42C1-BDCA-B620B03FD526}"/>
    <cellStyle name="Normal 21 23 4" xfId="32017" xr:uid="{F2AEB922-B19E-4B0D-9E29-899DD0208185}"/>
    <cellStyle name="Normal 21 23 4 2" xfId="32018" xr:uid="{5714787D-D001-48E9-B593-74FE19E07536}"/>
    <cellStyle name="Normal 21 23 4 3" xfId="32019" xr:uid="{E9582832-41E3-4D7E-9713-C2B52EC7A32E}"/>
    <cellStyle name="Normal 21 23 4 4" xfId="32020" xr:uid="{974BA8D9-2A24-4E62-BDF6-9C0F69E6047E}"/>
    <cellStyle name="Normal 21 23 4 5" xfId="32021" xr:uid="{2D0D23AF-333C-4D7B-BFA3-0E45B2438082}"/>
    <cellStyle name="Normal 21 23 4 6" xfId="32022" xr:uid="{416B9B5B-FA81-4DD5-932F-C298517025F0}"/>
    <cellStyle name="Normal 21 23 5" xfId="32023" xr:uid="{7E702F1C-A63C-4F01-B200-5BD2E0C6C7D0}"/>
    <cellStyle name="Normal 21 23 5 2" xfId="32024" xr:uid="{B36AF5BB-8B2D-47E7-9719-B4F806A25D2E}"/>
    <cellStyle name="Normal 21 23 5 3" xfId="32025" xr:uid="{1D50D4FF-C85D-47E6-AEE5-31C4AAADBF61}"/>
    <cellStyle name="Normal 21 23 5 4" xfId="32026" xr:uid="{FEA8B74C-B5B4-4D70-BCAC-F8225160E1EE}"/>
    <cellStyle name="Normal 21 23 5 5" xfId="32027" xr:uid="{9A324728-3912-450E-ACA4-B0F9ACC60ACC}"/>
    <cellStyle name="Normal 21 23 5 6" xfId="32028" xr:uid="{9D821DB1-2031-4737-8D8A-46165C6FF39C}"/>
    <cellStyle name="Normal 21 23 6" xfId="32029" xr:uid="{D4989108-F382-462C-A041-BB63DED4A504}"/>
    <cellStyle name="Normal 21 23 6 2" xfId="32030" xr:uid="{CC95F0C5-1C68-4488-976B-F7ED1440150F}"/>
    <cellStyle name="Normal 21 23 6 3" xfId="32031" xr:uid="{AFF50191-E10A-44A6-98EE-501A709936E3}"/>
    <cellStyle name="Normal 21 23 6 4" xfId="32032" xr:uid="{DD0D7BE7-DF70-4C32-91F9-CE434CBD4A0D}"/>
    <cellStyle name="Normal 21 23 6 5" xfId="32033" xr:uid="{A5E04DFA-CCF3-477D-8E15-BEAEBF0794CC}"/>
    <cellStyle name="Normal 21 23 6 6" xfId="32034" xr:uid="{CC48B84B-8A0A-406F-A1D2-2FCE0B1F7163}"/>
    <cellStyle name="Normal 21 23 7" xfId="32035" xr:uid="{EC0EAE38-1A92-4E7B-8129-C75750A8E074}"/>
    <cellStyle name="Normal 21 23 7 2" xfId="32036" xr:uid="{3D29C332-CC3D-45C9-994C-F5D927A3FABE}"/>
    <cellStyle name="Normal 21 23 7 3" xfId="32037" xr:uid="{807E020C-C9DC-48DE-9D5D-7E48E8327899}"/>
    <cellStyle name="Normal 21 23 7 4" xfId="32038" xr:uid="{C2E6DC55-D53D-4E20-A27C-0AAB7BFE7531}"/>
    <cellStyle name="Normal 21 23 7 5" xfId="32039" xr:uid="{94FCB367-6EA9-4347-A149-A4547661A1FC}"/>
    <cellStyle name="Normal 21 23 7 6" xfId="32040" xr:uid="{7B98C2DC-8571-4B37-A012-74132AB63F85}"/>
    <cellStyle name="Normal 21 23 8" xfId="32041" xr:uid="{099DE57F-5BFA-495B-952E-2ECCBDCEC08E}"/>
    <cellStyle name="Normal 21 23 8 2" xfId="32042" xr:uid="{A3B1A537-5498-4987-80A8-66C5DD94B7BB}"/>
    <cellStyle name="Normal 21 23 8 3" xfId="32043" xr:uid="{5DE1404D-6B3C-48B9-BFDD-D39415DB5C5C}"/>
    <cellStyle name="Normal 21 23 8 4" xfId="32044" xr:uid="{95B2E3CC-8C80-4D1A-A403-9F1AAEA0D4EB}"/>
    <cellStyle name="Normal 21 23 8 5" xfId="32045" xr:uid="{4245B75F-11E5-4B61-B792-77BCF7A9BB6D}"/>
    <cellStyle name="Normal 21 23 8 6" xfId="32046" xr:uid="{355AD09D-CA74-41E9-8B65-41105A95AF10}"/>
    <cellStyle name="Normal 21 23 9" xfId="32047" xr:uid="{BA00C93F-B31D-4027-956A-62F65CEA0B26}"/>
    <cellStyle name="Normal 21 24" xfId="32048" xr:uid="{C64C9F75-F247-4DAD-8A0E-06380D0D0E25}"/>
    <cellStyle name="Normal 21 24 10" xfId="32049" xr:uid="{909FC6FB-293F-4285-83CD-EC52F40E7A63}"/>
    <cellStyle name="Normal 21 24 11" xfId="32050" xr:uid="{9BB21D5E-E658-4A1A-BE28-71FE19CCBE17}"/>
    <cellStyle name="Normal 21 24 12" xfId="32051" xr:uid="{0D57841F-F3B1-47D3-B528-1412281E1BCB}"/>
    <cellStyle name="Normal 21 24 13" xfId="32052" xr:uid="{E1799EC5-76E5-4E2C-87C2-1BA2A12E0AD4}"/>
    <cellStyle name="Normal 21 24 2" xfId="32053" xr:uid="{82F428D4-24B7-464F-9FB5-EF7F0F6BF310}"/>
    <cellStyle name="Normal 21 24 2 2" xfId="32054" xr:uid="{02391114-4982-4867-8E0E-BF9B7F531FDF}"/>
    <cellStyle name="Normal 21 24 2 3" xfId="32055" xr:uid="{93760407-2673-4033-8DA3-52540FACEE57}"/>
    <cellStyle name="Normal 21 24 2 4" xfId="32056" xr:uid="{A5342D36-ED40-45C1-96EB-0DA99253657F}"/>
    <cellStyle name="Normal 21 24 2 5" xfId="32057" xr:uid="{64EF0AB1-124A-4AF6-81EE-DEB981F8B4D3}"/>
    <cellStyle name="Normal 21 24 2 6" xfId="32058" xr:uid="{81152A8B-8176-4645-B507-58DE770EFDD6}"/>
    <cellStyle name="Normal 21 24 3" xfId="32059" xr:uid="{E776A157-5692-40D1-836C-95175D7DA201}"/>
    <cellStyle name="Normal 21 24 3 2" xfId="32060" xr:uid="{3A26B148-46DD-4D13-89DE-5E839219D0E3}"/>
    <cellStyle name="Normal 21 24 3 3" xfId="32061" xr:uid="{15CB03AD-4EA4-40C6-8775-A58FE7963B49}"/>
    <cellStyle name="Normal 21 24 3 4" xfId="32062" xr:uid="{D08F4CCC-0ADF-4B9B-8BE6-04164046D39F}"/>
    <cellStyle name="Normal 21 24 3 5" xfId="32063" xr:uid="{1C0B3B81-F259-4641-BAE8-C561606CB764}"/>
    <cellStyle name="Normal 21 24 3 6" xfId="32064" xr:uid="{61EE0400-1C1D-4CE9-9F2A-90A7E77FCC3E}"/>
    <cellStyle name="Normal 21 24 4" xfId="32065" xr:uid="{12414DA3-681D-4C70-80EA-000A418E9CA5}"/>
    <cellStyle name="Normal 21 24 4 2" xfId="32066" xr:uid="{D549005D-1351-4BDF-BC58-C1116F02C7EB}"/>
    <cellStyle name="Normal 21 24 4 3" xfId="32067" xr:uid="{A613A1F5-7ACE-438C-B42C-89DF28339185}"/>
    <cellStyle name="Normal 21 24 4 4" xfId="32068" xr:uid="{967F0908-4BA9-4645-82B3-0570D6049819}"/>
    <cellStyle name="Normal 21 24 4 5" xfId="32069" xr:uid="{2A248BCD-F820-42A1-8C9E-832F15D23196}"/>
    <cellStyle name="Normal 21 24 4 6" xfId="32070" xr:uid="{8745C172-D96D-4981-8CA4-D541F3500D85}"/>
    <cellStyle name="Normal 21 24 5" xfId="32071" xr:uid="{F5096DA6-488A-4FA3-BD4A-A67E5E3C0DCB}"/>
    <cellStyle name="Normal 21 24 5 2" xfId="32072" xr:uid="{8EE23F89-9A8E-4811-AA89-58754F1C960F}"/>
    <cellStyle name="Normal 21 24 5 3" xfId="32073" xr:uid="{E755ED44-E619-4A15-B02A-7172C3BC5BF8}"/>
    <cellStyle name="Normal 21 24 5 4" xfId="32074" xr:uid="{E93053BE-E9CB-4282-BACF-40479E5286A3}"/>
    <cellStyle name="Normal 21 24 5 5" xfId="32075" xr:uid="{49450302-A9A6-44CD-B11F-309106611748}"/>
    <cellStyle name="Normal 21 24 5 6" xfId="32076" xr:uid="{3CD4C478-AFCB-442A-BB9F-E1586C18AE6E}"/>
    <cellStyle name="Normal 21 24 6" xfId="32077" xr:uid="{06257204-0DE5-4429-86C7-467B32EDAD19}"/>
    <cellStyle name="Normal 21 24 6 2" xfId="32078" xr:uid="{0E677669-AE9D-4DB0-9D5F-913B6FFB2AFD}"/>
    <cellStyle name="Normal 21 24 6 3" xfId="32079" xr:uid="{2D857531-6912-4ED2-A45E-D78DF84D0D5C}"/>
    <cellStyle name="Normal 21 24 6 4" xfId="32080" xr:uid="{0BBE5AF1-1256-4236-96E7-263244650178}"/>
    <cellStyle name="Normal 21 24 6 5" xfId="32081" xr:uid="{8EE19157-47C9-4E18-9FB3-41AF8C33335B}"/>
    <cellStyle name="Normal 21 24 6 6" xfId="32082" xr:uid="{716AC12F-8C89-4E89-A29A-93D8ADEA2E09}"/>
    <cellStyle name="Normal 21 24 7" xfId="32083" xr:uid="{38A04189-3B3E-4C85-83D4-8F37D0D04AB5}"/>
    <cellStyle name="Normal 21 24 7 2" xfId="32084" xr:uid="{9E8D8E3F-F6A1-443C-8E75-9F26C8D1A21D}"/>
    <cellStyle name="Normal 21 24 7 3" xfId="32085" xr:uid="{1CC32DD7-C695-444F-913D-DD00EFBFE31C}"/>
    <cellStyle name="Normal 21 24 7 4" xfId="32086" xr:uid="{DFEDC348-46C4-48E4-A38D-CD10790DEE8A}"/>
    <cellStyle name="Normal 21 24 7 5" xfId="32087" xr:uid="{A97AEEDD-5E6A-412E-9707-C05BEE526B1F}"/>
    <cellStyle name="Normal 21 24 7 6" xfId="32088" xr:uid="{950FEAF6-9AD5-4FE0-A1A3-B353B28C2B17}"/>
    <cellStyle name="Normal 21 24 8" xfId="32089" xr:uid="{9566D3F6-6BE7-42E8-9494-C7E5F431E222}"/>
    <cellStyle name="Normal 21 24 8 2" xfId="32090" xr:uid="{340E1185-5A3F-4EFA-A11C-77B55BC80F5E}"/>
    <cellStyle name="Normal 21 24 8 3" xfId="32091" xr:uid="{2BE653ED-0F10-4C73-8A40-3ADA91C02AD9}"/>
    <cellStyle name="Normal 21 24 8 4" xfId="32092" xr:uid="{EC863E7D-4DB1-44C6-8CED-BD8E7EB1F17B}"/>
    <cellStyle name="Normal 21 24 8 5" xfId="32093" xr:uid="{127A7814-3D40-4081-AC1D-50AC5525D4C9}"/>
    <cellStyle name="Normal 21 24 8 6" xfId="32094" xr:uid="{244B625F-9E44-4F61-A12F-989060021A84}"/>
    <cellStyle name="Normal 21 24 9" xfId="32095" xr:uid="{AF271A85-A747-40D2-97E8-67CF276D8E16}"/>
    <cellStyle name="Normal 21 25" xfId="32096" xr:uid="{320CB950-3BD4-4A38-997D-3CF715803569}"/>
    <cellStyle name="Normal 21 25 2" xfId="32097" xr:uid="{62961883-0406-4527-B79C-E149825AE96E}"/>
    <cellStyle name="Normal 21 25 3" xfId="32098" xr:uid="{0A4280FE-7948-4967-98A0-E7C0007BB0EF}"/>
    <cellStyle name="Normal 21 25 4" xfId="32099" xr:uid="{B0E52178-FDFC-4858-9AAE-5A6E5FA75145}"/>
    <cellStyle name="Normal 21 25 5" xfId="32100" xr:uid="{341CAFE2-632D-4BEA-BABE-F1A1A229646C}"/>
    <cellStyle name="Normal 21 25 6" xfId="32101" xr:uid="{C0083D4B-64A9-4EE1-9975-AE17BA711481}"/>
    <cellStyle name="Normal 21 26" xfId="32102" xr:uid="{E45F98ED-EDE7-4140-A71B-0072FD6A36D0}"/>
    <cellStyle name="Normal 21 26 2" xfId="32103" xr:uid="{C9CDC69F-EE55-4769-9DCC-0A3A39108DC8}"/>
    <cellStyle name="Normal 21 26 3" xfId="32104" xr:uid="{8B7CE7D6-5181-4D43-A88A-E437F28CC986}"/>
    <cellStyle name="Normal 21 26 4" xfId="32105" xr:uid="{AE1DDE23-6BFB-445B-B0AD-21BCE263B767}"/>
    <cellStyle name="Normal 21 26 5" xfId="32106" xr:uid="{027B98AF-40FF-41B0-A2B7-4A846F2ED067}"/>
    <cellStyle name="Normal 21 26 6" xfId="32107" xr:uid="{DDA6EEB0-EB56-4D6D-8C3A-2553B54EB2D8}"/>
    <cellStyle name="Normal 21 27" xfId="32108" xr:uid="{C6FD59D2-3A98-4AA9-A69D-C14C65D4EE0F}"/>
    <cellStyle name="Normal 21 27 2" xfId="32109" xr:uid="{AEFD3117-E187-4DBE-B5D7-095EF735C4B5}"/>
    <cellStyle name="Normal 21 27 3" xfId="32110" xr:uid="{96594D9F-D348-4FCC-AD67-ABF4FFA5FF8F}"/>
    <cellStyle name="Normal 21 27 4" xfId="32111" xr:uid="{FAEF2E9F-157B-43BC-A53D-20C0DCA4F637}"/>
    <cellStyle name="Normal 21 27 5" xfId="32112" xr:uid="{5A064BE5-2F18-4F1D-BCFE-EEC776A52947}"/>
    <cellStyle name="Normal 21 27 6" xfId="32113" xr:uid="{563AA713-751D-4A97-BB69-0112042CAE7A}"/>
    <cellStyle name="Normal 21 28" xfId="32114" xr:uid="{0BBD07FF-B8F6-4D47-931E-3A7BDF865D8F}"/>
    <cellStyle name="Normal 21 28 2" xfId="32115" xr:uid="{B24679E0-776C-4177-B6E5-78ABBEDCFEE1}"/>
    <cellStyle name="Normal 21 28 3" xfId="32116" xr:uid="{733CA7D7-F47B-4453-ABF0-E2AEB52463BC}"/>
    <cellStyle name="Normal 21 28 4" xfId="32117" xr:uid="{32F1B693-5F8D-48D2-AEB0-E2D5FEEBE09C}"/>
    <cellStyle name="Normal 21 28 5" xfId="32118" xr:uid="{E34100F3-E84A-4D7F-AE94-915753577B1B}"/>
    <cellStyle name="Normal 21 28 6" xfId="32119" xr:uid="{F27FEB8F-56A5-4412-8397-DD4DDAEA830E}"/>
    <cellStyle name="Normal 21 29" xfId="32120" xr:uid="{73EE9F98-1CD7-420A-A27C-6237B313A317}"/>
    <cellStyle name="Normal 21 29 2" xfId="32121" xr:uid="{32E4AF58-9956-4B04-ADD0-8A02D65396A1}"/>
    <cellStyle name="Normal 21 29 3" xfId="32122" xr:uid="{499750BF-D26F-4AA9-BA11-BA89BB0F9EE1}"/>
    <cellStyle name="Normal 21 29 4" xfId="32123" xr:uid="{48D74AAD-A485-4110-B02A-EB0B35A083F6}"/>
    <cellStyle name="Normal 21 29 5" xfId="32124" xr:uid="{CAEB1D10-42F0-4D3C-BBF7-D19FFC83DE24}"/>
    <cellStyle name="Normal 21 29 6" xfId="32125" xr:uid="{5F8A5B0F-9A32-431C-BAC7-98DCF1AA3773}"/>
    <cellStyle name="Normal 21 3" xfId="171" xr:uid="{D75FBA1D-DBEF-4304-926F-9D0A2DDD7DE3}"/>
    <cellStyle name="Normal 21 3 10" xfId="32127" xr:uid="{C859FF22-D88B-4946-B380-24CEBB7ECD6E}"/>
    <cellStyle name="Normal 21 3 11" xfId="32128" xr:uid="{3568961B-FF13-4E41-B142-5DB636079031}"/>
    <cellStyle name="Normal 21 3 12" xfId="32129" xr:uid="{829F0175-A60B-4619-9937-11A4D0442834}"/>
    <cellStyle name="Normal 21 3 13" xfId="32130" xr:uid="{503D0F2F-9417-4F36-9855-3B355114646B}"/>
    <cellStyle name="Normal 21 3 14" xfId="32126" xr:uid="{FB71B5D7-E622-40F5-B9C1-D687CCD1F55B}"/>
    <cellStyle name="Normal 21 3 2" xfId="491" xr:uid="{AE84392B-0874-4E0B-95BC-FFA30BB18CD2}"/>
    <cellStyle name="Normal 21 3 2 2" xfId="1070" xr:uid="{A302E6A2-1AAF-42D6-860F-D12167B8E48C}"/>
    <cellStyle name="Normal 21 3 2 2 2" xfId="2332" xr:uid="{5E8FB0A5-25E0-433E-986E-9CEE77D097CF}"/>
    <cellStyle name="Normal 21 3 2 2 3" xfId="32132" xr:uid="{BF3EFEF8-A2F5-41FB-8E14-3FD4144DB8E6}"/>
    <cellStyle name="Normal 21 3 2 3" xfId="1754" xr:uid="{5FC6088B-DAAE-4643-B45F-3803C5C3B90F}"/>
    <cellStyle name="Normal 21 3 2 3 2" xfId="32133" xr:uid="{BD64FCCD-4FD3-4BD8-8FCF-E26396DC1E2A}"/>
    <cellStyle name="Normal 21 3 2 4" xfId="32134" xr:uid="{792247FD-EB35-4D1C-8421-519D37B214AB}"/>
    <cellStyle name="Normal 21 3 2 5" xfId="32135" xr:uid="{C1541223-1252-4E5F-815C-BF28C02B77CD}"/>
    <cellStyle name="Normal 21 3 2 6" xfId="32136" xr:uid="{13D3ECA2-182C-4BFB-8E91-73388B39BA46}"/>
    <cellStyle name="Normal 21 3 2 7" xfId="32131" xr:uid="{29378C38-5A14-4044-BD6C-59F25BBF56DC}"/>
    <cellStyle name="Normal 21 3 3" xfId="777" xr:uid="{D14758F1-467F-4012-AFA9-968561E3AE58}"/>
    <cellStyle name="Normal 21 3 3 2" xfId="2039" xr:uid="{C0B389CA-A882-420D-975A-E3E84FD27E1B}"/>
    <cellStyle name="Normal 21 3 3 2 2" xfId="32138" xr:uid="{1797D7E9-901C-45F5-B96E-4A38E0E3BF4D}"/>
    <cellStyle name="Normal 21 3 3 3" xfId="32139" xr:uid="{CFE79372-1016-4ACF-92EC-419020AC3F09}"/>
    <cellStyle name="Normal 21 3 3 4" xfId="32140" xr:uid="{99DD684F-41B4-48A7-A13D-69443ED8057D}"/>
    <cellStyle name="Normal 21 3 3 5" xfId="32141" xr:uid="{A68FB5EC-A1CA-4EE9-97DD-71C4E4E1E284}"/>
    <cellStyle name="Normal 21 3 3 6" xfId="32142" xr:uid="{D6B3A31C-191E-4D48-BE5B-DBD31750D9CE}"/>
    <cellStyle name="Normal 21 3 3 7" xfId="32137" xr:uid="{D24D76BD-DD1D-4801-85B7-38EFB067CC48}"/>
    <cellStyle name="Normal 21 3 4" xfId="1478" xr:uid="{EB830327-409B-449B-8059-3E4A922E4AF7}"/>
    <cellStyle name="Normal 21 3 4 2" xfId="32144" xr:uid="{7FF53CED-3FB9-4B47-A46C-B10ADA442703}"/>
    <cellStyle name="Normal 21 3 4 3" xfId="32145" xr:uid="{3DBB92AF-AB04-472C-8DD9-6A46646945CD}"/>
    <cellStyle name="Normal 21 3 4 4" xfId="32146" xr:uid="{10A2A7A4-7926-4849-B34D-C31666BBBDD0}"/>
    <cellStyle name="Normal 21 3 4 5" xfId="32147" xr:uid="{DA0192FB-20EE-4844-AC4E-3D7E2B0F657F}"/>
    <cellStyle name="Normal 21 3 4 6" xfId="32148" xr:uid="{297F8CF9-9EE2-4571-B20D-AD82A9B71E83}"/>
    <cellStyle name="Normal 21 3 4 7" xfId="32143" xr:uid="{FF7517FE-1B3F-41E3-A114-3F676CE95650}"/>
    <cellStyle name="Normal 21 3 5" xfId="32149" xr:uid="{5428ADA9-9F03-4E88-8166-A3888C436DEE}"/>
    <cellStyle name="Normal 21 3 5 2" xfId="32150" xr:uid="{6070719F-DE8D-4F48-88AB-21FB4ECF23D6}"/>
    <cellStyle name="Normal 21 3 5 3" xfId="32151" xr:uid="{804CE8DA-2688-4CFC-95D5-FD03F5435C2E}"/>
    <cellStyle name="Normal 21 3 5 4" xfId="32152" xr:uid="{78E23CA2-4D13-4CE5-B768-6C3D20954803}"/>
    <cellStyle name="Normal 21 3 5 5" xfId="32153" xr:uid="{A21F1211-E58A-4A66-9D50-40C787D12D92}"/>
    <cellStyle name="Normal 21 3 5 6" xfId="32154" xr:uid="{446B869E-4390-427B-83E1-1A411EDF5F68}"/>
    <cellStyle name="Normal 21 3 6" xfId="32155" xr:uid="{D859A1E7-C7DE-47ED-82CB-5681E105DF66}"/>
    <cellStyle name="Normal 21 3 6 2" xfId="32156" xr:uid="{8CFFDF06-75EE-441F-ACC1-F7EA2D1DD078}"/>
    <cellStyle name="Normal 21 3 6 3" xfId="32157" xr:uid="{B3724DF6-2047-40EB-88A0-D7300D3F316E}"/>
    <cellStyle name="Normal 21 3 6 4" xfId="32158" xr:uid="{49F6DEDC-9B2C-435D-8344-812280E363F7}"/>
    <cellStyle name="Normal 21 3 6 5" xfId="32159" xr:uid="{6673E768-E862-4D03-AE7D-015A4A41D04B}"/>
    <cellStyle name="Normal 21 3 6 6" xfId="32160" xr:uid="{127F2EC4-C11A-4842-9A82-2D7CC4361876}"/>
    <cellStyle name="Normal 21 3 7" xfId="32161" xr:uid="{04F34F90-339F-4C22-B0F9-B8C47C32CF6E}"/>
    <cellStyle name="Normal 21 3 7 2" xfId="32162" xr:uid="{7D0344FC-900D-410C-B3A8-E0008D10C2AE}"/>
    <cellStyle name="Normal 21 3 7 3" xfId="32163" xr:uid="{5377377C-097B-4C10-A338-BCBA455120F3}"/>
    <cellStyle name="Normal 21 3 7 4" xfId="32164" xr:uid="{B8ABC9EF-A6B7-41E6-99AF-AA7AA84D638F}"/>
    <cellStyle name="Normal 21 3 7 5" xfId="32165" xr:uid="{B6E023EA-016D-4612-B305-1783FD4775DB}"/>
    <cellStyle name="Normal 21 3 7 6" xfId="32166" xr:uid="{F895A9BD-D134-4FA6-B4D5-B0DFFB8C03FC}"/>
    <cellStyle name="Normal 21 3 8" xfId="32167" xr:uid="{00750138-CB7A-407C-934F-93574A02B5DF}"/>
    <cellStyle name="Normal 21 3 8 2" xfId="32168" xr:uid="{45E5D7AE-278A-4AC8-87F9-ADDBFB3B2159}"/>
    <cellStyle name="Normal 21 3 8 3" xfId="32169" xr:uid="{4F3C05AD-F048-4B68-A6D1-0A03517801C1}"/>
    <cellStyle name="Normal 21 3 8 4" xfId="32170" xr:uid="{85962A77-65A7-41DD-A936-E8D951DE2C31}"/>
    <cellStyle name="Normal 21 3 8 5" xfId="32171" xr:uid="{2C4EE002-EFB9-42A5-9D15-BB5502E8462D}"/>
    <cellStyle name="Normal 21 3 8 6" xfId="32172" xr:uid="{63D052C4-A162-4AFE-8C39-C46BC46BCC5C}"/>
    <cellStyle name="Normal 21 3 9" xfId="32173" xr:uid="{D6FE4FAF-FF41-4A39-ACBF-F9484C0EEA9E}"/>
    <cellStyle name="Normal 21 30" xfId="32174" xr:uid="{2A6CACDF-241E-4630-82B8-B804C7D9CF6F}"/>
    <cellStyle name="Normal 21 30 2" xfId="32175" xr:uid="{D0E102FF-D2D9-4D8C-A67B-F1863DBFE421}"/>
    <cellStyle name="Normal 21 30 3" xfId="32176" xr:uid="{4BC89C1C-85EF-439E-A1EF-ABA105B5DC09}"/>
    <cellStyle name="Normal 21 30 4" xfId="32177" xr:uid="{DC642E0F-08A2-4E25-B806-4724B9184EB6}"/>
    <cellStyle name="Normal 21 30 5" xfId="32178" xr:uid="{FF260E6B-FE20-47E2-BC5C-312AA1FA74B0}"/>
    <cellStyle name="Normal 21 30 6" xfId="32179" xr:uid="{C7FA1F81-00ED-46AA-A1D9-DA0EC9438372}"/>
    <cellStyle name="Normal 21 31" xfId="32180" xr:uid="{BAA03EE2-7AA0-4EBE-A0A5-656B365E0076}"/>
    <cellStyle name="Normal 21 31 2" xfId="32181" xr:uid="{0AB39B56-8A21-470C-AD5B-30ABCB57CA27}"/>
    <cellStyle name="Normal 21 31 3" xfId="32182" xr:uid="{A6F50A8C-0D66-4E3C-8C77-EDB0C1AB1EB6}"/>
    <cellStyle name="Normal 21 31 4" xfId="32183" xr:uid="{E462DF51-A412-43F8-8769-7D9BED1BF3B0}"/>
    <cellStyle name="Normal 21 31 5" xfId="32184" xr:uid="{21873C6D-9B65-4520-8ABA-5B7FAE9E4874}"/>
    <cellStyle name="Normal 21 31 6" xfId="32185" xr:uid="{164049B1-24A1-46E5-8326-66DF5FDCF0E3}"/>
    <cellStyle name="Normal 21 32" xfId="32186" xr:uid="{ABDE401E-E35A-453A-81DA-678460AB52CA}"/>
    <cellStyle name="Normal 21 33" xfId="32187" xr:uid="{23AC3A3C-164F-46F0-A6E6-1B0D024C8C5D}"/>
    <cellStyle name="Normal 21 34" xfId="32188" xr:uid="{FEC35A18-0BAB-4D4B-AAEF-1D35E200E383}"/>
    <cellStyle name="Normal 21 35" xfId="32189" xr:uid="{887A4E9B-F8BA-4199-AA36-F1D2A49459F7}"/>
    <cellStyle name="Normal 21 36" xfId="32190" xr:uid="{AAE63297-5EF7-4B17-807A-BA1BA6D206A4}"/>
    <cellStyle name="Normal 21 37" xfId="3623" xr:uid="{9664E99E-CA8B-4AD2-AEF6-5EEBD24D55A6}"/>
    <cellStyle name="Normal 21 4" xfId="172" xr:uid="{68FDBF8E-90B8-4439-8CB7-939E32FE4097}"/>
    <cellStyle name="Normal 21 4 10" xfId="32192" xr:uid="{CC6E7846-CF7C-491E-A58B-1A6AB9E45E30}"/>
    <cellStyle name="Normal 21 4 11" xfId="32193" xr:uid="{E47F6C53-EC15-4F6C-AD9F-B65EDAFD182D}"/>
    <cellStyle name="Normal 21 4 12" xfId="32194" xr:uid="{11CD8C9E-816E-481F-8CE8-D3EF50F56D6E}"/>
    <cellStyle name="Normal 21 4 13" xfId="32195" xr:uid="{A53C0B86-AB80-48AD-A285-C4CDC96DA5EC}"/>
    <cellStyle name="Normal 21 4 14" xfId="32191" xr:uid="{8CAC70BF-547D-4143-9C24-D9C30A3B596B}"/>
    <cellStyle name="Normal 21 4 2" xfId="492" xr:uid="{4776CD70-C6CE-458D-AEF7-2EB28EDE20EE}"/>
    <cellStyle name="Normal 21 4 2 2" xfId="1071" xr:uid="{ED8B80E7-48E9-462A-9E48-F8B167EDE860}"/>
    <cellStyle name="Normal 21 4 2 2 2" xfId="2333" xr:uid="{F117D822-983C-4EF3-8E27-67E79A913C3E}"/>
    <cellStyle name="Normal 21 4 2 2 3" xfId="32197" xr:uid="{84F5791C-D1B1-4390-8B81-D7541A658C90}"/>
    <cellStyle name="Normal 21 4 2 3" xfId="1755" xr:uid="{61FA15EF-0B2B-47E3-82D1-9116BC81D2B6}"/>
    <cellStyle name="Normal 21 4 2 3 2" xfId="32198" xr:uid="{07DE7C36-755B-4798-A506-AB235256976F}"/>
    <cellStyle name="Normal 21 4 2 4" xfId="32199" xr:uid="{790A717A-B236-4E92-BF61-F824C2180819}"/>
    <cellStyle name="Normal 21 4 2 5" xfId="32200" xr:uid="{92CD8219-9CB0-4F0F-9EF5-6E7BA31AB32A}"/>
    <cellStyle name="Normal 21 4 2 6" xfId="32201" xr:uid="{C81AA77A-D43D-4EE0-8352-DC704A0BF26A}"/>
    <cellStyle name="Normal 21 4 2 7" xfId="32196" xr:uid="{43249CAC-8463-4236-83E2-E88DDBB18968}"/>
    <cellStyle name="Normal 21 4 3" xfId="778" xr:uid="{6E0E61DC-A81F-4B22-B427-446E65ED1592}"/>
    <cellStyle name="Normal 21 4 3 2" xfId="2040" xr:uid="{3446DA5E-FE41-4302-82F0-1458590C4C79}"/>
    <cellStyle name="Normal 21 4 3 2 2" xfId="32203" xr:uid="{CDDCCF92-A26D-4A2B-A18C-AA87BF3028C5}"/>
    <cellStyle name="Normal 21 4 3 3" xfId="32204" xr:uid="{58D3D112-18AD-4E11-BD70-80FDA41B83EB}"/>
    <cellStyle name="Normal 21 4 3 4" xfId="32205" xr:uid="{D878E6F8-8C1D-467F-AED3-652D3ED778E5}"/>
    <cellStyle name="Normal 21 4 3 5" xfId="32206" xr:uid="{B4F44251-B239-413B-8992-159F65C88D76}"/>
    <cellStyle name="Normal 21 4 3 6" xfId="32207" xr:uid="{CB482542-244E-4E2B-B721-DFDD5E6024EF}"/>
    <cellStyle name="Normal 21 4 3 7" xfId="32202" xr:uid="{EC4F62BC-31F0-485E-99D4-3855AB364F1D}"/>
    <cellStyle name="Normal 21 4 4" xfId="1479" xr:uid="{9C388545-8595-441D-8130-CF13F26AF1FB}"/>
    <cellStyle name="Normal 21 4 4 2" xfId="32209" xr:uid="{D443094F-042E-4D12-A58E-6986A4DE87C9}"/>
    <cellStyle name="Normal 21 4 4 3" xfId="32210" xr:uid="{178494F4-C044-4665-A584-51F162FCBA79}"/>
    <cellStyle name="Normal 21 4 4 4" xfId="32211" xr:uid="{24288E20-E961-4744-80B1-2EA648097CC6}"/>
    <cellStyle name="Normal 21 4 4 5" xfId="32212" xr:uid="{BC424A85-8BFE-4AB3-8EAE-2D96A0FA70F6}"/>
    <cellStyle name="Normal 21 4 4 6" xfId="32213" xr:uid="{33669CA1-E218-455D-8CAE-154A9B63ED36}"/>
    <cellStyle name="Normal 21 4 4 7" xfId="32208" xr:uid="{9D2D8390-4491-445B-9D84-7CC6BD3705CF}"/>
    <cellStyle name="Normal 21 4 5" xfId="32214" xr:uid="{99BA9143-70AA-48B5-8999-EAD9BA4F3DC9}"/>
    <cellStyle name="Normal 21 4 5 2" xfId="32215" xr:uid="{A2876B91-4D90-41AA-8BFC-E5F5FD6DEA20}"/>
    <cellStyle name="Normal 21 4 5 3" xfId="32216" xr:uid="{59F617B9-98C4-417C-99FA-2ABAA41FC903}"/>
    <cellStyle name="Normal 21 4 5 4" xfId="32217" xr:uid="{A9897B9A-0072-4387-ADD6-B7599086CCAB}"/>
    <cellStyle name="Normal 21 4 5 5" xfId="32218" xr:uid="{924F4C44-8CFA-4E7E-8435-E038CDFE04C6}"/>
    <cellStyle name="Normal 21 4 5 6" xfId="32219" xr:uid="{240AAC35-4041-49E5-A4C7-8FCF498F60FC}"/>
    <cellStyle name="Normal 21 4 6" xfId="32220" xr:uid="{D822C855-5728-4C24-B832-076847EE1ECD}"/>
    <cellStyle name="Normal 21 4 6 2" xfId="32221" xr:uid="{2BDDD6E0-98A7-49F1-8D32-8D10C6970B4D}"/>
    <cellStyle name="Normal 21 4 6 3" xfId="32222" xr:uid="{102DF00B-91A0-431F-82AE-E41F4E23887A}"/>
    <cellStyle name="Normal 21 4 6 4" xfId="32223" xr:uid="{EAD1210E-5CE4-4747-A0CA-C384DFE9DACC}"/>
    <cellStyle name="Normal 21 4 6 5" xfId="32224" xr:uid="{264ECB15-C3C7-4F9D-88DC-5904BE168EE5}"/>
    <cellStyle name="Normal 21 4 6 6" xfId="32225" xr:uid="{99B6C0AE-80FE-4965-908C-A38E8E4BF9AA}"/>
    <cellStyle name="Normal 21 4 7" xfId="32226" xr:uid="{B0DFB7AD-A2BE-4794-AE54-B4944DFCA8EF}"/>
    <cellStyle name="Normal 21 4 7 2" xfId="32227" xr:uid="{D36BD5AA-8D0C-4C28-9788-57DCCA6A0725}"/>
    <cellStyle name="Normal 21 4 7 3" xfId="32228" xr:uid="{763D3EE6-18BC-4D10-AAD9-2191708184D9}"/>
    <cellStyle name="Normal 21 4 7 4" xfId="32229" xr:uid="{210C40BD-8ECC-4C2F-AC38-769355F8BE68}"/>
    <cellStyle name="Normal 21 4 7 5" xfId="32230" xr:uid="{0D1F71E5-DFBA-4395-9203-1877DDF07203}"/>
    <cellStyle name="Normal 21 4 7 6" xfId="32231" xr:uid="{9661EE3B-BD2D-4A60-A84D-E988EADF077B}"/>
    <cellStyle name="Normal 21 4 8" xfId="32232" xr:uid="{73D27EDE-49AB-4C90-B552-D0B5A3C9562A}"/>
    <cellStyle name="Normal 21 4 8 2" xfId="32233" xr:uid="{70A4CEAD-B2A4-4B49-A864-A295FD286C19}"/>
    <cellStyle name="Normal 21 4 8 3" xfId="32234" xr:uid="{BA1F18F9-9B19-470F-AA80-B49C63DC27B9}"/>
    <cellStyle name="Normal 21 4 8 4" xfId="32235" xr:uid="{5F534E66-8982-4243-BB17-EC3D6D845F7C}"/>
    <cellStyle name="Normal 21 4 8 5" xfId="32236" xr:uid="{8DC86ED3-474B-4E01-A99F-4ED40DA12649}"/>
    <cellStyle name="Normal 21 4 8 6" xfId="32237" xr:uid="{23D51C38-3D3A-4C3E-A116-46BF217411BA}"/>
    <cellStyle name="Normal 21 4 9" xfId="32238" xr:uid="{E41F156E-3856-4707-8E45-0DEFE408C0C8}"/>
    <cellStyle name="Normal 21 5" xfId="436" xr:uid="{C7592F59-E2BD-4F71-857D-E22BB76CAC37}"/>
    <cellStyle name="Normal 21 5 10" xfId="32240" xr:uid="{23F64513-7280-4E78-B3FD-0B92B5BA14D1}"/>
    <cellStyle name="Normal 21 5 11" xfId="32241" xr:uid="{7A949404-A9AA-49C5-B3DA-DE1C1D244E13}"/>
    <cellStyle name="Normal 21 5 12" xfId="32242" xr:uid="{8AFA41B4-8499-445E-BAE2-49447A15C52D}"/>
    <cellStyle name="Normal 21 5 13" xfId="32243" xr:uid="{1CE0F235-503B-43D2-8A44-D6370181646C}"/>
    <cellStyle name="Normal 21 5 14" xfId="32239" xr:uid="{E463786E-3064-4F0B-9FCC-EC78BBDA7484}"/>
    <cellStyle name="Normal 21 5 2" xfId="1015" xr:uid="{2BA7A1FA-23D1-425D-A824-C23E90D6AEE0}"/>
    <cellStyle name="Normal 21 5 2 2" xfId="2277" xr:uid="{AD131721-D75D-4DA3-953C-FCA4DC4E7419}"/>
    <cellStyle name="Normal 21 5 2 2 2" xfId="32245" xr:uid="{7DC893B2-64BA-4277-894E-891AFDE0AF41}"/>
    <cellStyle name="Normal 21 5 2 3" xfId="32246" xr:uid="{3E13FCCF-D906-467B-845F-1E122C66A9D0}"/>
    <cellStyle name="Normal 21 5 2 4" xfId="32247" xr:uid="{5AB3A858-A9AD-4ED1-AA0C-D14161316E41}"/>
    <cellStyle name="Normal 21 5 2 5" xfId="32248" xr:uid="{8B13B2FA-A615-4F20-B1E4-E83A0198C537}"/>
    <cellStyle name="Normal 21 5 2 6" xfId="32249" xr:uid="{C865140A-CD85-4AB3-BC84-98F60B364D66}"/>
    <cellStyle name="Normal 21 5 2 7" xfId="32244" xr:uid="{8B71D44B-1B9E-4EF8-83A3-8CB454513FA8}"/>
    <cellStyle name="Normal 21 5 3" xfId="1699" xr:uid="{838FE270-9A92-45C9-A672-4A8E3C30F82E}"/>
    <cellStyle name="Normal 21 5 3 2" xfId="32251" xr:uid="{6E205B45-009C-4D16-B41E-D43256DFE6E5}"/>
    <cellStyle name="Normal 21 5 3 3" xfId="32252" xr:uid="{95D53470-AA9B-4E84-8AB3-F2AE2219AFED}"/>
    <cellStyle name="Normal 21 5 3 4" xfId="32253" xr:uid="{031557C7-8592-4C4F-894E-96824D1EA13C}"/>
    <cellStyle name="Normal 21 5 3 5" xfId="32254" xr:uid="{B66BF962-761D-41A4-9C78-ADAF809FE485}"/>
    <cellStyle name="Normal 21 5 3 6" xfId="32255" xr:uid="{F8C3575E-4BCC-4884-9F9A-C2B028E498F3}"/>
    <cellStyle name="Normal 21 5 3 7" xfId="32250" xr:uid="{CD075FFE-4AAB-4A18-BE9C-9BFB20F08D1D}"/>
    <cellStyle name="Normal 21 5 4" xfId="32256" xr:uid="{06F17229-B684-40C8-9AF1-5CCDABDFAE4A}"/>
    <cellStyle name="Normal 21 5 4 2" xfId="32257" xr:uid="{033270AE-B6C9-4631-A2ED-C1C5902CB658}"/>
    <cellStyle name="Normal 21 5 4 3" xfId="32258" xr:uid="{305277F5-8893-4C1A-B554-22B29F0AA17D}"/>
    <cellStyle name="Normal 21 5 4 4" xfId="32259" xr:uid="{0426356B-939F-4F99-AB2A-EA0D4C0A3938}"/>
    <cellStyle name="Normal 21 5 4 5" xfId="32260" xr:uid="{C710218D-9141-458A-8D11-C8AEF09F14D3}"/>
    <cellStyle name="Normal 21 5 4 6" xfId="32261" xr:uid="{A59EA122-DAFF-4899-BE3E-DBCACCA6EE91}"/>
    <cellStyle name="Normal 21 5 5" xfId="32262" xr:uid="{40647365-E1C3-401E-8E7C-D0342498AFE6}"/>
    <cellStyle name="Normal 21 5 5 2" xfId="32263" xr:uid="{08878010-9AEC-4CEA-8683-7B9D72F49EDA}"/>
    <cellStyle name="Normal 21 5 5 3" xfId="32264" xr:uid="{F6D9EC27-AFBF-47F6-8B24-FC1B0A482CD6}"/>
    <cellStyle name="Normal 21 5 5 4" xfId="32265" xr:uid="{1AB2B57B-820C-4A48-BCC4-ABCEDD862914}"/>
    <cellStyle name="Normal 21 5 5 5" xfId="32266" xr:uid="{476B10C4-8596-4DF8-9744-80D4D03C4AD4}"/>
    <cellStyle name="Normal 21 5 5 6" xfId="32267" xr:uid="{E99844C1-CFD2-43EE-8CD3-C6AB6899033B}"/>
    <cellStyle name="Normal 21 5 6" xfId="32268" xr:uid="{0F03B051-EC07-4ADE-83CC-E6497B9380B8}"/>
    <cellStyle name="Normal 21 5 6 2" xfId="32269" xr:uid="{7D05420F-14E8-4259-AF1B-22B89696EB34}"/>
    <cellStyle name="Normal 21 5 6 3" xfId="32270" xr:uid="{0BF8D9E2-D1E9-424D-B557-B7ACAF98B288}"/>
    <cellStyle name="Normal 21 5 6 4" xfId="32271" xr:uid="{6CF87E05-24DE-4131-B765-2D57660C4118}"/>
    <cellStyle name="Normal 21 5 6 5" xfId="32272" xr:uid="{76364B61-8D1A-46B7-B57B-7FD7A118FA4D}"/>
    <cellStyle name="Normal 21 5 6 6" xfId="32273" xr:uid="{E0A84B6E-DEBC-4C97-9176-2157BBA36855}"/>
    <cellStyle name="Normal 21 5 7" xfId="32274" xr:uid="{A9B49113-6685-4C7A-B86D-5C6347AA6FAE}"/>
    <cellStyle name="Normal 21 5 7 2" xfId="32275" xr:uid="{D537B20B-EE4D-48D8-8FFE-5E05D2F9CAAC}"/>
    <cellStyle name="Normal 21 5 7 3" xfId="32276" xr:uid="{F8580365-E3DE-4B19-A882-AE903CAACD60}"/>
    <cellStyle name="Normal 21 5 7 4" xfId="32277" xr:uid="{FF324965-AF0B-4811-ABC0-B674EEB69478}"/>
    <cellStyle name="Normal 21 5 7 5" xfId="32278" xr:uid="{21C961F9-71E0-4DF2-969D-304858C82504}"/>
    <cellStyle name="Normal 21 5 7 6" xfId="32279" xr:uid="{37E96217-F1E9-4BCC-80AB-08899EBEBC5A}"/>
    <cellStyle name="Normal 21 5 8" xfId="32280" xr:uid="{3EC39714-5B50-4141-98C1-AF740C609E09}"/>
    <cellStyle name="Normal 21 5 8 2" xfId="32281" xr:uid="{170CE350-8BD9-4915-BB9A-11D33841B200}"/>
    <cellStyle name="Normal 21 5 8 3" xfId="32282" xr:uid="{33C7832A-7C47-409F-BCF6-D8950BFFD5DF}"/>
    <cellStyle name="Normal 21 5 8 4" xfId="32283" xr:uid="{B412410F-CFCE-4FB5-B179-A9513217A872}"/>
    <cellStyle name="Normal 21 5 8 5" xfId="32284" xr:uid="{8CF7A577-7BCE-4EB2-92F6-831CBCBD0ACF}"/>
    <cellStyle name="Normal 21 5 8 6" xfId="32285" xr:uid="{B1A5530F-51D5-4FF4-9ADC-C5E6215851A5}"/>
    <cellStyle name="Normal 21 5 9" xfId="32286" xr:uid="{3820B0A3-D327-4460-9EC8-6AE86E5A0B23}"/>
    <cellStyle name="Normal 21 6" xfId="721" xr:uid="{DC300613-AAB8-4EE2-A2AE-9CDD6B087D69}"/>
    <cellStyle name="Normal 21 6 10" xfId="32288" xr:uid="{5BD0E164-A9FD-460D-BB6F-0BE8EC465008}"/>
    <cellStyle name="Normal 21 6 11" xfId="32289" xr:uid="{448A8E27-93C2-47E6-9F2A-00C762BEC609}"/>
    <cellStyle name="Normal 21 6 12" xfId="32290" xr:uid="{87913B57-4EC9-4579-9855-63B7CA2FBFB7}"/>
    <cellStyle name="Normal 21 6 13" xfId="32291" xr:uid="{0FB16FFC-8AF3-42A1-91D0-4809420E2728}"/>
    <cellStyle name="Normal 21 6 14" xfId="32287" xr:uid="{17C1BCAB-02FF-4338-9CD6-2B5284DACB10}"/>
    <cellStyle name="Normal 21 6 2" xfId="1983" xr:uid="{0AB5ADFA-28AA-48C7-A5AA-C9B09F7B3947}"/>
    <cellStyle name="Normal 21 6 2 2" xfId="32293" xr:uid="{E5D14F21-7036-40A2-BFD1-F36CC439066D}"/>
    <cellStyle name="Normal 21 6 2 3" xfId="32294" xr:uid="{4F61810E-E9DF-4758-B5B7-513098EF5782}"/>
    <cellStyle name="Normal 21 6 2 4" xfId="32295" xr:uid="{A16F2E8D-4B51-4485-BE1F-A5D5A72FF117}"/>
    <cellStyle name="Normal 21 6 2 5" xfId="32296" xr:uid="{2715C588-398F-4EF8-9B03-DC2BBE79FF05}"/>
    <cellStyle name="Normal 21 6 2 6" xfId="32297" xr:uid="{7C8157D5-FCFE-4A47-ADA7-7DAC6970518F}"/>
    <cellStyle name="Normal 21 6 2 7" xfId="32292" xr:uid="{28C290E6-05D7-439C-AE1E-0AA06B678A7E}"/>
    <cellStyle name="Normal 21 6 3" xfId="32298" xr:uid="{083DA9FB-71A1-4FFD-892C-24A62C4CA05B}"/>
    <cellStyle name="Normal 21 6 3 2" xfId="32299" xr:uid="{4D54E659-470C-4963-B3F1-3559B133FEC9}"/>
    <cellStyle name="Normal 21 6 3 3" xfId="32300" xr:uid="{F987DDC9-9D1A-43A5-84D0-35A2B8726CC2}"/>
    <cellStyle name="Normal 21 6 3 4" xfId="32301" xr:uid="{31F8BAC9-8984-47C9-80E6-D81E6A2A0862}"/>
    <cellStyle name="Normal 21 6 3 5" xfId="32302" xr:uid="{63597F36-5C41-4A95-A5AE-7BED4FFFC90B}"/>
    <cellStyle name="Normal 21 6 3 6" xfId="32303" xr:uid="{CA69EE70-7AD2-4CE8-B107-FE8420D26EAE}"/>
    <cellStyle name="Normal 21 6 4" xfId="32304" xr:uid="{5E453828-A6BA-4943-A994-818387EABC55}"/>
    <cellStyle name="Normal 21 6 4 2" xfId="32305" xr:uid="{28E220F5-4C17-4EAC-97E9-709DF16AC901}"/>
    <cellStyle name="Normal 21 6 4 3" xfId="32306" xr:uid="{A5F6D3A3-F7AB-45D8-BEB5-A09CAC800BF2}"/>
    <cellStyle name="Normal 21 6 4 4" xfId="32307" xr:uid="{840FFA7C-98A7-40FC-9000-9BAFDC6BEDB4}"/>
    <cellStyle name="Normal 21 6 4 5" xfId="32308" xr:uid="{9F3CCC91-ADA5-4DD2-B2D7-6A40BB4DED37}"/>
    <cellStyle name="Normal 21 6 4 6" xfId="32309" xr:uid="{5AFF8715-151E-4094-BCA7-C8AE193617EC}"/>
    <cellStyle name="Normal 21 6 5" xfId="32310" xr:uid="{E6705B9B-6AE4-4CCD-BCED-B4A82E1AD8C5}"/>
    <cellStyle name="Normal 21 6 5 2" xfId="32311" xr:uid="{CA7521A3-0FF1-48B8-B135-844E42562745}"/>
    <cellStyle name="Normal 21 6 5 3" xfId="32312" xr:uid="{ADB599CD-C832-4550-A612-4F455B51F356}"/>
    <cellStyle name="Normal 21 6 5 4" xfId="32313" xr:uid="{07B517CF-C744-464B-980F-FB6B829ABF02}"/>
    <cellStyle name="Normal 21 6 5 5" xfId="32314" xr:uid="{66C8042D-B317-431D-8E71-70E73E56AB96}"/>
    <cellStyle name="Normal 21 6 5 6" xfId="32315" xr:uid="{0D35B098-1129-4D0D-B4E4-5DA8CA79CE44}"/>
    <cellStyle name="Normal 21 6 6" xfId="32316" xr:uid="{0A698782-6041-434B-B4D1-33D9E9301C41}"/>
    <cellStyle name="Normal 21 6 6 2" xfId="32317" xr:uid="{0AD8B140-8ACC-4846-B1FD-29486B94BF60}"/>
    <cellStyle name="Normal 21 6 6 3" xfId="32318" xr:uid="{F84401B9-20E3-4B00-B384-3C48ECB18464}"/>
    <cellStyle name="Normal 21 6 6 4" xfId="32319" xr:uid="{DECF4251-446F-40FD-84EC-B099F4EEE15E}"/>
    <cellStyle name="Normal 21 6 6 5" xfId="32320" xr:uid="{D1FB9180-CA9F-4C3B-9A67-C8DA5ECD61BF}"/>
    <cellStyle name="Normal 21 6 6 6" xfId="32321" xr:uid="{FD9B98FB-8BE6-4F60-9CA1-DA5FE461A232}"/>
    <cellStyle name="Normal 21 6 7" xfId="32322" xr:uid="{DA92A1BE-5D92-41F4-9E8E-130CDF1D5E7F}"/>
    <cellStyle name="Normal 21 6 7 2" xfId="32323" xr:uid="{1BA26D89-1630-4A61-950F-6D96880AED18}"/>
    <cellStyle name="Normal 21 6 7 3" xfId="32324" xr:uid="{1A3E5908-6306-4A33-BFBC-B50528B748DA}"/>
    <cellStyle name="Normal 21 6 7 4" xfId="32325" xr:uid="{BC18F97A-E906-47D5-8754-275CD1831DDD}"/>
    <cellStyle name="Normal 21 6 7 5" xfId="32326" xr:uid="{1CA42B83-BAE7-4D74-9006-20596851D6F0}"/>
    <cellStyle name="Normal 21 6 7 6" xfId="32327" xr:uid="{85E001C4-E713-4894-8628-5EC0ACD80FEC}"/>
    <cellStyle name="Normal 21 6 8" xfId="32328" xr:uid="{0DD5FC5C-9725-4838-A912-A44FBD63E39B}"/>
    <cellStyle name="Normal 21 6 8 2" xfId="32329" xr:uid="{7575E56A-7ACF-4F07-BC4B-73774CAACCFC}"/>
    <cellStyle name="Normal 21 6 8 3" xfId="32330" xr:uid="{2DF5DF91-F91C-4268-8C29-624E372D4BDB}"/>
    <cellStyle name="Normal 21 6 8 4" xfId="32331" xr:uid="{0DA1FE15-0A52-4FBF-832B-22FDF2096667}"/>
    <cellStyle name="Normal 21 6 8 5" xfId="32332" xr:uid="{650A80B2-34F6-49D3-BE10-D2AB984DA6EE}"/>
    <cellStyle name="Normal 21 6 8 6" xfId="32333" xr:uid="{13EB994F-93FC-4F29-A87E-D444ED869088}"/>
    <cellStyle name="Normal 21 6 9" xfId="32334" xr:uid="{A48DF366-FE20-46B1-8C60-E961D0E579E0}"/>
    <cellStyle name="Normal 21 7" xfId="1421" xr:uid="{5920A982-8AD2-45A2-AECF-513E5D30A4E6}"/>
    <cellStyle name="Normal 21 7 10" xfId="32336" xr:uid="{D8C0066C-DC37-4932-BD0E-C8D9C2F7CCC0}"/>
    <cellStyle name="Normal 21 7 11" xfId="32337" xr:uid="{130A2A33-449B-4497-A123-6DB78039B8B6}"/>
    <cellStyle name="Normal 21 7 12" xfId="32338" xr:uid="{11DA3E56-030C-46CC-9589-3E8AFD7CB13D}"/>
    <cellStyle name="Normal 21 7 13" xfId="32339" xr:uid="{0166BEF0-6DA0-43DD-B901-1DB7A7D990DC}"/>
    <cellStyle name="Normal 21 7 14" xfId="32335" xr:uid="{6522112C-0485-457A-8D64-7B2031C8B08C}"/>
    <cellStyle name="Normal 21 7 2" xfId="32340" xr:uid="{E0A1AFA0-AEF5-4C6A-8466-5168F47561F6}"/>
    <cellStyle name="Normal 21 7 2 2" xfId="32341" xr:uid="{61F174C4-04D5-4E34-AB07-B7CB80B6CBFA}"/>
    <cellStyle name="Normal 21 7 2 3" xfId="32342" xr:uid="{27D06621-FA0E-4361-871F-0AA3DEDEA2DB}"/>
    <cellStyle name="Normal 21 7 2 4" xfId="32343" xr:uid="{77EF2160-7B4D-4577-BC48-1BF34C219E3C}"/>
    <cellStyle name="Normal 21 7 2 5" xfId="32344" xr:uid="{4FA49E2D-CA98-41EA-82BF-8960256E17B5}"/>
    <cellStyle name="Normal 21 7 2 6" xfId="32345" xr:uid="{96C58FEA-0AF6-416F-B972-3C1D47599EF3}"/>
    <cellStyle name="Normal 21 7 3" xfId="32346" xr:uid="{54F3D752-E112-46AF-AE1D-4B0E48B6CCF6}"/>
    <cellStyle name="Normal 21 7 3 2" xfId="32347" xr:uid="{4472AB28-1D24-45C8-BC13-67FF0046B3FF}"/>
    <cellStyle name="Normal 21 7 3 3" xfId="32348" xr:uid="{F72C54F1-81F1-44D2-9BEB-30E2DC1E7D5E}"/>
    <cellStyle name="Normal 21 7 3 4" xfId="32349" xr:uid="{12747A47-CF31-4E64-B84A-AFAF51DA9E51}"/>
    <cellStyle name="Normal 21 7 3 5" xfId="32350" xr:uid="{9FE02E7B-937D-4885-A148-9E353DE39C67}"/>
    <cellStyle name="Normal 21 7 3 6" xfId="32351" xr:uid="{74294FFF-8123-4C84-92CF-942EF0B4C113}"/>
    <cellStyle name="Normal 21 7 4" xfId="32352" xr:uid="{442437F7-222D-4A2A-AC11-7066607F769F}"/>
    <cellStyle name="Normal 21 7 4 2" xfId="32353" xr:uid="{9F5FD2B0-DA56-447C-8FE2-FB881AAC11D2}"/>
    <cellStyle name="Normal 21 7 4 3" xfId="32354" xr:uid="{0938D3AF-E6E2-4879-83A1-FE4028973418}"/>
    <cellStyle name="Normal 21 7 4 4" xfId="32355" xr:uid="{761CBE12-C8C5-40EB-8443-EE0341C7B7C7}"/>
    <cellStyle name="Normal 21 7 4 5" xfId="32356" xr:uid="{D0FCA142-D73F-49C5-83E4-2D6C9E87AD2F}"/>
    <cellStyle name="Normal 21 7 4 6" xfId="32357" xr:uid="{2C5223A4-C205-4A29-970E-BA8452BA0905}"/>
    <cellStyle name="Normal 21 7 5" xfId="32358" xr:uid="{19CA65F5-F63F-4852-8D15-F9D10505C9A7}"/>
    <cellStyle name="Normal 21 7 5 2" xfId="32359" xr:uid="{CAB435D9-6B7E-4FC4-93BD-96CE17E9BA29}"/>
    <cellStyle name="Normal 21 7 5 3" xfId="32360" xr:uid="{25A71286-7F60-4D92-B66E-2A8126866A9C}"/>
    <cellStyle name="Normal 21 7 5 4" xfId="32361" xr:uid="{628C29CD-C36B-4BFE-9272-832FDAEFD87C}"/>
    <cellStyle name="Normal 21 7 5 5" xfId="32362" xr:uid="{0E979507-B835-4FF9-9EE5-F4B29B54173F}"/>
    <cellStyle name="Normal 21 7 5 6" xfId="32363" xr:uid="{A53DC1C3-66B9-40AA-B295-57529CC70D55}"/>
    <cellStyle name="Normal 21 7 6" xfId="32364" xr:uid="{3EA526A9-64A4-4E65-BDB5-6BFF0FCCB97F}"/>
    <cellStyle name="Normal 21 7 6 2" xfId="32365" xr:uid="{5F0D311F-DAC8-4BA8-A759-8E2678CB312B}"/>
    <cellStyle name="Normal 21 7 6 3" xfId="32366" xr:uid="{894B9675-0148-42B7-B718-8F0D9DE1AC13}"/>
    <cellStyle name="Normal 21 7 6 4" xfId="32367" xr:uid="{CF675456-615A-4859-8D18-7F7625932A89}"/>
    <cellStyle name="Normal 21 7 6 5" xfId="32368" xr:uid="{B8158025-1783-44B8-B544-9ABCEA6140DF}"/>
    <cellStyle name="Normal 21 7 6 6" xfId="32369" xr:uid="{3828CF99-8734-4400-8CC8-DA30DED4DC11}"/>
    <cellStyle name="Normal 21 7 7" xfId="32370" xr:uid="{3CD8B318-363E-4006-87CC-2D27045228A1}"/>
    <cellStyle name="Normal 21 7 7 2" xfId="32371" xr:uid="{01C4AADD-2376-4630-8D9D-B7C96E0980D5}"/>
    <cellStyle name="Normal 21 7 7 3" xfId="32372" xr:uid="{8BBACE69-8C2E-4B67-A5FA-3F556CF5F7B6}"/>
    <cellStyle name="Normal 21 7 7 4" xfId="32373" xr:uid="{24C7904D-FF0B-44DD-B75D-AEA649103E09}"/>
    <cellStyle name="Normal 21 7 7 5" xfId="32374" xr:uid="{235A1C53-9957-444F-AC11-A1D0BEAF996F}"/>
    <cellStyle name="Normal 21 7 7 6" xfId="32375" xr:uid="{B6F64D27-3031-44BC-85E0-41FA6252F69A}"/>
    <cellStyle name="Normal 21 7 8" xfId="32376" xr:uid="{50544BD4-B36F-4BAF-81AF-8E641D963E6C}"/>
    <cellStyle name="Normal 21 7 8 2" xfId="32377" xr:uid="{8BEA54A6-189D-488A-8364-ED84ED8F2D0F}"/>
    <cellStyle name="Normal 21 7 8 3" xfId="32378" xr:uid="{43385E96-E393-46CC-A3FE-9E552AA5872C}"/>
    <cellStyle name="Normal 21 7 8 4" xfId="32379" xr:uid="{E987FCA7-9D39-4289-8485-E747F07474C1}"/>
    <cellStyle name="Normal 21 7 8 5" xfId="32380" xr:uid="{0059A609-443A-4CAE-A54F-CE9E396F9E03}"/>
    <cellStyle name="Normal 21 7 8 6" xfId="32381" xr:uid="{291404CB-75E8-4DAC-A98F-E271B84A64EB}"/>
    <cellStyle name="Normal 21 7 9" xfId="32382" xr:uid="{E74C42B6-3454-460E-A218-699EE7CDA839}"/>
    <cellStyle name="Normal 21 8" xfId="32383" xr:uid="{2B1331DA-7C3D-49E8-887B-7F61E26E71CC}"/>
    <cellStyle name="Normal 21 8 10" xfId="32384" xr:uid="{E33C5014-676D-48D9-905E-188BA13A1634}"/>
    <cellStyle name="Normal 21 8 11" xfId="32385" xr:uid="{A9C9B230-B838-4DE2-9B04-06042315B671}"/>
    <cellStyle name="Normal 21 8 12" xfId="32386" xr:uid="{575BE349-0B80-4773-B1A5-2D8E6015A738}"/>
    <cellStyle name="Normal 21 8 13" xfId="32387" xr:uid="{FE14FAEB-F44F-4366-9FC5-ACC2FE9D0519}"/>
    <cellStyle name="Normal 21 8 2" xfId="32388" xr:uid="{94155905-D7E0-4E29-8CAA-A988367D5611}"/>
    <cellStyle name="Normal 21 8 2 2" xfId="32389" xr:uid="{7A15D836-3E78-4B87-A77A-4367EBE529D2}"/>
    <cellStyle name="Normal 21 8 2 3" xfId="32390" xr:uid="{D2A30702-0493-428F-9A23-2EBA0B6675EC}"/>
    <cellStyle name="Normal 21 8 2 4" xfId="32391" xr:uid="{46731C52-4378-4CA0-AA6C-95F49D0EAC17}"/>
    <cellStyle name="Normal 21 8 2 5" xfId="32392" xr:uid="{06CA54AC-27C8-4177-8B31-053B1ABDF837}"/>
    <cellStyle name="Normal 21 8 2 6" xfId="32393" xr:uid="{071F4519-9560-4028-884F-1BA551EFC51D}"/>
    <cellStyle name="Normal 21 8 3" xfId="32394" xr:uid="{BCF5E22B-6707-4F11-BA93-093698D51822}"/>
    <cellStyle name="Normal 21 8 3 2" xfId="32395" xr:uid="{DA29D566-4D7E-41DE-8CDA-0CABC4E0D618}"/>
    <cellStyle name="Normal 21 8 3 3" xfId="32396" xr:uid="{8F8DB981-A2B8-4A95-B106-841D5D468D8B}"/>
    <cellStyle name="Normal 21 8 3 4" xfId="32397" xr:uid="{2E74EF2B-A927-4998-B25B-0A07A516DC1C}"/>
    <cellStyle name="Normal 21 8 3 5" xfId="32398" xr:uid="{418C80F6-CD8C-4F61-AB5F-0F01D71BE7B2}"/>
    <cellStyle name="Normal 21 8 3 6" xfId="32399" xr:uid="{7D1FBD48-57D6-4AC2-BDB3-68D7E0B357BB}"/>
    <cellStyle name="Normal 21 8 4" xfId="32400" xr:uid="{FA1FA2C3-1DF0-46A4-837C-E147B3E419C0}"/>
    <cellStyle name="Normal 21 8 4 2" xfId="32401" xr:uid="{FA41ECED-13B0-4AB6-A5E1-29B046B3AECE}"/>
    <cellStyle name="Normal 21 8 4 3" xfId="32402" xr:uid="{8879B611-4541-4D15-9537-F3D8C84C0926}"/>
    <cellStyle name="Normal 21 8 4 4" xfId="32403" xr:uid="{1EE3FFA7-C923-4596-A5CD-3CD5E7D2E4C5}"/>
    <cellStyle name="Normal 21 8 4 5" xfId="32404" xr:uid="{99712F7C-FA4C-4578-8055-3F4446B99673}"/>
    <cellStyle name="Normal 21 8 4 6" xfId="32405" xr:uid="{3AB8EC4C-7960-46BA-92CB-2DA3160B2929}"/>
    <cellStyle name="Normal 21 8 5" xfId="32406" xr:uid="{230609C2-52E7-40ED-B658-38C085354843}"/>
    <cellStyle name="Normal 21 8 5 2" xfId="32407" xr:uid="{D59E4056-1AC8-46E9-8B40-5B760ED602C4}"/>
    <cellStyle name="Normal 21 8 5 3" xfId="32408" xr:uid="{F47BA80F-582F-4232-9657-B75E59361259}"/>
    <cellStyle name="Normal 21 8 5 4" xfId="32409" xr:uid="{A9F5D5FE-CB1F-43B9-BBFA-5FC00FC98485}"/>
    <cellStyle name="Normal 21 8 5 5" xfId="32410" xr:uid="{B0F1E401-ECD9-44D9-A7EF-271B086E4819}"/>
    <cellStyle name="Normal 21 8 5 6" xfId="32411" xr:uid="{970933EE-5055-4B80-9216-B5A3213BA2F7}"/>
    <cellStyle name="Normal 21 8 6" xfId="32412" xr:uid="{DB78CFE0-B0F1-46F1-B6F1-72E1DC3392D9}"/>
    <cellStyle name="Normal 21 8 6 2" xfId="32413" xr:uid="{BBD96831-E1D2-4454-829D-BBD52C2E54CA}"/>
    <cellStyle name="Normal 21 8 6 3" xfId="32414" xr:uid="{CF270BB9-423F-4A64-BC1C-0A904B57FCB9}"/>
    <cellStyle name="Normal 21 8 6 4" xfId="32415" xr:uid="{B620211A-3C5D-4738-A6A9-BC3B51C7CB9B}"/>
    <cellStyle name="Normal 21 8 6 5" xfId="32416" xr:uid="{6A4ABC52-E514-4049-9095-F91632CC461D}"/>
    <cellStyle name="Normal 21 8 6 6" xfId="32417" xr:uid="{B0F4B978-1DA0-4590-9A02-F83E8D8E8860}"/>
    <cellStyle name="Normal 21 8 7" xfId="32418" xr:uid="{F7B53264-C93A-480B-A616-345C679F817F}"/>
    <cellStyle name="Normal 21 8 7 2" xfId="32419" xr:uid="{D83D19EA-CC45-4B23-A7DB-366B1E28179D}"/>
    <cellStyle name="Normal 21 8 7 3" xfId="32420" xr:uid="{69070E06-A7A3-4238-B87E-7A175628C095}"/>
    <cellStyle name="Normal 21 8 7 4" xfId="32421" xr:uid="{C7E03243-5BB6-4989-81B4-E19BB66C1111}"/>
    <cellStyle name="Normal 21 8 7 5" xfId="32422" xr:uid="{7336A7E1-EAA8-43A0-B47B-4818B64767BA}"/>
    <cellStyle name="Normal 21 8 7 6" xfId="32423" xr:uid="{EA672366-5B62-49DF-81DA-827598AB63A3}"/>
    <cellStyle name="Normal 21 8 8" xfId="32424" xr:uid="{ECAF6D2C-C2A7-4398-AEB4-2A743C471082}"/>
    <cellStyle name="Normal 21 8 8 2" xfId="32425" xr:uid="{2071D4E4-0BB8-475A-A0DB-5C6866A77D72}"/>
    <cellStyle name="Normal 21 8 8 3" xfId="32426" xr:uid="{7A290191-9105-4839-8814-B2A3EC6023B6}"/>
    <cellStyle name="Normal 21 8 8 4" xfId="32427" xr:uid="{36183AE4-E07A-4C23-9E63-1AB6F77B0E6A}"/>
    <cellStyle name="Normal 21 8 8 5" xfId="32428" xr:uid="{7C5B794D-0535-4E29-9A59-7852BC6F2548}"/>
    <cellStyle name="Normal 21 8 8 6" xfId="32429" xr:uid="{26A9EB65-722A-412A-AECB-958DBF5C9BEC}"/>
    <cellStyle name="Normal 21 8 9" xfId="32430" xr:uid="{CC4E8A00-95DF-45D6-8D44-63750813972F}"/>
    <cellStyle name="Normal 21 9" xfId="32431" xr:uid="{C3CB37B5-129A-46AC-BC5B-0F4CD67B33BE}"/>
    <cellStyle name="Normal 21 9 10" xfId="32432" xr:uid="{74404C46-4092-4F27-B271-D9C7434A627A}"/>
    <cellStyle name="Normal 21 9 11" xfId="32433" xr:uid="{DFE3CEC0-684E-4449-B4A3-19063D2CF5E0}"/>
    <cellStyle name="Normal 21 9 12" xfId="32434" xr:uid="{3E0DBD95-9ECB-44C8-B5C6-F229E222ACBA}"/>
    <cellStyle name="Normal 21 9 13" xfId="32435" xr:uid="{C1387907-1859-476A-9F89-9D02AF6CB37E}"/>
    <cellStyle name="Normal 21 9 2" xfId="32436" xr:uid="{618E305C-BCBC-41BB-906E-7480AA74EB34}"/>
    <cellStyle name="Normal 21 9 2 2" xfId="32437" xr:uid="{0EA7FF9E-7B18-4046-9AA1-10B6DD32EBFA}"/>
    <cellStyle name="Normal 21 9 2 3" xfId="32438" xr:uid="{B723140A-0523-4020-95CB-8BF9EEF8497A}"/>
    <cellStyle name="Normal 21 9 2 4" xfId="32439" xr:uid="{A9A19719-AC72-4AC1-9C12-82F48D936FD8}"/>
    <cellStyle name="Normal 21 9 2 5" xfId="32440" xr:uid="{00B4B700-A34F-4861-9A95-7F79260DB9F4}"/>
    <cellStyle name="Normal 21 9 2 6" xfId="32441" xr:uid="{DEA91536-98B0-44C7-81CD-24ADCBE72C42}"/>
    <cellStyle name="Normal 21 9 3" xfId="32442" xr:uid="{7DE7C960-3568-46BF-914D-8D3CAEC2486B}"/>
    <cellStyle name="Normal 21 9 3 2" xfId="32443" xr:uid="{B32C3F8E-4765-4A48-922B-F6E9D13A3BA6}"/>
    <cellStyle name="Normal 21 9 3 3" xfId="32444" xr:uid="{38B89422-4CB4-4DB2-B674-6F043884B648}"/>
    <cellStyle name="Normal 21 9 3 4" xfId="32445" xr:uid="{EF95F2EA-5749-4513-AD46-527F035664DB}"/>
    <cellStyle name="Normal 21 9 3 5" xfId="32446" xr:uid="{5FEF8BC6-E7A8-431F-A18D-CB54543B5892}"/>
    <cellStyle name="Normal 21 9 3 6" xfId="32447" xr:uid="{63B45FDA-EC25-400C-8D80-9B6126F3A607}"/>
    <cellStyle name="Normal 21 9 4" xfId="32448" xr:uid="{678862C0-F9AF-4839-A423-83DBC895B002}"/>
    <cellStyle name="Normal 21 9 4 2" xfId="32449" xr:uid="{39950793-00B4-452D-BDC2-A1CF2FBBB486}"/>
    <cellStyle name="Normal 21 9 4 3" xfId="32450" xr:uid="{057992B2-40B1-410E-93C7-62E70F83DE7C}"/>
    <cellStyle name="Normal 21 9 4 4" xfId="32451" xr:uid="{E9D6D6DA-0254-4CBE-858E-B33EDDCAD1A3}"/>
    <cellStyle name="Normal 21 9 4 5" xfId="32452" xr:uid="{5B67AE06-9D8C-495E-9F93-F7DB11A73B50}"/>
    <cellStyle name="Normal 21 9 4 6" xfId="32453" xr:uid="{78B42635-541C-48FE-A8CC-32A2840592CB}"/>
    <cellStyle name="Normal 21 9 5" xfId="32454" xr:uid="{C285B185-3DE8-41F6-A65F-7254D2F38773}"/>
    <cellStyle name="Normal 21 9 5 2" xfId="32455" xr:uid="{8421783A-D1AC-4D43-BC36-CDE5576AF454}"/>
    <cellStyle name="Normal 21 9 5 3" xfId="32456" xr:uid="{5B7DF1DA-5C2E-4F36-8CA3-E9210851850C}"/>
    <cellStyle name="Normal 21 9 5 4" xfId="32457" xr:uid="{81C4EC0D-ACC0-437E-A71F-F62A255970C7}"/>
    <cellStyle name="Normal 21 9 5 5" xfId="32458" xr:uid="{D64B26BA-3EE3-4909-BC01-8DD7F3CB46DC}"/>
    <cellStyle name="Normal 21 9 5 6" xfId="32459" xr:uid="{4A4C1E0B-1C99-4A9C-B211-63AF84D8D9E7}"/>
    <cellStyle name="Normal 21 9 6" xfId="32460" xr:uid="{AEABCC47-9EAA-40A6-A6CA-C76388AE846D}"/>
    <cellStyle name="Normal 21 9 6 2" xfId="32461" xr:uid="{A1631897-8DA6-42F3-86E5-59145C825B27}"/>
    <cellStyle name="Normal 21 9 6 3" xfId="32462" xr:uid="{A70AAC01-C1DD-4F6E-822F-03C2531DBCBB}"/>
    <cellStyle name="Normal 21 9 6 4" xfId="32463" xr:uid="{8108EAF1-B542-4C24-B177-A8EDAA086F81}"/>
    <cellStyle name="Normal 21 9 6 5" xfId="32464" xr:uid="{35B1E711-B1B4-4F1F-992B-227AAB415ECE}"/>
    <cellStyle name="Normal 21 9 6 6" xfId="32465" xr:uid="{A0AA2194-5248-4054-BC11-6E2261B33EFD}"/>
    <cellStyle name="Normal 21 9 7" xfId="32466" xr:uid="{7F34CC82-95DD-487F-954C-177FD0CD2CA7}"/>
    <cellStyle name="Normal 21 9 7 2" xfId="32467" xr:uid="{B422A8A7-A19F-4DFF-A13C-4098B5DF04AF}"/>
    <cellStyle name="Normal 21 9 7 3" xfId="32468" xr:uid="{6C1046ED-EC00-4C06-B626-552026A5F62B}"/>
    <cellStyle name="Normal 21 9 7 4" xfId="32469" xr:uid="{42B6AC13-9BF5-406D-9F82-6E2038C4907E}"/>
    <cellStyle name="Normal 21 9 7 5" xfId="32470" xr:uid="{089A98D9-11D9-4D76-852E-6712A84D75B9}"/>
    <cellStyle name="Normal 21 9 7 6" xfId="32471" xr:uid="{45800C73-F71A-4DD3-869A-53171D6CDA0E}"/>
    <cellStyle name="Normal 21 9 8" xfId="32472" xr:uid="{A59E5080-E9FE-4CEA-AC13-9E3B17D13AD2}"/>
    <cellStyle name="Normal 21 9 8 2" xfId="32473" xr:uid="{F6399E1F-18E1-45D0-AFD7-C69D70135215}"/>
    <cellStyle name="Normal 21 9 8 3" xfId="32474" xr:uid="{8D6D4034-3870-4E49-9107-A5119D7F1CF6}"/>
    <cellStyle name="Normal 21 9 8 4" xfId="32475" xr:uid="{8900C1C6-6219-4791-B9BE-E9ACAFDA49A5}"/>
    <cellStyle name="Normal 21 9 8 5" xfId="32476" xr:uid="{E7D3D46F-EB61-4B6E-B1A6-71CF68F149AF}"/>
    <cellStyle name="Normal 21 9 8 6" xfId="32477" xr:uid="{EBB5D3A4-1B03-4AD8-95F8-D21E6E4E8C40}"/>
    <cellStyle name="Normal 21 9 9" xfId="32478" xr:uid="{ABD10302-680A-441C-BA02-AD04611E1CCC}"/>
    <cellStyle name="Normal 210" xfId="650" xr:uid="{5725A925-172C-4D85-BEFD-9F2FEFC02E7F}"/>
    <cellStyle name="Normal 22" xfId="173" xr:uid="{0991F5FE-F0E5-4FF5-B4E8-C0F43A1B3973}"/>
    <cellStyle name="Normal 22 10" xfId="32479" xr:uid="{48BAA080-83A6-48A3-8ECC-BCEDE1FB62DF}"/>
    <cellStyle name="Normal 22 11" xfId="32480" xr:uid="{AC61D782-B84B-49FA-8CBE-62B5477F6C49}"/>
    <cellStyle name="Normal 22 12" xfId="32481" xr:uid="{8FF16DA0-490B-49A9-885F-606242E376E2}"/>
    <cellStyle name="Normal 22 13" xfId="32482" xr:uid="{5ED77701-131B-46BC-A774-95B1C59C7073}"/>
    <cellStyle name="Normal 22 14" xfId="32483" xr:uid="{707B39F5-4669-4CC4-B952-674E9D8901C4}"/>
    <cellStyle name="Normal 22 15" xfId="32484" xr:uid="{216D934E-BF53-4686-AD55-9D2A5EAD4364}"/>
    <cellStyle name="Normal 22 16" xfId="32485" xr:uid="{69EBB1D6-4FF8-4135-B62B-5455C07754D9}"/>
    <cellStyle name="Normal 22 17" xfId="32486" xr:uid="{D5E8E821-3232-4BBC-B467-9D9EC058CC25}"/>
    <cellStyle name="Normal 22 18" xfId="32487" xr:uid="{7E2A4F0A-F530-4F2C-BDFA-2421D2C238A4}"/>
    <cellStyle name="Normal 22 19" xfId="32488" xr:uid="{F39A7DCB-E737-41F3-B674-004C989A64AA}"/>
    <cellStyle name="Normal 22 2" xfId="174" xr:uid="{2E798C1F-8D62-48A0-90E8-70891C90E60F}"/>
    <cellStyle name="Normal 22 2 2" xfId="175" xr:uid="{32411E2B-005A-4678-81EE-D211FA085C3E}"/>
    <cellStyle name="Normal 22 2 2 2" xfId="495" xr:uid="{AB0E3D0C-B8C1-439C-A6AB-40DFFC2FBB67}"/>
    <cellStyle name="Normal 22 2 2 2 2" xfId="1074" xr:uid="{89B965C1-BCBB-4D9D-9EA3-B41D8819DFDB}"/>
    <cellStyle name="Normal 22 2 2 2 2 2" xfId="2336" xr:uid="{3E99164B-65D7-436B-B67E-3B805112EFF6}"/>
    <cellStyle name="Normal 22 2 2 2 3" xfId="1758" xr:uid="{247AB7D3-A46D-4091-855B-38B44E2558EC}"/>
    <cellStyle name="Normal 22 2 2 3" xfId="781" xr:uid="{88D3F827-8093-4DD4-BEFC-8EFFBABF1848}"/>
    <cellStyle name="Normal 22 2 2 3 2" xfId="2043" xr:uid="{D18F5BFA-2C70-41E2-A9C1-8E5DA2B8D80D}"/>
    <cellStyle name="Normal 22 2 2 4" xfId="1482" xr:uid="{2E6D6761-702D-44CD-A4BE-85E3761D677C}"/>
    <cellStyle name="Normal 22 2 3" xfId="176" xr:uid="{3955E14C-19A0-402F-A7B1-3C75C9BB4960}"/>
    <cellStyle name="Normal 22 2 3 2" xfId="496" xr:uid="{44A4441F-A0E8-4722-8394-031926462A08}"/>
    <cellStyle name="Normal 22 2 3 2 2" xfId="1075" xr:uid="{3FC085D6-097C-43EF-88B2-1047A0017D36}"/>
    <cellStyle name="Normal 22 2 3 2 2 2" xfId="2337" xr:uid="{05CC2504-CB5F-4089-A8C6-DB0C5929172A}"/>
    <cellStyle name="Normal 22 2 3 2 3" xfId="1759" xr:uid="{FF3FA83D-C12E-442D-B130-7E0FEDD6EE56}"/>
    <cellStyle name="Normal 22 2 3 3" xfId="782" xr:uid="{71C572B1-FBA6-4DE7-AB9A-F8C675CC1CD7}"/>
    <cellStyle name="Normal 22 2 3 3 2" xfId="2044" xr:uid="{3C988BE3-EDFA-4CD9-938D-3CF574810615}"/>
    <cellStyle name="Normal 22 2 3 4" xfId="1483" xr:uid="{27641065-1D8A-4F0B-ADAD-B80F81E72419}"/>
    <cellStyle name="Normal 22 2 4" xfId="494" xr:uid="{2B27D0D2-9027-4731-A2CE-729AB4A97C46}"/>
    <cellStyle name="Normal 22 2 4 2" xfId="1073" xr:uid="{3E6C2060-5951-46A4-8E69-6431F28D7D84}"/>
    <cellStyle name="Normal 22 2 4 2 2" xfId="2335" xr:uid="{9E7771B1-0D22-4640-B2F6-F6DC7BB1C88B}"/>
    <cellStyle name="Normal 22 2 4 3" xfId="1757" xr:uid="{E874E019-5922-42AA-AAF4-5F15194D7761}"/>
    <cellStyle name="Normal 22 2 5" xfId="780" xr:uid="{F93DC954-AFF8-453F-AECA-9AB7430BF20C}"/>
    <cellStyle name="Normal 22 2 5 2" xfId="2042" xr:uid="{094A825B-DDD1-4ED2-B284-E38AD2C93061}"/>
    <cellStyle name="Normal 22 2 6" xfId="1481" xr:uid="{4441914A-8F29-4C95-A26E-075AA1FA4AED}"/>
    <cellStyle name="Normal 22 2 7" xfId="32489" xr:uid="{DBFAB1CC-2380-492B-84EB-308BD7CDC403}"/>
    <cellStyle name="Normal 22 20" xfId="32490" xr:uid="{F7795D49-9F21-464F-ADA8-E0921ACB3DCC}"/>
    <cellStyle name="Normal 22 21" xfId="32491" xr:uid="{E564E3B2-E402-4BA8-808F-163C8989BA49}"/>
    <cellStyle name="Normal 22 22" xfId="32492" xr:uid="{859592BC-E49E-49FC-BF14-BFADAAF0C673}"/>
    <cellStyle name="Normal 22 23" xfId="32493" xr:uid="{9DBB0450-22D9-4EBC-A52C-23B3A098F58B}"/>
    <cellStyle name="Normal 22 24" xfId="32494" xr:uid="{C090FECD-7943-465F-81CA-32F4AB676C43}"/>
    <cellStyle name="Normal 22 25" xfId="32495" xr:uid="{3EF6C7B9-A6D3-49CF-8358-8BFCBED10194}"/>
    <cellStyle name="Normal 22 26" xfId="32496" xr:uid="{5736A179-43BE-40A9-8749-F51D824392AD}"/>
    <cellStyle name="Normal 22 27" xfId="32497" xr:uid="{53B54D5A-A35F-4EA6-81EB-31708802DB83}"/>
    <cellStyle name="Normal 22 28" xfId="32498" xr:uid="{A4143FB3-78A4-4CAE-B2FB-E23AC29C7B54}"/>
    <cellStyle name="Normal 22 29" xfId="32499" xr:uid="{21B84BF6-C30C-45A5-B6C5-3344D29A0E73}"/>
    <cellStyle name="Normal 22 3" xfId="177" xr:uid="{2FC14495-8B3D-4612-9860-7A7AAFD3CAE0}"/>
    <cellStyle name="Normal 22 3 2" xfId="497" xr:uid="{35748F9C-9950-4AEA-A634-DDC872F75500}"/>
    <cellStyle name="Normal 22 3 2 2" xfId="1076" xr:uid="{7EB86339-9B14-4613-A641-315A41976D3D}"/>
    <cellStyle name="Normal 22 3 2 2 2" xfId="2338" xr:uid="{E4CFE7E6-C738-4B4A-8F16-06974C3C083D}"/>
    <cellStyle name="Normal 22 3 2 3" xfId="1760" xr:uid="{CB1FD486-F500-4643-A868-C677E82B73E5}"/>
    <cellStyle name="Normal 22 3 3" xfId="783" xr:uid="{3F854E7D-5CDD-41E6-8662-71822CEACD23}"/>
    <cellStyle name="Normal 22 3 3 2" xfId="2045" xr:uid="{28E80323-3BC2-4824-984D-56A4C58E801B}"/>
    <cellStyle name="Normal 22 3 4" xfId="1484" xr:uid="{783035CE-9869-471D-BACC-0E29DDEA875E}"/>
    <cellStyle name="Normal 22 3 5" xfId="32500" xr:uid="{2CAC9932-514B-4FEF-995F-883EFA3ACCCB}"/>
    <cellStyle name="Normal 22 30" xfId="32501" xr:uid="{11CDC8B4-A059-4564-9CD4-E4D6F9D5A1C0}"/>
    <cellStyle name="Normal 22 31" xfId="32502" xr:uid="{E176BF68-200C-477B-96D9-904860FF35F1}"/>
    <cellStyle name="Normal 22 32" xfId="32503" xr:uid="{FFD1DD28-D738-457C-8A11-00A4D5B19396}"/>
    <cellStyle name="Normal 22 33" xfId="32504" xr:uid="{A9A8392F-2D26-495F-9AC6-0B81FFA2205F}"/>
    <cellStyle name="Normal 22 34" xfId="32505" xr:uid="{FCC69153-4A28-4E67-AF7D-29EC74E087A4}"/>
    <cellStyle name="Normal 22 35" xfId="32506" xr:uid="{70DC0AF4-8959-4A8C-8444-FD2AF2B75972}"/>
    <cellStyle name="Normal 22 36" xfId="32507" xr:uid="{B1F7DBB7-D69C-4069-8724-26AA46631A4F}"/>
    <cellStyle name="Normal 22 37" xfId="32508" xr:uid="{105B9A52-6D27-49AA-A7C0-EB0045E18C73}"/>
    <cellStyle name="Normal 22 38" xfId="32509" xr:uid="{3DD03AAA-CD78-4B11-AE27-FFBBC8F31204}"/>
    <cellStyle name="Normal 22 39" xfId="32510" xr:uid="{28952F02-DAD9-4CEA-A661-612854E37A01}"/>
    <cellStyle name="Normal 22 4" xfId="178" xr:uid="{F89F273A-6A31-4A62-A3FB-98BC1D1DF4E4}"/>
    <cellStyle name="Normal 22 4 2" xfId="498" xr:uid="{AAD5FCDA-5BD3-4D81-B36A-293698612523}"/>
    <cellStyle name="Normal 22 4 2 2" xfId="1077" xr:uid="{DA68FAF2-C218-4D4D-A1FE-6E312E05C8E3}"/>
    <cellStyle name="Normal 22 4 2 2 2" xfId="2339" xr:uid="{1325472A-D98B-46A0-A118-690C2CFC324F}"/>
    <cellStyle name="Normal 22 4 2 3" xfId="1761" xr:uid="{75B5ECD3-87CF-4D80-A476-E9813E66421D}"/>
    <cellStyle name="Normal 22 4 3" xfId="784" xr:uid="{81B16984-3254-43A0-8789-03B823C04F8B}"/>
    <cellStyle name="Normal 22 4 3 2" xfId="2046" xr:uid="{43DA8FE9-7A90-4DF4-AED3-E7AFFD7E72FE}"/>
    <cellStyle name="Normal 22 4 4" xfId="1485" xr:uid="{203399AC-7BC8-4351-9917-7521480443BC}"/>
    <cellStyle name="Normal 22 4 5" xfId="32511" xr:uid="{912C3E53-92F4-4729-85A9-3D64CDB50858}"/>
    <cellStyle name="Normal 22 40" xfId="32512" xr:uid="{95F04DAA-55C1-4D1B-B942-66F738DEBB0A}"/>
    <cellStyle name="Normal 22 41" xfId="32513" xr:uid="{E0363F35-B048-45B5-BF00-185C0ECFF0B5}"/>
    <cellStyle name="Normal 22 42" xfId="32514" xr:uid="{73A05109-E0A4-4A95-A29E-8739EB993934}"/>
    <cellStyle name="Normal 22 43" xfId="32515" xr:uid="{A175C3AE-7FC7-4395-8739-C84B45499048}"/>
    <cellStyle name="Normal 22 44" xfId="3624" xr:uid="{E88634D5-F6A3-4AB4-81A8-0F3FF02784C7}"/>
    <cellStyle name="Normal 22 5" xfId="493" xr:uid="{9EDE33CC-C3CA-44AF-9ADF-1FF323FD129D}"/>
    <cellStyle name="Normal 22 5 2" xfId="1072" xr:uid="{C46D617F-0412-45CA-9FD1-17F92F0D70D7}"/>
    <cellStyle name="Normal 22 5 2 2" xfId="2334" xr:uid="{C7C30FE8-4FE1-4CD5-A73B-14FF188EF7A4}"/>
    <cellStyle name="Normal 22 5 3" xfId="1756" xr:uid="{C916B945-DAF6-4BCB-B6EC-2C5CDBC99C2C}"/>
    <cellStyle name="Normal 22 5 4" xfId="32516" xr:uid="{CEC10511-AA38-45F1-9D58-1C03335F63A1}"/>
    <cellStyle name="Normal 22 6" xfId="779" xr:uid="{46780CDE-DE13-46AD-B5D1-F4E6EE4944A4}"/>
    <cellStyle name="Normal 22 6 2" xfId="2041" xr:uid="{DD89BDA4-0B1F-453B-B004-D0A7A2D21AE8}"/>
    <cellStyle name="Normal 22 6 3" xfId="32517" xr:uid="{A6310AF4-8261-4658-87BF-33A0DBDFC113}"/>
    <cellStyle name="Normal 22 7" xfId="1480" xr:uid="{0E749AC6-02D8-42F6-A427-DA336AF40738}"/>
    <cellStyle name="Normal 22 7 2" xfId="32518" xr:uid="{3C2F84C3-418E-491E-BDB2-50EC4BA2A60B}"/>
    <cellStyle name="Normal 22 8" xfId="32519" xr:uid="{4BE80D68-4A88-41DD-93BD-227B3A8DF467}"/>
    <cellStyle name="Normal 22 9" xfId="32520" xr:uid="{29D39086-A401-407C-8A13-E3CFDF638A03}"/>
    <cellStyle name="Normal 23" xfId="179" xr:uid="{67746B92-9F8E-4095-B3CB-C5B988EC2CE9}"/>
    <cellStyle name="Normal 23 10" xfId="32521" xr:uid="{69EDB8B4-43BE-4804-94F4-53A052050635}"/>
    <cellStyle name="Normal 23 11" xfId="32522" xr:uid="{99300DB3-36D4-475A-B301-C75586B67E90}"/>
    <cellStyle name="Normal 23 12" xfId="32523" xr:uid="{71B294D7-10E9-4E0E-8281-3670C89FB9E0}"/>
    <cellStyle name="Normal 23 13" xfId="32524" xr:uid="{33811C6C-C51C-4582-846C-6B0BC2A8A768}"/>
    <cellStyle name="Normal 23 14" xfId="32525" xr:uid="{5706FD0C-C815-45BC-8B1C-7E6AB5A97A24}"/>
    <cellStyle name="Normal 23 15" xfId="32526" xr:uid="{B05B7B57-C6DB-4238-B087-D6D42FB9B164}"/>
    <cellStyle name="Normal 23 16" xfId="32527" xr:uid="{BBD95401-E4A8-4F47-B918-4D0695FDFD83}"/>
    <cellStyle name="Normal 23 17" xfId="32528" xr:uid="{35437BC6-09AB-409A-A7D9-AB8B663438D2}"/>
    <cellStyle name="Normal 23 18" xfId="32529" xr:uid="{489644BF-D438-48F0-9EAA-470A68A89D69}"/>
    <cellStyle name="Normal 23 19" xfId="32530" xr:uid="{A1BA82F8-A013-4807-9488-70B249FF8120}"/>
    <cellStyle name="Normal 23 2" xfId="180" xr:uid="{716A3115-4496-43FF-AB9B-CB3B22A18F37}"/>
    <cellStyle name="Normal 23 2 2" xfId="181" xr:uid="{6F3519C8-2AFE-4769-844C-297C4168F6F4}"/>
    <cellStyle name="Normal 23 2 2 2" xfId="501" xr:uid="{C073B9DE-00E0-4875-AF42-3615DB395E93}"/>
    <cellStyle name="Normal 23 2 2 2 2" xfId="1080" xr:uid="{A75BDB1F-9D46-4991-8CC6-1DBAD207FC0C}"/>
    <cellStyle name="Normal 23 2 2 2 2 2" xfId="2342" xr:uid="{6F1727E4-3455-40E8-84AE-DCEAE1A19C06}"/>
    <cellStyle name="Normal 23 2 2 2 3" xfId="1764" xr:uid="{8B1BCC6F-12B0-445F-99F7-0796C5C94E08}"/>
    <cellStyle name="Normal 23 2 2 3" xfId="787" xr:uid="{CA6F70A5-AB48-409D-B790-53DE27D776AA}"/>
    <cellStyle name="Normal 23 2 2 3 2" xfId="2049" xr:uid="{7B2F925A-66E6-44C4-BF2D-23C2283641F8}"/>
    <cellStyle name="Normal 23 2 2 4" xfId="1488" xr:uid="{84CA30D9-A928-473D-AAA8-9381837250E9}"/>
    <cellStyle name="Normal 23 2 3" xfId="182" xr:uid="{96847CA6-D732-424C-AF57-EA7C9D88559A}"/>
    <cellStyle name="Normal 23 2 3 2" xfId="502" xr:uid="{2D3D7386-7D05-4EED-8E17-C162A929F286}"/>
    <cellStyle name="Normal 23 2 3 2 2" xfId="1081" xr:uid="{ABE33CFF-806A-4C96-B387-4BCC99007EFC}"/>
    <cellStyle name="Normal 23 2 3 2 2 2" xfId="2343" xr:uid="{7ED53A77-0132-49A8-8CBB-CBB492836E35}"/>
    <cellStyle name="Normal 23 2 3 2 3" xfId="1765" xr:uid="{4D564CCD-C006-4733-88C8-07014B8AE348}"/>
    <cellStyle name="Normal 23 2 3 3" xfId="788" xr:uid="{FB0CE551-429B-4ADA-BDA3-B38BEA8B2379}"/>
    <cellStyle name="Normal 23 2 3 3 2" xfId="2050" xr:uid="{4CA9E078-CA4B-42CF-95C5-59F360B178B5}"/>
    <cellStyle name="Normal 23 2 3 4" xfId="1489" xr:uid="{59DF5232-0E9D-40D0-B2FA-1A5F1C79207D}"/>
    <cellStyle name="Normal 23 2 4" xfId="500" xr:uid="{6C4E89C5-8833-477E-9E0E-8623EB019A24}"/>
    <cellStyle name="Normal 23 2 4 2" xfId="1079" xr:uid="{530F0098-D3FD-49E4-AADD-7A39477C1987}"/>
    <cellStyle name="Normal 23 2 4 2 2" xfId="2341" xr:uid="{9FB2FEDD-BF63-4623-A193-6964DCE5E95A}"/>
    <cellStyle name="Normal 23 2 4 3" xfId="1763" xr:uid="{6FE8D233-B2E3-4416-A136-A5A9A2E31B30}"/>
    <cellStyle name="Normal 23 2 5" xfId="786" xr:uid="{CFCED022-5A47-4888-84C1-BED3DA0ADCC0}"/>
    <cellStyle name="Normal 23 2 5 2" xfId="2048" xr:uid="{997F438A-C726-4824-BC5F-C9BB5E58F430}"/>
    <cellStyle name="Normal 23 2 6" xfId="1487" xr:uid="{4E70A57B-EC41-4A2B-82AC-1499ABED72D4}"/>
    <cellStyle name="Normal 23 2 7" xfId="32531" xr:uid="{F9924962-11A4-4D6B-9F82-E95C189F6FF6}"/>
    <cellStyle name="Normal 23 20" xfId="32532" xr:uid="{97D1B589-B320-479E-ACD6-2CBF199D9DA0}"/>
    <cellStyle name="Normal 23 21" xfId="32533" xr:uid="{C836C4CE-6A96-48ED-A79E-C43601B9C1DC}"/>
    <cellStyle name="Normal 23 22" xfId="32534" xr:uid="{4C3898F9-E15B-4794-8E78-1F5A6480FB97}"/>
    <cellStyle name="Normal 23 23" xfId="32535" xr:uid="{4850AC24-857E-4C9F-AE69-312721CA04E3}"/>
    <cellStyle name="Normal 23 24" xfId="32536" xr:uid="{E164C50F-A95C-4720-9574-3D96330DC8C4}"/>
    <cellStyle name="Normal 23 25" xfId="32537" xr:uid="{B112777C-E013-4A12-B18B-27C1157511A1}"/>
    <cellStyle name="Normal 23 26" xfId="32538" xr:uid="{A013E0FD-D3B9-46E9-A10F-7309AA3F434B}"/>
    <cellStyle name="Normal 23 27" xfId="32539" xr:uid="{1C8C7200-C329-4DB2-B047-4CEA8121819A}"/>
    <cellStyle name="Normal 23 28" xfId="32540" xr:uid="{103F87E0-2569-4BB2-A662-403E5F1BDB36}"/>
    <cellStyle name="Normal 23 29" xfId="32541" xr:uid="{DB9BE867-B149-40A6-BDFF-0CF7A71834EB}"/>
    <cellStyle name="Normal 23 3" xfId="183" xr:uid="{6DF69D78-706E-4D70-B389-86671A901C19}"/>
    <cellStyle name="Normal 23 3 2" xfId="503" xr:uid="{43061BAC-9085-4C02-9EF8-205D7D3F740B}"/>
    <cellStyle name="Normal 23 3 2 2" xfId="1082" xr:uid="{2F747164-4C0F-448A-8DF8-1CA107C0DC89}"/>
    <cellStyle name="Normal 23 3 2 2 2" xfId="2344" xr:uid="{2E18BD8B-0AF1-4FD1-9808-E7E4872CA84A}"/>
    <cellStyle name="Normal 23 3 2 3" xfId="1766" xr:uid="{2089D952-F569-4485-A027-3A4198232113}"/>
    <cellStyle name="Normal 23 3 3" xfId="789" xr:uid="{A7E33DC3-CD53-4786-99BC-9F4794E797B4}"/>
    <cellStyle name="Normal 23 3 3 2" xfId="2051" xr:uid="{046E18DB-2A62-4024-8D7D-622A7F2FECAE}"/>
    <cellStyle name="Normal 23 3 4" xfId="1490" xr:uid="{7BFFC555-9CEF-4B05-BFE0-4D3A03E055BF}"/>
    <cellStyle name="Normal 23 3 5" xfId="32542" xr:uid="{DC22B930-9805-4BE7-AA5D-87ADCB18780A}"/>
    <cellStyle name="Normal 23 30" xfId="32543" xr:uid="{29505262-0E9B-43BF-9C29-D2BD95CC3006}"/>
    <cellStyle name="Normal 23 31" xfId="32544" xr:uid="{C13D992E-94A0-4D8A-AD28-96795427A97A}"/>
    <cellStyle name="Normal 23 32" xfId="32545" xr:uid="{1696BA77-15E9-46D7-8227-EE5B0E452505}"/>
    <cellStyle name="Normal 23 33" xfId="32546" xr:uid="{9C12F2B2-0341-4156-A006-AAEEDB0AFF36}"/>
    <cellStyle name="Normal 23 34" xfId="32547" xr:uid="{741C94E0-3D1E-42C0-AAFC-82679503229C}"/>
    <cellStyle name="Normal 23 35" xfId="32548" xr:uid="{C42E8554-5855-4E33-BFB3-634C5C851A0F}"/>
    <cellStyle name="Normal 23 36" xfId="32549" xr:uid="{8848ED39-9105-4405-8C85-18AC29729716}"/>
    <cellStyle name="Normal 23 37" xfId="32550" xr:uid="{E5A8F217-A99C-4A89-966E-36BE15FCFD7F}"/>
    <cellStyle name="Normal 23 38" xfId="32551" xr:uid="{1E40B33E-064C-4A8A-9E30-09C136D6B089}"/>
    <cellStyle name="Normal 23 39" xfId="32552" xr:uid="{CE68A4EA-6A7B-4D74-B114-424D3A6BFA45}"/>
    <cellStyle name="Normal 23 4" xfId="184" xr:uid="{706578F0-1FD1-4D6D-BCBF-F2DE10F93CB0}"/>
    <cellStyle name="Normal 23 4 2" xfId="504" xr:uid="{325F4D40-FFF2-4654-93CC-1500D4FD7A63}"/>
    <cellStyle name="Normal 23 4 2 2" xfId="1083" xr:uid="{D1D64ED2-8A3A-4471-99EB-A333E565ABA6}"/>
    <cellStyle name="Normal 23 4 2 2 2" xfId="2345" xr:uid="{FB512D7D-B461-4A43-B2FD-836A7241846C}"/>
    <cellStyle name="Normal 23 4 2 3" xfId="1767" xr:uid="{5E5368F8-062E-484A-9DE1-9C8EE6DE01AA}"/>
    <cellStyle name="Normal 23 4 3" xfId="790" xr:uid="{98572F8C-909E-4525-8A10-2FE10040B62D}"/>
    <cellStyle name="Normal 23 4 3 2" xfId="2052" xr:uid="{C8A5F401-5A29-418E-AC6B-D2C2D3FC9476}"/>
    <cellStyle name="Normal 23 4 4" xfId="1491" xr:uid="{9E78342D-D213-41A8-ACCB-59651E81C56C}"/>
    <cellStyle name="Normal 23 4 5" xfId="32553" xr:uid="{5AC677DA-C55A-4650-A2C7-0439D11095A1}"/>
    <cellStyle name="Normal 23 40" xfId="32554" xr:uid="{3EFEA045-1D8D-4CF4-9649-E6F70A5D37BD}"/>
    <cellStyle name="Normal 23 41" xfId="32555" xr:uid="{7925C8E5-E430-400D-9105-19527418DC42}"/>
    <cellStyle name="Normal 23 42" xfId="32556" xr:uid="{1F62B8BA-94BB-49AC-99E8-0295594A29BC}"/>
    <cellStyle name="Normal 23 43" xfId="32557" xr:uid="{384002AD-7110-470B-81AD-6E232C19ECCC}"/>
    <cellStyle name="Normal 23 44" xfId="3625" xr:uid="{B1AF064C-6F6E-4769-BA89-913136A152A6}"/>
    <cellStyle name="Normal 23 5" xfId="499" xr:uid="{C1C246BD-538E-4D27-890A-BC2A254F3403}"/>
    <cellStyle name="Normal 23 5 2" xfId="1078" xr:uid="{F3C5FC46-D418-4FEC-B0C8-747D12ABC41B}"/>
    <cellStyle name="Normal 23 5 2 2" xfId="2340" xr:uid="{D78F41CD-E2B0-4511-A782-0986E898900B}"/>
    <cellStyle name="Normal 23 5 3" xfId="1762" xr:uid="{41EBF9A4-7B38-44C0-8B42-EE3BFD787FB4}"/>
    <cellStyle name="Normal 23 5 4" xfId="32558" xr:uid="{16E41084-B14C-4A58-B0C0-9DB5BC698298}"/>
    <cellStyle name="Normal 23 6" xfId="785" xr:uid="{D8E42EFC-C2DF-458A-9D93-9A2E56F6BAB9}"/>
    <cellStyle name="Normal 23 6 2" xfId="2047" xr:uid="{D31E08A4-EA2C-46E4-B2F9-875ED422D8DC}"/>
    <cellStyle name="Normal 23 6 3" xfId="32559" xr:uid="{D9977978-6EC1-4F39-BCCE-662B62191A69}"/>
    <cellStyle name="Normal 23 7" xfId="1486" xr:uid="{A20C3C78-F9BE-4660-804C-BB9FB7DE3460}"/>
    <cellStyle name="Normal 23 7 2" xfId="32560" xr:uid="{6A86581A-E62F-47D9-B78E-DAC874F6C53F}"/>
    <cellStyle name="Normal 23 8" xfId="32561" xr:uid="{78C45EDC-8BA4-4F7F-9176-B03367A716B5}"/>
    <cellStyle name="Normal 23 9" xfId="32562" xr:uid="{366365D9-86B3-4DE7-946F-88BF797A5C70}"/>
    <cellStyle name="Normal 24" xfId="185" xr:uid="{7ED09B73-FF5B-4D06-B40C-9AF6743C193E}"/>
    <cellStyle name="Normal 24 10" xfId="32563" xr:uid="{37D9C687-FEFC-42D2-9F14-C5765C0A16C4}"/>
    <cellStyle name="Normal 24 11" xfId="32564" xr:uid="{88493925-3965-4A2D-B489-5542C089AD87}"/>
    <cellStyle name="Normal 24 12" xfId="32565" xr:uid="{4B2DEBC2-79C2-4C15-A0B5-34E9626F09BB}"/>
    <cellStyle name="Normal 24 13" xfId="32566" xr:uid="{C03555EE-EFFE-4E79-B6BA-3702ACF5791A}"/>
    <cellStyle name="Normal 24 14" xfId="32567" xr:uid="{891F58CD-DB9F-49D0-AC02-C1D50E2417EF}"/>
    <cellStyle name="Normal 24 15" xfId="32568" xr:uid="{8008A886-7B71-4B56-90CA-72666262EFCB}"/>
    <cellStyle name="Normal 24 16" xfId="32569" xr:uid="{28896F04-B60E-4769-A363-EAF251A5DAD8}"/>
    <cellStyle name="Normal 24 17" xfId="32570" xr:uid="{B928CF3D-D66F-433B-B0F5-BD8E97DF7CB3}"/>
    <cellStyle name="Normal 24 18" xfId="32571" xr:uid="{314BB156-8E76-41EE-88AD-A20EECD67059}"/>
    <cellStyle name="Normal 24 19" xfId="32572" xr:uid="{912312F3-3F34-4139-8E4D-41D806635640}"/>
    <cellStyle name="Normal 24 2" xfId="186" xr:uid="{27E8D9EE-A4A7-4B76-B0F3-1CEF0DFAAEDF}"/>
    <cellStyle name="Normal 24 2 2" xfId="187" xr:uid="{01EF1EEA-2201-43EC-B572-AEA7F418FE42}"/>
    <cellStyle name="Normal 24 2 2 2" xfId="507" xr:uid="{36FAC07C-168B-4B0F-981A-C9B5B18EB782}"/>
    <cellStyle name="Normal 24 2 2 2 2" xfId="1086" xr:uid="{25B6C461-A8C5-452A-AD7C-9C943B74AC32}"/>
    <cellStyle name="Normal 24 2 2 2 2 2" xfId="2348" xr:uid="{D678DDCA-EA53-4047-82F8-2164655572E5}"/>
    <cellStyle name="Normal 24 2 2 2 3" xfId="1770" xr:uid="{26F27CEA-6632-4C60-B8F0-22B5D6C95843}"/>
    <cellStyle name="Normal 24 2 2 3" xfId="793" xr:uid="{EA4CDE97-7251-42E1-A266-34DA52E3BA92}"/>
    <cellStyle name="Normal 24 2 2 3 2" xfId="2055" xr:uid="{DCFDBC89-5E10-4760-9124-7AEFA8231581}"/>
    <cellStyle name="Normal 24 2 2 4" xfId="1494" xr:uid="{44A13587-F78A-4105-9857-BD741C81C018}"/>
    <cellStyle name="Normal 24 2 3" xfId="188" xr:uid="{1CCFB563-7624-42DC-8C6D-C4761FDD1B2D}"/>
    <cellStyle name="Normal 24 2 3 2" xfId="508" xr:uid="{565ACF4B-1D3D-438E-B967-79DBEB79D096}"/>
    <cellStyle name="Normal 24 2 3 2 2" xfId="1087" xr:uid="{4D9B143D-9872-4EAA-BC76-21DFDE1C1DA4}"/>
    <cellStyle name="Normal 24 2 3 2 2 2" xfId="2349" xr:uid="{70D40F7B-E3C2-4244-BAD6-E2957C8890B3}"/>
    <cellStyle name="Normal 24 2 3 2 3" xfId="1771" xr:uid="{CC902DC6-29BB-4508-BBC1-DEA80861ACC2}"/>
    <cellStyle name="Normal 24 2 3 3" xfId="794" xr:uid="{BAB68F54-D293-490B-B62E-76DDF92252A3}"/>
    <cellStyle name="Normal 24 2 3 3 2" xfId="2056" xr:uid="{F428946C-4B8C-4BF3-BC8F-D068187F1054}"/>
    <cellStyle name="Normal 24 2 3 4" xfId="1495" xr:uid="{611BE419-322A-47EB-B058-AA42EA3A7E83}"/>
    <cellStyle name="Normal 24 2 4" xfId="506" xr:uid="{1885D8A9-F166-416C-96AE-ACBC035E2841}"/>
    <cellStyle name="Normal 24 2 4 2" xfId="1085" xr:uid="{3A3AEA5B-B657-499F-8289-8FB71CC0F08E}"/>
    <cellStyle name="Normal 24 2 4 2 2" xfId="2347" xr:uid="{77CDAC93-F148-487D-BD64-68DAFE2599AB}"/>
    <cellStyle name="Normal 24 2 4 3" xfId="1769" xr:uid="{1ECD1279-4BE4-4B05-9142-50F26546C27A}"/>
    <cellStyle name="Normal 24 2 5" xfId="792" xr:uid="{B069DBF8-8C8E-4E11-A9F2-0115FEE4AD94}"/>
    <cellStyle name="Normal 24 2 5 2" xfId="2054" xr:uid="{29529137-C7A0-4DD6-8CF2-B7FF31864AB6}"/>
    <cellStyle name="Normal 24 2 6" xfId="1493" xr:uid="{F1E758C9-623F-4547-8F79-051435DF8A59}"/>
    <cellStyle name="Normal 24 2 7" xfId="32573" xr:uid="{BC902C71-3733-433A-A309-9533BACA3EF5}"/>
    <cellStyle name="Normal 24 20" xfId="32574" xr:uid="{5249C253-FCA7-4D32-9199-F98089DBA339}"/>
    <cellStyle name="Normal 24 21" xfId="32575" xr:uid="{13D2C782-5A75-4BFA-B96A-BC42154A730A}"/>
    <cellStyle name="Normal 24 22" xfId="32576" xr:uid="{9D5A7319-A254-4210-BF86-22D83BA6B579}"/>
    <cellStyle name="Normal 24 23" xfId="32577" xr:uid="{8ABC3ADE-1F7A-42F6-8FF6-CCFFBD397132}"/>
    <cellStyle name="Normal 24 24" xfId="32578" xr:uid="{C5221E00-D7CD-4EC8-9E50-44F0D229EF4F}"/>
    <cellStyle name="Normal 24 25" xfId="32579" xr:uid="{2CCEC93B-B829-46F5-97A9-29C366836C64}"/>
    <cellStyle name="Normal 24 26" xfId="32580" xr:uid="{A069EF88-2A95-49E5-86DC-EDDBC62D18D7}"/>
    <cellStyle name="Normal 24 27" xfId="32581" xr:uid="{FE02052C-4C1B-4986-BB23-1CC102DFC99D}"/>
    <cellStyle name="Normal 24 28" xfId="32582" xr:uid="{E805164A-F91F-4247-A820-F94B11D4C765}"/>
    <cellStyle name="Normal 24 29" xfId="32583" xr:uid="{B9DAF827-03F7-40C5-B2B5-6B178FE6A29F}"/>
    <cellStyle name="Normal 24 3" xfId="189" xr:uid="{1708A685-60F6-4B3C-8F43-CBD6B5DB4A68}"/>
    <cellStyle name="Normal 24 3 2" xfId="509" xr:uid="{8BA8DACB-1FA7-4080-9FCB-0C4BF3C2AB00}"/>
    <cellStyle name="Normal 24 3 2 2" xfId="1088" xr:uid="{8102499E-A974-430F-9BE6-9055D5FF4797}"/>
    <cellStyle name="Normal 24 3 2 2 2" xfId="2350" xr:uid="{302D4204-B393-4059-8D73-AA0F81143378}"/>
    <cellStyle name="Normal 24 3 2 3" xfId="1772" xr:uid="{E994FA81-A563-487A-A330-C56F64641F98}"/>
    <cellStyle name="Normal 24 3 3" xfId="795" xr:uid="{C33820FC-D203-46BC-8879-F7CAE13D62CE}"/>
    <cellStyle name="Normal 24 3 3 2" xfId="2057" xr:uid="{8732BD27-CBB3-4AE3-BC50-8205E3EF6DC5}"/>
    <cellStyle name="Normal 24 3 4" xfId="1496" xr:uid="{42AC59B5-9A2C-4552-8703-8B4BA8E3AC8B}"/>
    <cellStyle name="Normal 24 3 5" xfId="32584" xr:uid="{BE8A5862-4340-40EB-9CB3-7AF13BA660DD}"/>
    <cellStyle name="Normal 24 30" xfId="32585" xr:uid="{165EDBCE-8468-4C10-AB08-ACE4F47ACEBA}"/>
    <cellStyle name="Normal 24 31" xfId="32586" xr:uid="{134A5E71-8EBA-4E4E-AC14-32BDC7FB90A4}"/>
    <cellStyle name="Normal 24 32" xfId="32587" xr:uid="{A2AB1AFD-C25B-4C64-8B14-E672E4337049}"/>
    <cellStyle name="Normal 24 33" xfId="32588" xr:uid="{8327113C-6CA7-4065-8DA4-B53FF40A0EEB}"/>
    <cellStyle name="Normal 24 34" xfId="32589" xr:uid="{EAFE7829-F83A-4BD2-8E9A-ADBC216EAEBD}"/>
    <cellStyle name="Normal 24 35" xfId="32590" xr:uid="{F4886125-390E-47C9-A705-CDC59A37F7D1}"/>
    <cellStyle name="Normal 24 36" xfId="32591" xr:uid="{1117D118-DEE8-4D31-9AF7-D79A757DAA0F}"/>
    <cellStyle name="Normal 24 37" xfId="32592" xr:uid="{07C028EF-9F65-44F1-9FAB-17A3CB985691}"/>
    <cellStyle name="Normal 24 38" xfId="32593" xr:uid="{72883780-2DA6-4AB8-A5AF-F1E81F916BF3}"/>
    <cellStyle name="Normal 24 39" xfId="32594" xr:uid="{96176D02-8A96-4028-AD95-1FFE59A4E76D}"/>
    <cellStyle name="Normal 24 4" xfId="190" xr:uid="{078CDA4F-B93A-492E-8160-D8C092BBDFCD}"/>
    <cellStyle name="Normal 24 4 2" xfId="510" xr:uid="{44AA8B15-4325-483B-B2A4-0CF2A5746380}"/>
    <cellStyle name="Normal 24 4 2 2" xfId="1089" xr:uid="{E85E8E05-4BE0-4E09-B939-19780F13592A}"/>
    <cellStyle name="Normal 24 4 2 2 2" xfId="2351" xr:uid="{8C188CC1-DFD2-45A2-8D2B-85EC1469C862}"/>
    <cellStyle name="Normal 24 4 2 3" xfId="1773" xr:uid="{15027101-FB37-4883-852A-7CE26D91F6D6}"/>
    <cellStyle name="Normal 24 4 3" xfId="796" xr:uid="{416172E5-5D26-4575-8F24-E0F459658420}"/>
    <cellStyle name="Normal 24 4 3 2" xfId="2058" xr:uid="{062F3100-F57A-4499-8BEC-B84A54F4C8C8}"/>
    <cellStyle name="Normal 24 4 4" xfId="1497" xr:uid="{B1602706-7DE9-4344-908B-C71124CE3B28}"/>
    <cellStyle name="Normal 24 4 5" xfId="32595" xr:uid="{81FFF4EA-ACE6-4AC6-8817-42465D6F020F}"/>
    <cellStyle name="Normal 24 40" xfId="32596" xr:uid="{E896313A-D599-4F61-BD9B-37CAA2F31AFF}"/>
    <cellStyle name="Normal 24 41" xfId="32597" xr:uid="{3E1D3CE8-CB1D-4A46-96CC-0F2B07808BBB}"/>
    <cellStyle name="Normal 24 42" xfId="32598" xr:uid="{34F2805B-6D18-4469-9026-8C7BB2EB09DC}"/>
    <cellStyle name="Normal 24 43" xfId="32599" xr:uid="{7E5CE6D3-5671-4439-847C-33ECB99B21AB}"/>
    <cellStyle name="Normal 24 44" xfId="3626" xr:uid="{9981B8D2-6314-4FAB-ACDF-A42247A319CC}"/>
    <cellStyle name="Normal 24 5" xfId="505" xr:uid="{EF973B57-07C6-408C-AC79-E4D72C7753C6}"/>
    <cellStyle name="Normal 24 5 2" xfId="1084" xr:uid="{2EE41390-1701-4E24-BCE0-8AF56CD72E7B}"/>
    <cellStyle name="Normal 24 5 2 2" xfId="2346" xr:uid="{E1034144-D46B-4453-9C0E-5043A8013BE8}"/>
    <cellStyle name="Normal 24 5 3" xfId="1768" xr:uid="{0052F305-112A-451D-A837-33E52A077F1B}"/>
    <cellStyle name="Normal 24 5 4" xfId="32600" xr:uid="{54A67984-57AA-483E-BA91-677CADE63837}"/>
    <cellStyle name="Normal 24 6" xfId="791" xr:uid="{430702B0-5FD7-4CDB-9DA1-F718C2833DB3}"/>
    <cellStyle name="Normal 24 6 2" xfId="2053" xr:uid="{0626E794-22E1-4A5E-9653-8A7EF0462101}"/>
    <cellStyle name="Normal 24 6 3" xfId="32601" xr:uid="{35F095F6-F2A9-4DA9-8B39-D56606F491B6}"/>
    <cellStyle name="Normal 24 7" xfId="1492" xr:uid="{07B31B9A-9CE3-4641-BF99-9F78087F6966}"/>
    <cellStyle name="Normal 24 7 2" xfId="32602" xr:uid="{57903F18-FCF8-450A-89F7-E038FD5DE3BB}"/>
    <cellStyle name="Normal 24 8" xfId="32603" xr:uid="{CC8D40F0-AEB0-4333-B683-90D81F213EEF}"/>
    <cellStyle name="Normal 24 9" xfId="32604" xr:uid="{5B9672ED-6785-4520-A43D-2F79992A4BDD}"/>
    <cellStyle name="Normal 25" xfId="191" xr:uid="{BDF0DF41-34C7-44B9-AACC-2782EA198743}"/>
    <cellStyle name="Normal 25 10" xfId="32605" xr:uid="{82B5B54E-3DE6-499D-B636-F2BE1FDF6DE6}"/>
    <cellStyle name="Normal 25 11" xfId="32606" xr:uid="{D04839EE-C437-47CC-9170-61C8D1AEE4A3}"/>
    <cellStyle name="Normal 25 12" xfId="32607" xr:uid="{DAECD906-3395-4319-84BD-AFA7FD02F22D}"/>
    <cellStyle name="Normal 25 13" xfId="32608" xr:uid="{E947B57E-A712-48AB-8090-D77A0D9E08B8}"/>
    <cellStyle name="Normal 25 14" xfId="32609" xr:uid="{22F7B2D3-8155-4D84-BB9E-44E911BA51D9}"/>
    <cellStyle name="Normal 25 15" xfId="32610" xr:uid="{A2ED8794-47E0-45E2-B4EE-531231D6DCBE}"/>
    <cellStyle name="Normal 25 16" xfId="32611" xr:uid="{59156F5E-456D-4600-90E6-F545BF3DFA33}"/>
    <cellStyle name="Normal 25 17" xfId="32612" xr:uid="{E6103398-18CD-4D2C-9369-3B347E0F0348}"/>
    <cellStyle name="Normal 25 18" xfId="32613" xr:uid="{3D968426-6973-47CA-97D2-D9420DE0F997}"/>
    <cellStyle name="Normal 25 19" xfId="32614" xr:uid="{D417358A-67BC-4195-818C-CC9B0FBDA061}"/>
    <cellStyle name="Normal 25 2" xfId="192" xr:uid="{3E075155-906E-48ED-8525-5DF91762DAEC}"/>
    <cellStyle name="Normal 25 2 2" xfId="193" xr:uid="{67DD0095-1D5F-40C7-9275-18E3A3D87381}"/>
    <cellStyle name="Normal 25 2 2 2" xfId="513" xr:uid="{F18F0C89-AF3C-4D2B-8C57-866B4B2C4E4C}"/>
    <cellStyle name="Normal 25 2 2 2 2" xfId="1092" xr:uid="{9D5E51B8-E44B-4FA5-8950-0284D31F9C84}"/>
    <cellStyle name="Normal 25 2 2 2 2 2" xfId="2354" xr:uid="{81EF89DA-7959-40AB-925A-ABC473B64CA1}"/>
    <cellStyle name="Normal 25 2 2 2 3" xfId="1776" xr:uid="{72EB5B4A-A31B-4DF7-B6B4-CF1B51A14F1A}"/>
    <cellStyle name="Normal 25 2 2 3" xfId="799" xr:uid="{A2B46376-549E-41CB-9DA8-D9106404C046}"/>
    <cellStyle name="Normal 25 2 2 3 2" xfId="2061" xr:uid="{6D9E3CE1-313D-4214-A433-7995B104D318}"/>
    <cellStyle name="Normal 25 2 2 4" xfId="1500" xr:uid="{5078E91F-7B01-4D9F-A0CF-7524D8D4C79D}"/>
    <cellStyle name="Normal 25 2 3" xfId="194" xr:uid="{E923E1EB-89FA-40D4-9CA7-8818D407107C}"/>
    <cellStyle name="Normal 25 2 3 2" xfId="514" xr:uid="{C17EF1E7-BF32-4F42-9977-37A3FEA522F7}"/>
    <cellStyle name="Normal 25 2 3 2 2" xfId="1093" xr:uid="{89ABF9B4-3FCF-48A7-B77D-D8727F6792AC}"/>
    <cellStyle name="Normal 25 2 3 2 2 2" xfId="2355" xr:uid="{1DF7391B-0250-454C-BF2B-FD3346D6D7A3}"/>
    <cellStyle name="Normal 25 2 3 2 3" xfId="1777" xr:uid="{DA32CA62-11F9-411F-A01D-1FB874E4A796}"/>
    <cellStyle name="Normal 25 2 3 3" xfId="800" xr:uid="{C2625661-4246-4E2F-AF57-6E9BFE3FEA64}"/>
    <cellStyle name="Normal 25 2 3 3 2" xfId="2062" xr:uid="{2A5D9308-5876-4CE4-8117-4318BE3CDB79}"/>
    <cellStyle name="Normal 25 2 3 4" xfId="1501" xr:uid="{B51B2E0F-40C4-4AB0-B015-A9E647AE6AE4}"/>
    <cellStyle name="Normal 25 2 4" xfId="512" xr:uid="{F9F3210C-7068-43FA-90A7-9A1A0BE9F51F}"/>
    <cellStyle name="Normal 25 2 4 2" xfId="1091" xr:uid="{2752FF8B-AE13-4A17-9849-D2163A345E0C}"/>
    <cellStyle name="Normal 25 2 4 2 2" xfId="2353" xr:uid="{C6736CFD-03C9-4524-910C-6DB72791D01B}"/>
    <cellStyle name="Normal 25 2 4 3" xfId="1775" xr:uid="{C7463613-33DE-4A44-B874-41E4832F6A0A}"/>
    <cellStyle name="Normal 25 2 5" xfId="798" xr:uid="{2AAC0879-A292-4125-8435-6CDFAD78A9A8}"/>
    <cellStyle name="Normal 25 2 5 2" xfId="2060" xr:uid="{686C46AA-4FEC-4ED2-B5C9-1CC2379B8A17}"/>
    <cellStyle name="Normal 25 2 6" xfId="1499" xr:uid="{197FACBA-152E-4CCA-99E6-15E226255935}"/>
    <cellStyle name="Normal 25 2 7" xfId="32615" xr:uid="{8372EF02-3CE8-4304-865A-1B315DBE4659}"/>
    <cellStyle name="Normal 25 20" xfId="32616" xr:uid="{6D2F2C07-24AA-4649-ABE4-CB036D8CBCBC}"/>
    <cellStyle name="Normal 25 21" xfId="32617" xr:uid="{A5092DB1-7651-4F77-8726-3EF9C0DBC911}"/>
    <cellStyle name="Normal 25 22" xfId="32618" xr:uid="{C015F052-134A-49EF-A874-4102C6166F9D}"/>
    <cellStyle name="Normal 25 23" xfId="32619" xr:uid="{4E1B2715-A0F7-4AB6-8B56-E0757E66E30C}"/>
    <cellStyle name="Normal 25 24" xfId="32620" xr:uid="{2A43AB28-4A2F-4965-BC01-F47DE89E87E9}"/>
    <cellStyle name="Normal 25 25" xfId="32621" xr:uid="{0B60BD15-C0CD-41BD-9D7A-70104451233D}"/>
    <cellStyle name="Normal 25 26" xfId="32622" xr:uid="{2AD88128-846D-4B5A-BE29-05C7E4A24394}"/>
    <cellStyle name="Normal 25 27" xfId="32623" xr:uid="{B6ACF586-E9D1-447C-B296-40941FCEE168}"/>
    <cellStyle name="Normal 25 28" xfId="32624" xr:uid="{781FFBBE-886D-48F4-A35E-49792E93FEFA}"/>
    <cellStyle name="Normal 25 29" xfId="32625" xr:uid="{5D9E4C1E-C4A4-43ED-86F5-E52CD46115C4}"/>
    <cellStyle name="Normal 25 3" xfId="195" xr:uid="{8B275EB7-701D-47F4-89CD-967C27069F11}"/>
    <cellStyle name="Normal 25 3 2" xfId="515" xr:uid="{B24E5827-6DD7-4038-8F0A-B01592429940}"/>
    <cellStyle name="Normal 25 3 2 2" xfId="1094" xr:uid="{660DF49D-C1A8-486F-AC50-628730B9F966}"/>
    <cellStyle name="Normal 25 3 2 2 2" xfId="2356" xr:uid="{8BB4938B-F37C-4625-A406-302AD8D43280}"/>
    <cellStyle name="Normal 25 3 2 3" xfId="1778" xr:uid="{8047152B-5F6B-4FA8-9ECF-DB01E98B8FB2}"/>
    <cellStyle name="Normal 25 3 3" xfId="801" xr:uid="{AFD36E80-EF7E-4F8A-AC83-692CB11C6667}"/>
    <cellStyle name="Normal 25 3 3 2" xfId="2063" xr:uid="{45B0F7C3-ABD1-4B31-A406-04BF4D5EF75E}"/>
    <cellStyle name="Normal 25 3 4" xfId="1502" xr:uid="{B5A2A54B-3CBF-406F-A1E3-17D1AD349E36}"/>
    <cellStyle name="Normal 25 3 5" xfId="32626" xr:uid="{0A54B8FF-B0DE-4DC6-A178-40ABD1D5930D}"/>
    <cellStyle name="Normal 25 30" xfId="32627" xr:uid="{A2C53BF9-26B0-49DA-B706-60BD3182297F}"/>
    <cellStyle name="Normal 25 31" xfId="32628" xr:uid="{06B40EFF-2C09-4589-8879-4CF643B9925C}"/>
    <cellStyle name="Normal 25 32" xfId="32629" xr:uid="{EC90FAC7-916D-4AB9-810F-7F67C310B84E}"/>
    <cellStyle name="Normal 25 33" xfId="32630" xr:uid="{B00B922E-9DC9-499A-A796-BBCAA64E7255}"/>
    <cellStyle name="Normal 25 34" xfId="32631" xr:uid="{5353DCAF-8BCF-4551-A113-C9AEDA9F2A3A}"/>
    <cellStyle name="Normal 25 35" xfId="32632" xr:uid="{F5872130-DFD0-45B2-8EF4-8C023BCAE3DE}"/>
    <cellStyle name="Normal 25 36" xfId="32633" xr:uid="{1EDE13AF-2B00-42D9-9983-E12C878EDB5F}"/>
    <cellStyle name="Normal 25 37" xfId="32634" xr:uid="{905E4FD7-10A1-4176-B71B-F62F6F28A8DF}"/>
    <cellStyle name="Normal 25 38" xfId="32635" xr:uid="{CF5B1816-A21D-474E-A86D-1D2480E3862B}"/>
    <cellStyle name="Normal 25 39" xfId="32636" xr:uid="{0360607B-FCC1-4BE1-8871-B01538ECAD40}"/>
    <cellStyle name="Normal 25 4" xfId="196" xr:uid="{DE09ADB7-E973-4161-9859-5BD73D2BC605}"/>
    <cellStyle name="Normal 25 4 2" xfId="516" xr:uid="{D2B99B7D-46A9-4536-AA03-6F9754674A63}"/>
    <cellStyle name="Normal 25 4 2 2" xfId="1095" xr:uid="{10E7D055-B956-46D7-8660-11D16C3F427F}"/>
    <cellStyle name="Normal 25 4 2 2 2" xfId="2357" xr:uid="{8D4210C7-F019-4D17-B332-BB3916E8D741}"/>
    <cellStyle name="Normal 25 4 2 3" xfId="1779" xr:uid="{C96C2681-9F22-4C35-89CF-AD2702D03E60}"/>
    <cellStyle name="Normal 25 4 3" xfId="802" xr:uid="{726FE046-4F07-42CC-92B7-9D464324C086}"/>
    <cellStyle name="Normal 25 4 3 2" xfId="2064" xr:uid="{A5ED924A-0980-4A88-9537-5874EC298539}"/>
    <cellStyle name="Normal 25 4 4" xfId="1503" xr:uid="{D431E5A7-09BE-4A02-B67A-CA439E517158}"/>
    <cellStyle name="Normal 25 4 5" xfId="32637" xr:uid="{16236523-83BC-4E6D-AFCB-FC6C5CD0D9E4}"/>
    <cellStyle name="Normal 25 40" xfId="32638" xr:uid="{6D6F6646-4AB9-4FC1-A947-854BE95A58E1}"/>
    <cellStyle name="Normal 25 41" xfId="32639" xr:uid="{FFE6390F-1521-4EEA-BFC9-773A56D07E3D}"/>
    <cellStyle name="Normal 25 42" xfId="32640" xr:uid="{B552A131-D76D-4D8A-A406-7DF97D8C8781}"/>
    <cellStyle name="Normal 25 43" xfId="32641" xr:uid="{E6FD9863-4EBD-49B9-83A9-608AA3482679}"/>
    <cellStyle name="Normal 25 44" xfId="3627" xr:uid="{FED54A8D-4CE5-4E77-8A9F-CA2BC12248A4}"/>
    <cellStyle name="Normal 25 5" xfId="511" xr:uid="{D702B209-57C1-401A-BF6F-515CF111ED48}"/>
    <cellStyle name="Normal 25 5 2" xfId="1090" xr:uid="{ADD6287B-C9F9-437E-A317-EDC121F3D0E5}"/>
    <cellStyle name="Normal 25 5 2 2" xfId="2352" xr:uid="{A5627C84-7650-4EEE-9FB8-76CBF8424D35}"/>
    <cellStyle name="Normal 25 5 3" xfId="1774" xr:uid="{36BF3591-F6CE-47B7-85B2-966D4A816CEE}"/>
    <cellStyle name="Normal 25 5 4" xfId="32642" xr:uid="{A8D4B1DF-35D8-4DE6-8F28-292C2C69C259}"/>
    <cellStyle name="Normal 25 6" xfId="797" xr:uid="{42396791-DBF8-49E0-B9F2-A39E60287948}"/>
    <cellStyle name="Normal 25 6 2" xfId="2059" xr:uid="{4DBD227F-D3D9-4692-AD8E-83742E649D9F}"/>
    <cellStyle name="Normal 25 6 3" xfId="32643" xr:uid="{DBF9F40A-BDE9-4801-8624-6A77B799F89B}"/>
    <cellStyle name="Normal 25 7" xfId="1498" xr:uid="{24EC8FA6-4EA2-49C4-8478-D55993FAABF4}"/>
    <cellStyle name="Normal 25 7 2" xfId="32644" xr:uid="{9B2A5621-2A5C-424E-B11B-AE9698DE6FE2}"/>
    <cellStyle name="Normal 25 8" xfId="32645" xr:uid="{1CB57686-DD6B-41E9-8DD5-C754D617308F}"/>
    <cellStyle name="Normal 25 9" xfId="32646" xr:uid="{79FD4E03-242E-4EC1-87F3-37D839F63C71}"/>
    <cellStyle name="Normal 26" xfId="197" xr:uid="{0B19E85C-6002-4FBA-BEC0-584AFEDAD893}"/>
    <cellStyle name="Normal 26 10" xfId="32647" xr:uid="{BA7CEB65-14F3-495A-8F6C-2AE4FDEB437F}"/>
    <cellStyle name="Normal 26 10 10" xfId="32648" xr:uid="{1D5BFBEB-92FA-4DEE-A004-D88245C1BC09}"/>
    <cellStyle name="Normal 26 10 11" xfId="32649" xr:uid="{5AC2612C-09A9-4A1E-8596-D4A636AB5042}"/>
    <cellStyle name="Normal 26 10 12" xfId="32650" xr:uid="{9DB8D3BA-8C18-427C-931B-FF5A0091215B}"/>
    <cellStyle name="Normal 26 10 13" xfId="32651" xr:uid="{3A0BA653-DD37-4F60-A468-3F3E9200663F}"/>
    <cellStyle name="Normal 26 10 2" xfId="32652" xr:uid="{FF9206C9-A0E1-4155-A2F5-4B056D5344BF}"/>
    <cellStyle name="Normal 26 10 2 2" xfId="32653" xr:uid="{1BBA2385-C807-4E5F-BAD9-F368BECF1D74}"/>
    <cellStyle name="Normal 26 10 2 3" xfId="32654" xr:uid="{6A1D0464-FC7A-4C49-AC47-6EEC99545A2B}"/>
    <cellStyle name="Normal 26 10 2 4" xfId="32655" xr:uid="{119DE1F0-5725-4830-A4A5-519149120463}"/>
    <cellStyle name="Normal 26 10 2 5" xfId="32656" xr:uid="{C40E1287-06B4-44A6-A00C-1309B78CB186}"/>
    <cellStyle name="Normal 26 10 2 6" xfId="32657" xr:uid="{886AC420-A3E7-42D7-978B-B2FB78689F16}"/>
    <cellStyle name="Normal 26 10 3" xfId="32658" xr:uid="{E04BDE7F-032E-4892-BDED-9271C8E9AEB2}"/>
    <cellStyle name="Normal 26 10 3 2" xfId="32659" xr:uid="{705ED7AB-2016-4D6F-8082-D24DB0129DC1}"/>
    <cellStyle name="Normal 26 10 3 3" xfId="32660" xr:uid="{B7891534-2E18-4720-8745-35F0EC025553}"/>
    <cellStyle name="Normal 26 10 3 4" xfId="32661" xr:uid="{71DC17D0-D812-48F3-9ABC-31438787E524}"/>
    <cellStyle name="Normal 26 10 3 5" xfId="32662" xr:uid="{DC33D4E9-E6F1-48ED-828A-14282B9572C1}"/>
    <cellStyle name="Normal 26 10 3 6" xfId="32663" xr:uid="{AF2ECC30-94E9-49D3-94E4-9AC0F03A3A04}"/>
    <cellStyle name="Normal 26 10 4" xfId="32664" xr:uid="{6F11EFAF-BD92-43BF-B055-B7A0953BE447}"/>
    <cellStyle name="Normal 26 10 4 2" xfId="32665" xr:uid="{B6D2E0E8-3748-4CCB-BBD6-93CEB8AD87EF}"/>
    <cellStyle name="Normal 26 10 4 3" xfId="32666" xr:uid="{4A7D90B0-E401-4FD6-89F8-73FC0289C364}"/>
    <cellStyle name="Normal 26 10 4 4" xfId="32667" xr:uid="{31C58AD0-5F9B-456A-BD20-CBD5D33B57D8}"/>
    <cellStyle name="Normal 26 10 4 5" xfId="32668" xr:uid="{70C1269E-1476-4C4E-A6BB-982AA58F60F0}"/>
    <cellStyle name="Normal 26 10 4 6" xfId="32669" xr:uid="{1F94FECB-0072-4F9E-81C2-C4CAA6251AC8}"/>
    <cellStyle name="Normal 26 10 5" xfId="32670" xr:uid="{C6139A33-C964-474C-A370-8E69684DDDDF}"/>
    <cellStyle name="Normal 26 10 5 2" xfId="32671" xr:uid="{1C3B5276-88E5-449B-AF74-866F816079BB}"/>
    <cellStyle name="Normal 26 10 5 3" xfId="32672" xr:uid="{9A4171F3-2744-478E-BCD2-508191472A78}"/>
    <cellStyle name="Normal 26 10 5 4" xfId="32673" xr:uid="{F76A8DA8-A895-443A-8711-F2FCABA95DE4}"/>
    <cellStyle name="Normal 26 10 5 5" xfId="32674" xr:uid="{AF6F18AC-D4D0-4161-98C4-669DBA4E874B}"/>
    <cellStyle name="Normal 26 10 5 6" xfId="32675" xr:uid="{A3DBC07B-1F10-4F1E-A4B8-7FE7D7ECE66F}"/>
    <cellStyle name="Normal 26 10 6" xfId="32676" xr:uid="{0415EE06-B0B3-4D95-8344-B4E9099EE56C}"/>
    <cellStyle name="Normal 26 10 6 2" xfId="32677" xr:uid="{4DB8B7C1-AAE2-4C95-8CE3-4CE7C6CED750}"/>
    <cellStyle name="Normal 26 10 6 3" xfId="32678" xr:uid="{62294495-1F91-4835-8C23-2496A3E464F3}"/>
    <cellStyle name="Normal 26 10 6 4" xfId="32679" xr:uid="{211B24F7-536B-4682-A244-CF8282D0994D}"/>
    <cellStyle name="Normal 26 10 6 5" xfId="32680" xr:uid="{84E47339-EDB8-42FE-A401-B95EA086FC2F}"/>
    <cellStyle name="Normal 26 10 6 6" xfId="32681" xr:uid="{E23E69F6-97B9-4D85-B63C-C4E3AB03CBBB}"/>
    <cellStyle name="Normal 26 10 7" xfId="32682" xr:uid="{6E2BF8BB-0230-47E6-BACF-59AC4C8B327D}"/>
    <cellStyle name="Normal 26 10 7 2" xfId="32683" xr:uid="{FB103642-2F30-4240-A0B3-4BA970C44038}"/>
    <cellStyle name="Normal 26 10 7 3" xfId="32684" xr:uid="{6E3ACC50-E229-4F90-8021-D70C5C1B99E4}"/>
    <cellStyle name="Normal 26 10 7 4" xfId="32685" xr:uid="{22474B48-3552-4697-BD1B-022C832A4F9E}"/>
    <cellStyle name="Normal 26 10 7 5" xfId="32686" xr:uid="{77FDCA94-149E-463E-9354-71F5031E175F}"/>
    <cellStyle name="Normal 26 10 7 6" xfId="32687" xr:uid="{5E56FB86-8D09-4A31-A07E-C04F79377F7D}"/>
    <cellStyle name="Normal 26 10 8" xfId="32688" xr:uid="{E4DEB295-AE13-456D-97DE-FB1D335E6B6C}"/>
    <cellStyle name="Normal 26 10 8 2" xfId="32689" xr:uid="{ABA5421D-0E6E-49AA-983A-46D02E65DB16}"/>
    <cellStyle name="Normal 26 10 8 3" xfId="32690" xr:uid="{49CB20FF-DEBD-40D7-8EE5-E9C243E0245F}"/>
    <cellStyle name="Normal 26 10 8 4" xfId="32691" xr:uid="{FE95BD9B-3A3D-4E24-81C7-22A64C655059}"/>
    <cellStyle name="Normal 26 10 8 5" xfId="32692" xr:uid="{EBE79297-FAE4-4184-8961-420AEAE9F44B}"/>
    <cellStyle name="Normal 26 10 8 6" xfId="32693" xr:uid="{DF7AEF4F-9544-402E-9CD9-3B6BC5B88FB6}"/>
    <cellStyle name="Normal 26 10 9" xfId="32694" xr:uid="{3E8123C2-FA04-41B2-913F-BE5BA6A9DA3E}"/>
    <cellStyle name="Normal 26 11" xfId="32695" xr:uid="{D7644E10-131E-47A5-95A4-A4C31C16F771}"/>
    <cellStyle name="Normal 26 11 10" xfId="32696" xr:uid="{87A268C9-2B4D-4C7C-90EE-9E54D2452629}"/>
    <cellStyle name="Normal 26 11 11" xfId="32697" xr:uid="{1D3AC13D-352C-45E0-BF4C-5D0E45A1E0A9}"/>
    <cellStyle name="Normal 26 11 12" xfId="32698" xr:uid="{A9BA8987-0E84-44A6-999B-93177B944E3F}"/>
    <cellStyle name="Normal 26 11 13" xfId="32699" xr:uid="{E3A1A455-E5E4-482E-970A-445B67C33BF7}"/>
    <cellStyle name="Normal 26 11 2" xfId="32700" xr:uid="{58F69EAA-CEDF-4F03-A15F-85E2479660C8}"/>
    <cellStyle name="Normal 26 11 2 2" xfId="32701" xr:uid="{E1A53411-E81A-448D-9C92-75316BBD5B87}"/>
    <cellStyle name="Normal 26 11 2 3" xfId="32702" xr:uid="{18B0E1F1-C15E-47EC-90A9-21BB6B9BED53}"/>
    <cellStyle name="Normal 26 11 2 4" xfId="32703" xr:uid="{8785AD84-1397-401E-B204-9A4D4AD38AC7}"/>
    <cellStyle name="Normal 26 11 2 5" xfId="32704" xr:uid="{DC5387B3-1834-4353-8D8A-32A6D544196B}"/>
    <cellStyle name="Normal 26 11 2 6" xfId="32705" xr:uid="{FAAABF19-774B-4ED9-AF9A-7C7B17B31D2F}"/>
    <cellStyle name="Normal 26 11 3" xfId="32706" xr:uid="{0D9384C5-18B1-477D-A613-B31B396D9626}"/>
    <cellStyle name="Normal 26 11 3 2" xfId="32707" xr:uid="{5F2FDCDD-E0F1-4EFE-AED9-30D80B1BE169}"/>
    <cellStyle name="Normal 26 11 3 3" xfId="32708" xr:uid="{9242D06D-919F-4A21-9B56-10E1428CA10D}"/>
    <cellStyle name="Normal 26 11 3 4" xfId="32709" xr:uid="{5D80984C-B0EE-4601-8441-B608D840545D}"/>
    <cellStyle name="Normal 26 11 3 5" xfId="32710" xr:uid="{CA70B847-75B8-440B-B133-B2982EB39C0F}"/>
    <cellStyle name="Normal 26 11 3 6" xfId="32711" xr:uid="{472DFC64-20E8-4371-89AB-84C7F6357FAD}"/>
    <cellStyle name="Normal 26 11 4" xfId="32712" xr:uid="{174F844E-0F17-4655-88D4-F154CF34C215}"/>
    <cellStyle name="Normal 26 11 4 2" xfId="32713" xr:uid="{E456EF0F-8BB2-4434-A70A-D9024A941B10}"/>
    <cellStyle name="Normal 26 11 4 3" xfId="32714" xr:uid="{7FF25A22-AD3E-4B24-9260-380AEB3F884E}"/>
    <cellStyle name="Normal 26 11 4 4" xfId="32715" xr:uid="{E5AC8E5C-00B9-45E2-8F32-038F07C3112F}"/>
    <cellStyle name="Normal 26 11 4 5" xfId="32716" xr:uid="{EAA1371B-6ECF-4F2C-A032-035E561CCCAA}"/>
    <cellStyle name="Normal 26 11 4 6" xfId="32717" xr:uid="{02141C1C-6A5C-4384-B4A4-799D13944CD5}"/>
    <cellStyle name="Normal 26 11 5" xfId="32718" xr:uid="{D808D840-FE38-438A-AA98-7AD175B810D4}"/>
    <cellStyle name="Normal 26 11 5 2" xfId="32719" xr:uid="{62EE0255-10C7-4F15-BE24-67519D3CA4EB}"/>
    <cellStyle name="Normal 26 11 5 3" xfId="32720" xr:uid="{4C9936AB-FFA0-4FC8-9753-849B652D4936}"/>
    <cellStyle name="Normal 26 11 5 4" xfId="32721" xr:uid="{3A86EB89-4EBB-427A-8F59-BC4C1BA6240D}"/>
    <cellStyle name="Normal 26 11 5 5" xfId="32722" xr:uid="{76D7030E-AAA5-4154-845C-533D7C1994CE}"/>
    <cellStyle name="Normal 26 11 5 6" xfId="32723" xr:uid="{BBB28EC8-8010-4F74-81EE-11F8B25E0084}"/>
    <cellStyle name="Normal 26 11 6" xfId="32724" xr:uid="{AC90F86D-3340-4455-9D63-2B9268EBA416}"/>
    <cellStyle name="Normal 26 11 6 2" xfId="32725" xr:uid="{BE713298-0FC1-4D37-95CB-50B004B89664}"/>
    <cellStyle name="Normal 26 11 6 3" xfId="32726" xr:uid="{20E6B8C0-BBC8-4AB6-8072-E9004A0A06EE}"/>
    <cellStyle name="Normal 26 11 6 4" xfId="32727" xr:uid="{4E247527-7B8B-4232-BCE8-FC9D8C222F7E}"/>
    <cellStyle name="Normal 26 11 6 5" xfId="32728" xr:uid="{13FC4ECE-3D93-463E-89C0-EBE24C620B58}"/>
    <cellStyle name="Normal 26 11 6 6" xfId="32729" xr:uid="{EAF209CF-1F18-4C0C-84BB-A93DB4CB4B33}"/>
    <cellStyle name="Normal 26 11 7" xfId="32730" xr:uid="{54E1CAB9-F402-4EA3-8652-BF21ECF2A198}"/>
    <cellStyle name="Normal 26 11 7 2" xfId="32731" xr:uid="{1E8725EB-197D-4C44-AB75-FA675FB2F55A}"/>
    <cellStyle name="Normal 26 11 7 3" xfId="32732" xr:uid="{BE6438E8-0528-4DB6-9666-884648854802}"/>
    <cellStyle name="Normal 26 11 7 4" xfId="32733" xr:uid="{A43EF097-6A73-4F63-9CF1-2CF40DB4177C}"/>
    <cellStyle name="Normal 26 11 7 5" xfId="32734" xr:uid="{03598AAB-EFB2-4492-BBB0-23D82FD8AB19}"/>
    <cellStyle name="Normal 26 11 7 6" xfId="32735" xr:uid="{DA5B38AA-EFE7-4190-AEAA-0223A45732D3}"/>
    <cellStyle name="Normal 26 11 8" xfId="32736" xr:uid="{2C84FAFF-4FC7-45A1-923E-A96E12C74F8D}"/>
    <cellStyle name="Normal 26 11 8 2" xfId="32737" xr:uid="{233753F9-F74B-4963-AABC-FC9D4EADAF52}"/>
    <cellStyle name="Normal 26 11 8 3" xfId="32738" xr:uid="{CFD9D346-3565-48F0-80CF-158FA417D1A1}"/>
    <cellStyle name="Normal 26 11 8 4" xfId="32739" xr:uid="{7DBA0D9C-FD29-445A-883B-1BE947081471}"/>
    <cellStyle name="Normal 26 11 8 5" xfId="32740" xr:uid="{3BA884A8-2EB4-4A1A-B3A8-5103BED1CDD0}"/>
    <cellStyle name="Normal 26 11 8 6" xfId="32741" xr:uid="{C0148BF6-25A6-4889-B293-7574E41369BF}"/>
    <cellStyle name="Normal 26 11 9" xfId="32742" xr:uid="{73763626-C425-413D-AE69-F55585F129A5}"/>
    <cellStyle name="Normal 26 12" xfId="32743" xr:uid="{D2299864-170A-4310-B711-E0589680D1E5}"/>
    <cellStyle name="Normal 26 12 10" xfId="32744" xr:uid="{D145EBF2-1100-4A42-AEF8-DD2428B2BE01}"/>
    <cellStyle name="Normal 26 12 11" xfId="32745" xr:uid="{1DB3B91F-474A-4E48-B639-41E6D7D05FDD}"/>
    <cellStyle name="Normal 26 12 12" xfId="32746" xr:uid="{8FADA622-91ED-4908-A8A8-7760FAAE93F2}"/>
    <cellStyle name="Normal 26 12 13" xfId="32747" xr:uid="{5CBD9062-2256-4B9A-9069-F3F7F4E93169}"/>
    <cellStyle name="Normal 26 12 2" xfId="32748" xr:uid="{F7E59CD2-8220-4598-8F01-287E6692F6B7}"/>
    <cellStyle name="Normal 26 12 2 2" xfId="32749" xr:uid="{6625A2CF-A48C-445F-A2C7-5F618D3D86E9}"/>
    <cellStyle name="Normal 26 12 2 3" xfId="32750" xr:uid="{9DD46A78-AD1A-404B-AD81-C3D1B050E688}"/>
    <cellStyle name="Normal 26 12 2 4" xfId="32751" xr:uid="{6582AFA9-0751-4C15-AF3D-E5A413C4A9C4}"/>
    <cellStyle name="Normal 26 12 2 5" xfId="32752" xr:uid="{422FB51D-801C-40F4-A76E-F8858E03732F}"/>
    <cellStyle name="Normal 26 12 2 6" xfId="32753" xr:uid="{D4785C2D-8D9F-4165-B8B1-893FBF3EA2B3}"/>
    <cellStyle name="Normal 26 12 3" xfId="32754" xr:uid="{35C801D3-48D7-4CDD-A077-7140C3410BE4}"/>
    <cellStyle name="Normal 26 12 3 2" xfId="32755" xr:uid="{1B0BD8EA-7364-4D24-99B7-A324A187DFC5}"/>
    <cellStyle name="Normal 26 12 3 3" xfId="32756" xr:uid="{33FD8C49-A7EC-4745-896B-CC2DF3D35329}"/>
    <cellStyle name="Normal 26 12 3 4" xfId="32757" xr:uid="{9B543D68-1DA3-4429-82A1-5B9B645EA3B7}"/>
    <cellStyle name="Normal 26 12 3 5" xfId="32758" xr:uid="{7CA6482B-B159-40D7-BBC2-CF10AE29F588}"/>
    <cellStyle name="Normal 26 12 3 6" xfId="32759" xr:uid="{39E04A20-2DC6-42C6-B6F7-B6C3B60DE685}"/>
    <cellStyle name="Normal 26 12 4" xfId="32760" xr:uid="{F92CF049-4B56-4B91-9DA8-D5B9218AB0A0}"/>
    <cellStyle name="Normal 26 12 4 2" xfId="32761" xr:uid="{01BE81C4-08B2-4F8E-A96A-8F7ECA3A0C5E}"/>
    <cellStyle name="Normal 26 12 4 3" xfId="32762" xr:uid="{30957FD1-CD0F-41EF-A8B0-7B3013755248}"/>
    <cellStyle name="Normal 26 12 4 4" xfId="32763" xr:uid="{9F25E058-87E3-4E65-9EBF-07B103BD2D03}"/>
    <cellStyle name="Normal 26 12 4 5" xfId="32764" xr:uid="{C8BD00E7-25BD-4535-9291-3155AD8FFDA1}"/>
    <cellStyle name="Normal 26 12 4 6" xfId="32765" xr:uid="{5976813C-F3F6-498A-83D0-73B409FFC3C9}"/>
    <cellStyle name="Normal 26 12 5" xfId="32766" xr:uid="{C081E05A-7ABB-4921-8245-4DAD4A4962D5}"/>
    <cellStyle name="Normal 26 12 5 2" xfId="32767" xr:uid="{5C6F3024-31B7-4973-B6CD-63A6D4B976C8}"/>
    <cellStyle name="Normal 26 12 5 3" xfId="32768" xr:uid="{ECE8A41A-7926-45F0-831B-C3329C185B72}"/>
    <cellStyle name="Normal 26 12 5 4" xfId="32769" xr:uid="{134AC2A9-13A9-460F-954A-EFA906C0A47E}"/>
    <cellStyle name="Normal 26 12 5 5" xfId="32770" xr:uid="{5D07E917-53E8-4664-A2FE-1576EA913E80}"/>
    <cellStyle name="Normal 26 12 5 6" xfId="32771" xr:uid="{9EF94393-A223-4ED9-A0A1-BF67FD2DE7D7}"/>
    <cellStyle name="Normal 26 12 6" xfId="32772" xr:uid="{CA8BF192-5DE4-4235-BE4E-6EC768F3EBD0}"/>
    <cellStyle name="Normal 26 12 6 2" xfId="32773" xr:uid="{0A43B66E-FDC3-47D1-915C-3A5ACDEF0B55}"/>
    <cellStyle name="Normal 26 12 6 3" xfId="32774" xr:uid="{BE8B5B20-60BF-4C61-8F5F-45B10A706627}"/>
    <cellStyle name="Normal 26 12 6 4" xfId="32775" xr:uid="{4CEE8434-22A2-4591-ACCE-029AAA23DD1B}"/>
    <cellStyle name="Normal 26 12 6 5" xfId="32776" xr:uid="{A2776EDF-AD0D-41A4-BBD5-924F32F42728}"/>
    <cellStyle name="Normal 26 12 6 6" xfId="32777" xr:uid="{F82ABE1E-DC62-4479-BF9E-C2A53CFED40E}"/>
    <cellStyle name="Normal 26 12 7" xfId="32778" xr:uid="{248FF0CC-D0AF-47AB-8A51-841024939AA4}"/>
    <cellStyle name="Normal 26 12 7 2" xfId="32779" xr:uid="{0BBD7D37-C367-4809-BBC6-7EE7AF6D5680}"/>
    <cellStyle name="Normal 26 12 7 3" xfId="32780" xr:uid="{3E53321D-39B8-43C1-B38C-A2D06EA0477B}"/>
    <cellStyle name="Normal 26 12 7 4" xfId="32781" xr:uid="{37CFDE9F-BA05-4B74-BB29-413FA35226B9}"/>
    <cellStyle name="Normal 26 12 7 5" xfId="32782" xr:uid="{5A42ABF1-E79B-4C61-AFC7-4A1238E39F6B}"/>
    <cellStyle name="Normal 26 12 7 6" xfId="32783" xr:uid="{155C34CB-2A45-4558-9203-8A7A9072703D}"/>
    <cellStyle name="Normal 26 12 8" xfId="32784" xr:uid="{83F8E95F-5B14-43FA-BE7B-A9E7D861924B}"/>
    <cellStyle name="Normal 26 12 8 2" xfId="32785" xr:uid="{B2E18E7A-655B-4651-81BF-6C767574DE29}"/>
    <cellStyle name="Normal 26 12 8 3" xfId="32786" xr:uid="{E064C43D-A651-446F-85D3-4131842C5B33}"/>
    <cellStyle name="Normal 26 12 8 4" xfId="32787" xr:uid="{E1832600-6A3B-4ABE-AD98-5E81E50D818B}"/>
    <cellStyle name="Normal 26 12 8 5" xfId="32788" xr:uid="{5AF74EE2-67F8-4779-B00B-7D7E265FC9A2}"/>
    <cellStyle name="Normal 26 12 8 6" xfId="32789" xr:uid="{3BA4E2D5-B5F3-469A-9363-AF17F1D52186}"/>
    <cellStyle name="Normal 26 12 9" xfId="32790" xr:uid="{04BD014A-8543-4372-8E9A-59313E0D6944}"/>
    <cellStyle name="Normal 26 13" xfId="32791" xr:uid="{89BC0775-9DA4-4C9A-8BE1-72E3F12A6138}"/>
    <cellStyle name="Normal 26 13 10" xfId="32792" xr:uid="{BE3FB5BA-D201-420F-B9A4-79B87549283E}"/>
    <cellStyle name="Normal 26 13 11" xfId="32793" xr:uid="{834C7602-1643-4E65-945E-E3D0B09CFB4B}"/>
    <cellStyle name="Normal 26 13 12" xfId="32794" xr:uid="{AE4766FB-2DC0-46C4-8006-BC7A044ED1B7}"/>
    <cellStyle name="Normal 26 13 13" xfId="32795" xr:uid="{73210AEC-E59D-45BD-995A-2C4AEBD117A9}"/>
    <cellStyle name="Normal 26 13 2" xfId="32796" xr:uid="{CC5E7C7E-74B6-4EF9-8CD6-B05431B39675}"/>
    <cellStyle name="Normal 26 13 2 2" xfId="32797" xr:uid="{EAFF73CE-BB23-46C5-B6C7-63CF703F1145}"/>
    <cellStyle name="Normal 26 13 2 3" xfId="32798" xr:uid="{015858FD-554D-4235-A958-02379AE902F5}"/>
    <cellStyle name="Normal 26 13 2 4" xfId="32799" xr:uid="{669396D7-D0C1-4476-8C88-C4A6C9FD6C61}"/>
    <cellStyle name="Normal 26 13 2 5" xfId="32800" xr:uid="{13564316-41B5-4FA9-A53D-760BCC4BD6ED}"/>
    <cellStyle name="Normal 26 13 2 6" xfId="32801" xr:uid="{BD8D2C45-5376-45CD-96DF-78000CD257F2}"/>
    <cellStyle name="Normal 26 13 3" xfId="32802" xr:uid="{5D96F457-66EC-4419-815C-4D39122F2A52}"/>
    <cellStyle name="Normal 26 13 3 2" xfId="32803" xr:uid="{3728E3AE-CA5A-440A-8688-9436B9EB3E06}"/>
    <cellStyle name="Normal 26 13 3 3" xfId="32804" xr:uid="{73D11179-F025-40DD-8753-8770A8A36F33}"/>
    <cellStyle name="Normal 26 13 3 4" xfId="32805" xr:uid="{5CA3E9DB-7048-43C0-9CF2-BB0204CDB89D}"/>
    <cellStyle name="Normal 26 13 3 5" xfId="32806" xr:uid="{A55F4AE9-093C-4543-865F-A066CD9C8647}"/>
    <cellStyle name="Normal 26 13 3 6" xfId="32807" xr:uid="{5543DC09-04E6-4210-9B5D-E79C3E532DF2}"/>
    <cellStyle name="Normal 26 13 4" xfId="32808" xr:uid="{F8EC5B23-A49C-4792-BF29-6D3C03A90750}"/>
    <cellStyle name="Normal 26 13 4 2" xfId="32809" xr:uid="{C43B24F7-7BAB-424C-8A9F-BE29622BF130}"/>
    <cellStyle name="Normal 26 13 4 3" xfId="32810" xr:uid="{1E7082A7-2AFD-4E83-8E95-39AEF3258D18}"/>
    <cellStyle name="Normal 26 13 4 4" xfId="32811" xr:uid="{F72FFC5A-86BA-4BC0-BD44-ED9A5C79363D}"/>
    <cellStyle name="Normal 26 13 4 5" xfId="32812" xr:uid="{2B60463B-AE35-46AB-AF7B-EDFDA1C01161}"/>
    <cellStyle name="Normal 26 13 4 6" xfId="32813" xr:uid="{DF3E89C1-F256-4A31-A413-F5D393EE5500}"/>
    <cellStyle name="Normal 26 13 5" xfId="32814" xr:uid="{3CA9BA93-35B6-4F7A-92F4-15E242D91A10}"/>
    <cellStyle name="Normal 26 13 5 2" xfId="32815" xr:uid="{3230A0C6-B9A2-4614-8E07-A0081F2DF0ED}"/>
    <cellStyle name="Normal 26 13 5 3" xfId="32816" xr:uid="{A8BBFAE6-4B79-4785-9781-54DB8B5AF218}"/>
    <cellStyle name="Normal 26 13 5 4" xfId="32817" xr:uid="{9BFF37DF-5FD1-411F-8AF7-B9F70F184321}"/>
    <cellStyle name="Normal 26 13 5 5" xfId="32818" xr:uid="{F03B00A8-A561-4DEE-B7F3-DA8019190DCC}"/>
    <cellStyle name="Normal 26 13 5 6" xfId="32819" xr:uid="{6F8B0D4C-0FC7-4161-B1C1-870F9C9F6D05}"/>
    <cellStyle name="Normal 26 13 6" xfId="32820" xr:uid="{6B183720-F515-49FF-97E6-AB5CE5D96881}"/>
    <cellStyle name="Normal 26 13 6 2" xfId="32821" xr:uid="{5C2FD965-A10D-4EE0-BEE8-4B4962F3A5AE}"/>
    <cellStyle name="Normal 26 13 6 3" xfId="32822" xr:uid="{76A94C75-8DB5-4BDB-9D9A-28AE8AA73AAF}"/>
    <cellStyle name="Normal 26 13 6 4" xfId="32823" xr:uid="{AB69ACB9-867D-4376-8683-98B634952449}"/>
    <cellStyle name="Normal 26 13 6 5" xfId="32824" xr:uid="{F483351E-5D7B-4AF1-B282-815D9FBF1DC9}"/>
    <cellStyle name="Normal 26 13 6 6" xfId="32825" xr:uid="{109A5AA9-D906-4AC3-86A1-70D394B57A10}"/>
    <cellStyle name="Normal 26 13 7" xfId="32826" xr:uid="{2800971A-0B89-46D8-83A8-C1C0BFFAE17E}"/>
    <cellStyle name="Normal 26 13 7 2" xfId="32827" xr:uid="{3A0FA89C-053B-4285-BBED-1F9454A8746A}"/>
    <cellStyle name="Normal 26 13 7 3" xfId="32828" xr:uid="{4A9C24F3-0568-43FE-AE84-11DCDB9582C8}"/>
    <cellStyle name="Normal 26 13 7 4" xfId="32829" xr:uid="{EF11E0B6-5A14-4F1B-BAF7-662C6431C08E}"/>
    <cellStyle name="Normal 26 13 7 5" xfId="32830" xr:uid="{872B3147-377C-4196-9CF4-FDC1F50CEE7E}"/>
    <cellStyle name="Normal 26 13 7 6" xfId="32831" xr:uid="{C714A5E9-3180-4345-898D-951B5B02537F}"/>
    <cellStyle name="Normal 26 13 8" xfId="32832" xr:uid="{570CEBE4-DE21-4EC4-8D77-5A3DFFBA94CE}"/>
    <cellStyle name="Normal 26 13 8 2" xfId="32833" xr:uid="{226A2238-8D27-4529-AAE2-0C9AEE4C6603}"/>
    <cellStyle name="Normal 26 13 8 3" xfId="32834" xr:uid="{FD43D665-DF69-441E-878F-B10394C14E78}"/>
    <cellStyle name="Normal 26 13 8 4" xfId="32835" xr:uid="{29F885D0-2EF3-4C23-8C98-CF83A09DAA92}"/>
    <cellStyle name="Normal 26 13 8 5" xfId="32836" xr:uid="{B4A36856-56B2-48C6-B645-0329A041FB29}"/>
    <cellStyle name="Normal 26 13 8 6" xfId="32837" xr:uid="{EC75A8CE-89EA-4337-B8D2-790979B9488D}"/>
    <cellStyle name="Normal 26 13 9" xfId="32838" xr:uid="{34E87BCA-ECAC-4486-8C3C-B9D1898D9D50}"/>
    <cellStyle name="Normal 26 14" xfId="32839" xr:uid="{40B74F4C-9FD0-4C24-AE3F-9A5F5F024C21}"/>
    <cellStyle name="Normal 26 14 10" xfId="32840" xr:uid="{E0C07A83-3B03-4EC2-BEE2-541A3AB95AF9}"/>
    <cellStyle name="Normal 26 14 11" xfId="32841" xr:uid="{60E9CAF0-DDFA-43EC-BF77-A0AA49DE7BC3}"/>
    <cellStyle name="Normal 26 14 12" xfId="32842" xr:uid="{0FDB8F7C-3B97-4FBB-BE9F-CFBAEAC4C96B}"/>
    <cellStyle name="Normal 26 14 13" xfId="32843" xr:uid="{FE294C02-0026-44B4-8259-B7B35BFB8C21}"/>
    <cellStyle name="Normal 26 14 2" xfId="32844" xr:uid="{58377763-09C6-4EAA-B7C7-E10171E70A0C}"/>
    <cellStyle name="Normal 26 14 2 2" xfId="32845" xr:uid="{51DEAA9D-ECC0-484F-B801-3A97FF6C4F16}"/>
    <cellStyle name="Normal 26 14 2 3" xfId="32846" xr:uid="{4BA9A680-630A-4E50-BFB9-912A31CD15C0}"/>
    <cellStyle name="Normal 26 14 2 4" xfId="32847" xr:uid="{75371FAF-1829-443E-A8A3-9EBC659F3535}"/>
    <cellStyle name="Normal 26 14 2 5" xfId="32848" xr:uid="{B5E74EBF-F9DC-4352-8EA0-3C1FB2A912DE}"/>
    <cellStyle name="Normal 26 14 2 6" xfId="32849" xr:uid="{C36271C3-3563-413D-B8EA-18E96830747A}"/>
    <cellStyle name="Normal 26 14 3" xfId="32850" xr:uid="{E250654E-47D7-40F9-AFCE-31B7E0BD8610}"/>
    <cellStyle name="Normal 26 14 3 2" xfId="32851" xr:uid="{1A19A96F-72B0-47B7-89B1-740FB890D20D}"/>
    <cellStyle name="Normal 26 14 3 3" xfId="32852" xr:uid="{65FBE062-111F-45D7-A163-5B72483A6D1E}"/>
    <cellStyle name="Normal 26 14 3 4" xfId="32853" xr:uid="{B058F9CC-8EBC-42BA-8A51-0FA7A6599995}"/>
    <cellStyle name="Normal 26 14 3 5" xfId="32854" xr:uid="{FB536595-4C9E-4C87-B6DB-4974A2A68F5A}"/>
    <cellStyle name="Normal 26 14 3 6" xfId="32855" xr:uid="{88A5604B-3347-42F0-9B0D-FA8F130E6826}"/>
    <cellStyle name="Normal 26 14 4" xfId="32856" xr:uid="{97D44BDD-2388-4405-ADC6-55FCB1AC8180}"/>
    <cellStyle name="Normal 26 14 4 2" xfId="32857" xr:uid="{CE34DE76-8D00-4E3C-A09B-AF29947C1B35}"/>
    <cellStyle name="Normal 26 14 4 3" xfId="32858" xr:uid="{44C5D1D4-315F-4E3C-9461-B8184431123E}"/>
    <cellStyle name="Normal 26 14 4 4" xfId="32859" xr:uid="{FD224F82-EF9B-4F0E-8432-757C8BCE9439}"/>
    <cellStyle name="Normal 26 14 4 5" xfId="32860" xr:uid="{4B107330-A83E-4E54-8828-1954F9CD43BD}"/>
    <cellStyle name="Normal 26 14 4 6" xfId="32861" xr:uid="{0CD37E65-5948-4801-996C-2681332308A4}"/>
    <cellStyle name="Normal 26 14 5" xfId="32862" xr:uid="{C19144F2-449A-48AD-AC17-C95DBBAC9339}"/>
    <cellStyle name="Normal 26 14 5 2" xfId="32863" xr:uid="{037EDF85-8C4E-42D9-8FCD-C34B1DC4044B}"/>
    <cellStyle name="Normal 26 14 5 3" xfId="32864" xr:uid="{7A8A89E4-D765-4D54-BEF8-4725FB177AB8}"/>
    <cellStyle name="Normal 26 14 5 4" xfId="32865" xr:uid="{A9C92A71-6DA7-46A5-9E16-90EBA0804370}"/>
    <cellStyle name="Normal 26 14 5 5" xfId="32866" xr:uid="{7EA38E37-F3A3-4476-8A95-F206170C3E0F}"/>
    <cellStyle name="Normal 26 14 5 6" xfId="32867" xr:uid="{46CB771C-6AB5-4996-845C-DFEB4DE30464}"/>
    <cellStyle name="Normal 26 14 6" xfId="32868" xr:uid="{6270ACD2-3554-461E-9B81-7227955F40AC}"/>
    <cellStyle name="Normal 26 14 6 2" xfId="32869" xr:uid="{19D0BF19-6E3B-4ADF-BE62-BFFF374C97A1}"/>
    <cellStyle name="Normal 26 14 6 3" xfId="32870" xr:uid="{15352239-82DD-428C-BB37-4845BE17DB27}"/>
    <cellStyle name="Normal 26 14 6 4" xfId="32871" xr:uid="{43D1C2BB-FAF9-4779-9EE2-E99C47E44118}"/>
    <cellStyle name="Normal 26 14 6 5" xfId="32872" xr:uid="{F7EC4CFF-9BAB-46C5-9E41-8703E5D30235}"/>
    <cellStyle name="Normal 26 14 6 6" xfId="32873" xr:uid="{6AB749C8-B917-4DFE-8986-1E5B7E5BDEF3}"/>
    <cellStyle name="Normal 26 14 7" xfId="32874" xr:uid="{1259EFB8-4653-4ED5-B8F3-CBCBA2C391B3}"/>
    <cellStyle name="Normal 26 14 7 2" xfId="32875" xr:uid="{22939EBA-A85A-4DF5-B45F-030E60D9343B}"/>
    <cellStyle name="Normal 26 14 7 3" xfId="32876" xr:uid="{1D61DEAC-1998-4196-9C7D-D22307E01EA7}"/>
    <cellStyle name="Normal 26 14 7 4" xfId="32877" xr:uid="{E18677FD-FFE2-43B7-97CA-A2B9CC81DA51}"/>
    <cellStyle name="Normal 26 14 7 5" xfId="32878" xr:uid="{8E9B7C60-02E3-441D-AE30-AA79BA2AD778}"/>
    <cellStyle name="Normal 26 14 7 6" xfId="32879" xr:uid="{66953845-A86B-456A-A0AC-BB45652C32A9}"/>
    <cellStyle name="Normal 26 14 8" xfId="32880" xr:uid="{F0D9A584-27EA-49A4-B099-58A49FD97119}"/>
    <cellStyle name="Normal 26 14 8 2" xfId="32881" xr:uid="{CC67F194-3631-46D8-AC9D-672417E9EB19}"/>
    <cellStyle name="Normal 26 14 8 3" xfId="32882" xr:uid="{C87E3591-4B5C-4786-ACFE-8EA65A627B8F}"/>
    <cellStyle name="Normal 26 14 8 4" xfId="32883" xr:uid="{0E4F5945-25BA-4126-B7D0-85AB07D7D362}"/>
    <cellStyle name="Normal 26 14 8 5" xfId="32884" xr:uid="{3A01DC7A-8961-4464-AC74-5CA2097B80DA}"/>
    <cellStyle name="Normal 26 14 8 6" xfId="32885" xr:uid="{D7A58B59-1D17-4247-9CE7-B9460D1FA1AB}"/>
    <cellStyle name="Normal 26 14 9" xfId="32886" xr:uid="{0701B471-EE8D-4F6B-82AC-BF9A8C4F0A9A}"/>
    <cellStyle name="Normal 26 15" xfId="32887" xr:uid="{4D0B162D-F8D0-4BA2-90C8-7C94730A86BA}"/>
    <cellStyle name="Normal 26 15 10" xfId="32888" xr:uid="{D0027007-3BD9-4D68-93FF-B0448AEC7068}"/>
    <cellStyle name="Normal 26 15 11" xfId="32889" xr:uid="{5BB77DA9-C43D-4F5D-9573-B457990E721F}"/>
    <cellStyle name="Normal 26 15 12" xfId="32890" xr:uid="{BE02B73F-522A-4C8D-98FC-63E61B0B1A2D}"/>
    <cellStyle name="Normal 26 15 13" xfId="32891" xr:uid="{00744FAD-7D42-466D-9CCA-C7A9EAAF1A15}"/>
    <cellStyle name="Normal 26 15 2" xfId="32892" xr:uid="{D29B009A-0099-4476-AFD4-744F4C554646}"/>
    <cellStyle name="Normal 26 15 2 2" xfId="32893" xr:uid="{E5226F31-55FC-48E6-A923-7BBF5D82981E}"/>
    <cellStyle name="Normal 26 15 2 3" xfId="32894" xr:uid="{A97723E3-918A-4E45-B4EF-E612762FB823}"/>
    <cellStyle name="Normal 26 15 2 4" xfId="32895" xr:uid="{80E513CC-6E0A-4A18-93DF-17EA804A676E}"/>
    <cellStyle name="Normal 26 15 2 5" xfId="32896" xr:uid="{49764AA6-3F8B-4C3A-B44C-B2B24819A7E3}"/>
    <cellStyle name="Normal 26 15 2 6" xfId="32897" xr:uid="{6395A691-0612-4090-B270-88011CCD6AD1}"/>
    <cellStyle name="Normal 26 15 3" xfId="32898" xr:uid="{D1F4F63F-56C6-4060-9A87-0F45D67C9E90}"/>
    <cellStyle name="Normal 26 15 3 2" xfId="32899" xr:uid="{6BCA3824-4673-4DB4-B31B-5C519FAE0C9B}"/>
    <cellStyle name="Normal 26 15 3 3" xfId="32900" xr:uid="{34B5E38D-3CD4-4B7B-ABDF-748EEC0FF236}"/>
    <cellStyle name="Normal 26 15 3 4" xfId="32901" xr:uid="{572796A7-02B6-4CFA-B534-811DF892CCD0}"/>
    <cellStyle name="Normal 26 15 3 5" xfId="32902" xr:uid="{FC25E9FD-64E7-4C6B-9F4A-A5BC440635F1}"/>
    <cellStyle name="Normal 26 15 3 6" xfId="32903" xr:uid="{62C3C556-9D42-43D9-B0E6-589F44B0EF1B}"/>
    <cellStyle name="Normal 26 15 4" xfId="32904" xr:uid="{B00B8656-BEC5-4334-97B1-371C5DA44EE4}"/>
    <cellStyle name="Normal 26 15 4 2" xfId="32905" xr:uid="{18CAA29E-CD49-4D0E-8806-8753986C7A20}"/>
    <cellStyle name="Normal 26 15 4 3" xfId="32906" xr:uid="{B54DC668-AC68-4603-87E0-67D197791497}"/>
    <cellStyle name="Normal 26 15 4 4" xfId="32907" xr:uid="{37808210-663B-4114-89D1-BA2FE27AE967}"/>
    <cellStyle name="Normal 26 15 4 5" xfId="32908" xr:uid="{A2944764-C54C-4A76-A522-1AE723C52921}"/>
    <cellStyle name="Normal 26 15 4 6" xfId="32909" xr:uid="{CAED4DEE-BED5-4C7C-8F78-90D9018E1185}"/>
    <cellStyle name="Normal 26 15 5" xfId="32910" xr:uid="{2C51D507-C104-4164-9BE8-D569A2D0D276}"/>
    <cellStyle name="Normal 26 15 5 2" xfId="32911" xr:uid="{1CF84E97-AC55-4ECC-A8F9-A36863E87DB4}"/>
    <cellStyle name="Normal 26 15 5 3" xfId="32912" xr:uid="{E9B8DF06-5E46-4B6C-828E-B733856A9345}"/>
    <cellStyle name="Normal 26 15 5 4" xfId="32913" xr:uid="{C4F21245-0C71-4E6C-876B-206AB78B535B}"/>
    <cellStyle name="Normal 26 15 5 5" xfId="32914" xr:uid="{60194D15-0BE4-456B-B3EF-878B7175C589}"/>
    <cellStyle name="Normal 26 15 5 6" xfId="32915" xr:uid="{E3AE85A0-C106-4891-B8B8-82117C2FCE1D}"/>
    <cellStyle name="Normal 26 15 6" xfId="32916" xr:uid="{0A22B198-AD97-4F6B-A961-8015D7CEB5CB}"/>
    <cellStyle name="Normal 26 15 6 2" xfId="32917" xr:uid="{B740A6BC-97D9-4619-89F7-5A592273082E}"/>
    <cellStyle name="Normal 26 15 6 3" xfId="32918" xr:uid="{36A6E04E-C608-4C91-B278-ADF1C2AFDEE5}"/>
    <cellStyle name="Normal 26 15 6 4" xfId="32919" xr:uid="{89ED3FF6-CE06-4FAA-BFEC-CF02F206CF39}"/>
    <cellStyle name="Normal 26 15 6 5" xfId="32920" xr:uid="{556ADB88-7657-4705-BD38-A27394986ABE}"/>
    <cellStyle name="Normal 26 15 6 6" xfId="32921" xr:uid="{9EE03038-D425-424C-9B3B-33F1DE521518}"/>
    <cellStyle name="Normal 26 15 7" xfId="32922" xr:uid="{C6BDF3F1-F855-44F4-9F4D-E12DCB925D59}"/>
    <cellStyle name="Normal 26 15 7 2" xfId="32923" xr:uid="{58B596D2-3BEE-4F27-BFBB-9683B40377C6}"/>
    <cellStyle name="Normal 26 15 7 3" xfId="32924" xr:uid="{40B9B0B1-4BB9-4B68-B2D0-BB0524FD32D1}"/>
    <cellStyle name="Normal 26 15 7 4" xfId="32925" xr:uid="{C84A0AC9-EB2A-407B-92C5-8A8A6B9F5CAD}"/>
    <cellStyle name="Normal 26 15 7 5" xfId="32926" xr:uid="{1AF4D7E8-49D7-415D-855D-65ABCC765DD5}"/>
    <cellStyle name="Normal 26 15 7 6" xfId="32927" xr:uid="{9DFE1DC8-9286-40B4-BEAB-EB67CB0C2D87}"/>
    <cellStyle name="Normal 26 15 8" xfId="32928" xr:uid="{F7810741-7445-40F1-95F3-7D44563A54EC}"/>
    <cellStyle name="Normal 26 15 8 2" xfId="32929" xr:uid="{866B703C-869C-46D7-88F0-954C29370576}"/>
    <cellStyle name="Normal 26 15 8 3" xfId="32930" xr:uid="{1C088ED8-851E-42F7-A124-F9D096CB27EC}"/>
    <cellStyle name="Normal 26 15 8 4" xfId="32931" xr:uid="{8180D070-AED5-49AF-A72F-8C5E71D60C4B}"/>
    <cellStyle name="Normal 26 15 8 5" xfId="32932" xr:uid="{AB5DCF3A-1799-4817-84E5-4090E64525F9}"/>
    <cellStyle name="Normal 26 15 8 6" xfId="32933" xr:uid="{7ABD3A59-95F5-4C65-A2F4-0D6626E1102D}"/>
    <cellStyle name="Normal 26 15 9" xfId="32934" xr:uid="{66065945-B239-4F44-8686-40583C0147DA}"/>
    <cellStyle name="Normal 26 16" xfId="32935" xr:uid="{8F47BDF2-A4FD-44C6-A728-D84B76D23843}"/>
    <cellStyle name="Normal 26 16 10" xfId="32936" xr:uid="{20B99E2C-984B-45DD-B796-501A045261CF}"/>
    <cellStyle name="Normal 26 16 11" xfId="32937" xr:uid="{0AAFC8C9-5655-4E3C-9C9A-01F8C797FF0C}"/>
    <cellStyle name="Normal 26 16 12" xfId="32938" xr:uid="{A2FBE7C8-B9D2-4E6B-95F4-35B3009B5567}"/>
    <cellStyle name="Normal 26 16 13" xfId="32939" xr:uid="{27E7DDF4-760C-426D-BCF5-EE35279CA480}"/>
    <cellStyle name="Normal 26 16 2" xfId="32940" xr:uid="{6DB6971F-AE66-4836-9FE1-32B4D2ACB9AF}"/>
    <cellStyle name="Normal 26 16 2 2" xfId="32941" xr:uid="{437FBA9B-9B5E-4EE7-BDBB-9AFD742FD28D}"/>
    <cellStyle name="Normal 26 16 2 3" xfId="32942" xr:uid="{B8DF3B5D-5F6D-411E-9AAB-AC0F185E9E0B}"/>
    <cellStyle name="Normal 26 16 2 4" xfId="32943" xr:uid="{ED585303-BD92-4A72-8034-49F3B888C173}"/>
    <cellStyle name="Normal 26 16 2 5" xfId="32944" xr:uid="{3917E5A6-DD3A-4EAB-8E84-42A514B3D85A}"/>
    <cellStyle name="Normal 26 16 2 6" xfId="32945" xr:uid="{2B33B64E-8C89-4C06-A62F-6233A1391FD0}"/>
    <cellStyle name="Normal 26 16 3" xfId="32946" xr:uid="{ABAA2B78-64DE-46F5-A956-12C46C8D74D9}"/>
    <cellStyle name="Normal 26 16 3 2" xfId="32947" xr:uid="{AC12C4C7-573B-491A-A3BD-B76CAFDD4453}"/>
    <cellStyle name="Normal 26 16 3 3" xfId="32948" xr:uid="{2F72E3DF-0732-476D-8EA9-AF9B09B8813A}"/>
    <cellStyle name="Normal 26 16 3 4" xfId="32949" xr:uid="{C1C99A57-067F-4E49-8667-B3289D51A8DA}"/>
    <cellStyle name="Normal 26 16 3 5" xfId="32950" xr:uid="{1001C5D5-ED6B-4380-8A12-1AB564D9B855}"/>
    <cellStyle name="Normal 26 16 3 6" xfId="32951" xr:uid="{3BDAB45E-3B0C-46A4-AD67-6D20E17437C6}"/>
    <cellStyle name="Normal 26 16 4" xfId="32952" xr:uid="{9DBF04D2-8234-48D7-9746-293E136F0FE8}"/>
    <cellStyle name="Normal 26 16 4 2" xfId="32953" xr:uid="{CE4106CD-842B-4612-8AC0-049F5595619D}"/>
    <cellStyle name="Normal 26 16 4 3" xfId="32954" xr:uid="{0B1E8942-614C-47A9-AE47-E2CD2BD828E7}"/>
    <cellStyle name="Normal 26 16 4 4" xfId="32955" xr:uid="{722574D4-F744-4B88-B2AB-649DA27B7B7C}"/>
    <cellStyle name="Normal 26 16 4 5" xfId="32956" xr:uid="{553B17E1-B977-4CC0-B71C-F056A594192F}"/>
    <cellStyle name="Normal 26 16 4 6" xfId="32957" xr:uid="{6A1D69C1-7208-4793-BD43-B589E95C34D0}"/>
    <cellStyle name="Normal 26 16 5" xfId="32958" xr:uid="{AC607E45-2149-403C-BAF1-ECE840BB46E6}"/>
    <cellStyle name="Normal 26 16 5 2" xfId="32959" xr:uid="{7F172451-5D1C-4374-9D8C-C08045CB1848}"/>
    <cellStyle name="Normal 26 16 5 3" xfId="32960" xr:uid="{F1CFAF38-CEA4-41EA-93B0-4BA43E5E4E42}"/>
    <cellStyle name="Normal 26 16 5 4" xfId="32961" xr:uid="{892A7BCC-40C0-4734-9671-732E99EEEAD8}"/>
    <cellStyle name="Normal 26 16 5 5" xfId="32962" xr:uid="{6C779635-FD0B-4E4F-A274-1F147AA8EB43}"/>
    <cellStyle name="Normal 26 16 5 6" xfId="32963" xr:uid="{419EAFDB-E5D9-4C90-800C-ED6626A165B3}"/>
    <cellStyle name="Normal 26 16 6" xfId="32964" xr:uid="{27E1FC99-BD77-4CDB-BDB6-10A383A8CFAD}"/>
    <cellStyle name="Normal 26 16 6 2" xfId="32965" xr:uid="{54B87D2A-0A6E-4E1B-ADBE-FAAB120FB5A1}"/>
    <cellStyle name="Normal 26 16 6 3" xfId="32966" xr:uid="{14B90873-ED90-4BA4-8813-CF89F816C723}"/>
    <cellStyle name="Normal 26 16 6 4" xfId="32967" xr:uid="{42BC4030-90A0-4CAB-99CE-B1AFF3E1484F}"/>
    <cellStyle name="Normal 26 16 6 5" xfId="32968" xr:uid="{C582AEE4-243D-4F82-A9DC-95660E68DB48}"/>
    <cellStyle name="Normal 26 16 6 6" xfId="32969" xr:uid="{1F0300B1-AD9C-4530-BDFD-DB124B6692A8}"/>
    <cellStyle name="Normal 26 16 7" xfId="32970" xr:uid="{1D567A6E-0682-4689-864F-5FA47C883257}"/>
    <cellStyle name="Normal 26 16 7 2" xfId="32971" xr:uid="{56B477D6-FDBA-44A0-BC1D-187141BD468B}"/>
    <cellStyle name="Normal 26 16 7 3" xfId="32972" xr:uid="{F1686043-0F09-4FDD-A163-8967ACEE2CFB}"/>
    <cellStyle name="Normal 26 16 7 4" xfId="32973" xr:uid="{F631616D-6477-4AF4-9798-AE57CDAC4F0D}"/>
    <cellStyle name="Normal 26 16 7 5" xfId="32974" xr:uid="{6D9BA4E1-7306-461E-9A16-D63609A08ED4}"/>
    <cellStyle name="Normal 26 16 7 6" xfId="32975" xr:uid="{3B38B587-3BBE-4A1D-8586-6A1FA3103FA1}"/>
    <cellStyle name="Normal 26 16 8" xfId="32976" xr:uid="{D6E6FE4F-EC9D-4996-9C16-73EC8D25F0E2}"/>
    <cellStyle name="Normal 26 16 8 2" xfId="32977" xr:uid="{1C6A6AB7-C636-4000-9BC7-2F55591FA67D}"/>
    <cellStyle name="Normal 26 16 8 3" xfId="32978" xr:uid="{DAF9025F-CD95-4FBB-804A-6BA083AE4361}"/>
    <cellStyle name="Normal 26 16 8 4" xfId="32979" xr:uid="{21F25C43-38E0-4F37-916D-CEEDBC116205}"/>
    <cellStyle name="Normal 26 16 8 5" xfId="32980" xr:uid="{E981EA68-DCC7-488A-8887-DE6881E577C2}"/>
    <cellStyle name="Normal 26 16 8 6" xfId="32981" xr:uid="{79BEEB37-3F55-44D0-A842-7FBB5E63F28F}"/>
    <cellStyle name="Normal 26 16 9" xfId="32982" xr:uid="{B08465E1-C477-45C9-B27E-51E3E454F2F4}"/>
    <cellStyle name="Normal 26 17" xfId="32983" xr:uid="{7272BFB6-7246-41F2-AAAD-78DA2C208795}"/>
    <cellStyle name="Normal 26 17 10" xfId="32984" xr:uid="{AAB42202-5A49-4B4E-A229-5C18E8C37295}"/>
    <cellStyle name="Normal 26 17 11" xfId="32985" xr:uid="{8E30B5BB-5DBF-4929-BC39-06A0F023591B}"/>
    <cellStyle name="Normal 26 17 12" xfId="32986" xr:uid="{09A4E2F9-B410-4431-9006-DEF302C6246F}"/>
    <cellStyle name="Normal 26 17 13" xfId="32987" xr:uid="{618E0717-86B1-4245-AA22-F42915001AF7}"/>
    <cellStyle name="Normal 26 17 2" xfId="32988" xr:uid="{F3409525-73C4-4D1E-BFAF-E6997BE4A77A}"/>
    <cellStyle name="Normal 26 17 2 2" xfId="32989" xr:uid="{AD18C105-75EC-43FC-80C1-E92F44F223B8}"/>
    <cellStyle name="Normal 26 17 2 3" xfId="32990" xr:uid="{3884ACBD-2F2E-4ECB-BD9D-E53C9DE2EC29}"/>
    <cellStyle name="Normal 26 17 2 4" xfId="32991" xr:uid="{0C9501AC-2FD7-47BD-A5DF-6BEE2037594D}"/>
    <cellStyle name="Normal 26 17 2 5" xfId="32992" xr:uid="{94BFE0C0-6CB3-4A2F-B089-DFCFC03353C9}"/>
    <cellStyle name="Normal 26 17 2 6" xfId="32993" xr:uid="{FDBE76E7-C4B1-4FFA-A426-E9A41AEDA175}"/>
    <cellStyle name="Normal 26 17 3" xfId="32994" xr:uid="{329B433A-C037-4138-BA79-324BD8DC6490}"/>
    <cellStyle name="Normal 26 17 3 2" xfId="32995" xr:uid="{D8259ED9-F145-4C86-8274-4E8B5C5A2574}"/>
    <cellStyle name="Normal 26 17 3 3" xfId="32996" xr:uid="{BA7AD494-B9D6-46A2-A606-E4BF8D5F0B0B}"/>
    <cellStyle name="Normal 26 17 3 4" xfId="32997" xr:uid="{E0C19634-10C9-4876-808F-E010072BA65C}"/>
    <cellStyle name="Normal 26 17 3 5" xfId="32998" xr:uid="{C402FE56-FA57-466E-A0BB-8D20B6CADE54}"/>
    <cellStyle name="Normal 26 17 3 6" xfId="32999" xr:uid="{5DE99E8D-D0F3-4961-98D1-C54A61214FBA}"/>
    <cellStyle name="Normal 26 17 4" xfId="33000" xr:uid="{2A0DEDCE-120F-44D6-AC0A-258E1E901F49}"/>
    <cellStyle name="Normal 26 17 4 2" xfId="33001" xr:uid="{1F44B567-947C-465B-9967-07893D1DF26E}"/>
    <cellStyle name="Normal 26 17 4 3" xfId="33002" xr:uid="{E1082EFA-6312-471E-9333-8106BCC1B8B5}"/>
    <cellStyle name="Normal 26 17 4 4" xfId="33003" xr:uid="{2CE8111E-9004-4E3B-A7AC-D1B676F4659D}"/>
    <cellStyle name="Normal 26 17 4 5" xfId="33004" xr:uid="{921EF5D3-ECD7-4CA0-B426-5B3417BF3EC0}"/>
    <cellStyle name="Normal 26 17 4 6" xfId="33005" xr:uid="{8166F582-5EF2-4C5B-90B2-7F9E2B598F2B}"/>
    <cellStyle name="Normal 26 17 5" xfId="33006" xr:uid="{BC70AC85-A1A5-4493-A220-08AF56DB4474}"/>
    <cellStyle name="Normal 26 17 5 2" xfId="33007" xr:uid="{E79B4803-3ABE-405F-972E-F832AE5EAD0F}"/>
    <cellStyle name="Normal 26 17 5 3" xfId="33008" xr:uid="{F6902E74-B853-4005-B97C-580E3053B891}"/>
    <cellStyle name="Normal 26 17 5 4" xfId="33009" xr:uid="{7C81BA8A-1B5E-4DE1-9EA8-67AEB2F915D5}"/>
    <cellStyle name="Normal 26 17 5 5" xfId="33010" xr:uid="{99C2A5C5-53F9-4B22-B213-AD20A7D18ABD}"/>
    <cellStyle name="Normal 26 17 5 6" xfId="33011" xr:uid="{B5061FD5-5F6C-4798-85AA-B2659F38D651}"/>
    <cellStyle name="Normal 26 17 6" xfId="33012" xr:uid="{54C38EF0-13A1-43E7-B9CF-1DFF901BAFCE}"/>
    <cellStyle name="Normal 26 17 6 2" xfId="33013" xr:uid="{8446F2BD-94C5-4B3F-849E-06328F5FCA67}"/>
    <cellStyle name="Normal 26 17 6 3" xfId="33014" xr:uid="{BD5FA061-26C1-42C4-BCD8-B73DE4879DC1}"/>
    <cellStyle name="Normal 26 17 6 4" xfId="33015" xr:uid="{A2A0025F-6E40-4093-BE07-B03193578084}"/>
    <cellStyle name="Normal 26 17 6 5" xfId="33016" xr:uid="{C1BBC954-DDAD-4B09-B116-5B575879B20C}"/>
    <cellStyle name="Normal 26 17 6 6" xfId="33017" xr:uid="{60A1F524-EA81-4C33-8CF1-24FCE8BD0695}"/>
    <cellStyle name="Normal 26 17 7" xfId="33018" xr:uid="{DF00A244-2D9D-4C17-A04C-46B2180B5FC4}"/>
    <cellStyle name="Normal 26 17 7 2" xfId="33019" xr:uid="{27A5F677-5FF7-48E7-9B74-2AC25CF194E1}"/>
    <cellStyle name="Normal 26 17 7 3" xfId="33020" xr:uid="{5EC0EB20-CBA5-44ED-854E-3CE8F57047CA}"/>
    <cellStyle name="Normal 26 17 7 4" xfId="33021" xr:uid="{29AFFBAF-CD9D-42E4-86DC-00BE45A79841}"/>
    <cellStyle name="Normal 26 17 7 5" xfId="33022" xr:uid="{7E885243-531E-4221-B13F-DDEED212FBD5}"/>
    <cellStyle name="Normal 26 17 7 6" xfId="33023" xr:uid="{BCA056D1-E7E1-456E-B744-A10107B8B253}"/>
    <cellStyle name="Normal 26 17 8" xfId="33024" xr:uid="{D9426D0F-12DD-4A24-8072-8190580E62AD}"/>
    <cellStyle name="Normal 26 17 8 2" xfId="33025" xr:uid="{5DC06447-92F9-446D-9748-A590018EA638}"/>
    <cellStyle name="Normal 26 17 8 3" xfId="33026" xr:uid="{C28E8883-8013-4B7B-95DD-1D32E09044D7}"/>
    <cellStyle name="Normal 26 17 8 4" xfId="33027" xr:uid="{2D2E7B65-CA69-4735-9967-045F548B4855}"/>
    <cellStyle name="Normal 26 17 8 5" xfId="33028" xr:uid="{0CC7F973-DC94-462D-985E-B84458E71FD9}"/>
    <cellStyle name="Normal 26 17 8 6" xfId="33029" xr:uid="{122919FD-C605-4B3F-BAA9-D249702CE036}"/>
    <cellStyle name="Normal 26 17 9" xfId="33030" xr:uid="{0F6B3BD3-47C9-4C4A-B817-A8B8636EA265}"/>
    <cellStyle name="Normal 26 18" xfId="33031" xr:uid="{3FE045A2-2752-4D03-A265-8CDBE3408CEF}"/>
    <cellStyle name="Normal 26 18 2" xfId="33032" xr:uid="{4D71B545-E3FE-4014-9104-72CB1F0CED72}"/>
    <cellStyle name="Normal 26 18 3" xfId="33033" xr:uid="{FD6E45CC-A85E-4F9F-B829-99F9751F9C22}"/>
    <cellStyle name="Normal 26 18 4" xfId="33034" xr:uid="{2628779D-9825-4D2E-8FC4-5725E24963F7}"/>
    <cellStyle name="Normal 26 18 5" xfId="33035" xr:uid="{3CC3DDF4-56A2-4EBE-A05C-B0BB99B6E901}"/>
    <cellStyle name="Normal 26 18 6" xfId="33036" xr:uid="{2286E73D-EA9E-4DB1-8606-A4B1DE6D5E2D}"/>
    <cellStyle name="Normal 26 19" xfId="33037" xr:uid="{62FC566B-DBDA-48CB-AB74-6828C40EE01E}"/>
    <cellStyle name="Normal 26 19 2" xfId="33038" xr:uid="{E6E53B68-53AD-48F7-83B7-39B3049F7796}"/>
    <cellStyle name="Normal 26 19 3" xfId="33039" xr:uid="{16BD8804-D3A3-4025-8C26-33735B25B5DD}"/>
    <cellStyle name="Normal 26 19 4" xfId="33040" xr:uid="{205A61BD-55FD-4A25-91B4-15A371994FC0}"/>
    <cellStyle name="Normal 26 19 5" xfId="33041" xr:uid="{1D2E5723-34CD-43A4-8650-4475220C5689}"/>
    <cellStyle name="Normal 26 19 6" xfId="33042" xr:uid="{260E3110-B850-439F-8B05-D860BA287058}"/>
    <cellStyle name="Normal 26 2" xfId="517" xr:uid="{DE9D23A6-AD85-4043-8AA2-E920655DC579}"/>
    <cellStyle name="Normal 26 2 10" xfId="33044" xr:uid="{09F6E45C-A5F8-4EFB-963A-4200C6E89E5A}"/>
    <cellStyle name="Normal 26 2 11" xfId="33045" xr:uid="{A648B3DD-8573-487B-960E-4ADB4EF6E45E}"/>
    <cellStyle name="Normal 26 2 12" xfId="33046" xr:uid="{E67FED03-ED9F-4310-8FEC-6905E4B8BFD5}"/>
    <cellStyle name="Normal 26 2 13" xfId="33047" xr:uid="{B15AE59C-AEF6-44A9-BD21-414530A385FE}"/>
    <cellStyle name="Normal 26 2 14" xfId="33043" xr:uid="{420E6911-EF43-411D-9264-0DF377C2F86F}"/>
    <cellStyle name="Normal 26 2 2" xfId="1096" xr:uid="{9C61DB51-6B60-4260-9D4E-A7D951BB72E4}"/>
    <cellStyle name="Normal 26 2 2 2" xfId="2358" xr:uid="{6F3EC7AA-55B3-4E41-8960-C80314176A7C}"/>
    <cellStyle name="Normal 26 2 2 2 2" xfId="33049" xr:uid="{5545CBDC-0F9F-471B-A131-AADCA87BDB0E}"/>
    <cellStyle name="Normal 26 2 2 3" xfId="33050" xr:uid="{AF7A553B-F89D-45B1-8864-226C7102EAE1}"/>
    <cellStyle name="Normal 26 2 2 4" xfId="33051" xr:uid="{08340E74-6CBA-4DC2-B059-A65D1EA39AE1}"/>
    <cellStyle name="Normal 26 2 2 5" xfId="33052" xr:uid="{31E0B0D4-EC4C-4874-B221-DB21DFAFF82C}"/>
    <cellStyle name="Normal 26 2 2 6" xfId="33053" xr:uid="{5D2686A5-E8D1-4CD7-A9B9-C331F7D82AC1}"/>
    <cellStyle name="Normal 26 2 2 7" xfId="33048" xr:uid="{6D577383-8004-4576-AAEF-5F4704A6A5A8}"/>
    <cellStyle name="Normal 26 2 3" xfId="1780" xr:uid="{98BD6D0D-217F-45E0-A383-D81203D40AED}"/>
    <cellStyle name="Normal 26 2 3 2" xfId="33055" xr:uid="{17BB00DB-DED0-4F93-AD20-17A2A43DD6DE}"/>
    <cellStyle name="Normal 26 2 3 3" xfId="33056" xr:uid="{9CD8E0F8-2F1B-4774-AFEB-D4EE24D498CD}"/>
    <cellStyle name="Normal 26 2 3 4" xfId="33057" xr:uid="{32AA2A04-4354-4C17-A9B8-33F19B1E2728}"/>
    <cellStyle name="Normal 26 2 3 5" xfId="33058" xr:uid="{F9074A85-5175-4C80-BBC5-2AEB814C647D}"/>
    <cellStyle name="Normal 26 2 3 6" xfId="33059" xr:uid="{B675730F-0B0A-45E4-AAC0-989961FC8E95}"/>
    <cellStyle name="Normal 26 2 3 7" xfId="33054" xr:uid="{348057A9-B4F6-4955-B711-1B59217C56ED}"/>
    <cellStyle name="Normal 26 2 4" xfId="33060" xr:uid="{334C18CC-4529-4050-BBE7-155F5B98C284}"/>
    <cellStyle name="Normal 26 2 4 2" xfId="33061" xr:uid="{0CB2158B-AA12-48D2-A1E7-41F20DF51677}"/>
    <cellStyle name="Normal 26 2 4 3" xfId="33062" xr:uid="{21ABB175-FE3C-48E7-9979-A6282BA71CBE}"/>
    <cellStyle name="Normal 26 2 4 4" xfId="33063" xr:uid="{84EAE529-5C68-4CFB-9B1A-443810F07314}"/>
    <cellStyle name="Normal 26 2 4 5" xfId="33064" xr:uid="{8DA3D373-AB83-4378-8A82-60EEBD4FE86A}"/>
    <cellStyle name="Normal 26 2 4 6" xfId="33065" xr:uid="{B2461D06-19B6-473B-BCD2-C188A2B7554C}"/>
    <cellStyle name="Normal 26 2 5" xfId="33066" xr:uid="{19EF2413-F0D8-48CF-8E03-18767BD5A37B}"/>
    <cellStyle name="Normal 26 2 5 2" xfId="33067" xr:uid="{CFA97BF2-ABCB-46A6-B2C7-7F752F6EE96E}"/>
    <cellStyle name="Normal 26 2 5 3" xfId="33068" xr:uid="{959E0825-AA76-44D4-80D4-0F05536DD7C2}"/>
    <cellStyle name="Normal 26 2 5 4" xfId="33069" xr:uid="{0F4E9A52-43BD-439F-8A6B-8CCDD827DB6B}"/>
    <cellStyle name="Normal 26 2 5 5" xfId="33070" xr:uid="{7D9F04E7-8074-4A32-AE2C-6C9CD7763753}"/>
    <cellStyle name="Normal 26 2 5 6" xfId="33071" xr:uid="{41FD4A94-ADD0-4061-81C9-F24D1A4737D3}"/>
    <cellStyle name="Normal 26 2 6" xfId="33072" xr:uid="{DF0D9CB6-89BF-4472-998A-CF9CA93EF7D6}"/>
    <cellStyle name="Normal 26 2 6 2" xfId="33073" xr:uid="{23F62251-D6E5-4435-A983-E020442C5EEF}"/>
    <cellStyle name="Normal 26 2 6 3" xfId="33074" xr:uid="{83F11166-462B-4549-B006-86831D38D960}"/>
    <cellStyle name="Normal 26 2 6 4" xfId="33075" xr:uid="{079CEDDA-E148-450F-B8B4-FDC1E0792F25}"/>
    <cellStyle name="Normal 26 2 6 5" xfId="33076" xr:uid="{E40F79E4-291A-4CE8-A97F-209828324140}"/>
    <cellStyle name="Normal 26 2 6 6" xfId="33077" xr:uid="{F4CFDACE-592A-44CB-B8DE-245D2E0FD7A7}"/>
    <cellStyle name="Normal 26 2 7" xfId="33078" xr:uid="{9692A769-7509-4699-8E1F-5F8152991166}"/>
    <cellStyle name="Normal 26 2 7 2" xfId="33079" xr:uid="{DFF6A486-E57B-4F5A-A681-1E6F519E22E4}"/>
    <cellStyle name="Normal 26 2 7 3" xfId="33080" xr:uid="{BA0C0C10-9BC4-4688-BD93-ED061FBC8B83}"/>
    <cellStyle name="Normal 26 2 7 4" xfId="33081" xr:uid="{535B3098-9FD2-48A8-B3A4-310541718CC2}"/>
    <cellStyle name="Normal 26 2 7 5" xfId="33082" xr:uid="{01BDD69C-4D5F-423E-805F-48A19F6440C9}"/>
    <cellStyle name="Normal 26 2 7 6" xfId="33083" xr:uid="{65F706E9-A6B5-486B-AF1A-4B200BA79980}"/>
    <cellStyle name="Normal 26 2 8" xfId="33084" xr:uid="{E0A8709A-3573-49D2-B8FF-EB6EF8677595}"/>
    <cellStyle name="Normal 26 2 8 2" xfId="33085" xr:uid="{B736054F-3AE9-40C6-BD39-3FB3E1B75550}"/>
    <cellStyle name="Normal 26 2 8 3" xfId="33086" xr:uid="{C57EF429-8DE9-40F2-B0D2-202443660C36}"/>
    <cellStyle name="Normal 26 2 8 4" xfId="33087" xr:uid="{F5267BB7-6EB8-4889-AAC1-25C7C63D725D}"/>
    <cellStyle name="Normal 26 2 8 5" xfId="33088" xr:uid="{DC090749-09F9-4EF7-9E79-6E0DD87F8A88}"/>
    <cellStyle name="Normal 26 2 8 6" xfId="33089" xr:uid="{4EAFAB60-242B-4535-98BE-3E4E027873FC}"/>
    <cellStyle name="Normal 26 2 9" xfId="33090" xr:uid="{371BBA73-5CCB-411E-85FC-5F0E0A785E28}"/>
    <cellStyle name="Normal 26 20" xfId="33091" xr:uid="{03BA5D38-BF12-4380-BB58-95D4C332683F}"/>
    <cellStyle name="Normal 26 20 2" xfId="33092" xr:uid="{848AB55E-1F43-447B-9A29-F6B462458E81}"/>
    <cellStyle name="Normal 26 20 3" xfId="33093" xr:uid="{7548FB06-E092-479E-A8B6-5857DDEA9C53}"/>
    <cellStyle name="Normal 26 20 4" xfId="33094" xr:uid="{A18B52D6-3C5D-4AE3-B7E6-FD13099C2A5C}"/>
    <cellStyle name="Normal 26 20 5" xfId="33095" xr:uid="{68CB8A51-3098-47CB-BF3C-B3FE6099C13A}"/>
    <cellStyle name="Normal 26 20 6" xfId="33096" xr:uid="{A8BC2EA8-08C9-46FC-9154-EDE7E4947C25}"/>
    <cellStyle name="Normal 26 21" xfId="33097" xr:uid="{BD569D40-5F47-45CE-B51F-5D92B05C29FD}"/>
    <cellStyle name="Normal 26 21 2" xfId="33098" xr:uid="{75B9A465-DBD3-40B5-BD3F-027E2ECB4725}"/>
    <cellStyle name="Normal 26 21 3" xfId="33099" xr:uid="{DE6EE358-056F-468A-AB4E-0E0D1928FCEA}"/>
    <cellStyle name="Normal 26 21 4" xfId="33100" xr:uid="{F8DD7673-2B95-4EDF-8457-436BD44D1684}"/>
    <cellStyle name="Normal 26 21 5" xfId="33101" xr:uid="{7677AF04-55E1-4C7D-A42D-A74B1AD1191A}"/>
    <cellStyle name="Normal 26 21 6" xfId="33102" xr:uid="{B2BC035E-E012-488A-9B20-2A3A05A9477D}"/>
    <cellStyle name="Normal 26 22" xfId="33103" xr:uid="{7EAD09FF-5ADE-4DE1-80B9-D36049C3BECE}"/>
    <cellStyle name="Normal 26 22 2" xfId="33104" xr:uid="{861600E3-D231-4A74-A1AE-CB70B697DCA7}"/>
    <cellStyle name="Normal 26 22 3" xfId="33105" xr:uid="{8EDA33A7-00B7-4840-A3CC-77581BBD5548}"/>
    <cellStyle name="Normal 26 22 4" xfId="33106" xr:uid="{D26D4E8C-43FC-4AE9-A272-1A714B9C14B2}"/>
    <cellStyle name="Normal 26 22 5" xfId="33107" xr:uid="{B1AB8BC8-2600-4378-A00C-37384D525955}"/>
    <cellStyle name="Normal 26 22 6" xfId="33108" xr:uid="{EFAE54A0-27F0-43C2-BCED-1BC3A42446F1}"/>
    <cellStyle name="Normal 26 23" xfId="33109" xr:uid="{E5E38224-D300-4136-A7EE-F482EC562200}"/>
    <cellStyle name="Normal 26 23 2" xfId="33110" xr:uid="{CD7CADF3-834D-43FC-B4F0-E0119D695B2C}"/>
    <cellStyle name="Normal 26 23 3" xfId="33111" xr:uid="{03B2704D-ACF5-49E7-9D38-A9B4D4A6DF63}"/>
    <cellStyle name="Normal 26 23 4" xfId="33112" xr:uid="{B2D3E137-C21D-4071-B529-EADF023C196C}"/>
    <cellStyle name="Normal 26 23 5" xfId="33113" xr:uid="{BFBCD517-6553-4B78-A978-15DE892F2595}"/>
    <cellStyle name="Normal 26 23 6" xfId="33114" xr:uid="{51AEEA7C-D0F8-4F30-A104-63245ED6E34D}"/>
    <cellStyle name="Normal 26 24" xfId="33115" xr:uid="{B1387B97-6786-41F7-86D3-942E44568179}"/>
    <cellStyle name="Normal 26 24 2" xfId="33116" xr:uid="{5BAA9E91-551F-471F-8230-961AA3CDBEBE}"/>
    <cellStyle name="Normal 26 24 3" xfId="33117" xr:uid="{62BD504F-47A0-443E-8F30-F1D33D44E0F8}"/>
    <cellStyle name="Normal 26 24 4" xfId="33118" xr:uid="{134F1E5B-3854-4931-A206-8B8F1D904932}"/>
    <cellStyle name="Normal 26 24 5" xfId="33119" xr:uid="{8A01D76C-D411-4BD2-A3B0-33B957749420}"/>
    <cellStyle name="Normal 26 24 6" xfId="33120" xr:uid="{D33701B1-CFAC-4BCC-99A1-AE53673E98BD}"/>
    <cellStyle name="Normal 26 25" xfId="33121" xr:uid="{47D57AF8-0F7E-4866-A136-FA6797D7B4B3}"/>
    <cellStyle name="Normal 26 26" xfId="33122" xr:uid="{2C6C1BB2-5D9A-4207-B5A8-17D2C27B1C3F}"/>
    <cellStyle name="Normal 26 27" xfId="33123" xr:uid="{4335818E-D0C6-4934-B28C-9251F7EE522F}"/>
    <cellStyle name="Normal 26 28" xfId="33124" xr:uid="{6090D13A-A4CF-42DF-A0B4-5B98D1173A93}"/>
    <cellStyle name="Normal 26 29" xfId="33125" xr:uid="{FBE8A842-1040-457A-95E9-22BD632CE8C5}"/>
    <cellStyle name="Normal 26 3" xfId="803" xr:uid="{36F53CAA-CD3D-4EB2-BD80-A840647D6B92}"/>
    <cellStyle name="Normal 26 3 10" xfId="33127" xr:uid="{85F393A3-B955-4BA9-AED1-2FD026FD4709}"/>
    <cellStyle name="Normal 26 3 11" xfId="33128" xr:uid="{D1A38602-8BB2-4851-9212-5A602638E6EC}"/>
    <cellStyle name="Normal 26 3 12" xfId="33129" xr:uid="{D1B37E70-8DFE-4014-BDDB-77A3831310B2}"/>
    <cellStyle name="Normal 26 3 13" xfId="33130" xr:uid="{8532E2F0-D040-4EAD-B371-645229A9C41B}"/>
    <cellStyle name="Normal 26 3 14" xfId="33126" xr:uid="{273D702A-7013-46F1-AC7D-B3FF8D0578FD}"/>
    <cellStyle name="Normal 26 3 2" xfId="2065" xr:uid="{92AD9E67-D693-415F-990A-3FB87F017452}"/>
    <cellStyle name="Normal 26 3 2 2" xfId="33132" xr:uid="{56E47415-1993-4DD3-ABE5-E9D12EE88DCD}"/>
    <cellStyle name="Normal 26 3 2 3" xfId="33133" xr:uid="{3A3F4C56-F20D-4DFE-900A-D92E2874F403}"/>
    <cellStyle name="Normal 26 3 2 4" xfId="33134" xr:uid="{6BCE1988-5995-4850-A025-63D19D32D0C7}"/>
    <cellStyle name="Normal 26 3 2 5" xfId="33135" xr:uid="{6165DAFC-2CF4-4896-BD9B-C98073E853F5}"/>
    <cellStyle name="Normal 26 3 2 6" xfId="33136" xr:uid="{63410D59-2010-4F1B-B06D-5F2E89921864}"/>
    <cellStyle name="Normal 26 3 2 7" xfId="33131" xr:uid="{D56D644A-8F4E-4A0A-AF56-FD281484AC6C}"/>
    <cellStyle name="Normal 26 3 3" xfId="33137" xr:uid="{AA6AEC7B-7D23-47B4-B12F-4A587FFED978}"/>
    <cellStyle name="Normal 26 3 3 2" xfId="33138" xr:uid="{C9028C9A-D0C3-4B4F-A25E-0ECA488BE79D}"/>
    <cellStyle name="Normal 26 3 3 3" xfId="33139" xr:uid="{15FDB00C-068F-4DD1-B1C8-322271F0B7D0}"/>
    <cellStyle name="Normal 26 3 3 4" xfId="33140" xr:uid="{F9610F40-9262-4393-B1EE-D37A6337EBD0}"/>
    <cellStyle name="Normal 26 3 3 5" xfId="33141" xr:uid="{5B14A72A-0FFB-4C86-A7F6-651CC960BC4C}"/>
    <cellStyle name="Normal 26 3 3 6" xfId="33142" xr:uid="{0F05B546-3DD1-41B2-AE99-E2F8F69CFAB3}"/>
    <cellStyle name="Normal 26 3 4" xfId="33143" xr:uid="{499709A3-0DFB-434F-880F-7710AA39634E}"/>
    <cellStyle name="Normal 26 3 4 2" xfId="33144" xr:uid="{BCEB37AE-A864-4B3A-8609-23C687E7E93E}"/>
    <cellStyle name="Normal 26 3 4 3" xfId="33145" xr:uid="{C87638DF-306D-49C9-B0C9-EFDE8DC64771}"/>
    <cellStyle name="Normal 26 3 4 4" xfId="33146" xr:uid="{BBF984FD-9EAA-4815-A353-5752A72E99C5}"/>
    <cellStyle name="Normal 26 3 4 5" xfId="33147" xr:uid="{9E00D79B-F001-4F0B-8CA9-0CA572D9509C}"/>
    <cellStyle name="Normal 26 3 4 6" xfId="33148" xr:uid="{7CAE1620-6C8D-4F7C-94AF-A592A19592C6}"/>
    <cellStyle name="Normal 26 3 5" xfId="33149" xr:uid="{C603F293-2FD0-450B-A861-EAD8694EBEFB}"/>
    <cellStyle name="Normal 26 3 5 2" xfId="33150" xr:uid="{84D65D06-652A-4DB3-8FDB-4EE7D19AAC5A}"/>
    <cellStyle name="Normal 26 3 5 3" xfId="33151" xr:uid="{01B62400-9516-433D-96ED-9D632DCA07E3}"/>
    <cellStyle name="Normal 26 3 5 4" xfId="33152" xr:uid="{7FBAABEB-71AE-4F54-A52A-DA1A7EFC5B36}"/>
    <cellStyle name="Normal 26 3 5 5" xfId="33153" xr:uid="{E2B2CFAF-4D84-4314-B1F8-789CD5CEA679}"/>
    <cellStyle name="Normal 26 3 5 6" xfId="33154" xr:uid="{7DC4A242-A2F2-4232-A418-F3EE70D0BFC1}"/>
    <cellStyle name="Normal 26 3 6" xfId="33155" xr:uid="{F01AB802-8AD4-4FF5-992C-96FB1D9F7752}"/>
    <cellStyle name="Normal 26 3 6 2" xfId="33156" xr:uid="{17808429-599E-4F76-BAF1-61441B707E77}"/>
    <cellStyle name="Normal 26 3 6 3" xfId="33157" xr:uid="{099428C6-28A2-463F-AB32-CCE034EBA70D}"/>
    <cellStyle name="Normal 26 3 6 4" xfId="33158" xr:uid="{071FD5EB-5DCE-487F-8DE1-09CE98C9CD9D}"/>
    <cellStyle name="Normal 26 3 6 5" xfId="33159" xr:uid="{7A45B19B-F873-473B-9D27-8B7D8263286F}"/>
    <cellStyle name="Normal 26 3 6 6" xfId="33160" xr:uid="{BDF9A15C-7F5C-4E6D-A97E-A6AF1DF1C607}"/>
    <cellStyle name="Normal 26 3 7" xfId="33161" xr:uid="{BC0F051B-F5C5-4906-87EA-7131BB960E77}"/>
    <cellStyle name="Normal 26 3 7 2" xfId="33162" xr:uid="{E23DB143-F028-4102-8A64-B04EA0E5D4FF}"/>
    <cellStyle name="Normal 26 3 7 3" xfId="33163" xr:uid="{C54C329F-0572-4135-8442-AB09DAC53476}"/>
    <cellStyle name="Normal 26 3 7 4" xfId="33164" xr:uid="{272C1293-768C-414D-A3C7-90340CC875BF}"/>
    <cellStyle name="Normal 26 3 7 5" xfId="33165" xr:uid="{4778CE30-B7DC-4534-8500-B28999716C6A}"/>
    <cellStyle name="Normal 26 3 7 6" xfId="33166" xr:uid="{901E5B40-7A9B-464F-BCE6-11A279AC3B23}"/>
    <cellStyle name="Normal 26 3 8" xfId="33167" xr:uid="{3F845B52-74F8-4378-9F60-63E78EE2DCBD}"/>
    <cellStyle name="Normal 26 3 8 2" xfId="33168" xr:uid="{F691B2B0-4B1D-478E-878F-BBFB11E3548C}"/>
    <cellStyle name="Normal 26 3 8 3" xfId="33169" xr:uid="{63280747-D94B-479F-B8F7-9B3BED71E6DE}"/>
    <cellStyle name="Normal 26 3 8 4" xfId="33170" xr:uid="{6EC0A897-FB3E-4B54-9CC6-B8E8E7009D42}"/>
    <cellStyle name="Normal 26 3 8 5" xfId="33171" xr:uid="{5FDAC79C-B248-4502-8A58-594E01B1EDD7}"/>
    <cellStyle name="Normal 26 3 8 6" xfId="33172" xr:uid="{DC652663-4C04-4C80-85A4-1E6375995EBE}"/>
    <cellStyle name="Normal 26 3 9" xfId="33173" xr:uid="{0E8FD73C-3A47-402D-AAC2-2158BE998DB8}"/>
    <cellStyle name="Normal 26 30" xfId="4027" xr:uid="{7F79A12C-EAFA-4DDA-A858-F3488747FF3D}"/>
    <cellStyle name="Normal 26 4" xfId="1504" xr:uid="{23368E9C-9255-42F2-BF83-F0729D0087D5}"/>
    <cellStyle name="Normal 26 4 10" xfId="33175" xr:uid="{A413FD06-D3AA-4B6E-B800-53BD1226329A}"/>
    <cellStyle name="Normal 26 4 11" xfId="33176" xr:uid="{4569139E-C1B2-4B09-A773-539B1907D564}"/>
    <cellStyle name="Normal 26 4 12" xfId="33177" xr:uid="{D0CC0BCC-0452-4CB4-AB7D-1497DFF29209}"/>
    <cellStyle name="Normal 26 4 13" xfId="33178" xr:uid="{00A1AE72-387B-497E-A691-955E083E4D53}"/>
    <cellStyle name="Normal 26 4 14" xfId="33174" xr:uid="{2D8A9375-F57A-437B-9690-73509BD4209F}"/>
    <cellStyle name="Normal 26 4 2" xfId="33179" xr:uid="{265B8ED2-7574-4C7C-82C0-A6CF1416813F}"/>
    <cellStyle name="Normal 26 4 2 2" xfId="33180" xr:uid="{8C9033E2-C2F5-43F0-B321-A156639E003A}"/>
    <cellStyle name="Normal 26 4 2 3" xfId="33181" xr:uid="{0B9AF5EE-72CD-467A-B534-2816D9E2D6AB}"/>
    <cellStyle name="Normal 26 4 2 4" xfId="33182" xr:uid="{6E8F68D1-5DE7-4A8F-B95E-7A5A18238072}"/>
    <cellStyle name="Normal 26 4 2 5" xfId="33183" xr:uid="{2CC1ABFD-2A0E-4301-8BBE-60DCD85B1A43}"/>
    <cellStyle name="Normal 26 4 2 6" xfId="33184" xr:uid="{96DE3E87-1888-4E8B-8623-20894ACFC691}"/>
    <cellStyle name="Normal 26 4 3" xfId="33185" xr:uid="{BF28D088-E5F5-4C26-A751-BD39CA2C07F5}"/>
    <cellStyle name="Normal 26 4 3 2" xfId="33186" xr:uid="{1A9C686A-B1D1-4038-9978-C6129ED26DAC}"/>
    <cellStyle name="Normal 26 4 3 3" xfId="33187" xr:uid="{1F11DB54-EFAB-46DD-8B50-2B91FDA8CC6A}"/>
    <cellStyle name="Normal 26 4 3 4" xfId="33188" xr:uid="{54CAD1C1-8D47-4702-BB0E-8522B0C4C7BD}"/>
    <cellStyle name="Normal 26 4 3 5" xfId="33189" xr:uid="{3542C99E-911C-46EF-A8BC-E17BABA9048B}"/>
    <cellStyle name="Normal 26 4 3 6" xfId="33190" xr:uid="{7F50AD66-C08A-447C-9BB8-8BEB4954DA13}"/>
    <cellStyle name="Normal 26 4 4" xfId="33191" xr:uid="{02E19CDD-2E75-420C-9C6C-2F40C74B11BE}"/>
    <cellStyle name="Normal 26 4 4 2" xfId="33192" xr:uid="{791EE955-7ABE-498D-86A4-D74AEAD11354}"/>
    <cellStyle name="Normal 26 4 4 3" xfId="33193" xr:uid="{8DB5FC09-42EE-4509-B0C2-B04F5990F1C7}"/>
    <cellStyle name="Normal 26 4 4 4" xfId="33194" xr:uid="{648A2435-ACA9-4048-B062-537E2C3E5147}"/>
    <cellStyle name="Normal 26 4 4 5" xfId="33195" xr:uid="{B9D516EB-EB15-4721-8BE7-C143B29A77B0}"/>
    <cellStyle name="Normal 26 4 4 6" xfId="33196" xr:uid="{2E4C61A3-3BDA-440C-A3A0-080E896BAFD6}"/>
    <cellStyle name="Normal 26 4 5" xfId="33197" xr:uid="{71F4F41A-4B9D-4A7F-BA55-D843468E7DBB}"/>
    <cellStyle name="Normal 26 4 5 2" xfId="33198" xr:uid="{FAC43D92-0E8E-49E0-95FC-B9337C5CAC41}"/>
    <cellStyle name="Normal 26 4 5 3" xfId="33199" xr:uid="{82447B76-993F-4D53-8424-60ACE4C7352B}"/>
    <cellStyle name="Normal 26 4 5 4" xfId="33200" xr:uid="{BF5C3EC7-A22F-48E9-B5BD-5E0134B647F6}"/>
    <cellStyle name="Normal 26 4 5 5" xfId="33201" xr:uid="{DDB0BE4A-EDD4-492A-9FD9-8014DDCE4B1E}"/>
    <cellStyle name="Normal 26 4 5 6" xfId="33202" xr:uid="{36DCB5ED-CA1A-48F4-B317-BCB501980198}"/>
    <cellStyle name="Normal 26 4 6" xfId="33203" xr:uid="{4D814BCA-62A4-4F7F-A54D-3D032EB2A1FF}"/>
    <cellStyle name="Normal 26 4 6 2" xfId="33204" xr:uid="{4BE59848-67F7-43AC-BCB2-88A70E2C3EB7}"/>
    <cellStyle name="Normal 26 4 6 3" xfId="33205" xr:uid="{878404A2-2319-43B4-9544-4E1A5A32CE9E}"/>
    <cellStyle name="Normal 26 4 6 4" xfId="33206" xr:uid="{57EDAD1F-790B-4FCB-86D0-98B643426CA2}"/>
    <cellStyle name="Normal 26 4 6 5" xfId="33207" xr:uid="{35FFBE38-A4CE-4252-B65B-E2F75C96F995}"/>
    <cellStyle name="Normal 26 4 6 6" xfId="33208" xr:uid="{FE77067D-31AE-447D-B838-8FA97E063657}"/>
    <cellStyle name="Normal 26 4 7" xfId="33209" xr:uid="{6EDEBFBB-68E0-4555-823A-FC8E20AF0ED4}"/>
    <cellStyle name="Normal 26 4 7 2" xfId="33210" xr:uid="{122CF4E3-61C4-4112-95A2-CABA0A9032B2}"/>
    <cellStyle name="Normal 26 4 7 3" xfId="33211" xr:uid="{9CE099EC-732F-496D-BC7A-06201AFC7947}"/>
    <cellStyle name="Normal 26 4 7 4" xfId="33212" xr:uid="{4F2B0C83-69ED-42AE-A587-46C00292FDBB}"/>
    <cellStyle name="Normal 26 4 7 5" xfId="33213" xr:uid="{042F49BF-8B4E-4D42-809F-FFFBEA9D4C12}"/>
    <cellStyle name="Normal 26 4 7 6" xfId="33214" xr:uid="{9BC2D903-13A4-4D35-9BCE-260B6EAEB888}"/>
    <cellStyle name="Normal 26 4 8" xfId="33215" xr:uid="{306CD499-7BC9-4AC0-B460-B1164BAD7F09}"/>
    <cellStyle name="Normal 26 4 8 2" xfId="33216" xr:uid="{0894E463-34F0-43CE-8D8F-D48581FEA34E}"/>
    <cellStyle name="Normal 26 4 8 3" xfId="33217" xr:uid="{DDA5DCD1-2718-4D8D-B855-59DAC7FA81B7}"/>
    <cellStyle name="Normal 26 4 8 4" xfId="33218" xr:uid="{89960BA3-1EFE-488D-B328-2B8E35B8AF10}"/>
    <cellStyle name="Normal 26 4 8 5" xfId="33219" xr:uid="{F5A66D10-43E1-4AA2-BC44-ABB79404C0FD}"/>
    <cellStyle name="Normal 26 4 8 6" xfId="33220" xr:uid="{AB0E73FB-A20F-45BE-A945-833D5A2B68E7}"/>
    <cellStyle name="Normal 26 4 9" xfId="33221" xr:uid="{0B978662-637A-404D-A95B-9047C65C0EEE}"/>
    <cellStyle name="Normal 26 5" xfId="33222" xr:uid="{6D9447E4-7E27-40E3-8B38-1DE8182AE16E}"/>
    <cellStyle name="Normal 26 5 10" xfId="33223" xr:uid="{EED06C8E-5EF6-4568-BA64-7D04069DC302}"/>
    <cellStyle name="Normal 26 5 11" xfId="33224" xr:uid="{19CCB278-9D76-41CA-9E81-DF1A943AD353}"/>
    <cellStyle name="Normal 26 5 12" xfId="33225" xr:uid="{E7EC4130-5970-4307-9214-CE806BA64236}"/>
    <cellStyle name="Normal 26 5 13" xfId="33226" xr:uid="{393D4D9E-461A-49E9-8BD2-0D84D6E5DF3B}"/>
    <cellStyle name="Normal 26 5 2" xfId="33227" xr:uid="{387E0216-D042-49A8-A284-610FE88335C5}"/>
    <cellStyle name="Normal 26 5 2 2" xfId="33228" xr:uid="{BA740487-0E0F-42AE-B46F-328BEDFF70DB}"/>
    <cellStyle name="Normal 26 5 2 3" xfId="33229" xr:uid="{D26CBE8A-7C6F-4661-AFB0-C197607B3070}"/>
    <cellStyle name="Normal 26 5 2 4" xfId="33230" xr:uid="{57C49AD8-65BB-4FD3-9CB7-A5E60B8D49DA}"/>
    <cellStyle name="Normal 26 5 2 5" xfId="33231" xr:uid="{D8A0CBC0-18AB-405A-BD2D-3F8A0AB7C2B2}"/>
    <cellStyle name="Normal 26 5 2 6" xfId="33232" xr:uid="{496B4DE7-EBA1-4774-ABB4-C537B76B5015}"/>
    <cellStyle name="Normal 26 5 3" xfId="33233" xr:uid="{FD2311A7-1E2A-4D88-BB9B-B5232D7B1604}"/>
    <cellStyle name="Normal 26 5 3 2" xfId="33234" xr:uid="{A76381C9-0949-45A2-ABB8-3152BC18762B}"/>
    <cellStyle name="Normal 26 5 3 3" xfId="33235" xr:uid="{7647D422-B434-494A-9B91-528784BA73CD}"/>
    <cellStyle name="Normal 26 5 3 4" xfId="33236" xr:uid="{4EFC2D63-C797-446A-9C5F-42B86BD60E35}"/>
    <cellStyle name="Normal 26 5 3 5" xfId="33237" xr:uid="{D0B9B176-F929-43C7-9D65-0AB4D5576EE1}"/>
    <cellStyle name="Normal 26 5 3 6" xfId="33238" xr:uid="{043E34C7-BDE0-4DFD-B191-896A3FAB587A}"/>
    <cellStyle name="Normal 26 5 4" xfId="33239" xr:uid="{342821D7-8B58-48EB-B3B2-C0CB9BB66C9F}"/>
    <cellStyle name="Normal 26 5 4 2" xfId="33240" xr:uid="{92BA434F-3E8D-42EC-A96D-34A4E34C12B0}"/>
    <cellStyle name="Normal 26 5 4 3" xfId="33241" xr:uid="{C2994B4E-44AC-47C1-8F09-3CA46E057FF9}"/>
    <cellStyle name="Normal 26 5 4 4" xfId="33242" xr:uid="{0F57E9B9-B7EF-482D-966E-345DB49FEBA9}"/>
    <cellStyle name="Normal 26 5 4 5" xfId="33243" xr:uid="{87ABA3FD-FFCC-4BC3-9457-77D7D28CB9E4}"/>
    <cellStyle name="Normal 26 5 4 6" xfId="33244" xr:uid="{19600BBF-849D-4348-80B3-0C9CF9EF4907}"/>
    <cellStyle name="Normal 26 5 5" xfId="33245" xr:uid="{EA247B27-7149-473C-8D8F-4002199E1DEA}"/>
    <cellStyle name="Normal 26 5 5 2" xfId="33246" xr:uid="{3E04CDE3-3F38-4947-ABE6-2160BEB28A91}"/>
    <cellStyle name="Normal 26 5 5 3" xfId="33247" xr:uid="{D2310CB0-FCCB-4236-8AFE-3E59B07A875D}"/>
    <cellStyle name="Normal 26 5 5 4" xfId="33248" xr:uid="{61EE3249-244E-4E57-963E-CDA97C91C974}"/>
    <cellStyle name="Normal 26 5 5 5" xfId="33249" xr:uid="{0E579E19-8B72-4F6A-956E-FA734E592BC5}"/>
    <cellStyle name="Normal 26 5 5 6" xfId="33250" xr:uid="{14FB517D-FA97-4565-BB24-0DF7C6F8B10A}"/>
    <cellStyle name="Normal 26 5 6" xfId="33251" xr:uid="{A6C2BB8D-B5AA-4E21-AE8B-1EF8667D8E92}"/>
    <cellStyle name="Normal 26 5 6 2" xfId="33252" xr:uid="{C03F43A2-2EFB-4946-A4EB-90EB6F1E6749}"/>
    <cellStyle name="Normal 26 5 6 3" xfId="33253" xr:uid="{4C7D8514-A5FA-42AE-A5AB-D021241403E4}"/>
    <cellStyle name="Normal 26 5 6 4" xfId="33254" xr:uid="{E50325B6-F650-43E1-8319-7CA9B6D85DC7}"/>
    <cellStyle name="Normal 26 5 6 5" xfId="33255" xr:uid="{28454679-0BF9-4A92-8F61-74976BD336C9}"/>
    <cellStyle name="Normal 26 5 6 6" xfId="33256" xr:uid="{4DA5B7E2-0CF0-45A5-849E-E70D4E060207}"/>
    <cellStyle name="Normal 26 5 7" xfId="33257" xr:uid="{1DEAFCBE-0502-4B88-883F-C46CBEDA04AE}"/>
    <cellStyle name="Normal 26 5 7 2" xfId="33258" xr:uid="{A3FE8BF1-C8D6-4D54-B089-414900BAD247}"/>
    <cellStyle name="Normal 26 5 7 3" xfId="33259" xr:uid="{23FA88E8-2ABA-43B5-97C9-11A9A3E81006}"/>
    <cellStyle name="Normal 26 5 7 4" xfId="33260" xr:uid="{BD980AD6-36D8-4EE4-85FF-1FBE7F8A32FE}"/>
    <cellStyle name="Normal 26 5 7 5" xfId="33261" xr:uid="{0F415676-68CA-4BE8-8624-0D6853A2EF1D}"/>
    <cellStyle name="Normal 26 5 7 6" xfId="33262" xr:uid="{2B5E5716-C258-454F-9E23-DDF60B4B5D65}"/>
    <cellStyle name="Normal 26 5 8" xfId="33263" xr:uid="{369BCCFF-6C5A-4F57-A57E-A33BD3552138}"/>
    <cellStyle name="Normal 26 5 8 2" xfId="33264" xr:uid="{DEA7E739-8A3D-4F3F-93B2-3B5FF1081F9D}"/>
    <cellStyle name="Normal 26 5 8 3" xfId="33265" xr:uid="{1D8B0045-A2E0-4F54-9442-9585990B0923}"/>
    <cellStyle name="Normal 26 5 8 4" xfId="33266" xr:uid="{E50D6D8D-6147-4DB2-A8F3-6E1340A1EBF7}"/>
    <cellStyle name="Normal 26 5 8 5" xfId="33267" xr:uid="{300F2C00-7547-42D0-96E7-6EA91770DA38}"/>
    <cellStyle name="Normal 26 5 8 6" xfId="33268" xr:uid="{D429BEB0-9FF7-4A2F-BAE4-7B469F62C6DC}"/>
    <cellStyle name="Normal 26 5 9" xfId="33269" xr:uid="{6D8B5393-DAF9-403A-9936-77962D68A83E}"/>
    <cellStyle name="Normal 26 6" xfId="33270" xr:uid="{3BF5BD0A-3734-434E-BB5D-754B66B18E3E}"/>
    <cellStyle name="Normal 26 6 10" xfId="33271" xr:uid="{7F8E1D88-F036-41DB-ABF6-791E9E21CAE4}"/>
    <cellStyle name="Normal 26 6 11" xfId="33272" xr:uid="{F8192E99-10D5-4F72-9310-4ED4BC4F961C}"/>
    <cellStyle name="Normal 26 6 12" xfId="33273" xr:uid="{873BD217-02DD-41C9-83F5-4BF5886104C2}"/>
    <cellStyle name="Normal 26 6 13" xfId="33274" xr:uid="{BAA06E7B-8F8D-44D9-82C8-FFC06DF0D1EA}"/>
    <cellStyle name="Normal 26 6 2" xfId="33275" xr:uid="{AED71CBA-F4EC-46BB-8DB1-4182808CFEDC}"/>
    <cellStyle name="Normal 26 6 2 2" xfId="33276" xr:uid="{A2348F98-B10E-4CDC-B6F4-057C55387FF8}"/>
    <cellStyle name="Normal 26 6 2 3" xfId="33277" xr:uid="{9F341ADF-B227-4353-B782-9546493EA97A}"/>
    <cellStyle name="Normal 26 6 2 4" xfId="33278" xr:uid="{19DB2C53-7774-4EE1-842B-015835A0FAD3}"/>
    <cellStyle name="Normal 26 6 2 5" xfId="33279" xr:uid="{7F1CE3C0-E276-44CC-AAA8-C91BCD5904E2}"/>
    <cellStyle name="Normal 26 6 2 6" xfId="33280" xr:uid="{21558B8D-D5A5-4108-8A69-B5ED18B2118D}"/>
    <cellStyle name="Normal 26 6 3" xfId="33281" xr:uid="{5E20AC25-F8FA-4B3E-B6A1-54A7734C94AA}"/>
    <cellStyle name="Normal 26 6 3 2" xfId="33282" xr:uid="{EE3326A4-1329-4397-BD7B-0EF9215DC760}"/>
    <cellStyle name="Normal 26 6 3 3" xfId="33283" xr:uid="{7FD4A9EB-67DD-4307-B856-E57B46AA7BE9}"/>
    <cellStyle name="Normal 26 6 3 4" xfId="33284" xr:uid="{E7A4E4CF-B1B7-43ED-B4F3-B5C3B60E827A}"/>
    <cellStyle name="Normal 26 6 3 5" xfId="33285" xr:uid="{0809A378-097B-420C-A75B-F5DE44A85792}"/>
    <cellStyle name="Normal 26 6 3 6" xfId="33286" xr:uid="{7CEDC557-946D-499A-B745-EE6924C9BE1F}"/>
    <cellStyle name="Normal 26 6 4" xfId="33287" xr:uid="{20FE78A0-628C-41A7-9E64-725D062B558C}"/>
    <cellStyle name="Normal 26 6 4 2" xfId="33288" xr:uid="{58C5D369-4EEB-4ADF-85AF-D77C12C3DA46}"/>
    <cellStyle name="Normal 26 6 4 3" xfId="33289" xr:uid="{A9E4EC8B-7136-42EB-8944-D036CB17B753}"/>
    <cellStyle name="Normal 26 6 4 4" xfId="33290" xr:uid="{D428BDF4-82CB-4365-8219-6F47F8B00B80}"/>
    <cellStyle name="Normal 26 6 4 5" xfId="33291" xr:uid="{6846A8AE-3280-4398-BD5E-77CE0C960859}"/>
    <cellStyle name="Normal 26 6 4 6" xfId="33292" xr:uid="{3FFD33A9-5945-4249-95BB-F0A25EB57A13}"/>
    <cellStyle name="Normal 26 6 5" xfId="33293" xr:uid="{9D565DDF-9AA1-439A-844F-3FDB26017912}"/>
    <cellStyle name="Normal 26 6 5 2" xfId="33294" xr:uid="{1A915004-DD0B-4AED-BD10-09B6ED14A8EF}"/>
    <cellStyle name="Normal 26 6 5 3" xfId="33295" xr:uid="{554F426F-1067-4263-B651-A83B463CE8BB}"/>
    <cellStyle name="Normal 26 6 5 4" xfId="33296" xr:uid="{DEC4D087-1C6C-40D4-8212-AA490A409567}"/>
    <cellStyle name="Normal 26 6 5 5" xfId="33297" xr:uid="{8F37444F-BF54-4370-9635-8D610A49AE25}"/>
    <cellStyle name="Normal 26 6 5 6" xfId="33298" xr:uid="{4E808EEA-1A3B-45C9-A79A-5E289528552A}"/>
    <cellStyle name="Normal 26 6 6" xfId="33299" xr:uid="{73DA7459-4D99-4612-AB25-DE52E5097ABE}"/>
    <cellStyle name="Normal 26 6 6 2" xfId="33300" xr:uid="{4657CA57-295E-4710-B889-AA58AF4B360F}"/>
    <cellStyle name="Normal 26 6 6 3" xfId="33301" xr:uid="{38C360B9-FA49-419D-BCC1-DCC82DD2D502}"/>
    <cellStyle name="Normal 26 6 6 4" xfId="33302" xr:uid="{3554D624-EC81-43EF-A59E-E80917A10DFC}"/>
    <cellStyle name="Normal 26 6 6 5" xfId="33303" xr:uid="{ABFB2B2A-C494-44EE-9566-11BEF5599BB2}"/>
    <cellStyle name="Normal 26 6 6 6" xfId="33304" xr:uid="{C50E7D4D-7EF6-4BCA-A0CA-433FA3406CFD}"/>
    <cellStyle name="Normal 26 6 7" xfId="33305" xr:uid="{F461469E-8CB3-4011-96FE-5904CE1504FB}"/>
    <cellStyle name="Normal 26 6 7 2" xfId="33306" xr:uid="{D3F75C5E-A0A3-4548-BC89-13BF5EE9069F}"/>
    <cellStyle name="Normal 26 6 7 3" xfId="33307" xr:uid="{5A3609B3-2E35-42D1-9403-D1A2AE004E89}"/>
    <cellStyle name="Normal 26 6 7 4" xfId="33308" xr:uid="{000F3223-11A8-4F5B-AB8F-7D2B9DAC89A3}"/>
    <cellStyle name="Normal 26 6 7 5" xfId="33309" xr:uid="{3AEA1ADE-780B-40EC-9EBD-86B5A636AA14}"/>
    <cellStyle name="Normal 26 6 7 6" xfId="33310" xr:uid="{2D0D9A83-AAB7-475D-B262-98A3DC2323D3}"/>
    <cellStyle name="Normal 26 6 8" xfId="33311" xr:uid="{5F65541F-4FC7-465E-82A5-6EBF76F3AC13}"/>
    <cellStyle name="Normal 26 6 8 2" xfId="33312" xr:uid="{AB28DDDA-FB6C-482D-8729-52EFB39DDD50}"/>
    <cellStyle name="Normal 26 6 8 3" xfId="33313" xr:uid="{D4096BF4-AC93-4DE5-A506-90B134EC4F48}"/>
    <cellStyle name="Normal 26 6 8 4" xfId="33314" xr:uid="{8114CE9C-5338-4CB5-9A18-1786377F8DCD}"/>
    <cellStyle name="Normal 26 6 8 5" xfId="33315" xr:uid="{FD71B548-71D5-499B-B9E8-43361410077A}"/>
    <cellStyle name="Normal 26 6 8 6" xfId="33316" xr:uid="{04F0EDCD-FE0C-43DF-B985-E681874223E3}"/>
    <cellStyle name="Normal 26 6 9" xfId="33317" xr:uid="{B9C6953F-377F-4F53-8687-1924C0788B7A}"/>
    <cellStyle name="Normal 26 7" xfId="33318" xr:uid="{62357F62-D848-4B77-9650-CC54B89A994C}"/>
    <cellStyle name="Normal 26 7 10" xfId="33319" xr:uid="{B1140C46-0953-4AB1-BC0D-D082A56A4296}"/>
    <cellStyle name="Normal 26 7 11" xfId="33320" xr:uid="{AB0C2938-964C-4132-8FB7-1BC99B108155}"/>
    <cellStyle name="Normal 26 7 12" xfId="33321" xr:uid="{5C1D620C-C9AE-4C2F-A499-C30B41BBD0DB}"/>
    <cellStyle name="Normal 26 7 13" xfId="33322" xr:uid="{D512F5CC-56DA-482A-81D8-3DE602A383AB}"/>
    <cellStyle name="Normal 26 7 2" xfId="33323" xr:uid="{9C178C4C-6C6F-45F0-92AF-F80ACA806220}"/>
    <cellStyle name="Normal 26 7 2 2" xfId="33324" xr:uid="{9AD4D378-DE15-47DC-A539-ECB082824CCA}"/>
    <cellStyle name="Normal 26 7 2 3" xfId="33325" xr:uid="{0E324E85-FB0E-4E88-B383-328608EAFFBE}"/>
    <cellStyle name="Normal 26 7 2 4" xfId="33326" xr:uid="{8E6079B8-3E5D-43A9-91C1-0302A453A997}"/>
    <cellStyle name="Normal 26 7 2 5" xfId="33327" xr:uid="{E518A9ED-57C2-4FA9-92AA-E39E63D58AA3}"/>
    <cellStyle name="Normal 26 7 2 6" xfId="33328" xr:uid="{38A46A6A-BD3E-4430-A5AC-06675249FD5A}"/>
    <cellStyle name="Normal 26 7 3" xfId="33329" xr:uid="{FE06B204-1A05-49C7-B133-49795D4464B1}"/>
    <cellStyle name="Normal 26 7 3 2" xfId="33330" xr:uid="{3558995A-E5FA-4140-9F24-CC1D19FDEEBB}"/>
    <cellStyle name="Normal 26 7 3 3" xfId="33331" xr:uid="{6AD47A23-03A6-44DA-BC0E-046EE3A391FE}"/>
    <cellStyle name="Normal 26 7 3 4" xfId="33332" xr:uid="{26102FF5-24C6-4148-9A8D-C1FA23EE4752}"/>
    <cellStyle name="Normal 26 7 3 5" xfId="33333" xr:uid="{BF1157EB-199F-4E6C-902C-586D343F65E5}"/>
    <cellStyle name="Normal 26 7 3 6" xfId="33334" xr:uid="{481CBA2F-D3E4-407A-9EFF-EEA2F068652C}"/>
    <cellStyle name="Normal 26 7 4" xfId="33335" xr:uid="{64A8EB44-A6E0-45A1-AA5A-9237E6A3413A}"/>
    <cellStyle name="Normal 26 7 4 2" xfId="33336" xr:uid="{D48ED4E9-5A04-434B-AADD-FB3FE6F1A007}"/>
    <cellStyle name="Normal 26 7 4 3" xfId="33337" xr:uid="{D5D44FE7-DF13-4E92-8301-A0A30DE56D05}"/>
    <cellStyle name="Normal 26 7 4 4" xfId="33338" xr:uid="{FE8FBACF-2928-4F6B-8FAA-5FB3CF153B1D}"/>
    <cellStyle name="Normal 26 7 4 5" xfId="33339" xr:uid="{20722654-187F-407E-9568-3882716918D8}"/>
    <cellStyle name="Normal 26 7 4 6" xfId="33340" xr:uid="{F603BB1C-A358-4C48-BBFA-8D8FD00FFC6E}"/>
    <cellStyle name="Normal 26 7 5" xfId="33341" xr:uid="{08105CB0-2C40-41EC-ADDA-5FE72EFF1980}"/>
    <cellStyle name="Normal 26 7 5 2" xfId="33342" xr:uid="{AE851ACB-A958-49F1-B56D-D2EBBFEDC18E}"/>
    <cellStyle name="Normal 26 7 5 3" xfId="33343" xr:uid="{18405505-143D-4682-BC64-70A187C61F86}"/>
    <cellStyle name="Normal 26 7 5 4" xfId="33344" xr:uid="{472D0730-5D02-4E7E-ADEA-502CB87BFD13}"/>
    <cellStyle name="Normal 26 7 5 5" xfId="33345" xr:uid="{4AE674BB-F897-49BB-8575-5AECC4A1A901}"/>
    <cellStyle name="Normal 26 7 5 6" xfId="33346" xr:uid="{8678226C-EDA8-4FD4-9534-E0C8A09861E4}"/>
    <cellStyle name="Normal 26 7 6" xfId="33347" xr:uid="{9D1FF892-77C8-4677-8970-9D899E6D7783}"/>
    <cellStyle name="Normal 26 7 6 2" xfId="33348" xr:uid="{07445257-FEE0-4CE1-8E19-1AF65CF55B33}"/>
    <cellStyle name="Normal 26 7 6 3" xfId="33349" xr:uid="{6643EC46-66BB-422A-890A-ACFA50145A18}"/>
    <cellStyle name="Normal 26 7 6 4" xfId="33350" xr:uid="{D87BCE66-511B-4959-BAE5-3D6A4B9E864D}"/>
    <cellStyle name="Normal 26 7 6 5" xfId="33351" xr:uid="{40460C5C-A818-48B0-BC37-2AE61FE5A07B}"/>
    <cellStyle name="Normal 26 7 6 6" xfId="33352" xr:uid="{27C5D0FB-5E7D-4C0B-B63B-A79379035772}"/>
    <cellStyle name="Normal 26 7 7" xfId="33353" xr:uid="{2B39EBB1-31C1-4032-BA3A-FC51EE927109}"/>
    <cellStyle name="Normal 26 7 7 2" xfId="33354" xr:uid="{D298758C-9020-4BB8-9337-105832AB2358}"/>
    <cellStyle name="Normal 26 7 7 3" xfId="33355" xr:uid="{1659EC8A-E26F-465B-8CBE-727701430254}"/>
    <cellStyle name="Normal 26 7 7 4" xfId="33356" xr:uid="{38FA7F44-BE0A-4BA5-B6D7-8E0DF1EB2D44}"/>
    <cellStyle name="Normal 26 7 7 5" xfId="33357" xr:uid="{2833F2EB-E4A5-481F-8F1F-721F179BC0CD}"/>
    <cellStyle name="Normal 26 7 7 6" xfId="33358" xr:uid="{B92FF74F-0001-43EE-8105-0B5CB6854071}"/>
    <cellStyle name="Normal 26 7 8" xfId="33359" xr:uid="{AF01BE47-CBD7-497D-ADF9-D3CCDFEB6BA0}"/>
    <cellStyle name="Normal 26 7 8 2" xfId="33360" xr:uid="{B98FF4F5-4B10-4447-BAD0-1930E0148EDE}"/>
    <cellStyle name="Normal 26 7 8 3" xfId="33361" xr:uid="{EA115764-F8EC-4C67-AFD1-C291705D6F39}"/>
    <cellStyle name="Normal 26 7 8 4" xfId="33362" xr:uid="{F19D5CC8-B950-4580-846C-9C6A558C469F}"/>
    <cellStyle name="Normal 26 7 8 5" xfId="33363" xr:uid="{24922091-92BD-4435-8580-B33A8BE17262}"/>
    <cellStyle name="Normal 26 7 8 6" xfId="33364" xr:uid="{1C6005E9-2B95-47A8-890B-7B6C55898E3F}"/>
    <cellStyle name="Normal 26 7 9" xfId="33365" xr:uid="{639EFD91-7F5E-4D56-A0BC-639361CA6389}"/>
    <cellStyle name="Normal 26 8" xfId="33366" xr:uid="{A3A31900-F6CA-4092-88A5-A08432C8C074}"/>
    <cellStyle name="Normal 26 8 10" xfId="33367" xr:uid="{D5FB0FC9-1315-4227-A8C6-E1098BF99B0B}"/>
    <cellStyle name="Normal 26 8 11" xfId="33368" xr:uid="{8328953D-87A1-4F2B-82C7-8AAF562998C3}"/>
    <cellStyle name="Normal 26 8 12" xfId="33369" xr:uid="{0C72BB03-D50C-4002-AD47-C6A944DA5964}"/>
    <cellStyle name="Normal 26 8 13" xfId="33370" xr:uid="{80D8415F-145C-40F4-9C82-B10BE4A43359}"/>
    <cellStyle name="Normal 26 8 2" xfId="33371" xr:uid="{4167A0AE-F48D-4994-B1DA-F290AD2AA5DB}"/>
    <cellStyle name="Normal 26 8 2 2" xfId="33372" xr:uid="{FBA56689-77E6-42CE-B1F3-AD15EA0B664C}"/>
    <cellStyle name="Normal 26 8 2 3" xfId="33373" xr:uid="{255F15E0-0CAC-4FCB-96E5-57DA628940DA}"/>
    <cellStyle name="Normal 26 8 2 4" xfId="33374" xr:uid="{565E6038-0620-410B-BD03-8770228747E2}"/>
    <cellStyle name="Normal 26 8 2 5" xfId="33375" xr:uid="{1792F7A7-60A1-4527-88E7-D95F6D294870}"/>
    <cellStyle name="Normal 26 8 2 6" xfId="33376" xr:uid="{50CC8D01-C888-4DA8-8FFF-3C6730D14F84}"/>
    <cellStyle name="Normal 26 8 3" xfId="33377" xr:uid="{9EEF18E7-10CE-4F97-BF56-8651DA8541FF}"/>
    <cellStyle name="Normal 26 8 3 2" xfId="33378" xr:uid="{26C1337F-C6B5-448F-A1DD-13563C9CD5FC}"/>
    <cellStyle name="Normal 26 8 3 3" xfId="33379" xr:uid="{D433264C-CEBA-4430-8929-073D3394C402}"/>
    <cellStyle name="Normal 26 8 3 4" xfId="33380" xr:uid="{0C6B364C-DF58-47C0-9A82-6492C0B261FD}"/>
    <cellStyle name="Normal 26 8 3 5" xfId="33381" xr:uid="{A9F882B2-B29A-4E84-9DF6-9532D05BB7CB}"/>
    <cellStyle name="Normal 26 8 3 6" xfId="33382" xr:uid="{67CE4B2B-8BA9-44C7-BBBD-9013126E2875}"/>
    <cellStyle name="Normal 26 8 4" xfId="33383" xr:uid="{E15B492D-C08C-4DFF-BECB-36FE0200420E}"/>
    <cellStyle name="Normal 26 8 4 2" xfId="33384" xr:uid="{FA88A258-F9F3-4EA3-90B5-8A7E3D0C640D}"/>
    <cellStyle name="Normal 26 8 4 3" xfId="33385" xr:uid="{F69DBB9F-9AD0-454A-8967-F21E4C33018C}"/>
    <cellStyle name="Normal 26 8 4 4" xfId="33386" xr:uid="{289219A2-AD28-4802-B7A3-B8E070D08DA5}"/>
    <cellStyle name="Normal 26 8 4 5" xfId="33387" xr:uid="{AC7848D5-4F8A-44A2-A3E6-8A46053DE0B9}"/>
    <cellStyle name="Normal 26 8 4 6" xfId="33388" xr:uid="{DA95952E-6AC5-4688-B85A-A09CEE75E0F2}"/>
    <cellStyle name="Normal 26 8 5" xfId="33389" xr:uid="{5F266D0D-B41C-45D5-B42D-3C1BB9CE5F65}"/>
    <cellStyle name="Normal 26 8 5 2" xfId="33390" xr:uid="{018CF596-1FBD-4AC2-950A-B9DA14425A1C}"/>
    <cellStyle name="Normal 26 8 5 3" xfId="33391" xr:uid="{AF9C1144-266C-4ED4-B36B-F3580093A997}"/>
    <cellStyle name="Normal 26 8 5 4" xfId="33392" xr:uid="{5D92A154-CF1B-41FD-A307-E4C3C460E070}"/>
    <cellStyle name="Normal 26 8 5 5" xfId="33393" xr:uid="{5ACD706A-3E8E-4891-A865-17632235B11D}"/>
    <cellStyle name="Normal 26 8 5 6" xfId="33394" xr:uid="{3E9E6D36-41B0-4BEA-BCA7-D4A309F96F41}"/>
    <cellStyle name="Normal 26 8 6" xfId="33395" xr:uid="{F59F1E69-E68D-4D81-9F37-3A55BCAE88A9}"/>
    <cellStyle name="Normal 26 8 6 2" xfId="33396" xr:uid="{1CAC300B-877D-4483-948C-59014714375E}"/>
    <cellStyle name="Normal 26 8 6 3" xfId="33397" xr:uid="{56F0863B-C5B6-4018-AEA7-300950FB2B1C}"/>
    <cellStyle name="Normal 26 8 6 4" xfId="33398" xr:uid="{6F11C310-6730-4DD5-A3A3-6F9DDF50421D}"/>
    <cellStyle name="Normal 26 8 6 5" xfId="33399" xr:uid="{DC7A3D7D-E9A6-4F25-A48E-25C18082266A}"/>
    <cellStyle name="Normal 26 8 6 6" xfId="33400" xr:uid="{FA130F60-A8AB-4966-986E-685FEF1D318D}"/>
    <cellStyle name="Normal 26 8 7" xfId="33401" xr:uid="{4746F594-626C-4CD7-8A2A-C029B641E35D}"/>
    <cellStyle name="Normal 26 8 7 2" xfId="33402" xr:uid="{C2A9B380-84D7-4324-B186-DA35BF290D8F}"/>
    <cellStyle name="Normal 26 8 7 3" xfId="33403" xr:uid="{6AA0B191-0ED1-413D-8485-9B4DE8469606}"/>
    <cellStyle name="Normal 26 8 7 4" xfId="33404" xr:uid="{11A6E1F5-4C62-4885-BF57-667BDAE6B894}"/>
    <cellStyle name="Normal 26 8 7 5" xfId="33405" xr:uid="{038A0BC7-243C-41F6-8CF1-C7C1FBFA0BFA}"/>
    <cellStyle name="Normal 26 8 7 6" xfId="33406" xr:uid="{BD89C9D7-38D5-4619-AE69-18BF6277286A}"/>
    <cellStyle name="Normal 26 8 8" xfId="33407" xr:uid="{E6B3A837-1311-4044-B7B0-26A9D4E32308}"/>
    <cellStyle name="Normal 26 8 8 2" xfId="33408" xr:uid="{80413A9A-B1C6-49FA-B6F9-A530082A2E2F}"/>
    <cellStyle name="Normal 26 8 8 3" xfId="33409" xr:uid="{B696FF56-A3E3-4248-BDE7-BC4F59C011B8}"/>
    <cellStyle name="Normal 26 8 8 4" xfId="33410" xr:uid="{FA0D6887-46BE-444F-B07D-43660E9CE3E2}"/>
    <cellStyle name="Normal 26 8 8 5" xfId="33411" xr:uid="{9B01E41C-9F53-415E-8900-25B2148381CD}"/>
    <cellStyle name="Normal 26 8 8 6" xfId="33412" xr:uid="{8DD152ED-73B9-4DFB-9458-3FC5D63D668A}"/>
    <cellStyle name="Normal 26 8 9" xfId="33413" xr:uid="{299C59A2-4E89-40EE-8CB3-286456D344A4}"/>
    <cellStyle name="Normal 26 9" xfId="33414" xr:uid="{B2E32CD6-B4B0-46C6-BA16-1B5EB35977A8}"/>
    <cellStyle name="Normal 26 9 10" xfId="33415" xr:uid="{DBDD8C93-DBFA-492A-87E5-C3026546B2F8}"/>
    <cellStyle name="Normal 26 9 11" xfId="33416" xr:uid="{50EE4895-DADB-4270-A58F-3054F8E3F765}"/>
    <cellStyle name="Normal 26 9 12" xfId="33417" xr:uid="{5C5FB09C-FA11-4375-B8C5-DC20A18F7404}"/>
    <cellStyle name="Normal 26 9 13" xfId="33418" xr:uid="{39CB3175-1F95-4104-BE22-90910112FF5B}"/>
    <cellStyle name="Normal 26 9 2" xfId="33419" xr:uid="{2E85ADB6-7901-48E5-B891-0630BF6EF622}"/>
    <cellStyle name="Normal 26 9 2 2" xfId="33420" xr:uid="{1DEB489E-3544-44E9-A6BA-FD392645416F}"/>
    <cellStyle name="Normal 26 9 2 3" xfId="33421" xr:uid="{A7AF29FB-042D-407A-925D-A09A9490A673}"/>
    <cellStyle name="Normal 26 9 2 4" xfId="33422" xr:uid="{4824BF20-8E7E-49D4-ACA9-A51F4F7AD48F}"/>
    <cellStyle name="Normal 26 9 2 5" xfId="33423" xr:uid="{082073C2-9015-466F-9F9B-DEB42A675D1F}"/>
    <cellStyle name="Normal 26 9 2 6" xfId="33424" xr:uid="{A7FBDAAE-92A5-46A8-BC97-89F7873B4221}"/>
    <cellStyle name="Normal 26 9 3" xfId="33425" xr:uid="{638AEA75-4209-4494-A55C-694A6EC2E887}"/>
    <cellStyle name="Normal 26 9 3 2" xfId="33426" xr:uid="{EEA504DF-446E-41CB-8A29-0E2C527932A3}"/>
    <cellStyle name="Normal 26 9 3 3" xfId="33427" xr:uid="{EB945475-4920-4C4E-9BBE-8E0AFC292380}"/>
    <cellStyle name="Normal 26 9 3 4" xfId="33428" xr:uid="{9A6275B5-A91E-473B-880D-38D83481CBFD}"/>
    <cellStyle name="Normal 26 9 3 5" xfId="33429" xr:uid="{AA49C9A7-AFE0-4A72-9398-D3832175889F}"/>
    <cellStyle name="Normal 26 9 3 6" xfId="33430" xr:uid="{F06C13D8-28FE-4BE7-8BC3-8D0C4516F371}"/>
    <cellStyle name="Normal 26 9 4" xfId="33431" xr:uid="{AEFDA37F-67AB-4BCD-A1EA-3C391C4C86B8}"/>
    <cellStyle name="Normal 26 9 4 2" xfId="33432" xr:uid="{00486EFF-4AF9-4757-8279-42D04A8499B8}"/>
    <cellStyle name="Normal 26 9 4 3" xfId="33433" xr:uid="{39AB3183-2900-4960-AF04-006028C64DBB}"/>
    <cellStyle name="Normal 26 9 4 4" xfId="33434" xr:uid="{7F62788A-F053-46FB-BF8B-F581C513DA25}"/>
    <cellStyle name="Normal 26 9 4 5" xfId="33435" xr:uid="{DA6A12E5-1ECF-4F27-AB60-2600B4EADC72}"/>
    <cellStyle name="Normal 26 9 4 6" xfId="33436" xr:uid="{17D74230-3C9A-4869-9A1C-3C592EAD807B}"/>
    <cellStyle name="Normal 26 9 5" xfId="33437" xr:uid="{76180593-D77E-448A-A6ED-F949C9353827}"/>
    <cellStyle name="Normal 26 9 5 2" xfId="33438" xr:uid="{82964502-7B88-4401-B783-75E13D7BEE03}"/>
    <cellStyle name="Normal 26 9 5 3" xfId="33439" xr:uid="{FBEBD5E2-CDD5-4B09-B7DF-432CA2BC25AD}"/>
    <cellStyle name="Normal 26 9 5 4" xfId="33440" xr:uid="{65900347-5DFB-45A6-B752-21B4E3309748}"/>
    <cellStyle name="Normal 26 9 5 5" xfId="33441" xr:uid="{EEAB4B5C-FAD1-486E-9F25-F0A5913E6D8E}"/>
    <cellStyle name="Normal 26 9 5 6" xfId="33442" xr:uid="{71132380-D9C3-484A-B24D-298FAFB51CDE}"/>
    <cellStyle name="Normal 26 9 6" xfId="33443" xr:uid="{922DA576-9E86-454C-B3CE-1830590C9176}"/>
    <cellStyle name="Normal 26 9 6 2" xfId="33444" xr:uid="{F7B71C01-32B0-4791-965D-18C7A2FD9ABB}"/>
    <cellStyle name="Normal 26 9 6 3" xfId="33445" xr:uid="{6268F570-42C5-4910-BCDD-29798B8356DD}"/>
    <cellStyle name="Normal 26 9 6 4" xfId="33446" xr:uid="{A698E06C-9784-4335-AFF7-0DB986101CE3}"/>
    <cellStyle name="Normal 26 9 6 5" xfId="33447" xr:uid="{6883C116-F714-47A8-A8D2-EE013B87BE85}"/>
    <cellStyle name="Normal 26 9 6 6" xfId="33448" xr:uid="{D1D6636F-097B-471D-8BA0-CDEF2703D99A}"/>
    <cellStyle name="Normal 26 9 7" xfId="33449" xr:uid="{98203480-7895-4783-BCDF-5D6F9A78D940}"/>
    <cellStyle name="Normal 26 9 7 2" xfId="33450" xr:uid="{8851394A-9553-4636-BE33-B70BEE0ACB10}"/>
    <cellStyle name="Normal 26 9 7 3" xfId="33451" xr:uid="{4F798BB1-47B2-4BCD-991F-2F6202D1E33A}"/>
    <cellStyle name="Normal 26 9 7 4" xfId="33452" xr:uid="{41F21AA9-FFDE-4FAF-92B3-303A3A63ADB0}"/>
    <cellStyle name="Normal 26 9 7 5" xfId="33453" xr:uid="{3C9482BC-353F-47ED-8D61-6D7B5E3C2A7B}"/>
    <cellStyle name="Normal 26 9 7 6" xfId="33454" xr:uid="{F148D96F-F483-406B-A685-86FA8C517D19}"/>
    <cellStyle name="Normal 26 9 8" xfId="33455" xr:uid="{0ED2A1AF-108F-4D89-A015-F1A6F85301B9}"/>
    <cellStyle name="Normal 26 9 8 2" xfId="33456" xr:uid="{ECBF9490-5AF4-49DD-A5A5-092B9243D330}"/>
    <cellStyle name="Normal 26 9 8 3" xfId="33457" xr:uid="{83DFA720-C9D6-40F0-A91B-2F4E98BF8E6A}"/>
    <cellStyle name="Normal 26 9 8 4" xfId="33458" xr:uid="{F555D0A1-3707-432C-946E-B47CC695E0C0}"/>
    <cellStyle name="Normal 26 9 8 5" xfId="33459" xr:uid="{9A181B31-E5AC-4EFE-9196-E906AEDD3690}"/>
    <cellStyle name="Normal 26 9 8 6" xfId="33460" xr:uid="{DFC9C905-4ACB-4A5E-B35E-C867AA54BDC6}"/>
    <cellStyle name="Normal 26 9 9" xfId="33461" xr:uid="{DDFC5C97-8656-4E2E-A996-25C3BDCE2CC2}"/>
    <cellStyle name="Normal 27" xfId="326" xr:uid="{5EE2218B-BD31-4E01-A314-A53B80A75AC6}"/>
    <cellStyle name="Normal 27 10" xfId="33462" xr:uid="{C295F12D-1FB7-4EDC-BA8C-D92BADDEA860}"/>
    <cellStyle name="Normal 27 10 10" xfId="33463" xr:uid="{A3079B3C-2823-45B6-879E-6B4D5EF0DFA3}"/>
    <cellStyle name="Normal 27 10 11" xfId="33464" xr:uid="{519B82F8-8F17-47F5-8C64-F74C0B55FBE6}"/>
    <cellStyle name="Normal 27 10 12" xfId="33465" xr:uid="{F0E85C83-3120-4521-8314-91A186945AA1}"/>
    <cellStyle name="Normal 27 10 13" xfId="33466" xr:uid="{8A1EE13B-F3F6-48E9-B6BF-0F7F433483A7}"/>
    <cellStyle name="Normal 27 10 2" xfId="33467" xr:uid="{E39FD87D-C561-4A75-BAA8-1D84A5EBB942}"/>
    <cellStyle name="Normal 27 10 2 2" xfId="33468" xr:uid="{B2C358F5-BDC2-461E-BDB5-2C35885961BC}"/>
    <cellStyle name="Normal 27 10 2 3" xfId="33469" xr:uid="{9FD5E01E-3A8B-47BB-B876-BE0F239A2D14}"/>
    <cellStyle name="Normal 27 10 2 4" xfId="33470" xr:uid="{F3087C38-D3FF-4241-AE3C-56D811EB4520}"/>
    <cellStyle name="Normal 27 10 2 5" xfId="33471" xr:uid="{30E353CF-B41C-4B02-80E6-C13B244465E2}"/>
    <cellStyle name="Normal 27 10 2 6" xfId="33472" xr:uid="{2E5B0CAC-198E-40EF-AB71-EFB1A1932F00}"/>
    <cellStyle name="Normal 27 10 3" xfId="33473" xr:uid="{1448FEDD-585E-401B-9D5D-8FF9911D399E}"/>
    <cellStyle name="Normal 27 10 3 2" xfId="33474" xr:uid="{BA9311E0-2BEE-4EC7-B5C3-2034184CF81A}"/>
    <cellStyle name="Normal 27 10 3 3" xfId="33475" xr:uid="{16D889F4-5CEC-44FB-ACB3-E1ABD9A870AF}"/>
    <cellStyle name="Normal 27 10 3 4" xfId="33476" xr:uid="{44933151-D2C5-4E7C-BC0D-5C215D0C596E}"/>
    <cellStyle name="Normal 27 10 3 5" xfId="33477" xr:uid="{25644F65-1768-41A3-A641-BAEC824DB7FE}"/>
    <cellStyle name="Normal 27 10 3 6" xfId="33478" xr:uid="{6491F278-7A08-4587-8CBC-46D7F34D4328}"/>
    <cellStyle name="Normal 27 10 4" xfId="33479" xr:uid="{EAE72E00-C0BC-4B55-BE4E-EB38AB7919D7}"/>
    <cellStyle name="Normal 27 10 4 2" xfId="33480" xr:uid="{390C8FEA-8D90-4B1B-BA3B-A602EE6C2070}"/>
    <cellStyle name="Normal 27 10 4 3" xfId="33481" xr:uid="{41DB596C-279D-4017-8C17-F088C9A79766}"/>
    <cellStyle name="Normal 27 10 4 4" xfId="33482" xr:uid="{50DB9415-C02C-4FEA-8BCD-6D0747CD02EA}"/>
    <cellStyle name="Normal 27 10 4 5" xfId="33483" xr:uid="{9B9CFA8D-8CC0-4CAA-AA37-C2252A9A1A73}"/>
    <cellStyle name="Normal 27 10 4 6" xfId="33484" xr:uid="{B9D5E889-B19E-494E-9C38-B41E23B4F5D7}"/>
    <cellStyle name="Normal 27 10 5" xfId="33485" xr:uid="{E0DDA001-7AA0-47A7-95CB-DF562084BE1F}"/>
    <cellStyle name="Normal 27 10 5 2" xfId="33486" xr:uid="{016C9243-7581-42A9-9BF1-B24DEC025E0B}"/>
    <cellStyle name="Normal 27 10 5 3" xfId="33487" xr:uid="{40DB9430-AFAF-4069-8F63-208EE65EDF31}"/>
    <cellStyle name="Normal 27 10 5 4" xfId="33488" xr:uid="{BF3EE3BB-52D3-46AE-BD37-F936D011218D}"/>
    <cellStyle name="Normal 27 10 5 5" xfId="33489" xr:uid="{B039CCCC-156D-48C6-9714-20AB3F88848B}"/>
    <cellStyle name="Normal 27 10 5 6" xfId="33490" xr:uid="{623CE10D-C702-4F66-A0D8-E82BED738FFB}"/>
    <cellStyle name="Normal 27 10 6" xfId="33491" xr:uid="{E7B93464-B82F-4F7D-BABF-B13087F068EF}"/>
    <cellStyle name="Normal 27 10 6 2" xfId="33492" xr:uid="{18D93A20-F01E-4E18-9893-7BD992F184EB}"/>
    <cellStyle name="Normal 27 10 6 3" xfId="33493" xr:uid="{E33D37CA-40A3-478D-ACAB-F30F2EA10911}"/>
    <cellStyle name="Normal 27 10 6 4" xfId="33494" xr:uid="{AA2159A6-2412-4B71-9CDF-67B61FB46FA2}"/>
    <cellStyle name="Normal 27 10 6 5" xfId="33495" xr:uid="{050E1C19-509A-4E29-8389-D698A792B3AC}"/>
    <cellStyle name="Normal 27 10 6 6" xfId="33496" xr:uid="{9E5A47F7-B609-400B-A1F5-72FA8B6A4508}"/>
    <cellStyle name="Normal 27 10 7" xfId="33497" xr:uid="{E2F1957A-1014-491D-95FF-D63EC727EA54}"/>
    <cellStyle name="Normal 27 10 7 2" xfId="33498" xr:uid="{D8F8A1F3-91C5-48DF-B7EE-0C8A9DACBB16}"/>
    <cellStyle name="Normal 27 10 7 3" xfId="33499" xr:uid="{80A11552-6400-4ED0-AB38-157A118C8CEB}"/>
    <cellStyle name="Normal 27 10 7 4" xfId="33500" xr:uid="{8E41FC0B-E990-42BC-B132-698662E48072}"/>
    <cellStyle name="Normal 27 10 7 5" xfId="33501" xr:uid="{CBA3EAB3-1E60-4C2F-9027-79021F3C1528}"/>
    <cellStyle name="Normal 27 10 7 6" xfId="33502" xr:uid="{E0AE8729-0C62-4DB5-A574-F015E6105E50}"/>
    <cellStyle name="Normal 27 10 8" xfId="33503" xr:uid="{6B7803A1-0C77-4A63-9150-89109EAF1C88}"/>
    <cellStyle name="Normal 27 10 8 2" xfId="33504" xr:uid="{EBDD575F-8D49-46FA-9148-85F5FFABA1A7}"/>
    <cellStyle name="Normal 27 10 8 3" xfId="33505" xr:uid="{A84375DE-8CA5-4CF4-B073-2483DEC4A156}"/>
    <cellStyle name="Normal 27 10 8 4" xfId="33506" xr:uid="{D4BD6B80-ACF5-44F3-820E-C121E3CF21FA}"/>
    <cellStyle name="Normal 27 10 8 5" xfId="33507" xr:uid="{8C0F1981-27C2-4871-A080-D04C31A2D783}"/>
    <cellStyle name="Normal 27 10 8 6" xfId="33508" xr:uid="{3C910AD2-DC72-4A85-AB97-AC16AC88B4B3}"/>
    <cellStyle name="Normal 27 10 9" xfId="33509" xr:uid="{37030410-C685-4A44-8293-C2932B22CBAA}"/>
    <cellStyle name="Normal 27 11" xfId="33510" xr:uid="{298EECAE-3DC7-4C9B-85E4-F840F5FB31F5}"/>
    <cellStyle name="Normal 27 11 10" xfId="33511" xr:uid="{4E27D361-0686-4092-8A52-27CC8F3C9D94}"/>
    <cellStyle name="Normal 27 11 11" xfId="33512" xr:uid="{85243635-108B-46D2-AF45-E6880DB042AB}"/>
    <cellStyle name="Normal 27 11 12" xfId="33513" xr:uid="{8C760E16-CB43-4733-A2CB-3249120CC90E}"/>
    <cellStyle name="Normal 27 11 13" xfId="33514" xr:uid="{8A16EF1D-88F4-43BA-9B36-55B9831821DC}"/>
    <cellStyle name="Normal 27 11 2" xfId="33515" xr:uid="{D2BD7AE9-F903-4B00-8BE0-1A791E33F675}"/>
    <cellStyle name="Normal 27 11 2 2" xfId="33516" xr:uid="{91EEBA08-B30A-4128-82DF-E28AF7E3AE52}"/>
    <cellStyle name="Normal 27 11 2 3" xfId="33517" xr:uid="{F66AE609-09E6-4319-A0F0-E6230B53B668}"/>
    <cellStyle name="Normal 27 11 2 4" xfId="33518" xr:uid="{67EF7328-E65E-4D50-B542-CFF1E220174C}"/>
    <cellStyle name="Normal 27 11 2 5" xfId="33519" xr:uid="{09EB1244-B613-47E9-8596-2F23CAA79379}"/>
    <cellStyle name="Normal 27 11 2 6" xfId="33520" xr:uid="{EAD6C9CF-B9E5-4C58-A77B-029BE5ACF7C8}"/>
    <cellStyle name="Normal 27 11 3" xfId="33521" xr:uid="{B7066E6F-AF07-4884-A5F0-5696ECB596AB}"/>
    <cellStyle name="Normal 27 11 3 2" xfId="33522" xr:uid="{771BC639-6385-44B5-9D6D-A0AFDC90BE65}"/>
    <cellStyle name="Normal 27 11 3 3" xfId="33523" xr:uid="{487368F1-3451-457A-80FC-AB69FF5F3AF8}"/>
    <cellStyle name="Normal 27 11 3 4" xfId="33524" xr:uid="{67C87A3D-615F-4CDC-AA35-650A5D080D31}"/>
    <cellStyle name="Normal 27 11 3 5" xfId="33525" xr:uid="{86359241-F1CE-4DB8-AF02-D6550D4152E4}"/>
    <cellStyle name="Normal 27 11 3 6" xfId="33526" xr:uid="{702A156C-398D-4309-BAD8-5F5FB3C419D3}"/>
    <cellStyle name="Normal 27 11 4" xfId="33527" xr:uid="{849634FC-1A07-441C-BC92-14CA12A127E5}"/>
    <cellStyle name="Normal 27 11 4 2" xfId="33528" xr:uid="{BF4F54F0-EC0E-4C17-B69C-F20C0963985F}"/>
    <cellStyle name="Normal 27 11 4 3" xfId="33529" xr:uid="{B3D2A9C3-C43B-4FE6-9541-C925ACF672C4}"/>
    <cellStyle name="Normal 27 11 4 4" xfId="33530" xr:uid="{ED0BDC3E-B6F2-45AE-8624-5A809EF92D55}"/>
    <cellStyle name="Normal 27 11 4 5" xfId="33531" xr:uid="{D14C14D4-CDF4-4757-A728-8A09DF4EC0B0}"/>
    <cellStyle name="Normal 27 11 4 6" xfId="33532" xr:uid="{75D68F74-7A1C-49D7-ADA6-F8F24F6A8F78}"/>
    <cellStyle name="Normal 27 11 5" xfId="33533" xr:uid="{2C6EB31F-A731-4E61-9F54-CC269C52B81B}"/>
    <cellStyle name="Normal 27 11 5 2" xfId="33534" xr:uid="{24D1B561-C0C8-407E-97B4-3956C2DBF3E4}"/>
    <cellStyle name="Normal 27 11 5 3" xfId="33535" xr:uid="{B5091728-AEA3-4DC3-AB25-4B5022B3417B}"/>
    <cellStyle name="Normal 27 11 5 4" xfId="33536" xr:uid="{6232B780-E286-42BA-8460-26F90FC0D3C9}"/>
    <cellStyle name="Normal 27 11 5 5" xfId="33537" xr:uid="{77F2A880-0857-46F9-9F98-834ACB61D3F9}"/>
    <cellStyle name="Normal 27 11 5 6" xfId="33538" xr:uid="{FB656BFB-29D7-41DD-8D53-2B8AC13B73CB}"/>
    <cellStyle name="Normal 27 11 6" xfId="33539" xr:uid="{1877649B-190D-46C0-AB3B-6C4D814DE50A}"/>
    <cellStyle name="Normal 27 11 6 2" xfId="33540" xr:uid="{93A82FED-341D-4592-8954-E2C7555CE4C3}"/>
    <cellStyle name="Normal 27 11 6 3" xfId="33541" xr:uid="{78536719-0201-4C77-AFF2-5B5E86245545}"/>
    <cellStyle name="Normal 27 11 6 4" xfId="33542" xr:uid="{8639BBF8-A1C1-475B-AAB1-233619B290E9}"/>
    <cellStyle name="Normal 27 11 6 5" xfId="33543" xr:uid="{467237C5-9500-474E-A7C9-D18CDAE1711F}"/>
    <cellStyle name="Normal 27 11 6 6" xfId="33544" xr:uid="{858ADA35-4DC0-4D9B-9823-FED7BC663274}"/>
    <cellStyle name="Normal 27 11 7" xfId="33545" xr:uid="{9B5BA5FD-9B45-4D09-AC1B-F5443FA1C69A}"/>
    <cellStyle name="Normal 27 11 7 2" xfId="33546" xr:uid="{C368F6D7-AB63-46AE-B706-5091460DE6EE}"/>
    <cellStyle name="Normal 27 11 7 3" xfId="33547" xr:uid="{0E1658A0-9E1A-45D1-93D8-AA629CB06448}"/>
    <cellStyle name="Normal 27 11 7 4" xfId="33548" xr:uid="{5E0B5F41-D503-46E6-94DA-B327FB0DE278}"/>
    <cellStyle name="Normal 27 11 7 5" xfId="33549" xr:uid="{F7B38FFE-4E0B-419E-B38E-6BEE693124B7}"/>
    <cellStyle name="Normal 27 11 7 6" xfId="33550" xr:uid="{98F2655C-5DC8-44D0-A62E-C6F50E53E535}"/>
    <cellStyle name="Normal 27 11 8" xfId="33551" xr:uid="{A11CB26A-1327-4703-B22A-6B4A8C6BC5EA}"/>
    <cellStyle name="Normal 27 11 8 2" xfId="33552" xr:uid="{0FC38EED-B6F0-4782-9823-5194420B2C92}"/>
    <cellStyle name="Normal 27 11 8 3" xfId="33553" xr:uid="{147D0655-B03F-43E4-BFB3-A228C72636E6}"/>
    <cellStyle name="Normal 27 11 8 4" xfId="33554" xr:uid="{6483A6A4-9982-4BE1-BE98-97BDDBB058BE}"/>
    <cellStyle name="Normal 27 11 8 5" xfId="33555" xr:uid="{4B81018E-1A16-4F8C-8CFB-5ED2A48C86BC}"/>
    <cellStyle name="Normal 27 11 8 6" xfId="33556" xr:uid="{65E8EA22-8BD8-44EE-ABD7-D350DBCD8138}"/>
    <cellStyle name="Normal 27 11 9" xfId="33557" xr:uid="{1EFF6E97-6C5B-4C4E-ACF2-448FFE51CFCD}"/>
    <cellStyle name="Normal 27 12" xfId="33558" xr:uid="{59FDDE4B-110F-4B57-8200-62C41A2E9E16}"/>
    <cellStyle name="Normal 27 12 10" xfId="33559" xr:uid="{54CC1191-B19D-42EB-9CD7-4E9323088B98}"/>
    <cellStyle name="Normal 27 12 11" xfId="33560" xr:uid="{6B51C6A2-787D-475C-B0AC-02941FAE35FE}"/>
    <cellStyle name="Normal 27 12 12" xfId="33561" xr:uid="{E7EF6289-D199-4CE5-9460-8C1C82EB5148}"/>
    <cellStyle name="Normal 27 12 13" xfId="33562" xr:uid="{978B7E82-E5D6-494A-930C-4C74C5A4E735}"/>
    <cellStyle name="Normal 27 12 2" xfId="33563" xr:uid="{039AB95A-95B4-4CEE-BCDA-8EA0AB112DBA}"/>
    <cellStyle name="Normal 27 12 2 2" xfId="33564" xr:uid="{FB506CD1-E2B4-447D-B3EA-C93F3ABF76E1}"/>
    <cellStyle name="Normal 27 12 2 3" xfId="33565" xr:uid="{FE0CA354-CED2-48EC-9B81-146360E6C808}"/>
    <cellStyle name="Normal 27 12 2 4" xfId="33566" xr:uid="{A79041FD-7616-4B81-B013-91E110E1B903}"/>
    <cellStyle name="Normal 27 12 2 5" xfId="33567" xr:uid="{D1ED3A42-0EE9-4F1F-9870-6CA225CFCE3B}"/>
    <cellStyle name="Normal 27 12 2 6" xfId="33568" xr:uid="{F11357A4-61F4-4F91-B0CA-73C1F7911747}"/>
    <cellStyle name="Normal 27 12 3" xfId="33569" xr:uid="{6A190C70-9544-4748-A274-9563FD06E850}"/>
    <cellStyle name="Normal 27 12 3 2" xfId="33570" xr:uid="{6EDCFDED-51B7-4605-B7C1-4DBBAF214A21}"/>
    <cellStyle name="Normal 27 12 3 3" xfId="33571" xr:uid="{AC27A714-158C-40A9-B0CF-7C2B7568C49D}"/>
    <cellStyle name="Normal 27 12 3 4" xfId="33572" xr:uid="{A0A2C53A-6BCA-4285-B69A-98A025C375FF}"/>
    <cellStyle name="Normal 27 12 3 5" xfId="33573" xr:uid="{85F4420F-6272-4312-9580-591B238311FA}"/>
    <cellStyle name="Normal 27 12 3 6" xfId="33574" xr:uid="{AF560AC7-4F6B-4221-8214-BC0A79F37353}"/>
    <cellStyle name="Normal 27 12 4" xfId="33575" xr:uid="{B6AF7B89-BF7F-4E89-BDB9-78246A6DF450}"/>
    <cellStyle name="Normal 27 12 4 2" xfId="33576" xr:uid="{96B57313-45B7-4112-9596-83AD32249459}"/>
    <cellStyle name="Normal 27 12 4 3" xfId="33577" xr:uid="{8E4F14FC-5BD7-4EA7-988A-A9F1CC8ABA3F}"/>
    <cellStyle name="Normal 27 12 4 4" xfId="33578" xr:uid="{6A6D5AC4-B916-490C-9D5F-E85563B6BCA7}"/>
    <cellStyle name="Normal 27 12 4 5" xfId="33579" xr:uid="{B39088E6-4BF8-425C-8FAB-909AA29E91A5}"/>
    <cellStyle name="Normal 27 12 4 6" xfId="33580" xr:uid="{2C8E6107-C1C7-4961-A9B5-65006794B8D3}"/>
    <cellStyle name="Normal 27 12 5" xfId="33581" xr:uid="{5F407024-3C47-4A23-8A7C-EBAC6E3B0BB3}"/>
    <cellStyle name="Normal 27 12 5 2" xfId="33582" xr:uid="{7B0EDFE2-E60A-4B01-BFFE-4816E1AE7104}"/>
    <cellStyle name="Normal 27 12 5 3" xfId="33583" xr:uid="{28EEF803-8CC0-456E-B649-EE543CB40CDC}"/>
    <cellStyle name="Normal 27 12 5 4" xfId="33584" xr:uid="{B8DA71C9-E48C-4FAC-A8F5-C05E5A72C9AF}"/>
    <cellStyle name="Normal 27 12 5 5" xfId="33585" xr:uid="{94C1613D-0326-4617-8C4E-633910E5BF95}"/>
    <cellStyle name="Normal 27 12 5 6" xfId="33586" xr:uid="{55FA740E-6C1A-40AC-AEC5-66B4ECBE4B79}"/>
    <cellStyle name="Normal 27 12 6" xfId="33587" xr:uid="{B88F6586-9D77-4C35-AAD1-52BB32DDF89F}"/>
    <cellStyle name="Normal 27 12 6 2" xfId="33588" xr:uid="{88801375-7471-472A-AB36-36C88B6875F0}"/>
    <cellStyle name="Normal 27 12 6 3" xfId="33589" xr:uid="{7E356C42-7E90-4D52-9620-E30FF497C258}"/>
    <cellStyle name="Normal 27 12 6 4" xfId="33590" xr:uid="{C07B9D3E-7161-4C87-8597-7F749EB798A6}"/>
    <cellStyle name="Normal 27 12 6 5" xfId="33591" xr:uid="{CE94C096-8560-440B-8DBF-D7EC8BF68D2F}"/>
    <cellStyle name="Normal 27 12 6 6" xfId="33592" xr:uid="{8BDCC8AD-BE0E-401C-A53C-E19D195D7567}"/>
    <cellStyle name="Normal 27 12 7" xfId="33593" xr:uid="{7C2BEEC5-36E8-4C62-AF88-25AC12C74796}"/>
    <cellStyle name="Normal 27 12 7 2" xfId="33594" xr:uid="{9C031041-A15F-4B54-8BB0-E522E02A5FB0}"/>
    <cellStyle name="Normal 27 12 7 3" xfId="33595" xr:uid="{08A324AD-5E17-406C-904B-0EA415EA846E}"/>
    <cellStyle name="Normal 27 12 7 4" xfId="33596" xr:uid="{9093ED46-0582-49E8-99EF-FC2F728766CF}"/>
    <cellStyle name="Normal 27 12 7 5" xfId="33597" xr:uid="{243C6905-1533-40DE-82AA-669310572A9C}"/>
    <cellStyle name="Normal 27 12 7 6" xfId="33598" xr:uid="{4803989F-76D5-455D-96C0-E9B3B5FB3E03}"/>
    <cellStyle name="Normal 27 12 8" xfId="33599" xr:uid="{3A55320A-AA90-4F88-9D56-07E7B759BF35}"/>
    <cellStyle name="Normal 27 12 8 2" xfId="33600" xr:uid="{5844E172-24E3-4178-932B-8B09FB0974B0}"/>
    <cellStyle name="Normal 27 12 8 3" xfId="33601" xr:uid="{991D8709-73C4-47E9-A8E8-DFC725872D20}"/>
    <cellStyle name="Normal 27 12 8 4" xfId="33602" xr:uid="{6DE69D39-820D-467A-B533-325B48789541}"/>
    <cellStyle name="Normal 27 12 8 5" xfId="33603" xr:uid="{5F45C12F-885F-4FF7-9719-15FE3666C7E2}"/>
    <cellStyle name="Normal 27 12 8 6" xfId="33604" xr:uid="{DA984E61-39DD-4B96-8AA8-0D1F10A5E201}"/>
    <cellStyle name="Normal 27 12 9" xfId="33605" xr:uid="{18FD97E7-340D-462E-AB3C-4CBE50CC9C42}"/>
    <cellStyle name="Normal 27 13" xfId="33606" xr:uid="{7035B77C-7E13-48F3-8BC3-ED49B6A96750}"/>
    <cellStyle name="Normal 27 13 10" xfId="33607" xr:uid="{CD9987E7-A65B-4633-BF1F-9C65CC978055}"/>
    <cellStyle name="Normal 27 13 11" xfId="33608" xr:uid="{663FE198-15E2-4CEE-9547-D74A6AC39DA1}"/>
    <cellStyle name="Normal 27 13 12" xfId="33609" xr:uid="{10C3A962-73D9-48F2-8050-9A2E36F84860}"/>
    <cellStyle name="Normal 27 13 13" xfId="33610" xr:uid="{3C172F19-BF2C-440D-818A-FB8EF70A7E17}"/>
    <cellStyle name="Normal 27 13 2" xfId="33611" xr:uid="{B849D6FA-6CCE-4B76-9456-39600DEEDC57}"/>
    <cellStyle name="Normal 27 13 2 2" xfId="33612" xr:uid="{F07690B4-D89E-41BB-8D84-42899C64DB99}"/>
    <cellStyle name="Normal 27 13 2 3" xfId="33613" xr:uid="{5D27B898-6A4E-404B-8AE4-04B958A94224}"/>
    <cellStyle name="Normal 27 13 2 4" xfId="33614" xr:uid="{65B631EC-52DD-4579-864F-814644C3D82C}"/>
    <cellStyle name="Normal 27 13 2 5" xfId="33615" xr:uid="{AA1F1378-B065-4190-85DC-F9F651702073}"/>
    <cellStyle name="Normal 27 13 2 6" xfId="33616" xr:uid="{83BA9B9D-2068-4243-9106-8CBD3E4FC1B1}"/>
    <cellStyle name="Normal 27 13 3" xfId="33617" xr:uid="{885C4209-3888-4B33-BEF8-3F0A81A1BB05}"/>
    <cellStyle name="Normal 27 13 3 2" xfId="33618" xr:uid="{F9C2D95D-BA26-4A22-9118-A8A08D2C5E30}"/>
    <cellStyle name="Normal 27 13 3 3" xfId="33619" xr:uid="{37AEDFDC-2E8C-4E8D-AC51-0191615688F7}"/>
    <cellStyle name="Normal 27 13 3 4" xfId="33620" xr:uid="{E808A2E2-B8D6-4E93-A3FB-6467A57837B7}"/>
    <cellStyle name="Normal 27 13 3 5" xfId="33621" xr:uid="{95BE626D-38FD-425C-AB5B-7B6DA228C779}"/>
    <cellStyle name="Normal 27 13 3 6" xfId="33622" xr:uid="{13AEA27D-3453-4877-891F-9AE184893979}"/>
    <cellStyle name="Normal 27 13 4" xfId="33623" xr:uid="{AECFEFAF-AA4E-43AA-B389-E8EB5F27E5F9}"/>
    <cellStyle name="Normal 27 13 4 2" xfId="33624" xr:uid="{98E69ACA-5D82-4F87-BF6C-3893B3B2AF6C}"/>
    <cellStyle name="Normal 27 13 4 3" xfId="33625" xr:uid="{06059327-1863-4917-8F6A-DB370B82A8B8}"/>
    <cellStyle name="Normal 27 13 4 4" xfId="33626" xr:uid="{D6E42BFE-DFE3-4D0E-84CB-EC890A0A0C2C}"/>
    <cellStyle name="Normal 27 13 4 5" xfId="33627" xr:uid="{EB600CF0-EC36-4014-929B-680590D76230}"/>
    <cellStyle name="Normal 27 13 4 6" xfId="33628" xr:uid="{AD9D1CAF-EA0F-4D30-91A0-B067BAF38B51}"/>
    <cellStyle name="Normal 27 13 5" xfId="33629" xr:uid="{7E1CF9C1-A867-428D-9505-37A2E301BFDC}"/>
    <cellStyle name="Normal 27 13 5 2" xfId="33630" xr:uid="{4BDF4F51-FB2A-4767-8E06-C408B8BC05EE}"/>
    <cellStyle name="Normal 27 13 5 3" xfId="33631" xr:uid="{A58BD3D9-1E29-4B2E-A6B3-BCE41CD49591}"/>
    <cellStyle name="Normal 27 13 5 4" xfId="33632" xr:uid="{0207688E-961D-4EB5-9341-6228D83CBC94}"/>
    <cellStyle name="Normal 27 13 5 5" xfId="33633" xr:uid="{117F9012-1A3E-456C-B7D1-E96EAF937B7C}"/>
    <cellStyle name="Normal 27 13 5 6" xfId="33634" xr:uid="{F92B1E16-7957-41A1-9125-A498B0EBB0CF}"/>
    <cellStyle name="Normal 27 13 6" xfId="33635" xr:uid="{8CE4F5D7-FD87-4920-AC2C-8BAA46ECC414}"/>
    <cellStyle name="Normal 27 13 6 2" xfId="33636" xr:uid="{274EAE6A-0EE6-4A7E-B2AE-ECD0DDE858A5}"/>
    <cellStyle name="Normal 27 13 6 3" xfId="33637" xr:uid="{7E4FB440-4CCE-42DB-97A6-AD50227A5A31}"/>
    <cellStyle name="Normal 27 13 6 4" xfId="33638" xr:uid="{FE75E5DF-09F3-43EF-9057-3C52ABE825A0}"/>
    <cellStyle name="Normal 27 13 6 5" xfId="33639" xr:uid="{405374C2-7E61-41A1-9770-2C0C963B3E16}"/>
    <cellStyle name="Normal 27 13 6 6" xfId="33640" xr:uid="{FEE23108-69C9-4C4D-A9F5-970B66462E24}"/>
    <cellStyle name="Normal 27 13 7" xfId="33641" xr:uid="{1711BB59-B623-4214-8D3C-81AF758E268B}"/>
    <cellStyle name="Normal 27 13 7 2" xfId="33642" xr:uid="{CBB8B453-5CC3-41E9-A82D-BB5BF381FEB7}"/>
    <cellStyle name="Normal 27 13 7 3" xfId="33643" xr:uid="{771E38D0-3FA2-4927-A65F-02A64CCE8C7E}"/>
    <cellStyle name="Normal 27 13 7 4" xfId="33644" xr:uid="{538EB4CC-6A77-40E1-8134-52E557E8CEDD}"/>
    <cellStyle name="Normal 27 13 7 5" xfId="33645" xr:uid="{BE03B15B-CF19-4A81-B2FB-A0FB651DE571}"/>
    <cellStyle name="Normal 27 13 7 6" xfId="33646" xr:uid="{AE2627D6-157F-4541-A9EB-86324C8A1000}"/>
    <cellStyle name="Normal 27 13 8" xfId="33647" xr:uid="{C8686CD1-7B2E-4756-89BB-CD5DD39334C6}"/>
    <cellStyle name="Normal 27 13 8 2" xfId="33648" xr:uid="{0819639A-06F2-42E0-9F54-E92FF42558E3}"/>
    <cellStyle name="Normal 27 13 8 3" xfId="33649" xr:uid="{5AA592A6-0ED6-49CB-8FF0-B83EF3D84B7A}"/>
    <cellStyle name="Normal 27 13 8 4" xfId="33650" xr:uid="{FB5AF5E4-E45C-476A-925F-5AB26C7D8550}"/>
    <cellStyle name="Normal 27 13 8 5" xfId="33651" xr:uid="{AB96380D-A210-480B-9BAC-A51E21952812}"/>
    <cellStyle name="Normal 27 13 8 6" xfId="33652" xr:uid="{45DBA9BD-4423-417F-B2AD-F7F2A5D40793}"/>
    <cellStyle name="Normal 27 13 9" xfId="33653" xr:uid="{247A5744-5EAD-426A-AE01-A65D424E8850}"/>
    <cellStyle name="Normal 27 14" xfId="33654" xr:uid="{577847A0-F532-4136-A65A-D2C2716B666D}"/>
    <cellStyle name="Normal 27 14 10" xfId="33655" xr:uid="{BFC9DCBC-B6DF-4A14-912D-AA8E17525A81}"/>
    <cellStyle name="Normal 27 14 11" xfId="33656" xr:uid="{75FB0136-8F4A-4861-8EF4-960CB9672C97}"/>
    <cellStyle name="Normal 27 14 12" xfId="33657" xr:uid="{9A65D3C4-FC3F-4715-9547-3F50FC56B322}"/>
    <cellStyle name="Normal 27 14 13" xfId="33658" xr:uid="{DF70D1D2-A756-42C9-B49D-B859C481DCCD}"/>
    <cellStyle name="Normal 27 14 2" xfId="33659" xr:uid="{7670B6E5-57E3-45CA-8748-024378E1B346}"/>
    <cellStyle name="Normal 27 14 2 2" xfId="33660" xr:uid="{CDA9E926-6822-45BE-81CC-B30E9620E64B}"/>
    <cellStyle name="Normal 27 14 2 3" xfId="33661" xr:uid="{90B83615-6DD7-4074-92ED-6CBA90125347}"/>
    <cellStyle name="Normal 27 14 2 4" xfId="33662" xr:uid="{1CAECA39-7388-4595-AACA-3876C648FACE}"/>
    <cellStyle name="Normal 27 14 2 5" xfId="33663" xr:uid="{83FEFFF0-FEB7-4E85-8BF7-64E7AD8B6C47}"/>
    <cellStyle name="Normal 27 14 2 6" xfId="33664" xr:uid="{F7689208-EE47-46B9-B205-6088DC903386}"/>
    <cellStyle name="Normal 27 14 3" xfId="33665" xr:uid="{41132AA4-5182-442B-BD67-1F77E38565FC}"/>
    <cellStyle name="Normal 27 14 3 2" xfId="33666" xr:uid="{2394F9DD-D387-4DDE-96B4-E2C86202A147}"/>
    <cellStyle name="Normal 27 14 3 3" xfId="33667" xr:uid="{B1597E0F-5E48-4595-A6CE-ECC8A8FF33A0}"/>
    <cellStyle name="Normal 27 14 3 4" xfId="33668" xr:uid="{30642A68-784E-4B28-A836-D0F7EBA8790B}"/>
    <cellStyle name="Normal 27 14 3 5" xfId="33669" xr:uid="{20DD9473-B9BF-4DCA-9ABE-422C51875F12}"/>
    <cellStyle name="Normal 27 14 3 6" xfId="33670" xr:uid="{41B30A98-7373-4B21-934D-63795DBC3060}"/>
    <cellStyle name="Normal 27 14 4" xfId="33671" xr:uid="{494C2BDD-41BD-44E0-BF32-A4199800E4E5}"/>
    <cellStyle name="Normal 27 14 4 2" xfId="33672" xr:uid="{2739240B-EBE2-49C2-9349-7547BB079D21}"/>
    <cellStyle name="Normal 27 14 4 3" xfId="33673" xr:uid="{DC9BEA85-428B-4850-BF05-D94AC3F72F67}"/>
    <cellStyle name="Normal 27 14 4 4" xfId="33674" xr:uid="{D40DAE39-226A-4272-A848-0AFB592680AE}"/>
    <cellStyle name="Normal 27 14 4 5" xfId="33675" xr:uid="{8A91BFAB-3EC6-4FC0-9765-BB564973D886}"/>
    <cellStyle name="Normal 27 14 4 6" xfId="33676" xr:uid="{86994969-B237-4DC3-A915-10D470068D73}"/>
    <cellStyle name="Normal 27 14 5" xfId="33677" xr:uid="{4A6B1638-F7FA-4AAE-9E51-986691A09AB8}"/>
    <cellStyle name="Normal 27 14 5 2" xfId="33678" xr:uid="{06080F51-2CA8-4461-B9E1-EEBD2AF62B39}"/>
    <cellStyle name="Normal 27 14 5 3" xfId="33679" xr:uid="{F7086D22-AAF4-47D6-9D40-3B3C7DCB1DB6}"/>
    <cellStyle name="Normal 27 14 5 4" xfId="33680" xr:uid="{D83E6FAB-A360-4207-8A0B-1CA64BDC1320}"/>
    <cellStyle name="Normal 27 14 5 5" xfId="33681" xr:uid="{2F090A64-E7BD-4947-ABC1-D05873684DE4}"/>
    <cellStyle name="Normal 27 14 5 6" xfId="33682" xr:uid="{1726F16F-4E65-4ED6-A05E-964503F80905}"/>
    <cellStyle name="Normal 27 14 6" xfId="33683" xr:uid="{30A42875-4940-46DB-ADDE-329BD17E5FB9}"/>
    <cellStyle name="Normal 27 14 6 2" xfId="33684" xr:uid="{36A97848-ADF5-4F0D-B171-6FE6AB79539C}"/>
    <cellStyle name="Normal 27 14 6 3" xfId="33685" xr:uid="{61AC2B09-F711-479D-A12F-85921ACFEC8B}"/>
    <cellStyle name="Normal 27 14 6 4" xfId="33686" xr:uid="{19C5F31D-741B-4F49-B99C-A79E4490AD32}"/>
    <cellStyle name="Normal 27 14 6 5" xfId="33687" xr:uid="{747ADDC9-1576-4EF7-9D03-DF4DDBD39CB3}"/>
    <cellStyle name="Normal 27 14 6 6" xfId="33688" xr:uid="{4BB7F582-92F4-4526-A860-5CEC8D917B6E}"/>
    <cellStyle name="Normal 27 14 7" xfId="33689" xr:uid="{1D2E4168-7E49-4527-BD94-AC52CC1F23A4}"/>
    <cellStyle name="Normal 27 14 7 2" xfId="33690" xr:uid="{D41BFE12-3212-4A0B-BF0D-5403D9EEBBDE}"/>
    <cellStyle name="Normal 27 14 7 3" xfId="33691" xr:uid="{D091C4A9-A399-4529-A313-C2E7DF11B8B9}"/>
    <cellStyle name="Normal 27 14 7 4" xfId="33692" xr:uid="{A17E4E7E-F11B-4708-8020-3C3B316ACF7F}"/>
    <cellStyle name="Normal 27 14 7 5" xfId="33693" xr:uid="{2F9F9BFD-8596-4695-8D31-CF3281CA0366}"/>
    <cellStyle name="Normal 27 14 7 6" xfId="33694" xr:uid="{53EF7EF0-2DFA-401E-BDF1-C21263ABF013}"/>
    <cellStyle name="Normal 27 14 8" xfId="33695" xr:uid="{775F5256-423E-4773-B3AF-731C9DD7ABFC}"/>
    <cellStyle name="Normal 27 14 8 2" xfId="33696" xr:uid="{02094BC6-6838-4AF0-8221-CB9430718688}"/>
    <cellStyle name="Normal 27 14 8 3" xfId="33697" xr:uid="{0CAF7D04-9511-475F-9F09-BC591251BD4A}"/>
    <cellStyle name="Normal 27 14 8 4" xfId="33698" xr:uid="{7BB7BA33-BA47-4195-8E4D-CFE152B8786C}"/>
    <cellStyle name="Normal 27 14 8 5" xfId="33699" xr:uid="{66305CBD-183D-4524-A939-2A9528F80E73}"/>
    <cellStyle name="Normal 27 14 8 6" xfId="33700" xr:uid="{A5C91D6A-5E80-4C10-A864-92735D0CC09B}"/>
    <cellStyle name="Normal 27 14 9" xfId="33701" xr:uid="{A1DF211D-5A5F-4FF1-85EC-DA6097C2CCBB}"/>
    <cellStyle name="Normal 27 15" xfId="33702" xr:uid="{DA9D817A-8412-49B1-9268-B39B7FD08056}"/>
    <cellStyle name="Normal 27 15 10" xfId="33703" xr:uid="{65FA1A20-F4FA-42ED-ADE9-BD1872ADC1F0}"/>
    <cellStyle name="Normal 27 15 11" xfId="33704" xr:uid="{BDE3C0A1-FC93-4520-8D91-08B6958269C8}"/>
    <cellStyle name="Normal 27 15 12" xfId="33705" xr:uid="{03948C58-A969-4491-82BA-78C957D489CB}"/>
    <cellStyle name="Normal 27 15 13" xfId="33706" xr:uid="{B8511F78-2A91-43B3-BC9C-471794C1C61B}"/>
    <cellStyle name="Normal 27 15 2" xfId="33707" xr:uid="{C7B44B39-F35B-47B7-BA2A-23C5FCC50C22}"/>
    <cellStyle name="Normal 27 15 2 2" xfId="33708" xr:uid="{ED215F7D-C755-47CE-A687-75190F35A43D}"/>
    <cellStyle name="Normal 27 15 2 3" xfId="33709" xr:uid="{30B201FA-790C-4617-9C4F-C6DA8662722F}"/>
    <cellStyle name="Normal 27 15 2 4" xfId="33710" xr:uid="{50F737AE-AF5B-4402-A6C7-4F7CB36B96BA}"/>
    <cellStyle name="Normal 27 15 2 5" xfId="33711" xr:uid="{A8428A4C-BF5E-4903-A1BC-946D5EBEE986}"/>
    <cellStyle name="Normal 27 15 2 6" xfId="33712" xr:uid="{7FFB1EED-605A-40FB-8063-2E78A6DB4169}"/>
    <cellStyle name="Normal 27 15 3" xfId="33713" xr:uid="{BAE7E083-3773-4393-A618-6A8713F531A3}"/>
    <cellStyle name="Normal 27 15 3 2" xfId="33714" xr:uid="{99B1D4B0-5BC4-46ED-A0F4-E0E9FD7BBACF}"/>
    <cellStyle name="Normal 27 15 3 3" xfId="33715" xr:uid="{B3EA0AF2-2772-4BF0-AEAB-1520F4AE5239}"/>
    <cellStyle name="Normal 27 15 3 4" xfId="33716" xr:uid="{BC75AFB3-F36B-4755-8818-3E07EE1C7CD6}"/>
    <cellStyle name="Normal 27 15 3 5" xfId="33717" xr:uid="{5DF26CDD-807C-418C-8853-8C0B1AFEEB4E}"/>
    <cellStyle name="Normal 27 15 3 6" xfId="33718" xr:uid="{06D68209-944B-4565-8834-B7B26CF033CA}"/>
    <cellStyle name="Normal 27 15 4" xfId="33719" xr:uid="{EB081040-12EC-4772-93D0-6202EDA9DD8F}"/>
    <cellStyle name="Normal 27 15 4 2" xfId="33720" xr:uid="{7826040B-8AEA-440A-B326-583D41A6EFE9}"/>
    <cellStyle name="Normal 27 15 4 3" xfId="33721" xr:uid="{117F4A0B-0CF5-4B74-A55A-047092D543EF}"/>
    <cellStyle name="Normal 27 15 4 4" xfId="33722" xr:uid="{09E93183-DA52-480B-88F0-7B22DC4C78C8}"/>
    <cellStyle name="Normal 27 15 4 5" xfId="33723" xr:uid="{4574A19D-EA32-4692-9747-9D89BED50918}"/>
    <cellStyle name="Normal 27 15 4 6" xfId="33724" xr:uid="{C52C7547-0851-497E-9236-0CB14D44D252}"/>
    <cellStyle name="Normal 27 15 5" xfId="33725" xr:uid="{7333B96B-38BC-42F3-AD00-FD124F9285A8}"/>
    <cellStyle name="Normal 27 15 5 2" xfId="33726" xr:uid="{A9FD74EC-CF01-4B5A-8473-C152F4FCF7E1}"/>
    <cellStyle name="Normal 27 15 5 3" xfId="33727" xr:uid="{85676F49-AEDD-4682-80F7-C0B44B2427D5}"/>
    <cellStyle name="Normal 27 15 5 4" xfId="33728" xr:uid="{F435FB6F-EE81-4CDD-9032-81043F49C0B8}"/>
    <cellStyle name="Normal 27 15 5 5" xfId="33729" xr:uid="{6C3E936B-8866-45A6-957D-059327CBFD2E}"/>
    <cellStyle name="Normal 27 15 5 6" xfId="33730" xr:uid="{240C6D19-89E7-43F7-93DA-112B323F7960}"/>
    <cellStyle name="Normal 27 15 6" xfId="33731" xr:uid="{89AE623F-268C-4F3B-A3BD-2CCD2CC32502}"/>
    <cellStyle name="Normal 27 15 6 2" xfId="33732" xr:uid="{8F19D391-CC32-40FE-B0F1-E5A5579A9323}"/>
    <cellStyle name="Normal 27 15 6 3" xfId="33733" xr:uid="{BE88E9E3-D36C-413E-9894-F1C3C647FDF2}"/>
    <cellStyle name="Normal 27 15 6 4" xfId="33734" xr:uid="{DBE609EE-FA4A-407F-B8DD-3AFDC628E06A}"/>
    <cellStyle name="Normal 27 15 6 5" xfId="33735" xr:uid="{DEE17BEF-37D0-4948-B764-94EA7352145F}"/>
    <cellStyle name="Normal 27 15 6 6" xfId="33736" xr:uid="{658A5099-B139-4B21-9817-3D12F603B632}"/>
    <cellStyle name="Normal 27 15 7" xfId="33737" xr:uid="{FBFC32F4-843E-40C3-9ED1-549424758466}"/>
    <cellStyle name="Normal 27 15 7 2" xfId="33738" xr:uid="{122F90CD-6686-4FCE-9D22-91CFACD8D55C}"/>
    <cellStyle name="Normal 27 15 7 3" xfId="33739" xr:uid="{6C7FF746-F5EE-4A9E-B803-F5D96F955339}"/>
    <cellStyle name="Normal 27 15 7 4" xfId="33740" xr:uid="{42F40536-066F-46E8-BAAD-B526FBFA2549}"/>
    <cellStyle name="Normal 27 15 7 5" xfId="33741" xr:uid="{0D0EC9F5-C49A-4DF2-B562-0B92C991C08E}"/>
    <cellStyle name="Normal 27 15 7 6" xfId="33742" xr:uid="{72CBE8D3-BCA3-4279-8850-10733A8F4E16}"/>
    <cellStyle name="Normal 27 15 8" xfId="33743" xr:uid="{AC9E34BE-B159-45AA-827E-060F99056B8F}"/>
    <cellStyle name="Normal 27 15 8 2" xfId="33744" xr:uid="{93B9E61F-F294-4B6C-B953-0686C757F8E3}"/>
    <cellStyle name="Normal 27 15 8 3" xfId="33745" xr:uid="{E75FB1F0-C3DA-4986-9FA3-4D31D900B3BE}"/>
    <cellStyle name="Normal 27 15 8 4" xfId="33746" xr:uid="{667BD3AC-1CF6-4CB6-9C86-C7B5D8945C46}"/>
    <cellStyle name="Normal 27 15 8 5" xfId="33747" xr:uid="{A0333FA4-66F5-463A-8C4A-DCA40215710D}"/>
    <cellStyle name="Normal 27 15 8 6" xfId="33748" xr:uid="{69AA1850-47A5-4E83-B801-ABF7661AB7C2}"/>
    <cellStyle name="Normal 27 15 9" xfId="33749" xr:uid="{6E68D720-1F65-4BBE-A6A7-2576EC4D2C96}"/>
    <cellStyle name="Normal 27 16" xfId="33750" xr:uid="{A95011CF-757F-4F4E-9396-967A4411826F}"/>
    <cellStyle name="Normal 27 16 10" xfId="33751" xr:uid="{00DFC761-71B2-4128-972A-D041DD565643}"/>
    <cellStyle name="Normal 27 16 11" xfId="33752" xr:uid="{D995A0F8-22DB-4E99-9D40-2B9A83DA43B1}"/>
    <cellStyle name="Normal 27 16 12" xfId="33753" xr:uid="{363D1115-FFF0-4895-930F-C95860A277B8}"/>
    <cellStyle name="Normal 27 16 13" xfId="33754" xr:uid="{3551C35E-CE04-43A9-9D71-B12D40D4BD92}"/>
    <cellStyle name="Normal 27 16 2" xfId="33755" xr:uid="{AE85537F-0F10-4B9E-AE70-F1186D3856AA}"/>
    <cellStyle name="Normal 27 16 2 2" xfId="33756" xr:uid="{FAC20ABF-D3C4-4094-AE00-D7CEB9E5AA1C}"/>
    <cellStyle name="Normal 27 16 2 3" xfId="33757" xr:uid="{EC78DF2A-DD81-4A5E-8E75-BE2ED9C65CD6}"/>
    <cellStyle name="Normal 27 16 2 4" xfId="33758" xr:uid="{98D31F46-DDE4-4BA1-A920-3F45443533E4}"/>
    <cellStyle name="Normal 27 16 2 5" xfId="33759" xr:uid="{0E4BA710-BC8F-4FCF-BC67-07B4797C7F9D}"/>
    <cellStyle name="Normal 27 16 2 6" xfId="33760" xr:uid="{3E08037C-86C1-4E3B-A250-4E25A31C0EC7}"/>
    <cellStyle name="Normal 27 16 3" xfId="33761" xr:uid="{7348C14D-2D62-4750-8906-70CDC1116EDF}"/>
    <cellStyle name="Normal 27 16 3 2" xfId="33762" xr:uid="{BCB94401-B475-4975-945D-33799B369305}"/>
    <cellStyle name="Normal 27 16 3 3" xfId="33763" xr:uid="{6FAB0B2B-A0F4-425B-8531-53F2F3257928}"/>
    <cellStyle name="Normal 27 16 3 4" xfId="33764" xr:uid="{E1796A15-D4FE-4C78-A8B2-E9F167B6699A}"/>
    <cellStyle name="Normal 27 16 3 5" xfId="33765" xr:uid="{5665DA6F-05EC-4DF9-AF8A-16BFB599A981}"/>
    <cellStyle name="Normal 27 16 3 6" xfId="33766" xr:uid="{F3D5CB18-92C5-4E67-8BC2-FCAA33014457}"/>
    <cellStyle name="Normal 27 16 4" xfId="33767" xr:uid="{7CD6EEA5-DE18-4F23-ADD5-3499F5309720}"/>
    <cellStyle name="Normal 27 16 4 2" xfId="33768" xr:uid="{7B459204-BB91-4DE0-B101-E5B198C6C3C1}"/>
    <cellStyle name="Normal 27 16 4 3" xfId="33769" xr:uid="{861832B5-D4EF-4004-83CE-AD1B38608838}"/>
    <cellStyle name="Normal 27 16 4 4" xfId="33770" xr:uid="{B70D9A9B-FB57-45EF-A69A-0548B4731386}"/>
    <cellStyle name="Normal 27 16 4 5" xfId="33771" xr:uid="{8011B42E-E9DB-45CC-9E65-4B71768DECA6}"/>
    <cellStyle name="Normal 27 16 4 6" xfId="33772" xr:uid="{59DCFCFA-511A-41F0-9A96-5CCDA83D1A8F}"/>
    <cellStyle name="Normal 27 16 5" xfId="33773" xr:uid="{E78D52C1-DEDF-4E91-A8EE-996421338292}"/>
    <cellStyle name="Normal 27 16 5 2" xfId="33774" xr:uid="{1B0103D2-541A-4A23-93D5-14502D1EB078}"/>
    <cellStyle name="Normal 27 16 5 3" xfId="33775" xr:uid="{BB49BD37-C020-4375-89FD-2CEC51D1DA93}"/>
    <cellStyle name="Normal 27 16 5 4" xfId="33776" xr:uid="{8B6B9608-EA83-456A-9516-2E4029BCC4E4}"/>
    <cellStyle name="Normal 27 16 5 5" xfId="33777" xr:uid="{0C010CBD-B262-4235-B6E7-EF5E2036CF97}"/>
    <cellStyle name="Normal 27 16 5 6" xfId="33778" xr:uid="{4070F1DA-53DA-4AC1-96C6-E6B3E798534B}"/>
    <cellStyle name="Normal 27 16 6" xfId="33779" xr:uid="{C04404B6-030C-4181-9C80-B3D56B549469}"/>
    <cellStyle name="Normal 27 16 6 2" xfId="33780" xr:uid="{FD5D4024-33F5-4B31-8E3A-18FFDD1DF45B}"/>
    <cellStyle name="Normal 27 16 6 3" xfId="33781" xr:uid="{3DD38220-2FA1-4FE8-B533-49BB6ED73EC7}"/>
    <cellStyle name="Normal 27 16 6 4" xfId="33782" xr:uid="{C48AD950-9C8F-4B4D-A0A5-F488325B04EA}"/>
    <cellStyle name="Normal 27 16 6 5" xfId="33783" xr:uid="{897319C7-06F3-4119-BB07-560F45EEF515}"/>
    <cellStyle name="Normal 27 16 6 6" xfId="33784" xr:uid="{B74C3729-6A6E-45A4-8D8B-036893547C46}"/>
    <cellStyle name="Normal 27 16 7" xfId="33785" xr:uid="{FB17B4F9-E6E9-407C-9E9B-C382FBD9C86F}"/>
    <cellStyle name="Normal 27 16 7 2" xfId="33786" xr:uid="{A35AFA8F-200F-47E4-8ECB-F01912DD88A0}"/>
    <cellStyle name="Normal 27 16 7 3" xfId="33787" xr:uid="{74ED0694-4A43-4075-A3BA-06344BB1AC22}"/>
    <cellStyle name="Normal 27 16 7 4" xfId="33788" xr:uid="{8EEFCED0-7D2C-403E-875A-F1A731CC8F03}"/>
    <cellStyle name="Normal 27 16 7 5" xfId="33789" xr:uid="{B94796D9-27D7-4767-839C-C048A936A3AB}"/>
    <cellStyle name="Normal 27 16 7 6" xfId="33790" xr:uid="{7B7A4D1E-1B60-4185-81CC-C837C9AD5A62}"/>
    <cellStyle name="Normal 27 16 8" xfId="33791" xr:uid="{6777D47B-8635-43E1-9BB7-3CD43F57BA55}"/>
    <cellStyle name="Normal 27 16 8 2" xfId="33792" xr:uid="{3FAC5BEF-5F52-499A-88D1-6EC7B1A3723D}"/>
    <cellStyle name="Normal 27 16 8 3" xfId="33793" xr:uid="{560F599D-DA67-49A7-B3EB-88E8BD443CA1}"/>
    <cellStyle name="Normal 27 16 8 4" xfId="33794" xr:uid="{A23D68CE-4E75-4599-B2DA-8C8B627AA2BC}"/>
    <cellStyle name="Normal 27 16 8 5" xfId="33795" xr:uid="{7A5A4E60-68B1-4FAA-8FEA-6F5E1D28CEC2}"/>
    <cellStyle name="Normal 27 16 8 6" xfId="33796" xr:uid="{6E8634C6-BA0D-4B40-B046-523148A3EBD0}"/>
    <cellStyle name="Normal 27 16 9" xfId="33797" xr:uid="{2428D3CC-99E8-4068-BF65-22759B765C7E}"/>
    <cellStyle name="Normal 27 17" xfId="33798" xr:uid="{8921BE5D-1081-447F-9706-6AC016C1F86C}"/>
    <cellStyle name="Normal 27 17 10" xfId="33799" xr:uid="{3EF012D4-87D7-4D06-AF31-EF0D9BA55A77}"/>
    <cellStyle name="Normal 27 17 11" xfId="33800" xr:uid="{6A0ECA2A-40B2-4D0C-B0D4-F572D839008D}"/>
    <cellStyle name="Normal 27 17 12" xfId="33801" xr:uid="{65A3B8B7-60D4-43BF-9598-84BA13CAAAB4}"/>
    <cellStyle name="Normal 27 17 13" xfId="33802" xr:uid="{7D67B8D3-4AB7-41E2-9375-1969D34DC811}"/>
    <cellStyle name="Normal 27 17 2" xfId="33803" xr:uid="{0D3EAB83-347C-493F-AAA3-93D285EA502A}"/>
    <cellStyle name="Normal 27 17 2 2" xfId="33804" xr:uid="{5829029C-A04A-4BA5-9A2A-53A8F2B95ADB}"/>
    <cellStyle name="Normal 27 17 2 3" xfId="33805" xr:uid="{0445382C-8BD1-4ED9-BDE8-33939716B67B}"/>
    <cellStyle name="Normal 27 17 2 4" xfId="33806" xr:uid="{AC7B2911-AB16-49B3-866F-9B25F2C56171}"/>
    <cellStyle name="Normal 27 17 2 5" xfId="33807" xr:uid="{BDAC2CE8-472B-4356-8508-D698D188F292}"/>
    <cellStyle name="Normal 27 17 2 6" xfId="33808" xr:uid="{7D91FC34-EF12-4681-8966-CB4571A3B033}"/>
    <cellStyle name="Normal 27 17 3" xfId="33809" xr:uid="{6825FA83-8EC7-4F5E-8AB3-5B2D1C926030}"/>
    <cellStyle name="Normal 27 17 3 2" xfId="33810" xr:uid="{726F875A-E2BE-443A-BEE1-35176E4EA442}"/>
    <cellStyle name="Normal 27 17 3 3" xfId="33811" xr:uid="{DF005F04-0251-4848-B229-4A8B86A0D62B}"/>
    <cellStyle name="Normal 27 17 3 4" xfId="33812" xr:uid="{3089E760-8702-4B37-8091-866EBA822727}"/>
    <cellStyle name="Normal 27 17 3 5" xfId="33813" xr:uid="{17720A84-025F-4818-A8F3-535A0D9B5AF6}"/>
    <cellStyle name="Normal 27 17 3 6" xfId="33814" xr:uid="{621DB883-CD02-4D25-962E-6B5E83CC82C7}"/>
    <cellStyle name="Normal 27 17 4" xfId="33815" xr:uid="{A3B17361-398A-4044-9ABF-89039E37565E}"/>
    <cellStyle name="Normal 27 17 4 2" xfId="33816" xr:uid="{2619D365-C3C7-454A-861A-B25FD9CF1FBF}"/>
    <cellStyle name="Normal 27 17 4 3" xfId="33817" xr:uid="{2D8750DD-EFF4-4746-AD23-154FE4B4FE8B}"/>
    <cellStyle name="Normal 27 17 4 4" xfId="33818" xr:uid="{8563E353-D145-4036-93F9-F52B4EE1B525}"/>
    <cellStyle name="Normal 27 17 4 5" xfId="33819" xr:uid="{E2D5E378-DC31-427D-B1EF-858E8549EA6D}"/>
    <cellStyle name="Normal 27 17 4 6" xfId="33820" xr:uid="{760603B3-6507-4F22-834C-F2D3D3E98F6A}"/>
    <cellStyle name="Normal 27 17 5" xfId="33821" xr:uid="{3CEBA0F8-D3D4-4FD3-8B85-06CFFE9933C6}"/>
    <cellStyle name="Normal 27 17 5 2" xfId="33822" xr:uid="{53B12DDB-39FB-4546-B688-60C9137298B1}"/>
    <cellStyle name="Normal 27 17 5 3" xfId="33823" xr:uid="{7B6EA65F-8F95-4599-8CBA-05DF5509A777}"/>
    <cellStyle name="Normal 27 17 5 4" xfId="33824" xr:uid="{0B7B112C-06B5-4AA4-9683-658929EEEC95}"/>
    <cellStyle name="Normal 27 17 5 5" xfId="33825" xr:uid="{916A943E-7D63-45E7-9242-D6D2E33C5D0C}"/>
    <cellStyle name="Normal 27 17 5 6" xfId="33826" xr:uid="{5E8B8F3B-DC1C-4FE1-8C40-D55E6F587BAB}"/>
    <cellStyle name="Normal 27 17 6" xfId="33827" xr:uid="{F41BBE9D-BE53-42D7-A270-A1375435B5AC}"/>
    <cellStyle name="Normal 27 17 6 2" xfId="33828" xr:uid="{2104B833-C3F2-4553-A670-151D9AC5504D}"/>
    <cellStyle name="Normal 27 17 6 3" xfId="33829" xr:uid="{8F856DF2-2AB5-4FE2-AB48-EE0EF159F1FF}"/>
    <cellStyle name="Normal 27 17 6 4" xfId="33830" xr:uid="{B96819D7-0333-4CDC-9F8F-CAADD0368E06}"/>
    <cellStyle name="Normal 27 17 6 5" xfId="33831" xr:uid="{C6708935-ABF3-4F88-BB22-6837F7F8FA11}"/>
    <cellStyle name="Normal 27 17 6 6" xfId="33832" xr:uid="{927B40E7-3591-49D3-944C-04EE72495800}"/>
    <cellStyle name="Normal 27 17 7" xfId="33833" xr:uid="{AF97438D-3975-4138-84D5-764BB7CCDA51}"/>
    <cellStyle name="Normal 27 17 7 2" xfId="33834" xr:uid="{904A0EB4-C59C-4D41-96FC-593FD918F628}"/>
    <cellStyle name="Normal 27 17 7 3" xfId="33835" xr:uid="{C0BD690A-B049-4874-B91D-18E29A124303}"/>
    <cellStyle name="Normal 27 17 7 4" xfId="33836" xr:uid="{3BE180F4-EBFC-491E-B864-FB6FC76C9629}"/>
    <cellStyle name="Normal 27 17 7 5" xfId="33837" xr:uid="{533CDBA9-C783-43CA-838D-1DE8F907C810}"/>
    <cellStyle name="Normal 27 17 7 6" xfId="33838" xr:uid="{FCDAC87B-4CF3-4CA4-9ED8-FD8798D1E9B1}"/>
    <cellStyle name="Normal 27 17 8" xfId="33839" xr:uid="{6D41F847-4AC1-4329-9768-676506ABEFE5}"/>
    <cellStyle name="Normal 27 17 8 2" xfId="33840" xr:uid="{6C0F8938-574B-4A34-B0C1-C02CF0C9C8F5}"/>
    <cellStyle name="Normal 27 17 8 3" xfId="33841" xr:uid="{15EED3BF-2390-42AB-84C5-FA9B71B1117F}"/>
    <cellStyle name="Normal 27 17 8 4" xfId="33842" xr:uid="{56CB86B1-7BBB-4047-8B3F-B8EAAD6B8817}"/>
    <cellStyle name="Normal 27 17 8 5" xfId="33843" xr:uid="{849053AE-53EB-4722-9A9B-D5F8A217720E}"/>
    <cellStyle name="Normal 27 17 8 6" xfId="33844" xr:uid="{6198C198-6DDA-4432-A2CB-FB3E07EB0A8F}"/>
    <cellStyle name="Normal 27 17 9" xfId="33845" xr:uid="{A3993DA6-BA13-4ED0-9E31-0BD82C323B12}"/>
    <cellStyle name="Normal 27 18" xfId="33846" xr:uid="{A3F50117-CA45-4555-A877-DE1C3B0B0C32}"/>
    <cellStyle name="Normal 27 18 2" xfId="33847" xr:uid="{1F959F67-6AB1-40DA-AFD0-F30C386FB061}"/>
    <cellStyle name="Normal 27 18 3" xfId="33848" xr:uid="{6E5BE26B-79A8-4F6B-8AA5-5AA8FC91AF05}"/>
    <cellStyle name="Normal 27 18 4" xfId="33849" xr:uid="{AE0E1F67-DAEB-40E3-A0A0-FE8141140FA9}"/>
    <cellStyle name="Normal 27 18 5" xfId="33850" xr:uid="{D40A764E-EFEB-4374-869B-02F24AFB3629}"/>
    <cellStyle name="Normal 27 18 6" xfId="33851" xr:uid="{3FC2748D-7031-4FBE-B75D-A20A6F1A2F18}"/>
    <cellStyle name="Normal 27 19" xfId="33852" xr:uid="{FEEA710C-BA93-4BD8-8763-0781D9BA4F8C}"/>
    <cellStyle name="Normal 27 19 2" xfId="33853" xr:uid="{5BDE3930-7427-4D12-AEF2-EFACA2BCAA23}"/>
    <cellStyle name="Normal 27 19 3" xfId="33854" xr:uid="{C417404D-FBA3-4ADF-80E6-11AD0D3891EB}"/>
    <cellStyle name="Normal 27 19 4" xfId="33855" xr:uid="{3BE913DF-F992-4037-AF95-09724075B02C}"/>
    <cellStyle name="Normal 27 19 5" xfId="33856" xr:uid="{D60C4D4B-E5A0-4C14-9814-9ECE3AE961E6}"/>
    <cellStyle name="Normal 27 19 6" xfId="33857" xr:uid="{21651F1A-EABA-4CCE-85D5-B5CEE9B5BA27}"/>
    <cellStyle name="Normal 27 2" xfId="33858" xr:uid="{5C0A7A89-DCD1-46A0-B059-521A4C74350F}"/>
    <cellStyle name="Normal 27 2 10" xfId="33859" xr:uid="{79748FDD-7EE6-4EEC-8B8D-5322308876AD}"/>
    <cellStyle name="Normal 27 2 11" xfId="33860" xr:uid="{8D693FE2-6860-4C84-9DD9-70FF60BC7CB9}"/>
    <cellStyle name="Normal 27 2 12" xfId="33861" xr:uid="{D15F78E8-2550-4DE7-AFCD-BE0F1570AE05}"/>
    <cellStyle name="Normal 27 2 13" xfId="33862" xr:uid="{56302A56-9DEB-4A93-A9DA-BE9CBF449641}"/>
    <cellStyle name="Normal 27 2 2" xfId="33863" xr:uid="{9107EA40-C040-4125-9B47-DF01FF691472}"/>
    <cellStyle name="Normal 27 2 2 2" xfId="33864" xr:uid="{76DDFEE8-4D52-4834-8724-D059E6EC880B}"/>
    <cellStyle name="Normal 27 2 2 3" xfId="33865" xr:uid="{BAA598E8-9D96-4BC9-9383-74551E6486D4}"/>
    <cellStyle name="Normal 27 2 2 4" xfId="33866" xr:uid="{1E09C721-2410-4BA5-B55F-B5E3ACB25580}"/>
    <cellStyle name="Normal 27 2 2 5" xfId="33867" xr:uid="{0BE0F873-051C-42BD-8947-7531FB3C102D}"/>
    <cellStyle name="Normal 27 2 2 6" xfId="33868" xr:uid="{BF5CC2F2-D99F-469F-BF1A-8F4FDB680D99}"/>
    <cellStyle name="Normal 27 2 3" xfId="33869" xr:uid="{E5B84A36-9185-41C1-AB9C-15C3C2AB28F5}"/>
    <cellStyle name="Normal 27 2 3 2" xfId="33870" xr:uid="{9608C059-A25B-4A98-9D27-CC5EFB41E00E}"/>
    <cellStyle name="Normal 27 2 3 3" xfId="33871" xr:uid="{B86B2FFD-C219-44DC-826A-32D190EF904D}"/>
    <cellStyle name="Normal 27 2 3 4" xfId="33872" xr:uid="{A8B92A34-718D-4DE0-BEAE-2B575E223E61}"/>
    <cellStyle name="Normal 27 2 3 5" xfId="33873" xr:uid="{B6DC931E-6512-48E8-BEDD-5DCD712BE922}"/>
    <cellStyle name="Normal 27 2 3 6" xfId="33874" xr:uid="{4B1E3D73-D046-4F01-8233-46B8B729A3E4}"/>
    <cellStyle name="Normal 27 2 4" xfId="33875" xr:uid="{5EBA066E-12A4-47CD-9226-14FCE6A0FAF8}"/>
    <cellStyle name="Normal 27 2 4 2" xfId="33876" xr:uid="{DBB89382-692F-4109-A369-67781ED5AC9D}"/>
    <cellStyle name="Normal 27 2 4 3" xfId="33877" xr:uid="{32A8F735-DD64-4DC1-9AA4-1EDD2AFA505D}"/>
    <cellStyle name="Normal 27 2 4 4" xfId="33878" xr:uid="{E19AEB8C-155C-42EB-B14A-2339BE4BFEA0}"/>
    <cellStyle name="Normal 27 2 4 5" xfId="33879" xr:uid="{883CE5FD-57FD-4F54-B2C7-46468FC5CBDB}"/>
    <cellStyle name="Normal 27 2 4 6" xfId="33880" xr:uid="{B7F79B6A-896F-4933-99BC-BF5D1C4F3596}"/>
    <cellStyle name="Normal 27 2 5" xfId="33881" xr:uid="{EAE67B3F-D362-418B-91A8-BE52CF262D39}"/>
    <cellStyle name="Normal 27 2 5 2" xfId="33882" xr:uid="{D73F579C-5895-4802-BCBD-B030CA9C8D25}"/>
    <cellStyle name="Normal 27 2 5 3" xfId="33883" xr:uid="{9583655B-41AB-401B-AB13-C66305F55B27}"/>
    <cellStyle name="Normal 27 2 5 4" xfId="33884" xr:uid="{1E66A77C-0493-42A6-89F8-14B4730A7D66}"/>
    <cellStyle name="Normal 27 2 5 5" xfId="33885" xr:uid="{4E5603C7-D04A-46BD-B239-59ABCFE16B02}"/>
    <cellStyle name="Normal 27 2 5 6" xfId="33886" xr:uid="{876CFB12-AE3F-4749-9945-AA9A5275E261}"/>
    <cellStyle name="Normal 27 2 6" xfId="33887" xr:uid="{EF530E4F-DD1E-489D-B88C-5C00A3464590}"/>
    <cellStyle name="Normal 27 2 6 2" xfId="33888" xr:uid="{A6E4ABC7-16A9-4775-9900-9D4B185B17FE}"/>
    <cellStyle name="Normal 27 2 6 3" xfId="33889" xr:uid="{3BC8D10E-CB54-411B-A096-2A4E11650FDA}"/>
    <cellStyle name="Normal 27 2 6 4" xfId="33890" xr:uid="{FCC4B039-50FF-4B27-B93C-B6BC55B680B9}"/>
    <cellStyle name="Normal 27 2 6 5" xfId="33891" xr:uid="{3A0A42A0-5985-433B-B5C0-B7D2B6E55BC1}"/>
    <cellStyle name="Normal 27 2 6 6" xfId="33892" xr:uid="{5837FE69-865B-4BEE-8129-BFB229E6CB0E}"/>
    <cellStyle name="Normal 27 2 7" xfId="33893" xr:uid="{A81FF7A6-87F9-4747-8BA2-9F2C0376A35E}"/>
    <cellStyle name="Normal 27 2 7 2" xfId="33894" xr:uid="{C682C44E-FEA0-4B76-8A07-1E6BA91A0F17}"/>
    <cellStyle name="Normal 27 2 7 3" xfId="33895" xr:uid="{C9769EE9-2B47-4D4D-9305-90EA1ED833B6}"/>
    <cellStyle name="Normal 27 2 7 4" xfId="33896" xr:uid="{4E76DCFF-E7DC-4255-9AE0-7EACFA8242FE}"/>
    <cellStyle name="Normal 27 2 7 5" xfId="33897" xr:uid="{5D72736E-D4CB-4888-8305-AE91AFB2F343}"/>
    <cellStyle name="Normal 27 2 7 6" xfId="33898" xr:uid="{93CAABCB-719F-4773-8452-3A3ABFD53AAC}"/>
    <cellStyle name="Normal 27 2 8" xfId="33899" xr:uid="{600CE968-17DE-4473-8B7A-107FEB63CEB8}"/>
    <cellStyle name="Normal 27 2 8 2" xfId="33900" xr:uid="{37D3AA65-5B96-47DD-BF3B-1B41BA34D17D}"/>
    <cellStyle name="Normal 27 2 8 3" xfId="33901" xr:uid="{E0477669-ADA0-4F12-B9F0-95CF0E18F823}"/>
    <cellStyle name="Normal 27 2 8 4" xfId="33902" xr:uid="{698147A0-2F35-4201-978C-B36D881B7F50}"/>
    <cellStyle name="Normal 27 2 8 5" xfId="33903" xr:uid="{BAB254B2-4398-4F89-B976-BC09BD59DEAE}"/>
    <cellStyle name="Normal 27 2 8 6" xfId="33904" xr:uid="{A6A6F80C-6D40-4B0D-B983-24FD59E0D78A}"/>
    <cellStyle name="Normal 27 2 9" xfId="33905" xr:uid="{A01CF8C0-D92F-4360-BBCB-779EABA15A3D}"/>
    <cellStyle name="Normal 27 20" xfId="33906" xr:uid="{2BF874E4-5379-4A90-BDB4-D750B2C0CE81}"/>
    <cellStyle name="Normal 27 20 2" xfId="33907" xr:uid="{E848FC0C-D709-486F-AD2D-413F3747B806}"/>
    <cellStyle name="Normal 27 20 3" xfId="33908" xr:uid="{EAD96C08-0285-46E1-B11D-9B70D59CF3E6}"/>
    <cellStyle name="Normal 27 20 4" xfId="33909" xr:uid="{1A78025B-274B-48FD-8DF7-43E83503F870}"/>
    <cellStyle name="Normal 27 20 5" xfId="33910" xr:uid="{19B2FC2A-FE92-4CAA-A9BD-76903BB2BD22}"/>
    <cellStyle name="Normal 27 20 6" xfId="33911" xr:uid="{C531A48D-D6EA-4754-9711-2A5ECF51F55B}"/>
    <cellStyle name="Normal 27 21" xfId="33912" xr:uid="{6BD01EAE-24BB-4CD1-97BD-4D898D883C46}"/>
    <cellStyle name="Normal 27 21 2" xfId="33913" xr:uid="{15DE9A66-CB72-44EC-BF67-C101FDE05D7C}"/>
    <cellStyle name="Normal 27 21 3" xfId="33914" xr:uid="{21185384-E0EE-43E2-B2A1-D33B752F6B8D}"/>
    <cellStyle name="Normal 27 21 4" xfId="33915" xr:uid="{A0077B64-8A79-4C2E-981B-59CA2EEA7E69}"/>
    <cellStyle name="Normal 27 21 5" xfId="33916" xr:uid="{9FEA1005-E712-4440-89D5-77264CCAC7C2}"/>
    <cellStyle name="Normal 27 21 6" xfId="33917" xr:uid="{707EFC5B-3A96-48FB-93E7-CEECB623B28D}"/>
    <cellStyle name="Normal 27 22" xfId="33918" xr:uid="{9CBBD226-0693-41EF-A143-A439F66BA7DC}"/>
    <cellStyle name="Normal 27 22 2" xfId="33919" xr:uid="{CD11260A-C4EB-492A-A8AB-0D06B6A1207C}"/>
    <cellStyle name="Normal 27 22 3" xfId="33920" xr:uid="{167B9772-816B-46B5-BE3E-87705B1AEC99}"/>
    <cellStyle name="Normal 27 22 4" xfId="33921" xr:uid="{46F8F1CE-D804-4564-A97B-5ED112834343}"/>
    <cellStyle name="Normal 27 22 5" xfId="33922" xr:uid="{13B7DAD7-2DEE-4A86-94C2-7A2D95896F33}"/>
    <cellStyle name="Normal 27 22 6" xfId="33923" xr:uid="{F560CBD9-53F6-4654-AECB-BFBB1A7B9D9C}"/>
    <cellStyle name="Normal 27 23" xfId="33924" xr:uid="{2E9E2C4E-33D9-4E95-83F2-DF8BE552FC7F}"/>
    <cellStyle name="Normal 27 23 2" xfId="33925" xr:uid="{86B44D8E-ACB6-4156-A8D7-234653F1BE42}"/>
    <cellStyle name="Normal 27 23 3" xfId="33926" xr:uid="{EA4D688A-637B-4507-BEA0-F7ECBA7C8412}"/>
    <cellStyle name="Normal 27 23 4" xfId="33927" xr:uid="{3E60FA92-FF75-44C8-AD11-5976C7D87B25}"/>
    <cellStyle name="Normal 27 23 5" xfId="33928" xr:uid="{FC57DFD5-F060-4B34-A88B-F50B3FC36C5C}"/>
    <cellStyle name="Normal 27 23 6" xfId="33929" xr:uid="{254725F7-AD66-4D98-8528-72168C987FD3}"/>
    <cellStyle name="Normal 27 24" xfId="33930" xr:uid="{24DBEC3D-561C-47B2-9F67-62BFBE116A95}"/>
    <cellStyle name="Normal 27 24 2" xfId="33931" xr:uid="{00586935-F4B5-46DB-A952-A693D9B09B4E}"/>
    <cellStyle name="Normal 27 24 3" xfId="33932" xr:uid="{3D1477B9-ABF1-4E77-AC0C-F687615F7982}"/>
    <cellStyle name="Normal 27 24 4" xfId="33933" xr:uid="{D08FA20C-0B63-4FC2-864D-76E65FC87B7F}"/>
    <cellStyle name="Normal 27 24 5" xfId="33934" xr:uid="{2602C5E3-5735-4B5C-BB2A-C334348BFFBC}"/>
    <cellStyle name="Normal 27 24 6" xfId="33935" xr:uid="{4D584FB7-B396-4E69-81DC-A6DFF7ECD60E}"/>
    <cellStyle name="Normal 27 25" xfId="33936" xr:uid="{13EED175-9826-4091-86E3-F39F87A53B14}"/>
    <cellStyle name="Normal 27 26" xfId="33937" xr:uid="{2B275C9B-52AD-4E36-9F78-6B6931FBC080}"/>
    <cellStyle name="Normal 27 27" xfId="33938" xr:uid="{F019A091-F0FA-40CB-A529-843A9FC2617D}"/>
    <cellStyle name="Normal 27 28" xfId="33939" xr:uid="{4E9F120E-AE0C-45F1-9DC6-E1741CB4DCB0}"/>
    <cellStyle name="Normal 27 29" xfId="33940" xr:uid="{E708C844-78D3-4FA0-9CF6-04474F9C7892}"/>
    <cellStyle name="Normal 27 3" xfId="33941" xr:uid="{90FE4A4F-B865-4F3F-92C6-72E9B65B55F3}"/>
    <cellStyle name="Normal 27 3 10" xfId="33942" xr:uid="{90075FE7-5C1D-495B-A665-9F19341B2BCA}"/>
    <cellStyle name="Normal 27 3 11" xfId="33943" xr:uid="{9072CA57-06FD-44A6-883F-CD1A98DC3252}"/>
    <cellStyle name="Normal 27 3 12" xfId="33944" xr:uid="{371BFDFC-5743-4F15-9DFA-D0056493F95A}"/>
    <cellStyle name="Normal 27 3 13" xfId="33945" xr:uid="{7682488C-B486-4D41-B50B-014D761F96E4}"/>
    <cellStyle name="Normal 27 3 2" xfId="33946" xr:uid="{A303DA2C-B87F-4F9D-A1F2-D2EAB60C73F0}"/>
    <cellStyle name="Normal 27 3 2 2" xfId="33947" xr:uid="{FF1B8379-CCCD-4247-B553-F1597D9E76CF}"/>
    <cellStyle name="Normal 27 3 2 3" xfId="33948" xr:uid="{C13DAC0F-F318-4EC2-AD22-A5C3A255BCBD}"/>
    <cellStyle name="Normal 27 3 2 4" xfId="33949" xr:uid="{34B9E539-2F0D-4CCC-8884-1952177347CA}"/>
    <cellStyle name="Normal 27 3 2 5" xfId="33950" xr:uid="{D2049937-A105-47E0-AB2E-B1E4BCA09D5C}"/>
    <cellStyle name="Normal 27 3 2 6" xfId="33951" xr:uid="{54AC9B61-6DA4-4E95-B152-E9737D1829FB}"/>
    <cellStyle name="Normal 27 3 3" xfId="33952" xr:uid="{3BCF49AF-0F8A-4356-B42C-3400E6B2707E}"/>
    <cellStyle name="Normal 27 3 3 2" xfId="33953" xr:uid="{9EFBA910-B6C2-4BB9-A678-9F00417C7DDB}"/>
    <cellStyle name="Normal 27 3 3 3" xfId="33954" xr:uid="{08E6AB70-1E4A-4F3A-A298-692CEBC29D62}"/>
    <cellStyle name="Normal 27 3 3 4" xfId="33955" xr:uid="{69560601-429F-451E-BD5D-69370217E693}"/>
    <cellStyle name="Normal 27 3 3 5" xfId="33956" xr:uid="{F587F1D8-6E63-47FD-AC4D-8EECA4C5DC83}"/>
    <cellStyle name="Normal 27 3 3 6" xfId="33957" xr:uid="{6270DF8B-6BB0-4DF1-8719-9B6274EC2E6F}"/>
    <cellStyle name="Normal 27 3 4" xfId="33958" xr:uid="{1B50C37C-D57E-451F-B2AE-C3E007739AE7}"/>
    <cellStyle name="Normal 27 3 4 2" xfId="33959" xr:uid="{CC079AC5-25DC-47F7-BCFB-BB217C90BC0E}"/>
    <cellStyle name="Normal 27 3 4 3" xfId="33960" xr:uid="{51323603-69E3-439A-B3A5-9477D7AD50A9}"/>
    <cellStyle name="Normal 27 3 4 4" xfId="33961" xr:uid="{3D8EA843-2A7B-4B66-AAAF-3ECFEE556C7D}"/>
    <cellStyle name="Normal 27 3 4 5" xfId="33962" xr:uid="{6BC3B406-A1CD-422C-A1A5-09E25F5E04E3}"/>
    <cellStyle name="Normal 27 3 4 6" xfId="33963" xr:uid="{8405B29E-D201-4A0A-BF57-DCFD6BDF7739}"/>
    <cellStyle name="Normal 27 3 5" xfId="33964" xr:uid="{21D83B96-8154-4206-A1EF-1FF2B8166280}"/>
    <cellStyle name="Normal 27 3 5 2" xfId="33965" xr:uid="{61BD77AE-E6A1-41B2-AB85-A7A578CFF107}"/>
    <cellStyle name="Normal 27 3 5 3" xfId="33966" xr:uid="{D49FE9AF-982E-4250-861E-DA8DBBC7344B}"/>
    <cellStyle name="Normal 27 3 5 4" xfId="33967" xr:uid="{11966929-88A1-47F2-986B-D15E2FF10B4B}"/>
    <cellStyle name="Normal 27 3 5 5" xfId="33968" xr:uid="{A39DF4B3-61CB-4924-8B19-D85A43899B1E}"/>
    <cellStyle name="Normal 27 3 5 6" xfId="33969" xr:uid="{79FC6E82-7FED-4516-91D8-0ADAA340A1DC}"/>
    <cellStyle name="Normal 27 3 6" xfId="33970" xr:uid="{84B749C7-B4E9-4873-9A8E-4CC8E5240D1D}"/>
    <cellStyle name="Normal 27 3 6 2" xfId="33971" xr:uid="{48574347-2840-4D53-B050-196FA9BBDA87}"/>
    <cellStyle name="Normal 27 3 6 3" xfId="33972" xr:uid="{2766C08A-D2A0-441A-AEF6-98F05F776F40}"/>
    <cellStyle name="Normal 27 3 6 4" xfId="33973" xr:uid="{2A364E70-0DBF-46B9-8FCF-CB07446956C3}"/>
    <cellStyle name="Normal 27 3 6 5" xfId="33974" xr:uid="{CBA854A0-2AD1-4945-ACDD-5A8B26F5CA1F}"/>
    <cellStyle name="Normal 27 3 6 6" xfId="33975" xr:uid="{F589825A-EB40-4A5F-A92A-AB3DF024E263}"/>
    <cellStyle name="Normal 27 3 7" xfId="33976" xr:uid="{4DB33279-8BB6-44BE-99C9-944C2915F88B}"/>
    <cellStyle name="Normal 27 3 7 2" xfId="33977" xr:uid="{CEB15B11-5393-41B7-868E-ACE4524F00B6}"/>
    <cellStyle name="Normal 27 3 7 3" xfId="33978" xr:uid="{3B1F5A64-D5EE-431D-9D59-366862E69F66}"/>
    <cellStyle name="Normal 27 3 7 4" xfId="33979" xr:uid="{CF286347-B1BA-4FE4-AC76-28255D2B1CE7}"/>
    <cellStyle name="Normal 27 3 7 5" xfId="33980" xr:uid="{0450C4A6-3591-42CE-9432-C5A5F6563CB0}"/>
    <cellStyle name="Normal 27 3 7 6" xfId="33981" xr:uid="{7B328755-FF27-4083-8858-D8AB7C9C2C92}"/>
    <cellStyle name="Normal 27 3 8" xfId="33982" xr:uid="{7E6C3751-CE20-4399-9527-43D010374095}"/>
    <cellStyle name="Normal 27 3 8 2" xfId="33983" xr:uid="{18B14757-A184-44A0-BD32-DE57654C548B}"/>
    <cellStyle name="Normal 27 3 8 3" xfId="33984" xr:uid="{975B809B-0258-42D2-BD41-49B56BDEAA13}"/>
    <cellStyle name="Normal 27 3 8 4" xfId="33985" xr:uid="{3E3C8733-216C-48A0-8287-B3B2C21F5255}"/>
    <cellStyle name="Normal 27 3 8 5" xfId="33986" xr:uid="{DF30B208-D2CE-4F84-86B4-69BFA7A1DF1D}"/>
    <cellStyle name="Normal 27 3 8 6" xfId="33987" xr:uid="{CB772EA9-56CF-4A47-81DB-F7E6AAA10263}"/>
    <cellStyle name="Normal 27 3 9" xfId="33988" xr:uid="{D13FE2B9-80F9-4FE1-A6D5-A3675FAC834B}"/>
    <cellStyle name="Normal 27 30" xfId="4294" xr:uid="{FC3AC246-061E-4A8E-943B-2EE4A45CD7D2}"/>
    <cellStyle name="Normal 27 4" xfId="33989" xr:uid="{62241A6A-53B9-4B16-A5C6-D6EC28CF342D}"/>
    <cellStyle name="Normal 27 4 10" xfId="33990" xr:uid="{F260CA1F-3FDE-4373-AAE1-D2DB8368EEC3}"/>
    <cellStyle name="Normal 27 4 11" xfId="33991" xr:uid="{F8ABD038-426E-427F-AD10-9EA5FEE4F20B}"/>
    <cellStyle name="Normal 27 4 12" xfId="33992" xr:uid="{A45ACD76-9D5E-4FC5-B14F-7EA4DA472632}"/>
    <cellStyle name="Normal 27 4 13" xfId="33993" xr:uid="{BDA43031-6588-413C-8132-03D207E07CF6}"/>
    <cellStyle name="Normal 27 4 2" xfId="33994" xr:uid="{91FFE02E-A74F-4B66-B0C0-7BAFD204356A}"/>
    <cellStyle name="Normal 27 4 2 2" xfId="33995" xr:uid="{B8DAD7B5-E132-4B37-9984-C5799F1522EB}"/>
    <cellStyle name="Normal 27 4 2 3" xfId="33996" xr:uid="{F30DC50E-1D76-4B41-BAB8-FDA0895F01C8}"/>
    <cellStyle name="Normal 27 4 2 4" xfId="33997" xr:uid="{8A3D2649-3C5E-4EA6-85B4-F3802665817F}"/>
    <cellStyle name="Normal 27 4 2 5" xfId="33998" xr:uid="{A682DBD4-01D0-4AE8-9BB9-6EB40782B8BC}"/>
    <cellStyle name="Normal 27 4 2 6" xfId="33999" xr:uid="{7CA7EA43-AE04-49D5-B678-626234F77A15}"/>
    <cellStyle name="Normal 27 4 3" xfId="34000" xr:uid="{7017F86E-0734-45EB-986C-9A7E0898FD72}"/>
    <cellStyle name="Normal 27 4 3 2" xfId="34001" xr:uid="{EA9E3CF0-DC50-42E0-A215-CA20DFE5EEC1}"/>
    <cellStyle name="Normal 27 4 3 3" xfId="34002" xr:uid="{28F04EFE-7E7E-4F2C-AE52-290904756C96}"/>
    <cellStyle name="Normal 27 4 3 4" xfId="34003" xr:uid="{1416E7E1-E652-49EF-8922-9066074A588D}"/>
    <cellStyle name="Normal 27 4 3 5" xfId="34004" xr:uid="{EAFA833B-5ADA-40F0-AF7C-7ADEDF538A80}"/>
    <cellStyle name="Normal 27 4 3 6" xfId="34005" xr:uid="{45622887-F133-4AD4-A80B-CE43F0E13724}"/>
    <cellStyle name="Normal 27 4 4" xfId="34006" xr:uid="{E5400012-2958-4B27-9D73-70BF24C9D14A}"/>
    <cellStyle name="Normal 27 4 4 2" xfId="34007" xr:uid="{7306F7A4-CD87-4F9B-A2A0-61C50F18E52E}"/>
    <cellStyle name="Normal 27 4 4 3" xfId="34008" xr:uid="{12AC2E36-5440-4D0D-9F7F-8C1E4B649659}"/>
    <cellStyle name="Normal 27 4 4 4" xfId="34009" xr:uid="{4CA01326-89DB-48AD-87A7-6B357DA13C2B}"/>
    <cellStyle name="Normal 27 4 4 5" xfId="34010" xr:uid="{6EB9E0C5-3F60-43A2-88E4-128D877E34C3}"/>
    <cellStyle name="Normal 27 4 4 6" xfId="34011" xr:uid="{CF5FE479-8A61-40B0-B36C-7CF7C21B9C8F}"/>
    <cellStyle name="Normal 27 4 5" xfId="34012" xr:uid="{628EDC9E-56D1-4562-B32B-8BA81F007B18}"/>
    <cellStyle name="Normal 27 4 5 2" xfId="34013" xr:uid="{F88B6E80-B17E-4F02-8137-E594231E2BD6}"/>
    <cellStyle name="Normal 27 4 5 3" xfId="34014" xr:uid="{85E5CFE2-D034-4BA4-A3FB-F3152C631A99}"/>
    <cellStyle name="Normal 27 4 5 4" xfId="34015" xr:uid="{1D4F18B4-E471-4CEE-A78D-FD85D9229FFE}"/>
    <cellStyle name="Normal 27 4 5 5" xfId="34016" xr:uid="{D1150B90-967B-4E94-A8F1-0DC14B037907}"/>
    <cellStyle name="Normal 27 4 5 6" xfId="34017" xr:uid="{12E1E5AD-56B5-427A-B4FE-C9E4B59A2414}"/>
    <cellStyle name="Normal 27 4 6" xfId="34018" xr:uid="{522B4C7E-10DC-4210-9D6C-36FCA75942A4}"/>
    <cellStyle name="Normal 27 4 6 2" xfId="34019" xr:uid="{ABF4CCFF-10A8-42D9-811A-6B5CC84435DE}"/>
    <cellStyle name="Normal 27 4 6 3" xfId="34020" xr:uid="{7852FD01-A5BF-41C4-8226-1D2A85BCB89E}"/>
    <cellStyle name="Normal 27 4 6 4" xfId="34021" xr:uid="{2ABE0DE6-8453-49EB-BE69-47135A01BD6E}"/>
    <cellStyle name="Normal 27 4 6 5" xfId="34022" xr:uid="{373F35E8-B3B0-45BB-BB74-E22AF0A2F522}"/>
    <cellStyle name="Normal 27 4 6 6" xfId="34023" xr:uid="{8B70854F-7CEE-479B-AA54-F69DFBE5C47D}"/>
    <cellStyle name="Normal 27 4 7" xfId="34024" xr:uid="{1136B5CC-8409-49C1-A4E2-9DBA8D10A0EB}"/>
    <cellStyle name="Normal 27 4 7 2" xfId="34025" xr:uid="{8DCE7304-9DEC-4D65-91A0-6366DEDB1E4E}"/>
    <cellStyle name="Normal 27 4 7 3" xfId="34026" xr:uid="{180D3794-7F80-429E-8882-BBC3E7EA8D4C}"/>
    <cellStyle name="Normal 27 4 7 4" xfId="34027" xr:uid="{C370F750-0693-4ACD-997C-1BFD8ED9EE08}"/>
    <cellStyle name="Normal 27 4 7 5" xfId="34028" xr:uid="{76F0FB15-BEC3-47CD-97CA-ED2A7741AA4F}"/>
    <cellStyle name="Normal 27 4 7 6" xfId="34029" xr:uid="{05F477DB-CCD2-46D1-8B89-A429C6336BCC}"/>
    <cellStyle name="Normal 27 4 8" xfId="34030" xr:uid="{3D85D1F5-670A-41BD-90BB-3315F6102CA9}"/>
    <cellStyle name="Normal 27 4 8 2" xfId="34031" xr:uid="{F0A26796-00AE-4E1B-A3F6-B9D0C5DFC46F}"/>
    <cellStyle name="Normal 27 4 8 3" xfId="34032" xr:uid="{BA0534A2-3844-465D-A177-02E9D37768B1}"/>
    <cellStyle name="Normal 27 4 8 4" xfId="34033" xr:uid="{978DDF5C-B707-47BD-A6EE-1185C75A9F99}"/>
    <cellStyle name="Normal 27 4 8 5" xfId="34034" xr:uid="{6E72BA52-CBBF-4F24-92FE-DEC07DBB5D61}"/>
    <cellStyle name="Normal 27 4 8 6" xfId="34035" xr:uid="{B7D5C834-A592-45E3-B03A-895BF29A8898}"/>
    <cellStyle name="Normal 27 4 9" xfId="34036" xr:uid="{63974F65-C091-49D4-8915-50688F0A7188}"/>
    <cellStyle name="Normal 27 5" xfId="34037" xr:uid="{FC37F937-35B3-479E-AD31-5E862047F0F1}"/>
    <cellStyle name="Normal 27 5 10" xfId="34038" xr:uid="{A5661F27-7627-4B34-A9DB-FBFC9793A310}"/>
    <cellStyle name="Normal 27 5 11" xfId="34039" xr:uid="{D857158F-4057-46F2-834E-E9A78061F507}"/>
    <cellStyle name="Normal 27 5 12" xfId="34040" xr:uid="{31C82196-60BB-46A8-B703-8A22F066ED16}"/>
    <cellStyle name="Normal 27 5 13" xfId="34041" xr:uid="{B349FF8C-E579-4DE7-85FD-042E89CC056D}"/>
    <cellStyle name="Normal 27 5 2" xfId="34042" xr:uid="{70488CD6-EB1F-4BEA-87EF-C6EE3F246C97}"/>
    <cellStyle name="Normal 27 5 2 2" xfId="34043" xr:uid="{752FE45B-3FB7-474C-AE03-12B208DD1D8D}"/>
    <cellStyle name="Normal 27 5 2 3" xfId="34044" xr:uid="{E7A1E2DE-72C6-4426-B439-9E23CB16FE50}"/>
    <cellStyle name="Normal 27 5 2 4" xfId="34045" xr:uid="{B4DF5795-6367-4536-A52B-ECD96DCC6BE0}"/>
    <cellStyle name="Normal 27 5 2 5" xfId="34046" xr:uid="{8DD71BD6-7C8C-47BE-B7BD-F7272A8A0028}"/>
    <cellStyle name="Normal 27 5 2 6" xfId="34047" xr:uid="{B98F47CE-EE72-4B05-864E-C619BC96D3CE}"/>
    <cellStyle name="Normal 27 5 3" xfId="34048" xr:uid="{2C43DF24-F53D-45B3-8AFA-DA41F09F6F51}"/>
    <cellStyle name="Normal 27 5 3 2" xfId="34049" xr:uid="{F3030EDB-359E-40A0-8810-C69BD789C113}"/>
    <cellStyle name="Normal 27 5 3 3" xfId="34050" xr:uid="{F71CE71B-5AEB-42ED-85C9-8B7EEDD8AC3D}"/>
    <cellStyle name="Normal 27 5 3 4" xfId="34051" xr:uid="{5DD890C8-214C-404C-AE77-DC867A21C057}"/>
    <cellStyle name="Normal 27 5 3 5" xfId="34052" xr:uid="{F2783C3B-6624-4E23-8B78-91207FF9C52F}"/>
    <cellStyle name="Normal 27 5 3 6" xfId="34053" xr:uid="{5B101B22-8452-4161-BCA4-7F2CFDECC6EE}"/>
    <cellStyle name="Normal 27 5 4" xfId="34054" xr:uid="{5F9201B1-FA5D-430F-8E2C-EFBFB6DC5CE9}"/>
    <cellStyle name="Normal 27 5 4 2" xfId="34055" xr:uid="{67D36F02-F88C-4C5E-BD74-C46041BC2FBA}"/>
    <cellStyle name="Normal 27 5 4 3" xfId="34056" xr:uid="{07052B4C-D359-4BE1-9172-8E5D2687D031}"/>
    <cellStyle name="Normal 27 5 4 4" xfId="34057" xr:uid="{5330D905-0D27-4FC3-AD0F-81CC50002076}"/>
    <cellStyle name="Normal 27 5 4 5" xfId="34058" xr:uid="{EAEB696B-10DA-461A-87CD-855C0D41E679}"/>
    <cellStyle name="Normal 27 5 4 6" xfId="34059" xr:uid="{D3CA2FE1-441E-4D6F-9408-FB51B340E820}"/>
    <cellStyle name="Normal 27 5 5" xfId="34060" xr:uid="{7C6848E7-BB34-48CC-865B-F1C65D85689F}"/>
    <cellStyle name="Normal 27 5 5 2" xfId="34061" xr:uid="{6906A7B4-A1C2-4537-BBA7-01F2DC5806D1}"/>
    <cellStyle name="Normal 27 5 5 3" xfId="34062" xr:uid="{5D067475-2203-437D-AEBF-B203AC5EA0A3}"/>
    <cellStyle name="Normal 27 5 5 4" xfId="34063" xr:uid="{9A7EC3D6-2A36-453E-A70C-6773834845DD}"/>
    <cellStyle name="Normal 27 5 5 5" xfId="34064" xr:uid="{B8C1C91F-D779-4974-8777-288EB63D64A5}"/>
    <cellStyle name="Normal 27 5 5 6" xfId="34065" xr:uid="{BEC12BEA-7B7C-43DE-910A-5A5E0ED837A8}"/>
    <cellStyle name="Normal 27 5 6" xfId="34066" xr:uid="{50B7F5EA-43BE-4B99-B732-5D844F2A5B19}"/>
    <cellStyle name="Normal 27 5 6 2" xfId="34067" xr:uid="{5361973A-6593-4FAF-BC3D-2F801C32B82D}"/>
    <cellStyle name="Normal 27 5 6 3" xfId="34068" xr:uid="{068F643B-4B41-4920-81D4-4E17CEB88876}"/>
    <cellStyle name="Normal 27 5 6 4" xfId="34069" xr:uid="{EB037A5E-F16C-4324-8532-485DC2A624D1}"/>
    <cellStyle name="Normal 27 5 6 5" xfId="34070" xr:uid="{331ACFE6-9FF9-4CB3-8DD9-8D8FC149D331}"/>
    <cellStyle name="Normal 27 5 6 6" xfId="34071" xr:uid="{84E395E3-2DB4-4A26-98AC-8AB7A1B42CB3}"/>
    <cellStyle name="Normal 27 5 7" xfId="34072" xr:uid="{6627CDCF-2CC9-45A9-8BD0-5B16098AF30C}"/>
    <cellStyle name="Normal 27 5 7 2" xfId="34073" xr:uid="{209B0E85-9AD4-419A-B3D2-47804E4EBD5C}"/>
    <cellStyle name="Normal 27 5 7 3" xfId="34074" xr:uid="{3D314ED8-780F-42F2-B248-62AF20DFDEA1}"/>
    <cellStyle name="Normal 27 5 7 4" xfId="34075" xr:uid="{973FFC40-D9B3-4586-BDD5-19651C92E079}"/>
    <cellStyle name="Normal 27 5 7 5" xfId="34076" xr:uid="{80A44B7B-66DD-4091-AC46-68011AA6C9DF}"/>
    <cellStyle name="Normal 27 5 7 6" xfId="34077" xr:uid="{32FF0D07-FE12-4B6B-8247-1F45866421F6}"/>
    <cellStyle name="Normal 27 5 8" xfId="34078" xr:uid="{631A7C94-2858-4083-AFB4-9B1C71781393}"/>
    <cellStyle name="Normal 27 5 8 2" xfId="34079" xr:uid="{6877D96E-8F1C-4EFE-9E41-22CA94C103E3}"/>
    <cellStyle name="Normal 27 5 8 3" xfId="34080" xr:uid="{4B216E7A-FA41-4700-9ED8-A64FC6911840}"/>
    <cellStyle name="Normal 27 5 8 4" xfId="34081" xr:uid="{B4E82846-4567-496C-987B-A8AD0589EF28}"/>
    <cellStyle name="Normal 27 5 8 5" xfId="34082" xr:uid="{99527BB1-E06B-4782-8D7A-43489614D45E}"/>
    <cellStyle name="Normal 27 5 8 6" xfId="34083" xr:uid="{9D0184FC-9ABC-4694-8764-23D2D7BD8C3A}"/>
    <cellStyle name="Normal 27 5 9" xfId="34084" xr:uid="{F9F13C55-2371-4B65-B33D-DB834C1899B2}"/>
    <cellStyle name="Normal 27 6" xfId="34085" xr:uid="{7B38F77E-C829-42A7-A2E0-79EA97C62BC8}"/>
    <cellStyle name="Normal 27 6 10" xfId="34086" xr:uid="{1410975E-60F6-48C6-B69A-76186272731D}"/>
    <cellStyle name="Normal 27 6 11" xfId="34087" xr:uid="{C909019E-C24A-42EA-B3B2-F9421DB758DF}"/>
    <cellStyle name="Normal 27 6 12" xfId="34088" xr:uid="{4E38B51F-9886-44D3-AECD-44A090C3935F}"/>
    <cellStyle name="Normal 27 6 13" xfId="34089" xr:uid="{6A1EF505-20B5-42C5-87B5-F1B44CED47A0}"/>
    <cellStyle name="Normal 27 6 2" xfId="34090" xr:uid="{BC5406E5-791A-4397-982A-5EB195C0665E}"/>
    <cellStyle name="Normal 27 6 2 2" xfId="34091" xr:uid="{35AA169B-D9C7-4F42-83E8-35BC770CA573}"/>
    <cellStyle name="Normal 27 6 2 3" xfId="34092" xr:uid="{7BCC5715-768C-4EA1-86C4-C13908F81E27}"/>
    <cellStyle name="Normal 27 6 2 4" xfId="34093" xr:uid="{C54ED1C4-4080-4F19-AD54-6197866FE4F2}"/>
    <cellStyle name="Normal 27 6 2 5" xfId="34094" xr:uid="{FFD871A0-00E9-4A39-89D6-C6BEDA1D3321}"/>
    <cellStyle name="Normal 27 6 2 6" xfId="34095" xr:uid="{617D3143-E56B-4DA4-A17F-BCBB9BE9EB12}"/>
    <cellStyle name="Normal 27 6 3" xfId="34096" xr:uid="{A66A9CDB-ED67-41C9-B5EB-E8D6AAA889FC}"/>
    <cellStyle name="Normal 27 6 3 2" xfId="34097" xr:uid="{CEF4F9F6-B7BB-4630-A455-62C978286397}"/>
    <cellStyle name="Normal 27 6 3 3" xfId="34098" xr:uid="{E19F28B6-F0DB-4D1C-AA90-DEF73D22FAA3}"/>
    <cellStyle name="Normal 27 6 3 4" xfId="34099" xr:uid="{3A9379D3-3CAB-46A5-B753-3F6FADE3C3DE}"/>
    <cellStyle name="Normal 27 6 3 5" xfId="34100" xr:uid="{DB31B9CB-D265-4118-AB75-002C3F499D1D}"/>
    <cellStyle name="Normal 27 6 3 6" xfId="34101" xr:uid="{0D7883F3-D51A-438E-BDA4-251A62554FD5}"/>
    <cellStyle name="Normal 27 6 4" xfId="34102" xr:uid="{6DA31031-C599-42E6-BE7B-59B7E399CC97}"/>
    <cellStyle name="Normal 27 6 4 2" xfId="34103" xr:uid="{2216EE25-FA87-482A-ABC9-C387D981A889}"/>
    <cellStyle name="Normal 27 6 4 3" xfId="34104" xr:uid="{4BB662AA-B2CB-4F36-A830-0DF2AB66E14A}"/>
    <cellStyle name="Normal 27 6 4 4" xfId="34105" xr:uid="{3907DA94-AC2A-4793-83D4-692FB55BE83C}"/>
    <cellStyle name="Normal 27 6 4 5" xfId="34106" xr:uid="{0EF41AB2-B3E2-479E-811C-2322B8AADD06}"/>
    <cellStyle name="Normal 27 6 4 6" xfId="34107" xr:uid="{A9B2A368-D1BF-4287-983D-D624AB2F3085}"/>
    <cellStyle name="Normal 27 6 5" xfId="34108" xr:uid="{75D73744-164D-4CFA-B3F1-4C9E412F9F76}"/>
    <cellStyle name="Normal 27 6 5 2" xfId="34109" xr:uid="{DC10DB39-BBAC-4F43-A4EC-DE14C3E78DBD}"/>
    <cellStyle name="Normal 27 6 5 3" xfId="34110" xr:uid="{4AC62C3C-51C4-4DF9-8BFF-CCA526CE20CF}"/>
    <cellStyle name="Normal 27 6 5 4" xfId="34111" xr:uid="{1446D6C7-DAEB-4E64-87E5-375B46ADB6F5}"/>
    <cellStyle name="Normal 27 6 5 5" xfId="34112" xr:uid="{EB811275-9D3F-4BE7-9A7C-868D91C8033F}"/>
    <cellStyle name="Normal 27 6 5 6" xfId="34113" xr:uid="{7190B2F4-64AA-47A5-921D-5B7170458D58}"/>
    <cellStyle name="Normal 27 6 6" xfId="34114" xr:uid="{036B98CD-FF80-47C0-8601-BCCBAFB86534}"/>
    <cellStyle name="Normal 27 6 6 2" xfId="34115" xr:uid="{A5744D69-F059-44AB-9294-6F5AD867C6DA}"/>
    <cellStyle name="Normal 27 6 6 3" xfId="34116" xr:uid="{6BC19215-8BE8-4588-B45D-ECC9ED19BB5E}"/>
    <cellStyle name="Normal 27 6 6 4" xfId="34117" xr:uid="{4DE37DE8-AFEE-4D3D-8088-A246D07F831D}"/>
    <cellStyle name="Normal 27 6 6 5" xfId="34118" xr:uid="{8245D7EE-3879-4B6B-ADDC-9BC9CCF455A4}"/>
    <cellStyle name="Normal 27 6 6 6" xfId="34119" xr:uid="{7E7930CD-0961-4DA8-B430-62F72EE495A5}"/>
    <cellStyle name="Normal 27 6 7" xfId="34120" xr:uid="{8332C4C7-AD24-42E2-8C09-6EC568699D48}"/>
    <cellStyle name="Normal 27 6 7 2" xfId="34121" xr:uid="{BED50FC0-623F-44F3-83C5-18068BA8F07A}"/>
    <cellStyle name="Normal 27 6 7 3" xfId="34122" xr:uid="{F19C3836-257F-4CE0-91B8-E738A72FF5F1}"/>
    <cellStyle name="Normal 27 6 7 4" xfId="34123" xr:uid="{38FD67F7-7F13-4F14-BD22-1435BF99CEF2}"/>
    <cellStyle name="Normal 27 6 7 5" xfId="34124" xr:uid="{D388D07F-4163-4E7F-AE92-6E56DA4568A8}"/>
    <cellStyle name="Normal 27 6 7 6" xfId="34125" xr:uid="{16EEE677-2AE1-4E0D-989C-78667F316B56}"/>
    <cellStyle name="Normal 27 6 8" xfId="34126" xr:uid="{E1C6F121-87A9-4013-B741-0355A7637A41}"/>
    <cellStyle name="Normal 27 6 8 2" xfId="34127" xr:uid="{8A1C2290-5E16-4C79-8DED-C00936755521}"/>
    <cellStyle name="Normal 27 6 8 3" xfId="34128" xr:uid="{56FAB31B-67CB-445E-808B-6102F3B29A41}"/>
    <cellStyle name="Normal 27 6 8 4" xfId="34129" xr:uid="{A71C93E9-5D61-4C79-8857-E468F4B67AFE}"/>
    <cellStyle name="Normal 27 6 8 5" xfId="34130" xr:uid="{D574B678-376E-4419-B7E9-36D06383B2DC}"/>
    <cellStyle name="Normal 27 6 8 6" xfId="34131" xr:uid="{670D2B83-0FAC-42C9-A157-D0C54EFF00A6}"/>
    <cellStyle name="Normal 27 6 9" xfId="34132" xr:uid="{52D0D3C0-BEFB-4458-AA42-86C385256DEA}"/>
    <cellStyle name="Normal 27 7" xfId="34133" xr:uid="{E5F48E8F-58D7-4F1C-9AF5-4337561FE463}"/>
    <cellStyle name="Normal 27 7 10" xfId="34134" xr:uid="{2AAD3859-A636-4010-B06A-978495E43D0A}"/>
    <cellStyle name="Normal 27 7 11" xfId="34135" xr:uid="{1CD87BFB-35EA-4FC6-B415-328C4E8112BD}"/>
    <cellStyle name="Normal 27 7 12" xfId="34136" xr:uid="{45497468-F38C-4D76-8F3E-302F3A527F6F}"/>
    <cellStyle name="Normal 27 7 13" xfId="34137" xr:uid="{163246FB-93B1-4FD1-BCBF-C02FF871F541}"/>
    <cellStyle name="Normal 27 7 2" xfId="34138" xr:uid="{877ADA83-CA3C-4C28-B103-C10B80204B7D}"/>
    <cellStyle name="Normal 27 7 2 2" xfId="34139" xr:uid="{DE57172C-A374-45F3-9988-EF9B5E8651CD}"/>
    <cellStyle name="Normal 27 7 2 3" xfId="34140" xr:uid="{E6875070-7F8B-4715-8F7F-E4585FED7157}"/>
    <cellStyle name="Normal 27 7 2 4" xfId="34141" xr:uid="{52191703-1A24-4E20-A345-79DAC598430E}"/>
    <cellStyle name="Normal 27 7 2 5" xfId="34142" xr:uid="{45309845-450A-45AD-986B-556DF4B526EF}"/>
    <cellStyle name="Normal 27 7 2 6" xfId="34143" xr:uid="{A1A98472-EF7B-4AFC-9CCF-CAFF16378626}"/>
    <cellStyle name="Normal 27 7 3" xfId="34144" xr:uid="{2D2302D3-19E6-43AC-92AB-CF4F6D00DCE0}"/>
    <cellStyle name="Normal 27 7 3 2" xfId="34145" xr:uid="{93E5E4B7-0F60-470D-AA52-E8A6AB059F8E}"/>
    <cellStyle name="Normal 27 7 3 3" xfId="34146" xr:uid="{B3ED18B9-EF0A-48E2-8D8C-1344699B8338}"/>
    <cellStyle name="Normal 27 7 3 4" xfId="34147" xr:uid="{6F32CC9F-6058-48CD-8813-02AAB8DD9977}"/>
    <cellStyle name="Normal 27 7 3 5" xfId="34148" xr:uid="{BA7107FD-1FD6-4872-A3F4-FED9B25D44BC}"/>
    <cellStyle name="Normal 27 7 3 6" xfId="34149" xr:uid="{33330CF2-41F2-41AA-B764-2A06448C8567}"/>
    <cellStyle name="Normal 27 7 4" xfId="34150" xr:uid="{FBF5259B-38C7-4E90-8673-31872535EC95}"/>
    <cellStyle name="Normal 27 7 4 2" xfId="34151" xr:uid="{7BA9CD15-B5A7-403C-90A2-B66ED7A1D635}"/>
    <cellStyle name="Normal 27 7 4 3" xfId="34152" xr:uid="{37DD01E1-CA53-4463-8A54-E13857C2E7E5}"/>
    <cellStyle name="Normal 27 7 4 4" xfId="34153" xr:uid="{D51EC4C6-FF79-4311-AA33-556ACAF6778D}"/>
    <cellStyle name="Normal 27 7 4 5" xfId="34154" xr:uid="{EAA24CDD-569C-4CBA-B004-6FFCCBA9D81C}"/>
    <cellStyle name="Normal 27 7 4 6" xfId="34155" xr:uid="{38895C43-5DF6-4129-91EE-7E8CE4A1D262}"/>
    <cellStyle name="Normal 27 7 5" xfId="34156" xr:uid="{CEFCB618-8CFD-467E-B781-5DEEE569AEFB}"/>
    <cellStyle name="Normal 27 7 5 2" xfId="34157" xr:uid="{BED7B4C0-2B92-4AB3-A677-26C9846D589D}"/>
    <cellStyle name="Normal 27 7 5 3" xfId="34158" xr:uid="{0C067C88-5308-485C-8EE6-D12A7FD375A5}"/>
    <cellStyle name="Normal 27 7 5 4" xfId="34159" xr:uid="{C6550AAE-355A-46D6-9EBE-D51E6CE13102}"/>
    <cellStyle name="Normal 27 7 5 5" xfId="34160" xr:uid="{2163D2DA-147F-48FC-80A9-8474B01F05DA}"/>
    <cellStyle name="Normal 27 7 5 6" xfId="34161" xr:uid="{3C4F9F5E-9CDF-4D0A-9447-07F9F8EA0F19}"/>
    <cellStyle name="Normal 27 7 6" xfId="34162" xr:uid="{A695819F-5483-482C-8978-CF655CBF7B46}"/>
    <cellStyle name="Normal 27 7 6 2" xfId="34163" xr:uid="{A61B5A56-46DE-415D-84F6-CD07023661C5}"/>
    <cellStyle name="Normal 27 7 6 3" xfId="34164" xr:uid="{01CE448F-A1F6-4B64-BB89-4357549D8B30}"/>
    <cellStyle name="Normal 27 7 6 4" xfId="34165" xr:uid="{246DED2E-A7E1-4E7C-81D9-89D6960F77C2}"/>
    <cellStyle name="Normal 27 7 6 5" xfId="34166" xr:uid="{4E3B0765-BD6B-4108-97EF-AE736FB6A364}"/>
    <cellStyle name="Normal 27 7 6 6" xfId="34167" xr:uid="{D4465EEC-11E0-42C6-9C4D-EA0DA5A1BCC7}"/>
    <cellStyle name="Normal 27 7 7" xfId="34168" xr:uid="{C38A494A-BE09-4240-BBA0-F6E458E3044D}"/>
    <cellStyle name="Normal 27 7 7 2" xfId="34169" xr:uid="{F4171F1B-FBF0-41C6-BD01-F9500CE92DB7}"/>
    <cellStyle name="Normal 27 7 7 3" xfId="34170" xr:uid="{49B02F9E-7598-48CC-8AE7-436FF1F8D39B}"/>
    <cellStyle name="Normal 27 7 7 4" xfId="34171" xr:uid="{DEAE46FB-2973-4B2A-95C5-1696E3338BC4}"/>
    <cellStyle name="Normal 27 7 7 5" xfId="34172" xr:uid="{B44721C8-54A4-45DD-A3FF-6E708584E7A3}"/>
    <cellStyle name="Normal 27 7 7 6" xfId="34173" xr:uid="{6AF3FFFF-605D-489D-B410-6F900232310D}"/>
    <cellStyle name="Normal 27 7 8" xfId="34174" xr:uid="{B6931298-162C-446C-97A0-323558EA0DC0}"/>
    <cellStyle name="Normal 27 7 8 2" xfId="34175" xr:uid="{FF9697B3-C55D-4412-8CBD-0E9BD9DAC803}"/>
    <cellStyle name="Normal 27 7 8 3" xfId="34176" xr:uid="{A79EE942-8673-45F2-992C-13A4097430A9}"/>
    <cellStyle name="Normal 27 7 8 4" xfId="34177" xr:uid="{7B0D6459-7D6D-4538-87B2-159D0FC7F04B}"/>
    <cellStyle name="Normal 27 7 8 5" xfId="34178" xr:uid="{E1CF64D8-8D6C-4F35-81EE-25600E3A3542}"/>
    <cellStyle name="Normal 27 7 8 6" xfId="34179" xr:uid="{DA723FD9-4BA7-41EE-AB3D-0395C80E4AAB}"/>
    <cellStyle name="Normal 27 7 9" xfId="34180" xr:uid="{CB7E5BE7-06A0-40B1-AB74-6ECBF1CE93BC}"/>
    <cellStyle name="Normal 27 8" xfId="34181" xr:uid="{9E3CCE95-7E0A-4C5F-B831-C58F949B8463}"/>
    <cellStyle name="Normal 27 8 10" xfId="34182" xr:uid="{97691AC0-C900-48F2-A7DD-8338343DC28C}"/>
    <cellStyle name="Normal 27 8 11" xfId="34183" xr:uid="{21205187-862A-40CD-BCE1-2273C54D0D89}"/>
    <cellStyle name="Normal 27 8 12" xfId="34184" xr:uid="{32681F73-3AAB-45FD-BE01-5F3871EA3B3D}"/>
    <cellStyle name="Normal 27 8 13" xfId="34185" xr:uid="{2E92FAA8-D743-49DB-A16E-37CFEDB8F54E}"/>
    <cellStyle name="Normal 27 8 2" xfId="34186" xr:uid="{79889AF4-EEEA-4BD4-B7E1-CD94ACE5642A}"/>
    <cellStyle name="Normal 27 8 2 2" xfId="34187" xr:uid="{B45BBA6E-D617-4C85-9CAE-B56F7B52BD8E}"/>
    <cellStyle name="Normal 27 8 2 3" xfId="34188" xr:uid="{69CAD013-1045-4CAB-8413-879B218654E1}"/>
    <cellStyle name="Normal 27 8 2 4" xfId="34189" xr:uid="{ADADF8E8-88DE-4191-80A1-CAE5FB8D2752}"/>
    <cellStyle name="Normal 27 8 2 5" xfId="34190" xr:uid="{A9D8A3C4-8E5D-475C-AB92-EE224D1812C0}"/>
    <cellStyle name="Normal 27 8 2 6" xfId="34191" xr:uid="{7DB21A81-7BB5-4E1B-B5F5-89DA6A0F6BE6}"/>
    <cellStyle name="Normal 27 8 3" xfId="34192" xr:uid="{F74AA3AB-D69A-4B64-A1CA-89D71874A3DA}"/>
    <cellStyle name="Normal 27 8 3 2" xfId="34193" xr:uid="{6A11372A-DC90-4726-86F7-68742FE002C4}"/>
    <cellStyle name="Normal 27 8 3 3" xfId="34194" xr:uid="{9B7BC9D1-2D60-44AF-B32D-A44928A1A085}"/>
    <cellStyle name="Normal 27 8 3 4" xfId="34195" xr:uid="{FB58DC00-52C7-4929-9FA7-05794BF9B3C3}"/>
    <cellStyle name="Normal 27 8 3 5" xfId="34196" xr:uid="{62D9849F-560D-45A8-9A79-397A6FA60C96}"/>
    <cellStyle name="Normal 27 8 3 6" xfId="34197" xr:uid="{948919BE-DB66-4E03-9FA9-D52F83008F88}"/>
    <cellStyle name="Normal 27 8 4" xfId="34198" xr:uid="{987B2084-6885-413D-AAF7-D19E0EA15B3D}"/>
    <cellStyle name="Normal 27 8 4 2" xfId="34199" xr:uid="{DE410A48-B37B-4E27-8CA9-9285D91749D4}"/>
    <cellStyle name="Normal 27 8 4 3" xfId="34200" xr:uid="{1FC2E3DF-9113-485C-B187-2117F26348EA}"/>
    <cellStyle name="Normal 27 8 4 4" xfId="34201" xr:uid="{B6725B25-FA7D-43E4-AC6B-645B935C2343}"/>
    <cellStyle name="Normal 27 8 4 5" xfId="34202" xr:uid="{A0B7A95B-0D01-4EE5-9B15-D26F0BFCA12B}"/>
    <cellStyle name="Normal 27 8 4 6" xfId="34203" xr:uid="{51E672B9-E243-46F5-9C8E-806E589AEE54}"/>
    <cellStyle name="Normal 27 8 5" xfId="34204" xr:uid="{EE11E80D-E777-4E19-A9FC-A4E4B9E902F0}"/>
    <cellStyle name="Normal 27 8 5 2" xfId="34205" xr:uid="{7E5F304F-23D8-4B6A-8039-8E418FA3423C}"/>
    <cellStyle name="Normal 27 8 5 3" xfId="34206" xr:uid="{2CBA95DC-AFD0-4429-B434-2DB9B95605A3}"/>
    <cellStyle name="Normal 27 8 5 4" xfId="34207" xr:uid="{B3EA5841-5D73-4C22-B439-9F284622EEEC}"/>
    <cellStyle name="Normal 27 8 5 5" xfId="34208" xr:uid="{99DF61C4-DAD9-4E6B-9DE7-19B5398450FF}"/>
    <cellStyle name="Normal 27 8 5 6" xfId="34209" xr:uid="{2E5926CF-D097-4FB5-993E-44461163775B}"/>
    <cellStyle name="Normal 27 8 6" xfId="34210" xr:uid="{D7903817-94F4-458E-9E97-D9C250F96581}"/>
    <cellStyle name="Normal 27 8 6 2" xfId="34211" xr:uid="{BE3D2844-C9D1-483C-B84B-473A9BE9C3A3}"/>
    <cellStyle name="Normal 27 8 6 3" xfId="34212" xr:uid="{FB2D8F39-F33D-4E40-8EAA-972CAAED70C5}"/>
    <cellStyle name="Normal 27 8 6 4" xfId="34213" xr:uid="{82383148-F43B-4389-98BB-B6E1553F7B15}"/>
    <cellStyle name="Normal 27 8 6 5" xfId="34214" xr:uid="{62E60C22-B5F0-460A-827A-206F9B3B2EE2}"/>
    <cellStyle name="Normal 27 8 6 6" xfId="34215" xr:uid="{056CA9D7-5502-49D4-9D2A-B2AF4A579AC8}"/>
    <cellStyle name="Normal 27 8 7" xfId="34216" xr:uid="{9606B491-1BC7-4602-84F7-7E8E23AFC98F}"/>
    <cellStyle name="Normal 27 8 7 2" xfId="34217" xr:uid="{8F416816-61FF-4F0B-86B1-F5DA1B22870E}"/>
    <cellStyle name="Normal 27 8 7 3" xfId="34218" xr:uid="{95E9D9DC-1403-4C0B-973C-5E63CED8C1AF}"/>
    <cellStyle name="Normal 27 8 7 4" xfId="34219" xr:uid="{48B6151F-0C02-4CEB-AB74-6EB6DC74A0C9}"/>
    <cellStyle name="Normal 27 8 7 5" xfId="34220" xr:uid="{E3CE1FE0-8E7E-4AAF-A9E5-4FD342FA715E}"/>
    <cellStyle name="Normal 27 8 7 6" xfId="34221" xr:uid="{A2933CA8-6E7C-419E-88B5-80DF8758A5F7}"/>
    <cellStyle name="Normal 27 8 8" xfId="34222" xr:uid="{249F900B-44DA-4E53-B317-E77BB7B0AE81}"/>
    <cellStyle name="Normal 27 8 8 2" xfId="34223" xr:uid="{C1334FEF-472C-4317-94E8-AB2AF3A8C4F7}"/>
    <cellStyle name="Normal 27 8 8 3" xfId="34224" xr:uid="{2E867CAC-6811-47E8-97D9-C84C0B976023}"/>
    <cellStyle name="Normal 27 8 8 4" xfId="34225" xr:uid="{C3917605-2708-430D-BE7C-D8496D2F75C1}"/>
    <cellStyle name="Normal 27 8 8 5" xfId="34226" xr:uid="{2B63BF76-E3A4-49C6-8AD4-96054C5B3173}"/>
    <cellStyle name="Normal 27 8 8 6" xfId="34227" xr:uid="{6629CC2B-229E-431C-BE19-5DCA941CB532}"/>
    <cellStyle name="Normal 27 8 9" xfId="34228" xr:uid="{D54312D0-33CF-4B60-9995-B76C50B27DC8}"/>
    <cellStyle name="Normal 27 9" xfId="34229" xr:uid="{7725E5D8-7388-4DFE-A21D-13FC6EBA2D57}"/>
    <cellStyle name="Normal 27 9 10" xfId="34230" xr:uid="{4452ED2A-146F-4A7C-B0CE-0BAECF457DBB}"/>
    <cellStyle name="Normal 27 9 11" xfId="34231" xr:uid="{BB72068B-D252-476D-B181-79DEB2D25C94}"/>
    <cellStyle name="Normal 27 9 12" xfId="34232" xr:uid="{CDEC0310-DDE4-43B8-88C2-BDDCEFC59E56}"/>
    <cellStyle name="Normal 27 9 13" xfId="34233" xr:uid="{9FF2DA0F-36A9-4E4B-BC56-EA19529B0153}"/>
    <cellStyle name="Normal 27 9 2" xfId="34234" xr:uid="{CB61006D-F4F6-42CB-81CA-C63312B8B9DD}"/>
    <cellStyle name="Normal 27 9 2 2" xfId="34235" xr:uid="{ED642187-BB86-4E28-AE1B-D7D532529EEE}"/>
    <cellStyle name="Normal 27 9 2 3" xfId="34236" xr:uid="{8566651F-DE91-46BD-AE35-E50FBFFC8B30}"/>
    <cellStyle name="Normal 27 9 2 4" xfId="34237" xr:uid="{148E4BB0-8AD6-44C8-9CCB-2EB58BA90FA1}"/>
    <cellStyle name="Normal 27 9 2 5" xfId="34238" xr:uid="{32DA4EA3-13D8-4C3E-8B58-F7B639FFE2D1}"/>
    <cellStyle name="Normal 27 9 2 6" xfId="34239" xr:uid="{2F5FDD08-F751-4297-B4AF-FBC6E8D56A00}"/>
    <cellStyle name="Normal 27 9 3" xfId="34240" xr:uid="{13E168FB-6E35-4680-A06A-37D8F9197D92}"/>
    <cellStyle name="Normal 27 9 3 2" xfId="34241" xr:uid="{781CE520-3347-4C59-85E7-7F5649A3C128}"/>
    <cellStyle name="Normal 27 9 3 3" xfId="34242" xr:uid="{A899DE81-C8CF-42DB-AA45-FC05D4B92865}"/>
    <cellStyle name="Normal 27 9 3 4" xfId="34243" xr:uid="{AE725E8C-443E-4B0F-9B47-2A1D663C4FBD}"/>
    <cellStyle name="Normal 27 9 3 5" xfId="34244" xr:uid="{78702A89-72C8-4428-983C-FFDEA1574659}"/>
    <cellStyle name="Normal 27 9 3 6" xfId="34245" xr:uid="{F6DCD8DF-D5E8-4E76-9675-8C4290EB5FB8}"/>
    <cellStyle name="Normal 27 9 4" xfId="34246" xr:uid="{51F52043-1B55-4F73-99C3-12C84C29C7A7}"/>
    <cellStyle name="Normal 27 9 4 2" xfId="34247" xr:uid="{5993F014-6532-4992-A6EA-F434FF7E6654}"/>
    <cellStyle name="Normal 27 9 4 3" xfId="34248" xr:uid="{E8EECAEB-509B-47FC-B0B9-1990B3DEEB32}"/>
    <cellStyle name="Normal 27 9 4 4" xfId="34249" xr:uid="{E5F31361-9028-4453-A4B4-FFE8701F6410}"/>
    <cellStyle name="Normal 27 9 4 5" xfId="34250" xr:uid="{25FF05B6-E9C2-43FE-8548-0424F93C4961}"/>
    <cellStyle name="Normal 27 9 4 6" xfId="34251" xr:uid="{F43A135B-BB7D-451F-9FF3-5F8F5C956201}"/>
    <cellStyle name="Normal 27 9 5" xfId="34252" xr:uid="{21938D9E-4A9F-4747-9E0E-46112A1666F8}"/>
    <cellStyle name="Normal 27 9 5 2" xfId="34253" xr:uid="{184D9654-6D47-42ED-B42E-1EDF7013562E}"/>
    <cellStyle name="Normal 27 9 5 3" xfId="34254" xr:uid="{DBE797B4-6D19-4A3B-9D7F-10EF93263482}"/>
    <cellStyle name="Normal 27 9 5 4" xfId="34255" xr:uid="{CDCC43F5-1B29-4A75-8B50-F88ECB18C231}"/>
    <cellStyle name="Normal 27 9 5 5" xfId="34256" xr:uid="{7B89478D-E66B-48C7-88BD-B3957C02DE94}"/>
    <cellStyle name="Normal 27 9 5 6" xfId="34257" xr:uid="{B29E7C85-83F5-4C29-AE67-3C8A170E6EE9}"/>
    <cellStyle name="Normal 27 9 6" xfId="34258" xr:uid="{B22EA46E-F590-476A-9999-592544A622A0}"/>
    <cellStyle name="Normal 27 9 6 2" xfId="34259" xr:uid="{F70CC64B-EB81-43C3-8170-E3242DBC8E49}"/>
    <cellStyle name="Normal 27 9 6 3" xfId="34260" xr:uid="{79697BDA-00E4-4797-A22A-9AD2223DC9A9}"/>
    <cellStyle name="Normal 27 9 6 4" xfId="34261" xr:uid="{152FACE6-0DA8-47DD-A837-D89A25E5B41E}"/>
    <cellStyle name="Normal 27 9 6 5" xfId="34262" xr:uid="{A7E91242-5825-4A06-B885-E2AB771BE574}"/>
    <cellStyle name="Normal 27 9 6 6" xfId="34263" xr:uid="{87EA257E-8358-407C-8648-DEE3DA8C8EED}"/>
    <cellStyle name="Normal 27 9 7" xfId="34264" xr:uid="{8188D8C1-5BCF-417B-BCF9-0BB62AB7E823}"/>
    <cellStyle name="Normal 27 9 7 2" xfId="34265" xr:uid="{B54E8A11-C3B0-411C-8688-4F8C8DC5F179}"/>
    <cellStyle name="Normal 27 9 7 3" xfId="34266" xr:uid="{AFA349D7-DF7A-454B-89FB-AB26EEA89B65}"/>
    <cellStyle name="Normal 27 9 7 4" xfId="34267" xr:uid="{62E9BB1C-24F0-44EB-A5F1-74E2848DE48F}"/>
    <cellStyle name="Normal 27 9 7 5" xfId="34268" xr:uid="{23D6E82C-7CE9-4214-BD26-09338C555672}"/>
    <cellStyle name="Normal 27 9 7 6" xfId="34269" xr:uid="{8FF9D922-3EF7-4C4E-A36E-BFA59BDB43BC}"/>
    <cellStyle name="Normal 27 9 8" xfId="34270" xr:uid="{BAE5F32E-4025-4991-8C92-33E5C78A1F63}"/>
    <cellStyle name="Normal 27 9 8 2" xfId="34271" xr:uid="{0C632A5E-C21C-4821-B976-2719AA9B1D77}"/>
    <cellStyle name="Normal 27 9 8 3" xfId="34272" xr:uid="{EEE5502D-BE70-4E8A-B387-08FC571A07C1}"/>
    <cellStyle name="Normal 27 9 8 4" xfId="34273" xr:uid="{F8AC32D7-C786-469F-A5C1-80956A91B070}"/>
    <cellStyle name="Normal 27 9 8 5" xfId="34274" xr:uid="{ABAE38C1-EB9B-4F98-BD2B-AA9D7874E5F3}"/>
    <cellStyle name="Normal 27 9 8 6" xfId="34275" xr:uid="{AD7357A1-4A6E-4B24-9415-079A40ABC15D}"/>
    <cellStyle name="Normal 27 9 9" xfId="34276" xr:uid="{C4D0CE8B-9E39-4DF1-AE6F-3B4F4F536B24}"/>
    <cellStyle name="Normal 28" xfId="370" xr:uid="{66D48D93-468F-43DF-AE20-44C9BC60F0ED}"/>
    <cellStyle name="Normal 28 10" xfId="34278" xr:uid="{D61E5740-37CF-43D5-81E1-DDB40EB3010F}"/>
    <cellStyle name="Normal 28 10 10" xfId="34279" xr:uid="{A7700A83-0736-4F0D-A693-FE0C0143200C}"/>
    <cellStyle name="Normal 28 10 11" xfId="34280" xr:uid="{B1E2B430-4FD2-4A70-A141-DB0C9113F7E6}"/>
    <cellStyle name="Normal 28 10 12" xfId="34281" xr:uid="{F2CC3C96-F04D-4EC1-9D60-DD35D8746369}"/>
    <cellStyle name="Normal 28 10 13" xfId="34282" xr:uid="{CED6F18C-D723-40C6-96D6-DA8DA27951C1}"/>
    <cellStyle name="Normal 28 10 2" xfId="34283" xr:uid="{3C240FD7-47E6-4F75-99A8-B3D15C9EAF40}"/>
    <cellStyle name="Normal 28 10 2 2" xfId="34284" xr:uid="{05298558-758B-44C1-A6F7-F93AB42EA32F}"/>
    <cellStyle name="Normal 28 10 2 3" xfId="34285" xr:uid="{243D0C08-36DA-417A-B603-529BDF8AC6C8}"/>
    <cellStyle name="Normal 28 10 2 4" xfId="34286" xr:uid="{C319D5EA-4023-411F-9750-9950F77C75B2}"/>
    <cellStyle name="Normal 28 10 2 5" xfId="34287" xr:uid="{4CA01C37-CCBA-46E5-86CB-91F8E0B17E50}"/>
    <cellStyle name="Normal 28 10 2 6" xfId="34288" xr:uid="{59095422-5FAE-4E12-9720-A3C11E7ACC04}"/>
    <cellStyle name="Normal 28 10 3" xfId="34289" xr:uid="{E2E07AF5-95ED-4023-ADB0-6D63E92F7EF4}"/>
    <cellStyle name="Normal 28 10 3 2" xfId="34290" xr:uid="{B7E1850F-C9ED-411B-8D85-3B49F1754CF0}"/>
    <cellStyle name="Normal 28 10 3 3" xfId="34291" xr:uid="{AD342270-F942-4EB7-94BB-426515A37A10}"/>
    <cellStyle name="Normal 28 10 3 4" xfId="34292" xr:uid="{3323BEBC-D738-4BCE-8FE5-DC6F28998CF5}"/>
    <cellStyle name="Normal 28 10 3 5" xfId="34293" xr:uid="{9B864962-74D1-451B-9B18-970FC30D466E}"/>
    <cellStyle name="Normal 28 10 3 6" xfId="34294" xr:uid="{63A28CFD-2A3C-477B-A600-D2CCD0AD5743}"/>
    <cellStyle name="Normal 28 10 4" xfId="34295" xr:uid="{5866850C-E16D-4FB4-8EE5-393874CF05B1}"/>
    <cellStyle name="Normal 28 10 4 2" xfId="34296" xr:uid="{86155AD7-98F4-48C4-8D7C-6637174E1E2B}"/>
    <cellStyle name="Normal 28 10 4 3" xfId="34297" xr:uid="{C0911B67-A985-433E-9BCE-2F94A8A89B9C}"/>
    <cellStyle name="Normal 28 10 4 4" xfId="34298" xr:uid="{371A4AED-5707-43F5-8E5E-F7305AF0EA2A}"/>
    <cellStyle name="Normal 28 10 4 5" xfId="34299" xr:uid="{2A5C5922-6679-4D80-9ECD-BB94277F8B86}"/>
    <cellStyle name="Normal 28 10 4 6" xfId="34300" xr:uid="{A7C195B3-05D2-458C-98FA-2FA47C28704C}"/>
    <cellStyle name="Normal 28 10 5" xfId="34301" xr:uid="{A2BD69BC-5A0D-4DA6-BF41-0124DD53B423}"/>
    <cellStyle name="Normal 28 10 5 2" xfId="34302" xr:uid="{918425FB-3713-4B05-A06D-C4C175910EE8}"/>
    <cellStyle name="Normal 28 10 5 3" xfId="34303" xr:uid="{2A14CFFF-17F4-4544-ACA0-B5B3DC27CE67}"/>
    <cellStyle name="Normal 28 10 5 4" xfId="34304" xr:uid="{4611DC29-9C14-4947-B00A-2E95EF7E0ACA}"/>
    <cellStyle name="Normal 28 10 5 5" xfId="34305" xr:uid="{D619A0C9-89FC-4BFE-BB47-3AE51FD70475}"/>
    <cellStyle name="Normal 28 10 5 6" xfId="34306" xr:uid="{F0D4A780-1F5D-492D-B9B2-31376EF63DC2}"/>
    <cellStyle name="Normal 28 10 6" xfId="34307" xr:uid="{73B1A1E4-9F3A-41C2-9A0E-05AFF79F84F4}"/>
    <cellStyle name="Normal 28 10 6 2" xfId="34308" xr:uid="{2AF96C0A-BA6B-40DC-BE19-0545F94EB1D5}"/>
    <cellStyle name="Normal 28 10 6 3" xfId="34309" xr:uid="{E87A7A3E-EAE7-4213-9744-000A73B4AEFC}"/>
    <cellStyle name="Normal 28 10 6 4" xfId="34310" xr:uid="{ECA49284-C2E1-41F2-8829-9EEEC7645DAC}"/>
    <cellStyle name="Normal 28 10 6 5" xfId="34311" xr:uid="{C428495A-1BD5-445F-8081-7FB3212F9A59}"/>
    <cellStyle name="Normal 28 10 6 6" xfId="34312" xr:uid="{9F4B1708-47D9-406C-8545-CA38B7A987E7}"/>
    <cellStyle name="Normal 28 10 7" xfId="34313" xr:uid="{923E4B3A-49B3-4C91-B591-E8B2BFD30135}"/>
    <cellStyle name="Normal 28 10 7 2" xfId="34314" xr:uid="{EC064FC2-6ABC-444F-9A10-CAF475E5B206}"/>
    <cellStyle name="Normal 28 10 7 3" xfId="34315" xr:uid="{E5A766AC-F56C-464E-9486-79C21E60C8C8}"/>
    <cellStyle name="Normal 28 10 7 4" xfId="34316" xr:uid="{A5D31BAE-90B5-4097-84B8-7CDE71867E13}"/>
    <cellStyle name="Normal 28 10 7 5" xfId="34317" xr:uid="{E1564828-CE01-4F68-BA57-26C4863AC08E}"/>
    <cellStyle name="Normal 28 10 7 6" xfId="34318" xr:uid="{CB2F94EA-B0D2-4B3B-9883-3AE2FEAEDBE3}"/>
    <cellStyle name="Normal 28 10 8" xfId="34319" xr:uid="{6C054E6D-CACA-4C5A-80C0-B91BEF10F6B3}"/>
    <cellStyle name="Normal 28 10 8 2" xfId="34320" xr:uid="{787ABF2D-2F0E-48C0-9633-9608CC87E2A2}"/>
    <cellStyle name="Normal 28 10 8 3" xfId="34321" xr:uid="{C6915541-3888-4C79-8212-264FFD8CE21C}"/>
    <cellStyle name="Normal 28 10 8 4" xfId="34322" xr:uid="{E19ECA71-4B28-4A16-8EC2-EA584ED78C19}"/>
    <cellStyle name="Normal 28 10 8 5" xfId="34323" xr:uid="{295A85DB-2396-46B9-A608-20B10832BC44}"/>
    <cellStyle name="Normal 28 10 8 6" xfId="34324" xr:uid="{68D5761A-2F8C-4F27-8FD8-45B1F4FFA5B8}"/>
    <cellStyle name="Normal 28 10 9" xfId="34325" xr:uid="{0C60BAAB-F737-4755-A03B-31A3DE81971D}"/>
    <cellStyle name="Normal 28 11" xfId="34326" xr:uid="{DA876741-5DCA-4BCA-9FE4-9C2CA997564E}"/>
    <cellStyle name="Normal 28 11 10" xfId="34327" xr:uid="{EF109D25-EE8F-436F-B313-AF07962A4175}"/>
    <cellStyle name="Normal 28 11 11" xfId="34328" xr:uid="{5F2E7050-A922-43E3-9CB2-904818C9F39B}"/>
    <cellStyle name="Normal 28 11 12" xfId="34329" xr:uid="{D92DD4E3-8AE1-468A-9201-10A68C244867}"/>
    <cellStyle name="Normal 28 11 13" xfId="34330" xr:uid="{431F6F99-F7FB-4881-8FE0-5E7D2E737467}"/>
    <cellStyle name="Normal 28 11 2" xfId="34331" xr:uid="{88A78EAE-6372-4112-82C8-2177917FC83B}"/>
    <cellStyle name="Normal 28 11 2 2" xfId="34332" xr:uid="{C0383C2A-7511-4A85-82B3-3617F9C572EC}"/>
    <cellStyle name="Normal 28 11 2 3" xfId="34333" xr:uid="{A1419A85-DC8E-4C9E-A7D9-FD37A1C79808}"/>
    <cellStyle name="Normal 28 11 2 4" xfId="34334" xr:uid="{2E5CC48D-2218-497F-BC20-620755870901}"/>
    <cellStyle name="Normal 28 11 2 5" xfId="34335" xr:uid="{709694A5-B609-4DCA-A2B8-E1AE4BD21EDA}"/>
    <cellStyle name="Normal 28 11 2 6" xfId="34336" xr:uid="{5E0FF6FE-1924-4728-9C9B-05BA7065327D}"/>
    <cellStyle name="Normal 28 11 3" xfId="34337" xr:uid="{64DAE1E0-7612-4576-9DFB-1A44B6B7DBC5}"/>
    <cellStyle name="Normal 28 11 3 2" xfId="34338" xr:uid="{DC3E3992-3275-4BF0-8EE8-773E37C4BB51}"/>
    <cellStyle name="Normal 28 11 3 3" xfId="34339" xr:uid="{994CD8A0-E801-474E-8D25-5D48EE5BFD27}"/>
    <cellStyle name="Normal 28 11 3 4" xfId="34340" xr:uid="{E5D9A63F-7AE2-4CC6-8F7E-BD4244906F33}"/>
    <cellStyle name="Normal 28 11 3 5" xfId="34341" xr:uid="{21A23439-C1D0-492A-813B-67C50307858B}"/>
    <cellStyle name="Normal 28 11 3 6" xfId="34342" xr:uid="{17091C09-AD21-4370-906F-8F985C50D970}"/>
    <cellStyle name="Normal 28 11 4" xfId="34343" xr:uid="{5C84542C-826A-4F63-B2C4-AC89C52CE1D9}"/>
    <cellStyle name="Normal 28 11 4 2" xfId="34344" xr:uid="{7DAA8F99-66DD-4E44-9A5D-83C41F11DA39}"/>
    <cellStyle name="Normal 28 11 4 3" xfId="34345" xr:uid="{B41CF882-01F0-4BEA-9981-43DF85A3E886}"/>
    <cellStyle name="Normal 28 11 4 4" xfId="34346" xr:uid="{1C0E2347-A5AE-4004-A9A3-085B4DEF537B}"/>
    <cellStyle name="Normal 28 11 4 5" xfId="34347" xr:uid="{1F60106B-CB8F-463D-82EF-2A4763A0D7CA}"/>
    <cellStyle name="Normal 28 11 4 6" xfId="34348" xr:uid="{608B15E2-F2E9-4462-A2DF-74B58ED8FBE1}"/>
    <cellStyle name="Normal 28 11 5" xfId="34349" xr:uid="{2967E872-666F-497B-9746-C8F009008C2C}"/>
    <cellStyle name="Normal 28 11 5 2" xfId="34350" xr:uid="{0D4CB183-707B-4810-9BF0-5DE41B11B721}"/>
    <cellStyle name="Normal 28 11 5 3" xfId="34351" xr:uid="{C8B01667-5D4D-453D-95E3-F18E3A067358}"/>
    <cellStyle name="Normal 28 11 5 4" xfId="34352" xr:uid="{B2B1EBB1-312E-451F-8042-0B8AE59D2DB3}"/>
    <cellStyle name="Normal 28 11 5 5" xfId="34353" xr:uid="{E6848079-C05A-4731-AC68-DCD9FB014CA5}"/>
    <cellStyle name="Normal 28 11 5 6" xfId="34354" xr:uid="{F09A82BE-CA3E-4F25-8E9B-2A0972D6EABA}"/>
    <cellStyle name="Normal 28 11 6" xfId="34355" xr:uid="{6A555B96-C5D9-4762-8BF0-213BB9F6DCFA}"/>
    <cellStyle name="Normal 28 11 6 2" xfId="34356" xr:uid="{79A3D82A-483F-43FC-B123-269237053D03}"/>
    <cellStyle name="Normal 28 11 6 3" xfId="34357" xr:uid="{942AB410-7248-4DC5-BD0B-D0E605D44CC4}"/>
    <cellStyle name="Normal 28 11 6 4" xfId="34358" xr:uid="{A82E2F01-553D-4619-87C8-A5B47C27717E}"/>
    <cellStyle name="Normal 28 11 6 5" xfId="34359" xr:uid="{FF5F8B4A-C591-4578-B9EA-E894AA663052}"/>
    <cellStyle name="Normal 28 11 6 6" xfId="34360" xr:uid="{8F52770F-C26D-428B-969A-79A4DB4969DA}"/>
    <cellStyle name="Normal 28 11 7" xfId="34361" xr:uid="{55933AB8-C55F-4633-9523-537BE80A952D}"/>
    <cellStyle name="Normal 28 11 7 2" xfId="34362" xr:uid="{F5CE36F7-0D81-4D8D-BDB9-1A45599D8D57}"/>
    <cellStyle name="Normal 28 11 7 3" xfId="34363" xr:uid="{2F882461-8922-4B1E-AE74-5B4C90EF8908}"/>
    <cellStyle name="Normal 28 11 7 4" xfId="34364" xr:uid="{84B1F3BE-0FA0-4236-9296-815F3E9D96E7}"/>
    <cellStyle name="Normal 28 11 7 5" xfId="34365" xr:uid="{943CECAE-CA85-43C7-B05B-415775C02A89}"/>
    <cellStyle name="Normal 28 11 7 6" xfId="34366" xr:uid="{CEC3CD7A-7240-40A7-BAFE-53DD86A8B4D7}"/>
    <cellStyle name="Normal 28 11 8" xfId="34367" xr:uid="{53F8B886-3CC1-4198-B3FC-576B626D01D7}"/>
    <cellStyle name="Normal 28 11 8 2" xfId="34368" xr:uid="{23B4EE2A-C33F-42E2-8423-D68E0D8213E3}"/>
    <cellStyle name="Normal 28 11 8 3" xfId="34369" xr:uid="{3B5C0FC3-C760-4B7D-9240-23E94330EA00}"/>
    <cellStyle name="Normal 28 11 8 4" xfId="34370" xr:uid="{C0622DFE-8841-4857-9513-7C57C99BC9F1}"/>
    <cellStyle name="Normal 28 11 8 5" xfId="34371" xr:uid="{9B1BA899-F5DF-4A8B-8765-08D42A5045AD}"/>
    <cellStyle name="Normal 28 11 8 6" xfId="34372" xr:uid="{B4F74C54-69F9-4F67-BF8E-626E0CBB05D6}"/>
    <cellStyle name="Normal 28 11 9" xfId="34373" xr:uid="{541687D1-35FF-4291-A5F9-60099B4580B5}"/>
    <cellStyle name="Normal 28 12" xfId="34374" xr:uid="{5882C230-0DFB-4AA5-A8F7-C8C7FD72AA01}"/>
    <cellStyle name="Normal 28 12 10" xfId="34375" xr:uid="{F41D41C4-2C5D-407B-9025-EC661620C29C}"/>
    <cellStyle name="Normal 28 12 11" xfId="34376" xr:uid="{89719942-65E5-4A92-9B84-988C42113DAE}"/>
    <cellStyle name="Normal 28 12 12" xfId="34377" xr:uid="{D64910D9-CD59-47AD-A78B-76D64F2DFDB2}"/>
    <cellStyle name="Normal 28 12 13" xfId="34378" xr:uid="{A5865453-9422-44F6-B4F3-EBF31AA19A5B}"/>
    <cellStyle name="Normal 28 12 2" xfId="34379" xr:uid="{E05B5B91-2DD3-42D4-B7D8-8C0AAF9ECE20}"/>
    <cellStyle name="Normal 28 12 2 2" xfId="34380" xr:uid="{93FE9ADA-78A2-4231-BD5B-2FFDCE890CEA}"/>
    <cellStyle name="Normal 28 12 2 3" xfId="34381" xr:uid="{30BD11B7-5F1B-4E44-B5F7-525EF3A8F8A8}"/>
    <cellStyle name="Normal 28 12 2 4" xfId="34382" xr:uid="{5A35F547-1B5B-4EE5-A357-98143402E60D}"/>
    <cellStyle name="Normal 28 12 2 5" xfId="34383" xr:uid="{4866D1B8-3E37-4F88-B3FA-10CF1313EDAD}"/>
    <cellStyle name="Normal 28 12 2 6" xfId="34384" xr:uid="{2C4A99A3-D49F-47BC-AACC-168EE8110290}"/>
    <cellStyle name="Normal 28 12 3" xfId="34385" xr:uid="{201F0616-8D39-4EC1-8C9E-F4E3FF3F6F99}"/>
    <cellStyle name="Normal 28 12 3 2" xfId="34386" xr:uid="{8C5112BE-A76D-4EA8-B817-13A32F3124B5}"/>
    <cellStyle name="Normal 28 12 3 3" xfId="34387" xr:uid="{870ADF84-D94A-465B-9615-517416A4B474}"/>
    <cellStyle name="Normal 28 12 3 4" xfId="34388" xr:uid="{D867F9A8-7D82-4543-B7CE-24A32FA58826}"/>
    <cellStyle name="Normal 28 12 3 5" xfId="34389" xr:uid="{B89A26F8-77FA-44E9-B4A4-1A2A81F0B5F2}"/>
    <cellStyle name="Normal 28 12 3 6" xfId="34390" xr:uid="{169DE790-990F-4AEB-934D-D2FA4168DF37}"/>
    <cellStyle name="Normal 28 12 4" xfId="34391" xr:uid="{F507E8D7-7FD6-4193-B8D3-0F3D2B9FA002}"/>
    <cellStyle name="Normal 28 12 4 2" xfId="34392" xr:uid="{377D6052-1CAD-4BB4-AD03-6347D0FF5EA7}"/>
    <cellStyle name="Normal 28 12 4 3" xfId="34393" xr:uid="{BDE553C2-C36C-4646-B34E-3167EE2946DB}"/>
    <cellStyle name="Normal 28 12 4 4" xfId="34394" xr:uid="{49FD6E03-8115-4760-9765-252AC640CD30}"/>
    <cellStyle name="Normal 28 12 4 5" xfId="34395" xr:uid="{CDC78638-8045-400E-BD6E-D7A91B59A4DC}"/>
    <cellStyle name="Normal 28 12 4 6" xfId="34396" xr:uid="{7CA428C2-4158-4509-9B88-26C89D21A07D}"/>
    <cellStyle name="Normal 28 12 5" xfId="34397" xr:uid="{D27CD853-E31C-4BCF-B422-8E0BE4636256}"/>
    <cellStyle name="Normal 28 12 5 2" xfId="34398" xr:uid="{2F4A3BAB-D11E-4236-A2F4-6E54EA63E16A}"/>
    <cellStyle name="Normal 28 12 5 3" xfId="34399" xr:uid="{49A5FCA0-7B7C-4892-8B3A-66331635C148}"/>
    <cellStyle name="Normal 28 12 5 4" xfId="34400" xr:uid="{3CF1CC9E-B081-4929-A505-449FE1F23F4B}"/>
    <cellStyle name="Normal 28 12 5 5" xfId="34401" xr:uid="{3D161180-DDA8-4117-AFE1-AB83875BA27B}"/>
    <cellStyle name="Normal 28 12 5 6" xfId="34402" xr:uid="{9CB3BEA6-9E79-4239-A003-08435A8A123D}"/>
    <cellStyle name="Normal 28 12 6" xfId="34403" xr:uid="{A1ADA1A0-6C53-4E2F-BB07-42B80EBB0EA1}"/>
    <cellStyle name="Normal 28 12 6 2" xfId="34404" xr:uid="{6B245FEF-0FC9-4C25-A9EA-3DBF7F916B67}"/>
    <cellStyle name="Normal 28 12 6 3" xfId="34405" xr:uid="{371A6831-5014-4B07-85F9-98D2C0A9B23B}"/>
    <cellStyle name="Normal 28 12 6 4" xfId="34406" xr:uid="{EA1D08D3-6349-449C-8D4A-180FB5291669}"/>
    <cellStyle name="Normal 28 12 6 5" xfId="34407" xr:uid="{82FF6E2F-B8DC-4552-B667-2D464DABDFC3}"/>
    <cellStyle name="Normal 28 12 6 6" xfId="34408" xr:uid="{2E2E70CD-6C95-4D8F-B13C-6D4B56352FED}"/>
    <cellStyle name="Normal 28 12 7" xfId="34409" xr:uid="{1A2E46C7-9232-4817-B15F-FFAF3E157714}"/>
    <cellStyle name="Normal 28 12 7 2" xfId="34410" xr:uid="{5483D288-DAB3-49E3-8762-638E3B721285}"/>
    <cellStyle name="Normal 28 12 7 3" xfId="34411" xr:uid="{BBC0064B-072B-43BC-8510-01C7EEDB73EB}"/>
    <cellStyle name="Normal 28 12 7 4" xfId="34412" xr:uid="{F46109C1-520A-4BA9-A7B2-9D972DDA2FC4}"/>
    <cellStyle name="Normal 28 12 7 5" xfId="34413" xr:uid="{1D38EC48-EC84-447C-B85A-C4CE3B9E3A1A}"/>
    <cellStyle name="Normal 28 12 7 6" xfId="34414" xr:uid="{FD1F6BFE-13F9-4A58-AC09-C82539D9A2DD}"/>
    <cellStyle name="Normal 28 12 8" xfId="34415" xr:uid="{6314A177-19CA-4DEB-B687-5A3AB017BCA5}"/>
    <cellStyle name="Normal 28 12 8 2" xfId="34416" xr:uid="{90944C8B-6652-4EE9-8C3A-8A191FB6FE67}"/>
    <cellStyle name="Normal 28 12 8 3" xfId="34417" xr:uid="{216BCB87-E598-4263-AD72-5A81A27936B3}"/>
    <cellStyle name="Normal 28 12 8 4" xfId="34418" xr:uid="{F0FB2B6B-C1E7-439F-8AB8-C75479EA421E}"/>
    <cellStyle name="Normal 28 12 8 5" xfId="34419" xr:uid="{BF7385AF-B2CF-44F2-B8DF-442868374949}"/>
    <cellStyle name="Normal 28 12 8 6" xfId="34420" xr:uid="{46660017-85DC-47DE-B5A7-1AA20715B888}"/>
    <cellStyle name="Normal 28 12 9" xfId="34421" xr:uid="{B39496DF-7599-4F9D-B938-EFDC06B65398}"/>
    <cellStyle name="Normal 28 13" xfId="34422" xr:uid="{3C17144C-DF89-4E85-A030-D608E2AC5200}"/>
    <cellStyle name="Normal 28 13 10" xfId="34423" xr:uid="{7139AFEA-D708-492D-BC5E-C7CB028DA8DD}"/>
    <cellStyle name="Normal 28 13 11" xfId="34424" xr:uid="{D26DAA45-C848-44F9-BD47-ED4A6872B7E7}"/>
    <cellStyle name="Normal 28 13 12" xfId="34425" xr:uid="{734241C0-EECA-4E52-9B04-1C896E15AB69}"/>
    <cellStyle name="Normal 28 13 13" xfId="34426" xr:uid="{F1E086E3-6286-49CA-A66E-6959AC63767F}"/>
    <cellStyle name="Normal 28 13 2" xfId="34427" xr:uid="{9DBB11F7-702A-403C-AF99-D70196978C3A}"/>
    <cellStyle name="Normal 28 13 2 2" xfId="34428" xr:uid="{2FAA8509-BD84-41FD-8CD1-1BF8869110D2}"/>
    <cellStyle name="Normal 28 13 2 3" xfId="34429" xr:uid="{A6795213-6C32-4000-94C1-C907C2EA0403}"/>
    <cellStyle name="Normal 28 13 2 4" xfId="34430" xr:uid="{3C7C2A99-EADB-4C61-A37F-88A9278CD077}"/>
    <cellStyle name="Normal 28 13 2 5" xfId="34431" xr:uid="{32CE261B-7B16-4088-9C55-7874549A3C15}"/>
    <cellStyle name="Normal 28 13 2 6" xfId="34432" xr:uid="{07103A2F-9358-4365-9A12-7057ADAEEEEA}"/>
    <cellStyle name="Normal 28 13 3" xfId="34433" xr:uid="{4855FE55-CC1F-4703-A423-E8D0AD0DF4B8}"/>
    <cellStyle name="Normal 28 13 3 2" xfId="34434" xr:uid="{29B55B42-2741-43D4-9203-5715ED93F88A}"/>
    <cellStyle name="Normal 28 13 3 3" xfId="34435" xr:uid="{3303F1DA-57C5-4E5C-99FB-FA6F5413BECC}"/>
    <cellStyle name="Normal 28 13 3 4" xfId="34436" xr:uid="{E78D471E-FF3E-4F7A-B529-C998ECDEA701}"/>
    <cellStyle name="Normal 28 13 3 5" xfId="34437" xr:uid="{7E63E08F-B4B4-4F36-B8DA-44D9744EC079}"/>
    <cellStyle name="Normal 28 13 3 6" xfId="34438" xr:uid="{8300DD39-9F26-432B-86E5-615964626C5E}"/>
    <cellStyle name="Normal 28 13 4" xfId="34439" xr:uid="{35C714B3-6B08-4B26-B949-5A21790DAEA4}"/>
    <cellStyle name="Normal 28 13 4 2" xfId="34440" xr:uid="{73A2AF9B-0F2D-455B-9D7B-31A1D085AC65}"/>
    <cellStyle name="Normal 28 13 4 3" xfId="34441" xr:uid="{D9AFEEA7-49D8-4987-B386-17EB9D378624}"/>
    <cellStyle name="Normal 28 13 4 4" xfId="34442" xr:uid="{3A4FE06C-B604-429B-8D1A-869FCC8F75F7}"/>
    <cellStyle name="Normal 28 13 4 5" xfId="34443" xr:uid="{431E314D-948A-4876-9E00-92DF6657602A}"/>
    <cellStyle name="Normal 28 13 4 6" xfId="34444" xr:uid="{4A225C6B-ABA1-4D93-825B-793F1CD6B8A5}"/>
    <cellStyle name="Normal 28 13 5" xfId="34445" xr:uid="{4006B596-D163-4241-84C8-0BC7C7FBA0C4}"/>
    <cellStyle name="Normal 28 13 5 2" xfId="34446" xr:uid="{F050A73C-39B6-40FC-8022-B1A4B2406958}"/>
    <cellStyle name="Normal 28 13 5 3" xfId="34447" xr:uid="{B30A5F41-5248-4085-8678-DBFF66F918ED}"/>
    <cellStyle name="Normal 28 13 5 4" xfId="34448" xr:uid="{B178B3C1-9567-4377-8559-937D7C029FC3}"/>
    <cellStyle name="Normal 28 13 5 5" xfId="34449" xr:uid="{17CFA2CF-F0EC-47E4-A167-ECF55ECF1CB1}"/>
    <cellStyle name="Normal 28 13 5 6" xfId="34450" xr:uid="{50BBAFD6-D786-43C1-9365-D839A3FDED02}"/>
    <cellStyle name="Normal 28 13 6" xfId="34451" xr:uid="{9303A384-4CED-417A-9420-57F170915FC7}"/>
    <cellStyle name="Normal 28 13 6 2" xfId="34452" xr:uid="{F5FDA391-37D0-4BC9-AA8A-2A1677AF638C}"/>
    <cellStyle name="Normal 28 13 6 3" xfId="34453" xr:uid="{29E35724-FB8A-4E3E-AA23-6BFC46DE27F2}"/>
    <cellStyle name="Normal 28 13 6 4" xfId="34454" xr:uid="{C76AFC0E-8F46-4ADD-93BD-35A7EECCD334}"/>
    <cellStyle name="Normal 28 13 6 5" xfId="34455" xr:uid="{112BABEF-A040-47CC-8A92-B1290BBF18BB}"/>
    <cellStyle name="Normal 28 13 6 6" xfId="34456" xr:uid="{FC7A3BAF-BB37-46F9-9EC6-720FCFE69E6D}"/>
    <cellStyle name="Normal 28 13 7" xfId="34457" xr:uid="{C541C29A-606B-4913-8B7B-E214A42795A8}"/>
    <cellStyle name="Normal 28 13 7 2" xfId="34458" xr:uid="{EA843299-7055-43F8-86D2-0F4D1463147E}"/>
    <cellStyle name="Normal 28 13 7 3" xfId="34459" xr:uid="{6F52E823-C688-47AD-A5F2-2BD6626D8055}"/>
    <cellStyle name="Normal 28 13 7 4" xfId="34460" xr:uid="{1FE279CF-CD9B-4EF6-A9A8-F84D31CBE7A0}"/>
    <cellStyle name="Normal 28 13 7 5" xfId="34461" xr:uid="{8E24FAD9-439A-49D0-80DB-7AE32D5CF27D}"/>
    <cellStyle name="Normal 28 13 7 6" xfId="34462" xr:uid="{9C892500-B6EF-4E86-B07D-4DFCB33346CD}"/>
    <cellStyle name="Normal 28 13 8" xfId="34463" xr:uid="{49E3B1C9-1BE7-4098-843C-27F2A6D9ED73}"/>
    <cellStyle name="Normal 28 13 8 2" xfId="34464" xr:uid="{200CA002-F386-4EF1-BD92-39A2D6B4EA97}"/>
    <cellStyle name="Normal 28 13 8 3" xfId="34465" xr:uid="{87BBEFD8-119C-48C0-B791-00AD39A06838}"/>
    <cellStyle name="Normal 28 13 8 4" xfId="34466" xr:uid="{9A87114E-E7DE-4610-BD70-73B89DBE5FED}"/>
    <cellStyle name="Normal 28 13 8 5" xfId="34467" xr:uid="{6DAA1F90-5822-46BD-9DAE-B1BFC6B77BF2}"/>
    <cellStyle name="Normal 28 13 8 6" xfId="34468" xr:uid="{7A513A09-E77C-4EB2-A95C-3E119296A4C9}"/>
    <cellStyle name="Normal 28 13 9" xfId="34469" xr:uid="{5F9DB5EA-06C2-4024-80D4-A32482BF807F}"/>
    <cellStyle name="Normal 28 14" xfId="34470" xr:uid="{E0CF1AD6-CE4D-4613-9C00-E77B385E8BB1}"/>
    <cellStyle name="Normal 28 14 10" xfId="34471" xr:uid="{20F2E221-3768-4CBA-982E-45AF4504F122}"/>
    <cellStyle name="Normal 28 14 11" xfId="34472" xr:uid="{1103CD81-F88C-45D6-83ED-9C1AEC1CCA91}"/>
    <cellStyle name="Normal 28 14 12" xfId="34473" xr:uid="{6D101576-E7E5-47AE-A8B1-4FF36B99AB1B}"/>
    <cellStyle name="Normal 28 14 13" xfId="34474" xr:uid="{97DC75E7-DEBC-4C41-93C2-DE514CD56B73}"/>
    <cellStyle name="Normal 28 14 2" xfId="34475" xr:uid="{8E835F2E-0548-404F-8A34-40930ADEDA12}"/>
    <cellStyle name="Normal 28 14 2 2" xfId="34476" xr:uid="{89EB320C-D03E-4652-8D54-1104C02220D0}"/>
    <cellStyle name="Normal 28 14 2 3" xfId="34477" xr:uid="{9A830654-DDE8-4509-8408-4F05144EAB06}"/>
    <cellStyle name="Normal 28 14 2 4" xfId="34478" xr:uid="{284403AB-019A-4690-95A3-8F73D607DB29}"/>
    <cellStyle name="Normal 28 14 2 5" xfId="34479" xr:uid="{2A0CBA6F-FC9D-4AAF-8F86-DCAD83FC6478}"/>
    <cellStyle name="Normal 28 14 2 6" xfId="34480" xr:uid="{01425195-63F3-4944-A45D-5CCC9366B524}"/>
    <cellStyle name="Normal 28 14 3" xfId="34481" xr:uid="{AE0CAC43-5160-4B6C-82F2-67AA151F056A}"/>
    <cellStyle name="Normal 28 14 3 2" xfId="34482" xr:uid="{B172931A-681E-4FAE-9A5B-FCD7E1DB0B3B}"/>
    <cellStyle name="Normal 28 14 3 3" xfId="34483" xr:uid="{189955DD-DA3D-4413-92FF-3B3A84104399}"/>
    <cellStyle name="Normal 28 14 3 4" xfId="34484" xr:uid="{73BE8C40-43FE-4629-ABE3-6E4FAA794128}"/>
    <cellStyle name="Normal 28 14 3 5" xfId="34485" xr:uid="{3AA119CB-975F-499F-8E88-A1C3B9D7EFB5}"/>
    <cellStyle name="Normal 28 14 3 6" xfId="34486" xr:uid="{AD595863-A7FA-44B6-B689-01FBC5E3DB75}"/>
    <cellStyle name="Normal 28 14 4" xfId="34487" xr:uid="{E046F7BB-ABC7-4135-A493-C7F4F306676E}"/>
    <cellStyle name="Normal 28 14 4 2" xfId="34488" xr:uid="{C421F9DE-5FE5-4548-A87A-107847BED3CD}"/>
    <cellStyle name="Normal 28 14 4 3" xfId="34489" xr:uid="{0D0E8BA8-435A-487C-B69B-E2D59637E611}"/>
    <cellStyle name="Normal 28 14 4 4" xfId="34490" xr:uid="{2AFD7602-6A0A-4D4A-9201-7018DDFAEF1F}"/>
    <cellStyle name="Normal 28 14 4 5" xfId="34491" xr:uid="{D9712306-F878-490C-AD3D-527C48AF4FFC}"/>
    <cellStyle name="Normal 28 14 4 6" xfId="34492" xr:uid="{C55E3B64-A3BF-43BB-A705-9536A8A4CB8C}"/>
    <cellStyle name="Normal 28 14 5" xfId="34493" xr:uid="{FCACC08E-2C70-4266-9274-A802670DCE24}"/>
    <cellStyle name="Normal 28 14 5 2" xfId="34494" xr:uid="{AA35FF68-0FA2-4A64-9092-8B8AC30A60DA}"/>
    <cellStyle name="Normal 28 14 5 3" xfId="34495" xr:uid="{87DBE793-1706-49CA-983F-FECCF5BD8399}"/>
    <cellStyle name="Normal 28 14 5 4" xfId="34496" xr:uid="{639D77B2-1FC7-40F6-9CCD-023C0E234011}"/>
    <cellStyle name="Normal 28 14 5 5" xfId="34497" xr:uid="{49C09BAD-75EB-4D31-9F17-E8309C24BA2B}"/>
    <cellStyle name="Normal 28 14 5 6" xfId="34498" xr:uid="{768240A3-E576-40B7-B8FE-B0B545FAAFE2}"/>
    <cellStyle name="Normal 28 14 6" xfId="34499" xr:uid="{FC1C23A5-AEF5-4751-8DC9-2F9C4E5C9E43}"/>
    <cellStyle name="Normal 28 14 6 2" xfId="34500" xr:uid="{D247D226-75D1-4444-9209-E326CF37D9B7}"/>
    <cellStyle name="Normal 28 14 6 3" xfId="34501" xr:uid="{0E5F7BDE-B7F3-40B9-93C8-6A43F023C986}"/>
    <cellStyle name="Normal 28 14 6 4" xfId="34502" xr:uid="{493CF22B-FE58-45B8-83C4-83CA4BDC1040}"/>
    <cellStyle name="Normal 28 14 6 5" xfId="34503" xr:uid="{233AE368-7324-43BB-8345-C0F8626278E9}"/>
    <cellStyle name="Normal 28 14 6 6" xfId="34504" xr:uid="{5B9B9283-1C6B-4B76-94D7-B26ED65D0D7D}"/>
    <cellStyle name="Normal 28 14 7" xfId="34505" xr:uid="{4ED001D9-F65D-4DA9-99B3-C3484D820911}"/>
    <cellStyle name="Normal 28 14 7 2" xfId="34506" xr:uid="{F61BC931-919B-4672-B963-0C970C5CA7DB}"/>
    <cellStyle name="Normal 28 14 7 3" xfId="34507" xr:uid="{C6AFCAEB-625B-49BA-BA59-1CD8D03E1286}"/>
    <cellStyle name="Normal 28 14 7 4" xfId="34508" xr:uid="{393F1959-141C-4972-B8DE-75690F6CC342}"/>
    <cellStyle name="Normal 28 14 7 5" xfId="34509" xr:uid="{AA5C7576-A73B-4F10-BCE6-D67383351A1F}"/>
    <cellStyle name="Normal 28 14 7 6" xfId="34510" xr:uid="{96CC2CA8-7486-47A6-A274-B53DC037AB85}"/>
    <cellStyle name="Normal 28 14 8" xfId="34511" xr:uid="{279AFD87-5AB7-46D9-AEDF-C52E2923C54E}"/>
    <cellStyle name="Normal 28 14 8 2" xfId="34512" xr:uid="{8CB3D1F1-C95D-4B9F-B631-BF35FED7DED4}"/>
    <cellStyle name="Normal 28 14 8 3" xfId="34513" xr:uid="{E82C6224-0F5D-4394-B696-A9ED715A3A6C}"/>
    <cellStyle name="Normal 28 14 8 4" xfId="34514" xr:uid="{5377862B-ECCC-4F1A-9AE9-0327C8980FFA}"/>
    <cellStyle name="Normal 28 14 8 5" xfId="34515" xr:uid="{285C701D-57E1-49B8-B369-0341B5B2C4D7}"/>
    <cellStyle name="Normal 28 14 8 6" xfId="34516" xr:uid="{864670CF-D2F0-483F-B66C-2454230C8B0B}"/>
    <cellStyle name="Normal 28 14 9" xfId="34517" xr:uid="{D7A68EB7-D8CB-4CEB-9AE0-92D91B75B232}"/>
    <cellStyle name="Normal 28 15" xfId="34518" xr:uid="{F63BC527-75B3-4F03-88A8-97815869C66A}"/>
    <cellStyle name="Normal 28 15 10" xfId="34519" xr:uid="{2C2912BD-B186-45C4-BC28-8EEBAD67A1C6}"/>
    <cellStyle name="Normal 28 15 11" xfId="34520" xr:uid="{6713FB5B-B42D-4EFA-8BE2-D0890F857BD5}"/>
    <cellStyle name="Normal 28 15 12" xfId="34521" xr:uid="{903B73E4-2ADB-4176-B6CD-67786C3D0482}"/>
    <cellStyle name="Normal 28 15 13" xfId="34522" xr:uid="{7885DD0A-392C-4D15-A87F-780127110AFE}"/>
    <cellStyle name="Normal 28 15 2" xfId="34523" xr:uid="{358121AF-310B-49BC-9938-C4395A62453C}"/>
    <cellStyle name="Normal 28 15 2 2" xfId="34524" xr:uid="{B8707B88-801B-432C-BA30-9D7A1A48D27F}"/>
    <cellStyle name="Normal 28 15 2 3" xfId="34525" xr:uid="{7A478CF7-43A6-478F-9EF3-48C9EFCC6AC6}"/>
    <cellStyle name="Normal 28 15 2 4" xfId="34526" xr:uid="{A80F57CB-0986-4C74-86DC-D2993385C2E2}"/>
    <cellStyle name="Normal 28 15 2 5" xfId="34527" xr:uid="{9BEEAEB5-1084-4914-A7C7-4F54A61C96F9}"/>
    <cellStyle name="Normal 28 15 2 6" xfId="34528" xr:uid="{F6F8B362-C039-43DD-BCBD-CC05B3925FEB}"/>
    <cellStyle name="Normal 28 15 3" xfId="34529" xr:uid="{FFDA09FC-91FB-4FA4-BEFE-2EFBDC1FD127}"/>
    <cellStyle name="Normal 28 15 3 2" xfId="34530" xr:uid="{AC87230F-A52A-439D-9FED-FABC3D591821}"/>
    <cellStyle name="Normal 28 15 3 3" xfId="34531" xr:uid="{FAD5C5EB-E052-4E7B-9AEC-93678FC435C1}"/>
    <cellStyle name="Normal 28 15 3 4" xfId="34532" xr:uid="{DA2EA3AF-3B24-4C85-8A54-32800CBD3B5C}"/>
    <cellStyle name="Normal 28 15 3 5" xfId="34533" xr:uid="{1E4CD3DA-A858-4605-88B3-FD727277A958}"/>
    <cellStyle name="Normal 28 15 3 6" xfId="34534" xr:uid="{811AAB27-27FB-41C9-827A-32F24E2224FF}"/>
    <cellStyle name="Normal 28 15 4" xfId="34535" xr:uid="{83F36627-B64C-4404-83B5-9B96C4812F53}"/>
    <cellStyle name="Normal 28 15 4 2" xfId="34536" xr:uid="{05890C09-E90A-4CD6-97E5-3D00818CA7B2}"/>
    <cellStyle name="Normal 28 15 4 3" xfId="34537" xr:uid="{19FEE1C9-1C88-4D9A-9720-05583EA6F04F}"/>
    <cellStyle name="Normal 28 15 4 4" xfId="34538" xr:uid="{9749E0DB-D81D-4CB5-8E7C-00233473AF39}"/>
    <cellStyle name="Normal 28 15 4 5" xfId="34539" xr:uid="{D3DDDE48-DC13-41CB-BBDE-D16EB78F40CA}"/>
    <cellStyle name="Normal 28 15 4 6" xfId="34540" xr:uid="{E1C4D30D-0C19-45A7-9491-BE3FC99F64E7}"/>
    <cellStyle name="Normal 28 15 5" xfId="34541" xr:uid="{23BFBA9A-513C-49DA-BDF1-E7CB8B2FA3E2}"/>
    <cellStyle name="Normal 28 15 5 2" xfId="34542" xr:uid="{DDBA5476-452A-4E24-8270-6E5591A26B92}"/>
    <cellStyle name="Normal 28 15 5 3" xfId="34543" xr:uid="{E6331BE4-176C-44A3-B9B8-308384AA6863}"/>
    <cellStyle name="Normal 28 15 5 4" xfId="34544" xr:uid="{0624BE16-63F7-4DDB-98FC-6EA5A6345371}"/>
    <cellStyle name="Normal 28 15 5 5" xfId="34545" xr:uid="{2D533BEF-F878-4041-945C-859668E7AC7C}"/>
    <cellStyle name="Normal 28 15 5 6" xfId="34546" xr:uid="{BC202D57-FA1C-4B94-8F05-972C43C0F0D1}"/>
    <cellStyle name="Normal 28 15 6" xfId="34547" xr:uid="{CEB4BB21-72BD-49D9-9537-E3B07DD3F418}"/>
    <cellStyle name="Normal 28 15 6 2" xfId="34548" xr:uid="{5AE380C7-5CDA-4E50-ADD3-1B481B7139DE}"/>
    <cellStyle name="Normal 28 15 6 3" xfId="34549" xr:uid="{922C0C4A-C908-4680-9D4E-3B787B8045F1}"/>
    <cellStyle name="Normal 28 15 6 4" xfId="34550" xr:uid="{B7F6A20A-3593-4902-A23E-9E4BAF9B3EC3}"/>
    <cellStyle name="Normal 28 15 6 5" xfId="34551" xr:uid="{35A9B43E-41FE-44EE-AC01-F04EE498BBEB}"/>
    <cellStyle name="Normal 28 15 6 6" xfId="34552" xr:uid="{B273AEB7-E6A9-4515-B17C-A7AE67CD2FB4}"/>
    <cellStyle name="Normal 28 15 7" xfId="34553" xr:uid="{6B6BADB4-0ADE-4BC1-96D7-8EEF948F6FB7}"/>
    <cellStyle name="Normal 28 15 7 2" xfId="34554" xr:uid="{A0D1199C-8A0A-4BEC-8D94-1A503C4AC490}"/>
    <cellStyle name="Normal 28 15 7 3" xfId="34555" xr:uid="{76209590-FE73-43E1-91C3-715AAC4FCED8}"/>
    <cellStyle name="Normal 28 15 7 4" xfId="34556" xr:uid="{8A846186-1BD4-45E3-8BAB-A7AACA8B77E8}"/>
    <cellStyle name="Normal 28 15 7 5" xfId="34557" xr:uid="{2C6574E2-01E9-48AF-9637-CB0D41C87E62}"/>
    <cellStyle name="Normal 28 15 7 6" xfId="34558" xr:uid="{7B860023-17D5-4CEC-AA26-2F7E9D949EFC}"/>
    <cellStyle name="Normal 28 15 8" xfId="34559" xr:uid="{3DB4F5A5-C5CB-4108-A459-2FDADD6A65CA}"/>
    <cellStyle name="Normal 28 15 8 2" xfId="34560" xr:uid="{EFA131B3-CF8B-4132-BFE7-189B7DC60493}"/>
    <cellStyle name="Normal 28 15 8 3" xfId="34561" xr:uid="{E639A6EE-CB77-4BD7-A205-A8AA5D3F9907}"/>
    <cellStyle name="Normal 28 15 8 4" xfId="34562" xr:uid="{7F69A8B9-8173-4CFF-89EC-F77AFD5EB54F}"/>
    <cellStyle name="Normal 28 15 8 5" xfId="34563" xr:uid="{7556F26D-C6D3-4BDF-9800-DB3A2F7FAD02}"/>
    <cellStyle name="Normal 28 15 8 6" xfId="34564" xr:uid="{12766E2D-4C65-4D48-AA96-5A18F04B3AC6}"/>
    <cellStyle name="Normal 28 15 9" xfId="34565" xr:uid="{127EA2AF-B785-4784-B8FD-B235E7A32C45}"/>
    <cellStyle name="Normal 28 16" xfId="34566" xr:uid="{5F410EC3-560D-4AD7-B571-64478469CAC0}"/>
    <cellStyle name="Normal 28 16 10" xfId="34567" xr:uid="{840702E4-00DA-481D-8F80-BA869964BCA7}"/>
    <cellStyle name="Normal 28 16 11" xfId="34568" xr:uid="{53427EF3-74DA-40D2-A579-17C1A969AEAF}"/>
    <cellStyle name="Normal 28 16 12" xfId="34569" xr:uid="{404A3BF3-458A-4EC0-97AF-0F8D40A2D53C}"/>
    <cellStyle name="Normal 28 16 13" xfId="34570" xr:uid="{9E6FB9EA-DD70-402D-9840-97DBC1855ED9}"/>
    <cellStyle name="Normal 28 16 2" xfId="34571" xr:uid="{34BDA910-07ED-4955-B033-E5EB4F5EDE08}"/>
    <cellStyle name="Normal 28 16 2 2" xfId="34572" xr:uid="{F1C54BA6-56E3-4886-A4AD-1F3173CF04F8}"/>
    <cellStyle name="Normal 28 16 2 3" xfId="34573" xr:uid="{62C58130-7AB8-43A3-8F6A-299D1FA400CE}"/>
    <cellStyle name="Normal 28 16 2 4" xfId="34574" xr:uid="{8CB2C52E-000C-4F9E-AA14-D1AE1222EBA3}"/>
    <cellStyle name="Normal 28 16 2 5" xfId="34575" xr:uid="{E28432C0-2738-4837-8653-03F97C646DDF}"/>
    <cellStyle name="Normal 28 16 2 6" xfId="34576" xr:uid="{15C976EF-E001-447B-B4F2-7A6888AA5F25}"/>
    <cellStyle name="Normal 28 16 3" xfId="34577" xr:uid="{B17BBD85-08DC-409F-B3E7-C0803EC023F3}"/>
    <cellStyle name="Normal 28 16 3 2" xfId="34578" xr:uid="{8586E2E2-6547-4455-8612-CC6DEC48E34A}"/>
    <cellStyle name="Normal 28 16 3 3" xfId="34579" xr:uid="{53B50684-4B73-427E-B199-962C5E316D25}"/>
    <cellStyle name="Normal 28 16 3 4" xfId="34580" xr:uid="{A6ED9923-EFBA-49AF-ABD2-9419C0704854}"/>
    <cellStyle name="Normal 28 16 3 5" xfId="34581" xr:uid="{39613968-2873-4276-A3EE-C1DF511E6141}"/>
    <cellStyle name="Normal 28 16 3 6" xfId="34582" xr:uid="{A590C91B-05A7-45B4-93FC-54E7CB1B02F7}"/>
    <cellStyle name="Normal 28 16 4" xfId="34583" xr:uid="{7F2191FE-721A-48D7-AB0D-EC0749DC0CD6}"/>
    <cellStyle name="Normal 28 16 4 2" xfId="34584" xr:uid="{716A999B-7DFA-47FB-8261-F0F5573A90CD}"/>
    <cellStyle name="Normal 28 16 4 3" xfId="34585" xr:uid="{7C9EE4FA-3A8E-4063-A113-FA5077AC142C}"/>
    <cellStyle name="Normal 28 16 4 4" xfId="34586" xr:uid="{ED03F578-45D4-4CAD-908E-634A6D70D5C5}"/>
    <cellStyle name="Normal 28 16 4 5" xfId="34587" xr:uid="{8AAB1C8D-3601-4725-BD26-11CAC02ACECC}"/>
    <cellStyle name="Normal 28 16 4 6" xfId="34588" xr:uid="{4F5FC1A8-3516-4D38-993F-CFA5F4D60A67}"/>
    <cellStyle name="Normal 28 16 5" xfId="34589" xr:uid="{2EAC906A-8609-46D3-85B7-26E400FFD8D7}"/>
    <cellStyle name="Normal 28 16 5 2" xfId="34590" xr:uid="{CDF3ABBE-7588-4508-BA40-D758342513C7}"/>
    <cellStyle name="Normal 28 16 5 3" xfId="34591" xr:uid="{D8663FF8-8734-44BF-95B6-099D312D78E2}"/>
    <cellStyle name="Normal 28 16 5 4" xfId="34592" xr:uid="{BA013119-FF6C-4182-8BFC-E9761224ACF0}"/>
    <cellStyle name="Normal 28 16 5 5" xfId="34593" xr:uid="{6AAFD048-A97B-4CDE-B153-6D50461715C4}"/>
    <cellStyle name="Normal 28 16 5 6" xfId="34594" xr:uid="{B38CD505-DE22-4FF5-B4E1-6C382ABE4D26}"/>
    <cellStyle name="Normal 28 16 6" xfId="34595" xr:uid="{51F195C8-B3B6-46FC-B51D-6D2F8EFB12DA}"/>
    <cellStyle name="Normal 28 16 6 2" xfId="34596" xr:uid="{6D8C5551-0F96-4127-A261-4625DBB08C48}"/>
    <cellStyle name="Normal 28 16 6 3" xfId="34597" xr:uid="{D6360470-BFB8-4AFD-9294-B81874CA3B99}"/>
    <cellStyle name="Normal 28 16 6 4" xfId="34598" xr:uid="{776C1167-68B2-455E-A7BF-152AB9FE248B}"/>
    <cellStyle name="Normal 28 16 6 5" xfId="34599" xr:uid="{AB03EDC2-7BDB-43D3-9FBD-E0D4C1169D8D}"/>
    <cellStyle name="Normal 28 16 6 6" xfId="34600" xr:uid="{59E9A027-A1A9-46F6-B095-FE42E8C7D8DE}"/>
    <cellStyle name="Normal 28 16 7" xfId="34601" xr:uid="{E74FFF13-033D-41D5-8079-7AEE5D60B245}"/>
    <cellStyle name="Normal 28 16 7 2" xfId="34602" xr:uid="{6607B348-C791-495F-AB31-830C44CA8145}"/>
    <cellStyle name="Normal 28 16 7 3" xfId="34603" xr:uid="{22B9B4EF-57C2-4FB6-BE07-ED8B4FC65C62}"/>
    <cellStyle name="Normal 28 16 7 4" xfId="34604" xr:uid="{55D9032B-0405-477B-940A-6193E2E63666}"/>
    <cellStyle name="Normal 28 16 7 5" xfId="34605" xr:uid="{9E513450-AC26-46E8-B27B-14F0AAC09FA5}"/>
    <cellStyle name="Normal 28 16 7 6" xfId="34606" xr:uid="{350B73AD-048C-40E0-90A5-18ADE98CAC7C}"/>
    <cellStyle name="Normal 28 16 8" xfId="34607" xr:uid="{1C7F4A7B-8FA3-49DB-B3BB-B0B3113EED8E}"/>
    <cellStyle name="Normal 28 16 8 2" xfId="34608" xr:uid="{90CC9758-7FD9-4E25-97CA-279EE5FE71FD}"/>
    <cellStyle name="Normal 28 16 8 3" xfId="34609" xr:uid="{10B99AFC-C5AE-48F1-990B-3A338EBA6988}"/>
    <cellStyle name="Normal 28 16 8 4" xfId="34610" xr:uid="{3EB548DE-B39E-46ED-8173-5C7EABC124FD}"/>
    <cellStyle name="Normal 28 16 8 5" xfId="34611" xr:uid="{96668F51-EE4B-4D8F-A9FF-28BF88BAC5DD}"/>
    <cellStyle name="Normal 28 16 8 6" xfId="34612" xr:uid="{EBE74617-7686-4339-8092-4480321F6A7F}"/>
    <cellStyle name="Normal 28 16 9" xfId="34613" xr:uid="{D1E71525-1569-479E-A8F5-A6BA8A43C8D1}"/>
    <cellStyle name="Normal 28 17" xfId="34614" xr:uid="{7D28FF97-77C5-4283-8014-1FFC23679B02}"/>
    <cellStyle name="Normal 28 17 10" xfId="34615" xr:uid="{19413D83-2A4D-4E38-BA4E-9A145F7929B6}"/>
    <cellStyle name="Normal 28 17 11" xfId="34616" xr:uid="{C2417B15-692B-4858-900D-9253AAF0D85E}"/>
    <cellStyle name="Normal 28 17 12" xfId="34617" xr:uid="{AD05B3B1-4A44-47BF-BFA3-069337ACD59F}"/>
    <cellStyle name="Normal 28 17 13" xfId="34618" xr:uid="{E5DB8E2A-A695-48E6-9040-3780288F8F78}"/>
    <cellStyle name="Normal 28 17 2" xfId="34619" xr:uid="{F52C121A-166F-4B8A-B4D2-794CCB1D64F7}"/>
    <cellStyle name="Normal 28 17 2 2" xfId="34620" xr:uid="{A423EDE6-46BE-4FD0-AB52-3F9415E3F336}"/>
    <cellStyle name="Normal 28 17 2 3" xfId="34621" xr:uid="{EC2C4B80-64C9-4CDB-B417-968F10E61CBB}"/>
    <cellStyle name="Normal 28 17 2 4" xfId="34622" xr:uid="{0D3C3A03-C927-4519-9C07-2419E46D0FF6}"/>
    <cellStyle name="Normal 28 17 2 5" xfId="34623" xr:uid="{C15ED63E-C180-47DE-8B90-DDC477470473}"/>
    <cellStyle name="Normal 28 17 2 6" xfId="34624" xr:uid="{610EC0B6-0361-4572-8AAE-EE1BFDCA1F4A}"/>
    <cellStyle name="Normal 28 17 3" xfId="34625" xr:uid="{C47F74D1-28BA-4392-994F-6AA7B5BBC77D}"/>
    <cellStyle name="Normal 28 17 3 2" xfId="34626" xr:uid="{01CC2057-D67E-4352-9F9A-403D479F17C4}"/>
    <cellStyle name="Normal 28 17 3 3" xfId="34627" xr:uid="{378A7DA1-72DB-42D7-A33C-2D8300B8A416}"/>
    <cellStyle name="Normal 28 17 3 4" xfId="34628" xr:uid="{923CF3D5-6672-4794-8FB2-7FCD55301C2C}"/>
    <cellStyle name="Normal 28 17 3 5" xfId="34629" xr:uid="{F918C30C-CD41-41FE-9C81-85B83103BCBE}"/>
    <cellStyle name="Normal 28 17 3 6" xfId="34630" xr:uid="{6F9E5835-CE09-4C3A-82A4-F5E495C99C4F}"/>
    <cellStyle name="Normal 28 17 4" xfId="34631" xr:uid="{A528BD93-F3AD-4BFC-AF68-19476BC58D88}"/>
    <cellStyle name="Normal 28 17 4 2" xfId="34632" xr:uid="{BE3045BD-2195-42C3-ACBE-72607AE355C6}"/>
    <cellStyle name="Normal 28 17 4 3" xfId="34633" xr:uid="{A40CFACF-0D9B-4BE7-9A32-F55BA644C04E}"/>
    <cellStyle name="Normal 28 17 4 4" xfId="34634" xr:uid="{EE5ED8D6-78A3-4C26-8874-4462B4095024}"/>
    <cellStyle name="Normal 28 17 4 5" xfId="34635" xr:uid="{D41843B2-CB9F-4B63-AB85-5A31C9B14D7F}"/>
    <cellStyle name="Normal 28 17 4 6" xfId="34636" xr:uid="{6242BCB7-0A8F-4B27-AC5F-77E4F027204B}"/>
    <cellStyle name="Normal 28 17 5" xfId="34637" xr:uid="{77709CEB-7877-43D1-861F-6EE0EDE505FF}"/>
    <cellStyle name="Normal 28 17 5 2" xfId="34638" xr:uid="{D31B5DA2-AF8C-4CEC-B498-AA8602BF7788}"/>
    <cellStyle name="Normal 28 17 5 3" xfId="34639" xr:uid="{6C63374E-F0BF-479A-9A4D-AB5E7AC19A87}"/>
    <cellStyle name="Normal 28 17 5 4" xfId="34640" xr:uid="{718208A2-5CDA-4F8E-AA96-DC300213801E}"/>
    <cellStyle name="Normal 28 17 5 5" xfId="34641" xr:uid="{9B060A07-1DAB-4845-82A2-7F87CA53427C}"/>
    <cellStyle name="Normal 28 17 5 6" xfId="34642" xr:uid="{81EADBE1-C956-495B-81FD-D92C2406D12D}"/>
    <cellStyle name="Normal 28 17 6" xfId="34643" xr:uid="{051E5472-A506-4AFF-B761-3A2ED0222698}"/>
    <cellStyle name="Normal 28 17 6 2" xfId="34644" xr:uid="{FA5264F9-225F-4E34-993C-C337FE5E39A0}"/>
    <cellStyle name="Normal 28 17 6 3" xfId="34645" xr:uid="{DCD5675A-D7FD-41DD-890F-DE4BEE7C06B8}"/>
    <cellStyle name="Normal 28 17 6 4" xfId="34646" xr:uid="{2D341530-49E2-4AB4-BC7A-A6C510A54B83}"/>
    <cellStyle name="Normal 28 17 6 5" xfId="34647" xr:uid="{33A0B1F4-E182-4D71-83EF-5311273E35C7}"/>
    <cellStyle name="Normal 28 17 6 6" xfId="34648" xr:uid="{9DBAD666-BB1B-448D-899B-0DBB1AD2951F}"/>
    <cellStyle name="Normal 28 17 7" xfId="34649" xr:uid="{DFA6D346-D225-41EB-BE4C-D7A79C4DB8D5}"/>
    <cellStyle name="Normal 28 17 7 2" xfId="34650" xr:uid="{4BE8211A-013E-4E82-A0F0-53FC8363DFC0}"/>
    <cellStyle name="Normal 28 17 7 3" xfId="34651" xr:uid="{081C38DC-61A6-41C1-9248-B2EC93CDCB86}"/>
    <cellStyle name="Normal 28 17 7 4" xfId="34652" xr:uid="{10FCF3E3-FA7B-4793-9823-1B2A20B469AC}"/>
    <cellStyle name="Normal 28 17 7 5" xfId="34653" xr:uid="{55BA4183-19C7-40F9-A23C-EEB37EE32A49}"/>
    <cellStyle name="Normal 28 17 7 6" xfId="34654" xr:uid="{DEE92309-794A-4509-8B74-A73CE50989C5}"/>
    <cellStyle name="Normal 28 17 8" xfId="34655" xr:uid="{87F3FA7F-EFA6-4AFE-9F23-FA7933277E56}"/>
    <cellStyle name="Normal 28 17 8 2" xfId="34656" xr:uid="{F850A0F5-AD25-41A5-A9BB-EDC460CBB0C8}"/>
    <cellStyle name="Normal 28 17 8 3" xfId="34657" xr:uid="{A9731FDC-BD00-4EBD-8384-7321676D7E34}"/>
    <cellStyle name="Normal 28 17 8 4" xfId="34658" xr:uid="{83C244F7-E2F5-498E-A417-FD7A5FAE0F77}"/>
    <cellStyle name="Normal 28 17 8 5" xfId="34659" xr:uid="{A0A0BE84-ECF9-4D42-9D9A-5A6ACAAA1EF8}"/>
    <cellStyle name="Normal 28 17 8 6" xfId="34660" xr:uid="{78B79E33-87C4-48D4-87E4-29DAF6887CE9}"/>
    <cellStyle name="Normal 28 17 9" xfId="34661" xr:uid="{A1884E05-2A3B-4393-BF2A-F5F0F66F3D07}"/>
    <cellStyle name="Normal 28 18" xfId="34662" xr:uid="{75E1E28C-D417-4666-A8B5-3D3709746C0C}"/>
    <cellStyle name="Normal 28 18 2" xfId="34663" xr:uid="{F17937CB-7153-4FA7-8988-F2B3E7010A7C}"/>
    <cellStyle name="Normal 28 18 3" xfId="34664" xr:uid="{9EFB021C-C213-45CB-9003-FCB878FECA2B}"/>
    <cellStyle name="Normal 28 18 4" xfId="34665" xr:uid="{D32098FF-36D8-48AB-9A29-A29DE5423CF1}"/>
    <cellStyle name="Normal 28 18 5" xfId="34666" xr:uid="{0FCED802-EC72-4A29-B993-8C75E2FE5086}"/>
    <cellStyle name="Normal 28 18 6" xfId="34667" xr:uid="{C9F6917D-B5A8-48BB-ADDB-0FF523E36534}"/>
    <cellStyle name="Normal 28 19" xfId="34668" xr:uid="{657A35B5-0116-4979-883C-96DEE42C0FEA}"/>
    <cellStyle name="Normal 28 19 2" xfId="34669" xr:uid="{23A3A743-28AD-4468-9FCE-AD0F24D7297E}"/>
    <cellStyle name="Normal 28 19 3" xfId="34670" xr:uid="{7B33395A-2CEF-4442-9A0C-034DBCE36845}"/>
    <cellStyle name="Normal 28 19 4" xfId="34671" xr:uid="{FBBEF3B0-9B58-47AF-AE67-A89658568C1F}"/>
    <cellStyle name="Normal 28 19 5" xfId="34672" xr:uid="{580FB800-1B34-43CE-AE86-0ADD4C950842}"/>
    <cellStyle name="Normal 28 19 6" xfId="34673" xr:uid="{B1DD2B13-B714-4CB0-9ECC-DBE9A6272176}"/>
    <cellStyle name="Normal 28 2" xfId="638" xr:uid="{6C91C684-85D9-4CF4-8ED1-4BA14D0E3E97}"/>
    <cellStyle name="Normal 28 2 10" xfId="34674" xr:uid="{E23A49AB-A1D3-4D2F-B6C8-80BE4F841B98}"/>
    <cellStyle name="Normal 28 2 11" xfId="34675" xr:uid="{A53C68E6-9F00-41E6-B281-2EA886AAAC38}"/>
    <cellStyle name="Normal 28 2 12" xfId="34676" xr:uid="{E2B3B0C0-636B-4EB7-8D9F-3A28DF21EE01}"/>
    <cellStyle name="Normal 28 2 13" xfId="34677" xr:uid="{716DB045-9CD5-45CC-9593-5C19BE4832F6}"/>
    <cellStyle name="Normal 28 2 14" xfId="4221" xr:uid="{B55CFA3B-0EAE-442C-94D0-078209DEFD8C}"/>
    <cellStyle name="Normal 28 2 2" xfId="1217" xr:uid="{C48C9E40-C889-4B50-B41B-0B41885B956D}"/>
    <cellStyle name="Normal 28 2 2 2" xfId="2479" xr:uid="{ABB762FC-C021-438D-91C2-A20CEF2897AE}"/>
    <cellStyle name="Normal 28 2 2 2 2" xfId="34679" xr:uid="{A7061230-3217-4C36-827D-4422D46A6460}"/>
    <cellStyle name="Normal 28 2 2 3" xfId="34680" xr:uid="{89CE14EB-630C-468D-91C7-362B58340FBE}"/>
    <cellStyle name="Normal 28 2 2 4" xfId="34681" xr:uid="{F0DB5322-24F1-4379-93F5-019E742ED4D0}"/>
    <cellStyle name="Normal 28 2 2 5" xfId="34682" xr:uid="{421F4F45-7090-4DC4-B4BD-9BB852689B93}"/>
    <cellStyle name="Normal 28 2 2 6" xfId="34683" xr:uid="{7DE46B0A-DF10-413F-A5E1-FA1C84C879DA}"/>
    <cellStyle name="Normal 28 2 2 7" xfId="34678" xr:uid="{C07C26A9-5716-4ED1-9E76-C00F45CE55FF}"/>
    <cellStyle name="Normal 28 2 3" xfId="1901" xr:uid="{92AFD0FF-460B-434E-A9AA-6531329446F2}"/>
    <cellStyle name="Normal 28 2 3 2" xfId="34685" xr:uid="{3786BDA6-F5C9-41CA-98A2-66307C9D85EF}"/>
    <cellStyle name="Normal 28 2 3 3" xfId="34686" xr:uid="{D313A744-C84A-49C4-A5AB-33C2CA28D1A3}"/>
    <cellStyle name="Normal 28 2 3 4" xfId="34687" xr:uid="{AE6D7919-896C-493A-9263-384A3DEF7D1F}"/>
    <cellStyle name="Normal 28 2 3 5" xfId="34688" xr:uid="{FA5205DD-3F19-4C99-B501-5C37C20285FE}"/>
    <cellStyle name="Normal 28 2 3 6" xfId="34689" xr:uid="{E301C6B3-DBEA-4883-8B93-A655E63EB057}"/>
    <cellStyle name="Normal 28 2 3 7" xfId="34684" xr:uid="{C1959166-4DA4-43C3-ACA9-736ECED4BBF4}"/>
    <cellStyle name="Normal 28 2 4" xfId="34690" xr:uid="{BA95215E-34C6-490C-87CD-7603CFF09086}"/>
    <cellStyle name="Normal 28 2 4 2" xfId="34691" xr:uid="{E3722A47-86F0-43DB-9E5E-1F33CE19C881}"/>
    <cellStyle name="Normal 28 2 4 3" xfId="34692" xr:uid="{C85B6BA2-228B-4570-A7E2-31C2697EC170}"/>
    <cellStyle name="Normal 28 2 4 4" xfId="34693" xr:uid="{BB823D2F-1F16-4006-AECC-9DB08F633653}"/>
    <cellStyle name="Normal 28 2 4 5" xfId="34694" xr:uid="{7A0178EA-6EAF-4B66-9FA7-D3F6B5F14F16}"/>
    <cellStyle name="Normal 28 2 4 6" xfId="34695" xr:uid="{3760D569-A03F-410E-A432-14C8994A68B7}"/>
    <cellStyle name="Normal 28 2 5" xfId="34696" xr:uid="{54601723-79B7-4BAC-BBA5-DD604EDB4B28}"/>
    <cellStyle name="Normal 28 2 5 2" xfId="34697" xr:uid="{BA57718C-7337-4B9A-B877-CCBCB8837E9B}"/>
    <cellStyle name="Normal 28 2 5 3" xfId="34698" xr:uid="{A20156D9-07AE-4ECA-9A19-2CA43EF92D06}"/>
    <cellStyle name="Normal 28 2 5 4" xfId="34699" xr:uid="{4B50C144-3673-4002-8CE5-CAA1DA27F872}"/>
    <cellStyle name="Normal 28 2 5 5" xfId="34700" xr:uid="{B24213E5-B875-4557-952C-B57AAA998000}"/>
    <cellStyle name="Normal 28 2 5 6" xfId="34701" xr:uid="{369079EE-8C71-4F53-8C56-E4CCA327BD4D}"/>
    <cellStyle name="Normal 28 2 6" xfId="34702" xr:uid="{D95BDA91-8BBB-453A-BE45-9282EC3113E7}"/>
    <cellStyle name="Normal 28 2 6 2" xfId="34703" xr:uid="{B6182025-DA39-44AF-A5E8-99680DF6F86A}"/>
    <cellStyle name="Normal 28 2 6 3" xfId="34704" xr:uid="{0875297B-B226-4E8B-9446-D5510DED6077}"/>
    <cellStyle name="Normal 28 2 6 4" xfId="34705" xr:uid="{D5A411AF-A3A9-4FE1-BD83-BECACF255568}"/>
    <cellStyle name="Normal 28 2 6 5" xfId="34706" xr:uid="{6B11BAA3-B847-4C04-A074-9403E51E5710}"/>
    <cellStyle name="Normal 28 2 6 6" xfId="34707" xr:uid="{C81C4988-70F0-4645-B00B-02DAF35C829A}"/>
    <cellStyle name="Normal 28 2 7" xfId="34708" xr:uid="{79384245-B36D-4BD9-AD24-A7EA22AAB010}"/>
    <cellStyle name="Normal 28 2 7 2" xfId="34709" xr:uid="{C0D9DFA6-D6B1-431B-85F2-6BE3241A384D}"/>
    <cellStyle name="Normal 28 2 7 3" xfId="34710" xr:uid="{B34652C6-01BF-404D-AEEA-34C0C6BE90A6}"/>
    <cellStyle name="Normal 28 2 7 4" xfId="34711" xr:uid="{1394AD40-ED9A-4653-9690-30079F658765}"/>
    <cellStyle name="Normal 28 2 7 5" xfId="34712" xr:uid="{1FDDF80A-4146-4B04-ABF5-53F11FA7BE03}"/>
    <cellStyle name="Normal 28 2 7 6" xfId="34713" xr:uid="{99B575BA-7C8F-45B2-B6AD-48D77CFB36ED}"/>
    <cellStyle name="Normal 28 2 8" xfId="34714" xr:uid="{A4D27C27-E7A4-4C8F-8329-11EA9881BF06}"/>
    <cellStyle name="Normal 28 2 8 2" xfId="34715" xr:uid="{DCF4BAF2-3AC2-4CD5-8A47-3EA5833275BC}"/>
    <cellStyle name="Normal 28 2 8 3" xfId="34716" xr:uid="{5CB08C05-171C-4F0A-BB6F-6ABA8B548ABF}"/>
    <cellStyle name="Normal 28 2 8 4" xfId="34717" xr:uid="{42487082-3B14-4AB4-AEE0-808882383296}"/>
    <cellStyle name="Normal 28 2 8 5" xfId="34718" xr:uid="{46ACF1F5-8765-4680-B85B-8BC8DBD1BB4A}"/>
    <cellStyle name="Normal 28 2 8 6" xfId="34719" xr:uid="{2DD678E5-1689-4454-810D-3C083E2DD680}"/>
    <cellStyle name="Normal 28 2 9" xfId="34720" xr:uid="{71A1AA00-3A3F-440F-9E6F-145CE7A1D67D}"/>
    <cellStyle name="Normal 28 20" xfId="34721" xr:uid="{C5E6EA81-0A3B-4994-A84B-91F1631B7F42}"/>
    <cellStyle name="Normal 28 20 2" xfId="34722" xr:uid="{00335342-474D-4A23-8517-48F3AFD38666}"/>
    <cellStyle name="Normal 28 20 3" xfId="34723" xr:uid="{B44885CE-95C1-4EB6-87DF-A5FD6460214F}"/>
    <cellStyle name="Normal 28 20 4" xfId="34724" xr:uid="{B54F7E13-A74F-48F6-AA2C-339667601907}"/>
    <cellStyle name="Normal 28 20 5" xfId="34725" xr:uid="{D4FB36E4-B891-4B38-B32A-835A39FC0480}"/>
    <cellStyle name="Normal 28 20 6" xfId="34726" xr:uid="{FD4C11AA-FBCB-4771-BFC4-5C3D96449729}"/>
    <cellStyle name="Normal 28 21" xfId="34727" xr:uid="{5A7C6CF9-6C2C-40F7-BA97-9A5FCDAF4DCC}"/>
    <cellStyle name="Normal 28 21 2" xfId="34728" xr:uid="{AFAADC68-DD5F-47BF-994D-81D8BDFAA4F5}"/>
    <cellStyle name="Normal 28 21 3" xfId="34729" xr:uid="{FA038604-78B5-4FA2-BF56-5D1EABE8AAE3}"/>
    <cellStyle name="Normal 28 21 4" xfId="34730" xr:uid="{E217D1CA-C706-4418-90EA-C33913A792B5}"/>
    <cellStyle name="Normal 28 21 5" xfId="34731" xr:uid="{ED586A06-83DF-44A4-B315-79601C34B589}"/>
    <cellStyle name="Normal 28 21 6" xfId="34732" xr:uid="{1CA4E010-6FE7-4604-9A3C-A5745D5ABACF}"/>
    <cellStyle name="Normal 28 22" xfId="34733" xr:uid="{B1315016-4675-4CEE-AC7D-44BCEFA563F8}"/>
    <cellStyle name="Normal 28 22 2" xfId="34734" xr:uid="{0F86034B-8533-4C1F-8573-E5240D703C85}"/>
    <cellStyle name="Normal 28 22 3" xfId="34735" xr:uid="{C137604C-A1E6-4A18-B51B-29786711B237}"/>
    <cellStyle name="Normal 28 22 4" xfId="34736" xr:uid="{E30938C2-7949-4C7E-8FFF-F03EF2D2C632}"/>
    <cellStyle name="Normal 28 22 5" xfId="34737" xr:uid="{EC4AE8A3-F8E6-4620-AD5D-12AB7F1867C8}"/>
    <cellStyle name="Normal 28 22 6" xfId="34738" xr:uid="{74752740-11DE-4D2D-9837-986B06D89F72}"/>
    <cellStyle name="Normal 28 23" xfId="34739" xr:uid="{CA6BFE4C-5F00-484E-90FC-99B9FEFDC49B}"/>
    <cellStyle name="Normal 28 23 2" xfId="34740" xr:uid="{70E2E1D4-64C2-49BE-A232-AE4C65C8EA7C}"/>
    <cellStyle name="Normal 28 23 3" xfId="34741" xr:uid="{B8E51189-19C3-45BB-9459-A8EF1577AECD}"/>
    <cellStyle name="Normal 28 23 4" xfId="34742" xr:uid="{AA96D479-7FBF-4293-BFA5-C9DA22E40833}"/>
    <cellStyle name="Normal 28 23 5" xfId="34743" xr:uid="{25F92AD9-079E-41CF-AD50-BC5967441A90}"/>
    <cellStyle name="Normal 28 23 6" xfId="34744" xr:uid="{2FC2D571-480D-4164-A698-6E6E49D4661B}"/>
    <cellStyle name="Normal 28 24" xfId="34745" xr:uid="{2FA086F5-DE2E-4B13-9A1A-3C23D27F9204}"/>
    <cellStyle name="Normal 28 24 2" xfId="34746" xr:uid="{2499BF1E-B26E-4B67-9B58-F92AE485CCD3}"/>
    <cellStyle name="Normal 28 24 3" xfId="34747" xr:uid="{1FFF9117-902F-4866-9BF0-8BF72E8F225E}"/>
    <cellStyle name="Normal 28 24 4" xfId="34748" xr:uid="{BDBE353E-89DA-4328-BD0F-6D7CCA67067F}"/>
    <cellStyle name="Normal 28 24 5" xfId="34749" xr:uid="{B527BCEF-6824-41D5-A93F-64D87ED4DDC5}"/>
    <cellStyle name="Normal 28 24 6" xfId="34750" xr:uid="{B192721B-3047-40DB-A657-6DD724DC61DC}"/>
    <cellStyle name="Normal 28 25" xfId="34751" xr:uid="{84B7E024-A1B5-420D-8BB2-471764C7EAAC}"/>
    <cellStyle name="Normal 28 26" xfId="34752" xr:uid="{723293B3-F00C-4672-96D9-A1FB546094CC}"/>
    <cellStyle name="Normal 28 27" xfId="34753" xr:uid="{358CDD96-0153-4268-A8FC-189668FAD35C}"/>
    <cellStyle name="Normal 28 28" xfId="34754" xr:uid="{7EF14BA3-1C72-4FE4-9367-525C423DD012}"/>
    <cellStyle name="Normal 28 29" xfId="34755" xr:uid="{09FFEDDC-93B9-4846-AB63-1E51E1380E4E}"/>
    <cellStyle name="Normal 28 3" xfId="949" xr:uid="{88FE31F9-EDC9-46B0-BD0B-EDEF689058E3}"/>
    <cellStyle name="Normal 28 3 10" xfId="34757" xr:uid="{8365BE91-C1B2-4E0E-8CFF-A983B8930061}"/>
    <cellStyle name="Normal 28 3 11" xfId="34758" xr:uid="{73EE0598-646F-4D1A-BBA6-37BCFA5111D2}"/>
    <cellStyle name="Normal 28 3 12" xfId="34759" xr:uid="{1E509358-9945-4E95-A58C-44164AB2A305}"/>
    <cellStyle name="Normal 28 3 13" xfId="34760" xr:uid="{00BF39E9-23C6-46AE-9403-EA0E5009B034}"/>
    <cellStyle name="Normal 28 3 14" xfId="34756" xr:uid="{CA5D22C2-987C-4471-8BB5-80B186ADA364}"/>
    <cellStyle name="Normal 28 3 2" xfId="2211" xr:uid="{E3151D8C-17A2-4848-8031-755E37E27E93}"/>
    <cellStyle name="Normal 28 3 2 2" xfId="34762" xr:uid="{2001BC05-728A-46B7-82FA-254B7EC52CC0}"/>
    <cellStyle name="Normal 28 3 2 3" xfId="34763" xr:uid="{75C9B025-0118-4C74-B83E-042D737D8F7E}"/>
    <cellStyle name="Normal 28 3 2 4" xfId="34764" xr:uid="{EEE79D02-22E2-4848-AD13-1DE59D4B3A8C}"/>
    <cellStyle name="Normal 28 3 2 5" xfId="34765" xr:uid="{FF05A453-8BE8-42AC-B520-2BA32177809D}"/>
    <cellStyle name="Normal 28 3 2 6" xfId="34766" xr:uid="{B1683CF0-F0D5-46EB-A1BC-54069909DE3B}"/>
    <cellStyle name="Normal 28 3 2 7" xfId="34761" xr:uid="{9B42C182-2AB6-4AEA-B249-BE7FF83FAF9C}"/>
    <cellStyle name="Normal 28 3 3" xfId="34767" xr:uid="{22EBD0FD-61E9-4351-A862-5B5E5472C1BE}"/>
    <cellStyle name="Normal 28 3 3 2" xfId="34768" xr:uid="{2F6B2ACC-5614-43DA-9E95-DF7B21D30F07}"/>
    <cellStyle name="Normal 28 3 3 3" xfId="34769" xr:uid="{C7DA437E-7D23-46A3-A661-D8F5CA729BA1}"/>
    <cellStyle name="Normal 28 3 3 4" xfId="34770" xr:uid="{4025A1D3-C211-4EE9-9F9A-EA18163B1030}"/>
    <cellStyle name="Normal 28 3 3 5" xfId="34771" xr:uid="{27F48DB4-6BA6-4B71-9336-8D3AA5364AAB}"/>
    <cellStyle name="Normal 28 3 3 6" xfId="34772" xr:uid="{60527A51-73FB-44C4-A0B6-2DB5BF789FA8}"/>
    <cellStyle name="Normal 28 3 4" xfId="34773" xr:uid="{70F18E7E-B39F-4AB2-8DEF-D7F1B3A4DAC6}"/>
    <cellStyle name="Normal 28 3 4 2" xfId="34774" xr:uid="{79820415-AEB4-4444-9DEE-867593582B5F}"/>
    <cellStyle name="Normal 28 3 4 3" xfId="34775" xr:uid="{2335A780-A445-4300-81AD-5BB85308157D}"/>
    <cellStyle name="Normal 28 3 4 4" xfId="34776" xr:uid="{19C9E934-33A1-4B28-9AEC-FBB87C7063FB}"/>
    <cellStyle name="Normal 28 3 4 5" xfId="34777" xr:uid="{FC96A418-2D18-480A-AB34-FFBC86E67DF8}"/>
    <cellStyle name="Normal 28 3 4 6" xfId="34778" xr:uid="{CD36E9B1-D5A8-46A3-8FA4-EC55F36207BC}"/>
    <cellStyle name="Normal 28 3 5" xfId="34779" xr:uid="{50E26636-F5E8-40CF-9193-5F73B3B9D4F0}"/>
    <cellStyle name="Normal 28 3 5 2" xfId="34780" xr:uid="{9D3BD5AF-D607-4AF1-BA8F-0C30F1655672}"/>
    <cellStyle name="Normal 28 3 5 3" xfId="34781" xr:uid="{85CCDE5F-FB76-4E7C-8DF5-FFBB7990DECA}"/>
    <cellStyle name="Normal 28 3 5 4" xfId="34782" xr:uid="{C6BF8111-C5BD-4D30-A779-57F68C3B7100}"/>
    <cellStyle name="Normal 28 3 5 5" xfId="34783" xr:uid="{670B52FF-BD8F-42D1-9C74-87E9484A43C0}"/>
    <cellStyle name="Normal 28 3 5 6" xfId="34784" xr:uid="{4EBD12BC-9DF6-46AF-B54D-97D429348CB9}"/>
    <cellStyle name="Normal 28 3 6" xfId="34785" xr:uid="{9CA912CF-722D-4E64-94BB-B0000962E413}"/>
    <cellStyle name="Normal 28 3 6 2" xfId="34786" xr:uid="{0861C4BB-8C22-4E41-A07E-2F84A5BFC537}"/>
    <cellStyle name="Normal 28 3 6 3" xfId="34787" xr:uid="{90A8E724-BFBC-4AF2-B1FA-DDC46F5BB553}"/>
    <cellStyle name="Normal 28 3 6 4" xfId="34788" xr:uid="{28398C14-3A13-4F6C-BF83-D144B5294AF1}"/>
    <cellStyle name="Normal 28 3 6 5" xfId="34789" xr:uid="{CE7E0E1E-F2AC-4CDB-866B-1A6FD7A43375}"/>
    <cellStyle name="Normal 28 3 6 6" xfId="34790" xr:uid="{8F560333-270B-4FEE-A3A9-51E718F2F7CE}"/>
    <cellStyle name="Normal 28 3 7" xfId="34791" xr:uid="{99758597-2987-455E-9358-60FCB75097B8}"/>
    <cellStyle name="Normal 28 3 7 2" xfId="34792" xr:uid="{88D525F2-1087-4B41-9B8A-44102C6E781E}"/>
    <cellStyle name="Normal 28 3 7 3" xfId="34793" xr:uid="{674228C8-747C-4D06-83EB-23427D1FA2B4}"/>
    <cellStyle name="Normal 28 3 7 4" xfId="34794" xr:uid="{49645FDB-869A-4A69-AFA5-580B9E9921BF}"/>
    <cellStyle name="Normal 28 3 7 5" xfId="34795" xr:uid="{D12F78EB-FD06-4AFC-A2BD-0E7E144F45BB}"/>
    <cellStyle name="Normal 28 3 7 6" xfId="34796" xr:uid="{4C95C06B-113D-40AF-94C8-02EEE0B72010}"/>
    <cellStyle name="Normal 28 3 8" xfId="34797" xr:uid="{8877F8DD-DA5F-4254-9E77-C76E007DBDC5}"/>
    <cellStyle name="Normal 28 3 8 2" xfId="34798" xr:uid="{720A6347-8BCE-416F-98FC-A9432F12E6A1}"/>
    <cellStyle name="Normal 28 3 8 3" xfId="34799" xr:uid="{7FCA38EF-5ED3-4AE7-A218-9A776275A86C}"/>
    <cellStyle name="Normal 28 3 8 4" xfId="34800" xr:uid="{782CFD96-8A5F-43C3-95B0-2B45466DD1ED}"/>
    <cellStyle name="Normal 28 3 8 5" xfId="34801" xr:uid="{3AE94477-EFC9-41E9-820F-9725F0E6C96F}"/>
    <cellStyle name="Normal 28 3 8 6" xfId="34802" xr:uid="{F0EAF0F5-256C-429E-9D3E-CEE8894909DC}"/>
    <cellStyle name="Normal 28 3 9" xfId="34803" xr:uid="{F901A4A7-3F4D-4F24-B25F-70804943C17E}"/>
    <cellStyle name="Normal 28 30" xfId="34277" xr:uid="{65434911-03C4-4BB3-9B5E-CEB2BB88B84B}"/>
    <cellStyle name="Normal 28 4" xfId="1633" xr:uid="{52F16C37-B625-4E1C-A5F1-D2CA72809D36}"/>
    <cellStyle name="Normal 28 4 10" xfId="34805" xr:uid="{9C6F6147-BB18-46BC-9E3E-9AF5A9DBB5D0}"/>
    <cellStyle name="Normal 28 4 11" xfId="34806" xr:uid="{7BAFD30E-535D-4521-A92B-72FAD64EDBD3}"/>
    <cellStyle name="Normal 28 4 12" xfId="34807" xr:uid="{882738E8-DAED-46AD-AB8D-8DEFAD1E45EA}"/>
    <cellStyle name="Normal 28 4 13" xfId="34808" xr:uid="{E62D01CE-CF1E-47FF-80F2-F4ECA5A86A28}"/>
    <cellStyle name="Normal 28 4 14" xfId="34804" xr:uid="{4CCE90D7-C83F-4535-80AF-0450FEC4AD6A}"/>
    <cellStyle name="Normal 28 4 2" xfId="34809" xr:uid="{58D10629-7488-409E-9885-2313E495F7BB}"/>
    <cellStyle name="Normal 28 4 2 2" xfId="34810" xr:uid="{E4EC29C2-5A80-4E9F-818C-0090C976EB87}"/>
    <cellStyle name="Normal 28 4 2 3" xfId="34811" xr:uid="{66870125-4A60-4F4C-91A6-F37E1373718A}"/>
    <cellStyle name="Normal 28 4 2 4" xfId="34812" xr:uid="{8C499871-B2AC-4600-9A8F-491DCEF3A92C}"/>
    <cellStyle name="Normal 28 4 2 5" xfId="34813" xr:uid="{62319A73-0434-408F-A704-67AFF992E93A}"/>
    <cellStyle name="Normal 28 4 2 6" xfId="34814" xr:uid="{8811D29A-A636-47C0-8628-39ED92172880}"/>
    <cellStyle name="Normal 28 4 3" xfId="34815" xr:uid="{C26BDA76-5392-4DE8-9233-E1AD09497DE3}"/>
    <cellStyle name="Normal 28 4 3 2" xfId="34816" xr:uid="{FE8EF2B8-DFA3-4610-8ACA-4EACA20707D1}"/>
    <cellStyle name="Normal 28 4 3 3" xfId="34817" xr:uid="{896EB777-270F-46B2-945B-96599CDFCE17}"/>
    <cellStyle name="Normal 28 4 3 4" xfId="34818" xr:uid="{C622F18D-5263-4906-BC0B-9FE91E41581A}"/>
    <cellStyle name="Normal 28 4 3 5" xfId="34819" xr:uid="{2A6CD811-1864-4DE0-916E-32362EE74A91}"/>
    <cellStyle name="Normal 28 4 3 6" xfId="34820" xr:uid="{8FF134DB-B8BC-4AFE-B2A3-8B3C9C0AFAD0}"/>
    <cellStyle name="Normal 28 4 4" xfId="34821" xr:uid="{81256948-797B-4C80-ABA4-190670681D8A}"/>
    <cellStyle name="Normal 28 4 4 2" xfId="34822" xr:uid="{B2E08EE9-C9B7-4531-85F7-FB4ED7288A7B}"/>
    <cellStyle name="Normal 28 4 4 3" xfId="34823" xr:uid="{4BBD9A22-3225-47E5-961E-266B66231FEF}"/>
    <cellStyle name="Normal 28 4 4 4" xfId="34824" xr:uid="{4C4281EE-7A20-4D5D-8518-EC5F19BBFEAF}"/>
    <cellStyle name="Normal 28 4 4 5" xfId="34825" xr:uid="{88C34868-9A6D-4E44-9075-C8466DB00762}"/>
    <cellStyle name="Normal 28 4 4 6" xfId="34826" xr:uid="{B2DC15E0-AA75-4F0B-92BB-4CCF5E356DBD}"/>
    <cellStyle name="Normal 28 4 5" xfId="34827" xr:uid="{90725581-9A73-4BEE-8FB7-D5E8B0B84C48}"/>
    <cellStyle name="Normal 28 4 5 2" xfId="34828" xr:uid="{BCDAC7A3-DAA4-4325-A26B-5A933A0BB78F}"/>
    <cellStyle name="Normal 28 4 5 3" xfId="34829" xr:uid="{1D7F1EE3-A543-4E5A-A685-6EC9E1DDEC53}"/>
    <cellStyle name="Normal 28 4 5 4" xfId="34830" xr:uid="{7C1A52D6-BB68-440E-80F8-A9611C90448E}"/>
    <cellStyle name="Normal 28 4 5 5" xfId="34831" xr:uid="{A761A8AD-8CB7-4E35-9A7D-4A9F74DCF62F}"/>
    <cellStyle name="Normal 28 4 5 6" xfId="34832" xr:uid="{0C13A1B3-5CF6-4A12-AB55-2F8CC5D3BC5D}"/>
    <cellStyle name="Normal 28 4 6" xfId="34833" xr:uid="{E5034BEF-F8BB-4CA7-B61F-91400E98D8D4}"/>
    <cellStyle name="Normal 28 4 6 2" xfId="34834" xr:uid="{755513A4-8D2A-4C59-A6DF-E07364AC03E5}"/>
    <cellStyle name="Normal 28 4 6 3" xfId="34835" xr:uid="{9454F76C-EBBD-424D-8453-A5DFF134E132}"/>
    <cellStyle name="Normal 28 4 6 4" xfId="34836" xr:uid="{DAC5A529-4420-4F1E-97E5-968035C8523F}"/>
    <cellStyle name="Normal 28 4 6 5" xfId="34837" xr:uid="{3AAAB898-FF76-4551-84D6-D0F4D111E116}"/>
    <cellStyle name="Normal 28 4 6 6" xfId="34838" xr:uid="{46A589A8-D3BD-459A-87B5-D36FFF419961}"/>
    <cellStyle name="Normal 28 4 7" xfId="34839" xr:uid="{EAA8C033-FE9D-4AA8-A25A-4D9DD51A5E34}"/>
    <cellStyle name="Normal 28 4 7 2" xfId="34840" xr:uid="{CAECB01C-9470-492F-A1FC-1DA2917C06D0}"/>
    <cellStyle name="Normal 28 4 7 3" xfId="34841" xr:uid="{F70A22F8-A400-4B40-898D-B7A408789D1C}"/>
    <cellStyle name="Normal 28 4 7 4" xfId="34842" xr:uid="{10576EE2-2944-43AC-BF93-F2BD5EF634D7}"/>
    <cellStyle name="Normal 28 4 7 5" xfId="34843" xr:uid="{814B6122-2A99-4A49-AC91-E2DAC27C6F7B}"/>
    <cellStyle name="Normal 28 4 7 6" xfId="34844" xr:uid="{57C9B379-2278-43A9-8324-BE6FB9D83A0D}"/>
    <cellStyle name="Normal 28 4 8" xfId="34845" xr:uid="{8F51D58B-7A3F-4621-B784-5FA8BD0F26F2}"/>
    <cellStyle name="Normal 28 4 8 2" xfId="34846" xr:uid="{D8F3CA2F-9B5A-4A3B-B2CA-1F86D0A8FE38}"/>
    <cellStyle name="Normal 28 4 8 3" xfId="34847" xr:uid="{3BC27501-39EB-4845-9E99-91FEAB70069E}"/>
    <cellStyle name="Normal 28 4 8 4" xfId="34848" xr:uid="{AC65E034-8D97-4A86-AAEB-0B0C0C3E5428}"/>
    <cellStyle name="Normal 28 4 8 5" xfId="34849" xr:uid="{B2AD4D56-C92F-44A2-9BA1-0889C5344C42}"/>
    <cellStyle name="Normal 28 4 8 6" xfId="34850" xr:uid="{E9FF4D9B-5110-4D72-B13F-A855406F7721}"/>
    <cellStyle name="Normal 28 4 9" xfId="34851" xr:uid="{D2404E5A-1A26-4ACD-AF81-9B06F6B3D5CF}"/>
    <cellStyle name="Normal 28 5" xfId="34852" xr:uid="{6205C438-837D-4338-A6E4-AA756CB97B8B}"/>
    <cellStyle name="Normal 28 5 10" xfId="34853" xr:uid="{DDE3AC4B-9427-488F-91F8-C34A973B7E57}"/>
    <cellStyle name="Normal 28 5 11" xfId="34854" xr:uid="{FC029533-426E-4ADE-8A5A-211FFB30A3D4}"/>
    <cellStyle name="Normal 28 5 12" xfId="34855" xr:uid="{EB87B643-FFA5-4799-AFED-89A2F8EF404E}"/>
    <cellStyle name="Normal 28 5 13" xfId="34856" xr:uid="{CC24A455-4670-4F16-9D3D-B79E7761F610}"/>
    <cellStyle name="Normal 28 5 2" xfId="34857" xr:uid="{6A922B53-BD18-4ED7-800D-68EB11BE3225}"/>
    <cellStyle name="Normal 28 5 2 2" xfId="34858" xr:uid="{0A736CA0-2913-4C8D-ACB6-B4CDAA1BB0FB}"/>
    <cellStyle name="Normal 28 5 2 3" xfId="34859" xr:uid="{5B80E847-FFFC-4342-91A2-1148FF53E3C1}"/>
    <cellStyle name="Normal 28 5 2 4" xfId="34860" xr:uid="{112422CA-0999-4EC0-9B93-83E723A9FA97}"/>
    <cellStyle name="Normal 28 5 2 5" xfId="34861" xr:uid="{F1AC86DC-489B-47AA-A227-1A1F882CE8FE}"/>
    <cellStyle name="Normal 28 5 2 6" xfId="34862" xr:uid="{57762DA0-CC7B-4852-903E-227B0070267E}"/>
    <cellStyle name="Normal 28 5 3" xfId="34863" xr:uid="{3AC3D660-75A3-4FEF-8711-03D303C07943}"/>
    <cellStyle name="Normal 28 5 3 2" xfId="34864" xr:uid="{B31570B3-F398-424E-9886-76D1433BE851}"/>
    <cellStyle name="Normal 28 5 3 3" xfId="34865" xr:uid="{C4C66925-A1EE-44DE-907D-EFA9AEF390C1}"/>
    <cellStyle name="Normal 28 5 3 4" xfId="34866" xr:uid="{64196DE7-3EF3-42B9-8D6D-3B013412A9BE}"/>
    <cellStyle name="Normal 28 5 3 5" xfId="34867" xr:uid="{A25FF753-5DF8-437C-9514-43A47E27CBDF}"/>
    <cellStyle name="Normal 28 5 3 6" xfId="34868" xr:uid="{7E361807-5663-4E4B-BC76-B6C9B35C7802}"/>
    <cellStyle name="Normal 28 5 4" xfId="34869" xr:uid="{9924C34A-71EF-48A0-9FC2-CF60DE6DA658}"/>
    <cellStyle name="Normal 28 5 4 2" xfId="34870" xr:uid="{B64DA3EF-4A71-4EF8-8BE6-BBC15981206E}"/>
    <cellStyle name="Normal 28 5 4 3" xfId="34871" xr:uid="{DA1261F0-76BB-4D35-883A-8FFDBA860729}"/>
    <cellStyle name="Normal 28 5 4 4" xfId="34872" xr:uid="{E13980AB-8647-4850-9F32-9D56B3B735C3}"/>
    <cellStyle name="Normal 28 5 4 5" xfId="34873" xr:uid="{EC255D2C-77A4-4FF0-BECD-88FCFDA846C9}"/>
    <cellStyle name="Normal 28 5 4 6" xfId="34874" xr:uid="{E64A8D57-4FAB-4982-80E0-5B13CC9BDF24}"/>
    <cellStyle name="Normal 28 5 5" xfId="34875" xr:uid="{872972C1-680A-4564-B58A-F0DC334B44DB}"/>
    <cellStyle name="Normal 28 5 5 2" xfId="34876" xr:uid="{8EDF9E43-909C-474E-91AF-33B138595710}"/>
    <cellStyle name="Normal 28 5 5 3" xfId="34877" xr:uid="{6F86E373-F53B-4009-A33F-0586DACA7B68}"/>
    <cellStyle name="Normal 28 5 5 4" xfId="34878" xr:uid="{E18A028C-0537-4FE9-813C-1377C528BF86}"/>
    <cellStyle name="Normal 28 5 5 5" xfId="34879" xr:uid="{78A9FD65-B1B6-48DD-88D6-4826573F4E6F}"/>
    <cellStyle name="Normal 28 5 5 6" xfId="34880" xr:uid="{95E91F2D-7C91-4671-BB07-9E1098AD50FF}"/>
    <cellStyle name="Normal 28 5 6" xfId="34881" xr:uid="{E48B9669-C5AC-4E8B-8891-B46ABB218FE2}"/>
    <cellStyle name="Normal 28 5 6 2" xfId="34882" xr:uid="{8DEC0049-CA8C-4B71-8F93-D7CECE511198}"/>
    <cellStyle name="Normal 28 5 6 3" xfId="34883" xr:uid="{9A144E25-607B-4348-B139-C9D9BCF04A94}"/>
    <cellStyle name="Normal 28 5 6 4" xfId="34884" xr:uid="{0BAC7534-79D0-42AD-BB12-104BA9BED5AB}"/>
    <cellStyle name="Normal 28 5 6 5" xfId="34885" xr:uid="{B0AEA6F2-1F0B-44AE-A88D-C5E52240952E}"/>
    <cellStyle name="Normal 28 5 6 6" xfId="34886" xr:uid="{B52696AA-B1B0-4339-9217-A9CB3A0F0CFF}"/>
    <cellStyle name="Normal 28 5 7" xfId="34887" xr:uid="{A07097C4-9FF7-418A-B9C8-45417B6EE9C7}"/>
    <cellStyle name="Normal 28 5 7 2" xfId="34888" xr:uid="{C5616759-4244-4ABF-9173-610BA1391251}"/>
    <cellStyle name="Normal 28 5 7 3" xfId="34889" xr:uid="{10874FB3-1D52-4C2F-A1D0-D54A8AD02523}"/>
    <cellStyle name="Normal 28 5 7 4" xfId="34890" xr:uid="{8B72AD57-2A9D-43D1-8077-72E700823596}"/>
    <cellStyle name="Normal 28 5 7 5" xfId="34891" xr:uid="{86B02110-1FA9-463E-82A1-D455DC72CDBD}"/>
    <cellStyle name="Normal 28 5 7 6" xfId="34892" xr:uid="{AB26FCB3-979E-4DF5-A451-DEBA0E1159FA}"/>
    <cellStyle name="Normal 28 5 8" xfId="34893" xr:uid="{740C5F12-128E-4D92-8C11-B3780D83AC2E}"/>
    <cellStyle name="Normal 28 5 8 2" xfId="34894" xr:uid="{4FC94493-3BC8-436D-B369-821300C305F8}"/>
    <cellStyle name="Normal 28 5 8 3" xfId="34895" xr:uid="{F5060886-00AD-4991-8335-29AFA415297B}"/>
    <cellStyle name="Normal 28 5 8 4" xfId="34896" xr:uid="{20C722D8-3322-4D5A-86D8-5AC9AD73ABFE}"/>
    <cellStyle name="Normal 28 5 8 5" xfId="34897" xr:uid="{CF8A1D9F-9526-4078-8AE0-AFA5357BB9AE}"/>
    <cellStyle name="Normal 28 5 8 6" xfId="34898" xr:uid="{D6F0FA5A-E9D8-490D-8FBB-1835E0F60EB9}"/>
    <cellStyle name="Normal 28 5 9" xfId="34899" xr:uid="{0ACEED81-E58F-4704-9C2A-18E70947204B}"/>
    <cellStyle name="Normal 28 6" xfId="34900" xr:uid="{EC7C5566-7E01-4C3B-B38B-FD408130CF33}"/>
    <cellStyle name="Normal 28 6 10" xfId="34901" xr:uid="{9597EAEA-C7CD-40B6-9D15-603B61A66418}"/>
    <cellStyle name="Normal 28 6 11" xfId="34902" xr:uid="{647F73C3-A13C-49A0-868A-5A512C08C2A7}"/>
    <cellStyle name="Normal 28 6 12" xfId="34903" xr:uid="{E4000B0D-2D6A-4C1E-9679-9F3BE5CE6447}"/>
    <cellStyle name="Normal 28 6 13" xfId="34904" xr:uid="{6CEC9855-BC29-4083-9750-2FC5F95B5257}"/>
    <cellStyle name="Normal 28 6 2" xfId="34905" xr:uid="{05155395-3A05-4871-B146-30BEC0800887}"/>
    <cellStyle name="Normal 28 6 2 2" xfId="34906" xr:uid="{F31C689A-F6C9-42C7-BECF-8ECA7CC03291}"/>
    <cellStyle name="Normal 28 6 2 3" xfId="34907" xr:uid="{C6F397CE-57DB-4825-8D1E-1C9D0DD774FE}"/>
    <cellStyle name="Normal 28 6 2 4" xfId="34908" xr:uid="{2ABBBD36-FB0D-4BFF-A37D-96BD2A6699D3}"/>
    <cellStyle name="Normal 28 6 2 5" xfId="34909" xr:uid="{93CC7CEE-269A-4A5C-B24D-AB798B7CFD28}"/>
    <cellStyle name="Normal 28 6 2 6" xfId="34910" xr:uid="{116A7022-1702-457D-9260-6A390C8D3CAA}"/>
    <cellStyle name="Normal 28 6 3" xfId="34911" xr:uid="{38C2E658-B5E6-4B82-94AD-CDC0755BCEEB}"/>
    <cellStyle name="Normal 28 6 3 2" xfId="34912" xr:uid="{91FF2C5A-4122-4200-99F4-B6C0BDF209EC}"/>
    <cellStyle name="Normal 28 6 3 3" xfId="34913" xr:uid="{CB026A19-AD62-4006-AB56-FD3D4CCB62FF}"/>
    <cellStyle name="Normal 28 6 3 4" xfId="34914" xr:uid="{B616E38F-C11D-47F8-BDE5-89DB1CA7AC0C}"/>
    <cellStyle name="Normal 28 6 3 5" xfId="34915" xr:uid="{3A45890F-545E-49CE-9E34-2CC90D2BE577}"/>
    <cellStyle name="Normal 28 6 3 6" xfId="34916" xr:uid="{06C84E03-5AA6-4FB7-B969-D3F0D812E265}"/>
    <cellStyle name="Normal 28 6 4" xfId="34917" xr:uid="{1C53429A-77D8-48F1-9A65-688B5D40DB38}"/>
    <cellStyle name="Normal 28 6 4 2" xfId="34918" xr:uid="{6F7FB682-4376-4F2E-923B-6555BE50C250}"/>
    <cellStyle name="Normal 28 6 4 3" xfId="34919" xr:uid="{817D2901-B682-4212-AE7E-985721EF63FB}"/>
    <cellStyle name="Normal 28 6 4 4" xfId="34920" xr:uid="{15A862EE-ED9C-487B-BFF9-D73C69A73656}"/>
    <cellStyle name="Normal 28 6 4 5" xfId="34921" xr:uid="{DD4F173B-C592-4000-A33F-D189CFCD867F}"/>
    <cellStyle name="Normal 28 6 4 6" xfId="34922" xr:uid="{727D3EB6-F029-40EA-B3FF-7153261B659F}"/>
    <cellStyle name="Normal 28 6 5" xfId="34923" xr:uid="{C4BFBA92-0680-4330-B1EB-A3FA60A08A39}"/>
    <cellStyle name="Normal 28 6 5 2" xfId="34924" xr:uid="{EEBFF3AA-430E-4B1A-B7C5-599357EF84E5}"/>
    <cellStyle name="Normal 28 6 5 3" xfId="34925" xr:uid="{111A9B07-8DBA-4870-BA2F-98476C8E96D9}"/>
    <cellStyle name="Normal 28 6 5 4" xfId="34926" xr:uid="{8824B8DC-914C-477C-9A91-9CDD425094F7}"/>
    <cellStyle name="Normal 28 6 5 5" xfId="34927" xr:uid="{4AFABECE-D8DC-4A21-8CAF-41C4B34C60CA}"/>
    <cellStyle name="Normal 28 6 5 6" xfId="34928" xr:uid="{B7AF588F-CF04-4B0D-A269-452264E49798}"/>
    <cellStyle name="Normal 28 6 6" xfId="34929" xr:uid="{D269D5DE-BCFD-487D-84AC-CDB99B5F9BE4}"/>
    <cellStyle name="Normal 28 6 6 2" xfId="34930" xr:uid="{2E60B9BA-AE4E-4BED-B7BE-8C2BBF75FA4C}"/>
    <cellStyle name="Normal 28 6 6 3" xfId="34931" xr:uid="{87E76FC5-8945-4028-B005-B5E25770FB8E}"/>
    <cellStyle name="Normal 28 6 6 4" xfId="34932" xr:uid="{6E3BE7E2-F9C1-445E-8034-488164B62A99}"/>
    <cellStyle name="Normal 28 6 6 5" xfId="34933" xr:uid="{0F9045D8-FE2C-4511-8252-D6624A85AA95}"/>
    <cellStyle name="Normal 28 6 6 6" xfId="34934" xr:uid="{67CBA8DF-26BA-483B-88F8-3EE22BF791A5}"/>
    <cellStyle name="Normal 28 6 7" xfId="34935" xr:uid="{A6993F4F-FB32-43D1-8F30-6108DDB634D4}"/>
    <cellStyle name="Normal 28 6 7 2" xfId="34936" xr:uid="{2B5D1EDB-290A-4989-8337-703E1DB7500E}"/>
    <cellStyle name="Normal 28 6 7 3" xfId="34937" xr:uid="{02270385-D17C-4BEE-9D84-BFE67B53BA8E}"/>
    <cellStyle name="Normal 28 6 7 4" xfId="34938" xr:uid="{4CC1723D-FA53-4C09-A2A1-73FBB879214D}"/>
    <cellStyle name="Normal 28 6 7 5" xfId="34939" xr:uid="{B2B84E22-D6EC-40EC-97D7-E6EC4FCF652E}"/>
    <cellStyle name="Normal 28 6 7 6" xfId="34940" xr:uid="{2493D15E-3132-43AC-89B4-64FE61B32F5C}"/>
    <cellStyle name="Normal 28 6 8" xfId="34941" xr:uid="{13F657D6-0F45-4DB8-ADC7-FD909B5F7D0C}"/>
    <cellStyle name="Normal 28 6 8 2" xfId="34942" xr:uid="{7602B9E0-CA6D-4D96-8B0A-9573DDA35E0B}"/>
    <cellStyle name="Normal 28 6 8 3" xfId="34943" xr:uid="{D4877EC7-B267-4208-82B7-394F3F7A585F}"/>
    <cellStyle name="Normal 28 6 8 4" xfId="34944" xr:uid="{0DAF7D67-0324-4651-83FA-798BC1350AC0}"/>
    <cellStyle name="Normal 28 6 8 5" xfId="34945" xr:uid="{C6AAEED2-E257-4BA8-BD4A-8BD7F877AD3B}"/>
    <cellStyle name="Normal 28 6 8 6" xfId="34946" xr:uid="{F022FC55-3343-45A1-A6A1-D6B800B8A323}"/>
    <cellStyle name="Normal 28 6 9" xfId="34947" xr:uid="{7FE38714-0912-4A2A-A557-246A31019DCB}"/>
    <cellStyle name="Normal 28 7" xfId="34948" xr:uid="{86D37111-5318-4109-82DB-A6B6D4408F40}"/>
    <cellStyle name="Normal 28 7 10" xfId="34949" xr:uid="{A3F71F33-39B2-42AA-8664-AC29B56C3D9F}"/>
    <cellStyle name="Normal 28 7 11" xfId="34950" xr:uid="{F7712B78-6D3B-4FAD-8EAF-BB142B368451}"/>
    <cellStyle name="Normal 28 7 12" xfId="34951" xr:uid="{057ED7BD-00BD-4711-9191-08D23A3DF166}"/>
    <cellStyle name="Normal 28 7 13" xfId="34952" xr:uid="{E4760FAA-D744-4646-9209-D029FFFCE051}"/>
    <cellStyle name="Normal 28 7 2" xfId="34953" xr:uid="{76B63120-47C0-4C53-A71F-072D3D2AD590}"/>
    <cellStyle name="Normal 28 7 2 2" xfId="34954" xr:uid="{943B5C5C-CAED-4FEB-BA36-605682E892A4}"/>
    <cellStyle name="Normal 28 7 2 3" xfId="34955" xr:uid="{0DDEADA7-622B-495C-BB13-7EDFA1D90975}"/>
    <cellStyle name="Normal 28 7 2 4" xfId="34956" xr:uid="{C3CD0D7E-99CA-4FEF-A89F-D6ACE3ECE4FB}"/>
    <cellStyle name="Normal 28 7 2 5" xfId="34957" xr:uid="{AE49BF89-5980-4369-A818-0E85253A17CE}"/>
    <cellStyle name="Normal 28 7 2 6" xfId="34958" xr:uid="{7FB83C43-6C9E-48A5-86F9-894ECB46AFFE}"/>
    <cellStyle name="Normal 28 7 3" xfId="34959" xr:uid="{1468448B-410A-4B68-B972-1227AEF49F1F}"/>
    <cellStyle name="Normal 28 7 3 2" xfId="34960" xr:uid="{B981BFBC-8E01-4AD2-BF10-018E1407C21D}"/>
    <cellStyle name="Normal 28 7 3 3" xfId="34961" xr:uid="{04578960-7716-44DF-AFAB-4DA7A1FA96EB}"/>
    <cellStyle name="Normal 28 7 3 4" xfId="34962" xr:uid="{D1A09774-F7C8-41EE-995D-7B80202B4CFE}"/>
    <cellStyle name="Normal 28 7 3 5" xfId="34963" xr:uid="{FDD10E6A-BC70-4AEF-B59D-6BBC6ACD1621}"/>
    <cellStyle name="Normal 28 7 3 6" xfId="34964" xr:uid="{A7BCBD00-4673-4765-B804-DF1375391D6C}"/>
    <cellStyle name="Normal 28 7 4" xfId="34965" xr:uid="{D77BD942-8CB7-4C69-B751-39917CCFCD53}"/>
    <cellStyle name="Normal 28 7 4 2" xfId="34966" xr:uid="{62651850-3653-4EDA-9333-2C12FED787BC}"/>
    <cellStyle name="Normal 28 7 4 3" xfId="34967" xr:uid="{60854F2B-DA56-4EFF-8517-A4EF8EFF6EEF}"/>
    <cellStyle name="Normal 28 7 4 4" xfId="34968" xr:uid="{56DA5B4F-5A2F-4C62-892F-4CC66AFBD492}"/>
    <cellStyle name="Normal 28 7 4 5" xfId="34969" xr:uid="{F5505CCA-429A-4B71-AA32-F93015151CD9}"/>
    <cellStyle name="Normal 28 7 4 6" xfId="34970" xr:uid="{1CFEB520-E9DF-447C-9080-C1134ADB4D37}"/>
    <cellStyle name="Normal 28 7 5" xfId="34971" xr:uid="{31A4DC10-4F44-41D0-B35B-AD40BF415AF5}"/>
    <cellStyle name="Normal 28 7 5 2" xfId="34972" xr:uid="{B080B570-1C01-4397-96E7-59C331AF8B36}"/>
    <cellStyle name="Normal 28 7 5 3" xfId="34973" xr:uid="{DD6249A4-6694-472D-B7A9-CACD251407A4}"/>
    <cellStyle name="Normal 28 7 5 4" xfId="34974" xr:uid="{8CC3411D-D0D8-43A8-B6D4-44B888F151C9}"/>
    <cellStyle name="Normal 28 7 5 5" xfId="34975" xr:uid="{FBB6B1CE-BA71-4DC4-9955-0442B412E5F4}"/>
    <cellStyle name="Normal 28 7 5 6" xfId="34976" xr:uid="{8ABDD263-0169-41DA-B402-2EFAF36FE4C9}"/>
    <cellStyle name="Normal 28 7 6" xfId="34977" xr:uid="{C48D03C5-EF82-4E87-9C6F-328C1DF0FBB6}"/>
    <cellStyle name="Normal 28 7 6 2" xfId="34978" xr:uid="{C6AA4FEC-D5CB-4FDE-A1B3-1BE358FBEACA}"/>
    <cellStyle name="Normal 28 7 6 3" xfId="34979" xr:uid="{C877E1B5-6B55-4A9D-A09B-554FCB9B3E15}"/>
    <cellStyle name="Normal 28 7 6 4" xfId="34980" xr:uid="{3BE20D70-2BD9-4366-9D3F-CCE816C6CC7D}"/>
    <cellStyle name="Normal 28 7 6 5" xfId="34981" xr:uid="{C4E27D5D-77C7-4DB2-B2D4-B0098231E6C7}"/>
    <cellStyle name="Normal 28 7 6 6" xfId="34982" xr:uid="{711580C9-F3CE-4C65-AA58-C2483F6164AA}"/>
    <cellStyle name="Normal 28 7 7" xfId="34983" xr:uid="{D3568BF1-F562-4D0D-936D-93B8AC565DB7}"/>
    <cellStyle name="Normal 28 7 7 2" xfId="34984" xr:uid="{C26CF050-1EA9-4194-B797-EFC3D08FEC8E}"/>
    <cellStyle name="Normal 28 7 7 3" xfId="34985" xr:uid="{D6D82D5A-FD20-4694-AF85-DC58C8E844BD}"/>
    <cellStyle name="Normal 28 7 7 4" xfId="34986" xr:uid="{7D22B89F-C46B-4116-B212-A7498BE618A4}"/>
    <cellStyle name="Normal 28 7 7 5" xfId="34987" xr:uid="{CF44C155-77DB-4A25-BAB3-BAE6F1D257A5}"/>
    <cellStyle name="Normal 28 7 7 6" xfId="34988" xr:uid="{73BC1BB9-D73E-4FC1-B6C7-A3740456C1E0}"/>
    <cellStyle name="Normal 28 7 8" xfId="34989" xr:uid="{CABFB8FA-F2BB-43BA-A83C-1B47A127D97A}"/>
    <cellStyle name="Normal 28 7 8 2" xfId="34990" xr:uid="{10B63BAC-F075-454D-9266-7C983FF88373}"/>
    <cellStyle name="Normal 28 7 8 3" xfId="34991" xr:uid="{B7E1A5B5-F2E4-4666-8051-A5A691B4804B}"/>
    <cellStyle name="Normal 28 7 8 4" xfId="34992" xr:uid="{F8257A5C-0C84-48C7-AFA8-BA93A431D0C6}"/>
    <cellStyle name="Normal 28 7 8 5" xfId="34993" xr:uid="{FE779DC0-0A13-4F26-B3E5-EC76EDBA4A3D}"/>
    <cellStyle name="Normal 28 7 8 6" xfId="34994" xr:uid="{37F9C83F-BEB4-47D0-97D3-2D29F8610570}"/>
    <cellStyle name="Normal 28 7 9" xfId="34995" xr:uid="{C93B0758-3758-4C71-A855-B8C0FD886B8A}"/>
    <cellStyle name="Normal 28 8" xfId="34996" xr:uid="{98ED0587-D50B-4A93-8BCB-8B50B50F574B}"/>
    <cellStyle name="Normal 28 8 10" xfId="34997" xr:uid="{2DC18C4D-C9B0-477F-8A62-ACE71E28B779}"/>
    <cellStyle name="Normal 28 8 11" xfId="34998" xr:uid="{1FA82034-9778-4793-ACDE-AF3A4C603FFC}"/>
    <cellStyle name="Normal 28 8 12" xfId="34999" xr:uid="{96E28E1C-0B95-405B-871A-E478456649F9}"/>
    <cellStyle name="Normal 28 8 13" xfId="35000" xr:uid="{8CBBECEB-0E31-421F-9A79-FA645D65D656}"/>
    <cellStyle name="Normal 28 8 2" xfId="35001" xr:uid="{370D68F7-C471-4045-96DC-1EA6CC7EDF70}"/>
    <cellStyle name="Normal 28 8 2 2" xfId="35002" xr:uid="{F07103A9-F2DD-4070-A17B-4FAF7EE70BC8}"/>
    <cellStyle name="Normal 28 8 2 3" xfId="35003" xr:uid="{E584F4BB-A581-4ABA-AE88-C94D5F5F7086}"/>
    <cellStyle name="Normal 28 8 2 4" xfId="35004" xr:uid="{E5B0CFB6-7098-446F-ABB8-9C13FC6E2307}"/>
    <cellStyle name="Normal 28 8 2 5" xfId="35005" xr:uid="{D478EA0E-3BF2-49D5-9E3D-22D42641974C}"/>
    <cellStyle name="Normal 28 8 2 6" xfId="35006" xr:uid="{89FCB7E3-F903-42A6-804B-1E5D92A526E5}"/>
    <cellStyle name="Normal 28 8 3" xfId="35007" xr:uid="{06C0A62C-CC7A-4126-8D2C-1FD75F457EE0}"/>
    <cellStyle name="Normal 28 8 3 2" xfId="35008" xr:uid="{862224C7-802B-4CCD-9982-A01137BEFFFF}"/>
    <cellStyle name="Normal 28 8 3 3" xfId="35009" xr:uid="{95CB2B5A-0C7E-4FCE-99A9-025472F5DDC7}"/>
    <cellStyle name="Normal 28 8 3 4" xfId="35010" xr:uid="{06BEEF85-B8D9-485D-B83A-8F47DC26BC54}"/>
    <cellStyle name="Normal 28 8 3 5" xfId="35011" xr:uid="{08C55580-CC51-42C4-BC05-F01E0D9AFD70}"/>
    <cellStyle name="Normal 28 8 3 6" xfId="35012" xr:uid="{7F39C868-25C3-478A-AD29-D88F65B4B591}"/>
    <cellStyle name="Normal 28 8 4" xfId="35013" xr:uid="{3C7E8D21-65CA-4FF8-89B7-BBC265B350F2}"/>
    <cellStyle name="Normal 28 8 4 2" xfId="35014" xr:uid="{8CB068FD-FDC7-4243-A6FD-61C63040B554}"/>
    <cellStyle name="Normal 28 8 4 3" xfId="35015" xr:uid="{D24A75C9-182F-4D89-8637-8E383304074C}"/>
    <cellStyle name="Normal 28 8 4 4" xfId="35016" xr:uid="{6F4B148C-C196-4239-A585-18E71A9F4439}"/>
    <cellStyle name="Normal 28 8 4 5" xfId="35017" xr:uid="{2C57B6A7-2BF9-470D-A354-732806DCA98E}"/>
    <cellStyle name="Normal 28 8 4 6" xfId="35018" xr:uid="{AA9BD428-5A66-44B6-A789-A3B277E917F6}"/>
    <cellStyle name="Normal 28 8 5" xfId="35019" xr:uid="{7DD3B7A2-5250-48B2-85A1-BFCDF4A301C9}"/>
    <cellStyle name="Normal 28 8 5 2" xfId="35020" xr:uid="{C4A1C742-5E8F-4708-A96F-4BA18C892925}"/>
    <cellStyle name="Normal 28 8 5 3" xfId="35021" xr:uid="{626DFF89-EF37-4979-810E-3CD782A5E6E9}"/>
    <cellStyle name="Normal 28 8 5 4" xfId="35022" xr:uid="{F7DF992B-AED0-47DE-807F-04CC93CFAD5E}"/>
    <cellStyle name="Normal 28 8 5 5" xfId="35023" xr:uid="{CFCA7E41-ADEC-47DA-B83B-D404DD335B69}"/>
    <cellStyle name="Normal 28 8 5 6" xfId="35024" xr:uid="{7DCBDD42-6AD2-4A32-995A-5A4B08DA31DB}"/>
    <cellStyle name="Normal 28 8 6" xfId="35025" xr:uid="{86CBC56F-5FAA-4B90-923A-66ED91EC4C93}"/>
    <cellStyle name="Normal 28 8 6 2" xfId="35026" xr:uid="{9C9F500A-F10B-4CE3-8936-D541EB30F1E4}"/>
    <cellStyle name="Normal 28 8 6 3" xfId="35027" xr:uid="{1194F60B-70D2-4BD3-92F3-3D8387E8DA9C}"/>
    <cellStyle name="Normal 28 8 6 4" xfId="35028" xr:uid="{5348A54B-E40C-4073-8BC8-2A78ECA1B43B}"/>
    <cellStyle name="Normal 28 8 6 5" xfId="35029" xr:uid="{5F6DB8EF-2818-4EEB-8084-934A39B2C6EC}"/>
    <cellStyle name="Normal 28 8 6 6" xfId="35030" xr:uid="{8E3D19FE-70DD-46F3-98E7-9FA5F7822587}"/>
    <cellStyle name="Normal 28 8 7" xfId="35031" xr:uid="{AC810C36-C140-4A8A-9782-0F0642F7F5EA}"/>
    <cellStyle name="Normal 28 8 7 2" xfId="35032" xr:uid="{DB550BB9-E3B4-4FFB-A374-BA3CE2B4DC6F}"/>
    <cellStyle name="Normal 28 8 7 3" xfId="35033" xr:uid="{06FBB586-413A-46A1-9E2E-5C8E819A05E2}"/>
    <cellStyle name="Normal 28 8 7 4" xfId="35034" xr:uid="{603ECAE0-B8B9-4679-AA34-121C9594DD41}"/>
    <cellStyle name="Normal 28 8 7 5" xfId="35035" xr:uid="{D88B54EE-1913-4FDF-B307-F2B23613CECC}"/>
    <cellStyle name="Normal 28 8 7 6" xfId="35036" xr:uid="{92804C19-1EBE-4AF1-BECE-CF0DEC308824}"/>
    <cellStyle name="Normal 28 8 8" xfId="35037" xr:uid="{10A5D806-D468-410A-9056-6FB43E21C4C8}"/>
    <cellStyle name="Normal 28 8 8 2" xfId="35038" xr:uid="{827381F6-1BAC-4A0A-A793-84F4DE35F55B}"/>
    <cellStyle name="Normal 28 8 8 3" xfId="35039" xr:uid="{F88B9C71-508C-4E07-B1D0-4B081CD1858B}"/>
    <cellStyle name="Normal 28 8 8 4" xfId="35040" xr:uid="{04A27128-D2A7-4C7E-BE57-96A698FFF790}"/>
    <cellStyle name="Normal 28 8 8 5" xfId="35041" xr:uid="{24341671-D739-4134-99CF-05919C29D4FF}"/>
    <cellStyle name="Normal 28 8 8 6" xfId="35042" xr:uid="{701341E5-001D-48C2-9C5E-9671551100F1}"/>
    <cellStyle name="Normal 28 8 9" xfId="35043" xr:uid="{276BB439-FDCE-4C98-B340-985213EE0532}"/>
    <cellStyle name="Normal 28 9" xfId="35044" xr:uid="{65841BEF-6ACA-487E-9B18-44D0471DFE85}"/>
    <cellStyle name="Normal 28 9 10" xfId="35045" xr:uid="{7A5DCB72-38D2-48ED-AFA9-ADBBD7C97DE1}"/>
    <cellStyle name="Normal 28 9 11" xfId="35046" xr:uid="{D9A2B943-DC8C-4B90-B20F-51B61B5655A8}"/>
    <cellStyle name="Normal 28 9 12" xfId="35047" xr:uid="{D35C9F5A-C060-47DB-8CE8-E2A8AC6B606A}"/>
    <cellStyle name="Normal 28 9 13" xfId="35048" xr:uid="{E2E2C31A-F4A9-4D4E-BD10-513B3989A011}"/>
    <cellStyle name="Normal 28 9 2" xfId="35049" xr:uid="{73028EC8-72E4-4E9D-AECF-1638FFA9DD5E}"/>
    <cellStyle name="Normal 28 9 2 2" xfId="35050" xr:uid="{5B62382C-827B-4D52-A6F3-901C9BBFC7B2}"/>
    <cellStyle name="Normal 28 9 2 3" xfId="35051" xr:uid="{6BC71D8A-BBC6-43CA-8019-B17DFAD74123}"/>
    <cellStyle name="Normal 28 9 2 4" xfId="35052" xr:uid="{0C2A3C87-A392-47E3-8DDF-F2D45D423ADA}"/>
    <cellStyle name="Normal 28 9 2 5" xfId="35053" xr:uid="{D105FB26-B115-4236-BBD6-B1F17D54784B}"/>
    <cellStyle name="Normal 28 9 2 6" xfId="35054" xr:uid="{C566A40E-C8CE-4E5A-BDE5-E64459A1FE89}"/>
    <cellStyle name="Normal 28 9 3" xfId="35055" xr:uid="{F452BFD7-2ECC-4371-B355-3FFC87034594}"/>
    <cellStyle name="Normal 28 9 3 2" xfId="35056" xr:uid="{8FC7000A-6E41-4E13-8147-279F25F76B33}"/>
    <cellStyle name="Normal 28 9 3 3" xfId="35057" xr:uid="{3F46D851-5210-41BE-B6EC-D778A7172278}"/>
    <cellStyle name="Normal 28 9 3 4" xfId="35058" xr:uid="{B48B01E6-E51A-4A2E-8B3D-1F0A6FB8F38A}"/>
    <cellStyle name="Normal 28 9 3 5" xfId="35059" xr:uid="{8812AD43-A02A-4112-9F85-039C90BA3AB8}"/>
    <cellStyle name="Normal 28 9 3 6" xfId="35060" xr:uid="{5EE2ABC7-B1CD-4EF8-9CDD-7D6E67B8FD7C}"/>
    <cellStyle name="Normal 28 9 4" xfId="35061" xr:uid="{51D66EC4-A79F-4337-B128-49F28FC7C5AC}"/>
    <cellStyle name="Normal 28 9 4 2" xfId="35062" xr:uid="{4623EFA3-D6DC-44D5-9E41-0BEC5D8C3675}"/>
    <cellStyle name="Normal 28 9 4 3" xfId="35063" xr:uid="{36BE9086-E4D2-4612-97A6-FD94F98A331E}"/>
    <cellStyle name="Normal 28 9 4 4" xfId="35064" xr:uid="{F592CA9C-7FEF-4020-A81D-D65CDDCFE42E}"/>
    <cellStyle name="Normal 28 9 4 5" xfId="35065" xr:uid="{E6E1DC69-9C6F-4857-89C4-67BA388E7FEF}"/>
    <cellStyle name="Normal 28 9 4 6" xfId="35066" xr:uid="{B7F870E2-5393-4BEE-BB98-A759F68AB4A1}"/>
    <cellStyle name="Normal 28 9 5" xfId="35067" xr:uid="{977EF7A6-FED6-4386-9740-C179CFA5FDC6}"/>
    <cellStyle name="Normal 28 9 5 2" xfId="35068" xr:uid="{3808BC72-4C99-40B5-B492-888818056916}"/>
    <cellStyle name="Normal 28 9 5 3" xfId="35069" xr:uid="{2FEF39AB-C6FC-4AF7-9D55-988486C7A63F}"/>
    <cellStyle name="Normal 28 9 5 4" xfId="35070" xr:uid="{46AC8DEB-5D62-41DB-8D01-22709BF6A532}"/>
    <cellStyle name="Normal 28 9 5 5" xfId="35071" xr:uid="{AAA65932-3DF2-4FD6-BF2C-1422408C14A8}"/>
    <cellStyle name="Normal 28 9 5 6" xfId="35072" xr:uid="{5959BA01-19CF-4756-889D-BF1014F91645}"/>
    <cellStyle name="Normal 28 9 6" xfId="35073" xr:uid="{42558DF6-873B-4770-9B37-FD52BF4653AD}"/>
    <cellStyle name="Normal 28 9 6 2" xfId="35074" xr:uid="{F4B82D15-58B1-4140-A670-416E80DE53CE}"/>
    <cellStyle name="Normal 28 9 6 3" xfId="35075" xr:uid="{5BBD50D2-C7F1-45AE-B22B-EC398871069F}"/>
    <cellStyle name="Normal 28 9 6 4" xfId="35076" xr:uid="{6EF68DF2-D596-4F48-AC47-2CC8D726193F}"/>
    <cellStyle name="Normal 28 9 6 5" xfId="35077" xr:uid="{9BD3C7C6-EFFE-4EB0-A68E-871CDA3FC09D}"/>
    <cellStyle name="Normal 28 9 6 6" xfId="35078" xr:uid="{1F6C0BD5-4EE8-437E-A085-482E6728976A}"/>
    <cellStyle name="Normal 28 9 7" xfId="35079" xr:uid="{5B8D3D2C-88A9-44C9-AABE-2BB22DC352B6}"/>
    <cellStyle name="Normal 28 9 7 2" xfId="35080" xr:uid="{2D6D99D0-FC97-4524-B92A-B9F198794AEF}"/>
    <cellStyle name="Normal 28 9 7 3" xfId="35081" xr:uid="{34548D26-B1FF-4209-A7DC-1B3D79E41FF0}"/>
    <cellStyle name="Normal 28 9 7 4" xfId="35082" xr:uid="{2F08E5ED-3DEC-44A2-9C52-8D306DEDC948}"/>
    <cellStyle name="Normal 28 9 7 5" xfId="35083" xr:uid="{C4CED5BA-2087-4013-AF4C-E22F1243A61A}"/>
    <cellStyle name="Normal 28 9 7 6" xfId="35084" xr:uid="{F7783433-57DF-489E-A98A-24BD386A7778}"/>
    <cellStyle name="Normal 28 9 8" xfId="35085" xr:uid="{9E0F3B37-AE53-4063-8F58-16C46B6CE566}"/>
    <cellStyle name="Normal 28 9 8 2" xfId="35086" xr:uid="{F8FEA8C8-2C94-49A5-8611-50F035C2194D}"/>
    <cellStyle name="Normal 28 9 8 3" xfId="35087" xr:uid="{F665ABC9-56D4-4525-9891-2E3679481829}"/>
    <cellStyle name="Normal 28 9 8 4" xfId="35088" xr:uid="{1F4AFD50-181E-4760-AE56-057DC7FA450F}"/>
    <cellStyle name="Normal 28 9 8 5" xfId="35089" xr:uid="{FC80565F-8513-4B70-A387-19E8141297F0}"/>
    <cellStyle name="Normal 28 9 8 6" xfId="35090" xr:uid="{D61F190F-D65E-46E8-AA65-6C15482754B3}"/>
    <cellStyle name="Normal 28 9 9" xfId="35091" xr:uid="{E3068E74-5A44-4E84-82FD-F9CCD1891DAE}"/>
    <cellStyle name="Normal 29" xfId="645" xr:uid="{3A669BE5-3485-4465-B1ED-09111A629EAD}"/>
    <cellStyle name="Normal 29 10" xfId="35093" xr:uid="{3249FE7B-DBA6-43E1-8CD8-627C6E93ED9D}"/>
    <cellStyle name="Normal 29 11" xfId="35094" xr:uid="{A00FC62E-13CE-4C52-8A77-39850C9FB163}"/>
    <cellStyle name="Normal 29 12" xfId="35095" xr:uid="{CC0FC97C-E517-4780-94B6-0D31A77B3440}"/>
    <cellStyle name="Normal 29 13" xfId="35096" xr:uid="{5F39367D-BC21-4469-8CA1-02DA07471832}"/>
    <cellStyle name="Normal 29 14" xfId="35097" xr:uid="{AA47DBA3-359C-44EB-9915-1B5963EF9D27}"/>
    <cellStyle name="Normal 29 15" xfId="35098" xr:uid="{8EA5508D-DD27-4875-A967-1DE447A28BB8}"/>
    <cellStyle name="Normal 29 16" xfId="35099" xr:uid="{0210A895-3461-4E1D-843A-319C08798559}"/>
    <cellStyle name="Normal 29 17" xfId="35100" xr:uid="{7F45097F-43CA-44DA-8606-F6C08FDC9016}"/>
    <cellStyle name="Normal 29 18" xfId="35101" xr:uid="{9C6ECF52-BA18-4FE6-8FDD-3835BB38D67C}"/>
    <cellStyle name="Normal 29 19" xfId="35102" xr:uid="{3AA0FD9C-E5CF-480D-B91E-DDD868C1C79E}"/>
    <cellStyle name="Normal 29 2" xfId="1225" xr:uid="{8BF641DC-6C77-48FA-9A3C-B2376884BE52}"/>
    <cellStyle name="Normal 29 2 2" xfId="2487" xr:uid="{74CD5280-A6A4-49D9-B93D-B498E7D61BF6}"/>
    <cellStyle name="Normal 29 2 3" xfId="35103" xr:uid="{EA0B934A-0DFB-401A-A15C-E19345802224}"/>
    <cellStyle name="Normal 29 20" xfId="35104" xr:uid="{D9311685-F3C2-4B62-A0EA-457CCC3FFA05}"/>
    <cellStyle name="Normal 29 21" xfId="35105" xr:uid="{8F9C8686-5CF4-4D9B-906D-F525EF2EE32A}"/>
    <cellStyle name="Normal 29 22" xfId="35106" xr:uid="{F9D0ED3E-DD11-48C6-8459-2E2F35EB720C}"/>
    <cellStyle name="Normal 29 23" xfId="35107" xr:uid="{ACA13FEF-1248-47CB-9627-8403CC032F7A}"/>
    <cellStyle name="Normal 29 24" xfId="35108" xr:uid="{85D76EAC-6D2B-462C-858C-846F1D71A918}"/>
    <cellStyle name="Normal 29 25" xfId="35109" xr:uid="{B95C2977-4D93-463A-893B-19F357EA36E9}"/>
    <cellStyle name="Normal 29 26" xfId="35110" xr:uid="{E76A670A-CB10-48B7-AF08-F55A12D430F6}"/>
    <cellStyle name="Normal 29 27" xfId="35111" xr:uid="{86E42B36-C18F-4C25-9B87-24AB76AF7E6A}"/>
    <cellStyle name="Normal 29 28" xfId="35112" xr:uid="{CB70375A-C480-40E8-9891-807E861A7940}"/>
    <cellStyle name="Normal 29 29" xfId="35113" xr:uid="{6678FCC0-27E2-4213-8EBF-E164F29B53A6}"/>
    <cellStyle name="Normal 29 3" xfId="1239" xr:uid="{E436B879-BBA1-4068-83D7-8553F66DB764}"/>
    <cellStyle name="Normal 29 3 2" xfId="2503" xr:uid="{13A62802-D81E-4859-8300-8DB281BC8B44}"/>
    <cellStyle name="Normal 29 3 3" xfId="35114" xr:uid="{19388A51-95C7-4091-A3A0-9B5409E105D0}"/>
    <cellStyle name="Normal 29 30" xfId="35115" xr:uid="{4519CD7F-5E7A-43F4-8BE1-98E61434614C}"/>
    <cellStyle name="Normal 29 31" xfId="35116" xr:uid="{AAA63737-77D3-4C44-8CB8-01E4390C9816}"/>
    <cellStyle name="Normal 29 32" xfId="35117" xr:uid="{94A8D2B4-C0B2-4474-BFA8-C4AE99567189}"/>
    <cellStyle name="Normal 29 33" xfId="35118" xr:uid="{33024A43-4501-4E38-9ABB-AA6189DC2FA6}"/>
    <cellStyle name="Normal 29 34" xfId="35119" xr:uid="{744C32EA-797F-43F8-B4A9-920F17DA3C8D}"/>
    <cellStyle name="Normal 29 35" xfId="35120" xr:uid="{3704DA5C-DB0C-4085-9646-3D1FD945EB4D}"/>
    <cellStyle name="Normal 29 36" xfId="35121" xr:uid="{1DD774C9-F147-4716-AF97-48474526AE98}"/>
    <cellStyle name="Normal 29 37" xfId="35122" xr:uid="{C292F89E-EA7C-4D59-B589-1E28ECB2961F}"/>
    <cellStyle name="Normal 29 38" xfId="35123" xr:uid="{44D3D1C0-9CA3-4E5E-ABDA-F3A69F6A31B0}"/>
    <cellStyle name="Normal 29 39" xfId="35124" xr:uid="{D3F82713-F897-4917-B1D1-6F94ACB659CB}"/>
    <cellStyle name="Normal 29 4" xfId="1909" xr:uid="{C853C234-F96E-485E-9A57-6F6C5622B579}"/>
    <cellStyle name="Normal 29 4 2" xfId="35125" xr:uid="{AE70156E-5A5E-4F9D-BFCF-B9D4A2F2D98D}"/>
    <cellStyle name="Normal 29 40" xfId="35126" xr:uid="{EE57B207-7681-4425-B723-BD37837FF35D}"/>
    <cellStyle name="Normal 29 41" xfId="35127" xr:uid="{6E4A5D93-3740-4B08-BD45-E06A5827AB33}"/>
    <cellStyle name="Normal 29 42" xfId="35128" xr:uid="{3DEC89B3-628B-4083-BDE7-4B9047291064}"/>
    <cellStyle name="Normal 29 43" xfId="35129" xr:uid="{74E71CFA-4107-49C6-808B-FBC2C59EBAF1}"/>
    <cellStyle name="Normal 29 44" xfId="35092" xr:uid="{D24C4626-7DDE-4E05-9C18-44FB56B37F5E}"/>
    <cellStyle name="Normal 29 5" xfId="35130" xr:uid="{995EEC43-6B49-4024-A0DB-0D7A119B5A3E}"/>
    <cellStyle name="Normal 29 6" xfId="35131" xr:uid="{57A3535E-EBFA-4F03-8E90-1065AF72C2A0}"/>
    <cellStyle name="Normal 29 7" xfId="35132" xr:uid="{ECEC531C-DD65-4649-9099-8EE397811B69}"/>
    <cellStyle name="Normal 29 8" xfId="35133" xr:uid="{A13AAA3C-5812-4BFC-BC17-E4A0108FD3E6}"/>
    <cellStyle name="Normal 29 9" xfId="35134" xr:uid="{87BB314F-619C-4185-B76E-FA0367699D8C}"/>
    <cellStyle name="Normal 3" xfId="20" xr:uid="{EA19CD72-B8BE-4569-A73A-FC5E5D5C8C62}"/>
    <cellStyle name="Normal 3 10" xfId="1356" xr:uid="{0D7D4493-DD64-43B9-9F04-5630CB330595}"/>
    <cellStyle name="Normal 3 10 2" xfId="35135" xr:uid="{65E3D324-564A-4FBD-98A2-98DEF90CBD54}"/>
    <cellStyle name="Normal 3 11" xfId="35136" xr:uid="{AD0BBBAD-58BF-43B1-B48C-CE37381A77F9}"/>
    <cellStyle name="Normal 3 12" xfId="35137" xr:uid="{50D6C8BB-675F-44A8-9257-8A94FE6B8298}"/>
    <cellStyle name="Normal 3 13" xfId="35138" xr:uid="{4F5AFACC-029B-4836-891E-9F8B920E0940}"/>
    <cellStyle name="Normal 3 14" xfId="35139" xr:uid="{7D62EAEC-29E6-4831-BE1A-6C4A5A24BBC0}"/>
    <cellStyle name="Normal 3 15" xfId="35140" xr:uid="{F25D7C5F-967B-47C3-B673-3D6450D1C15D}"/>
    <cellStyle name="Normal 3 16" xfId="35141" xr:uid="{DE58F8A6-4A7A-4C6C-B663-87D51649F41A}"/>
    <cellStyle name="Normal 3 17" xfId="35142" xr:uid="{495F9D70-F194-4177-86CF-983996DB3E2B}"/>
    <cellStyle name="Normal 3 18" xfId="35143" xr:uid="{6977170E-5AB9-4772-B08C-A6165D164CD5}"/>
    <cellStyle name="Normal 3 19" xfId="35144" xr:uid="{2A74CB90-7656-4F45-BB1D-1130492B0411}"/>
    <cellStyle name="Normal 3 2" xfId="30" xr:uid="{2DE2E09F-1B63-4C8A-A973-0B75C9DD0B1E}"/>
    <cellStyle name="Normal 3 2 10" xfId="35145" xr:uid="{F0506B8B-C66B-47B9-AA55-19F29937D638}"/>
    <cellStyle name="Normal 3 2 11" xfId="35146" xr:uid="{87D96BA1-C690-4696-B2A9-E624872B5965}"/>
    <cellStyle name="Normal 3 2 12" xfId="35147" xr:uid="{0789D690-1469-49B3-8220-3E7EF1BFEEB3}"/>
    <cellStyle name="Normal 3 2 13" xfId="35148" xr:uid="{3F805CF1-1E70-4957-B179-0B4E3825B2F1}"/>
    <cellStyle name="Normal 3 2 14" xfId="35149" xr:uid="{9BF01DDB-9D78-4CC2-BAC6-29B6EA241E55}"/>
    <cellStyle name="Normal 3 2 15" xfId="35150" xr:uid="{01833FF7-C505-4EC8-9A47-DD6EF60DFCB6}"/>
    <cellStyle name="Normal 3 2 16" xfId="35151" xr:uid="{1611D119-0330-4ED9-85B1-436A64267188}"/>
    <cellStyle name="Normal 3 2 17" xfId="35152" xr:uid="{736CD7A7-AA45-480F-AE0A-7169176708C9}"/>
    <cellStyle name="Normal 3 2 18" xfId="35153" xr:uid="{5EAC41BA-1CDC-4859-85E5-D181A4969526}"/>
    <cellStyle name="Normal 3 2 19" xfId="35154" xr:uid="{291790DF-B75D-4D28-869B-637C60131CF9}"/>
    <cellStyle name="Normal 3 2 2" xfId="59" xr:uid="{4F2DF98F-C3B6-425A-B01D-8C49F41868B2}"/>
    <cellStyle name="Normal 3 2 2 2" xfId="327" xr:uid="{077EB511-9D5A-4306-A12E-90EBCEE0A903}"/>
    <cellStyle name="Normal 3 2 2 2 2" xfId="602" xr:uid="{4CA417A4-39B9-47B4-B029-E122B97A1C5E}"/>
    <cellStyle name="Normal 3 2 2 2 2 2" xfId="1181" xr:uid="{9D027646-6B9E-453F-8091-FE678575A34B}"/>
    <cellStyle name="Normal 3 2 2 2 2 2 2" xfId="2443" xr:uid="{78DA043B-49F2-41DC-A2E2-999E149F618E}"/>
    <cellStyle name="Normal 3 2 2 2 2 3" xfId="1865" xr:uid="{EE940DA9-1345-431F-ABA1-1E053CF1613C}"/>
    <cellStyle name="Normal 3 2 2 2 3" xfId="906" xr:uid="{97F78278-AC51-4B6D-B3DC-6A9A483C8254}"/>
    <cellStyle name="Normal 3 2 2 2 3 2" xfId="2168" xr:uid="{CDB61E2C-C850-4B0B-8EA7-E66B79A561C8}"/>
    <cellStyle name="Normal 3 2 2 2 4" xfId="1591" xr:uid="{0438CF0E-B84D-41D8-B1AD-D4B2294303DC}"/>
    <cellStyle name="Normal 3 2 2 3" xfId="402" xr:uid="{5AA74DC7-1D27-47DA-BD7F-C4C02CE57028}"/>
    <cellStyle name="Normal 3 2 2 3 2" xfId="981" xr:uid="{F7EAAB4A-032B-4971-B1B2-6ED080872745}"/>
    <cellStyle name="Normal 3 2 2 3 2 2" xfId="2243" xr:uid="{C7CBE627-C626-4CEE-A2CD-1431D4640852}"/>
    <cellStyle name="Normal 3 2 2 3 3" xfId="1665" xr:uid="{40F76DE7-6BA4-48A1-AC45-DA8C75E036FD}"/>
    <cellStyle name="Normal 3 2 2 4" xfId="686" xr:uid="{8AED2AEE-80F4-44F3-9C4C-2064421D1A31}"/>
    <cellStyle name="Normal 3 2 2 4 2" xfId="1948" xr:uid="{CD3F357C-E8CF-46C0-99B9-EFC64CC11631}"/>
    <cellStyle name="Normal 3 2 2 5" xfId="1386" xr:uid="{88E677AC-B24A-4BB0-932F-AD7972366A60}"/>
    <cellStyle name="Normal 3 2 2 6" xfId="35155" xr:uid="{FBE9C9C0-CAE1-4537-AFC7-182A9D510B8E}"/>
    <cellStyle name="Normal 3 2 20" xfId="35156" xr:uid="{A8DBD9ED-5EF8-43E5-A45D-7205199637DE}"/>
    <cellStyle name="Normal 3 2 21" xfId="35157" xr:uid="{A57686CE-F8FA-44CF-AED6-AEF073145F2D}"/>
    <cellStyle name="Normal 3 2 22" xfId="35158" xr:uid="{39701010-531A-4ED2-9582-68CD39BE286D}"/>
    <cellStyle name="Normal 3 2 23" xfId="35159" xr:uid="{6CA6AD18-9CBD-4563-98D0-B122281A6AA1}"/>
    <cellStyle name="Normal 3 2 24" xfId="35160" xr:uid="{7F2B1829-54F3-4AE6-9CF2-60A0BFB17DF2}"/>
    <cellStyle name="Normal 3 2 25" xfId="35161" xr:uid="{63FE1A19-23B5-4979-843E-D43BAEB84B9A}"/>
    <cellStyle name="Normal 3 2 26" xfId="35162" xr:uid="{ED2AF08A-1CCE-4B06-B7B2-5C1758B7624C}"/>
    <cellStyle name="Normal 3 2 27" xfId="35163" xr:uid="{AF6B1E19-C8DA-4853-B523-FC1AE209D5D5}"/>
    <cellStyle name="Normal 3 2 28" xfId="35164" xr:uid="{219F2473-EB9F-4015-B76F-8C37FC3E1B3F}"/>
    <cellStyle name="Normal 3 2 29" xfId="49" xr:uid="{4153C2E7-D929-43FF-B9F4-A0B83F5AD305}"/>
    <cellStyle name="Normal 3 2 29 2" xfId="60" xr:uid="{7B78D2E9-1623-430A-8153-90314AD1C5F5}"/>
    <cellStyle name="Normal 3 2 29 2 2" xfId="328" xr:uid="{8FB859C6-C9BB-4810-8301-CD9E8038F73D}"/>
    <cellStyle name="Normal 3 2 29 2 2 2" xfId="603" xr:uid="{2738B9C0-6611-4F0A-BF95-A7ADA29975CC}"/>
    <cellStyle name="Normal 3 2 29 2 2 2 2" xfId="1182" xr:uid="{A41D75CB-7C86-4D6A-9ABC-ED6F5B076760}"/>
    <cellStyle name="Normal 3 2 29 2 2 2 2 2" xfId="2444" xr:uid="{446114FB-8B5A-4163-96C0-768F8206F7F5}"/>
    <cellStyle name="Normal 3 2 29 2 2 2 3" xfId="1866" xr:uid="{549E9416-E24F-47B8-A2AE-C41B36A3351C}"/>
    <cellStyle name="Normal 3 2 29 2 2 3" xfId="907" xr:uid="{1555F728-C2FF-4DBD-98E4-B8532D9EC150}"/>
    <cellStyle name="Normal 3 2 29 2 2 3 2" xfId="2169" xr:uid="{B6B25AA8-9FD0-4010-BA23-836B5E6D4C97}"/>
    <cellStyle name="Normal 3 2 29 2 2 4" xfId="1592" xr:uid="{42537474-65DE-40F5-B99D-F5C75C40115E}"/>
    <cellStyle name="Normal 3 2 29 2 3" xfId="403" xr:uid="{DEA3F605-4CE7-413E-85D9-BD8E805B0F8E}"/>
    <cellStyle name="Normal 3 2 29 2 3 2" xfId="982" xr:uid="{F7F5752B-02F5-44FE-9F46-5B048CCFD37D}"/>
    <cellStyle name="Normal 3 2 29 2 3 2 2" xfId="2244" xr:uid="{B12FC2A1-A578-45A6-B76C-7C4C915904AE}"/>
    <cellStyle name="Normal 3 2 29 2 3 3" xfId="1666" xr:uid="{6F8B425A-28AD-4227-987B-22DDB3C5FC38}"/>
    <cellStyle name="Normal 3 2 29 2 4" xfId="687" xr:uid="{2698ABC9-AA43-43A1-A4E4-6967F7D9667C}"/>
    <cellStyle name="Normal 3 2 29 2 4 2" xfId="1949" xr:uid="{0B537056-D065-474D-940C-19156425ABA7}"/>
    <cellStyle name="Normal 3 2 29 2 5" xfId="1387" xr:uid="{B40D9C5C-E326-4A0D-BE81-057B699237E9}"/>
    <cellStyle name="Normal 3 2 29 3" xfId="89" xr:uid="{2B05552F-63A8-4586-9E73-B8F26760BCCE}"/>
    <cellStyle name="Normal 3 2 29 3 2" xfId="329" xr:uid="{886AB565-5AC9-4410-A9D8-9E339D8B751F}"/>
    <cellStyle name="Normal 3 2 29 3 2 2" xfId="604" xr:uid="{660CE199-DCB9-4C34-80EB-2A334137AC47}"/>
    <cellStyle name="Normal 3 2 29 3 2 2 2" xfId="1183" xr:uid="{CF79EE39-C3A8-4A9F-BA34-9EFE09C3BD37}"/>
    <cellStyle name="Normal 3 2 29 3 2 2 2 2" xfId="2445" xr:uid="{C4BB82F4-4C73-4D76-9E97-8C3125AAAA5F}"/>
    <cellStyle name="Normal 3 2 29 3 2 2 3" xfId="1867" xr:uid="{2B9C810C-A4A0-4E9D-9D10-7A26522E13D3}"/>
    <cellStyle name="Normal 3 2 29 3 2 3" xfId="908" xr:uid="{E3BFBA55-F063-401E-A0C9-413226D36062}"/>
    <cellStyle name="Normal 3 2 29 3 2 3 2" xfId="2170" xr:uid="{F4EFADD6-AEB0-43F4-8C74-5B5D8B3D9728}"/>
    <cellStyle name="Normal 3 2 29 3 2 4" xfId="1593" xr:uid="{B677B30E-D5FA-42C9-AE37-6D5D4608BD11}"/>
    <cellStyle name="Normal 3 2 29 3 3" xfId="432" xr:uid="{98D15AD5-7CCC-47F3-8B5B-AC6FB5B156FD}"/>
    <cellStyle name="Normal 3 2 29 3 3 2" xfId="1011" xr:uid="{31BFFADC-3B04-4A8D-B24C-07E455FC7B9C}"/>
    <cellStyle name="Normal 3 2 29 3 3 2 2" xfId="2273" xr:uid="{83CF154F-3876-43FD-A2B9-F9D30E88B49A}"/>
    <cellStyle name="Normal 3 2 29 3 3 3" xfId="1695" xr:uid="{6F15788C-1F48-41B8-B420-24B9802FD649}"/>
    <cellStyle name="Normal 3 2 29 3 4" xfId="716" xr:uid="{C163CEE6-7D8F-4221-9248-34AA51EF2C2E}"/>
    <cellStyle name="Normal 3 2 29 3 4 2" xfId="1978" xr:uid="{D093C5EC-3FE7-4A98-81AD-D61025E1BFD8}"/>
    <cellStyle name="Normal 3 2 29 3 5" xfId="1416" xr:uid="{6A4FB735-D0CB-4C54-BCDC-45D5C4A37772}"/>
    <cellStyle name="Normal 3 2 29 4" xfId="330" xr:uid="{E2B2A3C6-BB49-4BA6-8C7D-0A4F26B6EBAF}"/>
    <cellStyle name="Normal 3 2 29 4 2" xfId="605" xr:uid="{1E3FA2B1-1355-46E1-B0F7-6AF76BA31E45}"/>
    <cellStyle name="Normal 3 2 29 4 2 2" xfId="1184" xr:uid="{2AED6C6D-E43F-4E38-BE39-86593DE006B0}"/>
    <cellStyle name="Normal 3 2 29 4 2 2 2" xfId="2446" xr:uid="{B052E33F-FFAA-4BCF-831D-E6A909FE2AFA}"/>
    <cellStyle name="Normal 3 2 29 4 2 3" xfId="1868" xr:uid="{5E63C903-6797-4B4A-ABEE-6AB68027201E}"/>
    <cellStyle name="Normal 3 2 29 4 3" xfId="909" xr:uid="{CCD76A31-2E78-4897-8262-8799AB8E09E3}"/>
    <cellStyle name="Normal 3 2 29 4 3 2" xfId="2171" xr:uid="{255BC5D5-54F7-4431-8210-A9AB2CF8FF09}"/>
    <cellStyle name="Normal 3 2 29 4 4" xfId="1594" xr:uid="{EEC2D7FC-39DF-4610-8CD3-92FBD44A1CEF}"/>
    <cellStyle name="Normal 3 2 29 5" xfId="392" xr:uid="{760EFE14-F5C7-453D-94B0-E15F3F1B7AC1}"/>
    <cellStyle name="Normal 3 2 29 5 2" xfId="971" xr:uid="{FB7D8532-0FFD-476C-9725-D5B68094CDFD}"/>
    <cellStyle name="Normal 3 2 29 5 2 2" xfId="2233" xr:uid="{1166492A-8194-489C-9474-1B6F78F17D64}"/>
    <cellStyle name="Normal 3 2 29 5 3" xfId="1655" xr:uid="{5365959F-82F3-4970-A576-6C2A9A657027}"/>
    <cellStyle name="Normal 3 2 29 6" xfId="676" xr:uid="{A0377F6A-FA7B-4F91-87D3-055AB4FB1864}"/>
    <cellStyle name="Normal 3 2 29 6 2" xfId="1938" xr:uid="{42EB8ACA-8CC8-42F7-BE04-35C2B2CBE099}"/>
    <cellStyle name="Normal 3 2 29 7" xfId="1376" xr:uid="{CE8035B5-9766-4C9D-97B5-77DC51C3CC9C}"/>
    <cellStyle name="Normal 3 2 29 8" xfId="35165" xr:uid="{4A6CA0DA-03CD-4497-B59C-44F0136D58E5}"/>
    <cellStyle name="Normal 3 2 3" xfId="80" xr:uid="{506FA9D4-E226-4636-9A98-D87C6FCDCA6C}"/>
    <cellStyle name="Normal 3 2 3 2" xfId="331" xr:uid="{9819D8D8-4A8B-4673-9CD6-6C5DB4CA7A2A}"/>
    <cellStyle name="Normal 3 2 3 2 2" xfId="606" xr:uid="{1839A5AA-F264-4BD1-9DDD-AA86D172B89E}"/>
    <cellStyle name="Normal 3 2 3 2 2 2" xfId="1185" xr:uid="{EAAF015B-28BE-4D64-94FD-044BDD8A2DF8}"/>
    <cellStyle name="Normal 3 2 3 2 2 2 2" xfId="2447" xr:uid="{B14EAC74-122F-45C1-A024-BC52A5845FA1}"/>
    <cellStyle name="Normal 3 2 3 2 2 3" xfId="1869" xr:uid="{366DC938-32E1-4D1C-A092-1C4A0D6540CA}"/>
    <cellStyle name="Normal 3 2 3 2 3" xfId="910" xr:uid="{58E9F874-F690-48E0-8F32-62F721D96F15}"/>
    <cellStyle name="Normal 3 2 3 2 3 2" xfId="2172" xr:uid="{F6D4C9F9-D803-4FAE-A1A2-D3609F2ED80F}"/>
    <cellStyle name="Normal 3 2 3 2 4" xfId="1595" xr:uid="{C179E642-7FC4-4C33-B683-FD8D16218E87}"/>
    <cellStyle name="Normal 3 2 3 3" xfId="423" xr:uid="{DC09FA6C-0074-4986-A9E6-857736BD401C}"/>
    <cellStyle name="Normal 3 2 3 3 2" xfId="1002" xr:uid="{B67B9822-0DEA-4A3A-979D-BE198470A3EB}"/>
    <cellStyle name="Normal 3 2 3 3 2 2" xfId="2264" xr:uid="{8235B0FB-DEC0-4F70-BF7F-ABD45EAC7F46}"/>
    <cellStyle name="Normal 3 2 3 3 3" xfId="1686" xr:uid="{341258CA-FC93-4EBE-97F3-805E54A2F006}"/>
    <cellStyle name="Normal 3 2 3 4" xfId="707" xr:uid="{FB910986-DD8D-4295-B831-50DD8758E07A}"/>
    <cellStyle name="Normal 3 2 3 4 2" xfId="1969" xr:uid="{15F2DF15-6F9A-455C-BC3C-4407A9BF2763}"/>
    <cellStyle name="Normal 3 2 3 5" xfId="1407" xr:uid="{3F71CB7A-7A6D-4772-A0F3-2EE14FF567E5}"/>
    <cellStyle name="Normal 3 2 3 6" xfId="35166" xr:uid="{D8802369-6484-4AEF-BE64-C19DBAEBAA46}"/>
    <cellStyle name="Normal 3 2 30" xfId="35167" xr:uid="{A5CC22AA-36EA-4E7B-A6B8-FA89E6C097FF}"/>
    <cellStyle name="Normal 3 2 31" xfId="35168" xr:uid="{4CB715EA-9737-4324-A3C1-A9AFC21CA22C}"/>
    <cellStyle name="Normal 3 2 32" xfId="35169" xr:uid="{7E545D71-1BC7-4E4A-B19B-69924F4D27E2}"/>
    <cellStyle name="Normal 3 2 33" xfId="35170" xr:uid="{1146E552-6DE5-4AAD-A84D-5E6E6A5483EE}"/>
    <cellStyle name="Normal 3 2 34" xfId="35171" xr:uid="{6147E4C1-E445-4E71-B0ED-0157FD6B33E2}"/>
    <cellStyle name="Normal 3 2 35" xfId="35172" xr:uid="{BE2A3A81-BEFF-4007-8BDE-66163149C7BD}"/>
    <cellStyle name="Normal 3 2 36" xfId="35173" xr:uid="{0FF90A6A-63D3-412D-8E96-AF77F204341B}"/>
    <cellStyle name="Normal 3 2 37" xfId="35174" xr:uid="{332C8B4A-56DF-4F6A-9A15-B8E5210618F5}"/>
    <cellStyle name="Normal 3 2 38" xfId="35175" xr:uid="{DE886980-FA42-48BE-BD53-6C0007BA3A30}"/>
    <cellStyle name="Normal 3 2 39" xfId="35176" xr:uid="{B73ADFAC-4100-44AC-B1FF-0AC05813527C}"/>
    <cellStyle name="Normal 3 2 4" xfId="332" xr:uid="{E8A9622A-AFF8-438D-A307-EFA3203BEE01}"/>
    <cellStyle name="Normal 3 2 4 2" xfId="607" xr:uid="{10525E0D-9107-4AEB-8C95-3C496773AEF2}"/>
    <cellStyle name="Normal 3 2 4 2 2" xfId="1186" xr:uid="{49C8D32B-C76C-4041-AB73-A485CC08B595}"/>
    <cellStyle name="Normal 3 2 4 2 2 2" xfId="2448" xr:uid="{C79179A3-D48B-48AF-98B2-47D00759E24C}"/>
    <cellStyle name="Normal 3 2 4 2 3" xfId="1870" xr:uid="{67FAFDDC-BC53-4D3B-AC92-1F2C1B252979}"/>
    <cellStyle name="Normal 3 2 4 3" xfId="911" xr:uid="{B6075432-47C3-4A8D-A035-6FEE70DC8B0D}"/>
    <cellStyle name="Normal 3 2 4 3 2" xfId="2173" xr:uid="{AEAA9096-9DD8-4881-A7CC-28058660BBB8}"/>
    <cellStyle name="Normal 3 2 4 4" xfId="1596" xr:uid="{F54FE92E-3B31-4D7C-8CEE-BAE4769CE9E7}"/>
    <cellStyle name="Normal 3 2 4 5" xfId="35177" xr:uid="{3D03C98B-D50F-4AFF-89BC-BBC77FB3F0AF}"/>
    <cellStyle name="Normal 3 2 40" xfId="35178" xr:uid="{847E895C-2B3C-4BDB-851D-3D163F4400E9}"/>
    <cellStyle name="Normal 3 2 41" xfId="35179" xr:uid="{38FE43F7-ED88-41E6-8FEA-CAA97474137F}"/>
    <cellStyle name="Normal 3 2 42" xfId="35180" xr:uid="{3A191732-B8D1-4B03-8A3C-7547FD248C99}"/>
    <cellStyle name="Normal 3 2 43" xfId="35181" xr:uid="{B588B8AB-886D-4CAD-9311-F8906C8E5F17}"/>
    <cellStyle name="Normal 3 2 44" xfId="35182" xr:uid="{28C7ED35-FF55-48F1-9190-9D77700FD411}"/>
    <cellStyle name="Normal 3 2 45" xfId="35183" xr:uid="{C8848F8C-DB3F-4977-8ACF-B030351F9A0D}"/>
    <cellStyle name="Normal 3 2 46" xfId="35184" xr:uid="{3E71B29E-8899-4A18-BCC7-A5D7FDA23041}"/>
    <cellStyle name="Normal 3 2 47" xfId="3628" xr:uid="{E77F35E2-5E38-4686-8133-CD92E953FEA1}"/>
    <cellStyle name="Normal 3 2 48" xfId="2567" xr:uid="{AFAA3AA6-35D7-434C-8C44-1872A5C607F0}"/>
    <cellStyle name="Normal 3 2 5" xfId="383" xr:uid="{8FF947CC-D22F-4614-AC02-EF684F7AA654}"/>
    <cellStyle name="Normal 3 2 5 2" xfId="962" xr:uid="{91FB90F2-E2A5-421D-97BA-F90ADB833735}"/>
    <cellStyle name="Normal 3 2 5 2 2" xfId="2224" xr:uid="{1DD0C35E-3287-4D96-A710-65E65B40481F}"/>
    <cellStyle name="Normal 3 2 5 3" xfId="1646" xr:uid="{D3C2E74C-5A69-4427-B290-C183410479B0}"/>
    <cellStyle name="Normal 3 2 5 4" xfId="35185" xr:uid="{EB3A76E8-CC34-4F7E-B913-C75447D95F40}"/>
    <cellStyle name="Normal 3 2 6" xfId="666" xr:uid="{434E6BE6-ACEA-41D4-99E7-4CA2CA26DC26}"/>
    <cellStyle name="Normal 3 2 6 2" xfId="1928" xr:uid="{0287A058-175A-4CB2-8FA1-9B0587F7EEA0}"/>
    <cellStyle name="Normal 3 2 6 3" xfId="35186" xr:uid="{85CF1B51-90B3-41F5-B701-9CE8138855FC}"/>
    <cellStyle name="Normal 3 2 7" xfId="1366" xr:uid="{A532D1D0-18DE-4183-9F28-2F2144B2446B}"/>
    <cellStyle name="Normal 3 2 7 2" xfId="35187" xr:uid="{2589E7D2-CD48-4E6C-BC0F-3B225A5BEAB1}"/>
    <cellStyle name="Normal 3 2 8" xfId="35188" xr:uid="{0840C418-24D6-467F-A10B-EA1A78BEC1DE}"/>
    <cellStyle name="Normal 3 2 9" xfId="35189" xr:uid="{AA849FA3-D773-4D09-8982-205101A771F3}"/>
    <cellStyle name="Normal 3 20" xfId="35190" xr:uid="{094A540D-50CA-4018-8847-ACA95043E776}"/>
    <cellStyle name="Normal 3 21" xfId="35191" xr:uid="{56C469B0-26C7-418F-8237-400BA78FDC08}"/>
    <cellStyle name="Normal 3 22" xfId="35192" xr:uid="{F93AAAB4-8F75-4354-9273-8F63D6C811FD}"/>
    <cellStyle name="Normal 3 23" xfId="35193" xr:uid="{06E48382-7136-4AC0-8BC2-92A086F194EA}"/>
    <cellStyle name="Normal 3 24" xfId="35194" xr:uid="{1D5CDFF5-D1CC-4BBB-A4E1-E3FEBADBE6E9}"/>
    <cellStyle name="Normal 3 25" xfId="35195" xr:uid="{4C109988-BCE4-47B8-9BDB-15E9B77A753D}"/>
    <cellStyle name="Normal 3 26" xfId="35196" xr:uid="{DD36435A-823B-40EE-B833-A06C20243316}"/>
    <cellStyle name="Normal 3 27" xfId="35197" xr:uid="{91D45147-F315-4285-B908-F8C71850A77F}"/>
    <cellStyle name="Normal 3 28" xfId="35198" xr:uid="{8DFF34B0-722F-49B2-8A54-8CB1AA90BD22}"/>
    <cellStyle name="Normal 3 29" xfId="35199" xr:uid="{87D7BEFA-5A93-4F7C-AC58-2078F1D50296}"/>
    <cellStyle name="Normal 3 3" xfId="43" xr:uid="{1A5DD7A3-93D4-419E-B3E9-51C818FE7685}"/>
    <cellStyle name="Normal 3 3 2" xfId="48" xr:uid="{6EC4CD27-D6A9-4950-A531-3D43B3DC42C5}"/>
    <cellStyle name="Normal 3 3 2 2" xfId="62" xr:uid="{FA482A76-94B6-433B-BD67-CAB26BF00B3A}"/>
    <cellStyle name="Normal 3 3 2 2 2" xfId="333" xr:uid="{3BCD057B-9258-425B-903A-E9C56159F9EE}"/>
    <cellStyle name="Normal 3 3 2 2 2 2" xfId="608" xr:uid="{43CED3C3-B009-4946-A0BE-337568C53DB4}"/>
    <cellStyle name="Normal 3 3 2 2 2 2 2" xfId="1187" xr:uid="{D5850165-05C3-4B37-8EBD-E23DA49D7BDC}"/>
    <cellStyle name="Normal 3 3 2 2 2 2 2 2" xfId="2449" xr:uid="{8824BE13-6008-4046-B526-69CF4A1EBC01}"/>
    <cellStyle name="Normal 3 3 2 2 2 2 3" xfId="1871" xr:uid="{9A58EF5F-D23A-4BE5-B68C-32CC75C2AAA1}"/>
    <cellStyle name="Normal 3 3 2 2 2 3" xfId="912" xr:uid="{D98836B9-FDB2-4EDA-A95B-89B1D1E2FE9C}"/>
    <cellStyle name="Normal 3 3 2 2 2 3 2" xfId="2174" xr:uid="{475440E1-CD53-495E-B783-016CBC81DA75}"/>
    <cellStyle name="Normal 3 3 2 2 2 4" xfId="1597" xr:uid="{F033AF54-B12E-4BC1-8D32-FD90AAD9F90C}"/>
    <cellStyle name="Normal 3 3 2 2 3" xfId="405" xr:uid="{170DE929-E40D-4513-884F-24BFFAF50FA6}"/>
    <cellStyle name="Normal 3 3 2 2 3 2" xfId="984" xr:uid="{7E216A83-5F48-478C-8D7B-1F08500CDBCE}"/>
    <cellStyle name="Normal 3 3 2 2 3 2 2" xfId="2246" xr:uid="{0A5CFE5C-77A0-4CD6-853D-EB556CA9DA63}"/>
    <cellStyle name="Normal 3 3 2 2 3 3" xfId="1668" xr:uid="{E7F2DC03-3D9B-431A-BDF9-953CFFEDD6AD}"/>
    <cellStyle name="Normal 3 3 2 2 4" xfId="689" xr:uid="{4764F8E0-2D20-4815-9286-A43E321E3DB6}"/>
    <cellStyle name="Normal 3 3 2 2 4 2" xfId="1951" xr:uid="{5EB483CC-29C9-4736-9628-87BC502AD4BE}"/>
    <cellStyle name="Normal 3 3 2 2 5" xfId="1389" xr:uid="{558AD6A4-4B59-49FA-B533-DB74A8EA551E}"/>
    <cellStyle name="Normal 3 3 2 3" xfId="88" xr:uid="{235A953D-016E-403F-B196-D9EAA2CE7B2B}"/>
    <cellStyle name="Normal 3 3 2 3 2" xfId="334" xr:uid="{B923ADE2-DD2D-41E3-9C0D-54B7FB293D11}"/>
    <cellStyle name="Normal 3 3 2 3 2 2" xfId="609" xr:uid="{A115D7E5-4285-4A4C-B2FC-A448F5D84C6D}"/>
    <cellStyle name="Normal 3 3 2 3 2 2 2" xfId="1188" xr:uid="{D836C62C-8504-409D-84BC-D098A482ECF5}"/>
    <cellStyle name="Normal 3 3 2 3 2 2 2 2" xfId="2450" xr:uid="{A5387495-4A27-4AC0-A453-09169EAF75CD}"/>
    <cellStyle name="Normal 3 3 2 3 2 2 3" xfId="1872" xr:uid="{D6B64D53-B631-4227-BDBD-B11635691502}"/>
    <cellStyle name="Normal 3 3 2 3 2 3" xfId="913" xr:uid="{810BEAFB-A5BC-4981-A37F-2058E9E6ABF7}"/>
    <cellStyle name="Normal 3 3 2 3 2 3 2" xfId="2175" xr:uid="{BA41FD16-9A2E-4D50-A2DF-AD64AA44FD94}"/>
    <cellStyle name="Normal 3 3 2 3 2 4" xfId="1598" xr:uid="{A6806AA9-38B0-4625-9317-C5BD8C125A78}"/>
    <cellStyle name="Normal 3 3 2 3 3" xfId="431" xr:uid="{825BB76F-191C-4A83-A3BD-EA5E522C5585}"/>
    <cellStyle name="Normal 3 3 2 3 3 2" xfId="1010" xr:uid="{B312A546-F80C-40EE-9CD9-8F32F50AE07F}"/>
    <cellStyle name="Normal 3 3 2 3 3 2 2" xfId="2272" xr:uid="{C9A12A06-45DD-46DD-BEA7-311C5D2748B1}"/>
    <cellStyle name="Normal 3 3 2 3 3 3" xfId="1694" xr:uid="{41576C77-4142-4499-BC64-0F82CB6AE443}"/>
    <cellStyle name="Normal 3 3 2 3 4" xfId="715" xr:uid="{5CE91EB8-487A-4EA0-A7C1-F20359CF71D4}"/>
    <cellStyle name="Normal 3 3 2 3 4 2" xfId="1977" xr:uid="{D10604F9-9FD1-4BBF-B5AB-579054D53144}"/>
    <cellStyle name="Normal 3 3 2 3 5" xfId="1415" xr:uid="{D15E04A2-81BD-4AA9-8979-5391FF8D037A}"/>
    <cellStyle name="Normal 3 3 2 4" xfId="90" xr:uid="{2B2DBABE-8343-4ECA-A8EA-9E62446F2CBB}"/>
    <cellStyle name="Normal 3 3 2 4 2" xfId="299" xr:uid="{154CA671-CDC1-43E1-BADA-A34A7A9BCEB1}"/>
    <cellStyle name="Normal 3 3 2 4 2 2" xfId="372" xr:uid="{FBD9579A-794A-4302-90CE-FD407ABC3009}"/>
    <cellStyle name="Normal 3 3 2 4 2 2 2" xfId="640" xr:uid="{45837ABF-D989-4744-BA15-10B1007E9ABF}"/>
    <cellStyle name="Normal 3 3 2 4 2 2 2 2" xfId="1219" xr:uid="{E33C632C-A2CF-4DC4-89E3-10453BC497DC}"/>
    <cellStyle name="Normal 3 3 2 4 2 2 2 2 2" xfId="2481" xr:uid="{39BF3E60-3655-48FE-B45C-0106AB917491}"/>
    <cellStyle name="Normal 3 3 2 4 2 2 2 3" xfId="1903" xr:uid="{32C36B33-F846-48FC-8EBF-96B1F7A4F829}"/>
    <cellStyle name="Normal 3 3 2 4 2 2 3" xfId="4" xr:uid="{00000000-0005-0000-0000-000004000000}"/>
    <cellStyle name="Normal 3 3 2 4 2 2 3 2" xfId="1224" xr:uid="{173C1C34-7EA2-455F-8A9A-1088E3979670}"/>
    <cellStyle name="Normal 3 3 2 4 2 2 3 2 2" xfId="2486" xr:uid="{63CBE1EE-1FBB-49E0-A492-177B57BE8168}"/>
    <cellStyle name="Normal 3 3 2 4 2 2 3 3" xfId="12" xr:uid="{6AE3A7FD-2600-4A21-B257-22FB8EF60032}"/>
    <cellStyle name="Normal 3 3 2 4 2 2 3 3 2" xfId="11" xr:uid="{24BBDC4F-9788-4A86-90AE-B0117A64393C}"/>
    <cellStyle name="Normal 3 3 2 4 2 2 3 3 2 2" xfId="1342" xr:uid="{426B757D-D3EA-4535-B26C-0E0DCAC58385}"/>
    <cellStyle name="Normal 3 3 2 4 2 2 3 3 2 2 2" xfId="2534" xr:uid="{EC9D42D6-C701-47E2-A5E6-43A749216673}"/>
    <cellStyle name="Normal 3 3 2 4 2 2 3 3 2 3" xfId="2499" xr:uid="{E001A41E-D819-4279-A4A7-6616F3D34764}"/>
    <cellStyle name="Normal 3 3 2 4 2 2 3 3 3" xfId="2496" xr:uid="{AA181607-C974-4401-8ABD-39082661240B}"/>
    <cellStyle name="Normal 3 3 2 4 2 2 3 4" xfId="1908" xr:uid="{B38AE507-7920-40FC-A88B-97FEE8FB3F29}"/>
    <cellStyle name="Normal 3 3 2 4 2 2 4" xfId="951" xr:uid="{7D3E33F9-8169-42AF-B340-64ED6DBA374B}"/>
    <cellStyle name="Normal 3 3 2 4 2 2 4 2" xfId="2213" xr:uid="{EADA10F6-F89A-4C29-85B5-283C3D355928}"/>
    <cellStyle name="Normal 3 3 2 4 2 2 5" xfId="1635" xr:uid="{1B5524CF-ACED-4EFD-B336-79E1CAA412A8}"/>
    <cellStyle name="Normal 3 3 2 4 2 3" xfId="577" xr:uid="{0FAF0AEF-CC9C-4E5D-A5FD-823B652C01E5}"/>
    <cellStyle name="Normal 3 3 2 4 2 3 2" xfId="1156" xr:uid="{F062EF48-1FC9-4B28-BD24-6BB77AE4A553}"/>
    <cellStyle name="Normal 3 3 2 4 2 3 2 2" xfId="2418" xr:uid="{30855621-5E0A-4AA3-8DED-BBCF4F689438}"/>
    <cellStyle name="Normal 3 3 2 4 2 3 3" xfId="1840" xr:uid="{3DDFEA69-3320-4274-BE2B-3478A22DB38F}"/>
    <cellStyle name="Normal 3 3 2 4 2 4" xfId="880" xr:uid="{E5000E06-0A63-4796-B8B7-E35FE89A8D28}"/>
    <cellStyle name="Normal 3 3 2 4 2 4 2" xfId="2142" xr:uid="{FD44AD5A-908D-4212-8360-BE85ED67FAB3}"/>
    <cellStyle name="Normal 3 3 2 4 2 5" xfId="1566" xr:uid="{C9EFAAA7-4871-4252-BB11-1D66440DEFEE}"/>
    <cellStyle name="Normal 3 3 2 4 3" xfId="433" xr:uid="{BB8B3CC1-B047-4845-A9C0-8209C24BBC05}"/>
    <cellStyle name="Normal 3 3 2 4 3 2" xfId="1012" xr:uid="{5531DD31-5BEA-4460-8C34-CAE88717637B}"/>
    <cellStyle name="Normal 3 3 2 4 3 2 2" xfId="2274" xr:uid="{3B5F47FB-0D50-45C4-8C62-8C72F055E1CD}"/>
    <cellStyle name="Normal 3 3 2 4 3 3" xfId="1696" xr:uid="{CFDB1A93-3646-46BF-872E-B9ACAAA3C130}"/>
    <cellStyle name="Normal 3 3 2 4 4" xfId="717" xr:uid="{8BBB3046-DEC6-4555-BFE9-593CADD8E429}"/>
    <cellStyle name="Normal 3 3 2 4 4 2" xfId="1979" xr:uid="{08C408EE-71CF-4105-8734-393B9B91BB13}"/>
    <cellStyle name="Normal 3 3 2 4 5" xfId="1417" xr:uid="{0C05DCD2-A6D2-4451-B52B-C828617C9286}"/>
    <cellStyle name="Normal 3 3 2 5" xfId="335" xr:uid="{686FB260-4567-4FFA-847D-EB9D9176F9B6}"/>
    <cellStyle name="Normal 3 3 2 5 2" xfId="610" xr:uid="{96E83ED7-565D-4821-B2E6-6B3D9EF40EE8}"/>
    <cellStyle name="Normal 3 3 2 5 2 2" xfId="1189" xr:uid="{BA061829-18F7-4918-B1DC-18253225AD67}"/>
    <cellStyle name="Normal 3 3 2 5 2 2 2" xfId="2451" xr:uid="{6EE4E4EA-394E-4099-927F-41E6D064705B}"/>
    <cellStyle name="Normal 3 3 2 5 2 3" xfId="1873" xr:uid="{C23FB755-9B4A-4BA8-AC13-90CF612FCE48}"/>
    <cellStyle name="Normal 3 3 2 5 3" xfId="914" xr:uid="{7DA2C494-43D4-4D78-9BF4-0C143BEBBD7B}"/>
    <cellStyle name="Normal 3 3 2 5 3 2" xfId="2176" xr:uid="{3C93E46A-5269-4CEB-BD3F-BF8790865049}"/>
    <cellStyle name="Normal 3 3 2 5 4" xfId="1599" xr:uid="{AB81CCA5-E565-4B3A-8A6A-E295FF66EC4B}"/>
    <cellStyle name="Normal 3 3 2 6" xfId="391" xr:uid="{3881220C-E3AC-4803-A643-33B8E6BDF24B}"/>
    <cellStyle name="Normal 3 3 2 6 2" xfId="970" xr:uid="{6808983D-35BE-41BE-8732-88DB6A177113}"/>
    <cellStyle name="Normal 3 3 2 6 2 2" xfId="2232" xr:uid="{03BC14CA-455E-49CC-A563-C0BC0A840096}"/>
    <cellStyle name="Normal 3 3 2 6 3" xfId="1654" xr:uid="{E13233BF-807E-46F2-B2DD-DE5076691C63}"/>
    <cellStyle name="Normal 3 3 2 7" xfId="675" xr:uid="{8068788A-F9F4-4B53-AB4F-3BC0808B4702}"/>
    <cellStyle name="Normal 3 3 2 7 2" xfId="1937" xr:uid="{802967A5-D207-46B0-BA86-4CBD44655CA1}"/>
    <cellStyle name="Normal 3 3 2 8" xfId="1375" xr:uid="{1E8A5D86-F780-4094-8F54-D13AB466D925}"/>
    <cellStyle name="Normal 3 3 2 9" xfId="35200" xr:uid="{D11C0886-5FA7-43AB-A8C7-845F4507609C}"/>
    <cellStyle name="Normal 3 3 3" xfId="61" xr:uid="{B51CE393-B04A-4A79-9A2C-A5270E374FEB}"/>
    <cellStyle name="Normal 3 3 3 2" xfId="336" xr:uid="{505D560B-5E31-4B4B-8FB5-BED8B4B24400}"/>
    <cellStyle name="Normal 3 3 3 2 2" xfId="611" xr:uid="{440FFFF7-66EF-4B54-BBA6-A09B6F83233B}"/>
    <cellStyle name="Normal 3 3 3 2 2 2" xfId="1190" xr:uid="{2F818EC8-CF2E-4CD6-AFB9-3F4133F444C0}"/>
    <cellStyle name="Normal 3 3 3 2 2 2 2" xfId="2452" xr:uid="{1026D58A-A7FC-441E-A8B0-02A5EFC0900C}"/>
    <cellStyle name="Normal 3 3 3 2 2 3" xfId="1874" xr:uid="{4643CA89-5347-4512-98A3-5E869A1AF27F}"/>
    <cellStyle name="Normal 3 3 3 2 3" xfId="915" xr:uid="{4497706D-1E47-4DDF-AD34-E98291C6515C}"/>
    <cellStyle name="Normal 3 3 3 2 3 2" xfId="2177" xr:uid="{E4938890-BE1C-402A-9979-24F6B9901697}"/>
    <cellStyle name="Normal 3 3 3 2 4" xfId="1600" xr:uid="{496470CA-2306-420C-B5B0-921EAAB8DB48}"/>
    <cellStyle name="Normal 3 3 3 3" xfId="404" xr:uid="{3BC57285-321F-4D2E-9CE7-6A8B561F1F5B}"/>
    <cellStyle name="Normal 3 3 3 3 2" xfId="983" xr:uid="{16BA89D9-E5FD-4708-9B05-C9A33B8F276F}"/>
    <cellStyle name="Normal 3 3 3 3 2 2" xfId="2245" xr:uid="{E0F98968-9AA3-4860-8B9D-42F281D6EC2E}"/>
    <cellStyle name="Normal 3 3 3 3 3" xfId="1667" xr:uid="{87936B37-7803-41C1-85C7-41A5B78FA4CD}"/>
    <cellStyle name="Normal 3 3 3 4" xfId="688" xr:uid="{A84E6081-072B-477C-B505-A64C4B851115}"/>
    <cellStyle name="Normal 3 3 3 4 2" xfId="1950" xr:uid="{A083B313-2428-4F69-875B-3C6CBB2C400A}"/>
    <cellStyle name="Normal 3 3 3 5" xfId="1388" xr:uid="{225EEE2C-23AC-4980-A35A-1CA391A60B14}"/>
    <cellStyle name="Normal 3 3 3 6" xfId="3629" xr:uid="{77FB0853-CB14-47ED-9CE7-A6976303524E}"/>
    <cellStyle name="Normal 3 3 4" xfId="86" xr:uid="{D3C2A20A-5614-40C4-8E6B-696E9180FC2F}"/>
    <cellStyle name="Normal 3 3 4 2" xfId="337" xr:uid="{F8C37625-BDC6-4198-A9B3-BB9FA15ED1D4}"/>
    <cellStyle name="Normal 3 3 4 2 2" xfId="612" xr:uid="{2771868C-1D01-4B4E-8752-8D29CDA5C1D4}"/>
    <cellStyle name="Normal 3 3 4 2 2 2" xfId="1191" xr:uid="{2E4EAB26-6A3F-4BCA-98C3-B40953BC9376}"/>
    <cellStyle name="Normal 3 3 4 2 2 2 2" xfId="2453" xr:uid="{C993F455-06F2-46AE-BA11-894F5AB4561C}"/>
    <cellStyle name="Normal 3 3 4 2 2 3" xfId="1875" xr:uid="{860C502F-7026-4648-8F25-EB9DD57F5860}"/>
    <cellStyle name="Normal 3 3 4 2 3" xfId="916" xr:uid="{5DB18E2E-AB7E-4728-9879-291EB0366B6C}"/>
    <cellStyle name="Normal 3 3 4 2 3 2" xfId="2178" xr:uid="{A2360A95-5BC2-42DF-8FCA-914894DA4356}"/>
    <cellStyle name="Normal 3 3 4 2 4" xfId="1601" xr:uid="{CB2D45E6-D61B-41C0-8540-9F5A2C84A258}"/>
    <cellStyle name="Normal 3 3 4 3" xfId="429" xr:uid="{1E9E72CB-35E6-488B-B3BE-E7B805A7964F}"/>
    <cellStyle name="Normal 3 3 4 3 2" xfId="1008" xr:uid="{EE8B3CA7-05ED-4C73-958E-A68A9C928C8F}"/>
    <cellStyle name="Normal 3 3 4 3 2 2" xfId="2270" xr:uid="{49CF9EAA-1AB3-4314-82AF-13EACCA9D701}"/>
    <cellStyle name="Normal 3 3 4 3 3" xfId="1692" xr:uid="{7A9CB22E-4467-4017-8659-584AC5FB71B6}"/>
    <cellStyle name="Normal 3 3 4 4" xfId="713" xr:uid="{94744A72-A7FF-494C-B3F8-80E4B7381F86}"/>
    <cellStyle name="Normal 3 3 4 4 2" xfId="1975" xr:uid="{5D39A5CC-A983-4C16-898C-4E241CFFD0E7}"/>
    <cellStyle name="Normal 3 3 4 5" xfId="1413" xr:uid="{D974C156-D573-40BE-B994-FCCDB256FB8C}"/>
    <cellStyle name="Normal 3 3 4 6" xfId="46477" xr:uid="{762DFB8E-83D9-4974-A8A3-03E4D12D253F}"/>
    <cellStyle name="Normal 3 3 5" xfId="338" xr:uid="{FCD5974E-9031-4B73-BD43-556ACC197D24}"/>
    <cellStyle name="Normal 3 3 5 2" xfId="613" xr:uid="{83D046A3-19CA-44D6-A595-39914A6BB76B}"/>
    <cellStyle name="Normal 3 3 5 2 2" xfId="1192" xr:uid="{EF1360BA-4FF7-47F0-9B26-C10D37D10795}"/>
    <cellStyle name="Normal 3 3 5 2 2 2" xfId="2454" xr:uid="{51FD4094-87FD-4382-B794-39BA2CF38602}"/>
    <cellStyle name="Normal 3 3 5 2 3" xfId="1876" xr:uid="{C07989EF-3C1B-4B0E-8B09-E678794BA674}"/>
    <cellStyle name="Normal 3 3 5 3" xfId="917" xr:uid="{3E64E572-4B00-414C-B097-50C0F33EAF98}"/>
    <cellStyle name="Normal 3 3 5 3 2" xfId="2179" xr:uid="{2D074CB9-7208-46F0-8772-B5660B6B26C8}"/>
    <cellStyle name="Normal 3 3 5 4" xfId="1602" xr:uid="{3A19888C-3BCA-4560-BF35-17829706FA49}"/>
    <cellStyle name="Normal 3 3 6" xfId="389" xr:uid="{989FF261-168D-426F-8ABD-C9E12BDCB3AF}"/>
    <cellStyle name="Normal 3 3 6 2" xfId="968" xr:uid="{D6FE050B-E8E0-4229-8F3C-13484ACF131B}"/>
    <cellStyle name="Normal 3 3 6 2 2" xfId="2230" xr:uid="{763E5CD5-40D1-4A8E-A771-39C76D1F39AC}"/>
    <cellStyle name="Normal 3 3 6 3" xfId="1652" xr:uid="{69D711F7-B08B-48F2-A12D-A90EA46539B5}"/>
    <cellStyle name="Normal 3 3 7" xfId="672" xr:uid="{BE3721E3-F29B-499B-A827-B0CB7A9782A8}"/>
    <cellStyle name="Normal 3 3 7 2" xfId="1934" xr:uid="{A6CABC8A-F65F-4534-9398-D3527CA183EF}"/>
    <cellStyle name="Normal 3 3 8" xfId="1372" xr:uid="{D24B1C06-252C-480C-AD01-2CF446333FF5}"/>
    <cellStyle name="Normal 3 3 9" xfId="2569" xr:uid="{89866C6A-18C7-4D60-B55C-7D94281F5370}"/>
    <cellStyle name="Normal 3 30" xfId="35201" xr:uid="{5D2F4EE7-AAC8-4707-B788-99EA7D6C8748}"/>
    <cellStyle name="Normal 3 31" xfId="35202" xr:uid="{4DFE6F7A-043F-4CF1-A6EE-BCADECB9D070}"/>
    <cellStyle name="Normal 3 32" xfId="35203" xr:uid="{7129BE2D-5A30-41D0-ADD3-524BE54746FF}"/>
    <cellStyle name="Normal 3 33" xfId="35204" xr:uid="{C607436E-DF75-4B2F-94E6-19C9E3AFD883}"/>
    <cellStyle name="Normal 3 34" xfId="35205" xr:uid="{EB0EE59C-C5F7-4DA4-8D81-63D5679BF1E0}"/>
    <cellStyle name="Normal 3 35" xfId="35206" xr:uid="{9BB1D373-E496-44DE-AC1A-AA25EE8FE0BB}"/>
    <cellStyle name="Normal 3 36" xfId="35207" xr:uid="{EB8A5EAE-DDCD-4EC9-BB61-E3E1C3A70510}"/>
    <cellStyle name="Normal 3 37" xfId="35208" xr:uid="{E3B1B1A6-08AB-4E2E-9BA6-64A40075B21D}"/>
    <cellStyle name="Normal 3 38" xfId="35209" xr:uid="{B6B879EA-97A2-4D5A-ACF4-FE25899CAF8A}"/>
    <cellStyle name="Normal 3 39" xfId="35210" xr:uid="{B8F4CCEF-86E6-4488-9617-9A821B64C6CB}"/>
    <cellStyle name="Normal 3 4" xfId="58" xr:uid="{31B8E5E8-430C-4096-A52C-8B0A0DA3DAB8}"/>
    <cellStyle name="Normal 3 4 2" xfId="339" xr:uid="{4D7F583A-E054-4537-9656-EF30402DBD20}"/>
    <cellStyle name="Normal 3 4 2 2" xfId="614" xr:uid="{C4C3FE02-848B-4E0C-8AE1-ED3D031C1C8B}"/>
    <cellStyle name="Normal 3 4 2 2 2" xfId="1193" xr:uid="{56BA1DA1-9CF2-4DEF-8D50-D1A88FD0B0E5}"/>
    <cellStyle name="Normal 3 4 2 2 2 2" xfId="2455" xr:uid="{706ADBAE-03EF-4589-9AE4-BF4209F68B1F}"/>
    <cellStyle name="Normal 3 4 2 2 3" xfId="1877" xr:uid="{340801F0-3A07-4BE1-9DFD-C6D214F662AF}"/>
    <cellStyle name="Normal 3 4 2 3" xfId="918" xr:uid="{B8199C11-4EE1-4B54-8969-60329EFEF05F}"/>
    <cellStyle name="Normal 3 4 2 3 2" xfId="2180" xr:uid="{057191FF-8517-4708-8EEA-AF85A70D7680}"/>
    <cellStyle name="Normal 3 4 2 4" xfId="1603" xr:uid="{CD3B8941-C876-4FB6-9F4D-13ED3675328B}"/>
    <cellStyle name="Normal 3 4 2 5" xfId="35211" xr:uid="{83605A2F-5ECA-49A0-BB85-7BD2FD40A001}"/>
    <cellStyle name="Normal 3 4 3" xfId="401" xr:uid="{1DCB4FDA-3A94-4CA8-9E3B-0BA380AFED29}"/>
    <cellStyle name="Normal 3 4 3 2" xfId="980" xr:uid="{D075E488-F546-4AC4-9C49-7CDDA59DEC73}"/>
    <cellStyle name="Normal 3 4 3 2 2" xfId="2242" xr:uid="{AE8FD835-F90F-4E3B-A7D7-F8DB6A81ED97}"/>
    <cellStyle name="Normal 3 4 3 3" xfId="1664" xr:uid="{B057FB13-8739-4917-A273-7C35374D6DE5}"/>
    <cellStyle name="Normal 3 4 3 4" xfId="4295" xr:uid="{0727F949-5DCF-4C66-8726-BED183A46D13}"/>
    <cellStyle name="Normal 3 4 4" xfId="685" xr:uid="{CDA2375A-1B90-48B7-B9D0-5EE62F215700}"/>
    <cellStyle name="Normal 3 4 4 2" xfId="1947" xr:uid="{41E633B4-0D1C-4C1D-903B-37EC196AE48D}"/>
    <cellStyle name="Normal 3 4 4 2 2" xfId="46489" xr:uid="{45079E73-FA83-41A8-A842-354B26DAB098}"/>
    <cellStyle name="Normal 3 4 4 3" xfId="46472" xr:uid="{31F7380D-056E-45D8-838B-2657A68CFA1C}"/>
    <cellStyle name="Normal 3 4 5" xfId="1385" xr:uid="{2BE34E22-54FE-4C92-8A91-8A69547FFA2F}"/>
    <cellStyle name="Normal 3 4 6" xfId="2571" xr:uid="{F1FF701D-061A-45D0-8A3E-A15547A0F77E}"/>
    <cellStyle name="Normal 3 4_EMT" xfId="1317" xr:uid="{299F7709-9573-4D33-9B3B-9BEF968BC49E}"/>
    <cellStyle name="Normal 3 40" xfId="35212" xr:uid="{2D884FF0-8288-44BA-B9BC-E6DE777FEED3}"/>
    <cellStyle name="Normal 3 41" xfId="35213" xr:uid="{48612F14-F357-4942-A3CC-3EAA55505A67}"/>
    <cellStyle name="Normal 3 42" xfId="35214" xr:uid="{BF2E85B4-66FA-4FB0-99AA-248126B59810}"/>
    <cellStyle name="Normal 3 43" xfId="35215" xr:uid="{553A5983-8456-4725-83A7-53396CFC1DB1}"/>
    <cellStyle name="Normal 3 44" xfId="35216" xr:uid="{27FDA71D-B607-4977-AE19-3D50537AB99B}"/>
    <cellStyle name="Normal 3 45" xfId="35217" xr:uid="{20570DDC-FEEF-402B-995F-BC917046C116}"/>
    <cellStyle name="Normal 3 46" xfId="35218" xr:uid="{6C710090-40C8-4495-9A2C-55F257D5C11D}"/>
    <cellStyle name="Normal 3 47" xfId="35219" xr:uid="{C69C3F7D-C135-496C-93D6-84F988B367F9}"/>
    <cellStyle name="Normal 3 48" xfId="35220" xr:uid="{2117D774-2D4C-4E16-B5D0-FDACF6CE3F49}"/>
    <cellStyle name="Normal 3 49" xfId="35221" xr:uid="{4E18528D-F371-416D-B87F-4C4727322AE1}"/>
    <cellStyle name="Normal 3 5" xfId="70" xr:uid="{ECC5DE5E-E9A4-4A25-A774-3A3A6AC63290}"/>
    <cellStyle name="Normal 3 5 2" xfId="340" xr:uid="{DAB075AF-EB4B-4141-B4A4-2BCDCD4EF72B}"/>
    <cellStyle name="Normal 3 5 2 2" xfId="615" xr:uid="{C6227CF8-E0FA-462D-A23F-3928E3504767}"/>
    <cellStyle name="Normal 3 5 2 2 2" xfId="1194" xr:uid="{7535E2E1-36B8-40B4-895B-8EE8821888B5}"/>
    <cellStyle name="Normal 3 5 2 2 2 2" xfId="2456" xr:uid="{36699849-E4FC-4F8D-9ECF-99FCB7F946FA}"/>
    <cellStyle name="Normal 3 5 2 2 3" xfId="1878" xr:uid="{7D6D1E8D-5FC8-435D-A823-9C09E6CBCEA8}"/>
    <cellStyle name="Normal 3 5 2 3" xfId="919" xr:uid="{8BC2AD24-F2BC-4CA9-A80C-BCF05B7C9E28}"/>
    <cellStyle name="Normal 3 5 2 3 2" xfId="2181" xr:uid="{66D8833C-EB12-4186-9882-756839FE3138}"/>
    <cellStyle name="Normal 3 5 2 4" xfId="1604" xr:uid="{122F0A2C-72BF-4AB5-8DF6-118ABA0A6012}"/>
    <cellStyle name="Normal 3 5 2 5" xfId="35223" xr:uid="{CAC2CC28-1C20-4053-9923-F5C0F103A0D2}"/>
    <cellStyle name="Normal 3 5 3" xfId="413" xr:uid="{2810A948-2505-4931-BFAF-5ECD522E694B}"/>
    <cellStyle name="Normal 3 5 3 2" xfId="992" xr:uid="{115FD414-1C53-45B4-A0B6-CE79F300FCE9}"/>
    <cellStyle name="Normal 3 5 3 2 2" xfId="2254" xr:uid="{64009BA0-45EB-4E46-8921-0D791714E376}"/>
    <cellStyle name="Normal 3 5 3 3" xfId="1676" xr:uid="{978A1035-D219-45C1-A9BE-2F383C58C74B}"/>
    <cellStyle name="Normal 3 5 3 4" xfId="35224" xr:uid="{C285757C-0239-46BF-BD9D-051979172B62}"/>
    <cellStyle name="Normal 3 5 4" xfId="697" xr:uid="{D5EA9100-E5BC-4172-8DA6-FEFFEDF7E648}"/>
    <cellStyle name="Normal 3 5 4 2" xfId="1959" xr:uid="{1A47BE31-7119-494F-AB92-85199AEAF8B5}"/>
    <cellStyle name="Normal 3 5 4 3" xfId="35222" xr:uid="{D73C87DE-8B9F-4828-9766-3C0D1ADEAF9A}"/>
    <cellStyle name="Normal 3 5 5" xfId="1397" xr:uid="{B6A0B6A0-C85B-442F-B339-87349005CF8E}"/>
    <cellStyle name="Normal 3 5 5 2" xfId="46476" xr:uid="{1ECF2D90-555C-4592-BE05-21F2CED820E3}"/>
    <cellStyle name="Normal 3 5 6" xfId="2572" xr:uid="{7EC117BD-F548-452D-A497-2C2ECCCC5B28}"/>
    <cellStyle name="Normal 3 50" xfId="35225" xr:uid="{83226068-A4FD-42E9-944B-575103BC009D}"/>
    <cellStyle name="Normal 3 51" xfId="35226" xr:uid="{8C3424B7-7263-46D7-88C7-970162AEDEDB}"/>
    <cellStyle name="Normal 3 52" xfId="46075" xr:uid="{C93C9368-72FC-4827-8FA2-1D265B2483C7}"/>
    <cellStyle name="Normal 3 53" xfId="3401" xr:uid="{17F96085-75E3-4A6C-9DB1-291B999F4D8B}"/>
    <cellStyle name="Normal 3 54" xfId="46462" xr:uid="{982034C0-91AB-4BAE-A3C4-DB3063B77EA4}"/>
    <cellStyle name="Normal 3 55" xfId="46471" xr:uid="{5656AA6B-07A2-4622-A07D-04D18090F7A4}"/>
    <cellStyle name="Normal 3 55 2" xfId="46487" xr:uid="{03BFC80A-D8CA-4B95-8F6F-AD84CB4DAF35}"/>
    <cellStyle name="Normal 3 56" xfId="46479" xr:uid="{A5A54F77-9759-499C-B7BA-8C0C392523EF}"/>
    <cellStyle name="Normal 3 57" xfId="2565" xr:uid="{8090BCF0-7EE1-4163-B23C-162078064C19}"/>
    <cellStyle name="Normal 3 6" xfId="198" xr:uid="{E40321B1-C802-42B2-9901-E70497088DBF}"/>
    <cellStyle name="Normal 3 6 2" xfId="35228" xr:uid="{ACE0A6F8-55C0-4EFF-AC27-88CF4F74B485}"/>
    <cellStyle name="Normal 3 6 3" xfId="35227" xr:uid="{48502C75-C640-4D21-B369-35DBE21AD73B}"/>
    <cellStyle name="Normal 3 6 4" xfId="46463" xr:uid="{2EA3B588-8962-4766-B27C-261EB6296A0C}"/>
    <cellStyle name="Normal 3 6 5" xfId="2562" xr:uid="{2701B72F-2E12-433B-AD66-E5BEC417E839}"/>
    <cellStyle name="Normal 3 6 5 2" xfId="46482" xr:uid="{9B233B76-37BF-4749-9CCA-BF1EA3FCF66F}"/>
    <cellStyle name="Normal 3 6 5 3" xfId="46475" xr:uid="{C91AF590-02A0-45CC-B64C-8201556D74CA}"/>
    <cellStyle name="Normal 3 6 6" xfId="2574" xr:uid="{28B265C3-A7A2-43AD-B379-3291A253465C}"/>
    <cellStyle name="Normal 3 7" xfId="341" xr:uid="{25104533-04BD-491E-9A11-649FBF5A752C}"/>
    <cellStyle name="Normal 3 7 2" xfId="616" xr:uid="{3536D453-4394-4DBF-B641-958050D3B7DB}"/>
    <cellStyle name="Normal 3 7 2 2" xfId="1195" xr:uid="{43C444F6-CFF3-4847-A295-A5F70E1D1182}"/>
    <cellStyle name="Normal 3 7 2 2 2" xfId="2457" xr:uid="{39CDF437-8726-4C50-842A-094587381ECE}"/>
    <cellStyle name="Normal 3 7 2 2 2 2" xfId="35233" xr:uid="{52B0351C-270A-45C6-A38E-2B6E6D075FA9}"/>
    <cellStyle name="Normal 3 7 2 2 2 3" xfId="35232" xr:uid="{6657BC88-E401-481D-8727-63F2394FD6A6}"/>
    <cellStyle name="Normal 3 7 2 2 3" xfId="35234" xr:uid="{7EF9478D-11F2-4A21-B8C8-7A8B9EC12E9A}"/>
    <cellStyle name="Normal 3 7 2 2 4" xfId="35231" xr:uid="{EB2E5BA3-DD55-40B5-8F9E-FA687608A1ED}"/>
    <cellStyle name="Normal 3 7 2 3" xfId="1879" xr:uid="{2EECB21C-4086-458E-BF8E-A02A86C95FCF}"/>
    <cellStyle name="Normal 3 7 2 3 2" xfId="35236" xr:uid="{3AE66683-B975-423B-9910-AE4E292D96A9}"/>
    <cellStyle name="Normal 3 7 2 3 3" xfId="35235" xr:uid="{7F656EF9-F865-4120-B303-6CE42AB30DB4}"/>
    <cellStyle name="Normal 3 7 2 4" xfId="35230" xr:uid="{9B627C77-1627-464E-BD99-F492E320C404}"/>
    <cellStyle name="Normal 3 7 3" xfId="920" xr:uid="{88C98FE8-738E-4780-A5F9-3F52A98D84C4}"/>
    <cellStyle name="Normal 3 7 3 2" xfId="2182" xr:uid="{B27A6CB6-0A39-4A06-B83C-913676443084}"/>
    <cellStyle name="Normal 3 7 3 3" xfId="35237" xr:uid="{E028F3E9-0674-4F88-80EF-B5B07DA9B8E1}"/>
    <cellStyle name="Normal 3 7 4" xfId="1605" xr:uid="{27CED38F-E22E-4F12-A87D-BC4495E3637A}"/>
    <cellStyle name="Normal 3 7 4 2" xfId="35239" xr:uid="{1AFE0EF1-7EC7-4FAC-BA88-1BEECF947939}"/>
    <cellStyle name="Normal 3 7 4 3" xfId="35238" xr:uid="{AD4D77FD-63A1-4738-87AA-975AF292C81F}"/>
    <cellStyle name="Normal 3 7 5" xfId="35240" xr:uid="{BE96F586-77A6-4422-B885-B3996BB417C4}"/>
    <cellStyle name="Normal 3 7 6" xfId="35229" xr:uid="{A3B3B933-F468-4E4C-8147-BA26EB322528}"/>
    <cellStyle name="Normal 3 8" xfId="373" xr:uid="{8CFED87E-EC9F-483C-98E7-C35F3E17B18B}"/>
    <cellStyle name="Normal 3 8 2" xfId="952" xr:uid="{DAD974EB-47A7-48F4-AC77-D272DCF1DB78}"/>
    <cellStyle name="Normal 3 8 2 2" xfId="2214" xr:uid="{5522E4A4-AF55-4E09-85D5-678AC125B274}"/>
    <cellStyle name="Normal 3 8 3" xfId="1636" xr:uid="{FDEC2480-3AF8-48A6-A1A3-55F188207DC5}"/>
    <cellStyle name="Normal 3 8 4" xfId="35241" xr:uid="{434DC960-A3F7-4F26-8F5B-1AF35EBE8A48}"/>
    <cellStyle name="Normal 3 9" xfId="656" xr:uid="{5972D755-0646-4865-A438-9721FEDD39EF}"/>
    <cellStyle name="Normal 3 9 2" xfId="1918" xr:uid="{70C524FA-39DB-4886-8B6B-610EF39E393B}"/>
    <cellStyle name="Normal 3 9 3" xfId="35242" xr:uid="{0FF04129-56F4-414D-8A88-5401AE994B41}"/>
    <cellStyle name="Normal 3_EMT" xfId="1316" xr:uid="{EA20E3F1-AFD1-46BA-880C-AB3CC4F94060}"/>
    <cellStyle name="Normal 30" xfId="648" xr:uid="{DC69B260-6B4C-4F9F-BC87-2669D188D165}"/>
    <cellStyle name="Normal 30 10" xfId="35244" xr:uid="{DE6639D6-5AC6-4398-910D-7312281CB2E9}"/>
    <cellStyle name="Normal 30 10 10" xfId="35245" xr:uid="{49F1A8D3-E9D1-4B22-B3E3-285A9F28C838}"/>
    <cellStyle name="Normal 30 10 11" xfId="35246" xr:uid="{68614DC9-6A70-4BDD-9ED0-37B1FA1DB6D7}"/>
    <cellStyle name="Normal 30 10 12" xfId="35247" xr:uid="{A6075F5D-4948-4F14-89B9-47F2CE617FD1}"/>
    <cellStyle name="Normal 30 10 13" xfId="35248" xr:uid="{6B1138DE-76E5-461F-9853-5110F31E41D0}"/>
    <cellStyle name="Normal 30 10 2" xfId="35249" xr:uid="{D1916A19-AD3D-4C2A-9591-2A07EEF20ECC}"/>
    <cellStyle name="Normal 30 10 2 2" xfId="35250" xr:uid="{D4F3EEB1-C546-4DF6-90EB-318199C15AEF}"/>
    <cellStyle name="Normal 30 10 2 3" xfId="35251" xr:uid="{8A342FA5-F929-4E50-A601-675D6540FF73}"/>
    <cellStyle name="Normal 30 10 2 4" xfId="35252" xr:uid="{D6D0EF9F-6651-4631-B647-068E67FF90A9}"/>
    <cellStyle name="Normal 30 10 2 5" xfId="35253" xr:uid="{4851625A-6B08-40DF-BB1B-DEC31C6D3E28}"/>
    <cellStyle name="Normal 30 10 2 6" xfId="35254" xr:uid="{1E071FAB-B15F-4F26-B2EA-4ACD8A2E941C}"/>
    <cellStyle name="Normal 30 10 3" xfId="35255" xr:uid="{913B1F3F-1534-4AB6-AB2F-464829C4A9E7}"/>
    <cellStyle name="Normal 30 10 3 2" xfId="35256" xr:uid="{67213E2E-22BB-46C1-9CEE-6D16C86216D6}"/>
    <cellStyle name="Normal 30 10 3 3" xfId="35257" xr:uid="{B41011FF-0CA7-4A3A-9E54-6D728D632F53}"/>
    <cellStyle name="Normal 30 10 3 4" xfId="35258" xr:uid="{EC9F08DF-EC6A-4D5F-8AB3-88C548BBF907}"/>
    <cellStyle name="Normal 30 10 3 5" xfId="35259" xr:uid="{9E756FB1-3665-48DC-9109-E0B2D8492266}"/>
    <cellStyle name="Normal 30 10 3 6" xfId="35260" xr:uid="{FC0A4BCE-846F-4F14-A624-9B88C51DFC5D}"/>
    <cellStyle name="Normal 30 10 4" xfId="35261" xr:uid="{D28BC7E5-0D00-4BC8-ACC7-E5A4112E3707}"/>
    <cellStyle name="Normal 30 10 4 2" xfId="35262" xr:uid="{7AD33255-77D5-4012-AF9A-AD3D81E6FF15}"/>
    <cellStyle name="Normal 30 10 4 3" xfId="35263" xr:uid="{4A4A0C6F-F74B-4E6A-A605-6BBB1A67CE3D}"/>
    <cellStyle name="Normal 30 10 4 4" xfId="35264" xr:uid="{F16D78E0-0C7A-471A-AE6B-C2D96D8E7E30}"/>
    <cellStyle name="Normal 30 10 4 5" xfId="35265" xr:uid="{4248F500-6210-4243-B767-9C0E5F53E4DD}"/>
    <cellStyle name="Normal 30 10 4 6" xfId="35266" xr:uid="{3884C13F-4F37-4E13-BF71-64216DBFAADF}"/>
    <cellStyle name="Normal 30 10 5" xfId="35267" xr:uid="{34039D6C-7BA1-48A6-86FF-815B3086278F}"/>
    <cellStyle name="Normal 30 10 5 2" xfId="35268" xr:uid="{2047FEC2-5FEA-4545-808C-804846047287}"/>
    <cellStyle name="Normal 30 10 5 3" xfId="35269" xr:uid="{EFC37F49-09E6-49FF-8E4C-384B9FE191E4}"/>
    <cellStyle name="Normal 30 10 5 4" xfId="35270" xr:uid="{DA9E4303-23C1-43BF-8D17-493DCFB820D2}"/>
    <cellStyle name="Normal 30 10 5 5" xfId="35271" xr:uid="{D21BC308-9BAE-4CA7-8536-A442D60825A4}"/>
    <cellStyle name="Normal 30 10 5 6" xfId="35272" xr:uid="{9215B3A2-B84D-424A-B313-26C5050D5E0A}"/>
    <cellStyle name="Normal 30 10 6" xfId="35273" xr:uid="{4F54AF83-6C74-462C-A0E8-39BD993D4EA4}"/>
    <cellStyle name="Normal 30 10 6 2" xfId="35274" xr:uid="{A5E08E85-BB31-4A35-915C-DB0A59FB8F52}"/>
    <cellStyle name="Normal 30 10 6 3" xfId="35275" xr:uid="{D8DE4D0E-4CA3-475D-9B89-2E98136E84D0}"/>
    <cellStyle name="Normal 30 10 6 4" xfId="35276" xr:uid="{A05C3233-5310-45AB-8848-53E5AE165B1B}"/>
    <cellStyle name="Normal 30 10 6 5" xfId="35277" xr:uid="{A26A7BE7-7B1E-4B1B-AF56-144F58B34E6E}"/>
    <cellStyle name="Normal 30 10 6 6" xfId="35278" xr:uid="{E835E7A3-A6F4-436F-92BD-A7BB4E44653B}"/>
    <cellStyle name="Normal 30 10 7" xfId="35279" xr:uid="{C1A88149-F115-4833-A69D-31F3F7B7CF03}"/>
    <cellStyle name="Normal 30 10 7 2" xfId="35280" xr:uid="{AC798F8A-79A9-4AD4-879A-B902E06225F7}"/>
    <cellStyle name="Normal 30 10 7 3" xfId="35281" xr:uid="{2BB23F52-A6FF-4EF2-8353-1CB2A1A56608}"/>
    <cellStyle name="Normal 30 10 7 4" xfId="35282" xr:uid="{10F147E2-4565-40D9-8340-56784D3009A3}"/>
    <cellStyle name="Normal 30 10 7 5" xfId="35283" xr:uid="{F03DDD7F-4E2C-4676-9269-4613DEAE4AD2}"/>
    <cellStyle name="Normal 30 10 7 6" xfId="35284" xr:uid="{C6ECFBF2-0A4D-401C-AB46-409B85707834}"/>
    <cellStyle name="Normal 30 10 8" xfId="35285" xr:uid="{578795B1-70BE-43A5-8974-D939BD3D9277}"/>
    <cellStyle name="Normal 30 10 8 2" xfId="35286" xr:uid="{3DB320DB-DC03-4752-AEC7-068D35960C87}"/>
    <cellStyle name="Normal 30 10 8 3" xfId="35287" xr:uid="{82C06B11-8574-4DD4-9EB3-67473B3B7A94}"/>
    <cellStyle name="Normal 30 10 8 4" xfId="35288" xr:uid="{0394198C-AFC1-4EED-95C1-58EF9A29B411}"/>
    <cellStyle name="Normal 30 10 8 5" xfId="35289" xr:uid="{5EBECA39-E327-4D0E-A6FA-32E672C7A578}"/>
    <cellStyle name="Normal 30 10 8 6" xfId="35290" xr:uid="{6ED96529-6EF6-46BC-A468-4055AB7181E9}"/>
    <cellStyle name="Normal 30 10 9" xfId="35291" xr:uid="{EBDDF5C6-7B35-429B-AC14-8EE922646B82}"/>
    <cellStyle name="Normal 30 11" xfId="35292" xr:uid="{7747834F-1052-44D9-BDEB-CE911DAF8BE9}"/>
    <cellStyle name="Normal 30 11 10" xfId="35293" xr:uid="{1C0CCEE3-F573-4631-9341-5B609ED82AB0}"/>
    <cellStyle name="Normal 30 11 11" xfId="35294" xr:uid="{AEE1030E-3FD4-42CA-9836-47A6D9E0B314}"/>
    <cellStyle name="Normal 30 11 12" xfId="35295" xr:uid="{76BAAF9C-C2F0-4786-863F-4E233F4B4210}"/>
    <cellStyle name="Normal 30 11 13" xfId="35296" xr:uid="{45FAE387-29A0-4EE2-9B45-52806E2114F1}"/>
    <cellStyle name="Normal 30 11 2" xfId="35297" xr:uid="{0E6B963F-F7A8-4DB0-92A3-A3DC18939A88}"/>
    <cellStyle name="Normal 30 11 2 2" xfId="35298" xr:uid="{1C68A2F7-8867-45F0-893D-5C154542D801}"/>
    <cellStyle name="Normal 30 11 2 3" xfId="35299" xr:uid="{D377E4E0-FAC6-4DAF-B43C-60F8AAB0E091}"/>
    <cellStyle name="Normal 30 11 2 4" xfId="35300" xr:uid="{12222C81-9308-4B71-9B1B-B59E8B608F9D}"/>
    <cellStyle name="Normal 30 11 2 5" xfId="35301" xr:uid="{BE10599E-5108-4DD3-82D4-4025D785310E}"/>
    <cellStyle name="Normal 30 11 2 6" xfId="35302" xr:uid="{C42D5845-C8B7-4378-B185-82432136C3F5}"/>
    <cellStyle name="Normal 30 11 3" xfId="35303" xr:uid="{3D7E26CF-65EA-43A3-A5F0-DEE743ADDDA4}"/>
    <cellStyle name="Normal 30 11 3 2" xfId="35304" xr:uid="{8D9B1EE3-5278-4290-8E1B-A5CCA6DD854A}"/>
    <cellStyle name="Normal 30 11 3 3" xfId="35305" xr:uid="{ED1F17CF-4430-4576-A6BF-741CA4E288B8}"/>
    <cellStyle name="Normal 30 11 3 4" xfId="35306" xr:uid="{6CC5822C-5EE2-4676-9528-18B952E85D72}"/>
    <cellStyle name="Normal 30 11 3 5" xfId="35307" xr:uid="{6F818123-307E-4E69-9A7D-87EEA021A470}"/>
    <cellStyle name="Normal 30 11 3 6" xfId="35308" xr:uid="{C303EC9D-ADC4-435B-9FC0-E9F0AA8ACD13}"/>
    <cellStyle name="Normal 30 11 4" xfId="35309" xr:uid="{3C34BD6F-677C-41AC-B1A9-3F3268BFDA2C}"/>
    <cellStyle name="Normal 30 11 4 2" xfId="35310" xr:uid="{0EF1E3EB-CB42-4E7D-9C13-993E43C1CD2C}"/>
    <cellStyle name="Normal 30 11 4 3" xfId="35311" xr:uid="{85930788-CC16-40C4-A089-BC825AD54ECB}"/>
    <cellStyle name="Normal 30 11 4 4" xfId="35312" xr:uid="{517EE183-1B1F-437A-89FC-ACD6C0BEB86C}"/>
    <cellStyle name="Normal 30 11 4 5" xfId="35313" xr:uid="{C4E8DC42-88F1-4FF1-9A17-74E3460739F9}"/>
    <cellStyle name="Normal 30 11 4 6" xfId="35314" xr:uid="{591AAF5A-8C1A-482C-AE28-7157D84F41DC}"/>
    <cellStyle name="Normal 30 11 5" xfId="35315" xr:uid="{0B6DF4ED-CA00-498B-B7D9-5C27EA751DF8}"/>
    <cellStyle name="Normal 30 11 5 2" xfId="35316" xr:uid="{E78A1F1E-14CD-4360-A0F4-9ED6C8DC4849}"/>
    <cellStyle name="Normal 30 11 5 3" xfId="35317" xr:uid="{D82851AC-04FF-4B2E-873B-289648C11818}"/>
    <cellStyle name="Normal 30 11 5 4" xfId="35318" xr:uid="{FEE90741-8E25-429D-B0CE-1CA0B3323890}"/>
    <cellStyle name="Normal 30 11 5 5" xfId="35319" xr:uid="{054513C2-7CC0-438A-B350-394A492A9763}"/>
    <cellStyle name="Normal 30 11 5 6" xfId="35320" xr:uid="{A67AF50E-38A1-4D1E-AE8B-A2D10B660282}"/>
    <cellStyle name="Normal 30 11 6" xfId="35321" xr:uid="{70D628A9-252B-4C91-A3D5-F3AFDB14C6CE}"/>
    <cellStyle name="Normal 30 11 6 2" xfId="35322" xr:uid="{30B1B730-4E83-41A2-9C6F-7F8AAA8765B6}"/>
    <cellStyle name="Normal 30 11 6 3" xfId="35323" xr:uid="{033F4A2C-3EE2-4127-8932-0C35558240D7}"/>
    <cellStyle name="Normal 30 11 6 4" xfId="35324" xr:uid="{3647371D-9A7B-4093-86E4-E145B6A59412}"/>
    <cellStyle name="Normal 30 11 6 5" xfId="35325" xr:uid="{BA391DF6-DDD8-4150-B061-08EE766558BA}"/>
    <cellStyle name="Normal 30 11 6 6" xfId="35326" xr:uid="{BA09DD63-9F17-447A-912E-C3731B050874}"/>
    <cellStyle name="Normal 30 11 7" xfId="35327" xr:uid="{758A0A14-5F38-4757-B042-4B845037664F}"/>
    <cellStyle name="Normal 30 11 7 2" xfId="35328" xr:uid="{570D124E-75D0-443F-AFD6-ED91CFF029E7}"/>
    <cellStyle name="Normal 30 11 7 3" xfId="35329" xr:uid="{6AB954B3-99CF-4E88-AD3A-54471AAF49FD}"/>
    <cellStyle name="Normal 30 11 7 4" xfId="35330" xr:uid="{5E8E842F-83BC-4407-81BD-932393BA5EDB}"/>
    <cellStyle name="Normal 30 11 7 5" xfId="35331" xr:uid="{C2793646-2194-4A5A-B19E-3A8CB6AB6636}"/>
    <cellStyle name="Normal 30 11 7 6" xfId="35332" xr:uid="{4711C79F-E25E-423E-AD6C-3CFE5AFB686E}"/>
    <cellStyle name="Normal 30 11 8" xfId="35333" xr:uid="{F931BD37-65EA-45A8-94CF-2C0F413F7FD2}"/>
    <cellStyle name="Normal 30 11 8 2" xfId="35334" xr:uid="{F697790E-E2DE-4A7D-988D-7F28CC688973}"/>
    <cellStyle name="Normal 30 11 8 3" xfId="35335" xr:uid="{607B0D3A-CEE8-4896-AFE3-ED63892E679C}"/>
    <cellStyle name="Normal 30 11 8 4" xfId="35336" xr:uid="{C8AF66FB-3F6D-4467-BEC7-975E1CBA9FCE}"/>
    <cellStyle name="Normal 30 11 8 5" xfId="35337" xr:uid="{1B11ED5D-1A63-4E1A-9C6C-7D14496D752D}"/>
    <cellStyle name="Normal 30 11 8 6" xfId="35338" xr:uid="{8EB7613E-9A48-427C-912A-F6564C506205}"/>
    <cellStyle name="Normal 30 11 9" xfId="35339" xr:uid="{4D1A6EAF-6987-4BCC-A93F-EB43FA18BE28}"/>
    <cellStyle name="Normal 30 12" xfId="35340" xr:uid="{1387CF2D-E4F2-4285-B741-880995500BC7}"/>
    <cellStyle name="Normal 30 12 2" xfId="35341" xr:uid="{8767812A-B756-415D-842E-7CA6C3107A63}"/>
    <cellStyle name="Normal 30 12 3" xfId="35342" xr:uid="{3E1CB2B2-F6F0-4606-8F46-4BAC91F3AF6E}"/>
    <cellStyle name="Normal 30 12 4" xfId="35343" xr:uid="{6801AECC-A737-4E6E-8DF2-59E9B927EB21}"/>
    <cellStyle name="Normal 30 12 5" xfId="35344" xr:uid="{166FD8BA-63A8-4E9C-8A99-61FE05F73F57}"/>
    <cellStyle name="Normal 30 12 6" xfId="35345" xr:uid="{7B9FC580-1C5C-494B-A3A6-8E30741D566E}"/>
    <cellStyle name="Normal 30 13" xfId="35346" xr:uid="{EA483BD3-1FEF-4303-87E3-A01ECE0B72D7}"/>
    <cellStyle name="Normal 30 13 2" xfId="35347" xr:uid="{59163A7A-09BF-45B3-B64F-1D69B840B613}"/>
    <cellStyle name="Normal 30 13 3" xfId="35348" xr:uid="{60EDCE6E-210B-4869-B270-4302E56F9478}"/>
    <cellStyle name="Normal 30 13 4" xfId="35349" xr:uid="{31AE9A64-84DE-404F-8D86-1B9CCB8F694F}"/>
    <cellStyle name="Normal 30 13 5" xfId="35350" xr:uid="{AF806C93-1D4F-4E5F-A079-7E37F37A29B3}"/>
    <cellStyle name="Normal 30 13 6" xfId="35351" xr:uid="{A524F247-BAA8-40AB-8359-F4A731370416}"/>
    <cellStyle name="Normal 30 14" xfId="35352" xr:uid="{ED9E3777-F379-47DD-A616-6D70374279C5}"/>
    <cellStyle name="Normal 30 14 2" xfId="35353" xr:uid="{D1F4DE17-7F4B-4F03-B616-3935D6F15743}"/>
    <cellStyle name="Normal 30 14 3" xfId="35354" xr:uid="{62A586D3-FA66-47E3-AC63-7FB9C367398B}"/>
    <cellStyle name="Normal 30 14 4" xfId="35355" xr:uid="{818CAD02-C7B8-4827-9895-C33F7A48D40B}"/>
    <cellStyle name="Normal 30 14 5" xfId="35356" xr:uid="{527DB4D4-080C-4FD5-A3AA-B2E463D2B511}"/>
    <cellStyle name="Normal 30 14 6" xfId="35357" xr:uid="{5B3CFF1E-E510-45BE-9050-9B9223EC29CF}"/>
    <cellStyle name="Normal 30 15" xfId="35358" xr:uid="{AD635306-E872-4CA1-8961-456C944CBF11}"/>
    <cellStyle name="Normal 30 15 2" xfId="35359" xr:uid="{0FC23B69-B1B4-4502-9456-988F542B1142}"/>
    <cellStyle name="Normal 30 15 3" xfId="35360" xr:uid="{DD11638A-C5CE-4F96-A854-8D72265AEAE5}"/>
    <cellStyle name="Normal 30 15 4" xfId="35361" xr:uid="{F216FD7C-892D-44CE-9F4F-7CB49CEFA64E}"/>
    <cellStyle name="Normal 30 15 5" xfId="35362" xr:uid="{3B693D59-5CBD-4759-AB78-F2C7FD7B4CE8}"/>
    <cellStyle name="Normal 30 15 6" xfId="35363" xr:uid="{8E49A5C1-0F36-49F5-B657-AEBD19261634}"/>
    <cellStyle name="Normal 30 16" xfId="35364" xr:uid="{C4E61943-CB5B-4167-9F09-7E6D2F343574}"/>
    <cellStyle name="Normal 30 16 2" xfId="35365" xr:uid="{239EB6B1-38EE-4A53-A736-1FE4568DE3E1}"/>
    <cellStyle name="Normal 30 16 3" xfId="35366" xr:uid="{2CEFAE10-C7B0-4DC1-B2E0-A33011767A5B}"/>
    <cellStyle name="Normal 30 16 4" xfId="35367" xr:uid="{5216AEF2-7893-46BD-958A-26369ED86A53}"/>
    <cellStyle name="Normal 30 16 5" xfId="35368" xr:uid="{E989A9D9-A39B-4D70-9021-8B07A2F83512}"/>
    <cellStyle name="Normal 30 16 6" xfId="35369" xr:uid="{3DAF462C-71E1-4083-BCD5-F47B6A0331D8}"/>
    <cellStyle name="Normal 30 17" xfId="35370" xr:uid="{A60825D5-8716-40D3-A85C-396501FA2377}"/>
    <cellStyle name="Normal 30 17 2" xfId="35371" xr:uid="{BFE87F69-0553-4056-857F-37224672016B}"/>
    <cellStyle name="Normal 30 17 3" xfId="35372" xr:uid="{03D2C9A2-4411-4C8B-913A-777499A3B2E3}"/>
    <cellStyle name="Normal 30 17 4" xfId="35373" xr:uid="{5B4DF700-19F2-460F-9079-47DEAC8713FD}"/>
    <cellStyle name="Normal 30 17 5" xfId="35374" xr:uid="{B69C6F58-C5AE-4D3F-9E24-B4F3837AE68D}"/>
    <cellStyle name="Normal 30 17 6" xfId="35375" xr:uid="{DD7965B5-28B4-4C04-8D05-79891E1454FA}"/>
    <cellStyle name="Normal 30 18" xfId="35376" xr:uid="{826EF736-CE92-4B02-9E35-04B57F4B289D}"/>
    <cellStyle name="Normal 30 18 2" xfId="35377" xr:uid="{40B20A47-5D15-401D-8ADD-F8EB14D723F1}"/>
    <cellStyle name="Normal 30 18 3" xfId="35378" xr:uid="{F0C17841-A413-459D-B339-AEA74CC808A6}"/>
    <cellStyle name="Normal 30 18 4" xfId="35379" xr:uid="{C54FC24D-028F-453C-AB6B-D9381E8B94CD}"/>
    <cellStyle name="Normal 30 18 5" xfId="35380" xr:uid="{C6F852B1-3930-43AA-8C84-DEC04E7860B9}"/>
    <cellStyle name="Normal 30 18 6" xfId="35381" xr:uid="{4DEC2D3C-086E-4309-A51A-ABAD468F8491}"/>
    <cellStyle name="Normal 30 19" xfId="35382" xr:uid="{79A3AFE1-444D-4B44-81CB-346259F9FD17}"/>
    <cellStyle name="Normal 30 2" xfId="1228" xr:uid="{7FEBEA0A-CC15-4728-93FC-092F593DF48C}"/>
    <cellStyle name="Normal 30 2 10" xfId="35384" xr:uid="{00A2C8AE-077D-46C1-B38A-6670BCBF82EE}"/>
    <cellStyle name="Normal 30 2 11" xfId="35385" xr:uid="{379714B9-922B-4754-8E0D-C3F08CF58BEE}"/>
    <cellStyle name="Normal 30 2 12" xfId="35386" xr:uid="{8F68E33E-8367-4240-8936-6DDF5AEA7254}"/>
    <cellStyle name="Normal 30 2 13" xfId="35387" xr:uid="{812E23AA-6FD6-452D-B927-57BA74BC9B07}"/>
    <cellStyle name="Normal 30 2 14" xfId="35383" xr:uid="{055B7886-F45B-4E4C-9662-2667483BA4ED}"/>
    <cellStyle name="Normal 30 2 2" xfId="2490" xr:uid="{C5CBD2EF-CC75-42F7-A756-E5F7D79A9421}"/>
    <cellStyle name="Normal 30 2 2 2" xfId="35389" xr:uid="{9DA8F9D5-3753-46D8-B166-47E50A571444}"/>
    <cellStyle name="Normal 30 2 2 3" xfId="35390" xr:uid="{ABD13722-9DC4-4248-9803-2864B2EBFC4E}"/>
    <cellStyle name="Normal 30 2 2 4" xfId="35391" xr:uid="{5417C943-EC76-43F0-A788-F189F4548962}"/>
    <cellStyle name="Normal 30 2 2 5" xfId="35392" xr:uid="{D9FF2235-60C3-4B3D-A7FF-C5935C9BC2B3}"/>
    <cellStyle name="Normal 30 2 2 6" xfId="35393" xr:uid="{EDB27283-A727-411D-80C1-86EA0E8E6EC1}"/>
    <cellStyle name="Normal 30 2 2 7" xfId="35388" xr:uid="{C46EC784-EAF2-48AE-BD75-BB35FEC1EFFF}"/>
    <cellStyle name="Normal 30 2 3" xfId="35394" xr:uid="{0116F3BC-EAB6-43E2-AC41-7AD4978CBA57}"/>
    <cellStyle name="Normal 30 2 3 2" xfId="35395" xr:uid="{0EDF786B-23AF-4983-B814-3CAF92EFC014}"/>
    <cellStyle name="Normal 30 2 3 3" xfId="35396" xr:uid="{544B675D-7696-4C60-903B-2D45101F627E}"/>
    <cellStyle name="Normal 30 2 3 4" xfId="35397" xr:uid="{59EE2B36-4C83-4FFF-9DA4-0BF66F1416D5}"/>
    <cellStyle name="Normal 30 2 3 5" xfId="35398" xr:uid="{A4927FA6-5672-42C3-8A5C-C5E039E834EE}"/>
    <cellStyle name="Normal 30 2 3 6" xfId="35399" xr:uid="{62F9C595-1531-4B11-932F-A5ADFB3ABFD2}"/>
    <cellStyle name="Normal 30 2 4" xfId="35400" xr:uid="{EF3AB8CE-EEF2-4E0C-BC04-65699C41749F}"/>
    <cellStyle name="Normal 30 2 4 2" xfId="35401" xr:uid="{6E5329BA-3EAF-4A56-9DE2-D773D9D5FAE7}"/>
    <cellStyle name="Normal 30 2 4 3" xfId="35402" xr:uid="{69742F3E-9F4D-48F6-80A5-44BEB64A188E}"/>
    <cellStyle name="Normal 30 2 4 4" xfId="35403" xr:uid="{3625764D-4E0B-488A-991A-1D27AA8C5776}"/>
    <cellStyle name="Normal 30 2 4 5" xfId="35404" xr:uid="{4BCCC71F-B96E-40BE-941B-F1805B123958}"/>
    <cellStyle name="Normal 30 2 4 6" xfId="35405" xr:uid="{271DA818-B9F1-44A6-AFF3-3B0DC94C7161}"/>
    <cellStyle name="Normal 30 2 5" xfId="35406" xr:uid="{DD6DA265-4B3B-4946-B58C-AA918253C1F7}"/>
    <cellStyle name="Normal 30 2 5 2" xfId="35407" xr:uid="{39040A8D-6FDA-43C8-965E-389523A8C036}"/>
    <cellStyle name="Normal 30 2 5 3" xfId="35408" xr:uid="{DDE78BAF-FDCF-4A85-9ED9-FFE3DC3ACB8C}"/>
    <cellStyle name="Normal 30 2 5 4" xfId="35409" xr:uid="{E6E61920-8A2A-4DB8-9152-DAE477E08863}"/>
    <cellStyle name="Normal 30 2 5 5" xfId="35410" xr:uid="{7CBBE594-30A2-4329-ABA7-01C0743FD708}"/>
    <cellStyle name="Normal 30 2 5 6" xfId="35411" xr:uid="{11BA4434-C4C5-43BD-96A2-24300FFFADCF}"/>
    <cellStyle name="Normal 30 2 6" xfId="35412" xr:uid="{B6F67B29-A73E-483F-862C-38128585E3EA}"/>
    <cellStyle name="Normal 30 2 6 2" xfId="35413" xr:uid="{41BB9FEC-BBC9-470A-B6FD-C7ED6DA4B1D3}"/>
    <cellStyle name="Normal 30 2 6 3" xfId="35414" xr:uid="{0E02B199-9639-4B3C-84E0-B2745715D217}"/>
    <cellStyle name="Normal 30 2 6 4" xfId="35415" xr:uid="{D72CF8F6-A654-4AC7-8C16-593112D89E73}"/>
    <cellStyle name="Normal 30 2 6 5" xfId="35416" xr:uid="{2E55E0AA-EC5C-4F04-9347-3030910DCDD5}"/>
    <cellStyle name="Normal 30 2 6 6" xfId="35417" xr:uid="{EC40F65E-2038-4558-955D-7B1BB7E0BEC2}"/>
    <cellStyle name="Normal 30 2 7" xfId="35418" xr:uid="{E1F452BC-CFED-452D-8F01-A513BC483724}"/>
    <cellStyle name="Normal 30 2 7 2" xfId="35419" xr:uid="{35657A09-8C32-4770-94A3-8D39D04F4262}"/>
    <cellStyle name="Normal 30 2 7 3" xfId="35420" xr:uid="{03AD715E-9668-437C-A768-1A34C43FC853}"/>
    <cellStyle name="Normal 30 2 7 4" xfId="35421" xr:uid="{E6B8A128-87DD-449E-A046-6A6B923476F6}"/>
    <cellStyle name="Normal 30 2 7 5" xfId="35422" xr:uid="{BF896B59-2B68-40B2-AC26-B64D6865E83C}"/>
    <cellStyle name="Normal 30 2 7 6" xfId="35423" xr:uid="{718B19B4-68FA-45D3-929C-F9DCD33A982F}"/>
    <cellStyle name="Normal 30 2 8" xfId="35424" xr:uid="{C7E51D02-7322-4D95-8A96-A1DEA9A190B2}"/>
    <cellStyle name="Normal 30 2 8 2" xfId="35425" xr:uid="{976280B3-876C-4FD7-B25D-6982275028A9}"/>
    <cellStyle name="Normal 30 2 8 3" xfId="35426" xr:uid="{30A1D0F8-1000-4402-B9D1-98E77E5B7BC7}"/>
    <cellStyle name="Normal 30 2 8 4" xfId="35427" xr:uid="{7C43D673-A3DD-4752-994B-797F3283242D}"/>
    <cellStyle name="Normal 30 2 8 5" xfId="35428" xr:uid="{8CB5D289-AF2B-41A9-8F6A-C14F21439776}"/>
    <cellStyle name="Normal 30 2 8 6" xfId="35429" xr:uid="{6CA3F339-A623-4360-8AC4-AF9E492611EB}"/>
    <cellStyle name="Normal 30 2 9" xfId="35430" xr:uid="{AFABF84F-EFAA-4A96-90A6-1F14C756D2F0}"/>
    <cellStyle name="Normal 30 20" xfId="35431" xr:uid="{649D3F10-F886-496C-8A72-A5402EBF4CFF}"/>
    <cellStyle name="Normal 30 21" xfId="35432" xr:uid="{CD88009F-D1FD-4841-8A94-ADB27ABB3973}"/>
    <cellStyle name="Normal 30 22" xfId="35433" xr:uid="{16B3500E-6A5A-4EA3-ABAA-0C2379C6B3B7}"/>
    <cellStyle name="Normal 30 23" xfId="35434" xr:uid="{FE24F063-6916-4A8B-82F6-7510D7438FF1}"/>
    <cellStyle name="Normal 30 24" xfId="46076" xr:uid="{B7BB6B2D-0AC6-4BEF-8AF9-F77345279762}"/>
    <cellStyle name="Normal 30 25" xfId="35243" xr:uid="{812B1FB9-BF7D-4F5F-AC65-E965A81DDD76}"/>
    <cellStyle name="Normal 30 3" xfId="1234" xr:uid="{80F2ABD6-006A-4E0C-BCDE-D1937BBA317A}"/>
    <cellStyle name="Normal 30 3 10" xfId="35436" xr:uid="{1E3D28E2-596A-46D2-AC75-89D2C326462B}"/>
    <cellStyle name="Normal 30 3 11" xfId="35437" xr:uid="{DB9B86B1-A123-4F63-86A7-ADCD2244E4A0}"/>
    <cellStyle name="Normal 30 3 12" xfId="35438" xr:uid="{351DBF6C-FA5D-4B41-AD85-41416ED444A9}"/>
    <cellStyle name="Normal 30 3 13" xfId="35439" xr:uid="{CF7422AA-8F18-4CBC-ABE9-C3AB300EAB37}"/>
    <cellStyle name="Normal 30 3 14" xfId="35435" xr:uid="{21A2A5C2-58EA-4238-950E-B7491E39B7C0}"/>
    <cellStyle name="Normal 30 3 2" xfId="1237" xr:uid="{696F1673-DC95-4460-A62F-8D6CD777AE89}"/>
    <cellStyle name="Normal 30 3 2 2" xfId="2501" xr:uid="{DD957FFA-8118-4F33-A67D-BBC02F82ACCA}"/>
    <cellStyle name="Normal 30 3 2 2 2" xfId="35441" xr:uid="{EC356B6A-2D54-4C39-82AB-085B594E5A44}"/>
    <cellStyle name="Normal 30 3 2 3" xfId="35442" xr:uid="{1EC15D83-4A74-4B7F-AAB4-D3AF87228BFB}"/>
    <cellStyle name="Normal 30 3 2 4" xfId="35443" xr:uid="{3BC8FAC2-B699-40AF-B4BC-57D13D19C0C0}"/>
    <cellStyle name="Normal 30 3 2 5" xfId="35444" xr:uid="{D6A90DC5-B8B1-4F9D-818A-DCF65C5B9C6E}"/>
    <cellStyle name="Normal 30 3 2 6" xfId="35445" xr:uid="{604C15AB-F707-4C03-9B65-78663F5BCCE2}"/>
    <cellStyle name="Normal 30 3 2 7" xfId="35440" xr:uid="{D54F0B92-F7EE-447E-806B-BECD4694BF9E}"/>
    <cellStyle name="Normal 30 3 3" xfId="2497" xr:uid="{8BFBCA0A-B353-4588-A3E6-6D8683F3C91E}"/>
    <cellStyle name="Normal 30 3 3 2" xfId="35447" xr:uid="{9510FF29-4082-45E6-BCCA-FBCA21A8F1F8}"/>
    <cellStyle name="Normal 30 3 3 3" xfId="35448" xr:uid="{7BEA115C-5114-468E-A291-99E7C0AE9533}"/>
    <cellStyle name="Normal 30 3 3 4" xfId="35449" xr:uid="{134DDE5E-5F4E-4478-B8E7-8B2CA564033B}"/>
    <cellStyle name="Normal 30 3 3 5" xfId="35450" xr:uid="{88C751D6-5FB5-4BEE-8266-FB37B6537971}"/>
    <cellStyle name="Normal 30 3 3 6" xfId="35451" xr:uid="{AB8BF7ED-41EE-4395-8B91-0B94F4C28BF5}"/>
    <cellStyle name="Normal 30 3 3 7" xfId="35446" xr:uid="{911179D7-88A1-48FE-B1EF-4FD7321E150C}"/>
    <cellStyle name="Normal 30 3 4" xfId="35452" xr:uid="{A44238C6-3DD0-40B0-B1B5-1E74711E0D20}"/>
    <cellStyle name="Normal 30 3 4 2" xfId="35453" xr:uid="{05B9B4D2-F92C-401C-8F3A-279DAD7C72AB}"/>
    <cellStyle name="Normal 30 3 4 3" xfId="35454" xr:uid="{6160A991-B1A4-43CD-B330-932F446B653F}"/>
    <cellStyle name="Normal 30 3 4 4" xfId="35455" xr:uid="{AD6D6D3C-35B3-460D-ADC8-425E9EE43ACF}"/>
    <cellStyle name="Normal 30 3 4 5" xfId="35456" xr:uid="{D7960D26-72DD-40EE-9618-1B9298D0426D}"/>
    <cellStyle name="Normal 30 3 4 6" xfId="35457" xr:uid="{180F5CA8-2A53-46A7-AF94-D7416FCFE0D3}"/>
    <cellStyle name="Normal 30 3 5" xfId="35458" xr:uid="{C9817ADE-0D00-4218-AD71-5B7D0CD957B4}"/>
    <cellStyle name="Normal 30 3 5 2" xfId="35459" xr:uid="{B0D1B963-8C83-4253-A14D-7D7A42190C8F}"/>
    <cellStyle name="Normal 30 3 5 3" xfId="35460" xr:uid="{D3E71C08-510D-4468-A06D-77229165FFDC}"/>
    <cellStyle name="Normal 30 3 5 4" xfId="35461" xr:uid="{3B90EF15-3973-49A0-B9B5-18496971ADC2}"/>
    <cellStyle name="Normal 30 3 5 5" xfId="35462" xr:uid="{2F852AE4-F0D8-47AB-BCE1-C3A794C13A8D}"/>
    <cellStyle name="Normal 30 3 5 6" xfId="35463" xr:uid="{02378419-FE10-4DE1-8EF8-2372C747B2A3}"/>
    <cellStyle name="Normal 30 3 6" xfId="35464" xr:uid="{E8616A76-7A88-4372-A26B-DED6372809B2}"/>
    <cellStyle name="Normal 30 3 6 2" xfId="35465" xr:uid="{EB1389E2-8D1D-4F65-9C6D-1F5D7C9603D7}"/>
    <cellStyle name="Normal 30 3 6 3" xfId="35466" xr:uid="{C80F2A00-7B12-49F5-9360-3553970D63EE}"/>
    <cellStyle name="Normal 30 3 6 4" xfId="35467" xr:uid="{7A571AA4-4576-496C-AFB9-8673C193123C}"/>
    <cellStyle name="Normal 30 3 6 5" xfId="35468" xr:uid="{2990F67B-8DE6-424E-AE88-7202C7E75FA8}"/>
    <cellStyle name="Normal 30 3 6 6" xfId="35469" xr:uid="{06514CBB-F386-41CE-957A-CE7DC52CCDFC}"/>
    <cellStyle name="Normal 30 3 7" xfId="35470" xr:uid="{0A87ACE5-A5B7-4EC3-AD53-769F30FF1F45}"/>
    <cellStyle name="Normal 30 3 7 2" xfId="35471" xr:uid="{4692BE62-DD49-47FB-83BC-90952A2C2D15}"/>
    <cellStyle name="Normal 30 3 7 3" xfId="35472" xr:uid="{61A5ED71-393B-43DC-8856-4687E4D6A16E}"/>
    <cellStyle name="Normal 30 3 7 4" xfId="35473" xr:uid="{6ECC0656-3839-4055-BFC5-DF5D9D8E7F57}"/>
    <cellStyle name="Normal 30 3 7 5" xfId="35474" xr:uid="{25BECD7E-D3EA-4D27-BF1B-314BD46C8B1B}"/>
    <cellStyle name="Normal 30 3 7 6" xfId="35475" xr:uid="{68B312AB-8B57-4955-947F-1286673D0981}"/>
    <cellStyle name="Normal 30 3 8" xfId="35476" xr:uid="{0F286C69-9670-4B67-8F39-C3AFA642546D}"/>
    <cellStyle name="Normal 30 3 8 2" xfId="35477" xr:uid="{EA351271-E28D-4100-A389-4B0F9BD20491}"/>
    <cellStyle name="Normal 30 3 8 3" xfId="35478" xr:uid="{3EBC37D6-46FB-4948-9D87-381E3883B9BC}"/>
    <cellStyle name="Normal 30 3 8 4" xfId="35479" xr:uid="{8692D6FA-5276-45A9-B0F2-ACCA78A9F91D}"/>
    <cellStyle name="Normal 30 3 8 5" xfId="35480" xr:uid="{EE05EE2C-822B-4105-AB8B-34508519A300}"/>
    <cellStyle name="Normal 30 3 8 6" xfId="35481" xr:uid="{584C32AE-FE35-4AB1-BD0F-59E15E771622}"/>
    <cellStyle name="Normal 30 3 9" xfId="35482" xr:uid="{BE4E79F2-B34D-443D-9383-6301DBE43E98}"/>
    <cellStyle name="Normal 30 4" xfId="1912" xr:uid="{1EB14E67-AF3F-4D3B-A59B-BE5D95639E8E}"/>
    <cellStyle name="Normal 30 4 10" xfId="35484" xr:uid="{E3BF9BB7-87D5-45F9-A9EC-9C757293A611}"/>
    <cellStyle name="Normal 30 4 11" xfId="35485" xr:uid="{3313DBD3-8AB2-4EF5-8F0C-9FE4FD18214F}"/>
    <cellStyle name="Normal 30 4 12" xfId="35486" xr:uid="{EB3560B6-41AD-41A8-83FA-A0812D8746D2}"/>
    <cellStyle name="Normal 30 4 13" xfId="35487" xr:uid="{EC77B4A1-B3A6-4B64-A442-74FA2B6EA98C}"/>
    <cellStyle name="Normal 30 4 14" xfId="35483" xr:uid="{88290D3D-E088-4A3B-9736-9B511F7F30B4}"/>
    <cellStyle name="Normal 30 4 2" xfId="35488" xr:uid="{5F8D5540-B188-4C97-83DC-0CF8B9F625CD}"/>
    <cellStyle name="Normal 30 4 2 2" xfId="35489" xr:uid="{DC3DF781-FCFD-41B7-B304-63E85B44E7BB}"/>
    <cellStyle name="Normal 30 4 2 3" xfId="35490" xr:uid="{DFE3D72A-A0F2-4079-BD5F-0754C689C86E}"/>
    <cellStyle name="Normal 30 4 2 4" xfId="35491" xr:uid="{FB6E98D6-8590-4416-A983-734B3DB77844}"/>
    <cellStyle name="Normal 30 4 2 5" xfId="35492" xr:uid="{0371DF00-D7C5-4F37-A528-8549F32472CF}"/>
    <cellStyle name="Normal 30 4 2 6" xfId="35493" xr:uid="{90F87DF4-9EFE-4862-B650-1A3BCE89F90F}"/>
    <cellStyle name="Normal 30 4 3" xfId="35494" xr:uid="{CEDEAE28-0261-4942-A19A-894DC6C1BF27}"/>
    <cellStyle name="Normal 30 4 3 2" xfId="35495" xr:uid="{E0C36C75-FC4E-45AD-818C-C284ADC970EC}"/>
    <cellStyle name="Normal 30 4 3 3" xfId="35496" xr:uid="{4BCCB568-2A31-4543-97D4-410B7C64AB93}"/>
    <cellStyle name="Normal 30 4 3 4" xfId="35497" xr:uid="{6FB5C505-3D6C-489F-BC8A-D3A662DB6CE5}"/>
    <cellStyle name="Normal 30 4 3 5" xfId="35498" xr:uid="{3537BCAD-8574-411B-9B17-715E93D4B449}"/>
    <cellStyle name="Normal 30 4 3 6" xfId="35499" xr:uid="{E4844757-449F-4C69-AA8B-C00578E79816}"/>
    <cellStyle name="Normal 30 4 4" xfId="35500" xr:uid="{8A8E96C1-C00B-439F-8249-2E93FA50CB62}"/>
    <cellStyle name="Normal 30 4 4 2" xfId="35501" xr:uid="{1E8DDC73-885C-4D40-B50D-6CBC03F4F039}"/>
    <cellStyle name="Normal 30 4 4 3" xfId="35502" xr:uid="{D859A914-6959-49AB-98B5-BF47537F9A9E}"/>
    <cellStyle name="Normal 30 4 4 4" xfId="35503" xr:uid="{6AACC238-EED1-4EB8-A8D5-2B1990151202}"/>
    <cellStyle name="Normal 30 4 4 5" xfId="35504" xr:uid="{0BAADE38-4E5C-4553-8756-BAA27AA7A7F1}"/>
    <cellStyle name="Normal 30 4 4 6" xfId="35505" xr:uid="{10EDCA73-3709-4D3B-8AA7-466D600D0D14}"/>
    <cellStyle name="Normal 30 4 5" xfId="35506" xr:uid="{5C3DA97D-3001-42E0-BABE-84E5AF021FF9}"/>
    <cellStyle name="Normal 30 4 5 2" xfId="35507" xr:uid="{BDE8FF99-4A92-40F6-B0AB-31717FB1F152}"/>
    <cellStyle name="Normal 30 4 5 3" xfId="35508" xr:uid="{6E0E60C5-3358-41C0-9F5E-509C376AE654}"/>
    <cellStyle name="Normal 30 4 5 4" xfId="35509" xr:uid="{731813FD-C9CF-4025-A1D1-4EE2515F544E}"/>
    <cellStyle name="Normal 30 4 5 5" xfId="35510" xr:uid="{6B2D49EC-46E9-4777-A010-C1338B32171A}"/>
    <cellStyle name="Normal 30 4 5 6" xfId="35511" xr:uid="{17A7ACD4-78D5-40A1-90FF-AF350CC7AB38}"/>
    <cellStyle name="Normal 30 4 6" xfId="35512" xr:uid="{A68249B4-6DDB-4904-92ED-6FB8445FDE60}"/>
    <cellStyle name="Normal 30 4 6 2" xfId="35513" xr:uid="{15048E08-4475-41BD-B8E1-498C558BC047}"/>
    <cellStyle name="Normal 30 4 6 3" xfId="35514" xr:uid="{CF9A8878-9BD6-4568-9F8A-7821E742620C}"/>
    <cellStyle name="Normal 30 4 6 4" xfId="35515" xr:uid="{2703E567-E774-46C8-B838-A10989F1FFB5}"/>
    <cellStyle name="Normal 30 4 6 5" xfId="35516" xr:uid="{474B86B9-A604-4E50-A632-D0F42B05FD18}"/>
    <cellStyle name="Normal 30 4 6 6" xfId="35517" xr:uid="{5C402037-5C23-4C15-908B-F69EE0D2195A}"/>
    <cellStyle name="Normal 30 4 7" xfId="35518" xr:uid="{0C13E2D8-4F94-420B-B3EC-23E0CF4B44C3}"/>
    <cellStyle name="Normal 30 4 7 2" xfId="35519" xr:uid="{FBAA0766-2395-4120-8069-C4273BD6B012}"/>
    <cellStyle name="Normal 30 4 7 3" xfId="35520" xr:uid="{2ADB2A6F-5FEF-4CE9-8514-C9967170BACB}"/>
    <cellStyle name="Normal 30 4 7 4" xfId="35521" xr:uid="{26A45C33-2A2B-4F1E-9CCA-58E31173BF10}"/>
    <cellStyle name="Normal 30 4 7 5" xfId="35522" xr:uid="{C29C99AB-A13A-4596-9981-26C4326146DE}"/>
    <cellStyle name="Normal 30 4 7 6" xfId="35523" xr:uid="{F60ED4E6-652A-4FE5-8A4A-BDB117448719}"/>
    <cellStyle name="Normal 30 4 8" xfId="35524" xr:uid="{C885B096-3696-41A4-A2FB-28FDDA4B9E55}"/>
    <cellStyle name="Normal 30 4 8 2" xfId="35525" xr:uid="{67F27449-8DE8-415D-BB42-63636FA0FD2B}"/>
    <cellStyle name="Normal 30 4 8 3" xfId="35526" xr:uid="{45E35A63-34C6-4004-906D-270FF64E575D}"/>
    <cellStyle name="Normal 30 4 8 4" xfId="35527" xr:uid="{76F8644C-D990-4669-B1AB-388724C347DD}"/>
    <cellStyle name="Normal 30 4 8 5" xfId="35528" xr:uid="{6CAAFE30-7BB4-4598-BB5D-7C49D4D44E05}"/>
    <cellStyle name="Normal 30 4 8 6" xfId="35529" xr:uid="{1E0FB68C-B096-43AE-AB84-A0100C482FB5}"/>
    <cellStyle name="Normal 30 4 9" xfId="35530" xr:uid="{4AA6A136-ABAB-4104-8254-BD250F852BA0}"/>
    <cellStyle name="Normal 30 5" xfId="35531" xr:uid="{A18D5814-FB92-4CA1-B0ED-DB70A327CEDB}"/>
    <cellStyle name="Normal 30 5 10" xfId="35532" xr:uid="{5FD609CC-4625-4720-A895-6F7BCA7C0A75}"/>
    <cellStyle name="Normal 30 5 11" xfId="35533" xr:uid="{610840BE-9918-47A3-8F69-44BBC6C6337A}"/>
    <cellStyle name="Normal 30 5 12" xfId="35534" xr:uid="{523AB85F-DB7A-4174-807E-61EE47B9DD80}"/>
    <cellStyle name="Normal 30 5 13" xfId="35535" xr:uid="{0A8702A8-FCFC-4995-806B-8B3EE781EFDD}"/>
    <cellStyle name="Normal 30 5 2" xfId="35536" xr:uid="{DA59001F-BBC5-4540-97DC-43D7DE25542E}"/>
    <cellStyle name="Normal 30 5 2 2" xfId="35537" xr:uid="{9C4AAD9F-9754-4D4F-A7EB-6323C36124FC}"/>
    <cellStyle name="Normal 30 5 2 3" xfId="35538" xr:uid="{E88E56BD-CC6C-4884-B356-AC1D3D2002E0}"/>
    <cellStyle name="Normal 30 5 2 4" xfId="35539" xr:uid="{495A2162-D76C-4F52-92DC-38DB4DE08F02}"/>
    <cellStyle name="Normal 30 5 2 5" xfId="35540" xr:uid="{3711A09C-FF26-49B6-8F18-448C74544B06}"/>
    <cellStyle name="Normal 30 5 2 6" xfId="35541" xr:uid="{656DD776-C453-4CD2-98C1-70428D88B999}"/>
    <cellStyle name="Normal 30 5 3" xfId="35542" xr:uid="{75D42B51-2F12-47F8-96FD-1DBC5DF393BD}"/>
    <cellStyle name="Normal 30 5 3 2" xfId="35543" xr:uid="{191ACD08-4628-49EF-9228-ECADD4B55175}"/>
    <cellStyle name="Normal 30 5 3 3" xfId="35544" xr:uid="{3FDE17FC-DC67-4E21-B287-EB865A7E3BF2}"/>
    <cellStyle name="Normal 30 5 3 4" xfId="35545" xr:uid="{F378DCDB-98D9-4615-9A48-4B6259B0AB30}"/>
    <cellStyle name="Normal 30 5 3 5" xfId="35546" xr:uid="{D0A7EBCA-725F-44A4-AEAE-2B00B4B5371A}"/>
    <cellStyle name="Normal 30 5 3 6" xfId="35547" xr:uid="{1888522B-A436-4C32-B496-B4CC8219DAA6}"/>
    <cellStyle name="Normal 30 5 4" xfId="35548" xr:uid="{A4820179-EA9A-4F75-96C3-523C435E3779}"/>
    <cellStyle name="Normal 30 5 4 2" xfId="35549" xr:uid="{43F684F6-9717-4A9D-91FF-F63149458643}"/>
    <cellStyle name="Normal 30 5 4 3" xfId="35550" xr:uid="{D2808149-7EB1-4CFB-BCD2-C9D1752AABA3}"/>
    <cellStyle name="Normal 30 5 4 4" xfId="35551" xr:uid="{38297058-72BA-4201-8E01-CCAE6331627E}"/>
    <cellStyle name="Normal 30 5 4 5" xfId="35552" xr:uid="{68EDB976-8917-4ABD-9B23-46333CD6E6CD}"/>
    <cellStyle name="Normal 30 5 4 6" xfId="35553" xr:uid="{63C32C05-853A-4E8C-BEFB-4B3E3C5E06A2}"/>
    <cellStyle name="Normal 30 5 5" xfId="35554" xr:uid="{61754093-ABAC-4D5B-94E5-1831DE86D661}"/>
    <cellStyle name="Normal 30 5 5 2" xfId="35555" xr:uid="{86089D8D-6BFC-4714-BE2C-28B76C87A3FD}"/>
    <cellStyle name="Normal 30 5 5 3" xfId="35556" xr:uid="{95613454-34F2-474F-B78A-47626749EEE9}"/>
    <cellStyle name="Normal 30 5 5 4" xfId="35557" xr:uid="{22498C07-6552-464B-A564-82A85CDDA4BA}"/>
    <cellStyle name="Normal 30 5 5 5" xfId="35558" xr:uid="{07F1278C-6A1A-404F-A83E-076879DD1540}"/>
    <cellStyle name="Normal 30 5 5 6" xfId="35559" xr:uid="{22CD57A7-F4C6-4DE8-8CAC-D994FB9A8B8B}"/>
    <cellStyle name="Normal 30 5 6" xfId="35560" xr:uid="{1B36DBFF-48AF-4B90-90D5-4D23D659C41B}"/>
    <cellStyle name="Normal 30 5 6 2" xfId="35561" xr:uid="{906F0231-DCCB-4BD9-A763-6E1B4D973D04}"/>
    <cellStyle name="Normal 30 5 6 3" xfId="35562" xr:uid="{2E038F42-ABD3-449A-94A6-E07940B1FB01}"/>
    <cellStyle name="Normal 30 5 6 4" xfId="35563" xr:uid="{9E60C388-8849-49DD-B76E-29CC05701C2E}"/>
    <cellStyle name="Normal 30 5 6 5" xfId="35564" xr:uid="{244C954C-1AAF-47F2-B259-F1F22CEA23F7}"/>
    <cellStyle name="Normal 30 5 6 6" xfId="35565" xr:uid="{BE3E910B-BC0F-4498-A16C-FE512E6A097B}"/>
    <cellStyle name="Normal 30 5 7" xfId="35566" xr:uid="{23D205C8-D5AC-4A00-B389-AEA39B54CF2F}"/>
    <cellStyle name="Normal 30 5 7 2" xfId="35567" xr:uid="{D78DA881-535A-4F06-9DC5-10963B6FFEFC}"/>
    <cellStyle name="Normal 30 5 7 3" xfId="35568" xr:uid="{F15E6AA8-8278-44BE-B064-1A370A7BE568}"/>
    <cellStyle name="Normal 30 5 7 4" xfId="35569" xr:uid="{DB09FA07-0A8F-4234-92A3-91E4CB695459}"/>
    <cellStyle name="Normal 30 5 7 5" xfId="35570" xr:uid="{2AB996C6-2E57-4B1B-9B6D-5FCB5D7021C4}"/>
    <cellStyle name="Normal 30 5 7 6" xfId="35571" xr:uid="{25D946DE-C7E3-4D9F-AF63-9FA9BD222009}"/>
    <cellStyle name="Normal 30 5 8" xfId="35572" xr:uid="{2072BFE0-E162-45C9-8685-F9D3833446E0}"/>
    <cellStyle name="Normal 30 5 8 2" xfId="35573" xr:uid="{CE176F2D-8701-4AFA-BC00-F4D7ED2C0413}"/>
    <cellStyle name="Normal 30 5 8 3" xfId="35574" xr:uid="{6D41FA2F-1193-4EDC-B980-AF93EDAC7441}"/>
    <cellStyle name="Normal 30 5 8 4" xfId="35575" xr:uid="{8DA407CF-8FAA-4FE5-BBAA-64DBD5B4930A}"/>
    <cellStyle name="Normal 30 5 8 5" xfId="35576" xr:uid="{AAD374A0-98EC-4961-A71B-734D49804C93}"/>
    <cellStyle name="Normal 30 5 8 6" xfId="35577" xr:uid="{A2950AD7-7DE3-42B7-B23B-9861C9B51929}"/>
    <cellStyle name="Normal 30 5 9" xfId="35578" xr:uid="{FE9341D2-0CFF-42AE-8599-406679171076}"/>
    <cellStyle name="Normal 30 6" xfId="35579" xr:uid="{2673C5C1-0133-4919-91C2-F1098042387F}"/>
    <cellStyle name="Normal 30 6 10" xfId="35580" xr:uid="{45D4F229-EF4E-4198-B8C7-00E90A389410}"/>
    <cellStyle name="Normal 30 6 11" xfId="35581" xr:uid="{13354F18-27CF-4DB0-97F0-4CC8FCC27274}"/>
    <cellStyle name="Normal 30 6 12" xfId="35582" xr:uid="{5680E706-F38A-43FC-98E2-0E99EDDFBF95}"/>
    <cellStyle name="Normal 30 6 13" xfId="35583" xr:uid="{7E3C12F5-27ED-4798-A65E-2B0F75A278C4}"/>
    <cellStyle name="Normal 30 6 2" xfId="35584" xr:uid="{0C5D7090-BF25-4B02-9BD8-DBCAD5BE3CDC}"/>
    <cellStyle name="Normal 30 6 2 2" xfId="35585" xr:uid="{DE2786D8-DE09-44C1-8749-546838595C89}"/>
    <cellStyle name="Normal 30 6 2 3" xfId="35586" xr:uid="{0EBEF268-A8DF-40F2-908F-16A6DD49498F}"/>
    <cellStyle name="Normal 30 6 2 4" xfId="35587" xr:uid="{A45296E0-AD6E-44D2-8FDC-9A0DD8CFAA42}"/>
    <cellStyle name="Normal 30 6 2 5" xfId="35588" xr:uid="{47C6057A-FEEE-439E-A452-4EB3B9A9991B}"/>
    <cellStyle name="Normal 30 6 2 6" xfId="35589" xr:uid="{54C7D7D8-5949-4201-93C5-D9793F2167B3}"/>
    <cellStyle name="Normal 30 6 3" xfId="35590" xr:uid="{7C525309-FF98-4FA3-B89C-0002019F3CCF}"/>
    <cellStyle name="Normal 30 6 3 2" xfId="35591" xr:uid="{D3A4AF3E-98F5-4F37-8E58-CF395E8D99FB}"/>
    <cellStyle name="Normal 30 6 3 3" xfId="35592" xr:uid="{0ADD14DE-8D75-4A65-9225-9B623DDA8784}"/>
    <cellStyle name="Normal 30 6 3 4" xfId="35593" xr:uid="{77A84FAD-2FC1-4764-9DA9-D0BB64087F10}"/>
    <cellStyle name="Normal 30 6 3 5" xfId="35594" xr:uid="{41006D46-4949-42F9-85A7-A2A38FF0B3EA}"/>
    <cellStyle name="Normal 30 6 3 6" xfId="35595" xr:uid="{13D165D7-83C5-4E8D-ABF3-AC85C9D715E6}"/>
    <cellStyle name="Normal 30 6 4" xfId="35596" xr:uid="{9A6104FC-E99F-4C77-B3DE-1DE777C66003}"/>
    <cellStyle name="Normal 30 6 4 2" xfId="35597" xr:uid="{152D9DAC-F5E4-4E22-AC9D-CC0ED1D3440C}"/>
    <cellStyle name="Normal 30 6 4 3" xfId="35598" xr:uid="{AD648FA7-C714-4BE1-9229-76306F804E8A}"/>
    <cellStyle name="Normal 30 6 4 4" xfId="35599" xr:uid="{DF300178-5B05-404C-A8C6-90FAAEA0C24D}"/>
    <cellStyle name="Normal 30 6 4 5" xfId="35600" xr:uid="{5E3EBB9C-201D-4DFD-9A53-D3CD9CD6250C}"/>
    <cellStyle name="Normal 30 6 4 6" xfId="35601" xr:uid="{67A865D0-8D06-4E4B-87F9-E6604D05D5E0}"/>
    <cellStyle name="Normal 30 6 5" xfId="35602" xr:uid="{A829B1A9-70F3-4CC5-9D69-AE1D004BBB4D}"/>
    <cellStyle name="Normal 30 6 5 2" xfId="35603" xr:uid="{4B1AC63B-F700-4C55-95D2-F400D058CFCA}"/>
    <cellStyle name="Normal 30 6 5 3" xfId="35604" xr:uid="{DB69DCAD-D6DE-4760-A7CA-3E8CF1F23210}"/>
    <cellStyle name="Normal 30 6 5 4" xfId="35605" xr:uid="{D8416018-AB37-403F-B478-82EBBC2D6B8B}"/>
    <cellStyle name="Normal 30 6 5 5" xfId="35606" xr:uid="{643310F2-34CE-478D-B91E-3DCBF34C66F1}"/>
    <cellStyle name="Normal 30 6 5 6" xfId="35607" xr:uid="{32E858A0-8AFC-46F4-A2C1-1D991E22B4B7}"/>
    <cellStyle name="Normal 30 6 6" xfId="35608" xr:uid="{B047E9A8-8D07-472A-8E60-BE1610D4F1AD}"/>
    <cellStyle name="Normal 30 6 6 2" xfId="35609" xr:uid="{40761116-E36B-432A-9090-8462E3F3775F}"/>
    <cellStyle name="Normal 30 6 6 3" xfId="35610" xr:uid="{28D35911-5DAA-46BC-A6C3-04714F1030C3}"/>
    <cellStyle name="Normal 30 6 6 4" xfId="35611" xr:uid="{15D7777B-AF9C-4125-A74D-7E4BCC56A577}"/>
    <cellStyle name="Normal 30 6 6 5" xfId="35612" xr:uid="{509CB0E7-7B38-4B5F-BDA9-D5C9789A1AD9}"/>
    <cellStyle name="Normal 30 6 6 6" xfId="35613" xr:uid="{7725FB1E-E9B8-4B91-A8CA-53AF066323B5}"/>
    <cellStyle name="Normal 30 6 7" xfId="35614" xr:uid="{6F2BEE5E-5A6F-421E-A3BB-AFF1239E9AF7}"/>
    <cellStyle name="Normal 30 6 7 2" xfId="35615" xr:uid="{0BAA85B9-4A50-4E21-94C1-1FC4C8BA76AB}"/>
    <cellStyle name="Normal 30 6 7 3" xfId="35616" xr:uid="{E591E370-853C-4737-8F52-D663D8817B14}"/>
    <cellStyle name="Normal 30 6 7 4" xfId="35617" xr:uid="{CC0BFA64-C2C9-4F28-B802-AE04BC10F2A8}"/>
    <cellStyle name="Normal 30 6 7 5" xfId="35618" xr:uid="{41BF2336-7477-4A8F-A15A-2A621896E045}"/>
    <cellStyle name="Normal 30 6 7 6" xfId="35619" xr:uid="{D8B9B5A6-81A0-4CFD-9EFB-68FB3026C4AE}"/>
    <cellStyle name="Normal 30 6 8" xfId="35620" xr:uid="{B5A5202A-7D0C-4BDB-9EF9-91493A698EF0}"/>
    <cellStyle name="Normal 30 6 8 2" xfId="35621" xr:uid="{C4D770EC-5B25-418E-AD02-4A1D806791BB}"/>
    <cellStyle name="Normal 30 6 8 3" xfId="35622" xr:uid="{BB7B1E35-03CE-45F2-8C24-6D0A52120668}"/>
    <cellStyle name="Normal 30 6 8 4" xfId="35623" xr:uid="{70610F7D-F598-4AD4-9AD9-4369BC9736F0}"/>
    <cellStyle name="Normal 30 6 8 5" xfId="35624" xr:uid="{33B819C7-5D84-4434-AC14-8076D4C877A3}"/>
    <cellStyle name="Normal 30 6 8 6" xfId="35625" xr:uid="{FD4F25E6-293F-46CF-BC61-CDE6B7E00993}"/>
    <cellStyle name="Normal 30 6 9" xfId="35626" xr:uid="{4B65D089-65E1-4B9F-B0D8-1837C9EB0F38}"/>
    <cellStyle name="Normal 30 7" xfId="35627" xr:uid="{FF28820E-363E-444F-AC55-E4599510A649}"/>
    <cellStyle name="Normal 30 7 10" xfId="35628" xr:uid="{3D55ECE0-5874-4AE8-BAAF-C1EA12AE6239}"/>
    <cellStyle name="Normal 30 7 11" xfId="35629" xr:uid="{5F9C9B43-4541-4A75-A3A9-36967DC07D1E}"/>
    <cellStyle name="Normal 30 7 12" xfId="35630" xr:uid="{1D39E5AB-51D3-4B1F-B56D-0BA99FD5091A}"/>
    <cellStyle name="Normal 30 7 13" xfId="35631" xr:uid="{479281E1-4E70-40CB-9005-122EC473A025}"/>
    <cellStyle name="Normal 30 7 2" xfId="35632" xr:uid="{0EC26BA3-5F30-40AC-B14F-D7C12DD187EA}"/>
    <cellStyle name="Normal 30 7 2 2" xfId="35633" xr:uid="{BFEA2A35-63B0-47C4-8324-CD838DBD68B8}"/>
    <cellStyle name="Normal 30 7 2 3" xfId="35634" xr:uid="{70650D8F-7EEA-435A-94E7-8AA93C6FCEE8}"/>
    <cellStyle name="Normal 30 7 2 4" xfId="35635" xr:uid="{64E22977-B4A0-4394-B88A-DE0C8AD5518A}"/>
    <cellStyle name="Normal 30 7 2 5" xfId="35636" xr:uid="{BC369367-89A7-4B99-B181-A56F419BAB02}"/>
    <cellStyle name="Normal 30 7 2 6" xfId="35637" xr:uid="{72796C6E-2545-4E2C-ABA1-BBD7532A7DDF}"/>
    <cellStyle name="Normal 30 7 3" xfId="35638" xr:uid="{8E423CD7-056B-4A00-98F6-694084C2C55D}"/>
    <cellStyle name="Normal 30 7 3 2" xfId="35639" xr:uid="{B4A9259F-BDF6-4A85-BAFA-703995C030F7}"/>
    <cellStyle name="Normal 30 7 3 3" xfId="35640" xr:uid="{65A68FF9-81FA-4AC3-B4EF-982014AFDC04}"/>
    <cellStyle name="Normal 30 7 3 4" xfId="35641" xr:uid="{EB9BBA7A-0613-40A2-BA50-8C428A7F78C6}"/>
    <cellStyle name="Normal 30 7 3 5" xfId="35642" xr:uid="{F9CC9695-9C8F-4835-A196-5BEC16EDE092}"/>
    <cellStyle name="Normal 30 7 3 6" xfId="35643" xr:uid="{76D6A7E8-C062-4AE5-94E9-488BA9F2395B}"/>
    <cellStyle name="Normal 30 7 4" xfId="35644" xr:uid="{A011A938-0B6E-41D9-A76E-36497AAFD21D}"/>
    <cellStyle name="Normal 30 7 4 2" xfId="35645" xr:uid="{CEC397DA-8ADB-41F7-BEC9-52B53A37A1A5}"/>
    <cellStyle name="Normal 30 7 4 3" xfId="35646" xr:uid="{B30DAD71-2444-46C4-8A02-471BE01401E2}"/>
    <cellStyle name="Normal 30 7 4 4" xfId="35647" xr:uid="{3276FD4F-98DD-4059-BA21-17F79FDE1649}"/>
    <cellStyle name="Normal 30 7 4 5" xfId="35648" xr:uid="{593D88F1-CEF0-414D-9E9C-63AD7540778A}"/>
    <cellStyle name="Normal 30 7 4 6" xfId="35649" xr:uid="{8D4787FB-87AB-4A00-8C43-AE47007306EC}"/>
    <cellStyle name="Normal 30 7 5" xfId="35650" xr:uid="{10BCC5AB-2121-4D4E-9A82-E61284AF0813}"/>
    <cellStyle name="Normal 30 7 5 2" xfId="35651" xr:uid="{FAB38AAF-8BBC-4B3F-8148-70CE761A6C32}"/>
    <cellStyle name="Normal 30 7 5 3" xfId="35652" xr:uid="{021C9343-9A4C-4526-BAF7-5AF28171B527}"/>
    <cellStyle name="Normal 30 7 5 4" xfId="35653" xr:uid="{FE8C61EB-D244-40A1-9BDA-7337B2B0480C}"/>
    <cellStyle name="Normal 30 7 5 5" xfId="35654" xr:uid="{6A0D494B-C557-46A7-B168-CA590A7F54AA}"/>
    <cellStyle name="Normal 30 7 5 6" xfId="35655" xr:uid="{33F85D97-7D51-447B-B751-96AF9962C69D}"/>
    <cellStyle name="Normal 30 7 6" xfId="35656" xr:uid="{F0F37E81-B384-466E-BCEE-A441A9816481}"/>
    <cellStyle name="Normal 30 7 6 2" xfId="35657" xr:uid="{15E1C197-6C5B-4BD9-9B52-F6EB9A8942CB}"/>
    <cellStyle name="Normal 30 7 6 3" xfId="35658" xr:uid="{A13ACC7B-5A37-41DE-8CC2-539191913B88}"/>
    <cellStyle name="Normal 30 7 6 4" xfId="35659" xr:uid="{89486730-0D5D-4E66-AFC9-36BF6EC21621}"/>
    <cellStyle name="Normal 30 7 6 5" xfId="35660" xr:uid="{AEE8B2DC-42BC-493C-A0A1-07A085DE392A}"/>
    <cellStyle name="Normal 30 7 6 6" xfId="35661" xr:uid="{153EA6C3-8EC2-43CF-BC42-8BA97C8AD097}"/>
    <cellStyle name="Normal 30 7 7" xfId="35662" xr:uid="{432AC7C7-2E63-4413-9B30-AAC0150AA901}"/>
    <cellStyle name="Normal 30 7 7 2" xfId="35663" xr:uid="{8EF6A01C-050B-4A95-AEFF-FA2742DE50FB}"/>
    <cellStyle name="Normal 30 7 7 3" xfId="35664" xr:uid="{EB733458-B3B0-489D-BC9D-0327829EFC1C}"/>
    <cellStyle name="Normal 30 7 7 4" xfId="35665" xr:uid="{43C0E5EC-3493-435E-AC48-40AB737992FE}"/>
    <cellStyle name="Normal 30 7 7 5" xfId="35666" xr:uid="{14A618DC-A2E8-4501-92ED-E2952B93A946}"/>
    <cellStyle name="Normal 30 7 7 6" xfId="35667" xr:uid="{7B1543DC-B39A-4354-88FC-84304A3B4E41}"/>
    <cellStyle name="Normal 30 7 8" xfId="35668" xr:uid="{8D512819-108E-46A0-A126-8CDDDB914DD1}"/>
    <cellStyle name="Normal 30 7 8 2" xfId="35669" xr:uid="{C01802BF-C980-4347-A758-D91940FBCC67}"/>
    <cellStyle name="Normal 30 7 8 3" xfId="35670" xr:uid="{D76F331D-0DA1-43E8-972D-4763BEA77206}"/>
    <cellStyle name="Normal 30 7 8 4" xfId="35671" xr:uid="{3B912C4F-D0F1-4AE3-ACD2-16BE880BD914}"/>
    <cellStyle name="Normal 30 7 8 5" xfId="35672" xr:uid="{4AA94C32-337B-471D-A821-309C2C5898C1}"/>
    <cellStyle name="Normal 30 7 8 6" xfId="35673" xr:uid="{F05B9116-B20E-4509-896E-5C9D028BB18A}"/>
    <cellStyle name="Normal 30 7 9" xfId="35674" xr:uid="{3DBA26F8-9E2B-4222-8E41-F825633E965F}"/>
    <cellStyle name="Normal 30 8" xfId="35675" xr:uid="{F5C4753D-A1C1-4366-AC26-7B8A25805487}"/>
    <cellStyle name="Normal 30 8 10" xfId="35676" xr:uid="{A051A0BF-15D6-4233-A809-4D67CC0819F7}"/>
    <cellStyle name="Normal 30 8 11" xfId="35677" xr:uid="{AB872A34-3DFA-4B97-8071-C27A51DF853A}"/>
    <cellStyle name="Normal 30 8 12" xfId="35678" xr:uid="{CE4977B9-B277-4322-8746-FAFBC9A28531}"/>
    <cellStyle name="Normal 30 8 13" xfId="35679" xr:uid="{3776EE42-B217-40AF-9E61-7AFD14211A34}"/>
    <cellStyle name="Normal 30 8 2" xfId="35680" xr:uid="{456091D9-367C-404B-8E96-9C2D0211B39E}"/>
    <cellStyle name="Normal 30 8 2 2" xfId="35681" xr:uid="{EFF61700-0311-436E-8FA6-BA70957A1E49}"/>
    <cellStyle name="Normal 30 8 2 3" xfId="35682" xr:uid="{C3FAFB59-F190-4320-A6B8-6D0880828E23}"/>
    <cellStyle name="Normal 30 8 2 4" xfId="35683" xr:uid="{584FA7E7-69AF-431B-9D5D-E4775AC97381}"/>
    <cellStyle name="Normal 30 8 2 5" xfId="35684" xr:uid="{58FFF886-14B2-458B-90FE-F4C734079B1E}"/>
    <cellStyle name="Normal 30 8 2 6" xfId="35685" xr:uid="{BEEA720E-9DA0-4945-8ADC-EBD44EF0ABBA}"/>
    <cellStyle name="Normal 30 8 3" xfId="35686" xr:uid="{A018888C-322A-4EB5-BBB5-D557674F797C}"/>
    <cellStyle name="Normal 30 8 3 2" xfId="35687" xr:uid="{18665355-57A6-4F51-8D70-CE3267B9E67A}"/>
    <cellStyle name="Normal 30 8 3 3" xfId="35688" xr:uid="{797A8689-B302-43E8-8666-ACDADC14027B}"/>
    <cellStyle name="Normal 30 8 3 4" xfId="35689" xr:uid="{10D7E33B-2467-4775-97E3-55F9F9FC3389}"/>
    <cellStyle name="Normal 30 8 3 5" xfId="35690" xr:uid="{A3A5CFBD-05D3-4B32-89FC-554634195D8E}"/>
    <cellStyle name="Normal 30 8 3 6" xfId="35691" xr:uid="{B20A3CA9-3462-47C1-9547-9BC4CC0D7706}"/>
    <cellStyle name="Normal 30 8 4" xfId="35692" xr:uid="{FB0BA92D-96D2-4C22-AAEB-9A6408475076}"/>
    <cellStyle name="Normal 30 8 4 2" xfId="35693" xr:uid="{A5B202E4-B68B-42DB-BC6E-D498606238A3}"/>
    <cellStyle name="Normal 30 8 4 3" xfId="35694" xr:uid="{613C5CD5-9B4D-491D-986E-B9E349B719A9}"/>
    <cellStyle name="Normal 30 8 4 4" xfId="35695" xr:uid="{9F5A6CC8-C181-44C8-A72A-E493D440E7B6}"/>
    <cellStyle name="Normal 30 8 4 5" xfId="35696" xr:uid="{A29B9D1E-3BD9-4BCB-A9BF-D2E2B28BD77A}"/>
    <cellStyle name="Normal 30 8 4 6" xfId="35697" xr:uid="{24AC033A-7B95-4F55-9D66-3069E9E02FA6}"/>
    <cellStyle name="Normal 30 8 5" xfId="35698" xr:uid="{88E03C88-542D-469A-92E5-F4F2CA31AB7E}"/>
    <cellStyle name="Normal 30 8 5 2" xfId="35699" xr:uid="{2F68FAB1-2218-485F-B0EB-1AB467B7DF2C}"/>
    <cellStyle name="Normal 30 8 5 3" xfId="35700" xr:uid="{977B5AF4-FD98-4BAA-AA92-AF718435F30F}"/>
    <cellStyle name="Normal 30 8 5 4" xfId="35701" xr:uid="{AED7A35C-21E3-431F-AC4B-BB25078749FA}"/>
    <cellStyle name="Normal 30 8 5 5" xfId="35702" xr:uid="{D959F67C-C48B-473C-BF90-8EA30E4F4356}"/>
    <cellStyle name="Normal 30 8 5 6" xfId="35703" xr:uid="{FED2E90A-9443-4C4F-BE20-1319C1EEE50D}"/>
    <cellStyle name="Normal 30 8 6" xfId="35704" xr:uid="{E723A88F-DCAD-438A-AB0B-DD7C3A3AD4FF}"/>
    <cellStyle name="Normal 30 8 6 2" xfId="35705" xr:uid="{C68E9F37-E74E-4DE0-BAE7-D704784275F9}"/>
    <cellStyle name="Normal 30 8 6 3" xfId="35706" xr:uid="{5675540E-2303-4571-9A9D-4D1EA2B056A4}"/>
    <cellStyle name="Normal 30 8 6 4" xfId="35707" xr:uid="{8EC3BB3A-A572-4117-8D5F-5CA8532D95DF}"/>
    <cellStyle name="Normal 30 8 6 5" xfId="35708" xr:uid="{DDD8D5A7-16D0-449B-8A17-E7B8D0297459}"/>
    <cellStyle name="Normal 30 8 6 6" xfId="35709" xr:uid="{0608E53A-3750-4A9F-8C12-D7DCA507E9D7}"/>
    <cellStyle name="Normal 30 8 7" xfId="35710" xr:uid="{C31622F9-6ACA-4E1B-A633-4915E69EB77F}"/>
    <cellStyle name="Normal 30 8 7 2" xfId="35711" xr:uid="{BBE02ECC-9233-464E-9DB1-A57C8DAE1850}"/>
    <cellStyle name="Normal 30 8 7 3" xfId="35712" xr:uid="{69200A39-47F2-4F85-8C42-193DC1BEE865}"/>
    <cellStyle name="Normal 30 8 7 4" xfId="35713" xr:uid="{FEAAB158-64EE-43B3-B20E-C2070A158D16}"/>
    <cellStyle name="Normal 30 8 7 5" xfId="35714" xr:uid="{2E38FA21-3AE8-42DF-AFA3-0053F1172A33}"/>
    <cellStyle name="Normal 30 8 7 6" xfId="35715" xr:uid="{94926FA7-FD5C-49F7-8675-FBAD947A54F5}"/>
    <cellStyle name="Normal 30 8 8" xfId="35716" xr:uid="{AFD631AA-2236-49BE-BAA1-AE536D6297C6}"/>
    <cellStyle name="Normal 30 8 8 2" xfId="35717" xr:uid="{B282A652-206D-4845-8945-7E98807D1046}"/>
    <cellStyle name="Normal 30 8 8 3" xfId="35718" xr:uid="{16C921C3-AC57-4115-939E-63F7D2251111}"/>
    <cellStyle name="Normal 30 8 8 4" xfId="35719" xr:uid="{A7DC4EB0-E2FE-4120-AC94-B6E94A066977}"/>
    <cellStyle name="Normal 30 8 8 5" xfId="35720" xr:uid="{25B25FEA-A3FB-4052-B45D-5B92827D61F7}"/>
    <cellStyle name="Normal 30 8 8 6" xfId="35721" xr:uid="{C03D5E90-AB82-4D1E-8B6E-62DFFE991F29}"/>
    <cellStyle name="Normal 30 8 9" xfId="35722" xr:uid="{517A131C-A0D1-47B7-AA9E-444AD6E5DE4A}"/>
    <cellStyle name="Normal 30 9" xfId="35723" xr:uid="{8E49D9F4-6784-4B6C-83AD-4A9D9445AC31}"/>
    <cellStyle name="Normal 30 9 10" xfId="35724" xr:uid="{A2AC4BE2-7C9E-4035-893B-2ED7CDEA01F3}"/>
    <cellStyle name="Normal 30 9 11" xfId="35725" xr:uid="{2EAC12BA-B1D9-4255-B791-48BA3FAA7896}"/>
    <cellStyle name="Normal 30 9 12" xfId="35726" xr:uid="{A7D6CF45-6AD1-4566-ABA9-8357BD04F7C8}"/>
    <cellStyle name="Normal 30 9 13" xfId="35727" xr:uid="{EA5CA5AC-71FE-4B45-9A99-B26C4880F9F3}"/>
    <cellStyle name="Normal 30 9 2" xfId="35728" xr:uid="{FCF52CAF-5D5A-4E51-A920-6A986B571BE4}"/>
    <cellStyle name="Normal 30 9 2 2" xfId="35729" xr:uid="{96C7055D-55D0-42CC-83E6-14E3F6E4CB7A}"/>
    <cellStyle name="Normal 30 9 2 3" xfId="35730" xr:uid="{65B13D94-2B4C-4FBA-80F4-82F36B7D2E60}"/>
    <cellStyle name="Normal 30 9 2 4" xfId="35731" xr:uid="{43D3A5FB-5D82-4AE7-B98C-B5D8A6799188}"/>
    <cellStyle name="Normal 30 9 2 5" xfId="35732" xr:uid="{C10AB41B-6431-4E59-93AB-6ECA8BE741DD}"/>
    <cellStyle name="Normal 30 9 2 6" xfId="35733" xr:uid="{E5C2EC01-E250-4A89-82FB-DE8386BA6E73}"/>
    <cellStyle name="Normal 30 9 3" xfId="35734" xr:uid="{C8984C43-A253-43E4-B8FA-54AD81C53B7D}"/>
    <cellStyle name="Normal 30 9 3 2" xfId="35735" xr:uid="{CC54F70A-1589-4E13-888D-EBD95DD1FA25}"/>
    <cellStyle name="Normal 30 9 3 3" xfId="35736" xr:uid="{DB0F3BCD-D2C7-42B7-9D66-329102D1DDFF}"/>
    <cellStyle name="Normal 30 9 3 4" xfId="35737" xr:uid="{8DFE5E58-1C3F-4932-A7B2-AE0CF5737861}"/>
    <cellStyle name="Normal 30 9 3 5" xfId="35738" xr:uid="{454DD613-F194-43FC-8A92-5EA646E87E7F}"/>
    <cellStyle name="Normal 30 9 3 6" xfId="35739" xr:uid="{8D99E5A4-2AC2-4E83-8FD7-F07E48355669}"/>
    <cellStyle name="Normal 30 9 4" xfId="35740" xr:uid="{41E6F9E7-C8D4-4F9D-B466-6DE76814DF0A}"/>
    <cellStyle name="Normal 30 9 4 2" xfId="35741" xr:uid="{3BCFEB12-BBE1-4AE9-A442-F2B91F631226}"/>
    <cellStyle name="Normal 30 9 4 3" xfId="35742" xr:uid="{0F3A7FFE-2EE9-4FB2-9605-9E9E7FECF2C1}"/>
    <cellStyle name="Normal 30 9 4 4" xfId="35743" xr:uid="{67DBFA32-04E3-4ED3-9FCF-4866CFA2D67E}"/>
    <cellStyle name="Normal 30 9 4 5" xfId="35744" xr:uid="{6D05E07F-BEB3-4276-9D1D-58865D1887FE}"/>
    <cellStyle name="Normal 30 9 4 6" xfId="35745" xr:uid="{34AD3E3F-3477-4B29-BB56-FC7C05105A35}"/>
    <cellStyle name="Normal 30 9 5" xfId="35746" xr:uid="{134155A2-9CE8-476C-B475-257147BFD364}"/>
    <cellStyle name="Normal 30 9 5 2" xfId="35747" xr:uid="{ECB35081-AC4B-4F7E-8D2F-4F7EBCFD281F}"/>
    <cellStyle name="Normal 30 9 5 3" xfId="35748" xr:uid="{3C5FDFE3-B9E3-4CF7-A331-1BF744B1CC42}"/>
    <cellStyle name="Normal 30 9 5 4" xfId="35749" xr:uid="{20BF6003-2557-448C-839E-66F8CE7494ED}"/>
    <cellStyle name="Normal 30 9 5 5" xfId="35750" xr:uid="{829872C5-A628-433B-A9A8-C424B1E84CA5}"/>
    <cellStyle name="Normal 30 9 5 6" xfId="35751" xr:uid="{FB3230B8-0630-4F78-A7FC-89CF666EBC5B}"/>
    <cellStyle name="Normal 30 9 6" xfId="35752" xr:uid="{E9F91700-2EAC-4570-94D7-848172E84131}"/>
    <cellStyle name="Normal 30 9 6 2" xfId="35753" xr:uid="{9F4C45AF-2F5D-469E-B48F-DE7F2F33B61B}"/>
    <cellStyle name="Normal 30 9 6 3" xfId="35754" xr:uid="{A352AE1C-24CD-46BC-925B-619BA2A7A405}"/>
    <cellStyle name="Normal 30 9 6 4" xfId="35755" xr:uid="{8614255E-BE4A-4005-BC92-96EBF7251E5A}"/>
    <cellStyle name="Normal 30 9 6 5" xfId="35756" xr:uid="{F148EC83-9213-4BFC-923D-43FC03C8E404}"/>
    <cellStyle name="Normal 30 9 6 6" xfId="35757" xr:uid="{61B6815B-3BEC-4560-87D5-798E5AD3BA6C}"/>
    <cellStyle name="Normal 30 9 7" xfId="35758" xr:uid="{E73EB475-EC09-4710-95A8-DC91AA9A9556}"/>
    <cellStyle name="Normal 30 9 7 2" xfId="35759" xr:uid="{ECF365AF-2D8C-47D7-A300-18C729455123}"/>
    <cellStyle name="Normal 30 9 7 3" xfId="35760" xr:uid="{760874FE-53C6-43CC-B1E0-093DB7E8319E}"/>
    <cellStyle name="Normal 30 9 7 4" xfId="35761" xr:uid="{14A75228-F4DC-469E-BA39-2CB7BCA928B3}"/>
    <cellStyle name="Normal 30 9 7 5" xfId="35762" xr:uid="{23DC157A-9AE9-4609-946B-D6B03823B563}"/>
    <cellStyle name="Normal 30 9 7 6" xfId="35763" xr:uid="{660F0FD6-8D03-424F-A3DF-B2DA525B26E9}"/>
    <cellStyle name="Normal 30 9 8" xfId="35764" xr:uid="{EE07B63B-813A-40BA-87A4-19724EE9A9C9}"/>
    <cellStyle name="Normal 30 9 8 2" xfId="35765" xr:uid="{F34908F5-8931-4D1A-8DDD-7FA6E291BE4A}"/>
    <cellStyle name="Normal 30 9 8 3" xfId="35766" xr:uid="{0907C625-616F-47F1-AB94-C45E638AB6F7}"/>
    <cellStyle name="Normal 30 9 8 4" xfId="35767" xr:uid="{EE7AB169-25E8-4E91-AA32-A06FAD66090F}"/>
    <cellStyle name="Normal 30 9 8 5" xfId="35768" xr:uid="{4E7B0873-7F4E-4627-B3E0-CB64891B9FB7}"/>
    <cellStyle name="Normal 30 9 8 6" xfId="35769" xr:uid="{459D91F0-BD82-48D3-9B49-14DD9D9CFDD7}"/>
    <cellStyle name="Normal 30 9 9" xfId="35770" xr:uid="{84E84E59-5514-4AD3-9FF8-C264F4BFAD62}"/>
    <cellStyle name="Normal 31" xfId="651" xr:uid="{9501D611-8982-41E0-92EE-3CB5728281A6}"/>
    <cellStyle name="Normal 31 10" xfId="35772" xr:uid="{CFFCF182-E89C-4E0F-B738-1CE23C6168C5}"/>
    <cellStyle name="Normal 31 10 10" xfId="35773" xr:uid="{3D556845-7614-4CA5-B727-3263129C5B47}"/>
    <cellStyle name="Normal 31 10 11" xfId="35774" xr:uid="{D452663B-E24B-4509-B6D3-536E47252A2C}"/>
    <cellStyle name="Normal 31 10 12" xfId="35775" xr:uid="{00072BAA-D53C-4240-9AB1-84251D99046B}"/>
    <cellStyle name="Normal 31 10 13" xfId="35776" xr:uid="{17754765-BF66-4379-8A94-5D26F8AB26D6}"/>
    <cellStyle name="Normal 31 10 2" xfId="35777" xr:uid="{CCC8D81D-68BF-4280-8AF7-94ABBE59971F}"/>
    <cellStyle name="Normal 31 10 2 2" xfId="35778" xr:uid="{F0743F42-E34B-4682-8BA5-0ECD238CB8A4}"/>
    <cellStyle name="Normal 31 10 2 3" xfId="35779" xr:uid="{91574420-DD8B-4F46-859E-0946AABB96FD}"/>
    <cellStyle name="Normal 31 10 2 4" xfId="35780" xr:uid="{965136A5-B3FC-4707-B42A-CC6BD110766B}"/>
    <cellStyle name="Normal 31 10 2 5" xfId="35781" xr:uid="{FC6C7B0A-5B82-4778-B63E-34797352C86B}"/>
    <cellStyle name="Normal 31 10 2 6" xfId="35782" xr:uid="{6B4D19CA-4992-4BCE-9535-1FD4AC890173}"/>
    <cellStyle name="Normal 31 10 3" xfId="35783" xr:uid="{B723C608-9DA8-4044-9EBC-A99C1C774810}"/>
    <cellStyle name="Normal 31 10 3 2" xfId="35784" xr:uid="{4A5012F5-B3D1-4F94-9A33-E25742ACE268}"/>
    <cellStyle name="Normal 31 10 3 3" xfId="35785" xr:uid="{78866B99-ECC7-4D5B-8A90-E89D591D7232}"/>
    <cellStyle name="Normal 31 10 3 4" xfId="35786" xr:uid="{012EDB8F-0FE2-482F-B97C-3CC9E67BE21D}"/>
    <cellStyle name="Normal 31 10 3 5" xfId="35787" xr:uid="{17E915BD-DA91-4346-A37B-1EFDEDDCDE54}"/>
    <cellStyle name="Normal 31 10 3 6" xfId="35788" xr:uid="{B0EAC2DE-9FD0-4113-838C-E6D52ABC9E72}"/>
    <cellStyle name="Normal 31 10 4" xfId="35789" xr:uid="{2C55D36F-44B4-43D4-841D-149BED0B6301}"/>
    <cellStyle name="Normal 31 10 4 2" xfId="35790" xr:uid="{C84B7B97-367C-4EC6-9566-4931DEEFB4B6}"/>
    <cellStyle name="Normal 31 10 4 3" xfId="35791" xr:uid="{3D868F4C-F664-49DB-AE87-2061C043B8F6}"/>
    <cellStyle name="Normal 31 10 4 4" xfId="35792" xr:uid="{C5CF6684-3BDA-4353-BC5A-F851399BCA11}"/>
    <cellStyle name="Normal 31 10 4 5" xfId="35793" xr:uid="{48D1DEB2-601C-4F09-8783-65664A42EC5D}"/>
    <cellStyle name="Normal 31 10 4 6" xfId="35794" xr:uid="{7A19C728-0407-45D0-8BE6-9D1E7E5F427D}"/>
    <cellStyle name="Normal 31 10 5" xfId="35795" xr:uid="{C083C924-7A00-4D49-BEFA-9144EA3426F1}"/>
    <cellStyle name="Normal 31 10 5 2" xfId="35796" xr:uid="{CE5BC0DD-4C34-486A-8807-7103D667E4CF}"/>
    <cellStyle name="Normal 31 10 5 3" xfId="35797" xr:uid="{2D539FDE-7F38-44AA-8258-E14324542024}"/>
    <cellStyle name="Normal 31 10 5 4" xfId="35798" xr:uid="{D4285E50-78EB-4E6F-AE5B-83989D952787}"/>
    <cellStyle name="Normal 31 10 5 5" xfId="35799" xr:uid="{022ED3E1-F199-486E-9412-2B8B3B8CDA3D}"/>
    <cellStyle name="Normal 31 10 5 6" xfId="35800" xr:uid="{8CC0CACD-8B32-4B52-99C3-90A28EC89725}"/>
    <cellStyle name="Normal 31 10 6" xfId="35801" xr:uid="{D78D4D15-8F56-42D5-8C3E-143BB23A5139}"/>
    <cellStyle name="Normal 31 10 6 2" xfId="35802" xr:uid="{385A56D0-0E28-485B-AE6C-00100DEDF1D6}"/>
    <cellStyle name="Normal 31 10 6 3" xfId="35803" xr:uid="{B49BE5ED-8841-418C-BBBF-6DB602F4CF19}"/>
    <cellStyle name="Normal 31 10 6 4" xfId="35804" xr:uid="{F4B31315-CF7A-4259-9CDF-E24D8C4F908B}"/>
    <cellStyle name="Normal 31 10 6 5" xfId="35805" xr:uid="{5D9F4754-2B79-4117-9B13-597378E0E2DA}"/>
    <cellStyle name="Normal 31 10 6 6" xfId="35806" xr:uid="{0007AF57-C190-4852-BA94-4992356A15C6}"/>
    <cellStyle name="Normal 31 10 7" xfId="35807" xr:uid="{07B67270-FC18-4275-9C47-4ABF6983582F}"/>
    <cellStyle name="Normal 31 10 7 2" xfId="35808" xr:uid="{3EFE4963-4D8B-4D53-9CE9-27C2153869FC}"/>
    <cellStyle name="Normal 31 10 7 3" xfId="35809" xr:uid="{A9E90498-DBC0-4BAF-9FFD-3CEB6F4BF20D}"/>
    <cellStyle name="Normal 31 10 7 4" xfId="35810" xr:uid="{EB45A82C-2B88-46FB-A64F-A84E4637736F}"/>
    <cellStyle name="Normal 31 10 7 5" xfId="35811" xr:uid="{6558DB0C-4BCD-43B9-9FBA-4AA747DB27ED}"/>
    <cellStyle name="Normal 31 10 7 6" xfId="35812" xr:uid="{5512DEDB-8E0A-4CA3-9331-12AFD95085BE}"/>
    <cellStyle name="Normal 31 10 8" xfId="35813" xr:uid="{E67AEC3B-458C-48D4-928A-382FA9C6F627}"/>
    <cellStyle name="Normal 31 10 8 2" xfId="35814" xr:uid="{34AB226C-F563-4CD9-9BBA-111A870DDA4E}"/>
    <cellStyle name="Normal 31 10 8 3" xfId="35815" xr:uid="{4905797C-EC54-4CEB-8285-8B61790CB043}"/>
    <cellStyle name="Normal 31 10 8 4" xfId="35816" xr:uid="{3185C370-6A17-441D-984C-D9DD802E947F}"/>
    <cellStyle name="Normal 31 10 8 5" xfId="35817" xr:uid="{4980BDF5-F518-49B5-9FBB-4CD369F09FC7}"/>
    <cellStyle name="Normal 31 10 8 6" xfId="35818" xr:uid="{192B456E-0F0E-40F2-8089-0008EC017C48}"/>
    <cellStyle name="Normal 31 10 9" xfId="35819" xr:uid="{19C6DC8F-9740-466C-BB61-D5F89C4ABB24}"/>
    <cellStyle name="Normal 31 11" xfId="35820" xr:uid="{68A0C1A6-2080-4010-B026-0A7CB1969E4A}"/>
    <cellStyle name="Normal 31 11 10" xfId="35821" xr:uid="{F9F3E560-114D-43C8-B438-1927443E51CE}"/>
    <cellStyle name="Normal 31 11 11" xfId="35822" xr:uid="{665AC568-197A-4D24-A72D-A2144BD23E9B}"/>
    <cellStyle name="Normal 31 11 12" xfId="35823" xr:uid="{C8EA2F6A-651D-4741-8316-8277C51A8B21}"/>
    <cellStyle name="Normal 31 11 13" xfId="35824" xr:uid="{4F3AE90F-FF90-4F84-9A1E-E711CF5811FF}"/>
    <cellStyle name="Normal 31 11 2" xfId="35825" xr:uid="{FF9217F1-7CE9-4284-A742-3461E8D3D731}"/>
    <cellStyle name="Normal 31 11 2 2" xfId="35826" xr:uid="{A8F87DA3-9463-4E47-8A9A-ED829C599AB1}"/>
    <cellStyle name="Normal 31 11 2 3" xfId="35827" xr:uid="{C0E20DF1-1D94-4416-882F-2942A63D24C1}"/>
    <cellStyle name="Normal 31 11 2 4" xfId="35828" xr:uid="{5B295066-EEF7-4172-9DDC-EC0FD3B39018}"/>
    <cellStyle name="Normal 31 11 2 5" xfId="35829" xr:uid="{5D0374E5-7520-4C62-96FC-556C46F6EC4A}"/>
    <cellStyle name="Normal 31 11 2 6" xfId="35830" xr:uid="{B75E6850-E22A-4DC5-9486-24BA1DE1FE81}"/>
    <cellStyle name="Normal 31 11 3" xfId="35831" xr:uid="{1B7E1A09-7C38-4008-B99E-4D2372B13F5D}"/>
    <cellStyle name="Normal 31 11 3 2" xfId="35832" xr:uid="{E85A354E-F4C8-4D2F-9C63-196CD9B78768}"/>
    <cellStyle name="Normal 31 11 3 3" xfId="35833" xr:uid="{25B62FD9-4732-42B8-B98C-6B7DC1BD21F5}"/>
    <cellStyle name="Normal 31 11 3 4" xfId="35834" xr:uid="{3073E2B9-0D82-4873-935A-61DA97063033}"/>
    <cellStyle name="Normal 31 11 3 5" xfId="35835" xr:uid="{1F91F625-91F6-415B-B996-4973A05385C5}"/>
    <cellStyle name="Normal 31 11 3 6" xfId="35836" xr:uid="{2DEC8773-2F0B-4BB8-B039-1766281286CE}"/>
    <cellStyle name="Normal 31 11 4" xfId="35837" xr:uid="{0D1F21FB-73C1-46EF-8F2E-C205F4D8BFB7}"/>
    <cellStyle name="Normal 31 11 4 2" xfId="35838" xr:uid="{110F410A-3863-49E0-B288-C1A3E879D622}"/>
    <cellStyle name="Normal 31 11 4 3" xfId="35839" xr:uid="{73143205-B64E-4D9E-81C0-7B3DA1607765}"/>
    <cellStyle name="Normal 31 11 4 4" xfId="35840" xr:uid="{48D18D61-59BC-4FC5-A00C-5E24C5C65A2F}"/>
    <cellStyle name="Normal 31 11 4 5" xfId="35841" xr:uid="{2A6332AF-43C0-410C-ADF9-FFF781536621}"/>
    <cellStyle name="Normal 31 11 4 6" xfId="35842" xr:uid="{1116D255-18B8-44DD-B451-C800D127F99A}"/>
    <cellStyle name="Normal 31 11 5" xfId="35843" xr:uid="{68D331A3-766B-46CE-A5F2-DF6A2787C790}"/>
    <cellStyle name="Normal 31 11 5 2" xfId="35844" xr:uid="{7D4F275D-0C07-46E2-B38B-5426073D4BB1}"/>
    <cellStyle name="Normal 31 11 5 3" xfId="35845" xr:uid="{16BC705B-8F0C-4F79-86DA-E3DF1030FCF1}"/>
    <cellStyle name="Normal 31 11 5 4" xfId="35846" xr:uid="{6D3AA88D-0A5C-4929-9921-AB87A4BB95D3}"/>
    <cellStyle name="Normal 31 11 5 5" xfId="35847" xr:uid="{3C4AE42B-7D16-4203-AB97-263BDA2E5F33}"/>
    <cellStyle name="Normal 31 11 5 6" xfId="35848" xr:uid="{C7706E71-643D-4F5F-A705-BD579AA95403}"/>
    <cellStyle name="Normal 31 11 6" xfId="35849" xr:uid="{1A44E055-F5DC-45BB-8B61-DC7A268A4644}"/>
    <cellStyle name="Normal 31 11 6 2" xfId="35850" xr:uid="{A1C88B0A-506A-4B70-A7EC-B1072CBB88A4}"/>
    <cellStyle name="Normal 31 11 6 3" xfId="35851" xr:uid="{34BE70C8-538F-4FC2-900F-5430900C57EA}"/>
    <cellStyle name="Normal 31 11 6 4" xfId="35852" xr:uid="{C9C15861-D464-4385-ABA1-F031ACF1CC17}"/>
    <cellStyle name="Normal 31 11 6 5" xfId="35853" xr:uid="{54482D2A-C378-442F-B03A-F4C90DE802D8}"/>
    <cellStyle name="Normal 31 11 6 6" xfId="35854" xr:uid="{10603A84-523A-46EC-B5B7-644494444E45}"/>
    <cellStyle name="Normal 31 11 7" xfId="35855" xr:uid="{1E1E78BE-ACCC-4D39-8088-7CF8F823DED4}"/>
    <cellStyle name="Normal 31 11 7 2" xfId="35856" xr:uid="{1AE28523-6A6D-48C2-A6B2-9AB3035CE7BE}"/>
    <cellStyle name="Normal 31 11 7 3" xfId="35857" xr:uid="{C436C998-E2CE-4CFB-AA4C-6D1695FE4931}"/>
    <cellStyle name="Normal 31 11 7 4" xfId="35858" xr:uid="{6C4740D3-4F82-4C52-B457-6024467A2D67}"/>
    <cellStyle name="Normal 31 11 7 5" xfId="35859" xr:uid="{99D3C380-6D68-41F3-9F40-98186A10D803}"/>
    <cellStyle name="Normal 31 11 7 6" xfId="35860" xr:uid="{899A4B0F-3C02-4EC3-A23E-BB83B11F1F27}"/>
    <cellStyle name="Normal 31 11 8" xfId="35861" xr:uid="{AB24DB3B-F49F-4907-BFD5-B5252F05E734}"/>
    <cellStyle name="Normal 31 11 8 2" xfId="35862" xr:uid="{5FAA60F5-7753-4736-9513-091A03FBD641}"/>
    <cellStyle name="Normal 31 11 8 3" xfId="35863" xr:uid="{D4140871-6ECD-41B2-B638-0111C2CF8DAD}"/>
    <cellStyle name="Normal 31 11 8 4" xfId="35864" xr:uid="{0ADFB6A1-52C2-4244-AFC9-A01511BBF61A}"/>
    <cellStyle name="Normal 31 11 8 5" xfId="35865" xr:uid="{6DCC325C-E3C9-4236-9DF0-C72621E14820}"/>
    <cellStyle name="Normal 31 11 8 6" xfId="35866" xr:uid="{CA3FF2D9-D29C-4B00-A37C-E8B1E89873AF}"/>
    <cellStyle name="Normal 31 11 9" xfId="35867" xr:uid="{BCA60AEC-5BB3-44CA-94B9-A344ECEC7323}"/>
    <cellStyle name="Normal 31 12" xfId="35868" xr:uid="{494124CA-E6BA-44CB-AA6C-14D6B2BC84FD}"/>
    <cellStyle name="Normal 31 12 2" xfId="35869" xr:uid="{38801C87-D45C-4113-9AEA-9E9FD0B4CCAB}"/>
    <cellStyle name="Normal 31 12 3" xfId="35870" xr:uid="{6B7A70D2-AFBB-4D26-8ED6-5E2EB26BAE08}"/>
    <cellStyle name="Normal 31 12 4" xfId="35871" xr:uid="{F46F9AC0-7BA4-4D11-8C11-E2A83AA74CA3}"/>
    <cellStyle name="Normal 31 12 5" xfId="35872" xr:uid="{BB402C5E-6BEC-4D05-A7E2-E3EB75F0B8D9}"/>
    <cellStyle name="Normal 31 12 6" xfId="35873" xr:uid="{265D3182-4E66-4E8B-869D-7340C49BC0CF}"/>
    <cellStyle name="Normal 31 13" xfId="35874" xr:uid="{06AE0E96-729D-4421-AC71-1ECA98E2935A}"/>
    <cellStyle name="Normal 31 13 2" xfId="35875" xr:uid="{082A2770-1FAD-4F82-938E-A9C310DE88E8}"/>
    <cellStyle name="Normal 31 13 3" xfId="35876" xr:uid="{7A680C9B-4764-414A-A622-10AB5EB1ACA8}"/>
    <cellStyle name="Normal 31 13 4" xfId="35877" xr:uid="{29BEE7E8-226C-4D20-B8AF-F26CEDD1E8C1}"/>
    <cellStyle name="Normal 31 13 5" xfId="35878" xr:uid="{6059D7FF-EE55-4FA9-8995-E88686F3CFF1}"/>
    <cellStyle name="Normal 31 13 6" xfId="35879" xr:uid="{BE97B747-6A9F-4029-8385-414FA454E4EA}"/>
    <cellStyle name="Normal 31 14" xfId="35880" xr:uid="{A7507E7B-E0A7-40F1-8481-5B59EFEABA87}"/>
    <cellStyle name="Normal 31 14 2" xfId="35881" xr:uid="{3185A45D-52E8-443B-970B-BC0D76AEB307}"/>
    <cellStyle name="Normal 31 14 3" xfId="35882" xr:uid="{82684899-BDE5-4FFC-8CE3-F740A33C7814}"/>
    <cellStyle name="Normal 31 14 4" xfId="35883" xr:uid="{B9D33C67-97F6-4106-BB87-9610181BF4B0}"/>
    <cellStyle name="Normal 31 14 5" xfId="35884" xr:uid="{5C2E0D97-B641-4B0B-B7EC-8B38592EB969}"/>
    <cellStyle name="Normal 31 14 6" xfId="35885" xr:uid="{E8152C5D-ACEA-48D5-99E9-B4582FA5F5C3}"/>
    <cellStyle name="Normal 31 15" xfId="35886" xr:uid="{58C10F38-61B3-44AD-B912-0C46B17332E2}"/>
    <cellStyle name="Normal 31 15 2" xfId="35887" xr:uid="{AFDFBFE6-3775-4AC0-ABC6-97C2A8B22C81}"/>
    <cellStyle name="Normal 31 15 3" xfId="35888" xr:uid="{C04D6E01-7F36-4ACC-AF9E-88ED93B0207E}"/>
    <cellStyle name="Normal 31 15 4" xfId="35889" xr:uid="{511A549E-4FB5-4B18-A7A9-082A71AEDAB7}"/>
    <cellStyle name="Normal 31 15 5" xfId="35890" xr:uid="{711456DA-383C-42EC-8C88-865B87FC2536}"/>
    <cellStyle name="Normal 31 15 6" xfId="35891" xr:uid="{A38E6424-C98C-4464-81CC-A5FDBFB5C30E}"/>
    <cellStyle name="Normal 31 16" xfId="35892" xr:uid="{CEA51A95-9D4B-448F-979E-7E8DD1C54CB8}"/>
    <cellStyle name="Normal 31 16 2" xfId="35893" xr:uid="{5CBBDD66-5669-4B89-8F48-0078159E8CE4}"/>
    <cellStyle name="Normal 31 16 3" xfId="35894" xr:uid="{5C80DB06-15FD-4383-AA0F-841ADE4C5964}"/>
    <cellStyle name="Normal 31 16 4" xfId="35895" xr:uid="{F34E9147-4F4D-4AF1-A976-9D9FB5C92753}"/>
    <cellStyle name="Normal 31 16 5" xfId="35896" xr:uid="{180DCE20-F21F-495A-B29E-9B3C3D86A012}"/>
    <cellStyle name="Normal 31 16 6" xfId="35897" xr:uid="{8CFF8888-5BC7-489E-8B15-D45C7B9F46A8}"/>
    <cellStyle name="Normal 31 17" xfId="35898" xr:uid="{8BC88E81-DCB7-47BE-99F8-D3B3D009D433}"/>
    <cellStyle name="Normal 31 17 2" xfId="35899" xr:uid="{CC49E340-E7A2-4578-B744-CDD243FF6386}"/>
    <cellStyle name="Normal 31 17 3" xfId="35900" xr:uid="{211202B5-84CB-41AF-B5A6-4EF7A296A52B}"/>
    <cellStyle name="Normal 31 17 4" xfId="35901" xr:uid="{5B45459F-826E-4F86-AB6F-FFA88EDB42E9}"/>
    <cellStyle name="Normal 31 17 5" xfId="35902" xr:uid="{9ED23AD8-E06E-4C0D-91A7-04673E84D6B3}"/>
    <cellStyle name="Normal 31 17 6" xfId="35903" xr:uid="{E235AB27-4046-4448-81C0-B55C99C30FA4}"/>
    <cellStyle name="Normal 31 18" xfId="35904" xr:uid="{AFA1C75D-499C-4FF6-84A1-938BD734C440}"/>
    <cellStyle name="Normal 31 18 2" xfId="35905" xr:uid="{A9B9701F-FB49-48F6-B255-655E4BAF830C}"/>
    <cellStyle name="Normal 31 18 3" xfId="35906" xr:uid="{CACD9E47-8D80-4B3C-8E1E-70C5A8544F26}"/>
    <cellStyle name="Normal 31 18 4" xfId="35907" xr:uid="{81F307F9-EE4E-421B-A1D5-85189B4011F2}"/>
    <cellStyle name="Normal 31 18 5" xfId="35908" xr:uid="{40DF33CD-FC6D-4948-A5D3-92BFFC2C9E7C}"/>
    <cellStyle name="Normal 31 18 6" xfId="35909" xr:uid="{167AEE48-5E4F-4408-9CE2-F88879AF8B74}"/>
    <cellStyle name="Normal 31 19" xfId="35910" xr:uid="{2B59A4EF-0C1E-4A14-A27D-AD9914F1F4D8}"/>
    <cellStyle name="Normal 31 2" xfId="35911" xr:uid="{7908DEF2-6285-42B7-BA5D-5F2E68D8C0A6}"/>
    <cellStyle name="Normal 31 2 10" xfId="35912" xr:uid="{A2E4FF4A-B513-42BB-8516-54CC38999EA4}"/>
    <cellStyle name="Normal 31 2 11" xfId="35913" xr:uid="{D6589748-CDEE-4DBF-B33C-25A679B9A01D}"/>
    <cellStyle name="Normal 31 2 12" xfId="35914" xr:uid="{9F6312DD-602B-44BE-BA80-676D92547C10}"/>
    <cellStyle name="Normal 31 2 13" xfId="35915" xr:uid="{5360A927-DC9C-4DD5-BC37-E7E550702F16}"/>
    <cellStyle name="Normal 31 2 2" xfId="35916" xr:uid="{82E9CAF1-3955-4CED-B4CF-D08E4BC37865}"/>
    <cellStyle name="Normal 31 2 2 2" xfId="35917" xr:uid="{426565A8-ECB7-46F3-B517-C0713B6F7CFF}"/>
    <cellStyle name="Normal 31 2 2 3" xfId="35918" xr:uid="{1BEE422B-E7F6-4518-B666-12BDEF0FD06A}"/>
    <cellStyle name="Normal 31 2 2 4" xfId="35919" xr:uid="{A1D73CF8-34BA-4F4F-B287-D0E86134EAE0}"/>
    <cellStyle name="Normal 31 2 2 5" xfId="35920" xr:uid="{9A3D0C7F-BB19-477F-9582-0EDDBAAC11D6}"/>
    <cellStyle name="Normal 31 2 2 6" xfId="35921" xr:uid="{02A089F1-DBD9-4396-8284-136FC1CA2E45}"/>
    <cellStyle name="Normal 31 2 3" xfId="35922" xr:uid="{079DD7DE-4DC4-4BF4-8F26-C8FCB8EDA3B6}"/>
    <cellStyle name="Normal 31 2 3 2" xfId="35923" xr:uid="{461E49EB-5689-45AD-A010-7D61E9357560}"/>
    <cellStyle name="Normal 31 2 3 3" xfId="35924" xr:uid="{45B24D7D-1C44-4F6C-BEEA-F80191D7A3DC}"/>
    <cellStyle name="Normal 31 2 3 4" xfId="35925" xr:uid="{28DAABF6-8826-47E3-AEA2-104513942DB1}"/>
    <cellStyle name="Normal 31 2 3 5" xfId="35926" xr:uid="{1DD4467C-5B62-4F84-AC6D-4640E08877A7}"/>
    <cellStyle name="Normal 31 2 3 6" xfId="35927" xr:uid="{A2954153-F7CB-4A5C-B1F8-2B2AAE954302}"/>
    <cellStyle name="Normal 31 2 4" xfId="35928" xr:uid="{A9C715A9-40FC-4792-9E37-2101B296AAB5}"/>
    <cellStyle name="Normal 31 2 4 2" xfId="35929" xr:uid="{165E6C94-CAEE-4AC0-9F24-FC875391FF20}"/>
    <cellStyle name="Normal 31 2 4 3" xfId="35930" xr:uid="{AF665C83-97AB-4F54-994D-FE29D2E37960}"/>
    <cellStyle name="Normal 31 2 4 4" xfId="35931" xr:uid="{2470F63F-FE20-4936-A31F-C9F70D6A2F1F}"/>
    <cellStyle name="Normal 31 2 4 5" xfId="35932" xr:uid="{271307AE-A181-4726-B093-EF9D6966C1AE}"/>
    <cellStyle name="Normal 31 2 4 6" xfId="35933" xr:uid="{9243F8B6-8AD3-4A0B-8FB9-483021CBCC08}"/>
    <cellStyle name="Normal 31 2 5" xfId="35934" xr:uid="{948D6DF3-D6CB-47A6-AB6F-D75D5A1523B1}"/>
    <cellStyle name="Normal 31 2 5 2" xfId="35935" xr:uid="{5EF751D5-70B4-4E4D-9C6E-F818CF58A1AD}"/>
    <cellStyle name="Normal 31 2 5 3" xfId="35936" xr:uid="{C3CA63E5-BFAF-4355-99A1-EC41985338A1}"/>
    <cellStyle name="Normal 31 2 5 4" xfId="35937" xr:uid="{413423B2-34A0-46E2-8E02-4430CA98AB50}"/>
    <cellStyle name="Normal 31 2 5 5" xfId="35938" xr:uid="{A52AE60D-EE1C-4812-9033-F7FE4B512213}"/>
    <cellStyle name="Normal 31 2 5 6" xfId="35939" xr:uid="{7CB70F8A-FD0D-467E-A274-84AE3DC1DF10}"/>
    <cellStyle name="Normal 31 2 6" xfId="35940" xr:uid="{C8367495-D615-445C-A5AE-21755013212F}"/>
    <cellStyle name="Normal 31 2 6 2" xfId="35941" xr:uid="{6AEB5F1E-8BE3-4109-8C6B-F7B70ADACA44}"/>
    <cellStyle name="Normal 31 2 6 3" xfId="35942" xr:uid="{8442C27A-37F5-4DE4-B1F7-9CB4EF3C6E1A}"/>
    <cellStyle name="Normal 31 2 6 4" xfId="35943" xr:uid="{1A871809-2D17-4831-A88C-6E880CD980DE}"/>
    <cellStyle name="Normal 31 2 6 5" xfId="35944" xr:uid="{343083D4-1D48-47BC-8604-6ADFE3AA0E08}"/>
    <cellStyle name="Normal 31 2 6 6" xfId="35945" xr:uid="{32E81DC4-CC4F-407B-8A38-A3652703C818}"/>
    <cellStyle name="Normal 31 2 7" xfId="35946" xr:uid="{CB5C49FB-CA68-4A5C-9066-013FCDDED51C}"/>
    <cellStyle name="Normal 31 2 7 2" xfId="35947" xr:uid="{DAD8BF8B-8B61-4046-A14F-B34801EE43BB}"/>
    <cellStyle name="Normal 31 2 7 3" xfId="35948" xr:uid="{1A1C8F8E-ADC3-4A45-B3B7-1600E46E4A90}"/>
    <cellStyle name="Normal 31 2 7 4" xfId="35949" xr:uid="{A7F585CD-9DE4-4DF5-A3A2-309F738A7040}"/>
    <cellStyle name="Normal 31 2 7 5" xfId="35950" xr:uid="{1A686461-3BD1-405D-B1EE-42C3EE01BF3B}"/>
    <cellStyle name="Normal 31 2 7 6" xfId="35951" xr:uid="{5FA6B729-DA27-44BC-AD1F-5FA431C84734}"/>
    <cellStyle name="Normal 31 2 8" xfId="35952" xr:uid="{51103957-6DF5-4CDB-9DD9-1E813FE282F6}"/>
    <cellStyle name="Normal 31 2 8 2" xfId="35953" xr:uid="{6C7E164F-FC51-4D5D-90E3-AA3FA23B120C}"/>
    <cellStyle name="Normal 31 2 8 3" xfId="35954" xr:uid="{AC1D3F22-D9C2-4821-92F0-4A14BEF6C00E}"/>
    <cellStyle name="Normal 31 2 8 4" xfId="35955" xr:uid="{4DDD1798-B36A-4FF3-9BF0-7CAE0A9E8582}"/>
    <cellStyle name="Normal 31 2 8 5" xfId="35956" xr:uid="{06009EA2-481F-4779-A7E3-A24D0B4BDB17}"/>
    <cellStyle name="Normal 31 2 8 6" xfId="35957" xr:uid="{C6D26EFE-995B-4D3F-81DC-6BCCA76053E5}"/>
    <cellStyle name="Normal 31 2 9" xfId="35958" xr:uid="{94117A6D-E470-4A7B-8137-972CDBC4C934}"/>
    <cellStyle name="Normal 31 20" xfId="35959" xr:uid="{BDDB7A3A-B403-4550-820A-DD93CDCB2D0D}"/>
    <cellStyle name="Normal 31 21" xfId="35960" xr:uid="{8D56D051-CCF2-4B1A-8A6F-8384D5F857CB}"/>
    <cellStyle name="Normal 31 22" xfId="35961" xr:uid="{1C849732-06B9-49F3-8C8F-BCE9375231E1}"/>
    <cellStyle name="Normal 31 23" xfId="35962" xr:uid="{B031595F-6954-4362-8020-9AEEAEE58B08}"/>
    <cellStyle name="Normal 31 24" xfId="35771" xr:uid="{A8F4B2D0-22E1-4E76-8600-3E156D6431FE}"/>
    <cellStyle name="Normal 31 3" xfId="35963" xr:uid="{F18B7BBE-1A8C-4352-9C20-65846693CA76}"/>
    <cellStyle name="Normal 31 3 10" xfId="35964" xr:uid="{69250C95-A952-4ACD-9D53-66CC6995506B}"/>
    <cellStyle name="Normal 31 3 11" xfId="35965" xr:uid="{80E0C1D9-2409-4D03-9D5A-E117D7AE1F9F}"/>
    <cellStyle name="Normal 31 3 12" xfId="35966" xr:uid="{17ECE467-D359-4661-B507-340455731561}"/>
    <cellStyle name="Normal 31 3 13" xfId="35967" xr:uid="{8EC9524B-95B4-448A-8371-20424BB58601}"/>
    <cellStyle name="Normal 31 3 2" xfId="35968" xr:uid="{E9AB3275-1C92-4FE1-93CC-CB422724F9B8}"/>
    <cellStyle name="Normal 31 3 2 2" xfId="35969" xr:uid="{8C13B1D3-937B-4AF7-9E75-220ECA0676D5}"/>
    <cellStyle name="Normal 31 3 2 3" xfId="35970" xr:uid="{4FAF6F15-07C2-445E-83E1-0C615F0E5992}"/>
    <cellStyle name="Normal 31 3 2 4" xfId="35971" xr:uid="{295D029B-394E-4911-9473-5D1B626FC422}"/>
    <cellStyle name="Normal 31 3 2 5" xfId="35972" xr:uid="{FD64C1BF-AF90-44D1-A2BE-1B6267D8DEA5}"/>
    <cellStyle name="Normal 31 3 2 6" xfId="35973" xr:uid="{DB57D5EB-517D-4FFD-9DED-15EB888962EE}"/>
    <cellStyle name="Normal 31 3 3" xfId="35974" xr:uid="{D39C09C3-1611-42D1-B97C-F81637BF6972}"/>
    <cellStyle name="Normal 31 3 3 2" xfId="35975" xr:uid="{6BE55348-6999-4F64-9AB2-36FBDC269D6F}"/>
    <cellStyle name="Normal 31 3 3 3" xfId="35976" xr:uid="{5B2DC1F8-D41E-44BA-942F-269CFDF22A27}"/>
    <cellStyle name="Normal 31 3 3 4" xfId="35977" xr:uid="{FD35E7F4-740C-47C5-A82B-B420C46CB7B9}"/>
    <cellStyle name="Normal 31 3 3 5" xfId="35978" xr:uid="{795F250A-C7BA-48D2-ADBB-077D25033F07}"/>
    <cellStyle name="Normal 31 3 3 6" xfId="35979" xr:uid="{91C212A7-49F4-45C9-8F71-6C86B6270E64}"/>
    <cellStyle name="Normal 31 3 4" xfId="35980" xr:uid="{11187D7F-4A2E-4D8A-9F8C-6311F16860DC}"/>
    <cellStyle name="Normal 31 3 4 2" xfId="35981" xr:uid="{9371B05D-E629-4D7E-8754-D10CEE163813}"/>
    <cellStyle name="Normal 31 3 4 3" xfId="35982" xr:uid="{EA0789B2-42CF-4072-AE9D-A1305BDC6D83}"/>
    <cellStyle name="Normal 31 3 4 4" xfId="35983" xr:uid="{61B4011A-A3EA-4B63-A8CC-FB7F3450603A}"/>
    <cellStyle name="Normal 31 3 4 5" xfId="35984" xr:uid="{3EE1BF46-D26C-4B2C-85F9-4D6A2D527674}"/>
    <cellStyle name="Normal 31 3 4 6" xfId="35985" xr:uid="{81AEDE6E-3B4A-44A9-B4BC-C8E446686D4A}"/>
    <cellStyle name="Normal 31 3 5" xfId="35986" xr:uid="{843CF81B-5009-4E53-B120-5C081B8F0893}"/>
    <cellStyle name="Normal 31 3 5 2" xfId="35987" xr:uid="{FF493783-9401-4A10-B5EC-08EEFC5AB9B3}"/>
    <cellStyle name="Normal 31 3 5 3" xfId="35988" xr:uid="{CA4CB66A-EEE6-4871-8983-ECE596210373}"/>
    <cellStyle name="Normal 31 3 5 4" xfId="35989" xr:uid="{A7EE172A-3717-49BD-AFFD-E84628137FDB}"/>
    <cellStyle name="Normal 31 3 5 5" xfId="35990" xr:uid="{216B131F-074E-426C-BDE5-52FDABD63EA6}"/>
    <cellStyle name="Normal 31 3 5 6" xfId="35991" xr:uid="{C2FEB7D7-AC05-409F-A0E4-7556105A8967}"/>
    <cellStyle name="Normal 31 3 6" xfId="35992" xr:uid="{B2172476-4458-4480-BC5B-19699248A36C}"/>
    <cellStyle name="Normal 31 3 6 2" xfId="35993" xr:uid="{2DA774A2-B507-4C22-9D2F-3DB23CCD0DEE}"/>
    <cellStyle name="Normal 31 3 6 3" xfId="35994" xr:uid="{59F38D72-9B9D-40AD-A5FC-1E88E3B90745}"/>
    <cellStyle name="Normal 31 3 6 4" xfId="35995" xr:uid="{357E5D8C-D157-475C-8AA8-38C5693CEB24}"/>
    <cellStyle name="Normal 31 3 6 5" xfId="35996" xr:uid="{A8F62799-0578-4964-A967-FED609158A2D}"/>
    <cellStyle name="Normal 31 3 6 6" xfId="35997" xr:uid="{C5A80B99-5B84-4ADA-B3C1-BF24A5505B15}"/>
    <cellStyle name="Normal 31 3 7" xfId="35998" xr:uid="{A69E3A03-EF71-4546-BC2D-03D2654DE623}"/>
    <cellStyle name="Normal 31 3 7 2" xfId="35999" xr:uid="{8AB032AB-2936-41FE-A449-3EF917A02A96}"/>
    <cellStyle name="Normal 31 3 7 3" xfId="36000" xr:uid="{559BEC14-2893-4CC7-9AA5-1F50422D663B}"/>
    <cellStyle name="Normal 31 3 7 4" xfId="36001" xr:uid="{A1FF9B79-9A78-47B7-833C-715EA0B4BC9A}"/>
    <cellStyle name="Normal 31 3 7 5" xfId="36002" xr:uid="{962E034B-2A7E-4890-A31E-64F33EB906DF}"/>
    <cellStyle name="Normal 31 3 7 6" xfId="36003" xr:uid="{CB485497-F0E9-432F-9C2C-F34E5EDCB696}"/>
    <cellStyle name="Normal 31 3 8" xfId="36004" xr:uid="{AB6EC1A7-E59D-40EC-97E8-7CDBEB814A1D}"/>
    <cellStyle name="Normal 31 3 8 2" xfId="36005" xr:uid="{9BE1816E-58E3-47FB-B65F-9C93905FA726}"/>
    <cellStyle name="Normal 31 3 8 3" xfId="36006" xr:uid="{69F80DB3-5076-4B39-A8FE-C86E1980451F}"/>
    <cellStyle name="Normal 31 3 8 4" xfId="36007" xr:uid="{F9AC717C-F6AA-4F10-ADBA-E594857815BB}"/>
    <cellStyle name="Normal 31 3 8 5" xfId="36008" xr:uid="{67F4D701-AC7E-4F7B-9318-F508520F0826}"/>
    <cellStyle name="Normal 31 3 8 6" xfId="36009" xr:uid="{28CCDE1D-5F48-445C-9313-F812F6E29070}"/>
    <cellStyle name="Normal 31 3 9" xfId="36010" xr:uid="{6E5D634E-9F57-4DD5-A270-C43878EF501F}"/>
    <cellStyle name="Normal 31 4" xfId="36011" xr:uid="{AA8E526F-E925-4191-84C5-0299EF2D03E7}"/>
    <cellStyle name="Normal 31 4 10" xfId="36012" xr:uid="{C1837E07-2F51-4ABD-B0E0-266908B6FB99}"/>
    <cellStyle name="Normal 31 4 11" xfId="36013" xr:uid="{E8A62AB1-5433-452F-90C8-DDED81B9A74E}"/>
    <cellStyle name="Normal 31 4 12" xfId="36014" xr:uid="{06784AC3-7DD3-456D-B254-751BA9C92131}"/>
    <cellStyle name="Normal 31 4 13" xfId="36015" xr:uid="{66DF0439-2F8B-4F1C-A3D2-683063407ADE}"/>
    <cellStyle name="Normal 31 4 2" xfId="36016" xr:uid="{772D4682-A488-45BF-838B-D588C88F944D}"/>
    <cellStyle name="Normal 31 4 2 2" xfId="36017" xr:uid="{B2C71EC5-4D30-4C84-96BA-094F17BD5307}"/>
    <cellStyle name="Normal 31 4 2 3" xfId="36018" xr:uid="{EEF97356-04A0-453B-8B54-C466CF0F4B20}"/>
    <cellStyle name="Normal 31 4 2 4" xfId="36019" xr:uid="{7B901CC5-1A46-4506-833A-D64B5464AAB7}"/>
    <cellStyle name="Normal 31 4 2 5" xfId="36020" xr:uid="{7323FC24-CEB8-41D9-A0C2-1A83774368A6}"/>
    <cellStyle name="Normal 31 4 2 6" xfId="36021" xr:uid="{A14E39A5-BB46-4632-92C2-AB6EA06CA0AF}"/>
    <cellStyle name="Normal 31 4 3" xfId="36022" xr:uid="{2C014E48-0211-4372-9337-C05B3C265DC1}"/>
    <cellStyle name="Normal 31 4 3 2" xfId="36023" xr:uid="{BBB5B007-126F-49E3-8323-B895F5D3CDEB}"/>
    <cellStyle name="Normal 31 4 3 3" xfId="36024" xr:uid="{A7E3FC3F-268B-49E6-88F0-D2047265FEE9}"/>
    <cellStyle name="Normal 31 4 3 4" xfId="36025" xr:uid="{0F71358E-CB71-462D-B6A2-F4A618C83595}"/>
    <cellStyle name="Normal 31 4 3 5" xfId="36026" xr:uid="{65077B9B-A42B-4DDE-854E-ABFB1FD37569}"/>
    <cellStyle name="Normal 31 4 3 6" xfId="36027" xr:uid="{DFAEBF41-7E58-4DC8-9BCF-3ED37BFEE4D1}"/>
    <cellStyle name="Normal 31 4 4" xfId="36028" xr:uid="{AA88897E-2535-4E9E-8BCD-2A9EBA21DB4F}"/>
    <cellStyle name="Normal 31 4 4 2" xfId="36029" xr:uid="{A1305ECD-08B9-4200-B433-034A6B2A46EE}"/>
    <cellStyle name="Normal 31 4 4 3" xfId="36030" xr:uid="{0F006C5F-3F74-4CCE-843A-077D62F54E2B}"/>
    <cellStyle name="Normal 31 4 4 4" xfId="36031" xr:uid="{7FA73D54-C57F-4BD4-87B2-41111719B493}"/>
    <cellStyle name="Normal 31 4 4 5" xfId="36032" xr:uid="{A58248A8-AFA8-4E56-A8A3-46A6D53F4BA9}"/>
    <cellStyle name="Normal 31 4 4 6" xfId="36033" xr:uid="{EF1570DA-999C-49FE-8BEC-C378D1AAD6CB}"/>
    <cellStyle name="Normal 31 4 5" xfId="36034" xr:uid="{E1BD8F82-701A-4ECB-A276-4C4F2D79FCD4}"/>
    <cellStyle name="Normal 31 4 5 2" xfId="36035" xr:uid="{B054B449-FCA9-42C7-9609-C7756D285BE5}"/>
    <cellStyle name="Normal 31 4 5 3" xfId="36036" xr:uid="{7FF4FC86-AEDC-4E47-BF86-343734F4C68B}"/>
    <cellStyle name="Normal 31 4 5 4" xfId="36037" xr:uid="{1A58DD77-DF53-490E-A732-C53685FFD9CB}"/>
    <cellStyle name="Normal 31 4 5 5" xfId="36038" xr:uid="{CCDBD555-BF6F-4553-97BA-598657A6DF37}"/>
    <cellStyle name="Normal 31 4 5 6" xfId="36039" xr:uid="{3F955DA5-A6AC-402F-AE46-F93AFF982DE7}"/>
    <cellStyle name="Normal 31 4 6" xfId="36040" xr:uid="{FE34A79D-33CD-4AEC-B204-3A5A56DD53E2}"/>
    <cellStyle name="Normal 31 4 6 2" xfId="36041" xr:uid="{7B20CB7B-CB12-4CE0-AC38-FEF2D2F9A665}"/>
    <cellStyle name="Normal 31 4 6 3" xfId="36042" xr:uid="{B8554C1A-E4BB-4C29-B7CC-2C27FB7E4313}"/>
    <cellStyle name="Normal 31 4 6 4" xfId="36043" xr:uid="{69147D0B-C443-459A-BADB-2D0B0EA79B79}"/>
    <cellStyle name="Normal 31 4 6 5" xfId="36044" xr:uid="{B7D50439-0B26-41DA-8AC5-F4C08222D7A5}"/>
    <cellStyle name="Normal 31 4 6 6" xfId="36045" xr:uid="{7564E102-EF1A-4F7A-9DAC-8E2B52DFB4FB}"/>
    <cellStyle name="Normal 31 4 7" xfId="36046" xr:uid="{4192CD60-939D-44A8-9D44-81E0C9E4D3EB}"/>
    <cellStyle name="Normal 31 4 7 2" xfId="36047" xr:uid="{D3547A0C-4AF9-4ACE-B5B6-63060F268FD9}"/>
    <cellStyle name="Normal 31 4 7 3" xfId="36048" xr:uid="{F142452A-5A00-4DF9-886C-D8BCDFC740D4}"/>
    <cellStyle name="Normal 31 4 7 4" xfId="36049" xr:uid="{E0017C70-012F-4A45-AC13-520ACDAF73B8}"/>
    <cellStyle name="Normal 31 4 7 5" xfId="36050" xr:uid="{C4290388-C627-469E-B0EF-3AD4FDD8E6E5}"/>
    <cellStyle name="Normal 31 4 7 6" xfId="36051" xr:uid="{7A143964-5032-4267-849F-000833B79409}"/>
    <cellStyle name="Normal 31 4 8" xfId="36052" xr:uid="{83E22B8B-159D-4CDC-A391-A4FF65523826}"/>
    <cellStyle name="Normal 31 4 8 2" xfId="36053" xr:uid="{F69E20A6-BC73-472B-9012-EB5E50BD5DAF}"/>
    <cellStyle name="Normal 31 4 8 3" xfId="36054" xr:uid="{119CD90E-D34F-492F-8407-E36A4F4FF9C3}"/>
    <cellStyle name="Normal 31 4 8 4" xfId="36055" xr:uid="{2E67A086-9428-4E78-9C47-DB2D5F9E58C1}"/>
    <cellStyle name="Normal 31 4 8 5" xfId="36056" xr:uid="{C2C8B3C0-BE3D-4572-B149-48624180B071}"/>
    <cellStyle name="Normal 31 4 8 6" xfId="36057" xr:uid="{5ED12E5C-25BC-48A9-B564-99DA93FBB42A}"/>
    <cellStyle name="Normal 31 4 9" xfId="36058" xr:uid="{9A8E3978-D07D-48CF-A382-B2FCBBAD1D3A}"/>
    <cellStyle name="Normal 31 5" xfId="36059" xr:uid="{89E7CCB0-F5F1-4FBF-94C5-10F4826613B1}"/>
    <cellStyle name="Normal 31 5 10" xfId="36060" xr:uid="{78FC77B1-30D0-4F74-A349-A25173F40D34}"/>
    <cellStyle name="Normal 31 5 11" xfId="36061" xr:uid="{D17CBC01-D618-41F2-847F-DC3DC30DBB09}"/>
    <cellStyle name="Normal 31 5 12" xfId="36062" xr:uid="{87CA5343-6A5F-448B-A334-C5E98CAFABD7}"/>
    <cellStyle name="Normal 31 5 13" xfId="36063" xr:uid="{97467259-8C1F-4805-B0B0-8DA21750A488}"/>
    <cellStyle name="Normal 31 5 2" xfId="36064" xr:uid="{661EC681-5F03-48E8-8E9E-A702DBCBCA27}"/>
    <cellStyle name="Normal 31 5 2 2" xfId="36065" xr:uid="{B622E5F0-2BEB-4A35-A4D0-28AE01670C7A}"/>
    <cellStyle name="Normal 31 5 2 3" xfId="36066" xr:uid="{85354668-55BB-4112-A01F-5AA06D4EF843}"/>
    <cellStyle name="Normal 31 5 2 4" xfId="36067" xr:uid="{4394ADC7-7660-4164-9B80-B534F7709A6E}"/>
    <cellStyle name="Normal 31 5 2 5" xfId="36068" xr:uid="{CC19E50B-97A3-402C-BB63-972EC728B5EA}"/>
    <cellStyle name="Normal 31 5 2 6" xfId="36069" xr:uid="{38FCBABD-B592-4CD9-B7C7-9343FD142C5F}"/>
    <cellStyle name="Normal 31 5 3" xfId="36070" xr:uid="{B4BD2469-5137-4E32-9410-484DA7BBEBCE}"/>
    <cellStyle name="Normal 31 5 3 2" xfId="36071" xr:uid="{42489F6D-D033-4EBA-A9DF-90C9BFA7412E}"/>
    <cellStyle name="Normal 31 5 3 3" xfId="36072" xr:uid="{BD489A02-548C-46E0-A2A3-8BB7219C696D}"/>
    <cellStyle name="Normal 31 5 3 4" xfId="36073" xr:uid="{31035485-A0A3-4AF8-BCA7-16D23FD7164D}"/>
    <cellStyle name="Normal 31 5 3 5" xfId="36074" xr:uid="{9877037B-AD7C-4D3C-B815-B677C1AAA98C}"/>
    <cellStyle name="Normal 31 5 3 6" xfId="36075" xr:uid="{6E86A3C2-DE1B-43C3-9CF9-19C5AA84DC96}"/>
    <cellStyle name="Normal 31 5 4" xfId="36076" xr:uid="{E966ADC6-FEC3-4013-A58D-4CA7BC89A8E0}"/>
    <cellStyle name="Normal 31 5 4 2" xfId="36077" xr:uid="{8ADD73D7-2B4F-4506-A5DF-D0F202619FBA}"/>
    <cellStyle name="Normal 31 5 4 3" xfId="36078" xr:uid="{1C44D6C8-3F9C-4A17-92CC-B5F998CEE498}"/>
    <cellStyle name="Normal 31 5 4 4" xfId="36079" xr:uid="{A19B0361-AC4E-4551-BF22-74D73A56E302}"/>
    <cellStyle name="Normal 31 5 4 5" xfId="36080" xr:uid="{958269B6-790F-4437-9816-B7094AE3D5CE}"/>
    <cellStyle name="Normal 31 5 4 6" xfId="36081" xr:uid="{BF4C3ACB-00A9-43B3-892B-CE16CD39A983}"/>
    <cellStyle name="Normal 31 5 5" xfId="36082" xr:uid="{E7ED5EFD-4111-49D1-BB62-5EB49DA99BD2}"/>
    <cellStyle name="Normal 31 5 5 2" xfId="36083" xr:uid="{E33F30F4-6590-4BFC-B393-2723E461C12A}"/>
    <cellStyle name="Normal 31 5 5 3" xfId="36084" xr:uid="{C00FF12B-3DE1-4E6C-80D5-EDD6170430D3}"/>
    <cellStyle name="Normal 31 5 5 4" xfId="36085" xr:uid="{47D89770-7FD5-44EB-B522-72AB1563A716}"/>
    <cellStyle name="Normal 31 5 5 5" xfId="36086" xr:uid="{4D30CF6E-9996-4C5B-96A9-EF8C41863CE2}"/>
    <cellStyle name="Normal 31 5 5 6" xfId="36087" xr:uid="{C951BC03-B582-42C2-B0CF-EC6F29016AB4}"/>
    <cellStyle name="Normal 31 5 6" xfId="36088" xr:uid="{50E74547-4D9D-40A7-8D4D-DDA36C8ED7A5}"/>
    <cellStyle name="Normal 31 5 6 2" xfId="36089" xr:uid="{0A1A0B66-1C97-4C77-9835-073271B13F0A}"/>
    <cellStyle name="Normal 31 5 6 3" xfId="36090" xr:uid="{9E27C823-7753-4177-A427-F621A6AE5FFD}"/>
    <cellStyle name="Normal 31 5 6 4" xfId="36091" xr:uid="{1ACC73C4-EB64-447A-90BD-2DF35BD600F8}"/>
    <cellStyle name="Normal 31 5 6 5" xfId="36092" xr:uid="{C25BB868-BBC6-4BA5-881B-108365D92782}"/>
    <cellStyle name="Normal 31 5 6 6" xfId="36093" xr:uid="{1BE5F943-4648-443D-BF73-84700B510F8D}"/>
    <cellStyle name="Normal 31 5 7" xfId="36094" xr:uid="{E15421C0-BC97-4DB8-8F70-AD183CB0F4D4}"/>
    <cellStyle name="Normal 31 5 7 2" xfId="36095" xr:uid="{D26CE481-B9FD-4DE1-92A8-C5FD4EEB61DC}"/>
    <cellStyle name="Normal 31 5 7 3" xfId="36096" xr:uid="{5C2F0053-8B1E-429E-8B9F-6048695C6C72}"/>
    <cellStyle name="Normal 31 5 7 4" xfId="36097" xr:uid="{1585AEA7-C782-4250-BD17-6A4CAD626171}"/>
    <cellStyle name="Normal 31 5 7 5" xfId="36098" xr:uid="{7961F099-99C4-485E-B5EE-0A50480144FD}"/>
    <cellStyle name="Normal 31 5 7 6" xfId="36099" xr:uid="{4E24A010-D666-46AD-9BC6-7244C5C7F4E3}"/>
    <cellStyle name="Normal 31 5 8" xfId="36100" xr:uid="{F4D97F94-7ED9-45C5-A629-B0C25354875B}"/>
    <cellStyle name="Normal 31 5 8 2" xfId="36101" xr:uid="{8B3203DD-1412-4730-B41E-052A81797478}"/>
    <cellStyle name="Normal 31 5 8 3" xfId="36102" xr:uid="{30B95460-CC03-437E-AEBD-8DF6E160EE06}"/>
    <cellStyle name="Normal 31 5 8 4" xfId="36103" xr:uid="{231D31DE-799D-4DA5-85A0-65B35C9F53C9}"/>
    <cellStyle name="Normal 31 5 8 5" xfId="36104" xr:uid="{D98F16F6-2EC8-40D6-8140-20DD56C023FB}"/>
    <cellStyle name="Normal 31 5 8 6" xfId="36105" xr:uid="{227AA77F-BD76-4181-A580-0F9E149869FB}"/>
    <cellStyle name="Normal 31 5 9" xfId="36106" xr:uid="{3AC3CDB9-4023-4EAF-B522-9E33B8A0489A}"/>
    <cellStyle name="Normal 31 6" xfId="36107" xr:uid="{31BF4434-08C8-48F4-85DB-2E8A516447A7}"/>
    <cellStyle name="Normal 31 6 10" xfId="36108" xr:uid="{C5B4867F-3085-40A5-84B5-8280A48CFFF5}"/>
    <cellStyle name="Normal 31 6 11" xfId="36109" xr:uid="{6286569A-5754-4175-9307-EFE58357979D}"/>
    <cellStyle name="Normal 31 6 12" xfId="36110" xr:uid="{3022AFDF-3720-4BD3-9911-6A8F4A8AAFA2}"/>
    <cellStyle name="Normal 31 6 13" xfId="36111" xr:uid="{E9B8FFCF-66EB-47F1-8EBF-C811D9EF321E}"/>
    <cellStyle name="Normal 31 6 2" xfId="36112" xr:uid="{78D6012A-1080-4F01-91CE-519ADE1C4B8A}"/>
    <cellStyle name="Normal 31 6 2 2" xfId="36113" xr:uid="{195390A6-5FF8-45DA-AD7C-C2312F3FF76E}"/>
    <cellStyle name="Normal 31 6 2 3" xfId="36114" xr:uid="{BD49886A-3401-4DC7-8255-0E335D631A9D}"/>
    <cellStyle name="Normal 31 6 2 4" xfId="36115" xr:uid="{03DBE630-206A-42EB-A287-3B03426F5E6D}"/>
    <cellStyle name="Normal 31 6 2 5" xfId="36116" xr:uid="{FFF52B44-0447-4FF3-8825-54CD18E0A049}"/>
    <cellStyle name="Normal 31 6 2 6" xfId="36117" xr:uid="{BC43DFD7-0EAC-499D-8131-A4B5D55C4079}"/>
    <cellStyle name="Normal 31 6 3" xfId="36118" xr:uid="{CFA078CA-3F6B-4529-B24B-F1A5FCF7E851}"/>
    <cellStyle name="Normal 31 6 3 2" xfId="36119" xr:uid="{6CC0E93C-348F-4CA8-8B5A-A279FDE2DC79}"/>
    <cellStyle name="Normal 31 6 3 3" xfId="36120" xr:uid="{F045BE7A-A399-446B-836C-141B59284166}"/>
    <cellStyle name="Normal 31 6 3 4" xfId="36121" xr:uid="{A763385A-7759-4B1F-A15F-0FC45FDF9E03}"/>
    <cellStyle name="Normal 31 6 3 5" xfId="36122" xr:uid="{EC836CE2-9161-4B14-B67E-B830B3EED895}"/>
    <cellStyle name="Normal 31 6 3 6" xfId="36123" xr:uid="{AB42CE62-A8F3-4376-B612-B155A1228E61}"/>
    <cellStyle name="Normal 31 6 4" xfId="36124" xr:uid="{2F9FE6CD-5D49-491B-9510-281A9A791871}"/>
    <cellStyle name="Normal 31 6 4 2" xfId="36125" xr:uid="{302C4CAB-684C-413D-8465-28554794B35B}"/>
    <cellStyle name="Normal 31 6 4 3" xfId="36126" xr:uid="{AF08422C-489A-4D14-96C6-3D4A5E2001EC}"/>
    <cellStyle name="Normal 31 6 4 4" xfId="36127" xr:uid="{6C7E1F4A-73E8-4465-BA26-2A962FAC4733}"/>
    <cellStyle name="Normal 31 6 4 5" xfId="36128" xr:uid="{5535CE53-AC53-4BAE-B4F2-7A38E3199F79}"/>
    <cellStyle name="Normal 31 6 4 6" xfId="36129" xr:uid="{E1B544D4-1845-474E-9A03-E5400BC2DAC9}"/>
    <cellStyle name="Normal 31 6 5" xfId="36130" xr:uid="{102C0928-17F7-44DA-8FDC-F2BA409FE1AC}"/>
    <cellStyle name="Normal 31 6 5 2" xfId="36131" xr:uid="{1F2F4278-B73C-4CC6-9E10-300A302D6667}"/>
    <cellStyle name="Normal 31 6 5 3" xfId="36132" xr:uid="{42169D66-32B8-4BF3-833F-AA9EF0906819}"/>
    <cellStyle name="Normal 31 6 5 4" xfId="36133" xr:uid="{E0653DD4-9470-4A6E-BD7D-71E7EEF63633}"/>
    <cellStyle name="Normal 31 6 5 5" xfId="36134" xr:uid="{A1FB84DB-C934-4C76-B7BD-09514E2A2622}"/>
    <cellStyle name="Normal 31 6 5 6" xfId="36135" xr:uid="{1B23F9F4-983E-4DF3-9379-7261BED9B489}"/>
    <cellStyle name="Normal 31 6 6" xfId="36136" xr:uid="{AD157CF9-6E2C-45C9-B6D2-C71031471F24}"/>
    <cellStyle name="Normal 31 6 6 2" xfId="36137" xr:uid="{87565AD5-F3DE-40A9-83D6-B17690040768}"/>
    <cellStyle name="Normal 31 6 6 3" xfId="36138" xr:uid="{AAC1B4DB-EDD9-42E6-A99B-475ACEC48864}"/>
    <cellStyle name="Normal 31 6 6 4" xfId="36139" xr:uid="{59C0062F-A747-4474-88A7-428F1DEE8D88}"/>
    <cellStyle name="Normal 31 6 6 5" xfId="36140" xr:uid="{FD1ACBDD-CAC0-42DA-837A-92907C6A4BCC}"/>
    <cellStyle name="Normal 31 6 6 6" xfId="36141" xr:uid="{B11AB111-A789-4C7D-B170-D223F667F8F9}"/>
    <cellStyle name="Normal 31 6 7" xfId="36142" xr:uid="{93C29DC9-222C-43E7-B583-970553A505FC}"/>
    <cellStyle name="Normal 31 6 7 2" xfId="36143" xr:uid="{609C3E5F-37DF-44E6-9BF3-C208B956D38D}"/>
    <cellStyle name="Normal 31 6 7 3" xfId="36144" xr:uid="{0ED6681E-42AA-421C-8CB8-FA41C9ADE4B7}"/>
    <cellStyle name="Normal 31 6 7 4" xfId="36145" xr:uid="{E1136FBD-3E09-43DB-BC78-86F3C1DC3ED9}"/>
    <cellStyle name="Normal 31 6 7 5" xfId="36146" xr:uid="{6879F994-1502-4C87-A893-62CC6A19847E}"/>
    <cellStyle name="Normal 31 6 7 6" xfId="36147" xr:uid="{863EE48C-293C-40F1-BC4A-3329584AED42}"/>
    <cellStyle name="Normal 31 6 8" xfId="36148" xr:uid="{02C83FDE-E621-4EE4-BB9B-CBD1780C9335}"/>
    <cellStyle name="Normal 31 6 8 2" xfId="36149" xr:uid="{D1650934-2D5E-44D6-8AB1-79F94F165312}"/>
    <cellStyle name="Normal 31 6 8 3" xfId="36150" xr:uid="{FCD501EA-9A6A-434D-A82B-B3BBF131B7D5}"/>
    <cellStyle name="Normal 31 6 8 4" xfId="36151" xr:uid="{AF895458-731B-4A76-97CE-B0C138789E62}"/>
    <cellStyle name="Normal 31 6 8 5" xfId="36152" xr:uid="{84E3034F-CAAF-47FB-A9F4-DD8E9FDEE7B7}"/>
    <cellStyle name="Normal 31 6 8 6" xfId="36153" xr:uid="{40DA0C52-1526-4AAF-934E-5C748908C98C}"/>
    <cellStyle name="Normal 31 6 9" xfId="36154" xr:uid="{86104619-5F57-48A6-B477-9E56ABF1EE13}"/>
    <cellStyle name="Normal 31 7" xfId="36155" xr:uid="{DF02B4BF-0D66-4306-9399-230002DA4B4D}"/>
    <cellStyle name="Normal 31 7 10" xfId="36156" xr:uid="{77CF7276-00FE-4F4A-BA1A-79560DBEE023}"/>
    <cellStyle name="Normal 31 7 11" xfId="36157" xr:uid="{267B2480-7A6F-459D-B4B7-2BA69B88F07D}"/>
    <cellStyle name="Normal 31 7 12" xfId="36158" xr:uid="{E0DC71A5-EF82-43EA-B55D-A459022FCC0A}"/>
    <cellStyle name="Normal 31 7 13" xfId="36159" xr:uid="{3D05AC23-041D-4A6D-8EDD-E5E3DD7A1C32}"/>
    <cellStyle name="Normal 31 7 2" xfId="36160" xr:uid="{9A0573B4-2134-48ED-B3F2-DC3EB632A9AA}"/>
    <cellStyle name="Normal 31 7 2 2" xfId="36161" xr:uid="{D0D1B58C-C359-4CDA-8856-DAD17CC47DC1}"/>
    <cellStyle name="Normal 31 7 2 3" xfId="36162" xr:uid="{D324402B-676B-49AB-A725-752C610F755F}"/>
    <cellStyle name="Normal 31 7 2 4" xfId="36163" xr:uid="{C0585B3B-0FE1-4DB8-AB93-1D4A8E457943}"/>
    <cellStyle name="Normal 31 7 2 5" xfId="36164" xr:uid="{8AFD97D1-6F24-407A-88F3-08044789CD6B}"/>
    <cellStyle name="Normal 31 7 2 6" xfId="36165" xr:uid="{2713F63D-8B17-48A3-AD0C-E0AF5C5D3539}"/>
    <cellStyle name="Normal 31 7 3" xfId="36166" xr:uid="{EFD84DEC-2890-4EC5-A9BA-8AA3DF29C6B6}"/>
    <cellStyle name="Normal 31 7 3 2" xfId="36167" xr:uid="{DE9096C3-3E06-4BA9-AA44-9B0EF03BF6F2}"/>
    <cellStyle name="Normal 31 7 3 3" xfId="36168" xr:uid="{F4111881-D39B-4FF2-B0B3-4575B5B20935}"/>
    <cellStyle name="Normal 31 7 3 4" xfId="36169" xr:uid="{62CDC960-FD5C-496B-BFFD-F11221ADC4D1}"/>
    <cellStyle name="Normal 31 7 3 5" xfId="36170" xr:uid="{5FEBE503-94F1-4B71-87B4-1533B7F15625}"/>
    <cellStyle name="Normal 31 7 3 6" xfId="36171" xr:uid="{B0A11326-13FA-4C68-91BC-0AFC0ABC3919}"/>
    <cellStyle name="Normal 31 7 4" xfId="36172" xr:uid="{0CBB39F7-57B5-4C56-8116-C2A463AAC2C2}"/>
    <cellStyle name="Normal 31 7 4 2" xfId="36173" xr:uid="{C9F1562F-E84C-41DF-BD6A-CD49743777F3}"/>
    <cellStyle name="Normal 31 7 4 3" xfId="36174" xr:uid="{34D59868-503F-40D7-9461-4E19840E6440}"/>
    <cellStyle name="Normal 31 7 4 4" xfId="36175" xr:uid="{C67A2FCA-0008-4634-9C78-726DAD64DDFE}"/>
    <cellStyle name="Normal 31 7 4 5" xfId="36176" xr:uid="{697AB970-A8EF-45BA-8108-1909CFF79927}"/>
    <cellStyle name="Normal 31 7 4 6" xfId="36177" xr:uid="{9488A440-6929-4CA7-98E3-27979FEBD1F9}"/>
    <cellStyle name="Normal 31 7 5" xfId="36178" xr:uid="{2659720B-7FC0-4FED-89EE-FD7FCE75D7F6}"/>
    <cellStyle name="Normal 31 7 5 2" xfId="36179" xr:uid="{D2F30016-68D6-46BA-9136-EB17C01AE9C6}"/>
    <cellStyle name="Normal 31 7 5 3" xfId="36180" xr:uid="{7F8FA402-25EE-4903-B548-96761F72FA5C}"/>
    <cellStyle name="Normal 31 7 5 4" xfId="36181" xr:uid="{DD7F9148-3434-4782-ADEB-1D3AAAAA47BB}"/>
    <cellStyle name="Normal 31 7 5 5" xfId="36182" xr:uid="{398367D2-EDF0-48E2-97D1-A64BD46DB351}"/>
    <cellStyle name="Normal 31 7 5 6" xfId="36183" xr:uid="{2DEF566E-5C2A-4D3D-B750-7947D22D701F}"/>
    <cellStyle name="Normal 31 7 6" xfId="36184" xr:uid="{6D4EE1B7-EE96-445B-881A-F527E92DD212}"/>
    <cellStyle name="Normal 31 7 6 2" xfId="36185" xr:uid="{D15DB5B7-5500-4BF0-89FB-ADF9B6C314CF}"/>
    <cellStyle name="Normal 31 7 6 3" xfId="36186" xr:uid="{1A93DA9F-E304-4DF3-B6FD-02D5E9F7E2D1}"/>
    <cellStyle name="Normal 31 7 6 4" xfId="36187" xr:uid="{7C53C8E7-B7BF-4EEB-AF86-39915D429B49}"/>
    <cellStyle name="Normal 31 7 6 5" xfId="36188" xr:uid="{D3AD845D-5038-481F-9102-7141D2980DEB}"/>
    <cellStyle name="Normal 31 7 6 6" xfId="36189" xr:uid="{EE344728-A423-42A3-921B-8C46B2ED988B}"/>
    <cellStyle name="Normal 31 7 7" xfId="36190" xr:uid="{2F656D89-C055-4600-A13B-A6B777DC2F42}"/>
    <cellStyle name="Normal 31 7 7 2" xfId="36191" xr:uid="{6BEBBE79-B294-493C-92FB-59C36AC3E1E7}"/>
    <cellStyle name="Normal 31 7 7 3" xfId="36192" xr:uid="{4C119BF6-D384-4B2F-9CAE-A657C3E42A27}"/>
    <cellStyle name="Normal 31 7 7 4" xfId="36193" xr:uid="{7089566C-F033-4B6C-8F10-4F3129B9760F}"/>
    <cellStyle name="Normal 31 7 7 5" xfId="36194" xr:uid="{B830E423-098F-4C0C-A9E9-C3CB5DFF7B76}"/>
    <cellStyle name="Normal 31 7 7 6" xfId="36195" xr:uid="{FE33CF11-B3F3-424A-AAF4-49EAC252DFBD}"/>
    <cellStyle name="Normal 31 7 8" xfId="36196" xr:uid="{42DF04F5-92EA-4257-B83E-64D363CA5502}"/>
    <cellStyle name="Normal 31 7 8 2" xfId="36197" xr:uid="{E2D63C7F-2DFE-48B1-8851-92896CCCDAC9}"/>
    <cellStyle name="Normal 31 7 8 3" xfId="36198" xr:uid="{2A5162E9-4B80-4ADC-BD91-0247DC262248}"/>
    <cellStyle name="Normal 31 7 8 4" xfId="36199" xr:uid="{6F1B35BC-F6ED-4569-AF18-70D7D06051A2}"/>
    <cellStyle name="Normal 31 7 8 5" xfId="36200" xr:uid="{2023957B-C274-497E-9903-9F4D554A4FC2}"/>
    <cellStyle name="Normal 31 7 8 6" xfId="36201" xr:uid="{F27A438F-2B0D-4C3D-8054-85E408EF339D}"/>
    <cellStyle name="Normal 31 7 9" xfId="36202" xr:uid="{E29581A6-342B-417D-8C58-215F393467CB}"/>
    <cellStyle name="Normal 31 8" xfId="36203" xr:uid="{7062677F-C658-4762-BC69-01BA3BF0F656}"/>
    <cellStyle name="Normal 31 8 10" xfId="36204" xr:uid="{CD90795B-31F4-465E-BD87-0D5A226BE240}"/>
    <cellStyle name="Normal 31 8 11" xfId="36205" xr:uid="{00E66D59-4DB8-475B-88CD-B1C10C742DCA}"/>
    <cellStyle name="Normal 31 8 12" xfId="36206" xr:uid="{F125D0EA-05B5-42E2-BA59-2C47E5B528D1}"/>
    <cellStyle name="Normal 31 8 13" xfId="36207" xr:uid="{8000609B-AE75-4D95-909A-3B676B601AAF}"/>
    <cellStyle name="Normal 31 8 2" xfId="36208" xr:uid="{7F7C7CE4-7930-4847-ADC2-498F2528B85B}"/>
    <cellStyle name="Normal 31 8 2 2" xfId="36209" xr:uid="{9C86F17C-4EDC-4D2D-9C2A-D7CC49AA0A5A}"/>
    <cellStyle name="Normal 31 8 2 3" xfId="36210" xr:uid="{ACF59407-40D9-4858-9863-13C5403CDC57}"/>
    <cellStyle name="Normal 31 8 2 4" xfId="36211" xr:uid="{6B011EBB-4DCA-4DA7-9A14-74680EEA704E}"/>
    <cellStyle name="Normal 31 8 2 5" xfId="36212" xr:uid="{8DA5DC91-AA2F-4834-934D-1252FE482A16}"/>
    <cellStyle name="Normal 31 8 2 6" xfId="36213" xr:uid="{EB3EDC3E-C902-4BDD-8491-F5762AC029D3}"/>
    <cellStyle name="Normal 31 8 3" xfId="36214" xr:uid="{C4B2C434-0FFC-4F21-96BF-C9D06E0EAE72}"/>
    <cellStyle name="Normal 31 8 3 2" xfId="36215" xr:uid="{B469601E-DF2E-4079-9ED4-4E8760B1BB35}"/>
    <cellStyle name="Normal 31 8 3 3" xfId="36216" xr:uid="{53E7B92D-8BDF-4F25-B421-EEB1A60BFEF4}"/>
    <cellStyle name="Normal 31 8 3 4" xfId="36217" xr:uid="{16DA6CA7-5BC9-4FBE-81B8-ABC12EEAEFC2}"/>
    <cellStyle name="Normal 31 8 3 5" xfId="36218" xr:uid="{490EEF3B-6940-4CA1-AF7B-23D65467A980}"/>
    <cellStyle name="Normal 31 8 3 6" xfId="36219" xr:uid="{363B18C0-6DFA-4961-B530-E1DD244D45AA}"/>
    <cellStyle name="Normal 31 8 4" xfId="36220" xr:uid="{6C2411AA-1D0B-4F32-889F-1FFFA7459387}"/>
    <cellStyle name="Normal 31 8 4 2" xfId="36221" xr:uid="{2C757FB7-DFB0-4375-89EC-B1DAE67E91A2}"/>
    <cellStyle name="Normal 31 8 4 3" xfId="36222" xr:uid="{B40EDDB9-F02C-4EA8-8085-445364E01122}"/>
    <cellStyle name="Normal 31 8 4 4" xfId="36223" xr:uid="{C70A2BC1-9366-47ED-A380-DF6E707B3147}"/>
    <cellStyle name="Normal 31 8 4 5" xfId="36224" xr:uid="{28DB345E-0E17-4639-96C3-749A87518793}"/>
    <cellStyle name="Normal 31 8 4 6" xfId="36225" xr:uid="{85474891-D293-48AF-AE1A-4834ACFA8DA9}"/>
    <cellStyle name="Normal 31 8 5" xfId="36226" xr:uid="{5679D259-4AE4-465E-BEDC-EB93FE37AA7F}"/>
    <cellStyle name="Normal 31 8 5 2" xfId="36227" xr:uid="{08C3408B-55B6-4040-A68E-9BE9C852B647}"/>
    <cellStyle name="Normal 31 8 5 3" xfId="36228" xr:uid="{60002375-3E12-4F24-A824-4673E2C99448}"/>
    <cellStyle name="Normal 31 8 5 4" xfId="36229" xr:uid="{203249A8-BD4E-4830-8F8A-F9022B1D9EB0}"/>
    <cellStyle name="Normal 31 8 5 5" xfId="36230" xr:uid="{EC136A18-36DE-4A4B-BD5F-B8FB1185FA48}"/>
    <cellStyle name="Normal 31 8 5 6" xfId="36231" xr:uid="{FF14527D-9022-4DB6-88EB-05A564C0558C}"/>
    <cellStyle name="Normal 31 8 6" xfId="36232" xr:uid="{1276B430-3DEE-4695-95B4-E78375F46D33}"/>
    <cellStyle name="Normal 31 8 6 2" xfId="36233" xr:uid="{B374CD62-E70E-49FE-9825-B879A2B41E13}"/>
    <cellStyle name="Normal 31 8 6 3" xfId="36234" xr:uid="{08E084E4-F884-4EEF-B7BB-A5F7A53A6E69}"/>
    <cellStyle name="Normal 31 8 6 4" xfId="36235" xr:uid="{301B2422-1AFE-4FC7-8F84-90907D0EF798}"/>
    <cellStyle name="Normal 31 8 6 5" xfId="36236" xr:uid="{0E93763F-EA0F-455B-BF89-8D9C8A0051AE}"/>
    <cellStyle name="Normal 31 8 6 6" xfId="36237" xr:uid="{163D59A2-7BDA-4C39-9E86-30F778BAEDA3}"/>
    <cellStyle name="Normal 31 8 7" xfId="36238" xr:uid="{23C882DB-9354-4D63-BECC-BFB5740041E2}"/>
    <cellStyle name="Normal 31 8 7 2" xfId="36239" xr:uid="{3D8F3043-96DD-4287-999D-09F771EAAC38}"/>
    <cellStyle name="Normal 31 8 7 3" xfId="36240" xr:uid="{98FE3054-4DA5-4D24-A1F7-516DDFB7A93E}"/>
    <cellStyle name="Normal 31 8 7 4" xfId="36241" xr:uid="{7D2285C8-818B-411E-8560-CFAB26F2AB43}"/>
    <cellStyle name="Normal 31 8 7 5" xfId="36242" xr:uid="{78229434-A11A-4A50-A81E-7D573A05CB8D}"/>
    <cellStyle name="Normal 31 8 7 6" xfId="36243" xr:uid="{8153BAAF-63A4-4A3D-B4BB-180375FA350C}"/>
    <cellStyle name="Normal 31 8 8" xfId="36244" xr:uid="{028D17FB-EEB1-43D6-9B50-C7F1A2EDF6CF}"/>
    <cellStyle name="Normal 31 8 8 2" xfId="36245" xr:uid="{3FF4F509-624F-4132-AA04-1ED6131A7DFD}"/>
    <cellStyle name="Normal 31 8 8 3" xfId="36246" xr:uid="{1E57634A-F45C-4064-A031-83CD5F44CE1F}"/>
    <cellStyle name="Normal 31 8 8 4" xfId="36247" xr:uid="{F1903A88-DE25-4434-845F-6CEBD63B0519}"/>
    <cellStyle name="Normal 31 8 8 5" xfId="36248" xr:uid="{B3D4384F-3DD3-4884-90F2-86EDABD36FD9}"/>
    <cellStyle name="Normal 31 8 8 6" xfId="36249" xr:uid="{105E83C5-C3FE-40C3-A791-A145FCEB8876}"/>
    <cellStyle name="Normal 31 8 9" xfId="36250" xr:uid="{4F782FB6-D73E-4558-8D1E-C0F0A8CA06BC}"/>
    <cellStyle name="Normal 31 9" xfId="36251" xr:uid="{8E90AB5B-FFB9-4305-824B-4D025C15B2D7}"/>
    <cellStyle name="Normal 31 9 10" xfId="36252" xr:uid="{619AD9C8-E674-4B24-B3E3-E9B96E446028}"/>
    <cellStyle name="Normal 31 9 11" xfId="36253" xr:uid="{E71EDFB5-6CD1-45DF-A40C-A707D949F714}"/>
    <cellStyle name="Normal 31 9 12" xfId="36254" xr:uid="{75991BB9-62FB-459B-BB36-95ED5D3322CA}"/>
    <cellStyle name="Normal 31 9 13" xfId="36255" xr:uid="{3DBA2D01-DE8A-4F66-A0B6-6C9228ED21CB}"/>
    <cellStyle name="Normal 31 9 2" xfId="36256" xr:uid="{195F8707-80EE-4E1C-9803-012C64EFF367}"/>
    <cellStyle name="Normal 31 9 2 2" xfId="36257" xr:uid="{E14981E5-5B89-4EE6-8305-84B1A1D22989}"/>
    <cellStyle name="Normal 31 9 2 3" xfId="36258" xr:uid="{60C5295D-DD18-43EB-957C-E0C19DD487AB}"/>
    <cellStyle name="Normal 31 9 2 4" xfId="36259" xr:uid="{86A27F0E-8766-40BA-9621-DB41B8554D40}"/>
    <cellStyle name="Normal 31 9 2 5" xfId="36260" xr:uid="{E7CA67F9-027D-483C-B702-63A335006808}"/>
    <cellStyle name="Normal 31 9 2 6" xfId="36261" xr:uid="{0C959940-BA8D-426E-9B3E-9F982BFBEF47}"/>
    <cellStyle name="Normal 31 9 3" xfId="36262" xr:uid="{C40308B8-A5D2-48BC-A735-69AD337AB8D2}"/>
    <cellStyle name="Normal 31 9 3 2" xfId="36263" xr:uid="{80EC74C6-5B9C-4BD3-B514-83BB3DC972AE}"/>
    <cellStyle name="Normal 31 9 3 3" xfId="36264" xr:uid="{81952696-EF7F-44E5-9FA2-6F7680E9105F}"/>
    <cellStyle name="Normal 31 9 3 4" xfId="36265" xr:uid="{85A12211-EAA7-45B1-B3D0-2B2B23EB8047}"/>
    <cellStyle name="Normal 31 9 3 5" xfId="36266" xr:uid="{B141016C-0928-4940-9949-EEF268FDDF42}"/>
    <cellStyle name="Normal 31 9 3 6" xfId="36267" xr:uid="{E30D0C3A-0548-4DC5-B322-B66D48ADB82B}"/>
    <cellStyle name="Normal 31 9 4" xfId="36268" xr:uid="{78E02424-86A3-4AD0-986E-24769F91024B}"/>
    <cellStyle name="Normal 31 9 4 2" xfId="36269" xr:uid="{5DF745AD-4A6E-4CCA-8E00-9812CD512F0D}"/>
    <cellStyle name="Normal 31 9 4 3" xfId="36270" xr:uid="{5C90FA90-2312-4CEB-A9F6-8BF60627D834}"/>
    <cellStyle name="Normal 31 9 4 4" xfId="36271" xr:uid="{8F32605C-0F71-470B-B6F3-C21E35DA1EE1}"/>
    <cellStyle name="Normal 31 9 4 5" xfId="36272" xr:uid="{87E7417C-6703-4076-A6DB-7B9F292044A9}"/>
    <cellStyle name="Normal 31 9 4 6" xfId="36273" xr:uid="{AD94E73C-9C31-463C-8BC3-441522B993A0}"/>
    <cellStyle name="Normal 31 9 5" xfId="36274" xr:uid="{0AFF9CA8-DF47-4A9A-A1FE-B7B57266DFED}"/>
    <cellStyle name="Normal 31 9 5 2" xfId="36275" xr:uid="{AECC5142-18B7-46E6-A7C4-63E877561A0C}"/>
    <cellStyle name="Normal 31 9 5 3" xfId="36276" xr:uid="{F3AA6E4D-3F20-4EC4-9A0B-57473BF7920C}"/>
    <cellStyle name="Normal 31 9 5 4" xfId="36277" xr:uid="{E8EDA9E1-B385-4466-84C2-48E1831F90CE}"/>
    <cellStyle name="Normal 31 9 5 5" xfId="36278" xr:uid="{3AFD9F3C-2338-463F-BBDD-2B1B4A23CF68}"/>
    <cellStyle name="Normal 31 9 5 6" xfId="36279" xr:uid="{FF4A1D3F-B980-4F22-8FD4-49DBC804BF87}"/>
    <cellStyle name="Normal 31 9 6" xfId="36280" xr:uid="{84C62BC2-B4B0-40B1-ABCE-A0CC5918E92C}"/>
    <cellStyle name="Normal 31 9 6 2" xfId="36281" xr:uid="{ED977F84-497F-4F82-B456-EB2ABA51CC9A}"/>
    <cellStyle name="Normal 31 9 6 3" xfId="36282" xr:uid="{A0D085FD-E201-4420-881F-F92905F3BDD4}"/>
    <cellStyle name="Normal 31 9 6 4" xfId="36283" xr:uid="{AD46ACB6-65C0-4A05-B200-22B6554D404D}"/>
    <cellStyle name="Normal 31 9 6 5" xfId="36284" xr:uid="{B1D07CD2-D544-4BC4-B0E1-C6994E10E716}"/>
    <cellStyle name="Normal 31 9 6 6" xfId="36285" xr:uid="{637CBCD6-8D8C-4ED6-A3CE-09C57D72CED9}"/>
    <cellStyle name="Normal 31 9 7" xfId="36286" xr:uid="{56A97F0B-DE59-4FDB-A76F-0430A43D6105}"/>
    <cellStyle name="Normal 31 9 7 2" xfId="36287" xr:uid="{D74CA6C9-A967-40AA-91E2-6F489A34E7C8}"/>
    <cellStyle name="Normal 31 9 7 3" xfId="36288" xr:uid="{CECA52E7-C60B-4074-95B5-C481107A8B4F}"/>
    <cellStyle name="Normal 31 9 7 4" xfId="36289" xr:uid="{5E0053C5-DCA3-4741-B01F-4538E83CEFDB}"/>
    <cellStyle name="Normal 31 9 7 5" xfId="36290" xr:uid="{1110D277-03DC-4821-B77B-C67DF67938D1}"/>
    <cellStyle name="Normal 31 9 7 6" xfId="36291" xr:uid="{C2FD8125-1FF6-4A73-BE84-ACDDA74A15E9}"/>
    <cellStyle name="Normal 31 9 8" xfId="36292" xr:uid="{C5EAE14C-2768-4ADC-B575-C121CEA55303}"/>
    <cellStyle name="Normal 31 9 8 2" xfId="36293" xr:uid="{E090B457-2EB0-46E7-BBDC-DC617E8AE22C}"/>
    <cellStyle name="Normal 31 9 8 3" xfId="36294" xr:uid="{CB409560-6A66-42C3-AB8C-E3693823732E}"/>
    <cellStyle name="Normal 31 9 8 4" xfId="36295" xr:uid="{EF166AE2-E6D8-4EF7-934D-9180337574C5}"/>
    <cellStyle name="Normal 31 9 8 5" xfId="36296" xr:uid="{0A45EA9B-1E9C-4B32-B949-7562497046F8}"/>
    <cellStyle name="Normal 31 9 8 6" xfId="36297" xr:uid="{07E76572-8119-4169-8682-B24CDB5C4A30}"/>
    <cellStyle name="Normal 31 9 9" xfId="36298" xr:uid="{FCFEED4B-AB63-4A85-B325-3A55971F7766}"/>
    <cellStyle name="Normal 32" xfId="654" xr:uid="{A9AC6171-5279-4BB4-8A84-F58AF3EBA2FC}"/>
    <cellStyle name="Normal 32 10" xfId="36300" xr:uid="{0D144078-32CA-4176-AE1A-CFD83CF3DDB1}"/>
    <cellStyle name="Normal 32 10 10" xfId="36301" xr:uid="{3B7A1E58-3B40-46BE-B9CD-720742298C7B}"/>
    <cellStyle name="Normal 32 10 11" xfId="36302" xr:uid="{4B27081C-53D0-472D-AF64-7A325ADD7C90}"/>
    <cellStyle name="Normal 32 10 12" xfId="36303" xr:uid="{35F920B2-4513-4758-A0F8-B90CDA58F729}"/>
    <cellStyle name="Normal 32 10 13" xfId="36304" xr:uid="{AA7EADE3-4CEC-45E7-9185-03E80D45D486}"/>
    <cellStyle name="Normal 32 10 2" xfId="36305" xr:uid="{93B88B77-45FF-42BD-AB1A-634C1D125F62}"/>
    <cellStyle name="Normal 32 10 2 2" xfId="36306" xr:uid="{800D70D6-444D-4E30-8980-8452989152E2}"/>
    <cellStyle name="Normal 32 10 2 3" xfId="36307" xr:uid="{CCC8C545-46EF-45D1-881E-CCBEF1AF5622}"/>
    <cellStyle name="Normal 32 10 2 4" xfId="36308" xr:uid="{18C2AD69-D66D-4083-ABD8-B3CB5947FCA7}"/>
    <cellStyle name="Normal 32 10 2 5" xfId="36309" xr:uid="{325C3928-6718-403A-85EC-E217AEA430F0}"/>
    <cellStyle name="Normal 32 10 2 6" xfId="36310" xr:uid="{C1FFA41D-B9B1-46B8-A8C5-17254216298C}"/>
    <cellStyle name="Normal 32 10 3" xfId="36311" xr:uid="{58F81BA4-EF39-4BEE-BB57-995F531DCAE4}"/>
    <cellStyle name="Normal 32 10 3 2" xfId="36312" xr:uid="{43D619D5-F016-4BEC-9F4C-D57FEFC4291A}"/>
    <cellStyle name="Normal 32 10 3 3" xfId="36313" xr:uid="{470B4F5B-E6B8-44EB-9B16-83B7C6C28B51}"/>
    <cellStyle name="Normal 32 10 3 4" xfId="36314" xr:uid="{769D6EB1-9EB5-467A-9A31-F3342E0648F4}"/>
    <cellStyle name="Normal 32 10 3 5" xfId="36315" xr:uid="{CB73BB7F-A960-482D-9020-5E21B3DD17EC}"/>
    <cellStyle name="Normal 32 10 3 6" xfId="36316" xr:uid="{9CA1EF01-8063-451E-8A8C-D7AC0CBB656C}"/>
    <cellStyle name="Normal 32 10 4" xfId="36317" xr:uid="{E7F74223-0E3A-4A49-B279-BFCDA8DA8395}"/>
    <cellStyle name="Normal 32 10 4 2" xfId="36318" xr:uid="{18952972-DC82-469C-AD9F-B6A089772D62}"/>
    <cellStyle name="Normal 32 10 4 3" xfId="36319" xr:uid="{C3371BEA-8A8D-4842-9305-CF05358F87E0}"/>
    <cellStyle name="Normal 32 10 4 4" xfId="36320" xr:uid="{8F9BDDBE-740B-4FE5-BB3E-D599325CE678}"/>
    <cellStyle name="Normal 32 10 4 5" xfId="36321" xr:uid="{62741B1B-6940-4368-BD89-375B80AAD20C}"/>
    <cellStyle name="Normal 32 10 4 6" xfId="36322" xr:uid="{CDABC367-120E-4B59-90D1-0C9678E3C948}"/>
    <cellStyle name="Normal 32 10 5" xfId="36323" xr:uid="{CAB8653B-EEBC-4E55-85C7-739BD673F614}"/>
    <cellStyle name="Normal 32 10 5 2" xfId="36324" xr:uid="{9E8A9136-393B-4438-9882-4E891C10A296}"/>
    <cellStyle name="Normal 32 10 5 3" xfId="36325" xr:uid="{70CE0653-40D4-4C6E-A95D-B1FAA1F486B9}"/>
    <cellStyle name="Normal 32 10 5 4" xfId="36326" xr:uid="{61967C81-3F70-453E-8F26-DAE382BDBD0B}"/>
    <cellStyle name="Normal 32 10 5 5" xfId="36327" xr:uid="{F6FB0E59-0DD7-4C54-88CE-68A24BC3DB96}"/>
    <cellStyle name="Normal 32 10 5 6" xfId="36328" xr:uid="{5AF6E280-6A79-4530-905A-538595AC3617}"/>
    <cellStyle name="Normal 32 10 6" xfId="36329" xr:uid="{80D06ABF-23E0-4984-8DEB-8C2418727E2F}"/>
    <cellStyle name="Normal 32 10 6 2" xfId="36330" xr:uid="{4AB52305-0E09-4094-AB35-DDE2B2BE73AD}"/>
    <cellStyle name="Normal 32 10 6 3" xfId="36331" xr:uid="{07BAE2D5-A221-4389-B9A9-B2268ED29052}"/>
    <cellStyle name="Normal 32 10 6 4" xfId="36332" xr:uid="{5DA3054F-BB60-4558-A732-76518EC5E711}"/>
    <cellStyle name="Normal 32 10 6 5" xfId="36333" xr:uid="{0BA5BB90-487B-4DF2-8CAB-4BA4C6650640}"/>
    <cellStyle name="Normal 32 10 6 6" xfId="36334" xr:uid="{AEE1D025-D08F-4D44-9A3D-57F431394233}"/>
    <cellStyle name="Normal 32 10 7" xfId="36335" xr:uid="{8EA31A6A-58E8-4DAE-B6CD-3920FAEF4F1D}"/>
    <cellStyle name="Normal 32 10 7 2" xfId="36336" xr:uid="{02675B8C-E810-4644-AE3A-C8C4F7BE8BBC}"/>
    <cellStyle name="Normal 32 10 7 3" xfId="36337" xr:uid="{6B40C470-443C-4E2A-B016-826C290A5A6C}"/>
    <cellStyle name="Normal 32 10 7 4" xfId="36338" xr:uid="{0B7C3FFA-3D13-4811-985C-DA72A58C584B}"/>
    <cellStyle name="Normal 32 10 7 5" xfId="36339" xr:uid="{B49F82B1-197A-477C-8220-513C36045CBA}"/>
    <cellStyle name="Normal 32 10 7 6" xfId="36340" xr:uid="{FA3D6793-68B1-47AE-B1F8-E1FF9F5E0B08}"/>
    <cellStyle name="Normal 32 10 8" xfId="36341" xr:uid="{936E8DAB-A040-4967-970E-6DD3DF71AEF5}"/>
    <cellStyle name="Normal 32 10 8 2" xfId="36342" xr:uid="{24AE098F-58A6-47F5-9926-E90A5720D61A}"/>
    <cellStyle name="Normal 32 10 8 3" xfId="36343" xr:uid="{9C0A6E87-A7FA-44ED-A48C-5892EF4D714A}"/>
    <cellStyle name="Normal 32 10 8 4" xfId="36344" xr:uid="{0CB3F10A-3466-44C8-82BF-22765C664714}"/>
    <cellStyle name="Normal 32 10 8 5" xfId="36345" xr:uid="{D53A5AB1-AEDB-4CBD-9350-DFB07BFACFF2}"/>
    <cellStyle name="Normal 32 10 8 6" xfId="36346" xr:uid="{9A45B8E1-C105-4414-B8F0-BDA6719C4A52}"/>
    <cellStyle name="Normal 32 10 9" xfId="36347" xr:uid="{A49F424C-E3AE-40EC-8D8A-71F5F9B6635D}"/>
    <cellStyle name="Normal 32 11" xfId="36348" xr:uid="{FE0F5C9D-7917-4247-BECF-61B4988F3744}"/>
    <cellStyle name="Normal 32 11 10" xfId="36349" xr:uid="{1D46EA13-1F87-46E0-A2DF-8BAE60A7040A}"/>
    <cellStyle name="Normal 32 11 11" xfId="36350" xr:uid="{270E27E9-FB3D-4AF9-8BFC-6263020483EB}"/>
    <cellStyle name="Normal 32 11 12" xfId="36351" xr:uid="{0FA3B320-53DB-4CD0-94D8-E660B61B33D6}"/>
    <cellStyle name="Normal 32 11 13" xfId="36352" xr:uid="{3AD46DE1-7444-4A02-8FA0-9D545A322ABF}"/>
    <cellStyle name="Normal 32 11 2" xfId="36353" xr:uid="{FF52D21D-D44B-461A-8869-8BF52BA2D3E3}"/>
    <cellStyle name="Normal 32 11 2 2" xfId="36354" xr:uid="{41DFBDE1-36A2-4845-AD1A-0406244AEFA4}"/>
    <cellStyle name="Normal 32 11 2 3" xfId="36355" xr:uid="{5C22B080-E6DE-40DD-9000-381A8D2F6EDC}"/>
    <cellStyle name="Normal 32 11 2 4" xfId="36356" xr:uid="{AE8EB321-25E4-4D3C-AC75-15D527813EA9}"/>
    <cellStyle name="Normal 32 11 2 5" xfId="36357" xr:uid="{5BEFDCDB-A2DA-4322-9263-F54DCD54C41A}"/>
    <cellStyle name="Normal 32 11 2 6" xfId="36358" xr:uid="{1ADA78EB-177D-42AC-A5B4-D2BACBA38D2F}"/>
    <cellStyle name="Normal 32 11 3" xfId="36359" xr:uid="{7B51A91E-3BD4-4138-864A-F599A153C502}"/>
    <cellStyle name="Normal 32 11 3 2" xfId="36360" xr:uid="{6AF51432-B689-4F80-9B48-7F64D98BD3F3}"/>
    <cellStyle name="Normal 32 11 3 3" xfId="36361" xr:uid="{379F8B0C-2077-4B79-A4BC-77E548FADA9D}"/>
    <cellStyle name="Normal 32 11 3 4" xfId="36362" xr:uid="{97832307-81C2-49CF-A69C-3DA604B5C9BA}"/>
    <cellStyle name="Normal 32 11 3 5" xfId="36363" xr:uid="{2F833E3D-2034-4928-AD05-E6CB37FE9970}"/>
    <cellStyle name="Normal 32 11 3 6" xfId="36364" xr:uid="{1B2E4002-E814-4236-9864-1C52FD06A047}"/>
    <cellStyle name="Normal 32 11 4" xfId="36365" xr:uid="{C8480976-6FA5-45F0-80EE-8846130483A0}"/>
    <cellStyle name="Normal 32 11 4 2" xfId="36366" xr:uid="{2E9E61AD-ACC5-4DC0-971F-F3BE15FB0CAD}"/>
    <cellStyle name="Normal 32 11 4 3" xfId="36367" xr:uid="{0A723A71-1809-4640-BD3C-9E854F00BEDB}"/>
    <cellStyle name="Normal 32 11 4 4" xfId="36368" xr:uid="{EB60500C-213C-4ECA-964E-5B9CA13882D8}"/>
    <cellStyle name="Normal 32 11 4 5" xfId="36369" xr:uid="{2E78A2C1-4F08-40DC-A088-D36F846DCCB6}"/>
    <cellStyle name="Normal 32 11 4 6" xfId="36370" xr:uid="{30FE699F-B5DE-4EAD-B4C1-56A3BFE0469C}"/>
    <cellStyle name="Normal 32 11 5" xfId="36371" xr:uid="{B4050221-F52F-416B-8A72-54F951FD6FF7}"/>
    <cellStyle name="Normal 32 11 5 2" xfId="36372" xr:uid="{C0DFE6AC-29A2-4734-89F5-B0F9CA10A1F3}"/>
    <cellStyle name="Normal 32 11 5 3" xfId="36373" xr:uid="{FBBCA698-8BEF-413E-A7EA-728E2592C461}"/>
    <cellStyle name="Normal 32 11 5 4" xfId="36374" xr:uid="{3B6B5F16-FCA5-4670-8CDC-E1E7F4A7C6B0}"/>
    <cellStyle name="Normal 32 11 5 5" xfId="36375" xr:uid="{1BEA78A4-5874-4286-A4D6-EA79543D0CE6}"/>
    <cellStyle name="Normal 32 11 5 6" xfId="36376" xr:uid="{C438D6FE-AB53-41ED-8345-975E5794FBBE}"/>
    <cellStyle name="Normal 32 11 6" xfId="36377" xr:uid="{DC200031-0F92-405A-ADAE-1AEBF0451335}"/>
    <cellStyle name="Normal 32 11 6 2" xfId="36378" xr:uid="{02C513CE-E498-40A9-B808-8737B6977C56}"/>
    <cellStyle name="Normal 32 11 6 3" xfId="36379" xr:uid="{73FF8DE2-54C0-4229-AB64-8ADEFB8D43EC}"/>
    <cellStyle name="Normal 32 11 6 4" xfId="36380" xr:uid="{C567C6A1-D0B6-43C4-AE17-05ACD3670681}"/>
    <cellStyle name="Normal 32 11 6 5" xfId="36381" xr:uid="{31D76133-197B-4DA8-8634-7D1BD9ECB1ED}"/>
    <cellStyle name="Normal 32 11 6 6" xfId="36382" xr:uid="{6BECD0C9-AFC0-4248-AA15-24AFA6581D43}"/>
    <cellStyle name="Normal 32 11 7" xfId="36383" xr:uid="{E77C8AA6-2008-4B8C-BA0C-A2B85BF7A375}"/>
    <cellStyle name="Normal 32 11 7 2" xfId="36384" xr:uid="{DD4787A6-324C-4FC6-B246-EB73D8F798AE}"/>
    <cellStyle name="Normal 32 11 7 3" xfId="36385" xr:uid="{2AEB5331-CA2D-45A2-A851-D81B30B47D84}"/>
    <cellStyle name="Normal 32 11 7 4" xfId="36386" xr:uid="{14447E97-0A11-4668-8BDE-82143B42B71C}"/>
    <cellStyle name="Normal 32 11 7 5" xfId="36387" xr:uid="{9F6CCB79-FC57-497D-A10D-D6DE84F31E60}"/>
    <cellStyle name="Normal 32 11 7 6" xfId="36388" xr:uid="{6105A734-24B7-42BB-98D9-6677D4E73730}"/>
    <cellStyle name="Normal 32 11 8" xfId="36389" xr:uid="{30B8230B-C1F9-4152-BE9E-95332D76FA92}"/>
    <cellStyle name="Normal 32 11 8 2" xfId="36390" xr:uid="{F97BB12C-09EA-4C59-80FC-0C3BCFCB4C8B}"/>
    <cellStyle name="Normal 32 11 8 3" xfId="36391" xr:uid="{C80AFA36-AB4D-4982-BE85-8FB1B83299DD}"/>
    <cellStyle name="Normal 32 11 8 4" xfId="36392" xr:uid="{FB38F694-1F11-4885-AE5B-AAE947877A3E}"/>
    <cellStyle name="Normal 32 11 8 5" xfId="36393" xr:uid="{9A33E5F0-9330-43C8-BB6D-5A92C673F9DC}"/>
    <cellStyle name="Normal 32 11 8 6" xfId="36394" xr:uid="{5C95FD86-4048-4D13-8417-1AEE6F7EF842}"/>
    <cellStyle name="Normal 32 11 9" xfId="36395" xr:uid="{2B769AC0-A81C-4D7C-A0A4-9E8EDBD5D66B}"/>
    <cellStyle name="Normal 32 12" xfId="36396" xr:uid="{06A89DD5-7D1D-428F-AA47-66D0891FE366}"/>
    <cellStyle name="Normal 32 12 2" xfId="36397" xr:uid="{8117FB02-F63E-4390-8E30-245FD348183C}"/>
    <cellStyle name="Normal 32 12 3" xfId="36398" xr:uid="{A5C41C5F-AE2D-4A94-8009-1AA112AC597E}"/>
    <cellStyle name="Normal 32 12 4" xfId="36399" xr:uid="{303B7FEB-FC73-4F00-88D9-44523D5F2B2B}"/>
    <cellStyle name="Normal 32 12 5" xfId="36400" xr:uid="{7A38AAAD-C35F-49F3-B518-060A0C68A08D}"/>
    <cellStyle name="Normal 32 12 6" xfId="36401" xr:uid="{487245B5-342F-4685-AF81-2E3C6FA89D45}"/>
    <cellStyle name="Normal 32 13" xfId="36402" xr:uid="{F7715CB8-BD6E-44AD-838C-BAD899FF2890}"/>
    <cellStyle name="Normal 32 13 2" xfId="36403" xr:uid="{CB7FB74E-7146-43FD-95C4-54E61C830EED}"/>
    <cellStyle name="Normal 32 13 3" xfId="36404" xr:uid="{5823BFDA-321D-4CE4-A6B5-6C6E9C42EB93}"/>
    <cellStyle name="Normal 32 13 4" xfId="36405" xr:uid="{350927DC-257C-47EF-9A1D-448334B5AB63}"/>
    <cellStyle name="Normal 32 13 5" xfId="36406" xr:uid="{1A8F74AF-15CA-4045-9487-3B0B8C128A20}"/>
    <cellStyle name="Normal 32 13 6" xfId="36407" xr:uid="{1ECB9732-17FB-486A-B9E9-24F810D13528}"/>
    <cellStyle name="Normal 32 14" xfId="36408" xr:uid="{A2368B5C-D18D-45C7-93E3-3765848FAFB1}"/>
    <cellStyle name="Normal 32 14 2" xfId="36409" xr:uid="{3053D9BB-C244-473C-86BC-9BC39B0D6112}"/>
    <cellStyle name="Normal 32 14 3" xfId="36410" xr:uid="{2E229F46-9F62-4DA0-8013-571B1618F655}"/>
    <cellStyle name="Normal 32 14 4" xfId="36411" xr:uid="{55C5D9E0-AE0A-4159-AFF7-3345F3F67D71}"/>
    <cellStyle name="Normal 32 14 5" xfId="36412" xr:uid="{E53FE378-CA2F-424A-84AE-122CC54E9C9E}"/>
    <cellStyle name="Normal 32 14 6" xfId="36413" xr:uid="{22385FC0-1327-48AF-BA03-421A14AC0F1C}"/>
    <cellStyle name="Normal 32 15" xfId="36414" xr:uid="{9FF32BEE-C2A8-4DB0-B85E-2A45D6247FB8}"/>
    <cellStyle name="Normal 32 15 2" xfId="36415" xr:uid="{A766EDEA-DB95-462C-A42B-C4B9E50D974D}"/>
    <cellStyle name="Normal 32 15 3" xfId="36416" xr:uid="{6C261609-E5A5-469A-A4EA-DFB28E676F7C}"/>
    <cellStyle name="Normal 32 15 4" xfId="36417" xr:uid="{864610E9-A813-4A57-A01F-20B5F54BA213}"/>
    <cellStyle name="Normal 32 15 5" xfId="36418" xr:uid="{1F62E725-EA41-4989-9476-6D5CCA2B1553}"/>
    <cellStyle name="Normal 32 15 6" xfId="36419" xr:uid="{A5AFA649-947A-46CC-AC34-1E66C6617AD7}"/>
    <cellStyle name="Normal 32 16" xfId="36420" xr:uid="{05E97453-9A41-499A-884A-5D15108AFC3C}"/>
    <cellStyle name="Normal 32 16 2" xfId="36421" xr:uid="{BC46AE7F-5ECB-491C-A39E-D6160949CE42}"/>
    <cellStyle name="Normal 32 16 3" xfId="36422" xr:uid="{6BAA561A-CADB-4911-9D52-044AB6FDE039}"/>
    <cellStyle name="Normal 32 16 4" xfId="36423" xr:uid="{5DBAF506-3DFB-4C06-AB76-5A5DBEC33B3A}"/>
    <cellStyle name="Normal 32 16 5" xfId="36424" xr:uid="{E2EF09D8-4DC1-4F10-86AF-C4E75F0C4456}"/>
    <cellStyle name="Normal 32 16 6" xfId="36425" xr:uid="{B04AB2E6-2627-4F32-9A1C-625F30D1FA79}"/>
    <cellStyle name="Normal 32 17" xfId="36426" xr:uid="{C85B0C6C-5AF6-4566-AEDB-CCAB5BB7C7A9}"/>
    <cellStyle name="Normal 32 17 2" xfId="36427" xr:uid="{23CB0566-E958-4E85-8F15-1CCB2033B2C9}"/>
    <cellStyle name="Normal 32 17 3" xfId="36428" xr:uid="{C53867BD-63D6-44B1-8EC6-C4C82A038AC7}"/>
    <cellStyle name="Normal 32 17 4" xfId="36429" xr:uid="{69E21538-F08F-4E64-AED7-F82567B070CA}"/>
    <cellStyle name="Normal 32 17 5" xfId="36430" xr:uid="{80C26A49-5B82-4659-811A-EABAE2193EC2}"/>
    <cellStyle name="Normal 32 17 6" xfId="36431" xr:uid="{35A4F5F9-79D2-454E-BDF3-5D0F2900E524}"/>
    <cellStyle name="Normal 32 18" xfId="36432" xr:uid="{D246A60E-3D2E-4D44-8F41-ED3FE3FBA6B2}"/>
    <cellStyle name="Normal 32 18 2" xfId="36433" xr:uid="{24F3064A-34C9-4AF3-82D3-DFC08E1E6A73}"/>
    <cellStyle name="Normal 32 18 3" xfId="36434" xr:uid="{4EB97102-1D6F-4CF2-8582-AF7527C4E6ED}"/>
    <cellStyle name="Normal 32 18 4" xfId="36435" xr:uid="{BBF2CB1B-8118-4674-B35F-15B58A7FEE8E}"/>
    <cellStyle name="Normal 32 18 5" xfId="36436" xr:uid="{92C1FAA2-37A8-4E67-9F1B-824AF0286F1D}"/>
    <cellStyle name="Normal 32 18 6" xfId="36437" xr:uid="{07DA6AE1-CAD0-45BA-8A17-D6E456BAE2D6}"/>
    <cellStyle name="Normal 32 19" xfId="36438" xr:uid="{5F769F73-F574-41E3-B5D1-9A16AF0C2F05}"/>
    <cellStyle name="Normal 32 2" xfId="1232" xr:uid="{95DA73AC-F558-4C49-85BD-B3B063E1D5BD}"/>
    <cellStyle name="Normal 32 2 10" xfId="36439" xr:uid="{89B5E6BB-B8CE-4753-9983-FED88D4DFB71}"/>
    <cellStyle name="Normal 32 2 11" xfId="36440" xr:uid="{C1EDDC02-CC5C-4F80-A109-DFCEB7AFF844}"/>
    <cellStyle name="Normal 32 2 12" xfId="36441" xr:uid="{E1D8834B-F426-4978-95FB-8146CA53E762}"/>
    <cellStyle name="Normal 32 2 13" xfId="36442" xr:uid="{3F076271-D508-403E-A5F5-E30C1756F9DE}"/>
    <cellStyle name="Normal 32 2 14" xfId="4222" xr:uid="{D656B552-623D-4CB1-8EC8-DC0A99193852}"/>
    <cellStyle name="Normal 32 2 2" xfId="2494" xr:uid="{F0B36DFA-8D41-4C23-89C8-B931004C23D6}"/>
    <cellStyle name="Normal 32 2 2 2" xfId="36444" xr:uid="{ABE1DCAA-FB52-4869-A230-391512499990}"/>
    <cellStyle name="Normal 32 2 2 3" xfId="36445" xr:uid="{95B35BB1-B487-4947-BD5D-92983E400988}"/>
    <cellStyle name="Normal 32 2 2 4" xfId="36446" xr:uid="{BDEDF277-665F-4999-A005-749ACB2B2B4D}"/>
    <cellStyle name="Normal 32 2 2 5" xfId="36447" xr:uid="{E060CE29-2F25-45B2-965C-032A72B0473B}"/>
    <cellStyle name="Normal 32 2 2 6" xfId="36448" xr:uid="{50BCB483-7A70-4998-9B28-1DFB2AC532C7}"/>
    <cellStyle name="Normal 32 2 2 7" xfId="36443" xr:uid="{971EB86E-D025-454F-A63A-DAE3000A3C0F}"/>
    <cellStyle name="Normal 32 2 3" xfId="36449" xr:uid="{3CC9A9E8-22A4-4CFC-90F4-D2CBEBCDDB38}"/>
    <cellStyle name="Normal 32 2 3 2" xfId="36450" xr:uid="{01C9F0D7-CAF8-4621-8166-B0394CC23DB6}"/>
    <cellStyle name="Normal 32 2 3 3" xfId="36451" xr:uid="{1F06A187-19E2-4BD3-B9AD-1F09983ABDC2}"/>
    <cellStyle name="Normal 32 2 3 4" xfId="36452" xr:uid="{64A20ADF-43F9-415F-920D-C7B77D4AA34C}"/>
    <cellStyle name="Normal 32 2 3 5" xfId="36453" xr:uid="{1D842BF6-E4C4-4814-A1DC-0399D2B75DC1}"/>
    <cellStyle name="Normal 32 2 3 6" xfId="36454" xr:uid="{67D3508E-36A4-4A57-8D79-C5CB4536EEEE}"/>
    <cellStyle name="Normal 32 2 4" xfId="36455" xr:uid="{1460732F-6D47-4DDE-969E-78D9C8126620}"/>
    <cellStyle name="Normal 32 2 4 2" xfId="36456" xr:uid="{EC522FF1-DC00-49DD-884A-E8813C623217}"/>
    <cellStyle name="Normal 32 2 4 3" xfId="36457" xr:uid="{ED3051BC-BEC9-4328-8376-6473EE495FE5}"/>
    <cellStyle name="Normal 32 2 4 4" xfId="36458" xr:uid="{B9394978-C0AB-420C-9558-BFDDFADEB255}"/>
    <cellStyle name="Normal 32 2 4 5" xfId="36459" xr:uid="{644903A4-9BAC-4215-A355-E79AFAD0A407}"/>
    <cellStyle name="Normal 32 2 4 6" xfId="36460" xr:uid="{728EEF62-0ADA-4B45-87BA-76BBB7376AD8}"/>
    <cellStyle name="Normal 32 2 5" xfId="36461" xr:uid="{AECC17F0-E4BC-4685-9371-AC5016C33027}"/>
    <cellStyle name="Normal 32 2 5 2" xfId="36462" xr:uid="{246AD3BF-4EF9-4E4A-A090-5C4B9565DB4A}"/>
    <cellStyle name="Normal 32 2 5 3" xfId="36463" xr:uid="{B98DE85C-FDB7-4DD2-A200-8A697770DCFF}"/>
    <cellStyle name="Normal 32 2 5 4" xfId="36464" xr:uid="{31DF53AF-4C74-4B4C-A4B9-C6DC9867D2F3}"/>
    <cellStyle name="Normal 32 2 5 5" xfId="36465" xr:uid="{8D60904B-320C-4C15-A60E-D14A63550083}"/>
    <cellStyle name="Normal 32 2 5 6" xfId="36466" xr:uid="{CDA3B42F-81C3-452A-A950-1FD6ECC58C16}"/>
    <cellStyle name="Normal 32 2 6" xfId="36467" xr:uid="{0BDC8C0F-3D19-4042-A2B7-4781290D4894}"/>
    <cellStyle name="Normal 32 2 6 2" xfId="36468" xr:uid="{D24D9357-C431-4646-96C9-E1C34D672E31}"/>
    <cellStyle name="Normal 32 2 6 3" xfId="36469" xr:uid="{7ABABCC6-5828-4627-94BB-29BEC3A248D2}"/>
    <cellStyle name="Normal 32 2 6 4" xfId="36470" xr:uid="{459E31C7-7B19-45E4-A9B9-23A0F3389D6D}"/>
    <cellStyle name="Normal 32 2 6 5" xfId="36471" xr:uid="{4F54CB5A-51E1-4381-A12D-892ACBB19785}"/>
    <cellStyle name="Normal 32 2 6 6" xfId="36472" xr:uid="{AC7B3B00-CDFA-4C68-A049-A5CEEE9E9F15}"/>
    <cellStyle name="Normal 32 2 7" xfId="36473" xr:uid="{E796DB38-BC70-4A08-AE19-BF02DD24F252}"/>
    <cellStyle name="Normal 32 2 7 2" xfId="36474" xr:uid="{1845A04A-24E1-4753-808A-250BDEDD8D0D}"/>
    <cellStyle name="Normal 32 2 7 3" xfId="36475" xr:uid="{8BCC8A66-DF30-4C06-81F6-ECD23E571660}"/>
    <cellStyle name="Normal 32 2 7 4" xfId="36476" xr:uid="{4078ABAB-7B70-4E08-8D2B-E2AF58901A8B}"/>
    <cellStyle name="Normal 32 2 7 5" xfId="36477" xr:uid="{64C923E9-B8CE-4309-B437-2C3F24E1D2E7}"/>
    <cellStyle name="Normal 32 2 7 6" xfId="36478" xr:uid="{E78EC9E7-4CD0-4E0A-853A-582DFD9C63D2}"/>
    <cellStyle name="Normal 32 2 8" xfId="36479" xr:uid="{F80487DB-E7D0-4F9A-8495-EDC86E0E81C9}"/>
    <cellStyle name="Normal 32 2 8 2" xfId="36480" xr:uid="{85581B5F-A0CE-4110-A0A0-D2501D13D148}"/>
    <cellStyle name="Normal 32 2 8 3" xfId="36481" xr:uid="{EA280BD2-3D75-4194-A531-0E9B8F0FCBF8}"/>
    <cellStyle name="Normal 32 2 8 4" xfId="36482" xr:uid="{812702CC-21AC-4E5E-8170-E507C90B4517}"/>
    <cellStyle name="Normal 32 2 8 5" xfId="36483" xr:uid="{AD25C82A-9A3A-4E50-9F93-DA671127D138}"/>
    <cellStyle name="Normal 32 2 8 6" xfId="36484" xr:uid="{E2144F27-4AAB-48C7-9221-3B42C2C04E49}"/>
    <cellStyle name="Normal 32 2 9" xfId="36485" xr:uid="{85B722CD-4CAE-447F-8649-6B775BB3660E}"/>
    <cellStyle name="Normal 32 20" xfId="36486" xr:uid="{39F86456-5F58-48EB-8422-064827DF0310}"/>
    <cellStyle name="Normal 32 21" xfId="36487" xr:uid="{5351F400-558D-46D8-A197-A237BC718C2E}"/>
    <cellStyle name="Normal 32 22" xfId="36488" xr:uid="{941B5168-00A8-4578-A6A2-6571FA64C142}"/>
    <cellStyle name="Normal 32 23" xfId="36489" xr:uid="{9B50D1F6-53E0-433D-BF39-1D7FA7BBCFC7}"/>
    <cellStyle name="Normal 32 24" xfId="36299" xr:uid="{377FB542-DF7A-48D9-B614-EB5EA066B1BD}"/>
    <cellStyle name="Normal 32 3" xfId="1916" xr:uid="{9DE712C9-16EB-4E60-806A-C6EFF2A42C6F}"/>
    <cellStyle name="Normal 32 3 10" xfId="36491" xr:uid="{AD0E343F-52B6-490E-BB85-ACDDD44369ED}"/>
    <cellStyle name="Normal 32 3 11" xfId="36492" xr:uid="{1369AE64-6216-4478-9E38-F8159CA993D5}"/>
    <cellStyle name="Normal 32 3 12" xfId="36493" xr:uid="{71EE7375-DC48-48E1-B1A4-7BD29BEB7C76}"/>
    <cellStyle name="Normal 32 3 13" xfId="36494" xr:uid="{E0FFFFB1-E371-4325-B81B-9EA4F83B557B}"/>
    <cellStyle name="Normal 32 3 14" xfId="36490" xr:uid="{7CD07E48-4FED-4847-BEB2-3834E878B862}"/>
    <cellStyle name="Normal 32 3 2" xfId="36495" xr:uid="{E7A108C7-2816-4019-9F71-91752D39E713}"/>
    <cellStyle name="Normal 32 3 2 2" xfId="36496" xr:uid="{CC033875-6EAE-4854-8F4D-FEF107621269}"/>
    <cellStyle name="Normal 32 3 2 3" xfId="36497" xr:uid="{E21FDE98-F719-491C-B47D-B9C5878AF96E}"/>
    <cellStyle name="Normal 32 3 2 4" xfId="36498" xr:uid="{3D24D619-5045-4181-8051-535DC69B2F5A}"/>
    <cellStyle name="Normal 32 3 2 5" xfId="36499" xr:uid="{C51EB2EF-6536-4260-9199-25562146B967}"/>
    <cellStyle name="Normal 32 3 2 6" xfId="36500" xr:uid="{8D5C8250-2D64-47C7-9702-275E2F885A58}"/>
    <cellStyle name="Normal 32 3 3" xfId="36501" xr:uid="{D40052BF-D801-45D6-9D24-F91CCF1AC624}"/>
    <cellStyle name="Normal 32 3 3 2" xfId="36502" xr:uid="{B59CB70C-5DBC-476B-967F-3E21E68F32F3}"/>
    <cellStyle name="Normal 32 3 3 3" xfId="36503" xr:uid="{601E6592-0EDF-4C34-81C2-EED41B296A21}"/>
    <cellStyle name="Normal 32 3 3 4" xfId="36504" xr:uid="{4D2E6C29-4723-46BF-9DE7-127F557EAC4C}"/>
    <cellStyle name="Normal 32 3 3 5" xfId="36505" xr:uid="{53B9E46D-EBA3-4574-B10C-395D486F7814}"/>
    <cellStyle name="Normal 32 3 3 6" xfId="36506" xr:uid="{4A9DD8EA-4202-4317-B29D-81A23ACB0E4B}"/>
    <cellStyle name="Normal 32 3 4" xfId="36507" xr:uid="{F12FCF49-9DB8-48D5-AB07-97F91F8CA4F6}"/>
    <cellStyle name="Normal 32 3 4 2" xfId="36508" xr:uid="{22F260D8-88D9-4060-8EDE-1E70C8BFD3A4}"/>
    <cellStyle name="Normal 32 3 4 3" xfId="36509" xr:uid="{8E40C43D-C3E7-46CE-AF78-2FA019FD09C1}"/>
    <cellStyle name="Normal 32 3 4 4" xfId="36510" xr:uid="{4F939DA7-4043-46F3-BDF7-63DEECF60D86}"/>
    <cellStyle name="Normal 32 3 4 5" xfId="36511" xr:uid="{737AC78E-CB4B-431D-8644-2D9E57D6D5D5}"/>
    <cellStyle name="Normal 32 3 4 6" xfId="36512" xr:uid="{743196DA-6B32-4D6A-810A-F19E2B526B50}"/>
    <cellStyle name="Normal 32 3 5" xfId="36513" xr:uid="{72FF56CA-FD82-4E95-8EF8-58BAE8CC2E4C}"/>
    <cellStyle name="Normal 32 3 5 2" xfId="36514" xr:uid="{B049B40D-6AEF-49ED-A831-1025285034C3}"/>
    <cellStyle name="Normal 32 3 5 3" xfId="36515" xr:uid="{62F90438-CF1A-4EB5-B4C1-EF0264E345E6}"/>
    <cellStyle name="Normal 32 3 5 4" xfId="36516" xr:uid="{55BFFEFD-8D53-43EB-AAD6-A8AC13B7B83C}"/>
    <cellStyle name="Normal 32 3 5 5" xfId="36517" xr:uid="{C6169537-BAE6-4BD7-BD1B-CBFAE73457E4}"/>
    <cellStyle name="Normal 32 3 5 6" xfId="36518" xr:uid="{316088C1-7016-446A-9227-3B264ED3897A}"/>
    <cellStyle name="Normal 32 3 6" xfId="36519" xr:uid="{046A7EC2-1730-41E9-8468-3CEA3CA0DEAD}"/>
    <cellStyle name="Normal 32 3 6 2" xfId="36520" xr:uid="{EBA5CB44-6750-4554-ABA2-3C672E94BF96}"/>
    <cellStyle name="Normal 32 3 6 3" xfId="36521" xr:uid="{52530BB7-4FD1-4B78-86A5-4186355C4927}"/>
    <cellStyle name="Normal 32 3 6 4" xfId="36522" xr:uid="{71EDD198-68D3-4073-A22A-5755F6535FDA}"/>
    <cellStyle name="Normal 32 3 6 5" xfId="36523" xr:uid="{78006658-04F1-4245-AA66-9D24F2CCB23B}"/>
    <cellStyle name="Normal 32 3 6 6" xfId="36524" xr:uid="{5C6BF666-3D0F-4A41-8097-B9668354B18A}"/>
    <cellStyle name="Normal 32 3 7" xfId="36525" xr:uid="{A0B75BA6-E3EA-452D-A23B-CB483838794A}"/>
    <cellStyle name="Normal 32 3 7 2" xfId="36526" xr:uid="{625EAB10-31AC-4F66-A56E-B850E412922B}"/>
    <cellStyle name="Normal 32 3 7 3" xfId="36527" xr:uid="{CFDF92A7-3970-448B-9E5E-A2E2AE90F159}"/>
    <cellStyle name="Normal 32 3 7 4" xfId="36528" xr:uid="{E885D358-73FA-40CC-967B-E502624BE148}"/>
    <cellStyle name="Normal 32 3 7 5" xfId="36529" xr:uid="{0DE8C538-7ED7-4200-AA1D-FBB44FDEEA8E}"/>
    <cellStyle name="Normal 32 3 7 6" xfId="36530" xr:uid="{64B192F4-29DD-4212-AA00-D3C671BE2625}"/>
    <cellStyle name="Normal 32 3 8" xfId="36531" xr:uid="{75CE51D4-B3D0-44BB-A57F-B55059DE344D}"/>
    <cellStyle name="Normal 32 3 8 2" xfId="36532" xr:uid="{6CA35898-7244-4747-A6BC-8BCD46947596}"/>
    <cellStyle name="Normal 32 3 8 3" xfId="36533" xr:uid="{A07A7777-C2F8-4879-84FA-2B6E136D1564}"/>
    <cellStyle name="Normal 32 3 8 4" xfId="36534" xr:uid="{CD30A2A5-177F-4C27-ADEC-E32534E25E41}"/>
    <cellStyle name="Normal 32 3 8 5" xfId="36535" xr:uid="{1157F7CE-55FE-4308-99EA-86EC47611FB2}"/>
    <cellStyle name="Normal 32 3 8 6" xfId="36536" xr:uid="{C112D610-93FB-47E1-814B-21480B224FBF}"/>
    <cellStyle name="Normal 32 3 9" xfId="36537" xr:uid="{F42DFD1F-7794-4006-88E2-3BC2BDA470D3}"/>
    <cellStyle name="Normal 32 4" xfId="36538" xr:uid="{D9FD651A-9711-44D7-BF22-27EA45DDD1AF}"/>
    <cellStyle name="Normal 32 4 10" xfId="36539" xr:uid="{8149DA24-772B-482F-9CDC-F3DBCDBBD0E6}"/>
    <cellStyle name="Normal 32 4 11" xfId="36540" xr:uid="{5ABE8BA4-21E6-4EA7-990D-2F99CE90A44C}"/>
    <cellStyle name="Normal 32 4 12" xfId="36541" xr:uid="{AF66B2BF-53AC-41C7-BE12-BF5AC286C479}"/>
    <cellStyle name="Normal 32 4 13" xfId="36542" xr:uid="{30E8A854-1482-4273-83C4-AADD5DDDDB95}"/>
    <cellStyle name="Normal 32 4 2" xfId="36543" xr:uid="{C82A6298-944C-482A-B676-CB0A308498CC}"/>
    <cellStyle name="Normal 32 4 2 2" xfId="36544" xr:uid="{D3F3BF0E-58C7-4721-8A9F-23E63C1F9E7F}"/>
    <cellStyle name="Normal 32 4 2 3" xfId="36545" xr:uid="{F52112EC-6351-4CDE-BDC0-3DBC9FD8017A}"/>
    <cellStyle name="Normal 32 4 2 4" xfId="36546" xr:uid="{15B75497-CF18-46D0-A88F-55F2E5024ED2}"/>
    <cellStyle name="Normal 32 4 2 5" xfId="36547" xr:uid="{CFA90779-5946-4C21-899E-3C7CDEDE38DA}"/>
    <cellStyle name="Normal 32 4 2 6" xfId="36548" xr:uid="{5B330774-9DAD-4E38-ACD0-ECAD8783B0F0}"/>
    <cellStyle name="Normal 32 4 3" xfId="36549" xr:uid="{303B212F-2412-4D53-A357-DAEA82D4CB8A}"/>
    <cellStyle name="Normal 32 4 3 2" xfId="36550" xr:uid="{AD6A92EB-FFE4-48B0-B37F-B2269A0BCCAF}"/>
    <cellStyle name="Normal 32 4 3 3" xfId="36551" xr:uid="{963BC3E0-FDF5-43DC-8408-59F2BA1D385D}"/>
    <cellStyle name="Normal 32 4 3 4" xfId="36552" xr:uid="{37052C45-82C2-4676-AF8B-7558587EEA2B}"/>
    <cellStyle name="Normal 32 4 3 5" xfId="36553" xr:uid="{48300B97-F099-4232-85D2-320906984ADA}"/>
    <cellStyle name="Normal 32 4 3 6" xfId="36554" xr:uid="{54C6F52C-C8A8-4B68-81CB-421F2F28151B}"/>
    <cellStyle name="Normal 32 4 4" xfId="36555" xr:uid="{794ED55F-0CCB-4855-9C84-5BB7348D6E94}"/>
    <cellStyle name="Normal 32 4 4 2" xfId="36556" xr:uid="{FB0C33FA-6064-41B1-A7C3-A1F7B4C7EFAF}"/>
    <cellStyle name="Normal 32 4 4 3" xfId="36557" xr:uid="{CF094636-1FAF-4DC1-9DEF-85BDD3F1D0FC}"/>
    <cellStyle name="Normal 32 4 4 4" xfId="36558" xr:uid="{4DE0FF54-B126-4D30-9E23-BB1DE8842BDD}"/>
    <cellStyle name="Normal 32 4 4 5" xfId="36559" xr:uid="{024188DD-2ADE-4D9A-9942-8CDDF3A7B324}"/>
    <cellStyle name="Normal 32 4 4 6" xfId="36560" xr:uid="{7589811B-8C8C-424F-B472-7817C0921A20}"/>
    <cellStyle name="Normal 32 4 5" xfId="36561" xr:uid="{7516C44C-DECC-4C22-BA4B-0C09D2F09722}"/>
    <cellStyle name="Normal 32 4 5 2" xfId="36562" xr:uid="{B4086AFA-8D77-40C3-8EB9-E2B499B40410}"/>
    <cellStyle name="Normal 32 4 5 3" xfId="36563" xr:uid="{45A325DB-7611-4C24-BD36-0B49EEA6C701}"/>
    <cellStyle name="Normal 32 4 5 4" xfId="36564" xr:uid="{9969D72B-ED1B-4C92-BC2A-D02801903F08}"/>
    <cellStyle name="Normal 32 4 5 5" xfId="36565" xr:uid="{5D9A6403-C229-442A-80B3-D88C0C86DBAB}"/>
    <cellStyle name="Normal 32 4 5 6" xfId="36566" xr:uid="{62B8A74F-235C-4DE2-B124-F1608B951A1F}"/>
    <cellStyle name="Normal 32 4 6" xfId="36567" xr:uid="{A18DA02A-E19E-45CD-8697-E53A0E71C9FD}"/>
    <cellStyle name="Normal 32 4 6 2" xfId="36568" xr:uid="{B9A51CCD-6A1F-41A9-A3B5-C435864C5FE2}"/>
    <cellStyle name="Normal 32 4 6 3" xfId="36569" xr:uid="{5AD11D66-85C2-42B7-A0E0-47E7F28B9425}"/>
    <cellStyle name="Normal 32 4 6 4" xfId="36570" xr:uid="{B14B2462-354E-4E47-A092-7A2179189803}"/>
    <cellStyle name="Normal 32 4 6 5" xfId="36571" xr:uid="{401D40F6-EA72-425E-BE57-D9EF0251DC66}"/>
    <cellStyle name="Normal 32 4 6 6" xfId="36572" xr:uid="{3CE5A157-D940-415D-B599-EB072F78A006}"/>
    <cellStyle name="Normal 32 4 7" xfId="36573" xr:uid="{EC345D74-5DE6-438C-8FAD-2ADA1DCEDE55}"/>
    <cellStyle name="Normal 32 4 7 2" xfId="36574" xr:uid="{8C40AAAE-2148-4BAB-BFFB-5688C698B04D}"/>
    <cellStyle name="Normal 32 4 7 3" xfId="36575" xr:uid="{BD26C99A-B183-4F5D-99F6-B583DF1A4445}"/>
    <cellStyle name="Normal 32 4 7 4" xfId="36576" xr:uid="{EFA57FC9-3165-419F-BB75-9EE3010A40F3}"/>
    <cellStyle name="Normal 32 4 7 5" xfId="36577" xr:uid="{937086DD-67EC-4493-BBD2-51DE7E5993A3}"/>
    <cellStyle name="Normal 32 4 7 6" xfId="36578" xr:uid="{0370089A-DF37-4F2A-BDB7-0A4E8080164D}"/>
    <cellStyle name="Normal 32 4 8" xfId="36579" xr:uid="{27935812-05B5-469B-BB51-DE1C496BD883}"/>
    <cellStyle name="Normal 32 4 8 2" xfId="36580" xr:uid="{5BFD1E3B-107C-4B8B-AFA5-5C36E486E6A0}"/>
    <cellStyle name="Normal 32 4 8 3" xfId="36581" xr:uid="{D6DD418C-D6D1-4821-BF50-0E69681ACAB8}"/>
    <cellStyle name="Normal 32 4 8 4" xfId="36582" xr:uid="{661DA82C-B76D-47AD-9FCC-BBABE7F8FFC1}"/>
    <cellStyle name="Normal 32 4 8 5" xfId="36583" xr:uid="{5D3CF33E-8E32-4DE7-863B-13379057BC76}"/>
    <cellStyle name="Normal 32 4 8 6" xfId="36584" xr:uid="{07356689-BC1D-4D6D-B550-67C7FB629D87}"/>
    <cellStyle name="Normal 32 4 9" xfId="36585" xr:uid="{4C4B4104-0FAA-4CE0-89B0-4218C3ECBC0D}"/>
    <cellStyle name="Normal 32 5" xfId="36586" xr:uid="{0B43508D-18CA-4467-BC0C-27D4D63A5179}"/>
    <cellStyle name="Normal 32 5 10" xfId="36587" xr:uid="{EBEBC6FE-3733-471D-835A-86A2F5EFDBC8}"/>
    <cellStyle name="Normal 32 5 11" xfId="36588" xr:uid="{F48EA139-93E3-4AF1-8482-4527B1E6B67D}"/>
    <cellStyle name="Normal 32 5 12" xfId="36589" xr:uid="{20635092-6CC5-4462-ABB5-A082E10F5D47}"/>
    <cellStyle name="Normal 32 5 13" xfId="36590" xr:uid="{EA6C51C8-6BE1-40A6-90F5-7CE8EE69FA02}"/>
    <cellStyle name="Normal 32 5 2" xfId="36591" xr:uid="{2ACD6D56-5D02-4D4E-964B-D72054000CDE}"/>
    <cellStyle name="Normal 32 5 2 2" xfId="36592" xr:uid="{07955967-81C3-4C09-A7C4-3994F6CC200D}"/>
    <cellStyle name="Normal 32 5 2 3" xfId="36593" xr:uid="{118A1459-EFDE-46D6-BAF9-E778EBB09C58}"/>
    <cellStyle name="Normal 32 5 2 4" xfId="36594" xr:uid="{EC63B682-B568-488D-AC34-85C733F49F25}"/>
    <cellStyle name="Normal 32 5 2 5" xfId="36595" xr:uid="{C26AB9B2-26B4-40BD-8106-BFC1576C41EF}"/>
    <cellStyle name="Normal 32 5 2 6" xfId="36596" xr:uid="{456664C6-2D2A-42A4-B4EF-87BCE0723566}"/>
    <cellStyle name="Normal 32 5 3" xfId="36597" xr:uid="{D6F5FF3F-2246-4635-893F-0CF8D7409A72}"/>
    <cellStyle name="Normal 32 5 3 2" xfId="36598" xr:uid="{E90CBC9B-CA3E-4F31-93EC-7F7C034C702B}"/>
    <cellStyle name="Normal 32 5 3 3" xfId="36599" xr:uid="{92D3599B-A518-4BDD-9496-DC3B52083FE3}"/>
    <cellStyle name="Normal 32 5 3 4" xfId="36600" xr:uid="{30007C1D-21C6-491E-ACE3-D7858B3BC557}"/>
    <cellStyle name="Normal 32 5 3 5" xfId="36601" xr:uid="{25B091B8-7861-4DA4-925E-87EC37E967F7}"/>
    <cellStyle name="Normal 32 5 3 6" xfId="36602" xr:uid="{8BE20D32-33CD-465D-8A16-4D51EE7D6EC9}"/>
    <cellStyle name="Normal 32 5 4" xfId="36603" xr:uid="{08647A4D-76C7-4218-AF54-0C0BB25E5226}"/>
    <cellStyle name="Normal 32 5 4 2" xfId="36604" xr:uid="{2C2F52B5-B426-4462-AF20-73A74ED20EBA}"/>
    <cellStyle name="Normal 32 5 4 3" xfId="36605" xr:uid="{01B26359-55F1-498D-9C07-6093BEE40581}"/>
    <cellStyle name="Normal 32 5 4 4" xfId="36606" xr:uid="{5039B76D-08F0-4CE4-86B4-FCC176531455}"/>
    <cellStyle name="Normal 32 5 4 5" xfId="36607" xr:uid="{E194D775-3C67-4F88-B65F-E6B998E98C3E}"/>
    <cellStyle name="Normal 32 5 4 6" xfId="36608" xr:uid="{C8166EB9-3CC3-48FD-B866-526B3FD238B6}"/>
    <cellStyle name="Normal 32 5 5" xfId="36609" xr:uid="{D4A2E74F-8E92-4DAD-A178-15E4567B01B8}"/>
    <cellStyle name="Normal 32 5 5 2" xfId="36610" xr:uid="{D8E9AF2A-223F-4FE3-A990-6E96E5BAC7CF}"/>
    <cellStyle name="Normal 32 5 5 3" xfId="36611" xr:uid="{1861ED41-5488-49FB-9B5E-81ADEEBBC34E}"/>
    <cellStyle name="Normal 32 5 5 4" xfId="36612" xr:uid="{39117CAE-DD00-4E45-BD6E-DC0B29E00681}"/>
    <cellStyle name="Normal 32 5 5 5" xfId="36613" xr:uid="{F0BA6139-2E08-42F1-8E4D-026C20E1ED35}"/>
    <cellStyle name="Normal 32 5 5 6" xfId="36614" xr:uid="{69921E3F-D025-497A-B9B9-0223E0144C4F}"/>
    <cellStyle name="Normal 32 5 6" xfId="36615" xr:uid="{F8DBBAB3-F51F-4108-A93F-C84A96A5C04C}"/>
    <cellStyle name="Normal 32 5 6 2" xfId="36616" xr:uid="{1EF747E6-3E8B-4CAC-9ADF-73AB9D16C2D2}"/>
    <cellStyle name="Normal 32 5 6 3" xfId="36617" xr:uid="{C51E448F-9490-458B-982F-B1EF40B41B54}"/>
    <cellStyle name="Normal 32 5 6 4" xfId="36618" xr:uid="{7FCF84C9-506E-48DC-AE74-CFAD724D8861}"/>
    <cellStyle name="Normal 32 5 6 5" xfId="36619" xr:uid="{675589FB-116F-4D4C-BDA8-40CD68E7A2FE}"/>
    <cellStyle name="Normal 32 5 6 6" xfId="36620" xr:uid="{337E94F0-39B7-4427-A719-96C6ECF34747}"/>
    <cellStyle name="Normal 32 5 7" xfId="36621" xr:uid="{374FC0E5-750C-4C44-BBE5-E538A60C8D5D}"/>
    <cellStyle name="Normal 32 5 7 2" xfId="36622" xr:uid="{117801AF-34BE-4CD9-8C03-7B80C9E06C6D}"/>
    <cellStyle name="Normal 32 5 7 3" xfId="36623" xr:uid="{824A8A00-61D3-4090-B845-690F706008A1}"/>
    <cellStyle name="Normal 32 5 7 4" xfId="36624" xr:uid="{A5B6F174-8AA5-4564-B2A6-F59AE9DBFC51}"/>
    <cellStyle name="Normal 32 5 7 5" xfId="36625" xr:uid="{C6D1FE69-75BA-4743-9136-4A9605A3D1A7}"/>
    <cellStyle name="Normal 32 5 7 6" xfId="36626" xr:uid="{E821EC0F-3B21-454B-97E0-00E173DE05DF}"/>
    <cellStyle name="Normal 32 5 8" xfId="36627" xr:uid="{DC86C362-61CF-4B44-B4E6-87554663807C}"/>
    <cellStyle name="Normal 32 5 8 2" xfId="36628" xr:uid="{6E40DB55-5401-4290-84F4-31371B0807E6}"/>
    <cellStyle name="Normal 32 5 8 3" xfId="36629" xr:uid="{FBA402CD-9A33-48E8-8EDC-A5DC5D11491D}"/>
    <cellStyle name="Normal 32 5 8 4" xfId="36630" xr:uid="{5C27384D-238F-4195-8021-C09A8BA3D6EE}"/>
    <cellStyle name="Normal 32 5 8 5" xfId="36631" xr:uid="{A8E4B347-0D3A-4A0D-8906-C6B00E4B97CE}"/>
    <cellStyle name="Normal 32 5 8 6" xfId="36632" xr:uid="{E098C61A-1FE4-478C-927F-C668D0DC80C2}"/>
    <cellStyle name="Normal 32 5 9" xfId="36633" xr:uid="{D78D51A1-A19D-4362-90A7-D0A50C007D71}"/>
    <cellStyle name="Normal 32 6" xfId="36634" xr:uid="{11042A70-B488-4C31-8591-325AC9269B8C}"/>
    <cellStyle name="Normal 32 6 10" xfId="36635" xr:uid="{28EAD4FB-E011-46E5-B36C-570ADBEC772B}"/>
    <cellStyle name="Normal 32 6 11" xfId="36636" xr:uid="{A0DD7E0C-6AD9-4E1A-9C09-A30475125590}"/>
    <cellStyle name="Normal 32 6 12" xfId="36637" xr:uid="{4B737E61-4DCD-452C-98CC-63AA7ECB4AEE}"/>
    <cellStyle name="Normal 32 6 13" xfId="36638" xr:uid="{6D81E597-855F-4B74-BD5C-7E48AB2EAD3F}"/>
    <cellStyle name="Normal 32 6 2" xfId="36639" xr:uid="{B9F355EA-1A0A-4B5A-AFCD-D8C2B48BAB85}"/>
    <cellStyle name="Normal 32 6 2 2" xfId="36640" xr:uid="{3110CFA9-961F-4C01-8F6B-AC44BBF39D6E}"/>
    <cellStyle name="Normal 32 6 2 3" xfId="36641" xr:uid="{FCFDC953-7DA9-4BA0-864E-3E67C65C0CE7}"/>
    <cellStyle name="Normal 32 6 2 4" xfId="36642" xr:uid="{E860E595-252E-400F-AC42-FDA37FEB24B3}"/>
    <cellStyle name="Normal 32 6 2 5" xfId="36643" xr:uid="{B6A4461F-4F25-44AF-979D-167141CE550D}"/>
    <cellStyle name="Normal 32 6 2 6" xfId="36644" xr:uid="{60AC4498-52E4-48D2-B49B-2BA9A593CFF1}"/>
    <cellStyle name="Normal 32 6 3" xfId="36645" xr:uid="{439D9E25-37FB-43ED-8E91-D36C3C61F7BB}"/>
    <cellStyle name="Normal 32 6 3 2" xfId="36646" xr:uid="{BFBCAFA4-F49C-4A2C-BB0C-CFED477FFBFA}"/>
    <cellStyle name="Normal 32 6 3 3" xfId="36647" xr:uid="{A31F46E0-5AB6-4C35-A9AF-4684756DB1EC}"/>
    <cellStyle name="Normal 32 6 3 4" xfId="36648" xr:uid="{8FCD89CB-89F3-4722-84FD-25C0F3D6D15C}"/>
    <cellStyle name="Normal 32 6 3 5" xfId="36649" xr:uid="{A118F933-BBA4-4B19-BF63-1300F2579FDA}"/>
    <cellStyle name="Normal 32 6 3 6" xfId="36650" xr:uid="{9979E19B-0EE8-49E9-A1D3-DFED6A0F8CA0}"/>
    <cellStyle name="Normal 32 6 4" xfId="36651" xr:uid="{CE8157D2-B8FC-4EB3-A5C2-F67A458ED11D}"/>
    <cellStyle name="Normal 32 6 4 2" xfId="36652" xr:uid="{B5620A3D-C131-4893-9B7F-E792A1566438}"/>
    <cellStyle name="Normal 32 6 4 3" xfId="36653" xr:uid="{B2DB6CAA-1CAE-409A-8C9D-C376DFB62E1E}"/>
    <cellStyle name="Normal 32 6 4 4" xfId="36654" xr:uid="{0AFD5BEE-3AA7-4CBE-BF83-31A184713890}"/>
    <cellStyle name="Normal 32 6 4 5" xfId="36655" xr:uid="{288361DB-FA71-4504-9C12-681B3B10A584}"/>
    <cellStyle name="Normal 32 6 4 6" xfId="36656" xr:uid="{74588004-69D2-44A6-B13D-5A835D77435F}"/>
    <cellStyle name="Normal 32 6 5" xfId="36657" xr:uid="{5590D595-9FCB-4FEA-BE04-FD6A108624C5}"/>
    <cellStyle name="Normal 32 6 5 2" xfId="36658" xr:uid="{04309DE3-5D69-4908-BE39-B92BEF7430DE}"/>
    <cellStyle name="Normal 32 6 5 3" xfId="36659" xr:uid="{AAB684DB-6D6E-416C-B43C-530017C90321}"/>
    <cellStyle name="Normal 32 6 5 4" xfId="36660" xr:uid="{0C3DFE64-1E41-4A33-B1CA-0A2F6AC22288}"/>
    <cellStyle name="Normal 32 6 5 5" xfId="36661" xr:uid="{527E0A82-FD44-41D7-9C16-0A9EEFA55537}"/>
    <cellStyle name="Normal 32 6 5 6" xfId="36662" xr:uid="{FD0A02E6-B5EC-4422-B23D-A880B132FBF2}"/>
    <cellStyle name="Normal 32 6 6" xfId="36663" xr:uid="{2E5D28DF-9381-4DF1-8202-493659E41B42}"/>
    <cellStyle name="Normal 32 6 6 2" xfId="36664" xr:uid="{19D4CEA7-645C-4B77-8D81-21134720ED5B}"/>
    <cellStyle name="Normal 32 6 6 3" xfId="36665" xr:uid="{3976056C-9085-4F2E-9C0E-AB23630E8DDE}"/>
    <cellStyle name="Normal 32 6 6 4" xfId="36666" xr:uid="{FDD01B2C-04A0-4393-A023-9F2EBE08E9CC}"/>
    <cellStyle name="Normal 32 6 6 5" xfId="36667" xr:uid="{E03D5504-9466-4C3B-A26D-27D62FB843EA}"/>
    <cellStyle name="Normal 32 6 6 6" xfId="36668" xr:uid="{9746B430-9DAF-44E3-8CA1-C18DCC661DB7}"/>
    <cellStyle name="Normal 32 6 7" xfId="36669" xr:uid="{7077912C-EB57-49DD-ABAF-882D3AE6D660}"/>
    <cellStyle name="Normal 32 6 7 2" xfId="36670" xr:uid="{E7366DB5-50A8-4033-BCD8-8F78EE07BC91}"/>
    <cellStyle name="Normal 32 6 7 3" xfId="36671" xr:uid="{9C93498E-FA9D-43F3-8B01-ED291DD7629C}"/>
    <cellStyle name="Normal 32 6 7 4" xfId="36672" xr:uid="{A65D2036-A1A9-4286-A1A1-E8D1F28EBEE5}"/>
    <cellStyle name="Normal 32 6 7 5" xfId="36673" xr:uid="{B3E9358F-3095-4EB8-BE2D-A2CD896AD500}"/>
    <cellStyle name="Normal 32 6 7 6" xfId="36674" xr:uid="{DEF41DDD-CFFE-41B8-B496-B5CCD5BC3EA5}"/>
    <cellStyle name="Normal 32 6 8" xfId="36675" xr:uid="{49A20D69-6C41-40B7-85DF-390E7BA16A62}"/>
    <cellStyle name="Normal 32 6 8 2" xfId="36676" xr:uid="{EEDECB1A-188F-4F44-89C1-0033D8716164}"/>
    <cellStyle name="Normal 32 6 8 3" xfId="36677" xr:uid="{3B820D4D-31E7-4B08-8CA3-7FDDB82D9CEC}"/>
    <cellStyle name="Normal 32 6 8 4" xfId="36678" xr:uid="{5639D226-4368-478E-920B-14BAE6E93312}"/>
    <cellStyle name="Normal 32 6 8 5" xfId="36679" xr:uid="{FE078BE8-CECA-4B82-A734-A99C0217A1D7}"/>
    <cellStyle name="Normal 32 6 8 6" xfId="36680" xr:uid="{E2ACE7BF-9173-4E4F-82F0-E8306F03BA5E}"/>
    <cellStyle name="Normal 32 6 9" xfId="36681" xr:uid="{9CB70193-DB03-43D5-913A-02EFE40239AF}"/>
    <cellStyle name="Normal 32 7" xfId="36682" xr:uid="{D28ADDC8-980F-4108-8073-B48B23ED3AA4}"/>
    <cellStyle name="Normal 32 7 10" xfId="36683" xr:uid="{9115431B-9388-4A6C-B816-DC0E040F8B4E}"/>
    <cellStyle name="Normal 32 7 11" xfId="36684" xr:uid="{4C9A3143-4151-447F-9DFD-DA200950B1A6}"/>
    <cellStyle name="Normal 32 7 12" xfId="36685" xr:uid="{1A7C13AC-EFCB-4F0B-98FE-7A51DB2398B6}"/>
    <cellStyle name="Normal 32 7 13" xfId="36686" xr:uid="{86A3AB66-9C24-4FEC-BD1E-46BBADFA5DD1}"/>
    <cellStyle name="Normal 32 7 2" xfId="36687" xr:uid="{C3941681-2706-4C75-9076-7F83FEF50985}"/>
    <cellStyle name="Normal 32 7 2 2" xfId="36688" xr:uid="{7552807D-6FE2-4BA0-B370-86FF0A7981C3}"/>
    <cellStyle name="Normal 32 7 2 3" xfId="36689" xr:uid="{75C14B78-87DA-45A4-8ED6-006F06BDF001}"/>
    <cellStyle name="Normal 32 7 2 4" xfId="36690" xr:uid="{EA7EDDE9-F29B-47F8-A4B9-700D7FBB8E09}"/>
    <cellStyle name="Normal 32 7 2 5" xfId="36691" xr:uid="{B0907D70-0BCC-4A2E-9EFD-A5A5C416CEAA}"/>
    <cellStyle name="Normal 32 7 2 6" xfId="36692" xr:uid="{45D93D19-37D5-4131-9353-00F3D36C5BF5}"/>
    <cellStyle name="Normal 32 7 3" xfId="36693" xr:uid="{C23F8BCE-CC03-4671-A083-78BE37014FE5}"/>
    <cellStyle name="Normal 32 7 3 2" xfId="36694" xr:uid="{6326CE73-87F6-408A-9452-4A6AD99DCA83}"/>
    <cellStyle name="Normal 32 7 3 3" xfId="36695" xr:uid="{229FFE63-42B0-45F0-8C14-58B354BC0DB8}"/>
    <cellStyle name="Normal 32 7 3 4" xfId="36696" xr:uid="{FB5A734C-9E48-4D65-A167-50B3F90E18E9}"/>
    <cellStyle name="Normal 32 7 3 5" xfId="36697" xr:uid="{FBEA2198-5573-4DBB-B71C-0AA55E98A1BE}"/>
    <cellStyle name="Normal 32 7 3 6" xfId="36698" xr:uid="{122453A0-BFC6-4562-907A-B2EFF09CD664}"/>
    <cellStyle name="Normal 32 7 4" xfId="36699" xr:uid="{8FE6681F-0188-4A60-B879-A1B2F3394D8B}"/>
    <cellStyle name="Normal 32 7 4 2" xfId="36700" xr:uid="{D0746D4D-870B-49F7-884C-E4FCFBF99C34}"/>
    <cellStyle name="Normal 32 7 4 3" xfId="36701" xr:uid="{566F1924-CF75-43A5-BCB6-D033BC4C8237}"/>
    <cellStyle name="Normal 32 7 4 4" xfId="36702" xr:uid="{0DBF603E-2966-4D0B-B6FC-03048FACEA59}"/>
    <cellStyle name="Normal 32 7 4 5" xfId="36703" xr:uid="{5BFDC1C1-133C-46CC-8E70-A79EC9E7617B}"/>
    <cellStyle name="Normal 32 7 4 6" xfId="36704" xr:uid="{33C0339F-B498-4E37-BD78-CEC0828B2B55}"/>
    <cellStyle name="Normal 32 7 5" xfId="36705" xr:uid="{3166068A-0467-4EAB-8F0B-0F204DA57C96}"/>
    <cellStyle name="Normal 32 7 5 2" xfId="36706" xr:uid="{97B1DAFD-BE94-4A45-A38B-49CBD6333BC0}"/>
    <cellStyle name="Normal 32 7 5 3" xfId="36707" xr:uid="{22B205A9-FDC1-475D-9DBA-9A0B7333BBDA}"/>
    <cellStyle name="Normal 32 7 5 4" xfId="36708" xr:uid="{42814F48-2306-4EDC-9071-3B307EFF4ED8}"/>
    <cellStyle name="Normal 32 7 5 5" xfId="36709" xr:uid="{EBE3C202-16C4-4DF9-A27F-C81D14145AB2}"/>
    <cellStyle name="Normal 32 7 5 6" xfId="36710" xr:uid="{FEFF70CF-7BE8-4A57-AD18-64910FCC6A2E}"/>
    <cellStyle name="Normal 32 7 6" xfId="36711" xr:uid="{EF784E50-F999-404A-B334-D62B4FEB59A1}"/>
    <cellStyle name="Normal 32 7 6 2" xfId="36712" xr:uid="{727D6CFB-2221-4B87-84EE-4273CD11E0F7}"/>
    <cellStyle name="Normal 32 7 6 3" xfId="36713" xr:uid="{F17F2D05-6E04-4BC6-A8BA-AB2EB0614364}"/>
    <cellStyle name="Normal 32 7 6 4" xfId="36714" xr:uid="{4CE90A19-6450-43EE-9BE3-9023CDA2179A}"/>
    <cellStyle name="Normal 32 7 6 5" xfId="36715" xr:uid="{EC9EF8A5-670D-4717-ACB0-B66537479751}"/>
    <cellStyle name="Normal 32 7 6 6" xfId="36716" xr:uid="{623BF56C-8378-4914-9DC4-07BD7951D39A}"/>
    <cellStyle name="Normal 32 7 7" xfId="36717" xr:uid="{A2AAEBA7-CD74-4582-B44B-59A109D42A86}"/>
    <cellStyle name="Normal 32 7 7 2" xfId="36718" xr:uid="{4D852C58-0748-48EE-ABEB-BA21E19E732C}"/>
    <cellStyle name="Normal 32 7 7 3" xfId="36719" xr:uid="{07AB2C4C-AAF8-4BFA-B929-9AE0AAFCEB2B}"/>
    <cellStyle name="Normal 32 7 7 4" xfId="36720" xr:uid="{9C9D2925-0EE4-4149-A470-F068BE69F586}"/>
    <cellStyle name="Normal 32 7 7 5" xfId="36721" xr:uid="{93868159-D838-4DDF-84EB-BFF5D877EEF1}"/>
    <cellStyle name="Normal 32 7 7 6" xfId="36722" xr:uid="{8DD657FE-61B4-4963-8E27-EB612CB6FF39}"/>
    <cellStyle name="Normal 32 7 8" xfId="36723" xr:uid="{7D297045-7391-4284-B2FD-13951DBA9CF8}"/>
    <cellStyle name="Normal 32 7 8 2" xfId="36724" xr:uid="{9BF620AE-3774-4E3D-8E16-5DAE7EE6C517}"/>
    <cellStyle name="Normal 32 7 8 3" xfId="36725" xr:uid="{0B5306FD-12DA-408C-BD18-54E425260BE8}"/>
    <cellStyle name="Normal 32 7 8 4" xfId="36726" xr:uid="{6B2924F2-C66B-46BD-A5F3-792F31235520}"/>
    <cellStyle name="Normal 32 7 8 5" xfId="36727" xr:uid="{711D3162-BEDC-4E63-BE30-6F4E51077123}"/>
    <cellStyle name="Normal 32 7 8 6" xfId="36728" xr:uid="{2BBDC3DD-5CE9-4E3B-A8E7-6BED8A6B32A1}"/>
    <cellStyle name="Normal 32 7 9" xfId="36729" xr:uid="{273A95C3-BCAD-4740-9B3F-A13EFC008775}"/>
    <cellStyle name="Normal 32 8" xfId="36730" xr:uid="{A9AD3EDA-F03D-4E5A-87A5-45A1923DC087}"/>
    <cellStyle name="Normal 32 8 10" xfId="36731" xr:uid="{6195B7C0-4539-4F03-9742-F44F74639D2F}"/>
    <cellStyle name="Normal 32 8 11" xfId="36732" xr:uid="{8D40EBC7-2294-4732-8B97-E8AFAEAF0742}"/>
    <cellStyle name="Normal 32 8 12" xfId="36733" xr:uid="{AB4B8A4F-5FD9-490D-97A6-90DB3F18EED4}"/>
    <cellStyle name="Normal 32 8 13" xfId="36734" xr:uid="{F7ADB135-9DDD-460C-974E-1E4F877C16F0}"/>
    <cellStyle name="Normal 32 8 2" xfId="36735" xr:uid="{C6A006BF-2F67-4CC4-A103-18ADC96FC40E}"/>
    <cellStyle name="Normal 32 8 2 2" xfId="36736" xr:uid="{E44EBAA3-00D6-4F7C-8C0B-C753F2E612D8}"/>
    <cellStyle name="Normal 32 8 2 3" xfId="36737" xr:uid="{39FF0CDA-BA33-4F88-ABCE-C32E08C617E8}"/>
    <cellStyle name="Normal 32 8 2 4" xfId="36738" xr:uid="{105083B9-E332-493F-B99C-3525A7F67BAC}"/>
    <cellStyle name="Normal 32 8 2 5" xfId="36739" xr:uid="{44837AD4-F59E-4B08-A6C1-782FDF6CCD02}"/>
    <cellStyle name="Normal 32 8 2 6" xfId="36740" xr:uid="{4F804869-4D14-4AB6-9DB6-6EC109CC7B01}"/>
    <cellStyle name="Normal 32 8 3" xfId="36741" xr:uid="{EB13F055-5653-4593-9196-8D72634F52B4}"/>
    <cellStyle name="Normal 32 8 3 2" xfId="36742" xr:uid="{35C26542-CCAE-4FE6-AF64-35C1436AFE49}"/>
    <cellStyle name="Normal 32 8 3 3" xfId="36743" xr:uid="{F41B237E-527A-4DC3-A654-70E9223F57B6}"/>
    <cellStyle name="Normal 32 8 3 4" xfId="36744" xr:uid="{9C445715-7461-4761-9E5B-E38FE74287BF}"/>
    <cellStyle name="Normal 32 8 3 5" xfId="36745" xr:uid="{8EFB29EF-23C6-42C6-A0AC-8985607EF306}"/>
    <cellStyle name="Normal 32 8 3 6" xfId="36746" xr:uid="{5DEB6CA0-D9AE-4C25-8AC8-9AFACCE79BD3}"/>
    <cellStyle name="Normal 32 8 4" xfId="36747" xr:uid="{90C255A2-48E4-4D7D-B12B-B7B49D2066DE}"/>
    <cellStyle name="Normal 32 8 4 2" xfId="36748" xr:uid="{8929DC33-2514-48E1-818E-F8035DED4094}"/>
    <cellStyle name="Normal 32 8 4 3" xfId="36749" xr:uid="{83BD4C76-69FE-4714-AFCE-8C7E1316BE24}"/>
    <cellStyle name="Normal 32 8 4 4" xfId="36750" xr:uid="{7EC91CBA-E408-4AA9-8512-252182E30E05}"/>
    <cellStyle name="Normal 32 8 4 5" xfId="36751" xr:uid="{8BEA93FF-456D-41DF-BBAD-3FE66A9D0A75}"/>
    <cellStyle name="Normal 32 8 4 6" xfId="36752" xr:uid="{1AFD9357-9793-4E12-8BE7-8C97A673FD03}"/>
    <cellStyle name="Normal 32 8 5" xfId="36753" xr:uid="{7A2716AA-1CBD-42BE-8639-67D7C208CF45}"/>
    <cellStyle name="Normal 32 8 5 2" xfId="36754" xr:uid="{63AE2065-82B7-4E25-99D8-1D9BD29CE1F4}"/>
    <cellStyle name="Normal 32 8 5 3" xfId="36755" xr:uid="{243A3CF5-ABDF-4D1E-BAF3-B3C25926AC53}"/>
    <cellStyle name="Normal 32 8 5 4" xfId="36756" xr:uid="{00EB1A76-107F-4C52-BB33-D819FC7B89BB}"/>
    <cellStyle name="Normal 32 8 5 5" xfId="36757" xr:uid="{F6145BDB-1A2F-49FD-B897-DA6FF510A705}"/>
    <cellStyle name="Normal 32 8 5 6" xfId="36758" xr:uid="{6938D19E-C9E1-4A57-B6EE-095E35ADCB95}"/>
    <cellStyle name="Normal 32 8 6" xfId="36759" xr:uid="{72224A4E-D9BD-4A3F-9A43-3B6531812E45}"/>
    <cellStyle name="Normal 32 8 6 2" xfId="36760" xr:uid="{F13370E0-9CFF-4C92-9716-404D2896A590}"/>
    <cellStyle name="Normal 32 8 6 3" xfId="36761" xr:uid="{E3EE75BA-2A1B-4C8B-87D0-B47914A395D1}"/>
    <cellStyle name="Normal 32 8 6 4" xfId="36762" xr:uid="{587F774C-BF6A-44FC-A3C9-146C57C0806B}"/>
    <cellStyle name="Normal 32 8 6 5" xfId="36763" xr:uid="{8CC7A87D-6A60-4083-8D04-A140B1D7DCE0}"/>
    <cellStyle name="Normal 32 8 6 6" xfId="36764" xr:uid="{DDEFE6C4-F24B-457C-823E-D9F00891F01B}"/>
    <cellStyle name="Normal 32 8 7" xfId="36765" xr:uid="{F7AF82BA-A5F1-4C74-B641-F1C3CF506DE7}"/>
    <cellStyle name="Normal 32 8 7 2" xfId="36766" xr:uid="{AABEF3A4-5E30-4E62-B937-EC7057751CEF}"/>
    <cellStyle name="Normal 32 8 7 3" xfId="36767" xr:uid="{2F095E12-3429-46B0-B479-121BE864BBBD}"/>
    <cellStyle name="Normal 32 8 7 4" xfId="36768" xr:uid="{B154654C-42A4-4279-BCDE-21F3751813D6}"/>
    <cellStyle name="Normal 32 8 7 5" xfId="36769" xr:uid="{574EF0FE-6824-4656-83BD-931C9B7A0179}"/>
    <cellStyle name="Normal 32 8 7 6" xfId="36770" xr:uid="{7D58E42A-B24A-493D-BD2D-1CC4AD25AD89}"/>
    <cellStyle name="Normal 32 8 8" xfId="36771" xr:uid="{99078CB9-E6EA-45E9-8027-B7204777D669}"/>
    <cellStyle name="Normal 32 8 8 2" xfId="36772" xr:uid="{F0346A8D-8BB2-4142-B18C-41B3179CB161}"/>
    <cellStyle name="Normal 32 8 8 3" xfId="36773" xr:uid="{2FF4DB17-558D-4561-9063-6D26D95FDB84}"/>
    <cellStyle name="Normal 32 8 8 4" xfId="36774" xr:uid="{7BFA8A7B-6254-4081-9A58-D6C89DC998AE}"/>
    <cellStyle name="Normal 32 8 8 5" xfId="36775" xr:uid="{BE48BBA6-FBD1-414C-A0B4-5DA619E85E62}"/>
    <cellStyle name="Normal 32 8 8 6" xfId="36776" xr:uid="{AF562816-19F7-4835-9572-6C30FD662388}"/>
    <cellStyle name="Normal 32 8 9" xfId="36777" xr:uid="{33DB88DF-8967-458D-BE62-21941BD66695}"/>
    <cellStyle name="Normal 32 9" xfId="36778" xr:uid="{1325F93C-425B-4BC9-BB3D-79AB46F58024}"/>
    <cellStyle name="Normal 32 9 10" xfId="36779" xr:uid="{B1157A40-841D-4FF7-B4C7-CC59D874C403}"/>
    <cellStyle name="Normal 32 9 11" xfId="36780" xr:uid="{721AF448-FD63-4761-B254-3875080E9DBB}"/>
    <cellStyle name="Normal 32 9 12" xfId="36781" xr:uid="{EFEA8432-A889-4D8E-AA49-3B594E7C6BA9}"/>
    <cellStyle name="Normal 32 9 13" xfId="36782" xr:uid="{660EB49B-8776-4DD9-8513-67772F39A138}"/>
    <cellStyle name="Normal 32 9 2" xfId="36783" xr:uid="{3F01D9E0-AE22-45A6-B806-61A4D291748C}"/>
    <cellStyle name="Normal 32 9 2 2" xfId="36784" xr:uid="{1F767984-FFB6-4F5A-A5F4-94A3D8951C92}"/>
    <cellStyle name="Normal 32 9 2 3" xfId="36785" xr:uid="{21D43079-D7F0-448E-8048-D11B7F9F000C}"/>
    <cellStyle name="Normal 32 9 2 4" xfId="36786" xr:uid="{FA6718C0-CD9D-498C-9F3D-08BF586DAC80}"/>
    <cellStyle name="Normal 32 9 2 5" xfId="36787" xr:uid="{D1923AA0-9853-4088-8D63-A72E9C6C173C}"/>
    <cellStyle name="Normal 32 9 2 6" xfId="36788" xr:uid="{3916C680-CC86-4A28-8516-4BB0BBA2874E}"/>
    <cellStyle name="Normal 32 9 3" xfId="36789" xr:uid="{4D376633-FF2C-4F70-ABF8-5DDCFC483C30}"/>
    <cellStyle name="Normal 32 9 3 2" xfId="36790" xr:uid="{5C12987D-A671-465A-A6E3-89DEAC00C1C2}"/>
    <cellStyle name="Normal 32 9 3 3" xfId="36791" xr:uid="{6A9B92D5-3B48-48B5-AA3B-EB4C53AF9D95}"/>
    <cellStyle name="Normal 32 9 3 4" xfId="36792" xr:uid="{92F70083-0AF7-4542-8581-643EEE7450A4}"/>
    <cellStyle name="Normal 32 9 3 5" xfId="36793" xr:uid="{7759B60B-51AF-4E76-A6B6-C54893A11A29}"/>
    <cellStyle name="Normal 32 9 3 6" xfId="36794" xr:uid="{4EF6D31C-9B89-40F5-9D18-FAF07002DEC7}"/>
    <cellStyle name="Normal 32 9 4" xfId="36795" xr:uid="{5F63BF21-0EED-4A67-A145-CF36528B634F}"/>
    <cellStyle name="Normal 32 9 4 2" xfId="36796" xr:uid="{64917CF4-674B-4CE0-A539-70A89B423B63}"/>
    <cellStyle name="Normal 32 9 4 3" xfId="36797" xr:uid="{FBAC85F7-FFFE-4C5E-BDA4-99176FF850DD}"/>
    <cellStyle name="Normal 32 9 4 4" xfId="36798" xr:uid="{2946324A-2076-42F5-B0EB-2C377941AF81}"/>
    <cellStyle name="Normal 32 9 4 5" xfId="36799" xr:uid="{655A9BFF-47EC-4D40-921B-7027956E9C38}"/>
    <cellStyle name="Normal 32 9 4 6" xfId="36800" xr:uid="{FE3EB789-12D5-4CC7-A74C-39572F9DC624}"/>
    <cellStyle name="Normal 32 9 5" xfId="36801" xr:uid="{7FE0012F-29FA-44E0-9E41-429E448ED2F9}"/>
    <cellStyle name="Normal 32 9 5 2" xfId="36802" xr:uid="{CD62CCED-8446-481D-AD02-A4B8909DE958}"/>
    <cellStyle name="Normal 32 9 5 3" xfId="36803" xr:uid="{D0A516AA-EF1F-4CF9-901C-A73A4BCDC547}"/>
    <cellStyle name="Normal 32 9 5 4" xfId="36804" xr:uid="{9421CE1F-BFEF-4439-8769-FB17E059B7A4}"/>
    <cellStyle name="Normal 32 9 5 5" xfId="36805" xr:uid="{B501B53C-69FB-4871-AC41-36760C8B990D}"/>
    <cellStyle name="Normal 32 9 5 6" xfId="36806" xr:uid="{1BFD6DBF-AFBF-4B6A-A080-D70C6EED7938}"/>
    <cellStyle name="Normal 32 9 6" xfId="36807" xr:uid="{48BF429C-A980-4693-89DE-3C0FF6D09714}"/>
    <cellStyle name="Normal 32 9 6 2" xfId="36808" xr:uid="{D1EA3BA8-00DC-44EE-878F-8429E22376E7}"/>
    <cellStyle name="Normal 32 9 6 3" xfId="36809" xr:uid="{B965B4F2-7086-42C7-95D8-631A89DE9D3D}"/>
    <cellStyle name="Normal 32 9 6 4" xfId="36810" xr:uid="{8A0B8244-2060-42C6-97E9-79231A97C254}"/>
    <cellStyle name="Normal 32 9 6 5" xfId="36811" xr:uid="{0B3AE676-251C-4E24-B299-97262AE0EDF9}"/>
    <cellStyle name="Normal 32 9 6 6" xfId="36812" xr:uid="{AFB64DEE-F70A-45C7-AFC5-4AA4E9A482E2}"/>
    <cellStyle name="Normal 32 9 7" xfId="36813" xr:uid="{941D0E43-AEDC-4093-B837-F9B047DED4C3}"/>
    <cellStyle name="Normal 32 9 7 2" xfId="36814" xr:uid="{E1252A6A-4825-4619-9540-D1FC7F46480F}"/>
    <cellStyle name="Normal 32 9 7 3" xfId="36815" xr:uid="{7D65D666-94DE-43EA-AD7A-610ACBE1ED5B}"/>
    <cellStyle name="Normal 32 9 7 4" xfId="36816" xr:uid="{5A8BE482-B024-4553-BE5F-240B9BF9F86F}"/>
    <cellStyle name="Normal 32 9 7 5" xfId="36817" xr:uid="{B611DF34-EC8B-4321-8DDD-CE14F773F9FF}"/>
    <cellStyle name="Normal 32 9 7 6" xfId="36818" xr:uid="{670EB56B-84C0-4A57-9E5D-245C8CEDE29C}"/>
    <cellStyle name="Normal 32 9 8" xfId="36819" xr:uid="{C2988404-FE13-4F87-B7A8-1B1467CEAF3D}"/>
    <cellStyle name="Normal 32 9 8 2" xfId="36820" xr:uid="{B62F4F9A-7FBF-4105-9BA6-D56F3E5A2C6A}"/>
    <cellStyle name="Normal 32 9 8 3" xfId="36821" xr:uid="{0003019A-7C93-4E33-821C-0D75A482B710}"/>
    <cellStyle name="Normal 32 9 8 4" xfId="36822" xr:uid="{F3353AB1-9423-44B1-B820-800CC2E1FB41}"/>
    <cellStyle name="Normal 32 9 8 5" xfId="36823" xr:uid="{29810F40-77C2-4DB3-8B66-09FF28AA9447}"/>
    <cellStyle name="Normal 32 9 8 6" xfId="36824" xr:uid="{23377B68-2A54-43AC-8015-7B32B82AE778}"/>
    <cellStyle name="Normal 32 9 9" xfId="36825" xr:uid="{C4DC185B-FA77-44FB-998D-C773AB5D12D3}"/>
    <cellStyle name="Normal 33" xfId="1241" xr:uid="{09C532EF-1937-46C2-A940-687429CBBFB7}"/>
    <cellStyle name="Normal 33 10" xfId="36827" xr:uid="{36A00778-C848-45C7-B95E-FB271ECC1993}"/>
    <cellStyle name="Normal 33 10 10" xfId="36828" xr:uid="{D023FE09-243B-4FC9-B5FB-7ACD2E7EC977}"/>
    <cellStyle name="Normal 33 10 11" xfId="36829" xr:uid="{0DD3552F-39BE-4B9E-8344-E8923FD54FDD}"/>
    <cellStyle name="Normal 33 10 12" xfId="36830" xr:uid="{E38ECC99-D310-47D8-BDA0-873D9E67F56B}"/>
    <cellStyle name="Normal 33 10 13" xfId="36831" xr:uid="{A4A5EB18-4BDC-47BE-A10F-EAA2E2265D04}"/>
    <cellStyle name="Normal 33 10 2" xfId="36832" xr:uid="{9B93F617-9243-4031-BD08-B174FAADB45D}"/>
    <cellStyle name="Normal 33 10 2 2" xfId="36833" xr:uid="{E016041F-E54A-4709-B266-5FC18473BC76}"/>
    <cellStyle name="Normal 33 10 2 3" xfId="36834" xr:uid="{2C7FB03D-1A4C-40B6-A4AE-B4BD3BAEB0B9}"/>
    <cellStyle name="Normal 33 10 2 4" xfId="36835" xr:uid="{14146422-9EDA-4D06-A122-0D9985804E23}"/>
    <cellStyle name="Normal 33 10 2 5" xfId="36836" xr:uid="{0EC5EC0C-A33B-4DAF-94E1-385204B98CBE}"/>
    <cellStyle name="Normal 33 10 2 6" xfId="36837" xr:uid="{620EEDA6-CAC6-4002-9CFE-2C7E96A8FF25}"/>
    <cellStyle name="Normal 33 10 3" xfId="36838" xr:uid="{0BF19DD5-D9DE-4363-B92A-201121A42D6D}"/>
    <cellStyle name="Normal 33 10 3 2" xfId="36839" xr:uid="{05D5445B-36C1-4045-9235-3FD7603391F5}"/>
    <cellStyle name="Normal 33 10 3 3" xfId="36840" xr:uid="{8175FCA7-4F34-4352-9CAE-0BC67B4A9021}"/>
    <cellStyle name="Normal 33 10 3 4" xfId="36841" xr:uid="{4578558D-DA38-44A3-83F0-B3311DEEBF39}"/>
    <cellStyle name="Normal 33 10 3 5" xfId="36842" xr:uid="{DB0E8953-647B-465B-A7BD-53F6173FF2FE}"/>
    <cellStyle name="Normal 33 10 3 6" xfId="36843" xr:uid="{0797CB06-DE99-4D19-A9D3-924BEF29A0F8}"/>
    <cellStyle name="Normal 33 10 4" xfId="36844" xr:uid="{5DAAC0A2-2C6E-4034-AFE5-A022EE161FB4}"/>
    <cellStyle name="Normal 33 10 4 2" xfId="36845" xr:uid="{EE8F717C-5C43-4DF9-AC93-F74EFBEA6C8D}"/>
    <cellStyle name="Normal 33 10 4 3" xfId="36846" xr:uid="{575827DC-CE16-4FDD-AC06-2E05961A67D7}"/>
    <cellStyle name="Normal 33 10 4 4" xfId="36847" xr:uid="{799F9382-DA0B-4C42-9C06-A6E2E2802B62}"/>
    <cellStyle name="Normal 33 10 4 5" xfId="36848" xr:uid="{3D88D994-6436-4867-8C65-814A706BBE86}"/>
    <cellStyle name="Normal 33 10 4 6" xfId="36849" xr:uid="{707841FD-1CE4-423B-9A43-36A8E43C4E89}"/>
    <cellStyle name="Normal 33 10 5" xfId="36850" xr:uid="{EFB0E39D-4774-4C49-8126-31775F75F2A9}"/>
    <cellStyle name="Normal 33 10 5 2" xfId="36851" xr:uid="{10BB1F49-98FA-4BED-A038-414C543C330E}"/>
    <cellStyle name="Normal 33 10 5 3" xfId="36852" xr:uid="{FA0B937E-E522-48C7-8E0D-8D0628CBC722}"/>
    <cellStyle name="Normal 33 10 5 4" xfId="36853" xr:uid="{39FE27CF-225D-433A-8E8E-2000C290F2AB}"/>
    <cellStyle name="Normal 33 10 5 5" xfId="36854" xr:uid="{6A55A0A2-5432-45FD-8582-0F2BC58CC482}"/>
    <cellStyle name="Normal 33 10 5 6" xfId="36855" xr:uid="{FB9E748E-067E-4BF6-833B-17DB7E1589D4}"/>
    <cellStyle name="Normal 33 10 6" xfId="36856" xr:uid="{62839501-3F4F-4D83-80A8-74016975B9F4}"/>
    <cellStyle name="Normal 33 10 6 2" xfId="36857" xr:uid="{AE1E8B06-8880-4AEB-AAAB-5ECD8A1183EE}"/>
    <cellStyle name="Normal 33 10 6 3" xfId="36858" xr:uid="{5D6A054B-E03B-4B4E-AFEC-3690B63B4BB3}"/>
    <cellStyle name="Normal 33 10 6 4" xfId="36859" xr:uid="{D4464DD6-EDC9-448E-A752-D0843CEB3A2F}"/>
    <cellStyle name="Normal 33 10 6 5" xfId="36860" xr:uid="{B1876A00-C14D-467D-B857-83B3EF602FF5}"/>
    <cellStyle name="Normal 33 10 6 6" xfId="36861" xr:uid="{0FA331F1-3095-4358-A254-03A8F65FADED}"/>
    <cellStyle name="Normal 33 10 7" xfId="36862" xr:uid="{8FC0261E-A35C-48BD-98FD-A58927705C90}"/>
    <cellStyle name="Normal 33 10 7 2" xfId="36863" xr:uid="{A8D4DBD4-5424-4BEF-BF13-3C27B4F6AB61}"/>
    <cellStyle name="Normal 33 10 7 3" xfId="36864" xr:uid="{2F3BD078-B56A-4456-83FC-0E27A52AC182}"/>
    <cellStyle name="Normal 33 10 7 4" xfId="36865" xr:uid="{999C55C8-4508-4B62-ACDC-5F6D5A4AC1F2}"/>
    <cellStyle name="Normal 33 10 7 5" xfId="36866" xr:uid="{4AEF87D7-9FC3-4C28-AE8A-57465AE14F61}"/>
    <cellStyle name="Normal 33 10 7 6" xfId="36867" xr:uid="{7E8B5A5E-140A-4C10-87B5-4DA25E107590}"/>
    <cellStyle name="Normal 33 10 8" xfId="36868" xr:uid="{7BBEE1F8-AAA5-482F-895E-58754700B782}"/>
    <cellStyle name="Normal 33 10 8 2" xfId="36869" xr:uid="{85E3A6C5-9CA5-4C10-B994-50EA63375A9A}"/>
    <cellStyle name="Normal 33 10 8 3" xfId="36870" xr:uid="{0CA1AA3E-EC13-4FC4-B98D-595DF145402B}"/>
    <cellStyle name="Normal 33 10 8 4" xfId="36871" xr:uid="{60DD826A-F5FB-4112-AEB1-F2E4693B097D}"/>
    <cellStyle name="Normal 33 10 8 5" xfId="36872" xr:uid="{1E3E7A37-9844-4D07-A225-FBFA66C30BD5}"/>
    <cellStyle name="Normal 33 10 8 6" xfId="36873" xr:uid="{E171E58D-7583-42F1-88FF-6B3B9A4D9B6A}"/>
    <cellStyle name="Normal 33 10 9" xfId="36874" xr:uid="{960F20B1-F47E-48AE-990D-7B245DB28859}"/>
    <cellStyle name="Normal 33 11" xfId="36875" xr:uid="{33E1944E-09D9-4C37-9FC5-214551BCCF33}"/>
    <cellStyle name="Normal 33 11 10" xfId="36876" xr:uid="{2F43CDE0-580A-4981-B90B-B0052BBADC98}"/>
    <cellStyle name="Normal 33 11 11" xfId="36877" xr:uid="{FA0376B9-E5F6-4DC6-A2A6-84C396E5F5D0}"/>
    <cellStyle name="Normal 33 11 12" xfId="36878" xr:uid="{F9D3D489-861A-4CDC-B149-657C47EAA1BC}"/>
    <cellStyle name="Normal 33 11 13" xfId="36879" xr:uid="{391B00CC-7EE5-49F0-AD8B-B6346639E4D0}"/>
    <cellStyle name="Normal 33 11 2" xfId="36880" xr:uid="{F8548381-0C5D-40AD-AA4D-F077ADD99484}"/>
    <cellStyle name="Normal 33 11 2 2" xfId="36881" xr:uid="{ED805C9A-366F-433A-8485-34283D847389}"/>
    <cellStyle name="Normal 33 11 2 3" xfId="36882" xr:uid="{BBD6666F-0E48-4788-B77A-FA94E1FB7408}"/>
    <cellStyle name="Normal 33 11 2 4" xfId="36883" xr:uid="{E7805A1F-1B4F-482E-9611-8C6A189916EC}"/>
    <cellStyle name="Normal 33 11 2 5" xfId="36884" xr:uid="{5DF47B07-48DF-4610-977D-D9D8B80D68AF}"/>
    <cellStyle name="Normal 33 11 2 6" xfId="36885" xr:uid="{2522972A-6471-4ED2-ADDB-24C4237DED42}"/>
    <cellStyle name="Normal 33 11 3" xfId="36886" xr:uid="{2D02D887-AC79-4937-A4A7-E539F249D765}"/>
    <cellStyle name="Normal 33 11 3 2" xfId="36887" xr:uid="{63217EBC-BB30-4375-8A57-087F2BBDA436}"/>
    <cellStyle name="Normal 33 11 3 3" xfId="36888" xr:uid="{FF2239B0-268B-4CEE-9D15-8136A0FBAE1F}"/>
    <cellStyle name="Normal 33 11 3 4" xfId="36889" xr:uid="{8F1D2568-041B-4029-9184-FB23A59B5E14}"/>
    <cellStyle name="Normal 33 11 3 5" xfId="36890" xr:uid="{8222D644-3516-4F40-8BA1-F08479D2EA25}"/>
    <cellStyle name="Normal 33 11 3 6" xfId="36891" xr:uid="{D6C0BB5A-9860-4D19-B5BE-C58B015A551E}"/>
    <cellStyle name="Normal 33 11 4" xfId="36892" xr:uid="{33A1621E-D5C7-4C5C-A9C1-097D2599F67B}"/>
    <cellStyle name="Normal 33 11 4 2" xfId="36893" xr:uid="{259FA88A-401C-47BB-A945-B68D2B4C5EEF}"/>
    <cellStyle name="Normal 33 11 4 3" xfId="36894" xr:uid="{0404EEC8-CCEE-4769-BC7D-17FC2F5FE4E7}"/>
    <cellStyle name="Normal 33 11 4 4" xfId="36895" xr:uid="{5FF4A3DD-00C0-4AB4-BE95-CB7DA6E2082C}"/>
    <cellStyle name="Normal 33 11 4 5" xfId="36896" xr:uid="{269E5BF6-3FA1-416A-9CC8-63258151580C}"/>
    <cellStyle name="Normal 33 11 4 6" xfId="36897" xr:uid="{5360CC02-F80C-4E54-8990-4FDE84A39C69}"/>
    <cellStyle name="Normal 33 11 5" xfId="36898" xr:uid="{5A3E279A-94F7-4008-85C5-F3EDB9F72708}"/>
    <cellStyle name="Normal 33 11 5 2" xfId="36899" xr:uid="{8C10F1C2-DD24-401D-8FD8-B56BF71A6EBB}"/>
    <cellStyle name="Normal 33 11 5 3" xfId="36900" xr:uid="{AADAF418-C6A6-4797-85D5-8E8BFAC5E80F}"/>
    <cellStyle name="Normal 33 11 5 4" xfId="36901" xr:uid="{A9BC720D-CFAC-469E-A741-CAFA808842F4}"/>
    <cellStyle name="Normal 33 11 5 5" xfId="36902" xr:uid="{E5C8B41B-96A4-4AEA-A2DE-A3AD0832BD97}"/>
    <cellStyle name="Normal 33 11 5 6" xfId="36903" xr:uid="{260F8DBE-BC98-4E78-AA1F-118549D253F6}"/>
    <cellStyle name="Normal 33 11 6" xfId="36904" xr:uid="{9A209C95-B00D-4CFB-92A3-E5153F3EE4D0}"/>
    <cellStyle name="Normal 33 11 6 2" xfId="36905" xr:uid="{3B59AB39-C54D-4BD0-B71C-C406C3AB0A26}"/>
    <cellStyle name="Normal 33 11 6 3" xfId="36906" xr:uid="{37AD8349-9774-40E7-A973-51740EB52307}"/>
    <cellStyle name="Normal 33 11 6 4" xfId="36907" xr:uid="{CF0B426D-4946-472C-A5D1-A8EAB8B4DA20}"/>
    <cellStyle name="Normal 33 11 6 5" xfId="36908" xr:uid="{D5641AD9-7A82-4CB6-B1F0-DBCCCF0A02D9}"/>
    <cellStyle name="Normal 33 11 6 6" xfId="36909" xr:uid="{20498EFA-3D35-4B7A-84A0-A3522FB39B9B}"/>
    <cellStyle name="Normal 33 11 7" xfId="36910" xr:uid="{75B07FF5-2E34-463E-85DB-11416925E2D8}"/>
    <cellStyle name="Normal 33 11 7 2" xfId="36911" xr:uid="{4A52895F-38A0-45E8-9C90-0276372BE061}"/>
    <cellStyle name="Normal 33 11 7 3" xfId="36912" xr:uid="{B2977DA8-474A-46F3-90A8-D8B5FE82F384}"/>
    <cellStyle name="Normal 33 11 7 4" xfId="36913" xr:uid="{0F620F20-FABE-4790-AC7C-3444FB4557EE}"/>
    <cellStyle name="Normal 33 11 7 5" xfId="36914" xr:uid="{2C6D9F3C-7D78-43DA-9F3F-CF634D908F55}"/>
    <cellStyle name="Normal 33 11 7 6" xfId="36915" xr:uid="{40389AFB-3C75-436A-BBDC-6BF2799D2105}"/>
    <cellStyle name="Normal 33 11 8" xfId="36916" xr:uid="{D785D96B-DE2C-4307-9B03-CFDFEB40C393}"/>
    <cellStyle name="Normal 33 11 8 2" xfId="36917" xr:uid="{7CA4F9BD-2166-408A-8C16-98AAD8C2255F}"/>
    <cellStyle name="Normal 33 11 8 3" xfId="36918" xr:uid="{6F5FB8A1-957B-4F8D-A983-54FC6124C290}"/>
    <cellStyle name="Normal 33 11 8 4" xfId="36919" xr:uid="{BA06BEDF-1BED-49D4-9C27-BEF0673FA0BC}"/>
    <cellStyle name="Normal 33 11 8 5" xfId="36920" xr:uid="{F09ABEC6-7C18-4A32-8D78-478DE3570904}"/>
    <cellStyle name="Normal 33 11 8 6" xfId="36921" xr:uid="{AEB8C5A9-9316-43A8-8685-BB140A411AE3}"/>
    <cellStyle name="Normal 33 11 9" xfId="36922" xr:uid="{1CB0CCDE-B75F-444F-B5D4-98D53D8396EF}"/>
    <cellStyle name="Normal 33 12" xfId="36923" xr:uid="{7C716CAA-3A29-4FE4-B2BE-754B5F4D5F48}"/>
    <cellStyle name="Normal 33 12 2" xfId="36924" xr:uid="{46B22D9A-EE17-401C-8991-32100097739C}"/>
    <cellStyle name="Normal 33 12 3" xfId="36925" xr:uid="{8832C7A0-ED5A-4EF7-9AF7-6C3DD310B9A3}"/>
    <cellStyle name="Normal 33 12 4" xfId="36926" xr:uid="{BA9238D8-663F-4B84-B55F-5B662CCF3546}"/>
    <cellStyle name="Normal 33 12 5" xfId="36927" xr:uid="{B0C6C264-EDD9-4C08-9E46-B86407FF034F}"/>
    <cellStyle name="Normal 33 12 6" xfId="36928" xr:uid="{F2F940E0-9E3E-4AC4-B71C-B32D823D0672}"/>
    <cellStyle name="Normal 33 13" xfId="36929" xr:uid="{FE5A547E-2C35-436D-A9F0-060C8959C1B5}"/>
    <cellStyle name="Normal 33 13 2" xfId="36930" xr:uid="{54867F5C-735A-4DCC-89CC-E29D04630967}"/>
    <cellStyle name="Normal 33 13 3" xfId="36931" xr:uid="{9D935ACE-0D76-4BE5-A7E3-DD45B6634AFF}"/>
    <cellStyle name="Normal 33 13 4" xfId="36932" xr:uid="{6106DBE0-E78F-4DEA-AD27-BB1EE68F597B}"/>
    <cellStyle name="Normal 33 13 5" xfId="36933" xr:uid="{E7227595-3883-4298-A743-FA63CA64D187}"/>
    <cellStyle name="Normal 33 13 6" xfId="36934" xr:uid="{FC8FF7CC-0CC7-4688-9A88-B24677B9AADA}"/>
    <cellStyle name="Normal 33 14" xfId="36935" xr:uid="{42AE8AB1-DAD7-4DC8-ADCE-74A9C8ABF3D9}"/>
    <cellStyle name="Normal 33 14 2" xfId="36936" xr:uid="{29816FD6-959A-4CB2-8977-5F228B0EFA60}"/>
    <cellStyle name="Normal 33 14 3" xfId="36937" xr:uid="{E0DD730F-5B47-411A-BC3E-5152B1C82A12}"/>
    <cellStyle name="Normal 33 14 4" xfId="36938" xr:uid="{3C4CF1D8-4A13-4DF1-8ACE-9F1544C64B52}"/>
    <cellStyle name="Normal 33 14 5" xfId="36939" xr:uid="{85A534D8-4B75-45EB-86CB-9773752CEC68}"/>
    <cellStyle name="Normal 33 14 6" xfId="36940" xr:uid="{1F33DA16-462E-48D5-81F9-29F1412BCEBE}"/>
    <cellStyle name="Normal 33 15" xfId="36941" xr:uid="{599E5308-37E7-4887-A8F6-2552BE7D68A5}"/>
    <cellStyle name="Normal 33 15 2" xfId="36942" xr:uid="{D3B7AE5A-2986-4B4D-AF18-B6E3F55B75F1}"/>
    <cellStyle name="Normal 33 15 3" xfId="36943" xr:uid="{7F76B29E-1991-48D0-9B81-8A20ECC904B5}"/>
    <cellStyle name="Normal 33 15 4" xfId="36944" xr:uid="{4258173C-069E-4A82-92CA-265C39673243}"/>
    <cellStyle name="Normal 33 15 5" xfId="36945" xr:uid="{1F5C70DA-A35C-4477-BBFC-AF8E0F83683C}"/>
    <cellStyle name="Normal 33 15 6" xfId="36946" xr:uid="{AB1BFC9F-BE8E-4A51-8A81-3EE6D8A4ADDA}"/>
    <cellStyle name="Normal 33 16" xfId="36947" xr:uid="{37C26208-4B49-4C09-833B-DB6FF1E38B94}"/>
    <cellStyle name="Normal 33 16 2" xfId="36948" xr:uid="{4386F66B-D0B2-466D-8325-AFF65DEB6E34}"/>
    <cellStyle name="Normal 33 16 3" xfId="36949" xr:uid="{5982858C-51CC-4E53-B29F-BA77510F8914}"/>
    <cellStyle name="Normal 33 16 4" xfId="36950" xr:uid="{54EAB4B8-C72A-4E97-8674-F585A1B62BEB}"/>
    <cellStyle name="Normal 33 16 5" xfId="36951" xr:uid="{A0FE6811-DBFD-4B71-862B-5F0B2C533BD1}"/>
    <cellStyle name="Normal 33 16 6" xfId="36952" xr:uid="{25126A6B-5DC5-45CC-ACA8-7252795CE6E0}"/>
    <cellStyle name="Normal 33 17" xfId="36953" xr:uid="{9DFE179E-15A2-46BA-B45B-711598260B19}"/>
    <cellStyle name="Normal 33 17 2" xfId="36954" xr:uid="{5B53753D-A78B-49A8-98D2-80C0C0B51E15}"/>
    <cellStyle name="Normal 33 17 3" xfId="36955" xr:uid="{7F9A00C5-D38E-4378-B0B2-AEAFB3A5224F}"/>
    <cellStyle name="Normal 33 17 4" xfId="36956" xr:uid="{7697890C-C68E-4E86-9389-0351D4351B4A}"/>
    <cellStyle name="Normal 33 17 5" xfId="36957" xr:uid="{96AF2B23-7CA4-4328-B651-16467C1FCE33}"/>
    <cellStyle name="Normal 33 17 6" xfId="36958" xr:uid="{7C335FE1-810D-4008-8F9C-2825D85F1A43}"/>
    <cellStyle name="Normal 33 18" xfId="36959" xr:uid="{DDD1B3D3-F35A-4DA6-B02A-7DE845FA9EC6}"/>
    <cellStyle name="Normal 33 18 2" xfId="36960" xr:uid="{000943B6-FB0B-4724-81F3-6B8B98A1DE97}"/>
    <cellStyle name="Normal 33 18 3" xfId="36961" xr:uid="{499E2D40-C365-452E-B0BD-A7B5361D24DE}"/>
    <cellStyle name="Normal 33 18 4" xfId="36962" xr:uid="{06B72477-84A6-428C-A6DC-D5E909709665}"/>
    <cellStyle name="Normal 33 18 5" xfId="36963" xr:uid="{2B7811D7-2F5E-4DC7-9B90-37C86A516089}"/>
    <cellStyle name="Normal 33 18 6" xfId="36964" xr:uid="{2D7DCEC1-3F71-4D10-BDFA-C0F98CC9C057}"/>
    <cellStyle name="Normal 33 19" xfId="36965" xr:uid="{4B6B26C9-2710-4133-8DD3-649DE4CBD4D1}"/>
    <cellStyle name="Normal 33 2" xfId="1247" xr:uid="{DE1B390E-CE0B-44EE-9D02-9DC2B6C9880E}"/>
    <cellStyle name="Normal 33 2 10" xfId="36967" xr:uid="{9AD7982A-FEE7-45E6-A08F-74273F8E0B24}"/>
    <cellStyle name="Normal 33 2 11" xfId="36968" xr:uid="{D97817F1-AD7D-4677-9D06-A1FDC0899FC1}"/>
    <cellStyle name="Normal 33 2 12" xfId="36969" xr:uid="{9ED57E3A-8353-4E5A-BE0D-452A78CC8E76}"/>
    <cellStyle name="Normal 33 2 13" xfId="36970" xr:uid="{59623BA6-BF3A-4602-8B1B-093A7BF8FBA9}"/>
    <cellStyle name="Normal 33 2 14" xfId="36966" xr:uid="{21AD60FC-4082-4365-96EE-96E201C44469}"/>
    <cellStyle name="Normal 33 2 2" xfId="1343" xr:uid="{26BA3623-44C6-4BFD-B50E-209217DC3A01}"/>
    <cellStyle name="Normal 33 2 2 2" xfId="2535" xr:uid="{6FE4D252-28EB-4519-B9A3-7169CEC05ED2}"/>
    <cellStyle name="Normal 33 2 2 2 2" xfId="36972" xr:uid="{A0A08EBD-1541-4DE4-88D6-598B1FC78457}"/>
    <cellStyle name="Normal 33 2 2 3" xfId="36973" xr:uid="{8694F50F-D892-4046-8E6C-1241D1CA71AB}"/>
    <cellStyle name="Normal 33 2 2 4" xfId="36974" xr:uid="{F7312384-9925-4917-A946-E7C17C18A1FB}"/>
    <cellStyle name="Normal 33 2 2 5" xfId="36975" xr:uid="{8D4615BC-E150-4817-9FDA-E7B5C43E723D}"/>
    <cellStyle name="Normal 33 2 2 6" xfId="36976" xr:uid="{CB7A90B0-9A45-4EE3-9232-FE4051CF7AC1}"/>
    <cellStyle name="Normal 33 2 2 7" xfId="36971" xr:uid="{523229A7-2D52-4E9F-9CB2-9B96CBBF7989}"/>
    <cellStyle name="Normal 33 2 3" xfId="2510" xr:uid="{67188A09-4655-431D-B9EB-D97A3A6A3F1F}"/>
    <cellStyle name="Normal 33 2 3 2" xfId="36978" xr:uid="{57D0876F-8D07-4960-9E65-341FFA98D656}"/>
    <cellStyle name="Normal 33 2 3 3" xfId="36979" xr:uid="{9BC8B1F1-C12D-402D-879B-8EA5BAB6726B}"/>
    <cellStyle name="Normal 33 2 3 4" xfId="36980" xr:uid="{300A6D51-CCCB-4EF0-8BE9-5CDFD72DEBF9}"/>
    <cellStyle name="Normal 33 2 3 5" xfId="36981" xr:uid="{3F67DDA8-DC84-4B90-86B3-DF9C3C5A1D28}"/>
    <cellStyle name="Normal 33 2 3 6" xfId="36982" xr:uid="{2D79AA40-01B6-4FA1-BEB3-ABD2A37542E8}"/>
    <cellStyle name="Normal 33 2 3 7" xfId="36977" xr:uid="{B5DE3A26-5F52-417D-B488-7E00E66F7B57}"/>
    <cellStyle name="Normal 33 2 4" xfId="2561" xr:uid="{E3EC0083-E217-42A1-887B-84CEFB765469}"/>
    <cellStyle name="Normal 33 2 4 2" xfId="36984" xr:uid="{E70867DD-9F7B-490F-A169-DA02C8A3E2B9}"/>
    <cellStyle name="Normal 33 2 4 3" xfId="36985" xr:uid="{274C0E1A-EA1C-47B2-9008-D15D172F4238}"/>
    <cellStyle name="Normal 33 2 4 4" xfId="36986" xr:uid="{6BC54EB3-717D-4FE1-94AC-C15B1B6345A7}"/>
    <cellStyle name="Normal 33 2 4 5" xfId="36987" xr:uid="{B58EB0A3-2E30-4982-9A2B-807C22F8843E}"/>
    <cellStyle name="Normal 33 2 4 6" xfId="36988" xr:uid="{BE7D7B72-9839-4573-B518-3A5194047E2B}"/>
    <cellStyle name="Normal 33 2 4 7" xfId="36983" xr:uid="{0212B5AC-01CE-41EA-A9DC-96785BD95243}"/>
    <cellStyle name="Normal 33 2 5" xfId="36989" xr:uid="{D3BAEABC-851F-4CB5-913A-AB0C418C55F0}"/>
    <cellStyle name="Normal 33 2 5 2" xfId="36990" xr:uid="{297B8AA9-794A-4890-8411-5949D63744E6}"/>
    <cellStyle name="Normal 33 2 5 3" xfId="36991" xr:uid="{5A817C1D-C830-4C53-9CF3-10682AB05D2F}"/>
    <cellStyle name="Normal 33 2 5 4" xfId="36992" xr:uid="{121051DA-AD3C-4A0F-84D7-4DD0F3F493F2}"/>
    <cellStyle name="Normal 33 2 5 5" xfId="36993" xr:uid="{33BB50D8-FB55-4D73-8A2A-1DA32DA79DEE}"/>
    <cellStyle name="Normal 33 2 5 6" xfId="36994" xr:uid="{8D8C2D5B-AE08-4691-A814-CCCF40B3D0DB}"/>
    <cellStyle name="Normal 33 2 6" xfId="36995" xr:uid="{E657B826-C737-42E3-BE7D-5DD41EDD56E3}"/>
    <cellStyle name="Normal 33 2 6 2" xfId="36996" xr:uid="{452FD259-7526-469F-A702-442754A12BA2}"/>
    <cellStyle name="Normal 33 2 6 3" xfId="36997" xr:uid="{C6C348F4-26C2-45DA-9C9C-D1E954FC41E0}"/>
    <cellStyle name="Normal 33 2 6 4" xfId="36998" xr:uid="{0E2E6052-D963-423B-BBBE-B5F6BF220760}"/>
    <cellStyle name="Normal 33 2 6 5" xfId="36999" xr:uid="{0F545B96-0DFB-4393-B4D1-6367D0C1D1D1}"/>
    <cellStyle name="Normal 33 2 6 6" xfId="37000" xr:uid="{A30FB924-8C6C-463C-A4FB-25A2F5236FBE}"/>
    <cellStyle name="Normal 33 2 7" xfId="37001" xr:uid="{E74EF078-6E00-4789-A4E7-2530AFAD4BF8}"/>
    <cellStyle name="Normal 33 2 7 2" xfId="37002" xr:uid="{44B752AE-7D7D-4D7C-9D5A-CA7E69F9F96F}"/>
    <cellStyle name="Normal 33 2 7 3" xfId="37003" xr:uid="{BEC3AB59-7E45-472C-97A4-FECE31AD10C2}"/>
    <cellStyle name="Normal 33 2 7 4" xfId="37004" xr:uid="{88DF4A20-2DD8-4F0A-9D5B-DA4F68EB517A}"/>
    <cellStyle name="Normal 33 2 7 5" xfId="37005" xr:uid="{E735F610-55B6-4B63-BEE8-9B560B793875}"/>
    <cellStyle name="Normal 33 2 7 6" xfId="37006" xr:uid="{4C48555C-BC6F-4768-9FB4-9A932CDFFD49}"/>
    <cellStyle name="Normal 33 2 8" xfId="37007" xr:uid="{510C047F-A8B8-4BFB-B9E9-8E7F94B6139F}"/>
    <cellStyle name="Normal 33 2 8 2" xfId="37008" xr:uid="{2007D702-1600-4AB3-B4C4-C02E222FADA9}"/>
    <cellStyle name="Normal 33 2 8 3" xfId="37009" xr:uid="{F1038808-BD99-4FC7-A4F9-E7E998BA3E3D}"/>
    <cellStyle name="Normal 33 2 8 4" xfId="37010" xr:uid="{E3B899AF-04F6-4C0C-A7EC-C9E71D8255D0}"/>
    <cellStyle name="Normal 33 2 8 5" xfId="37011" xr:uid="{5AA39B9C-D11B-4D4E-9BB6-3413A0DFE8BB}"/>
    <cellStyle name="Normal 33 2 8 6" xfId="37012" xr:uid="{E5B6E554-8188-4926-89A5-863788DBC7B0}"/>
    <cellStyle name="Normal 33 2 9" xfId="37013" xr:uid="{45D36E52-5E93-41F8-B432-93D7C1246B83}"/>
    <cellStyle name="Normal 33 20" xfId="37014" xr:uid="{67F53065-5D54-4B36-8FAC-FA086EDD6AB3}"/>
    <cellStyle name="Normal 33 21" xfId="37015" xr:uid="{D61E1E48-9FC7-4D19-ADC1-619709AEE4DC}"/>
    <cellStyle name="Normal 33 22" xfId="37016" xr:uid="{521E02BD-2C96-4A1A-808D-20E418BA54E3}"/>
    <cellStyle name="Normal 33 23" xfId="37017" xr:uid="{0EA6A1D2-740D-43A0-AB87-FD7DA239217C}"/>
    <cellStyle name="Normal 33 24" xfId="36826" xr:uid="{A6FA5234-9457-441A-A7CA-A47A4385932E}"/>
    <cellStyle name="Normal 33 3" xfId="2505" xr:uid="{1F98FD95-5931-4240-A3DC-B5878B65A662}"/>
    <cellStyle name="Normal 33 3 10" xfId="37019" xr:uid="{FC14E815-F861-4530-A35E-5462A47DE6B2}"/>
    <cellStyle name="Normal 33 3 11" xfId="37020" xr:uid="{7B70088D-1979-474C-9F69-F42645FEE88B}"/>
    <cellStyle name="Normal 33 3 12" xfId="37021" xr:uid="{52E19330-15B5-4D78-9B45-5C267DBEA093}"/>
    <cellStyle name="Normal 33 3 13" xfId="37022" xr:uid="{24FBD20A-F718-4237-9556-48B53F5C1A42}"/>
    <cellStyle name="Normal 33 3 14" xfId="37018" xr:uid="{090B368F-B3C4-42DC-B729-3BDD13B57CA1}"/>
    <cellStyle name="Normal 33 3 2" xfId="37023" xr:uid="{2677AC2C-60BB-42ED-8D7F-497F197F1073}"/>
    <cellStyle name="Normal 33 3 2 2" xfId="37024" xr:uid="{51A14D00-B3C0-430A-9876-4B1F8640C9B9}"/>
    <cellStyle name="Normal 33 3 2 3" xfId="37025" xr:uid="{D048F27A-3983-4097-BD7A-70C779754868}"/>
    <cellStyle name="Normal 33 3 2 4" xfId="37026" xr:uid="{6BD5B097-8C3C-43B2-8CF1-008C8BDFB8BB}"/>
    <cellStyle name="Normal 33 3 2 5" xfId="37027" xr:uid="{4C373AF3-836D-46CC-99C4-8C221ED87ED1}"/>
    <cellStyle name="Normal 33 3 2 6" xfId="37028" xr:uid="{A1A2BFF8-943B-4802-A15C-287622723491}"/>
    <cellStyle name="Normal 33 3 3" xfId="37029" xr:uid="{0F07B500-5066-4B08-ACF0-3DD66682E83A}"/>
    <cellStyle name="Normal 33 3 3 2" xfId="37030" xr:uid="{BF8149BC-6531-47F9-BE57-9A0288545CB3}"/>
    <cellStyle name="Normal 33 3 3 3" xfId="37031" xr:uid="{E817766B-4A1B-4583-B2FD-DAB5C2B54A23}"/>
    <cellStyle name="Normal 33 3 3 4" xfId="37032" xr:uid="{D350D76C-E878-4E1E-AF69-DC18F0F9D313}"/>
    <cellStyle name="Normal 33 3 3 5" xfId="37033" xr:uid="{148449A2-293F-466C-ACAF-60777D39BE88}"/>
    <cellStyle name="Normal 33 3 3 6" xfId="37034" xr:uid="{79B8C912-410F-4CD0-B0E3-379BCE3C25ED}"/>
    <cellStyle name="Normal 33 3 4" xfId="37035" xr:uid="{6DEFB9EB-08A9-43BE-99A7-F65770A47EBA}"/>
    <cellStyle name="Normal 33 3 4 2" xfId="37036" xr:uid="{0D8B77B1-F309-4305-BE15-4B3304E548AF}"/>
    <cellStyle name="Normal 33 3 4 3" xfId="37037" xr:uid="{853F6721-4E44-4AB5-9F0A-5236B4026415}"/>
    <cellStyle name="Normal 33 3 4 4" xfId="37038" xr:uid="{4EE45245-72EB-4581-BD38-A3DD1CF11107}"/>
    <cellStyle name="Normal 33 3 4 5" xfId="37039" xr:uid="{61CFB2DB-DBB8-4FE3-AF41-2AD353A1D9A3}"/>
    <cellStyle name="Normal 33 3 4 6" xfId="37040" xr:uid="{1D4B95C5-8C2F-4D1D-8AA4-2FDD2AF01CE4}"/>
    <cellStyle name="Normal 33 3 5" xfId="37041" xr:uid="{12CACD74-C586-4889-913A-5BED6E8EDEBD}"/>
    <cellStyle name="Normal 33 3 5 2" xfId="37042" xr:uid="{76D19482-7080-41EE-8FF1-08B2586367FB}"/>
    <cellStyle name="Normal 33 3 5 3" xfId="37043" xr:uid="{3079BF5B-5224-4B33-A6E2-FA9F23328B08}"/>
    <cellStyle name="Normal 33 3 5 4" xfId="37044" xr:uid="{F4BBBC3C-C796-4BD9-9CE0-C8F3FAF23891}"/>
    <cellStyle name="Normal 33 3 5 5" xfId="37045" xr:uid="{DE14AD1C-5E1D-4574-A1F6-2FCF7BC8F69A}"/>
    <cellStyle name="Normal 33 3 5 6" xfId="37046" xr:uid="{CD257B91-5FB9-4ABB-B3A3-A5AE4BB83B35}"/>
    <cellStyle name="Normal 33 3 6" xfId="37047" xr:uid="{4DFDDFC9-5F67-4913-BC44-F5EFD6ED5004}"/>
    <cellStyle name="Normal 33 3 6 2" xfId="37048" xr:uid="{CC7B0FE4-1CAE-44AC-8A60-E9329E8B1517}"/>
    <cellStyle name="Normal 33 3 6 3" xfId="37049" xr:uid="{A1FAB0EC-BF64-4F24-8B76-76F289D20CAB}"/>
    <cellStyle name="Normal 33 3 6 4" xfId="37050" xr:uid="{237F446D-B9F9-42B8-94E9-9BE8FAC512D0}"/>
    <cellStyle name="Normal 33 3 6 5" xfId="37051" xr:uid="{50FFECA9-0221-4075-A89B-28BBCB8EB1A5}"/>
    <cellStyle name="Normal 33 3 6 6" xfId="37052" xr:uid="{31392792-40B5-49A7-8142-1AF85225F256}"/>
    <cellStyle name="Normal 33 3 7" xfId="37053" xr:uid="{E85194E2-5670-4C3A-ADCD-B7D52507A8E8}"/>
    <cellStyle name="Normal 33 3 7 2" xfId="37054" xr:uid="{29D10A1B-9C9D-4372-9BB1-8060A093A4B4}"/>
    <cellStyle name="Normal 33 3 7 3" xfId="37055" xr:uid="{5062249F-5104-43B1-9CDB-BC05EA6975D2}"/>
    <cellStyle name="Normal 33 3 7 4" xfId="37056" xr:uid="{0DB340ED-9D67-4BEF-9551-9274E7CC5C21}"/>
    <cellStyle name="Normal 33 3 7 5" xfId="37057" xr:uid="{EF3CDB0C-6470-4D9E-BB85-3546602AF4B5}"/>
    <cellStyle name="Normal 33 3 7 6" xfId="37058" xr:uid="{04B30F98-9AF8-47CB-839F-AE61A5AA9658}"/>
    <cellStyle name="Normal 33 3 8" xfId="37059" xr:uid="{23D9B78D-C107-4476-82F0-EF8363F9ACD1}"/>
    <cellStyle name="Normal 33 3 8 2" xfId="37060" xr:uid="{8F8B157B-969F-4656-B430-96E81ABE4185}"/>
    <cellStyle name="Normal 33 3 8 3" xfId="37061" xr:uid="{20529888-6EF6-487C-A605-E427D1038AFB}"/>
    <cellStyle name="Normal 33 3 8 4" xfId="37062" xr:uid="{5775A7C5-7B87-4942-A620-5A8171D56CD2}"/>
    <cellStyle name="Normal 33 3 8 5" xfId="37063" xr:uid="{781E816A-56A6-465B-A50F-FF0C94F128E8}"/>
    <cellStyle name="Normal 33 3 8 6" xfId="37064" xr:uid="{6ABEAC3B-556F-4A25-A95C-EC84F2D4448B}"/>
    <cellStyle name="Normal 33 3 9" xfId="37065" xr:uid="{2B6FD085-DAA8-417C-8573-FD1A270E1569}"/>
    <cellStyle name="Normal 33 4" xfId="37066" xr:uid="{BF2072DF-3B2A-40D8-9A5B-E89CD61BE6CD}"/>
    <cellStyle name="Normal 33 4 10" xfId="37067" xr:uid="{3CF79BBF-CA10-4AF2-A81B-891855A9C62D}"/>
    <cellStyle name="Normal 33 4 11" xfId="37068" xr:uid="{983C534F-7967-4091-BEAB-6304B340FF39}"/>
    <cellStyle name="Normal 33 4 12" xfId="37069" xr:uid="{036E7966-9200-452B-B2CD-658A8E1E3858}"/>
    <cellStyle name="Normal 33 4 13" xfId="37070" xr:uid="{34F5853F-3631-42AB-B19C-AC986AB2CA0F}"/>
    <cellStyle name="Normal 33 4 2" xfId="37071" xr:uid="{2830E1B1-A43E-42D0-9147-CB0DC2FB32ED}"/>
    <cellStyle name="Normal 33 4 2 2" xfId="37072" xr:uid="{57F18D4C-34A3-4EDA-8D5C-110066FDC02D}"/>
    <cellStyle name="Normal 33 4 2 3" xfId="37073" xr:uid="{52D54F47-C824-48D2-874C-AC2FCEFC6E58}"/>
    <cellStyle name="Normal 33 4 2 4" xfId="37074" xr:uid="{4EDC3458-F72F-4850-AFA6-D94CADA7E1D0}"/>
    <cellStyle name="Normal 33 4 2 5" xfId="37075" xr:uid="{79869C1F-7F40-407A-A9B0-B7EEC755A191}"/>
    <cellStyle name="Normal 33 4 2 6" xfId="37076" xr:uid="{384E5EF0-7F12-4A5C-BB74-9510C611F11E}"/>
    <cellStyle name="Normal 33 4 3" xfId="37077" xr:uid="{2ECE95BF-E257-4FD7-A97C-AA6A83EF4667}"/>
    <cellStyle name="Normal 33 4 3 2" xfId="37078" xr:uid="{DB91A0DA-B47E-4C55-A7E5-6AC4779F2D2F}"/>
    <cellStyle name="Normal 33 4 3 3" xfId="37079" xr:uid="{5AB0B185-A247-43FA-BD7C-7ACC57FC0F89}"/>
    <cellStyle name="Normal 33 4 3 4" xfId="37080" xr:uid="{BFD0086D-7A24-448A-AB90-13A7B8DDC588}"/>
    <cellStyle name="Normal 33 4 3 5" xfId="37081" xr:uid="{C4EBBA1B-A0CC-4B9E-B58B-82A122B21F43}"/>
    <cellStyle name="Normal 33 4 3 6" xfId="37082" xr:uid="{67A278B8-8E4B-4BE4-8449-A01BB921727E}"/>
    <cellStyle name="Normal 33 4 4" xfId="37083" xr:uid="{4C82C5A6-745A-4647-8BFA-3A7A1DEC0DF9}"/>
    <cellStyle name="Normal 33 4 4 2" xfId="37084" xr:uid="{08370888-FFB4-4747-BBD7-65468C9BA6CD}"/>
    <cellStyle name="Normal 33 4 4 3" xfId="37085" xr:uid="{DD4E6D41-CA92-4222-8243-7BABD113DD73}"/>
    <cellStyle name="Normal 33 4 4 4" xfId="37086" xr:uid="{EA8F6B81-280A-4C30-8736-E6628921491A}"/>
    <cellStyle name="Normal 33 4 4 5" xfId="37087" xr:uid="{DEAC847A-31D1-4F0A-AE6A-983D9D847C54}"/>
    <cellStyle name="Normal 33 4 4 6" xfId="37088" xr:uid="{44B154F3-4F3C-4E7C-B4BC-6E22102F0EBC}"/>
    <cellStyle name="Normal 33 4 5" xfId="37089" xr:uid="{2E6A8BA9-0D76-4288-AAC1-E954E232D6BF}"/>
    <cellStyle name="Normal 33 4 5 2" xfId="37090" xr:uid="{36723951-3F9C-4C4B-8CE1-66B7D769A826}"/>
    <cellStyle name="Normal 33 4 5 3" xfId="37091" xr:uid="{B6FACFC2-5F7F-4C1A-B884-868015427D35}"/>
    <cellStyle name="Normal 33 4 5 4" xfId="37092" xr:uid="{FCD1B798-0ADB-48C3-BEAA-E2552DBF6F3C}"/>
    <cellStyle name="Normal 33 4 5 5" xfId="37093" xr:uid="{086AD336-5440-4B14-942F-18E8ECC516AA}"/>
    <cellStyle name="Normal 33 4 5 6" xfId="37094" xr:uid="{88D29D76-8F5C-4EE6-924A-2AA80C8231C3}"/>
    <cellStyle name="Normal 33 4 6" xfId="37095" xr:uid="{B851956B-F094-4193-A454-87BE578224A4}"/>
    <cellStyle name="Normal 33 4 6 2" xfId="37096" xr:uid="{DCB108CA-D648-49C0-9496-0281140305D6}"/>
    <cellStyle name="Normal 33 4 6 3" xfId="37097" xr:uid="{CC93E2CB-A02A-460B-A7F6-0626D4203892}"/>
    <cellStyle name="Normal 33 4 6 4" xfId="37098" xr:uid="{70A61FEC-AA76-4290-A2DD-B86A20F633C7}"/>
    <cellStyle name="Normal 33 4 6 5" xfId="37099" xr:uid="{D6933123-A361-4BE2-B639-8934219D47DC}"/>
    <cellStyle name="Normal 33 4 6 6" xfId="37100" xr:uid="{4EC5FE1E-A9BE-49E8-992A-FE9C2AA2B230}"/>
    <cellStyle name="Normal 33 4 7" xfId="37101" xr:uid="{33413FA4-4E28-4B54-8FFD-140F4338E0E8}"/>
    <cellStyle name="Normal 33 4 7 2" xfId="37102" xr:uid="{CEC89403-5116-445B-A672-BCB491D6CF7E}"/>
    <cellStyle name="Normal 33 4 7 3" xfId="37103" xr:uid="{BB931A50-7EC0-4D90-92B2-545D6AF17913}"/>
    <cellStyle name="Normal 33 4 7 4" xfId="37104" xr:uid="{54C29861-B084-4BA3-9517-D5E1FC579934}"/>
    <cellStyle name="Normal 33 4 7 5" xfId="37105" xr:uid="{DA0675AB-4A7F-46B0-9241-C2B55F7B4725}"/>
    <cellStyle name="Normal 33 4 7 6" xfId="37106" xr:uid="{0E2C1FB8-F127-4D56-8D86-52DB26025B33}"/>
    <cellStyle name="Normal 33 4 8" xfId="37107" xr:uid="{D4CA22CA-1347-4FA1-871F-DEA19EC679F6}"/>
    <cellStyle name="Normal 33 4 8 2" xfId="37108" xr:uid="{C41F9BD7-DE59-4DEF-BFB0-C7288D679A93}"/>
    <cellStyle name="Normal 33 4 8 3" xfId="37109" xr:uid="{85F7D6C0-BBA3-42B4-A00A-28E96EC9EF53}"/>
    <cellStyle name="Normal 33 4 8 4" xfId="37110" xr:uid="{6BEAAFBC-D0D7-4527-8991-F4DC7C42F894}"/>
    <cellStyle name="Normal 33 4 8 5" xfId="37111" xr:uid="{BB1C0A4E-994F-4FEB-8B16-30EC023424A7}"/>
    <cellStyle name="Normal 33 4 8 6" xfId="37112" xr:uid="{E9C8F1C4-8CC3-449B-9484-97A2D577A3DC}"/>
    <cellStyle name="Normal 33 4 9" xfId="37113" xr:uid="{F40B8DDF-696C-4CEB-9CAE-A7519D4D6757}"/>
    <cellStyle name="Normal 33 5" xfId="37114" xr:uid="{0F119F51-0076-4D40-BED6-99336DFB66DD}"/>
    <cellStyle name="Normal 33 5 10" xfId="37115" xr:uid="{9708B285-1A1E-4FC2-B090-9F6DACFA0B8B}"/>
    <cellStyle name="Normal 33 5 11" xfId="37116" xr:uid="{38BC771B-779B-4CF5-92B2-44FC93BBBC89}"/>
    <cellStyle name="Normal 33 5 12" xfId="37117" xr:uid="{4F5A8D79-E79B-4D0F-866D-26448242C2E1}"/>
    <cellStyle name="Normal 33 5 13" xfId="37118" xr:uid="{8558C2AF-B671-49FC-9F40-E8725AFB09A3}"/>
    <cellStyle name="Normal 33 5 2" xfId="37119" xr:uid="{992F2F09-2779-4E35-BB9A-D4DBDBA24E29}"/>
    <cellStyle name="Normal 33 5 2 2" xfId="37120" xr:uid="{7D25A4D9-E190-4F5D-A972-48214CA74AC2}"/>
    <cellStyle name="Normal 33 5 2 3" xfId="37121" xr:uid="{4A4D26F7-4690-4D64-A2DA-A30F7DDF7442}"/>
    <cellStyle name="Normal 33 5 2 4" xfId="37122" xr:uid="{AE486A18-09AD-4FA0-BEC1-3AB5E05F0513}"/>
    <cellStyle name="Normal 33 5 2 5" xfId="37123" xr:uid="{B11E979B-17AE-4080-A055-E14452BA029D}"/>
    <cellStyle name="Normal 33 5 2 6" xfId="37124" xr:uid="{34BF2184-E09C-4C18-BB35-593D4F1EDE68}"/>
    <cellStyle name="Normal 33 5 3" xfId="37125" xr:uid="{CCA3AF3B-B3B3-4276-B9EB-1DD96308BC76}"/>
    <cellStyle name="Normal 33 5 3 2" xfId="37126" xr:uid="{142C35C9-0193-4D89-A585-A82FF2BB4739}"/>
    <cellStyle name="Normal 33 5 3 3" xfId="37127" xr:uid="{63BEE701-3003-4234-AD42-5CB9D89C5B5E}"/>
    <cellStyle name="Normal 33 5 3 4" xfId="37128" xr:uid="{0C485DB0-D4A7-4CDB-8EAC-F606C88059C0}"/>
    <cellStyle name="Normal 33 5 3 5" xfId="37129" xr:uid="{0A96C773-F939-41E6-B6B5-946EE10E64F9}"/>
    <cellStyle name="Normal 33 5 3 6" xfId="37130" xr:uid="{DE25044F-A227-4A11-918C-55DA76422CBC}"/>
    <cellStyle name="Normal 33 5 4" xfId="37131" xr:uid="{8797B1E3-8F6D-4C83-90E5-EC233B13A95C}"/>
    <cellStyle name="Normal 33 5 4 2" xfId="37132" xr:uid="{5D2C7FA9-A452-4095-9D0C-4A3C2BCA53F1}"/>
    <cellStyle name="Normal 33 5 4 3" xfId="37133" xr:uid="{887C0640-FC3B-400A-8E68-90576D7660B6}"/>
    <cellStyle name="Normal 33 5 4 4" xfId="37134" xr:uid="{52E53AB2-D759-46A0-9CE8-03E4F05422DF}"/>
    <cellStyle name="Normal 33 5 4 5" xfId="37135" xr:uid="{E05086E5-31AC-4067-BAC6-CA5C6151688C}"/>
    <cellStyle name="Normal 33 5 4 6" xfId="37136" xr:uid="{2656BAEF-F56B-4B6F-8520-8F321F08A0B2}"/>
    <cellStyle name="Normal 33 5 5" xfId="37137" xr:uid="{3AC1D232-EE63-4CF1-AAFC-CF8C28ADC344}"/>
    <cellStyle name="Normal 33 5 5 2" xfId="37138" xr:uid="{4E150410-C4D0-40FD-B734-A08FB72A0C6C}"/>
    <cellStyle name="Normal 33 5 5 3" xfId="37139" xr:uid="{5FB1D2F5-B3D9-428F-935B-46712CAB41D8}"/>
    <cellStyle name="Normal 33 5 5 4" xfId="37140" xr:uid="{76B63AC7-F597-4420-9CF6-3792948F5225}"/>
    <cellStyle name="Normal 33 5 5 5" xfId="37141" xr:uid="{87D40C58-82E3-4726-B677-4313AF441CDF}"/>
    <cellStyle name="Normal 33 5 5 6" xfId="37142" xr:uid="{4E27ED8C-8560-424A-96BD-E4C6B7FD5552}"/>
    <cellStyle name="Normal 33 5 6" xfId="37143" xr:uid="{F54CD9AA-67F0-4B5C-8A9B-FBC63774A0F6}"/>
    <cellStyle name="Normal 33 5 6 2" xfId="37144" xr:uid="{25E8902C-3DA6-48FF-8D7A-6A4AFD8D299E}"/>
    <cellStyle name="Normal 33 5 6 3" xfId="37145" xr:uid="{3E82A7C9-D0D2-4619-B984-63B00C2315C2}"/>
    <cellStyle name="Normal 33 5 6 4" xfId="37146" xr:uid="{7DD90EEA-86D4-4BA0-8324-EEB3A09813FA}"/>
    <cellStyle name="Normal 33 5 6 5" xfId="37147" xr:uid="{7BA54DBB-8EB8-4F2F-97C9-562906F4B56C}"/>
    <cellStyle name="Normal 33 5 6 6" xfId="37148" xr:uid="{BB62B7EB-EB15-4D45-8ACF-3B8E3AF44C0C}"/>
    <cellStyle name="Normal 33 5 7" xfId="37149" xr:uid="{959CB344-1411-4D13-95DA-23DFE5A755A1}"/>
    <cellStyle name="Normal 33 5 7 2" xfId="37150" xr:uid="{942E37A5-293B-40E7-AB75-A24B920202B3}"/>
    <cellStyle name="Normal 33 5 7 3" xfId="37151" xr:uid="{8CDBF49C-A101-4855-9B9B-C9C3FAE4D419}"/>
    <cellStyle name="Normal 33 5 7 4" xfId="37152" xr:uid="{4BD2563D-9C47-4289-8998-13DF38211023}"/>
    <cellStyle name="Normal 33 5 7 5" xfId="37153" xr:uid="{CD524AF3-BEE2-4B24-BB88-B5C721490107}"/>
    <cellStyle name="Normal 33 5 7 6" xfId="37154" xr:uid="{2E497CE3-7800-4317-9435-2EF93388C06B}"/>
    <cellStyle name="Normal 33 5 8" xfId="37155" xr:uid="{669DBF25-9F5D-4185-89A2-7180553F05B8}"/>
    <cellStyle name="Normal 33 5 8 2" xfId="37156" xr:uid="{4225DAA0-763C-420F-98BA-105C84570DFA}"/>
    <cellStyle name="Normal 33 5 8 3" xfId="37157" xr:uid="{CA7C7DE0-AAD5-4A20-82C8-61DED2F9CE8C}"/>
    <cellStyle name="Normal 33 5 8 4" xfId="37158" xr:uid="{AA8203AF-E9B2-4E44-80EB-4281017EB20A}"/>
    <cellStyle name="Normal 33 5 8 5" xfId="37159" xr:uid="{051B7801-EE72-4EA9-88E4-41D49BA2719A}"/>
    <cellStyle name="Normal 33 5 8 6" xfId="37160" xr:uid="{D04D39CA-0CF9-40F6-9052-20A7E24F1FF3}"/>
    <cellStyle name="Normal 33 5 9" xfId="37161" xr:uid="{B374D48D-F5B6-4E48-B1E9-236CD816C391}"/>
    <cellStyle name="Normal 33 6" xfId="37162" xr:uid="{0617A815-FF8A-4929-8225-F7FFE4DB4E10}"/>
    <cellStyle name="Normal 33 6 10" xfId="37163" xr:uid="{FB40FB89-9980-4425-80E4-58D0B2DD9F3C}"/>
    <cellStyle name="Normal 33 6 11" xfId="37164" xr:uid="{6A61BC4C-8333-40F5-AC2B-F7A0F3BF9ABB}"/>
    <cellStyle name="Normal 33 6 12" xfId="37165" xr:uid="{08F7A367-D9FA-4685-BF23-11E0A4701C8A}"/>
    <cellStyle name="Normal 33 6 13" xfId="37166" xr:uid="{EEAD47F6-A68B-4BBB-AB2E-BBB75C00A9BB}"/>
    <cellStyle name="Normal 33 6 2" xfId="37167" xr:uid="{BC95C014-7C15-4F01-8823-E248A7B73E82}"/>
    <cellStyle name="Normal 33 6 2 2" xfId="37168" xr:uid="{674DF82F-0BF8-49F1-8C6F-8A420351348A}"/>
    <cellStyle name="Normal 33 6 2 3" xfId="37169" xr:uid="{6C79A2D8-ADBC-4872-AA34-B06428408CE0}"/>
    <cellStyle name="Normal 33 6 2 4" xfId="37170" xr:uid="{31ED1AB4-ED25-4E2F-8332-D84D914B71A2}"/>
    <cellStyle name="Normal 33 6 2 5" xfId="37171" xr:uid="{FF460188-6E40-4F25-A05B-10FF3C0A35A1}"/>
    <cellStyle name="Normal 33 6 2 6" xfId="37172" xr:uid="{3EC1B50B-E7D9-4095-8B7F-B37EEC2FBE8C}"/>
    <cellStyle name="Normal 33 6 3" xfId="37173" xr:uid="{3CC33E56-6FFA-401F-99EF-0CDB3821DD4F}"/>
    <cellStyle name="Normal 33 6 3 2" xfId="37174" xr:uid="{19D1324E-D3E9-48E8-8662-D9ABB96991DA}"/>
    <cellStyle name="Normal 33 6 3 3" xfId="37175" xr:uid="{7B10BC9A-087B-43B3-98EE-18C542CFAD84}"/>
    <cellStyle name="Normal 33 6 3 4" xfId="37176" xr:uid="{1750C07E-413B-49AA-8D1A-D4C441341A65}"/>
    <cellStyle name="Normal 33 6 3 5" xfId="37177" xr:uid="{2E12C3F7-B8F8-4D86-9D23-D7B20448AFEF}"/>
    <cellStyle name="Normal 33 6 3 6" xfId="37178" xr:uid="{A4EA589E-EE0D-41BA-8951-245B8D26C10E}"/>
    <cellStyle name="Normal 33 6 4" xfId="37179" xr:uid="{44D50868-CD12-4F17-A5B7-5E846633DDB4}"/>
    <cellStyle name="Normal 33 6 4 2" xfId="37180" xr:uid="{0263759F-07EF-4616-989C-FB40B5D4287E}"/>
    <cellStyle name="Normal 33 6 4 3" xfId="37181" xr:uid="{CB9C917C-1CAF-4463-81DE-2E8161762745}"/>
    <cellStyle name="Normal 33 6 4 4" xfId="37182" xr:uid="{9E36666C-E183-46C6-8E58-90F5DB6E9155}"/>
    <cellStyle name="Normal 33 6 4 5" xfId="37183" xr:uid="{3AD14FAA-5970-4564-B0D1-342FFF223BF5}"/>
    <cellStyle name="Normal 33 6 4 6" xfId="37184" xr:uid="{2C6F6F26-B27D-43B6-86EA-3FF16B85D491}"/>
    <cellStyle name="Normal 33 6 5" xfId="37185" xr:uid="{E86856C5-3321-46AA-93D5-845DCFC472A5}"/>
    <cellStyle name="Normal 33 6 5 2" xfId="37186" xr:uid="{91333E43-9745-4BCF-A867-137A3590F980}"/>
    <cellStyle name="Normal 33 6 5 3" xfId="37187" xr:uid="{BEE82BD2-39F7-4E81-82A3-F86FDEA1EE71}"/>
    <cellStyle name="Normal 33 6 5 4" xfId="37188" xr:uid="{D8675F47-7E15-44BE-A927-7C2E1FB65DAC}"/>
    <cellStyle name="Normal 33 6 5 5" xfId="37189" xr:uid="{50FC9D31-FA4A-40B4-88C8-F8AE8E31EEB9}"/>
    <cellStyle name="Normal 33 6 5 6" xfId="37190" xr:uid="{FED4415D-E379-416F-BD0A-719567C2CA71}"/>
    <cellStyle name="Normal 33 6 6" xfId="37191" xr:uid="{EFF99E0D-37D0-44A9-BC34-64E5D2735A60}"/>
    <cellStyle name="Normal 33 6 6 2" xfId="37192" xr:uid="{98C3E46A-F874-4E8E-B14D-580FCB45DA25}"/>
    <cellStyle name="Normal 33 6 6 3" xfId="37193" xr:uid="{C911C868-7E37-43EC-836F-4243AFE3DB13}"/>
    <cellStyle name="Normal 33 6 6 4" xfId="37194" xr:uid="{A656F534-D38B-4A31-B318-EA9774A1230B}"/>
    <cellStyle name="Normal 33 6 6 5" xfId="37195" xr:uid="{0B6FA6E3-11C0-4E89-B9C7-2C9237D20B53}"/>
    <cellStyle name="Normal 33 6 6 6" xfId="37196" xr:uid="{E7426CB6-3B5D-42D6-850E-53E91D393CCC}"/>
    <cellStyle name="Normal 33 6 7" xfId="37197" xr:uid="{5696584F-91D9-4F1A-B447-2F7004B58B2D}"/>
    <cellStyle name="Normal 33 6 7 2" xfId="37198" xr:uid="{3A838F4C-8CF2-471D-8C04-5DE92C4BBDEC}"/>
    <cellStyle name="Normal 33 6 7 3" xfId="37199" xr:uid="{EF16C32B-3CF1-4FD4-8398-2952E057ABD1}"/>
    <cellStyle name="Normal 33 6 7 4" xfId="37200" xr:uid="{47EAB7D9-A66C-4EC6-B17F-24EB0CCA2BCF}"/>
    <cellStyle name="Normal 33 6 7 5" xfId="37201" xr:uid="{99C80471-4157-45D4-A46E-FF72658D0B52}"/>
    <cellStyle name="Normal 33 6 7 6" xfId="37202" xr:uid="{D4C378FD-E515-4960-963D-D379BBE64346}"/>
    <cellStyle name="Normal 33 6 8" xfId="37203" xr:uid="{D16C2578-1A55-4A3E-8062-FE2E9BB6DC3F}"/>
    <cellStyle name="Normal 33 6 8 2" xfId="37204" xr:uid="{7245BE7E-0755-4159-83AA-84E1D7C94126}"/>
    <cellStyle name="Normal 33 6 8 3" xfId="37205" xr:uid="{FE84786B-C132-4E75-B280-6EA16DD5B04C}"/>
    <cellStyle name="Normal 33 6 8 4" xfId="37206" xr:uid="{545FC14B-AEA4-4BC3-9195-6C75D4BD51F2}"/>
    <cellStyle name="Normal 33 6 8 5" xfId="37207" xr:uid="{864259B6-2BF5-404A-9D7E-F31FDB56B598}"/>
    <cellStyle name="Normal 33 6 8 6" xfId="37208" xr:uid="{33094EB3-175C-46E6-BD2C-73271BB1194E}"/>
    <cellStyle name="Normal 33 6 9" xfId="37209" xr:uid="{7DDCB8BA-E248-4648-8A47-3F9EEC550CFB}"/>
    <cellStyle name="Normal 33 7" xfId="37210" xr:uid="{9E325777-747B-4247-B766-F3C896EE0EEF}"/>
    <cellStyle name="Normal 33 7 10" xfId="37211" xr:uid="{D179B5BB-8FC4-44A7-BE67-69608A358C71}"/>
    <cellStyle name="Normal 33 7 11" xfId="37212" xr:uid="{68CE2FC9-371F-49D0-BEFD-054EA6329A04}"/>
    <cellStyle name="Normal 33 7 12" xfId="37213" xr:uid="{F79C4298-ED28-432E-85E4-72E915623FAF}"/>
    <cellStyle name="Normal 33 7 13" xfId="37214" xr:uid="{372024D5-90FF-4175-ACCC-4B634B8D734B}"/>
    <cellStyle name="Normal 33 7 2" xfId="37215" xr:uid="{27B65291-5731-4AED-A6C2-A2FACE661BDA}"/>
    <cellStyle name="Normal 33 7 2 2" xfId="37216" xr:uid="{FD77471E-D9F4-4476-ABD9-40D0FC9169F5}"/>
    <cellStyle name="Normal 33 7 2 3" xfId="37217" xr:uid="{A8E903F9-9636-4682-8537-DD0000E4C4D4}"/>
    <cellStyle name="Normal 33 7 2 4" xfId="37218" xr:uid="{CF3B5FD2-8F9F-4190-8DDD-B6B7EAFC6D7B}"/>
    <cellStyle name="Normal 33 7 2 5" xfId="37219" xr:uid="{693C42B5-525C-47B6-AD44-6B6592C4812E}"/>
    <cellStyle name="Normal 33 7 2 6" xfId="37220" xr:uid="{8E5C18AB-854E-4CAF-8080-72BE90158F3B}"/>
    <cellStyle name="Normal 33 7 3" xfId="37221" xr:uid="{34E7A70A-BE52-49C6-A90E-0663CD8C1620}"/>
    <cellStyle name="Normal 33 7 3 2" xfId="37222" xr:uid="{A7FE6174-245D-47B0-A17F-3E4A92151B03}"/>
    <cellStyle name="Normal 33 7 3 3" xfId="37223" xr:uid="{16C4704B-B78B-4C1E-B6B1-2B6CBB7291E6}"/>
    <cellStyle name="Normal 33 7 3 4" xfId="37224" xr:uid="{0D625867-D641-44BF-B530-DCB96642DAC5}"/>
    <cellStyle name="Normal 33 7 3 5" xfId="37225" xr:uid="{8C80A114-922F-4B3A-9448-DC7F31E18860}"/>
    <cellStyle name="Normal 33 7 3 6" xfId="37226" xr:uid="{A7F7C92C-612E-408A-AD29-168BECFB93E6}"/>
    <cellStyle name="Normal 33 7 4" xfId="37227" xr:uid="{A688CC16-44A4-4752-93B8-291A6302E133}"/>
    <cellStyle name="Normal 33 7 4 2" xfId="37228" xr:uid="{DC5E9F6C-17D0-442F-B77F-6C1E81ED5744}"/>
    <cellStyle name="Normal 33 7 4 3" xfId="37229" xr:uid="{8BDEC19E-F1F8-4A6F-8F4B-7D1122EC2BE2}"/>
    <cellStyle name="Normal 33 7 4 4" xfId="37230" xr:uid="{EAB2A4E4-A158-47B8-96DE-7023BAC3564E}"/>
    <cellStyle name="Normal 33 7 4 5" xfId="37231" xr:uid="{8A5227C7-EB76-4762-9D22-C63578EC8F7D}"/>
    <cellStyle name="Normal 33 7 4 6" xfId="37232" xr:uid="{4A34147B-C054-42CE-A3BE-5018AFEDC04C}"/>
    <cellStyle name="Normal 33 7 5" xfId="37233" xr:uid="{5B9A4B75-DB35-4F35-A1ED-EDF064FB73E6}"/>
    <cellStyle name="Normal 33 7 5 2" xfId="37234" xr:uid="{9591A611-0252-46FF-B0E4-B992B5B479E1}"/>
    <cellStyle name="Normal 33 7 5 3" xfId="37235" xr:uid="{EC2F571B-0DBE-4A3D-B253-2ED1CECD35D8}"/>
    <cellStyle name="Normal 33 7 5 4" xfId="37236" xr:uid="{9659AE46-6F07-4EF1-8DFC-632D64BB08BC}"/>
    <cellStyle name="Normal 33 7 5 5" xfId="37237" xr:uid="{4FDE825E-7133-4A3C-B1C6-4C03498CF49D}"/>
    <cellStyle name="Normal 33 7 5 6" xfId="37238" xr:uid="{823E3731-3333-4F90-B4DE-FE175B886365}"/>
    <cellStyle name="Normal 33 7 6" xfId="37239" xr:uid="{DEC95A27-A473-4432-B5D8-65FE45990D47}"/>
    <cellStyle name="Normal 33 7 6 2" xfId="37240" xr:uid="{90AE8A2A-78A3-47E2-83AF-17286A43416B}"/>
    <cellStyle name="Normal 33 7 6 3" xfId="37241" xr:uid="{285EC9A1-25AD-4A9F-AD37-93193F70B512}"/>
    <cellStyle name="Normal 33 7 6 4" xfId="37242" xr:uid="{6C8C45A0-1E9F-458D-BFD1-43FE05F1C34F}"/>
    <cellStyle name="Normal 33 7 6 5" xfId="37243" xr:uid="{84BA73DB-2D0A-4D0F-9D0A-CF785BFCE874}"/>
    <cellStyle name="Normal 33 7 6 6" xfId="37244" xr:uid="{40025C93-7A9B-43B5-9C69-C6C98277F86F}"/>
    <cellStyle name="Normal 33 7 7" xfId="37245" xr:uid="{79FAE8DE-6024-49C1-9831-5784058DBD17}"/>
    <cellStyle name="Normal 33 7 7 2" xfId="37246" xr:uid="{F77AD262-7648-4F06-9343-ED9D6065815A}"/>
    <cellStyle name="Normal 33 7 7 3" xfId="37247" xr:uid="{24DB0F41-4BC3-4843-BA69-1F5972B8BB06}"/>
    <cellStyle name="Normal 33 7 7 4" xfId="37248" xr:uid="{4A61E7EF-CFD9-4876-84A2-41CC88EC2375}"/>
    <cellStyle name="Normal 33 7 7 5" xfId="37249" xr:uid="{59F41187-FA1C-4925-8FC2-0C2934351520}"/>
    <cellStyle name="Normal 33 7 7 6" xfId="37250" xr:uid="{0B723A9E-052B-4F13-8533-AB9A0361072F}"/>
    <cellStyle name="Normal 33 7 8" xfId="37251" xr:uid="{46E7216F-83F4-4368-85ED-15664B7B045E}"/>
    <cellStyle name="Normal 33 7 8 2" xfId="37252" xr:uid="{6FCA9743-6502-408D-9CF8-12D85C0D4E6A}"/>
    <cellStyle name="Normal 33 7 8 3" xfId="37253" xr:uid="{2EE19171-8D12-419F-9092-669264D7FBEF}"/>
    <cellStyle name="Normal 33 7 8 4" xfId="37254" xr:uid="{3011A033-A058-4074-BD81-0F3BFAB74993}"/>
    <cellStyle name="Normal 33 7 8 5" xfId="37255" xr:uid="{3647EA25-1A74-4E75-8D98-50FDA30C780F}"/>
    <cellStyle name="Normal 33 7 8 6" xfId="37256" xr:uid="{14E725CF-9187-45A2-87A0-6BEC95724FD6}"/>
    <cellStyle name="Normal 33 7 9" xfId="37257" xr:uid="{7EF3B6D3-2FBD-4437-B8C1-B606F02A52AB}"/>
    <cellStyle name="Normal 33 8" xfId="37258" xr:uid="{E5D45EA9-6200-4910-AA8A-E7F8D251EB57}"/>
    <cellStyle name="Normal 33 8 10" xfId="37259" xr:uid="{37070627-780A-4A94-A549-BB855F720E7B}"/>
    <cellStyle name="Normal 33 8 11" xfId="37260" xr:uid="{5C10A755-A152-4F00-835B-5512E289BC6C}"/>
    <cellStyle name="Normal 33 8 12" xfId="37261" xr:uid="{F5AFBA77-38E1-442D-B70B-7AA75F640FF8}"/>
    <cellStyle name="Normal 33 8 13" xfId="37262" xr:uid="{D5B7866D-9CB9-4FEF-8DEA-F48F3B91C751}"/>
    <cellStyle name="Normal 33 8 2" xfId="37263" xr:uid="{1EF2A14F-4E46-4B8D-A65F-32EBBAE463EC}"/>
    <cellStyle name="Normal 33 8 2 2" xfId="37264" xr:uid="{7E834DFE-18F6-4595-ACDF-7A6418973B9E}"/>
    <cellStyle name="Normal 33 8 2 3" xfId="37265" xr:uid="{D4916848-032F-4366-A530-711DE44018F8}"/>
    <cellStyle name="Normal 33 8 2 4" xfId="37266" xr:uid="{8BB86041-D602-46E1-A333-B24FE840D845}"/>
    <cellStyle name="Normal 33 8 2 5" xfId="37267" xr:uid="{DABE0E5A-7797-4806-B7BD-7D6135FC216E}"/>
    <cellStyle name="Normal 33 8 2 6" xfId="37268" xr:uid="{D3D5136B-764E-4147-AAEB-9BD7C1EC1FD5}"/>
    <cellStyle name="Normal 33 8 3" xfId="37269" xr:uid="{87940F57-D89A-4F0B-A221-2E18C90DF4CB}"/>
    <cellStyle name="Normal 33 8 3 2" xfId="37270" xr:uid="{E8FBAD2F-BC83-4080-8C14-968C6671F4D1}"/>
    <cellStyle name="Normal 33 8 3 3" xfId="37271" xr:uid="{5CD2228F-BBE0-4941-8CED-62580F025519}"/>
    <cellStyle name="Normal 33 8 3 4" xfId="37272" xr:uid="{E5E5987C-675A-43FE-ACAB-C92CB0E4D436}"/>
    <cellStyle name="Normal 33 8 3 5" xfId="37273" xr:uid="{47925A8D-83BD-4B65-A7B5-479B865380FB}"/>
    <cellStyle name="Normal 33 8 3 6" xfId="37274" xr:uid="{E968181B-38C6-48ED-9EE3-67283511FF63}"/>
    <cellStyle name="Normal 33 8 4" xfId="37275" xr:uid="{87BE1262-270B-4E00-89A2-6C5149D9EC33}"/>
    <cellStyle name="Normal 33 8 4 2" xfId="37276" xr:uid="{1E0D5A6F-84DA-4FF3-A3B4-2E85315D2143}"/>
    <cellStyle name="Normal 33 8 4 3" xfId="37277" xr:uid="{30EAA58A-AD5E-49FE-B144-8964E45364A2}"/>
    <cellStyle name="Normal 33 8 4 4" xfId="37278" xr:uid="{195DFFC9-E9FC-4BAC-BBBF-DE2BAE16688F}"/>
    <cellStyle name="Normal 33 8 4 5" xfId="37279" xr:uid="{9795C23D-A283-4D35-AA4A-C7930AD4788F}"/>
    <cellStyle name="Normal 33 8 4 6" xfId="37280" xr:uid="{8555748D-CE09-4CDD-9BC3-CF2D57BFF1A3}"/>
    <cellStyle name="Normal 33 8 5" xfId="37281" xr:uid="{C8405DB8-58B4-44AB-B133-EEB3A22EB67F}"/>
    <cellStyle name="Normal 33 8 5 2" xfId="37282" xr:uid="{61185CCC-9DEB-4676-BC69-2CA8040AFDD1}"/>
    <cellStyle name="Normal 33 8 5 3" xfId="37283" xr:uid="{A59852BC-7C31-473D-9803-274B886EC51E}"/>
    <cellStyle name="Normal 33 8 5 4" xfId="37284" xr:uid="{295D1BCC-D549-46C0-AAB7-E96FE7703C8E}"/>
    <cellStyle name="Normal 33 8 5 5" xfId="37285" xr:uid="{EDED4D63-3FAF-4D71-9F87-DB8D2A0CF104}"/>
    <cellStyle name="Normal 33 8 5 6" xfId="37286" xr:uid="{508CB013-D273-431A-B6C9-E42F8D1A0C63}"/>
    <cellStyle name="Normal 33 8 6" xfId="37287" xr:uid="{4778FBB2-B62F-4D39-8BC6-F1EEA82421DC}"/>
    <cellStyle name="Normal 33 8 6 2" xfId="37288" xr:uid="{B9B73EDE-20DF-4135-BF6A-2888F1B51611}"/>
    <cellStyle name="Normal 33 8 6 3" xfId="37289" xr:uid="{56AF81F8-38AE-4949-89E5-A15657F5CB66}"/>
    <cellStyle name="Normal 33 8 6 4" xfId="37290" xr:uid="{D7DADE14-F3A9-4364-814C-7E28AC99FE3C}"/>
    <cellStyle name="Normal 33 8 6 5" xfId="37291" xr:uid="{2496AF9A-0808-4202-9E7F-EA9FB4C81F98}"/>
    <cellStyle name="Normal 33 8 6 6" xfId="37292" xr:uid="{C1D86899-A147-422C-B40B-B2C5834CE3BD}"/>
    <cellStyle name="Normal 33 8 7" xfId="37293" xr:uid="{5DFC9259-00D8-495B-9ABF-7DE7E2FCF973}"/>
    <cellStyle name="Normal 33 8 7 2" xfId="37294" xr:uid="{B9862228-686D-48CD-A994-BF29E2633932}"/>
    <cellStyle name="Normal 33 8 7 3" xfId="37295" xr:uid="{5391BF37-CBD7-4228-8474-288892F85AF2}"/>
    <cellStyle name="Normal 33 8 7 4" xfId="37296" xr:uid="{DE7C0C8A-F836-4D1F-B30E-A781F4401299}"/>
    <cellStyle name="Normal 33 8 7 5" xfId="37297" xr:uid="{1C747269-79E3-4190-A0E0-D1C58E7D4F84}"/>
    <cellStyle name="Normal 33 8 7 6" xfId="37298" xr:uid="{65E8C202-268A-44EB-907B-545D2ED5EBA4}"/>
    <cellStyle name="Normal 33 8 8" xfId="37299" xr:uid="{B855E11F-BA91-447A-915F-90BD013AB09D}"/>
    <cellStyle name="Normal 33 8 8 2" xfId="37300" xr:uid="{6D1329CA-2C85-4CDC-960D-F60450F21EB9}"/>
    <cellStyle name="Normal 33 8 8 3" xfId="37301" xr:uid="{E2F824CC-1171-4F6B-988B-BCCC087D9686}"/>
    <cellStyle name="Normal 33 8 8 4" xfId="37302" xr:uid="{2C37FC42-72AC-44BC-9F0E-1D4B3DCFF7EA}"/>
    <cellStyle name="Normal 33 8 8 5" xfId="37303" xr:uid="{D8456969-C691-435F-A732-88A52EC38F40}"/>
    <cellStyle name="Normal 33 8 8 6" xfId="37304" xr:uid="{B2B56936-78A3-4187-8E6D-F2181F59819F}"/>
    <cellStyle name="Normal 33 8 9" xfId="37305" xr:uid="{6886B0A4-81E3-4B17-A240-D3068286E648}"/>
    <cellStyle name="Normal 33 9" xfId="37306" xr:uid="{DF0E31C0-6392-4778-9519-2DB5F2488158}"/>
    <cellStyle name="Normal 33 9 10" xfId="37307" xr:uid="{98BCDD85-380F-444A-B4AF-19532535491F}"/>
    <cellStyle name="Normal 33 9 11" xfId="37308" xr:uid="{B1B9B641-5C9E-4238-85F6-866B451B7E3C}"/>
    <cellStyle name="Normal 33 9 12" xfId="37309" xr:uid="{3F7C1BED-72EF-4473-8B9B-D67CD5653F0E}"/>
    <cellStyle name="Normal 33 9 13" xfId="37310" xr:uid="{5767F5EC-5924-4EE8-9C76-71B7036608A6}"/>
    <cellStyle name="Normal 33 9 2" xfId="37311" xr:uid="{548D94CD-C210-4FB5-83CD-73FB05459B3B}"/>
    <cellStyle name="Normal 33 9 2 2" xfId="37312" xr:uid="{7FF1791F-0C8F-40D1-9AA7-001951FFA3D5}"/>
    <cellStyle name="Normal 33 9 2 3" xfId="37313" xr:uid="{2432E7D0-6654-48DD-B045-B4921A68E306}"/>
    <cellStyle name="Normal 33 9 2 4" xfId="37314" xr:uid="{55A8AC74-24A5-4E8E-8EF8-9B5661DA8545}"/>
    <cellStyle name="Normal 33 9 2 5" xfId="37315" xr:uid="{F8E251BD-C8E7-4198-B867-FC70C34183DE}"/>
    <cellStyle name="Normal 33 9 2 6" xfId="37316" xr:uid="{901DD5A1-AEEA-40EB-AE88-D387E72E832E}"/>
    <cellStyle name="Normal 33 9 3" xfId="37317" xr:uid="{FD42A068-A604-4FE9-A786-9770C198A2B2}"/>
    <cellStyle name="Normal 33 9 3 2" xfId="37318" xr:uid="{079ECDD7-520C-4E49-A44E-385D5522273C}"/>
    <cellStyle name="Normal 33 9 3 3" xfId="37319" xr:uid="{B4B8A60D-A36A-4D60-813F-AD0A492B1BD7}"/>
    <cellStyle name="Normal 33 9 3 4" xfId="37320" xr:uid="{9916192B-6ED3-4C24-A689-E9F3CB2EF940}"/>
    <cellStyle name="Normal 33 9 3 5" xfId="37321" xr:uid="{C0A05387-144E-4470-8E0E-3F3ECF2D5711}"/>
    <cellStyle name="Normal 33 9 3 6" xfId="37322" xr:uid="{A4BC4483-7E6C-4319-A797-375178F16A73}"/>
    <cellStyle name="Normal 33 9 4" xfId="37323" xr:uid="{6F96DB13-834B-4C19-A972-D85F6BF23BA8}"/>
    <cellStyle name="Normal 33 9 4 2" xfId="37324" xr:uid="{FCFD48BA-42A7-4AB8-8C1A-D0AB294336A2}"/>
    <cellStyle name="Normal 33 9 4 3" xfId="37325" xr:uid="{8918FE48-571E-4A6B-A905-8B1813887A03}"/>
    <cellStyle name="Normal 33 9 4 4" xfId="37326" xr:uid="{BB28F84F-C39F-4FEC-B5E9-552FFE50971C}"/>
    <cellStyle name="Normal 33 9 4 5" xfId="37327" xr:uid="{7D78900E-304E-4459-8519-C3AE28A6BABE}"/>
    <cellStyle name="Normal 33 9 4 6" xfId="37328" xr:uid="{6AF49F28-22E0-421E-8368-FDC8E42846EA}"/>
    <cellStyle name="Normal 33 9 5" xfId="37329" xr:uid="{BCF0376D-9AF3-466E-9928-51CC045723F9}"/>
    <cellStyle name="Normal 33 9 5 2" xfId="37330" xr:uid="{6DC3FC8C-D3EC-4328-8E9C-A2D843BA4A34}"/>
    <cellStyle name="Normal 33 9 5 3" xfId="37331" xr:uid="{8CEDF8B8-BBE0-49BA-A1CA-164E3F00A3F1}"/>
    <cellStyle name="Normal 33 9 5 4" xfId="37332" xr:uid="{B422EB19-85E2-48BA-A865-513076D2C403}"/>
    <cellStyle name="Normal 33 9 5 5" xfId="37333" xr:uid="{8130669C-BC4C-4009-8257-CF0F89C5D60E}"/>
    <cellStyle name="Normal 33 9 5 6" xfId="37334" xr:uid="{BAAB490A-AEA8-4D82-B0AF-4BC52CFFF7CA}"/>
    <cellStyle name="Normal 33 9 6" xfId="37335" xr:uid="{B4D9D80A-C679-458E-B06C-E54D2A5BB406}"/>
    <cellStyle name="Normal 33 9 6 2" xfId="37336" xr:uid="{FF26BBC9-77B8-4C7B-A4AE-56878CBFEABE}"/>
    <cellStyle name="Normal 33 9 6 3" xfId="37337" xr:uid="{96F26672-65CC-4C84-8C11-71E510591437}"/>
    <cellStyle name="Normal 33 9 6 4" xfId="37338" xr:uid="{6636F523-319C-4A1A-ABBD-C283378B9E29}"/>
    <cellStyle name="Normal 33 9 6 5" xfId="37339" xr:uid="{C3547E20-3971-4FC0-AEE3-AAD00FECA080}"/>
    <cellStyle name="Normal 33 9 6 6" xfId="37340" xr:uid="{1CACAE19-118D-4CE8-915A-007998143C8E}"/>
    <cellStyle name="Normal 33 9 7" xfId="37341" xr:uid="{BB9ED96C-3376-45FF-B23F-EE22021B4FD2}"/>
    <cellStyle name="Normal 33 9 7 2" xfId="37342" xr:uid="{8EEB24B2-BE53-449E-A5B1-3F0C91B684AB}"/>
    <cellStyle name="Normal 33 9 7 3" xfId="37343" xr:uid="{E8B520B4-DCC2-4ECA-9645-DF9AB2D324F9}"/>
    <cellStyle name="Normal 33 9 7 4" xfId="37344" xr:uid="{F174646E-BB81-466C-A004-5DA6B8AE8557}"/>
    <cellStyle name="Normal 33 9 7 5" xfId="37345" xr:uid="{AB7609C5-F507-479A-88CF-5635D5DD18F3}"/>
    <cellStyle name="Normal 33 9 7 6" xfId="37346" xr:uid="{E15AE328-B866-4C7D-89E9-7B90E8DC7CC9}"/>
    <cellStyle name="Normal 33 9 8" xfId="37347" xr:uid="{601555A0-F980-48AF-946F-7712B3D1AA10}"/>
    <cellStyle name="Normal 33 9 8 2" xfId="37348" xr:uid="{8E76319F-DBA1-449B-89F6-5410147D48A7}"/>
    <cellStyle name="Normal 33 9 8 3" xfId="37349" xr:uid="{12D9139D-68EF-44DE-BFA2-F06B6733B593}"/>
    <cellStyle name="Normal 33 9 8 4" xfId="37350" xr:uid="{C0451C9C-F71A-4D56-9378-439E983CCCAF}"/>
    <cellStyle name="Normal 33 9 8 5" xfId="37351" xr:uid="{6A2D16F3-FDE8-4F13-A273-3D10050E604F}"/>
    <cellStyle name="Normal 33 9 8 6" xfId="37352" xr:uid="{3A68FC39-1081-4795-9BB2-9A55C6170190}"/>
    <cellStyle name="Normal 33 9 9" xfId="37353" xr:uid="{E76A053C-A285-484E-B993-AABA53889671}"/>
    <cellStyle name="Normal 34" xfId="1348" xr:uid="{8CAFA268-D29F-41F8-B3A3-AC6B276CA150}"/>
    <cellStyle name="Normal 34 10" xfId="37355" xr:uid="{FF75CFD5-1D11-4D61-8B10-A91A24485E26}"/>
    <cellStyle name="Normal 34 10 10" xfId="37356" xr:uid="{29CC5B59-00DD-4683-BF86-C458B35FDE11}"/>
    <cellStyle name="Normal 34 10 11" xfId="37357" xr:uid="{593B924F-B070-4E58-8E87-9B0782F1C542}"/>
    <cellStyle name="Normal 34 10 12" xfId="37358" xr:uid="{971FC7B7-5519-4818-AA33-4F49F4C9331E}"/>
    <cellStyle name="Normal 34 10 13" xfId="37359" xr:uid="{F6FDD413-2197-4ACE-B9DB-6CB43B036EBD}"/>
    <cellStyle name="Normal 34 10 2" xfId="37360" xr:uid="{48306869-F08C-4C42-9B35-7B5E1C097BE3}"/>
    <cellStyle name="Normal 34 10 2 2" xfId="37361" xr:uid="{3DD44E79-0AFA-4EE7-939E-CC68F7BE5A8F}"/>
    <cellStyle name="Normal 34 10 2 3" xfId="37362" xr:uid="{53EB7B28-E205-47DA-9990-2A36EE77DB12}"/>
    <cellStyle name="Normal 34 10 2 4" xfId="37363" xr:uid="{C848BCDB-9529-4570-AFF4-BF2BD25F997C}"/>
    <cellStyle name="Normal 34 10 2 5" xfId="37364" xr:uid="{E602E474-B1CF-407A-BDB9-257AF05D80F5}"/>
    <cellStyle name="Normal 34 10 2 6" xfId="37365" xr:uid="{C7CC80BC-10A3-4599-B2A3-D05CAD0EE9A8}"/>
    <cellStyle name="Normal 34 10 3" xfId="37366" xr:uid="{BBE34DA0-9FBE-4980-94AB-3A737F773F5E}"/>
    <cellStyle name="Normal 34 10 3 2" xfId="37367" xr:uid="{B5DCBE36-AAB1-4475-9F03-AC6C32EC2FA3}"/>
    <cellStyle name="Normal 34 10 3 3" xfId="37368" xr:uid="{5D59E982-25B0-4CA0-B6B3-4FA32DA05A56}"/>
    <cellStyle name="Normal 34 10 3 4" xfId="37369" xr:uid="{300AB26D-25D9-483A-A6D2-D04199A1D77E}"/>
    <cellStyle name="Normal 34 10 3 5" xfId="37370" xr:uid="{0AFF28DA-7052-4E22-81D2-FA09995D7BFE}"/>
    <cellStyle name="Normal 34 10 3 6" xfId="37371" xr:uid="{0416C70C-495D-4228-88A5-2DEDC76C820B}"/>
    <cellStyle name="Normal 34 10 4" xfId="37372" xr:uid="{414EC2A3-1B70-44CF-9494-558C7D0C04D7}"/>
    <cellStyle name="Normal 34 10 4 2" xfId="37373" xr:uid="{B165B781-FF3B-4657-B4B0-F2C10DCB3852}"/>
    <cellStyle name="Normal 34 10 4 3" xfId="37374" xr:uid="{6ECFD573-55C2-4F97-99DF-B826FE4607A5}"/>
    <cellStyle name="Normal 34 10 4 4" xfId="37375" xr:uid="{E62ECDF3-7ED5-4F93-A39F-2E1A563126E9}"/>
    <cellStyle name="Normal 34 10 4 5" xfId="37376" xr:uid="{0B0DCE29-2C36-49F9-91AD-72BF7C114CCC}"/>
    <cellStyle name="Normal 34 10 4 6" xfId="37377" xr:uid="{6FD34044-1499-43D4-8337-08186FA18E8F}"/>
    <cellStyle name="Normal 34 10 5" xfId="37378" xr:uid="{2183D13D-F153-4953-B435-F9A5F1087D88}"/>
    <cellStyle name="Normal 34 10 5 2" xfId="37379" xr:uid="{EFFA8C11-C4C4-4A1C-9C67-AD5E511A4954}"/>
    <cellStyle name="Normal 34 10 5 3" xfId="37380" xr:uid="{111A34E6-BA9C-4A01-B939-D89A0A839C13}"/>
    <cellStyle name="Normal 34 10 5 4" xfId="37381" xr:uid="{CCABD490-ED98-48EC-AEE5-F882172277E5}"/>
    <cellStyle name="Normal 34 10 5 5" xfId="37382" xr:uid="{017FFF50-D90C-453F-96D6-753BF7A9EA9A}"/>
    <cellStyle name="Normal 34 10 5 6" xfId="37383" xr:uid="{44E1E841-67D7-4B8C-ACC8-AE1050C45288}"/>
    <cellStyle name="Normal 34 10 6" xfId="37384" xr:uid="{21AB6422-5277-421F-A5CC-8A119999F624}"/>
    <cellStyle name="Normal 34 10 6 2" xfId="37385" xr:uid="{0A5E2BFA-5735-421C-936A-3F239A54CA7C}"/>
    <cellStyle name="Normal 34 10 6 3" xfId="37386" xr:uid="{8B81746F-D13F-4773-9016-FC8758A7E72D}"/>
    <cellStyle name="Normal 34 10 6 4" xfId="37387" xr:uid="{D44E8D02-98EB-4876-8D36-E471F793ED6D}"/>
    <cellStyle name="Normal 34 10 6 5" xfId="37388" xr:uid="{4A803F0D-906E-4806-AEAA-BEF6D6F37B1A}"/>
    <cellStyle name="Normal 34 10 6 6" xfId="37389" xr:uid="{9803D834-FE6B-42A3-9795-48151CC9D660}"/>
    <cellStyle name="Normal 34 10 7" xfId="37390" xr:uid="{2FF33DC9-0870-45C4-BD33-81D13D329F3B}"/>
    <cellStyle name="Normal 34 10 7 2" xfId="37391" xr:uid="{50667462-3414-43A2-9966-312BE2440651}"/>
    <cellStyle name="Normal 34 10 7 3" xfId="37392" xr:uid="{E76BEDD6-124C-4EA2-BC32-C4DD535B7ED5}"/>
    <cellStyle name="Normal 34 10 7 4" xfId="37393" xr:uid="{09171BC5-CF20-4D49-A1A0-95CA5BC693A1}"/>
    <cellStyle name="Normal 34 10 7 5" xfId="37394" xr:uid="{9FF0EB68-3B67-4590-82AE-842F1E0C4131}"/>
    <cellStyle name="Normal 34 10 7 6" xfId="37395" xr:uid="{9E92AB94-390F-491B-A830-28D2012B0EF4}"/>
    <cellStyle name="Normal 34 10 8" xfId="37396" xr:uid="{38A0E4B3-BA12-4367-BF51-6301BBE61FDB}"/>
    <cellStyle name="Normal 34 10 8 2" xfId="37397" xr:uid="{C10CEDA2-CB61-4F76-B6C9-504BDF0CBA72}"/>
    <cellStyle name="Normal 34 10 8 3" xfId="37398" xr:uid="{87040C1F-5377-4D7E-8DB9-C366E3C97809}"/>
    <cellStyle name="Normal 34 10 8 4" xfId="37399" xr:uid="{B3396D5E-E6B4-42EE-AF95-D6EC8F9C55C5}"/>
    <cellStyle name="Normal 34 10 8 5" xfId="37400" xr:uid="{A221F84B-1008-4BFF-AFDE-E309F278ACCC}"/>
    <cellStyle name="Normal 34 10 8 6" xfId="37401" xr:uid="{FB624311-4412-47CE-B58C-9D93650C903F}"/>
    <cellStyle name="Normal 34 10 9" xfId="37402" xr:uid="{43F3C5B5-6527-4C67-9A8C-7CA73DD7A98C}"/>
    <cellStyle name="Normal 34 11" xfId="37403" xr:uid="{FD3AE8A2-C33F-4615-93F8-970A215F22E8}"/>
    <cellStyle name="Normal 34 11 10" xfId="37404" xr:uid="{5AFF031F-6C6C-4780-AB8D-27A13986B939}"/>
    <cellStyle name="Normal 34 11 11" xfId="37405" xr:uid="{C2CFDB45-A915-47D7-892F-8D803D4CA2D0}"/>
    <cellStyle name="Normal 34 11 12" xfId="37406" xr:uid="{DD7092FF-7EF7-47C4-9A42-C9CAD38C59BF}"/>
    <cellStyle name="Normal 34 11 13" xfId="37407" xr:uid="{8A181DC9-DBFF-4EFB-B4A9-F3047ECBD0DA}"/>
    <cellStyle name="Normal 34 11 2" xfId="37408" xr:uid="{05F2A4E5-9F06-4DB7-9B8F-69F08E550FC1}"/>
    <cellStyle name="Normal 34 11 2 2" xfId="37409" xr:uid="{752D6014-E57D-45B2-9968-57A0ACADD6F5}"/>
    <cellStyle name="Normal 34 11 2 3" xfId="37410" xr:uid="{3D6C1E3F-A325-4864-B30A-04915A0B9128}"/>
    <cellStyle name="Normal 34 11 2 4" xfId="37411" xr:uid="{D1CF1683-5C95-491A-BB19-1289BB80C7C1}"/>
    <cellStyle name="Normal 34 11 2 5" xfId="37412" xr:uid="{85D4FEFA-92E2-477D-8478-100302627E54}"/>
    <cellStyle name="Normal 34 11 2 6" xfId="37413" xr:uid="{14BA6FBB-BDAF-46B7-9296-FCB2A3E04D2F}"/>
    <cellStyle name="Normal 34 11 3" xfId="37414" xr:uid="{C52CA104-E595-46C0-AB8C-AB930F112A0B}"/>
    <cellStyle name="Normal 34 11 3 2" xfId="37415" xr:uid="{37B90062-883E-40D8-BF3A-B47EA37C0903}"/>
    <cellStyle name="Normal 34 11 3 3" xfId="37416" xr:uid="{C1857A4A-E4B5-4B29-B2CA-5415D8282FD7}"/>
    <cellStyle name="Normal 34 11 3 4" xfId="37417" xr:uid="{BB8C7179-FFC5-454A-8C3A-387C1B1088EE}"/>
    <cellStyle name="Normal 34 11 3 5" xfId="37418" xr:uid="{BBBC957C-C6F7-4E62-8FEF-3C25C11FA63A}"/>
    <cellStyle name="Normal 34 11 3 6" xfId="37419" xr:uid="{104B75A4-18A7-4D1C-8730-F7557A547579}"/>
    <cellStyle name="Normal 34 11 4" xfId="37420" xr:uid="{E66702FB-1886-43FC-B8C3-32508452850D}"/>
    <cellStyle name="Normal 34 11 4 2" xfId="37421" xr:uid="{85E6A8FC-36E6-4AC7-9F3C-717CA41281F0}"/>
    <cellStyle name="Normal 34 11 4 3" xfId="37422" xr:uid="{E39E1B04-5AE0-43B3-8924-9179CC43B0C5}"/>
    <cellStyle name="Normal 34 11 4 4" xfId="37423" xr:uid="{1B54D6A2-EE69-48CE-8AE0-CADF6238BF15}"/>
    <cellStyle name="Normal 34 11 4 5" xfId="37424" xr:uid="{2CBCFFFF-4FC8-4EA1-9213-960F65F929AD}"/>
    <cellStyle name="Normal 34 11 4 6" xfId="37425" xr:uid="{58319A4A-3149-4C31-BECA-EF5564D31313}"/>
    <cellStyle name="Normal 34 11 5" xfId="37426" xr:uid="{5941F35B-7D4B-4814-ADCB-3D4CC39FF4B2}"/>
    <cellStyle name="Normal 34 11 5 2" xfId="37427" xr:uid="{E7607C89-8E2C-4A4B-A088-F9224F410A5D}"/>
    <cellStyle name="Normal 34 11 5 3" xfId="37428" xr:uid="{D42197B0-EB05-4C7A-88AD-081EDFB7C4A1}"/>
    <cellStyle name="Normal 34 11 5 4" xfId="37429" xr:uid="{7EE29159-DAF4-4C9C-AC3F-AFA24104126A}"/>
    <cellStyle name="Normal 34 11 5 5" xfId="37430" xr:uid="{59C8B93B-AFC9-416A-8BA7-2C69222D5B48}"/>
    <cellStyle name="Normal 34 11 5 6" xfId="37431" xr:uid="{1422E85C-34CF-4B4D-9903-E2706FA31149}"/>
    <cellStyle name="Normal 34 11 6" xfId="37432" xr:uid="{BD58D6B1-7D9E-4DA0-ACC0-22D763E4E4AF}"/>
    <cellStyle name="Normal 34 11 6 2" xfId="37433" xr:uid="{A8CF3BF4-B33E-4018-A856-FFEF80207156}"/>
    <cellStyle name="Normal 34 11 6 3" xfId="37434" xr:uid="{E442837D-7787-48E1-BE13-92B1A4D4E9A5}"/>
    <cellStyle name="Normal 34 11 6 4" xfId="37435" xr:uid="{A95799CC-7C66-4A25-B1CE-7C2293F13DBF}"/>
    <cellStyle name="Normal 34 11 6 5" xfId="37436" xr:uid="{0EA1C361-AF98-44CA-87CF-67C635CA09E8}"/>
    <cellStyle name="Normal 34 11 6 6" xfId="37437" xr:uid="{FD3E2EB4-56E7-4D88-BD57-0A412D47DFC9}"/>
    <cellStyle name="Normal 34 11 7" xfId="37438" xr:uid="{9CF6AFF9-BEC4-4501-A9B6-9695503188F2}"/>
    <cellStyle name="Normal 34 11 7 2" xfId="37439" xr:uid="{15ED6FDB-7D6D-4DB5-9921-30B6A88D6BDD}"/>
    <cellStyle name="Normal 34 11 7 3" xfId="37440" xr:uid="{693F75B9-8469-49E0-8CB9-6155843C20B2}"/>
    <cellStyle name="Normal 34 11 7 4" xfId="37441" xr:uid="{77F173F2-076A-4676-BE68-537337A627B6}"/>
    <cellStyle name="Normal 34 11 7 5" xfId="37442" xr:uid="{AC42AF7F-8FF7-440A-BAC5-8CDC0C887B3D}"/>
    <cellStyle name="Normal 34 11 7 6" xfId="37443" xr:uid="{E96DED6E-961D-4B53-BB38-383728DD06B2}"/>
    <cellStyle name="Normal 34 11 8" xfId="37444" xr:uid="{0FC7CF1A-A51D-429A-8CAC-D935A8258807}"/>
    <cellStyle name="Normal 34 11 8 2" xfId="37445" xr:uid="{B6E37B32-07EC-413A-84AB-163E62D652FA}"/>
    <cellStyle name="Normal 34 11 8 3" xfId="37446" xr:uid="{18C1B9CC-A572-4540-A438-2C7E12CBB58B}"/>
    <cellStyle name="Normal 34 11 8 4" xfId="37447" xr:uid="{A8E94D5C-4F85-414D-86A1-CED96029F7A1}"/>
    <cellStyle name="Normal 34 11 8 5" xfId="37448" xr:uid="{DD7687BD-0DA5-4343-8897-A52006C6C924}"/>
    <cellStyle name="Normal 34 11 8 6" xfId="37449" xr:uid="{ED9EB082-94BF-4749-9005-64C126870C5D}"/>
    <cellStyle name="Normal 34 11 9" xfId="37450" xr:uid="{DBB0C26A-E573-41E3-B188-16E33BFFF31E}"/>
    <cellStyle name="Normal 34 12" xfId="37451" xr:uid="{BB379B96-8E3B-4ED0-9E5E-60CE1FA8088C}"/>
    <cellStyle name="Normal 34 12 2" xfId="37452" xr:uid="{9B9F18AA-ABC3-4AFA-9F48-7557E7E7E1E9}"/>
    <cellStyle name="Normal 34 12 3" xfId="37453" xr:uid="{9E01AE0E-3AF0-42AF-9B57-4D26E4CFC58E}"/>
    <cellStyle name="Normal 34 12 4" xfId="37454" xr:uid="{CB33F16B-1416-422C-9C5A-BAC7970F6B60}"/>
    <cellStyle name="Normal 34 12 5" xfId="37455" xr:uid="{E75E4F34-D078-48EF-9B5F-72B544A2990C}"/>
    <cellStyle name="Normal 34 12 6" xfId="37456" xr:uid="{5F0EC7A6-A0BB-42FA-9739-5F0B39CB67BE}"/>
    <cellStyle name="Normal 34 13" xfId="37457" xr:uid="{7BD19CE2-F2D4-4A1D-8F5E-5506953E567B}"/>
    <cellStyle name="Normal 34 13 2" xfId="37458" xr:uid="{E22BDCA7-F62E-419F-9F97-25A7C35C9E31}"/>
    <cellStyle name="Normal 34 13 3" xfId="37459" xr:uid="{B27DB777-30A8-429C-9F1E-5C3984E1383E}"/>
    <cellStyle name="Normal 34 13 4" xfId="37460" xr:uid="{F6AD314D-B57D-4D9A-AAD7-F32AFA36F128}"/>
    <cellStyle name="Normal 34 13 5" xfId="37461" xr:uid="{6FCA5C1E-58DB-49FF-BFD8-71E2DE2410D8}"/>
    <cellStyle name="Normal 34 13 6" xfId="37462" xr:uid="{15A1D00B-191C-4021-A1F4-3B336CA4FB8F}"/>
    <cellStyle name="Normal 34 14" xfId="37463" xr:uid="{DCDD927B-191C-44E4-9424-7B699E48FD50}"/>
    <cellStyle name="Normal 34 14 2" xfId="37464" xr:uid="{0CA516FD-F165-48B4-BF86-B4CDDF37E914}"/>
    <cellStyle name="Normal 34 14 3" xfId="37465" xr:uid="{C9910444-84B3-4E23-B5FB-35DD862BBAF6}"/>
    <cellStyle name="Normal 34 14 4" xfId="37466" xr:uid="{0B9DD37A-11C1-42FD-874D-7794F2DF71A9}"/>
    <cellStyle name="Normal 34 14 5" xfId="37467" xr:uid="{B6D46631-A5A5-4B16-BC90-2A536F377731}"/>
    <cellStyle name="Normal 34 14 6" xfId="37468" xr:uid="{518CB00D-F474-4000-9DF1-6A00AFA62C8F}"/>
    <cellStyle name="Normal 34 15" xfId="37469" xr:uid="{2F2780C9-B172-4AEC-93DD-BF103F2AB7BD}"/>
    <cellStyle name="Normal 34 15 2" xfId="37470" xr:uid="{A341C332-BF6A-4260-BAE6-442505E5949E}"/>
    <cellStyle name="Normal 34 15 3" xfId="37471" xr:uid="{259A0909-908B-4892-A945-256E2B424B4A}"/>
    <cellStyle name="Normal 34 15 4" xfId="37472" xr:uid="{EB9563BF-36EF-4EFE-AF64-50B48B4DA3DD}"/>
    <cellStyle name="Normal 34 15 5" xfId="37473" xr:uid="{660C4AEE-3B09-4AEF-9441-2EC2409F1E01}"/>
    <cellStyle name="Normal 34 15 6" xfId="37474" xr:uid="{7422D587-BAA3-4614-BDEF-6E06F4C159D8}"/>
    <cellStyle name="Normal 34 16" xfId="37475" xr:uid="{89A7E42F-DD58-4295-94D3-DA557EB8EEC2}"/>
    <cellStyle name="Normal 34 16 2" xfId="37476" xr:uid="{C4BC1125-DF2C-4980-AE4F-2316973BEAFD}"/>
    <cellStyle name="Normal 34 16 3" xfId="37477" xr:uid="{742F98CD-32B2-4961-9BC6-B0DFBBF95C65}"/>
    <cellStyle name="Normal 34 16 4" xfId="37478" xr:uid="{73AE3D2F-DF59-4923-8863-9B6B8D7FD71F}"/>
    <cellStyle name="Normal 34 16 5" xfId="37479" xr:uid="{40A176EC-7EB5-4553-B93F-63E921C92836}"/>
    <cellStyle name="Normal 34 16 6" xfId="37480" xr:uid="{F7A93F1A-ED08-4CD7-B9CE-2556DC99ABB0}"/>
    <cellStyle name="Normal 34 17" xfId="37481" xr:uid="{F3279D55-B6F4-4DE2-9E12-E8D84E7F749D}"/>
    <cellStyle name="Normal 34 17 2" xfId="37482" xr:uid="{76D86E52-14DD-4478-94BA-2964285F45A6}"/>
    <cellStyle name="Normal 34 17 3" xfId="37483" xr:uid="{646D45EE-84BE-483D-837B-05532F666EB9}"/>
    <cellStyle name="Normal 34 17 4" xfId="37484" xr:uid="{44BE887A-A365-44E2-A637-364ACD346680}"/>
    <cellStyle name="Normal 34 17 5" xfId="37485" xr:uid="{19A3C1D2-F5B5-4CAA-A93F-BB391E5944E1}"/>
    <cellStyle name="Normal 34 17 6" xfId="37486" xr:uid="{B1299A07-E193-401D-8127-B4344F7769FA}"/>
    <cellStyle name="Normal 34 18" xfId="37487" xr:uid="{A83FD8FD-64C8-4E97-92BC-B1C23BCF7BC6}"/>
    <cellStyle name="Normal 34 18 2" xfId="37488" xr:uid="{BAA8B322-59B3-48C8-8A4B-075A3C6C1E16}"/>
    <cellStyle name="Normal 34 18 3" xfId="37489" xr:uid="{EFAAD535-7C04-4B47-B3FE-249189EA5DB8}"/>
    <cellStyle name="Normal 34 18 4" xfId="37490" xr:uid="{6AADA172-4B35-4BB8-B98E-CC4837EC4FF9}"/>
    <cellStyle name="Normal 34 18 5" xfId="37491" xr:uid="{4B927157-5344-41D2-B075-DB448FC7D70D}"/>
    <cellStyle name="Normal 34 18 6" xfId="37492" xr:uid="{4CB78D32-4F33-4923-BE3E-CD571E204995}"/>
    <cellStyle name="Normal 34 19" xfId="37493" xr:uid="{D7E8BBD9-A32F-4640-BE3D-5C6D96F89233}"/>
    <cellStyle name="Normal 34 2" xfId="2540" xr:uid="{52B96368-8AF0-4750-A10D-DB12E6A94734}"/>
    <cellStyle name="Normal 34 2 10" xfId="37495" xr:uid="{35181C32-778F-4A80-9B77-461E4DC8B793}"/>
    <cellStyle name="Normal 34 2 11" xfId="37496" xr:uid="{E29BBAF3-8CAB-40A6-A1E1-C9A924DBE89A}"/>
    <cellStyle name="Normal 34 2 12" xfId="37497" xr:uid="{66243291-74C5-446D-B3F9-CA46E5EC918D}"/>
    <cellStyle name="Normal 34 2 13" xfId="37498" xr:uid="{5BBBFB2D-754C-4DC6-95A2-B1BACCB9A5B5}"/>
    <cellStyle name="Normal 34 2 14" xfId="37494" xr:uid="{77260421-117D-4155-9A5D-AE11DCFAA482}"/>
    <cellStyle name="Normal 34 2 2" xfId="37499" xr:uid="{BF958A84-A6F9-46F5-A69D-C04962F470BA}"/>
    <cellStyle name="Normal 34 2 2 2" xfId="37500" xr:uid="{79C6D72E-6CBD-4261-BEFD-DE03F140588A}"/>
    <cellStyle name="Normal 34 2 2 3" xfId="37501" xr:uid="{C46826D3-7689-4737-82BD-C8E4485C87D6}"/>
    <cellStyle name="Normal 34 2 2 4" xfId="37502" xr:uid="{C77449A6-609C-4974-9FCA-6B1158B76CAB}"/>
    <cellStyle name="Normal 34 2 2 5" xfId="37503" xr:uid="{64AFC049-EDAD-42C8-AFD0-5E54D90BFD1A}"/>
    <cellStyle name="Normal 34 2 2 6" xfId="37504" xr:uid="{E5DD05AD-7D20-4F1E-A6F0-455923902071}"/>
    <cellStyle name="Normal 34 2 3" xfId="37505" xr:uid="{FC500629-3F97-43BA-9051-FCE38FF3BD96}"/>
    <cellStyle name="Normal 34 2 3 2" xfId="37506" xr:uid="{F0153856-758D-4C54-A2CD-D47DCEE345BB}"/>
    <cellStyle name="Normal 34 2 3 3" xfId="37507" xr:uid="{5B5053E8-DE74-46C6-BAE3-D00E5319BC56}"/>
    <cellStyle name="Normal 34 2 3 4" xfId="37508" xr:uid="{629C505C-EA20-4A73-B55C-35A3E7AF64B7}"/>
    <cellStyle name="Normal 34 2 3 5" xfId="37509" xr:uid="{71D6CE59-5550-4AF2-9BC3-A070399F1041}"/>
    <cellStyle name="Normal 34 2 3 6" xfId="37510" xr:uid="{3A7D5BFE-BFB2-483C-8352-CD4F5A9A730F}"/>
    <cellStyle name="Normal 34 2 4" xfId="37511" xr:uid="{68B46573-2391-4024-8782-EBBC1BDE5B78}"/>
    <cellStyle name="Normal 34 2 4 2" xfId="37512" xr:uid="{79368EF3-18F6-4D89-9970-FADA43F8CEE7}"/>
    <cellStyle name="Normal 34 2 4 3" xfId="37513" xr:uid="{26755063-A416-4229-8176-3C90DBF651CE}"/>
    <cellStyle name="Normal 34 2 4 4" xfId="37514" xr:uid="{1C15076C-754D-4F7A-945C-95D368445D13}"/>
    <cellStyle name="Normal 34 2 4 5" xfId="37515" xr:uid="{3423C583-A7EF-4D5D-B75E-96D36B958460}"/>
    <cellStyle name="Normal 34 2 4 6" xfId="37516" xr:uid="{09EE7345-2485-4020-9E3F-7645BAB92507}"/>
    <cellStyle name="Normal 34 2 5" xfId="37517" xr:uid="{D5E0A940-6433-4F49-908B-F72DDB8577CF}"/>
    <cellStyle name="Normal 34 2 5 2" xfId="37518" xr:uid="{BFAEB37B-0999-4489-9D88-04C87C922214}"/>
    <cellStyle name="Normal 34 2 5 3" xfId="37519" xr:uid="{D0D46A12-4F1E-47AE-A95D-EE08A48B2CEA}"/>
    <cellStyle name="Normal 34 2 5 4" xfId="37520" xr:uid="{4B7F8E9A-595A-4BE4-A789-E02E844A2A07}"/>
    <cellStyle name="Normal 34 2 5 5" xfId="37521" xr:uid="{AA8FC681-A4A7-4ABC-A1E1-6685B511CD3E}"/>
    <cellStyle name="Normal 34 2 5 6" xfId="37522" xr:uid="{A42F8F75-6005-4646-BE47-D2EABE260C53}"/>
    <cellStyle name="Normal 34 2 6" xfId="37523" xr:uid="{DB3915B3-5A98-4C8F-ACC7-E0913464DCD9}"/>
    <cellStyle name="Normal 34 2 6 2" xfId="37524" xr:uid="{56682F08-09A4-4766-AECC-A99699D41431}"/>
    <cellStyle name="Normal 34 2 6 3" xfId="37525" xr:uid="{70B341CC-67B1-475C-901D-070B47C9579A}"/>
    <cellStyle name="Normal 34 2 6 4" xfId="37526" xr:uid="{A3DD805B-8C11-454E-A05B-A14E38E8551D}"/>
    <cellStyle name="Normal 34 2 6 5" xfId="37527" xr:uid="{4D1E5A26-81A1-4A69-9FEE-BF97A8224E1D}"/>
    <cellStyle name="Normal 34 2 6 6" xfId="37528" xr:uid="{A5876009-80C1-4175-B378-F5DA054BEA3E}"/>
    <cellStyle name="Normal 34 2 7" xfId="37529" xr:uid="{E7BEBE74-CAF1-4457-BF32-B0065A1A16CB}"/>
    <cellStyle name="Normal 34 2 7 2" xfId="37530" xr:uid="{839BF15C-56CF-4CDB-AEE6-CBCD74B6270C}"/>
    <cellStyle name="Normal 34 2 7 3" xfId="37531" xr:uid="{E0EF84D4-8106-418C-BE08-47FAA320C60D}"/>
    <cellStyle name="Normal 34 2 7 4" xfId="37532" xr:uid="{22F13B5C-3FF3-4FB4-AA65-456166216BD2}"/>
    <cellStyle name="Normal 34 2 7 5" xfId="37533" xr:uid="{C9D6AD22-2FE7-4E24-9728-2E1C502CED60}"/>
    <cellStyle name="Normal 34 2 7 6" xfId="37534" xr:uid="{998F8C52-97B8-4840-805E-259DE5D2E660}"/>
    <cellStyle name="Normal 34 2 8" xfId="37535" xr:uid="{FDC5342F-B8AF-474A-82B8-549D71583561}"/>
    <cellStyle name="Normal 34 2 8 2" xfId="37536" xr:uid="{4E20EFC3-5EB8-4816-83F9-EA6B7E0DC0C9}"/>
    <cellStyle name="Normal 34 2 8 3" xfId="37537" xr:uid="{414C85F9-65BA-4477-87B3-6AD397D386D7}"/>
    <cellStyle name="Normal 34 2 8 4" xfId="37538" xr:uid="{88B75B80-B025-4DDD-9D2A-2BE42B99933E}"/>
    <cellStyle name="Normal 34 2 8 5" xfId="37539" xr:uid="{B22AA77A-2C44-4B25-B8C6-2C51E40F85BC}"/>
    <cellStyle name="Normal 34 2 8 6" xfId="37540" xr:uid="{4DC178D3-2B19-40E0-860B-D416D1140D1A}"/>
    <cellStyle name="Normal 34 2 9" xfId="37541" xr:uid="{1E5F9F42-6ACA-47D0-8CF8-8AAA59EA9F77}"/>
    <cellStyle name="Normal 34 20" xfId="37542" xr:uid="{1C9FD00F-7DD5-42AC-B43F-1A8F8F11819E}"/>
    <cellStyle name="Normal 34 21" xfId="37543" xr:uid="{BE8E80C7-4CD1-4FF0-8F1C-08E7890DD20F}"/>
    <cellStyle name="Normal 34 22" xfId="37544" xr:uid="{6910E3BD-B8D7-418A-A92D-27358CF6FCFB}"/>
    <cellStyle name="Normal 34 23" xfId="37545" xr:uid="{059AE9BF-B434-4785-8CCE-70E4EAD6B91D}"/>
    <cellStyle name="Normal 34 24" xfId="37354" xr:uid="{B180B67C-AC42-4C37-BABE-08A0C0D69354}"/>
    <cellStyle name="Normal 34 3" xfId="37546" xr:uid="{58B8BA64-0DDE-4348-82C2-04579025063C}"/>
    <cellStyle name="Normal 34 3 10" xfId="37547" xr:uid="{5EC732DA-B341-4398-910B-7B05A8EC4576}"/>
    <cellStyle name="Normal 34 3 11" xfId="37548" xr:uid="{A18F7A5D-1A01-4F0A-974C-9F22B1C32F27}"/>
    <cellStyle name="Normal 34 3 12" xfId="37549" xr:uid="{C3F589C1-4B86-4C5B-A35E-4937EB30A184}"/>
    <cellStyle name="Normal 34 3 13" xfId="37550" xr:uid="{910B8097-7A61-4C97-89FA-BF428A65518C}"/>
    <cellStyle name="Normal 34 3 2" xfId="37551" xr:uid="{2A00274D-199D-4529-B77E-9278104F8833}"/>
    <cellStyle name="Normal 34 3 2 2" xfId="37552" xr:uid="{618CEBF3-132C-4D05-8006-C4B0FBFE569A}"/>
    <cellStyle name="Normal 34 3 2 3" xfId="37553" xr:uid="{84E3695F-9D2F-4642-9787-37819E8AB65B}"/>
    <cellStyle name="Normal 34 3 2 4" xfId="37554" xr:uid="{C88E8D89-0C6F-4F99-B8C0-5C2168120FDA}"/>
    <cellStyle name="Normal 34 3 2 5" xfId="37555" xr:uid="{680BF6D0-4319-4DB6-AB48-AA21AF068C2A}"/>
    <cellStyle name="Normal 34 3 2 6" xfId="37556" xr:uid="{8B2D5976-D910-42CD-A317-9F477AD2233E}"/>
    <cellStyle name="Normal 34 3 3" xfId="37557" xr:uid="{0A7CDBF7-F79C-4DE0-8D7B-2F51E2F57049}"/>
    <cellStyle name="Normal 34 3 3 2" xfId="37558" xr:uid="{EFBE0865-8575-439C-B417-99BC1DF8D97D}"/>
    <cellStyle name="Normal 34 3 3 3" xfId="37559" xr:uid="{26A56C01-0DBC-4988-AFA0-461D6C167DA1}"/>
    <cellStyle name="Normal 34 3 3 4" xfId="37560" xr:uid="{522C68E4-7BAC-4C69-A1EF-3403272EE565}"/>
    <cellStyle name="Normal 34 3 3 5" xfId="37561" xr:uid="{8858B199-18C8-4764-97E1-0FA8E67BC431}"/>
    <cellStyle name="Normal 34 3 3 6" xfId="37562" xr:uid="{7F76B7CA-C715-4CC5-A3A5-AF920E5EC31A}"/>
    <cellStyle name="Normal 34 3 4" xfId="37563" xr:uid="{21BBA270-DF12-400A-A56E-CE142388E4A1}"/>
    <cellStyle name="Normal 34 3 4 2" xfId="37564" xr:uid="{CC600018-C0F1-4C25-812A-C786D30EA997}"/>
    <cellStyle name="Normal 34 3 4 3" xfId="37565" xr:uid="{08189857-A360-4C4D-B26C-5A48CE243A4B}"/>
    <cellStyle name="Normal 34 3 4 4" xfId="37566" xr:uid="{171181CC-D89F-42CC-84E8-1937C30D61E8}"/>
    <cellStyle name="Normal 34 3 4 5" xfId="37567" xr:uid="{0D136164-79D9-4CD6-A8B5-F99121BF9240}"/>
    <cellStyle name="Normal 34 3 4 6" xfId="37568" xr:uid="{AE80CAE0-5016-4CFE-8139-6D256B5C91CB}"/>
    <cellStyle name="Normal 34 3 5" xfId="37569" xr:uid="{759531B6-A4F0-4F12-A230-D278F8C8A953}"/>
    <cellStyle name="Normal 34 3 5 2" xfId="37570" xr:uid="{1B964384-F936-4F2E-A3B6-E0439E56A2E2}"/>
    <cellStyle name="Normal 34 3 5 3" xfId="37571" xr:uid="{EAD47935-0028-4DF3-B2F5-F096AB208F59}"/>
    <cellStyle name="Normal 34 3 5 4" xfId="37572" xr:uid="{D912493D-ECCA-4C77-A3FD-D620A8999A5B}"/>
    <cellStyle name="Normal 34 3 5 5" xfId="37573" xr:uid="{C3C2420C-21E6-4E41-B8AB-183E5092556F}"/>
    <cellStyle name="Normal 34 3 5 6" xfId="37574" xr:uid="{E6EE9A5D-E1BD-4831-9CF2-0B921AD580FE}"/>
    <cellStyle name="Normal 34 3 6" xfId="37575" xr:uid="{95C869C7-1E85-4CE6-9C6C-2F14A126DBDE}"/>
    <cellStyle name="Normal 34 3 6 2" xfId="37576" xr:uid="{85D44F40-7244-4F21-A8C1-08DD433C243D}"/>
    <cellStyle name="Normal 34 3 6 3" xfId="37577" xr:uid="{4E1BF7DD-FA21-4EC1-9D44-AD7FBB6DD4B6}"/>
    <cellStyle name="Normal 34 3 6 4" xfId="37578" xr:uid="{ECE29286-F890-407F-8745-26749417D89E}"/>
    <cellStyle name="Normal 34 3 6 5" xfId="37579" xr:uid="{F9F4E258-E645-40F9-A7EF-C545EC117BB0}"/>
    <cellStyle name="Normal 34 3 6 6" xfId="37580" xr:uid="{B432F546-4F0A-4E6E-831A-D7D4C61485F3}"/>
    <cellStyle name="Normal 34 3 7" xfId="37581" xr:uid="{2788D94B-851A-4BE0-AF59-B68F4F81F719}"/>
    <cellStyle name="Normal 34 3 7 2" xfId="37582" xr:uid="{5B2CA567-D5BD-4B80-9FC6-61D95810317C}"/>
    <cellStyle name="Normal 34 3 7 3" xfId="37583" xr:uid="{C1620025-1FF5-4A86-AEEF-89CADFB8EEC0}"/>
    <cellStyle name="Normal 34 3 7 4" xfId="37584" xr:uid="{548CB575-176C-4B92-9F18-868524B96AC3}"/>
    <cellStyle name="Normal 34 3 7 5" xfId="37585" xr:uid="{A6CEE596-6ABF-43EC-8925-8F1ABCB1CDB3}"/>
    <cellStyle name="Normal 34 3 7 6" xfId="37586" xr:uid="{41C63485-1AE8-4DFC-A4E2-DB86139F41BD}"/>
    <cellStyle name="Normal 34 3 8" xfId="37587" xr:uid="{3C479C8E-68D7-43D0-BB24-DA13BB9926CE}"/>
    <cellStyle name="Normal 34 3 8 2" xfId="37588" xr:uid="{C2322273-DFBB-427D-8C60-542BC9A882B0}"/>
    <cellStyle name="Normal 34 3 8 3" xfId="37589" xr:uid="{104D1CEE-E695-42E1-81CC-9A1C6F544335}"/>
    <cellStyle name="Normal 34 3 8 4" xfId="37590" xr:uid="{0A8DEAF3-9AA5-4593-9956-8F54A9690213}"/>
    <cellStyle name="Normal 34 3 8 5" xfId="37591" xr:uid="{12EC152B-D650-482B-A023-B9A9B2159910}"/>
    <cellStyle name="Normal 34 3 8 6" xfId="37592" xr:uid="{D578AAA5-6D05-4CF3-810A-FB99B9072A85}"/>
    <cellStyle name="Normal 34 3 9" xfId="37593" xr:uid="{2915390D-9303-4E60-990B-1B0DBF3C3DA6}"/>
    <cellStyle name="Normal 34 4" xfId="37594" xr:uid="{36DD7E83-ED91-4CEE-841A-23311DDD1320}"/>
    <cellStyle name="Normal 34 4 10" xfId="37595" xr:uid="{C5CFD0AB-6FBB-4FD6-9EA2-B6789D7F7116}"/>
    <cellStyle name="Normal 34 4 11" xfId="37596" xr:uid="{EC2113F3-2B4C-4B72-8A2A-D63DC0EE70EB}"/>
    <cellStyle name="Normal 34 4 12" xfId="37597" xr:uid="{3577AF07-EE68-42BC-868E-F50C0A5B162B}"/>
    <cellStyle name="Normal 34 4 13" xfId="37598" xr:uid="{EA1D57EF-99AC-4B9B-AB06-FD6D59BFE7BB}"/>
    <cellStyle name="Normal 34 4 2" xfId="37599" xr:uid="{A210C24C-627F-4711-8F04-DA2B6BC7A0F7}"/>
    <cellStyle name="Normal 34 4 2 2" xfId="37600" xr:uid="{055783CC-7F5D-41C4-8779-7CB5FB8681F2}"/>
    <cellStyle name="Normal 34 4 2 3" xfId="37601" xr:uid="{8D1D0943-61DD-41D0-B5A4-65232DC78B81}"/>
    <cellStyle name="Normal 34 4 2 4" xfId="37602" xr:uid="{59F002F0-85A9-4872-AE7F-2AFA1392AD99}"/>
    <cellStyle name="Normal 34 4 2 5" xfId="37603" xr:uid="{B82F4824-9B6F-439B-9EF9-E0A052424BB6}"/>
    <cellStyle name="Normal 34 4 2 6" xfId="37604" xr:uid="{AA0A91D2-7524-45BC-A200-FBBF037FA6ED}"/>
    <cellStyle name="Normal 34 4 3" xfId="37605" xr:uid="{BDE51D1F-E8A6-4753-9C63-8B7581A44D26}"/>
    <cellStyle name="Normal 34 4 3 2" xfId="37606" xr:uid="{CA4B989A-709A-48B9-9258-FBE516BEC579}"/>
    <cellStyle name="Normal 34 4 3 3" xfId="37607" xr:uid="{E23521C0-DEC0-491E-A32E-D9B0C8D5BA96}"/>
    <cellStyle name="Normal 34 4 3 4" xfId="37608" xr:uid="{6BB91296-8093-4224-8B85-86A09C364822}"/>
    <cellStyle name="Normal 34 4 3 5" xfId="37609" xr:uid="{A3D65C63-83E4-47F3-AECF-C82D9C9A77B9}"/>
    <cellStyle name="Normal 34 4 3 6" xfId="37610" xr:uid="{3DEDBE52-0C04-4089-BA8D-3BD5A41E6816}"/>
    <cellStyle name="Normal 34 4 4" xfId="37611" xr:uid="{15AF966B-151B-43A8-A57D-FC7A75402557}"/>
    <cellStyle name="Normal 34 4 4 2" xfId="37612" xr:uid="{63D6613F-4EDA-46F9-AE7B-4C6A952F6B94}"/>
    <cellStyle name="Normal 34 4 4 3" xfId="37613" xr:uid="{5BEDFA3A-CEDD-4A6E-AB76-FD7B9BB12D9A}"/>
    <cellStyle name="Normal 34 4 4 4" xfId="37614" xr:uid="{2543129E-1CE2-4ACF-8F98-70B7BFCD70A7}"/>
    <cellStyle name="Normal 34 4 4 5" xfId="37615" xr:uid="{51BFDAE0-5110-4664-8FB4-B6F4179BD66F}"/>
    <cellStyle name="Normal 34 4 4 6" xfId="37616" xr:uid="{42B5B8EF-0680-4733-AD43-167477AFC292}"/>
    <cellStyle name="Normal 34 4 5" xfId="37617" xr:uid="{298D4EBE-F5CF-44AA-B553-6C9B1DB77DE1}"/>
    <cellStyle name="Normal 34 4 5 2" xfId="37618" xr:uid="{D0E5E6C0-3329-4D2F-AA60-BCFB6416A72B}"/>
    <cellStyle name="Normal 34 4 5 3" xfId="37619" xr:uid="{F3EC0013-C895-44A6-ACA5-CAD312FD0A5C}"/>
    <cellStyle name="Normal 34 4 5 4" xfId="37620" xr:uid="{7E0DDC80-8396-4CAF-B271-335024FF3971}"/>
    <cellStyle name="Normal 34 4 5 5" xfId="37621" xr:uid="{9E3002AD-D951-459C-A221-4B97B6432420}"/>
    <cellStyle name="Normal 34 4 5 6" xfId="37622" xr:uid="{E75B803C-9A55-44DF-BFC8-BD7C44B66D53}"/>
    <cellStyle name="Normal 34 4 6" xfId="37623" xr:uid="{5DE081CC-3B73-49CE-808C-C71F5084A2CD}"/>
    <cellStyle name="Normal 34 4 6 2" xfId="37624" xr:uid="{031C1AA9-A5B5-4BBE-8942-DE2EABBD54E8}"/>
    <cellStyle name="Normal 34 4 6 3" xfId="37625" xr:uid="{14705B56-2018-4AC9-AF60-102183560794}"/>
    <cellStyle name="Normal 34 4 6 4" xfId="37626" xr:uid="{3B7EE3F7-410D-4E4D-963B-FA52F0959F8E}"/>
    <cellStyle name="Normal 34 4 6 5" xfId="37627" xr:uid="{64719BBF-EEC7-43C9-A08A-56CC7F0EF3D1}"/>
    <cellStyle name="Normal 34 4 6 6" xfId="37628" xr:uid="{D3AE6208-F71B-49ED-B53E-09BEDF81D085}"/>
    <cellStyle name="Normal 34 4 7" xfId="37629" xr:uid="{53FA0BEB-899A-4F57-9488-575F34CFAB7A}"/>
    <cellStyle name="Normal 34 4 7 2" xfId="37630" xr:uid="{EE809644-F30F-4454-AC05-C572286CB426}"/>
    <cellStyle name="Normal 34 4 7 3" xfId="37631" xr:uid="{885CD7F1-884A-4915-A5F4-B72A5902107A}"/>
    <cellStyle name="Normal 34 4 7 4" xfId="37632" xr:uid="{0659FBAF-BE3C-449A-B717-647D238EC099}"/>
    <cellStyle name="Normal 34 4 7 5" xfId="37633" xr:uid="{C4CDCB9F-2FB8-438E-B93B-2815AFB0DDEC}"/>
    <cellStyle name="Normal 34 4 7 6" xfId="37634" xr:uid="{156BA7AC-88CE-4ABA-BBED-69C550CDEAEB}"/>
    <cellStyle name="Normal 34 4 8" xfId="37635" xr:uid="{0C4149DA-46BC-4704-808D-736CA216E3E2}"/>
    <cellStyle name="Normal 34 4 8 2" xfId="37636" xr:uid="{717DFA9E-D6AD-49E4-9D15-2E80ACED9D96}"/>
    <cellStyle name="Normal 34 4 8 3" xfId="37637" xr:uid="{1F4FC703-75CA-425C-8C63-357B638B5A8A}"/>
    <cellStyle name="Normal 34 4 8 4" xfId="37638" xr:uid="{A38EF133-3BA1-4EFC-BCB5-49D281AF9321}"/>
    <cellStyle name="Normal 34 4 8 5" xfId="37639" xr:uid="{B1748FE9-5D2B-40D9-93D1-284CAA49A264}"/>
    <cellStyle name="Normal 34 4 8 6" xfId="37640" xr:uid="{DCFDE306-613F-48A4-A982-6A91D7867F3F}"/>
    <cellStyle name="Normal 34 4 9" xfId="37641" xr:uid="{EF65434E-543C-439D-B30F-76D2A39BDC5E}"/>
    <cellStyle name="Normal 34 5" xfId="37642" xr:uid="{7596B424-8AF6-4353-A187-1CCAED4EEB0F}"/>
    <cellStyle name="Normal 34 5 10" xfId="37643" xr:uid="{8351C01D-DC22-4400-B5DA-8E123EA7B0F6}"/>
    <cellStyle name="Normal 34 5 11" xfId="37644" xr:uid="{BDF02F93-14A3-4263-8AAD-25F5932BDEE3}"/>
    <cellStyle name="Normal 34 5 12" xfId="37645" xr:uid="{B43E9177-26D5-43DA-BD71-2E1ADDDF1A87}"/>
    <cellStyle name="Normal 34 5 13" xfId="37646" xr:uid="{705EC95C-9ED1-4B61-B1A6-B5895ACA532B}"/>
    <cellStyle name="Normal 34 5 2" xfId="37647" xr:uid="{133D2034-811D-41F9-A2F6-44795B37F0D1}"/>
    <cellStyle name="Normal 34 5 2 2" xfId="37648" xr:uid="{05961E61-2D51-49C0-9160-97A5AEB44C3E}"/>
    <cellStyle name="Normal 34 5 2 3" xfId="37649" xr:uid="{CCE71E44-2128-44AC-93D3-FF1774DB006D}"/>
    <cellStyle name="Normal 34 5 2 4" xfId="37650" xr:uid="{0611E85A-4B62-44F0-BD56-B23D46B8A26A}"/>
    <cellStyle name="Normal 34 5 2 5" xfId="37651" xr:uid="{FAD3B2FB-58A2-4B6B-B25F-E5BA5D1E5675}"/>
    <cellStyle name="Normal 34 5 2 6" xfId="37652" xr:uid="{F4B92FDE-4D7B-49C1-8B1F-14A997E2D778}"/>
    <cellStyle name="Normal 34 5 3" xfId="37653" xr:uid="{56C81263-0FAD-43F8-9711-381C0E8D8283}"/>
    <cellStyle name="Normal 34 5 3 2" xfId="37654" xr:uid="{1D835CDA-B980-4B3B-BE88-B5DD9DED6CDB}"/>
    <cellStyle name="Normal 34 5 3 3" xfId="37655" xr:uid="{EB24B6AB-92EB-406E-952C-885F33C2D116}"/>
    <cellStyle name="Normal 34 5 3 4" xfId="37656" xr:uid="{BAE05EF3-8573-48E1-B364-B47377EC8672}"/>
    <cellStyle name="Normal 34 5 3 5" xfId="37657" xr:uid="{D9863782-5420-4DE4-90E6-9ED6003279B5}"/>
    <cellStyle name="Normal 34 5 3 6" xfId="37658" xr:uid="{F616F02D-316C-4289-9821-99BA2E9D8B30}"/>
    <cellStyle name="Normal 34 5 4" xfId="37659" xr:uid="{C4D5A07C-5ED9-4162-97F8-D7C3865A1F9D}"/>
    <cellStyle name="Normal 34 5 4 2" xfId="37660" xr:uid="{39CB2E94-E115-46DD-9C63-97EFFBB4C5DC}"/>
    <cellStyle name="Normal 34 5 4 3" xfId="37661" xr:uid="{0B3C5542-87F6-4859-91D8-B9E979581CA1}"/>
    <cellStyle name="Normal 34 5 4 4" xfId="37662" xr:uid="{432B96D8-A51F-4B30-8581-2266A9C88DE2}"/>
    <cellStyle name="Normal 34 5 4 5" xfId="37663" xr:uid="{18493D09-E38A-4570-9A12-BBDCFC3396E1}"/>
    <cellStyle name="Normal 34 5 4 6" xfId="37664" xr:uid="{97945D6D-FDCD-43E3-8009-983ED0B2964C}"/>
    <cellStyle name="Normal 34 5 5" xfId="37665" xr:uid="{01CA4D71-A95A-4D62-A394-2B33B759DB8C}"/>
    <cellStyle name="Normal 34 5 5 2" xfId="37666" xr:uid="{3A788F41-F076-43DF-938F-11788C3A4E92}"/>
    <cellStyle name="Normal 34 5 5 3" xfId="37667" xr:uid="{CF082C0D-DBE0-409B-A810-D6AF5CEF09BD}"/>
    <cellStyle name="Normal 34 5 5 4" xfId="37668" xr:uid="{9C8FB3AB-5819-4408-A83C-10E6ACA3814F}"/>
    <cellStyle name="Normal 34 5 5 5" xfId="37669" xr:uid="{24039638-76A5-4286-AB30-DF6A1432182A}"/>
    <cellStyle name="Normal 34 5 5 6" xfId="37670" xr:uid="{560E9306-7FA7-4F85-8171-AC6C3DA8ABFE}"/>
    <cellStyle name="Normal 34 5 6" xfId="37671" xr:uid="{02E33F01-E26F-4DF5-9303-D8311BF5F368}"/>
    <cellStyle name="Normal 34 5 6 2" xfId="37672" xr:uid="{6D5E4294-7894-4642-86E0-B55CE009AFE0}"/>
    <cellStyle name="Normal 34 5 6 3" xfId="37673" xr:uid="{F94AC916-6D3A-4296-89DB-9E823566387B}"/>
    <cellStyle name="Normal 34 5 6 4" xfId="37674" xr:uid="{42A17E98-5A1C-402B-933D-4B7CCCA5B1EC}"/>
    <cellStyle name="Normal 34 5 6 5" xfId="37675" xr:uid="{0F67CF01-5B20-484B-A52B-EDE7343AF4D9}"/>
    <cellStyle name="Normal 34 5 6 6" xfId="37676" xr:uid="{865A22FC-4421-4909-92F8-5A767BEFC713}"/>
    <cellStyle name="Normal 34 5 7" xfId="37677" xr:uid="{B5FF8211-1216-442A-A656-8C8D9B5D7532}"/>
    <cellStyle name="Normal 34 5 7 2" xfId="37678" xr:uid="{153B3439-D894-4E63-830F-0490C517822B}"/>
    <cellStyle name="Normal 34 5 7 3" xfId="37679" xr:uid="{76979CE8-D17C-4B17-B1B9-073F90BB620B}"/>
    <cellStyle name="Normal 34 5 7 4" xfId="37680" xr:uid="{12549F98-9041-48CB-BB5D-F705E0E35182}"/>
    <cellStyle name="Normal 34 5 7 5" xfId="37681" xr:uid="{2B9C6D2C-3414-4971-89CD-3793BA5F9AA4}"/>
    <cellStyle name="Normal 34 5 7 6" xfId="37682" xr:uid="{66BA8EAC-02B6-4AD4-BDFB-0E1DF2E9826B}"/>
    <cellStyle name="Normal 34 5 8" xfId="37683" xr:uid="{1B07D6B6-1A7B-4656-B62A-1D891FBF8C51}"/>
    <cellStyle name="Normal 34 5 8 2" xfId="37684" xr:uid="{F53A5D95-924D-4C71-A2F5-DBFBC03C4996}"/>
    <cellStyle name="Normal 34 5 8 3" xfId="37685" xr:uid="{CB962466-603E-4D9E-9978-1C48BE5D9D15}"/>
    <cellStyle name="Normal 34 5 8 4" xfId="37686" xr:uid="{CE222750-47EE-437B-9AF3-EEEA40AB557E}"/>
    <cellStyle name="Normal 34 5 8 5" xfId="37687" xr:uid="{DB454693-AF4E-4B50-90DC-9F0B3242640A}"/>
    <cellStyle name="Normal 34 5 8 6" xfId="37688" xr:uid="{1F8ACA74-8FDF-4487-BE0E-26C3C69D04EC}"/>
    <cellStyle name="Normal 34 5 9" xfId="37689" xr:uid="{159C3485-3EAB-4A54-9504-D2ABF14F462E}"/>
    <cellStyle name="Normal 34 6" xfId="37690" xr:uid="{755B75FE-591C-4478-8C93-228015D3D50D}"/>
    <cellStyle name="Normal 34 6 10" xfId="37691" xr:uid="{432D6D6C-7DDD-42A5-A521-F614459FC072}"/>
    <cellStyle name="Normal 34 6 11" xfId="37692" xr:uid="{BAF87268-FEDF-4DAA-8536-9836564A4194}"/>
    <cellStyle name="Normal 34 6 12" xfId="37693" xr:uid="{EBFDC054-4B86-4DF7-95B1-E42431A86A5D}"/>
    <cellStyle name="Normal 34 6 13" xfId="37694" xr:uid="{AFEA94A3-62E7-4EB7-A7F8-E68591BE5BBF}"/>
    <cellStyle name="Normal 34 6 2" xfId="37695" xr:uid="{286AE983-79C5-44FB-B127-9A16D5DC715F}"/>
    <cellStyle name="Normal 34 6 2 2" xfId="37696" xr:uid="{94AE6937-ED89-4F17-861E-44E311F1BEFB}"/>
    <cellStyle name="Normal 34 6 2 3" xfId="37697" xr:uid="{A8216354-A020-4C5A-843D-CC8C0EC1C087}"/>
    <cellStyle name="Normal 34 6 2 4" xfId="37698" xr:uid="{59BC21D6-0DA9-49F4-86FE-2DF5609DD37F}"/>
    <cellStyle name="Normal 34 6 2 5" xfId="37699" xr:uid="{5AA3401F-7211-4870-BDBC-3BD5CF2F779A}"/>
    <cellStyle name="Normal 34 6 2 6" xfId="37700" xr:uid="{5869E5D9-6A2B-4A28-ABFC-7F2B099188D0}"/>
    <cellStyle name="Normal 34 6 3" xfId="37701" xr:uid="{AA9A29BE-7734-481D-99E5-31FD8378D30C}"/>
    <cellStyle name="Normal 34 6 3 2" xfId="37702" xr:uid="{CC4393F0-9845-4226-89F4-4CC9480206F6}"/>
    <cellStyle name="Normal 34 6 3 3" xfId="37703" xr:uid="{753728FF-4627-4173-B9CF-964997EF9BD0}"/>
    <cellStyle name="Normal 34 6 3 4" xfId="37704" xr:uid="{F2870076-8B56-437A-810B-E9D7D4161D9B}"/>
    <cellStyle name="Normal 34 6 3 5" xfId="37705" xr:uid="{9D75A736-8549-46FD-A05D-8DFDF0D1ED18}"/>
    <cellStyle name="Normal 34 6 3 6" xfId="37706" xr:uid="{5725D3F0-854F-4B54-9D29-77864B4E80FA}"/>
    <cellStyle name="Normal 34 6 4" xfId="37707" xr:uid="{83E14B42-860C-4C58-BA61-62D5C7BE5B2A}"/>
    <cellStyle name="Normal 34 6 4 2" xfId="37708" xr:uid="{4D41D352-2687-45DF-AEA0-BB2BF484F77B}"/>
    <cellStyle name="Normal 34 6 4 3" xfId="37709" xr:uid="{B8BADA88-DF29-4D9D-95B7-44150A0D919D}"/>
    <cellStyle name="Normal 34 6 4 4" xfId="37710" xr:uid="{1EFABBDB-5589-41AF-B498-2BF626993270}"/>
    <cellStyle name="Normal 34 6 4 5" xfId="37711" xr:uid="{1283B34E-384E-45F6-BC6A-ADB22A00C1E5}"/>
    <cellStyle name="Normal 34 6 4 6" xfId="37712" xr:uid="{5545F759-9984-46A7-9F98-B93FFA0DB4D0}"/>
    <cellStyle name="Normal 34 6 5" xfId="37713" xr:uid="{74B5E8E4-BA68-419C-808B-151C527E530B}"/>
    <cellStyle name="Normal 34 6 5 2" xfId="37714" xr:uid="{42D27C8F-3760-4515-B4CC-7C56DC4C1278}"/>
    <cellStyle name="Normal 34 6 5 3" xfId="37715" xr:uid="{743E009A-8F1F-4649-A109-C5C4D5893EAE}"/>
    <cellStyle name="Normal 34 6 5 4" xfId="37716" xr:uid="{154745FC-4B6A-45A5-82E6-70CC0475ECA9}"/>
    <cellStyle name="Normal 34 6 5 5" xfId="37717" xr:uid="{3B293A17-69DA-44C3-95BE-8DBE0BE22E67}"/>
    <cellStyle name="Normal 34 6 5 6" xfId="37718" xr:uid="{AEEC34FE-25E7-4EDA-8C42-CAF0964DDC01}"/>
    <cellStyle name="Normal 34 6 6" xfId="37719" xr:uid="{818CD6A8-2B69-4AA3-8019-D5A4304410DE}"/>
    <cellStyle name="Normal 34 6 6 2" xfId="37720" xr:uid="{C0A1C459-827B-428E-8486-252EB550EAE3}"/>
    <cellStyle name="Normal 34 6 6 3" xfId="37721" xr:uid="{3EC00F7C-04C1-476B-8FD1-446CB0ADC6BD}"/>
    <cellStyle name="Normal 34 6 6 4" xfId="37722" xr:uid="{EBD830A1-AE63-4537-8689-179A74590E8E}"/>
    <cellStyle name="Normal 34 6 6 5" xfId="37723" xr:uid="{9D867A20-443A-4150-B461-02567EF6F5D1}"/>
    <cellStyle name="Normal 34 6 6 6" xfId="37724" xr:uid="{A5895A67-BCD5-4489-B254-D0DAA9D17C4D}"/>
    <cellStyle name="Normal 34 6 7" xfId="37725" xr:uid="{BEA4FEC1-F96E-4FAF-BB36-644E9BACCCEB}"/>
    <cellStyle name="Normal 34 6 7 2" xfId="37726" xr:uid="{96751E25-4E29-459F-8D36-AE6F287AD54A}"/>
    <cellStyle name="Normal 34 6 7 3" xfId="37727" xr:uid="{2FBB4735-6E4B-4D4D-9AEC-E98C51DB9DA9}"/>
    <cellStyle name="Normal 34 6 7 4" xfId="37728" xr:uid="{B9465FDA-E9FD-4508-A6EB-68E0D363D727}"/>
    <cellStyle name="Normal 34 6 7 5" xfId="37729" xr:uid="{B53535C3-FA3D-4E34-A84D-B4F1C63261A6}"/>
    <cellStyle name="Normal 34 6 7 6" xfId="37730" xr:uid="{0B423C61-9023-42CD-81E9-4AA17CE93E49}"/>
    <cellStyle name="Normal 34 6 8" xfId="37731" xr:uid="{5C7D5D47-62AF-4C0E-AB50-F9337830E689}"/>
    <cellStyle name="Normal 34 6 8 2" xfId="37732" xr:uid="{B9EA18FD-49AC-4659-A4EE-20C40E3170B9}"/>
    <cellStyle name="Normal 34 6 8 3" xfId="37733" xr:uid="{32F30322-EB5D-4645-9564-153DB42B4DFE}"/>
    <cellStyle name="Normal 34 6 8 4" xfId="37734" xr:uid="{A013E868-89D9-4DE2-B420-7C2D54D12F9E}"/>
    <cellStyle name="Normal 34 6 8 5" xfId="37735" xr:uid="{E8B8D2EC-7420-4B69-8578-F894A0C1150D}"/>
    <cellStyle name="Normal 34 6 8 6" xfId="37736" xr:uid="{33C38163-E329-4B84-A77C-C1C07893D594}"/>
    <cellStyle name="Normal 34 6 9" xfId="37737" xr:uid="{7FC6850E-3B77-40B4-A70D-761B43E28DE7}"/>
    <cellStyle name="Normal 34 7" xfId="37738" xr:uid="{33B188E0-62A1-4A1B-A6CD-0C4A002E1B84}"/>
    <cellStyle name="Normal 34 7 10" xfId="37739" xr:uid="{442A30F5-E860-4E7E-BA9C-DB1B09CB37C1}"/>
    <cellStyle name="Normal 34 7 11" xfId="37740" xr:uid="{F087CE34-8A8B-483A-82A0-441702CA160C}"/>
    <cellStyle name="Normal 34 7 12" xfId="37741" xr:uid="{E4704A9C-97B9-4D44-875D-2AE44552F7D4}"/>
    <cellStyle name="Normal 34 7 13" xfId="37742" xr:uid="{BE836701-EEE8-4295-BBE5-6AED9A15637B}"/>
    <cellStyle name="Normal 34 7 2" xfId="37743" xr:uid="{73236E09-B29C-477D-B625-E6568742C797}"/>
    <cellStyle name="Normal 34 7 2 2" xfId="37744" xr:uid="{A670533A-508E-475A-9DA1-AA3B61FA48CE}"/>
    <cellStyle name="Normal 34 7 2 3" xfId="37745" xr:uid="{D804D207-6221-4DC8-8613-6858BC4C07D2}"/>
    <cellStyle name="Normal 34 7 2 4" xfId="37746" xr:uid="{26A0F8DC-47B1-4510-A71A-2A82D084634A}"/>
    <cellStyle name="Normal 34 7 2 5" xfId="37747" xr:uid="{A8053112-7B53-4561-B6CA-FA7DD31C6390}"/>
    <cellStyle name="Normal 34 7 2 6" xfId="37748" xr:uid="{7C011CE9-6A2C-4ECA-B78B-D9299347C23A}"/>
    <cellStyle name="Normal 34 7 3" xfId="37749" xr:uid="{A0066E38-29A2-45BB-A2D1-949C43671422}"/>
    <cellStyle name="Normal 34 7 3 2" xfId="37750" xr:uid="{912E98D5-2369-4075-B3D7-487AAC635E4C}"/>
    <cellStyle name="Normal 34 7 3 3" xfId="37751" xr:uid="{5CD21AFA-429A-488A-88CB-975F80E52E20}"/>
    <cellStyle name="Normal 34 7 3 4" xfId="37752" xr:uid="{380839F4-468C-4316-8A25-6B38E61B0530}"/>
    <cellStyle name="Normal 34 7 3 5" xfId="37753" xr:uid="{B002E7FF-53DC-43E8-B4EF-E69A944D692E}"/>
    <cellStyle name="Normal 34 7 3 6" xfId="37754" xr:uid="{D9D3F9C8-1148-4BC9-B28D-E13A48D68CFA}"/>
    <cellStyle name="Normal 34 7 4" xfId="37755" xr:uid="{8A779F59-14E8-4C78-AE8C-08DED4936B3E}"/>
    <cellStyle name="Normal 34 7 4 2" xfId="37756" xr:uid="{B0D35D9C-4973-4A55-BFBC-D11AAC49D82A}"/>
    <cellStyle name="Normal 34 7 4 3" xfId="37757" xr:uid="{372649B2-EE8F-4429-8441-EEFB932A2480}"/>
    <cellStyle name="Normal 34 7 4 4" xfId="37758" xr:uid="{75D9BAD8-71E2-4500-BB4D-5CC93994A3E9}"/>
    <cellStyle name="Normal 34 7 4 5" xfId="37759" xr:uid="{CB62EF84-461D-4FAB-B2B0-54A3A6FA3185}"/>
    <cellStyle name="Normal 34 7 4 6" xfId="37760" xr:uid="{2CB6217B-52A7-495A-8AEF-4E1040939219}"/>
    <cellStyle name="Normal 34 7 5" xfId="37761" xr:uid="{AE78BBF3-95BA-4333-A492-A299636DCD3F}"/>
    <cellStyle name="Normal 34 7 5 2" xfId="37762" xr:uid="{0498A169-10F7-4E50-BD7F-E65E66603CFF}"/>
    <cellStyle name="Normal 34 7 5 3" xfId="37763" xr:uid="{44384C27-00BD-4259-8461-2D9F7B3A5383}"/>
    <cellStyle name="Normal 34 7 5 4" xfId="37764" xr:uid="{DD4F82DA-E4BC-493A-9B04-6F22AF740F51}"/>
    <cellStyle name="Normal 34 7 5 5" xfId="37765" xr:uid="{A7441B7E-07EF-4278-8891-DD1F7706C709}"/>
    <cellStyle name="Normal 34 7 5 6" xfId="37766" xr:uid="{64A67A05-BA40-4A2D-B24F-42C5D25D39EA}"/>
    <cellStyle name="Normal 34 7 6" xfId="37767" xr:uid="{FE475550-ABE8-454A-900B-088045A36E20}"/>
    <cellStyle name="Normal 34 7 6 2" xfId="37768" xr:uid="{6001C501-BEBD-4F80-AC39-92FBF9235F42}"/>
    <cellStyle name="Normal 34 7 6 3" xfId="37769" xr:uid="{1BF8573F-387D-4743-9388-3856E239DCB3}"/>
    <cellStyle name="Normal 34 7 6 4" xfId="37770" xr:uid="{90420D57-A33C-42B5-9008-579CA8EA215D}"/>
    <cellStyle name="Normal 34 7 6 5" xfId="37771" xr:uid="{FAF78FA9-0CC4-4D07-A39E-422DDEF0A438}"/>
    <cellStyle name="Normal 34 7 6 6" xfId="37772" xr:uid="{C213D99C-AD4D-4184-B597-5920F4A593EE}"/>
    <cellStyle name="Normal 34 7 7" xfId="37773" xr:uid="{BDEB5F4F-1E02-4A5D-B75F-C1F40E3C68B5}"/>
    <cellStyle name="Normal 34 7 7 2" xfId="37774" xr:uid="{0063613D-3BEB-49FB-99FF-0624E63E3E23}"/>
    <cellStyle name="Normal 34 7 7 3" xfId="37775" xr:uid="{30192FE7-8A0B-4479-B051-1600012F88A2}"/>
    <cellStyle name="Normal 34 7 7 4" xfId="37776" xr:uid="{11CF8C93-C22C-4361-94EE-41D872FC49AD}"/>
    <cellStyle name="Normal 34 7 7 5" xfId="37777" xr:uid="{FFAF67CF-0C57-45D9-926D-6EF64013F5FC}"/>
    <cellStyle name="Normal 34 7 7 6" xfId="37778" xr:uid="{35F21B25-E1BC-45F6-9E0E-4561221EDD27}"/>
    <cellStyle name="Normal 34 7 8" xfId="37779" xr:uid="{DBEE1B58-ED8D-48A6-8438-A57E823B0C85}"/>
    <cellStyle name="Normal 34 7 8 2" xfId="37780" xr:uid="{4DF669A5-6931-4ED1-9756-BD3272826703}"/>
    <cellStyle name="Normal 34 7 8 3" xfId="37781" xr:uid="{645D3287-1E6B-43D6-A681-71868FF66D9E}"/>
    <cellStyle name="Normal 34 7 8 4" xfId="37782" xr:uid="{964D19F7-4538-42B8-8B1E-F72B10C57456}"/>
    <cellStyle name="Normal 34 7 8 5" xfId="37783" xr:uid="{82294975-4507-4BBC-88AC-55BE7EDD5AEB}"/>
    <cellStyle name="Normal 34 7 8 6" xfId="37784" xr:uid="{A8A0B9F2-5020-4455-B831-94A897FE754E}"/>
    <cellStyle name="Normal 34 7 9" xfId="37785" xr:uid="{8F6E8E1B-7D17-4CFD-A27B-44F3F4DC55D4}"/>
    <cellStyle name="Normal 34 8" xfId="37786" xr:uid="{44EBBADB-5D68-4CC9-B448-1146C69ED2E8}"/>
    <cellStyle name="Normal 34 8 10" xfId="37787" xr:uid="{DF862147-056D-4634-88D6-C221E4A2EEF1}"/>
    <cellStyle name="Normal 34 8 11" xfId="37788" xr:uid="{DD64B309-69EE-4A59-9227-0018873EC171}"/>
    <cellStyle name="Normal 34 8 12" xfId="37789" xr:uid="{148E78A0-7210-4B48-AE4E-9F3E79C0FED5}"/>
    <cellStyle name="Normal 34 8 13" xfId="37790" xr:uid="{791BFC60-94AB-48BD-8837-E4EB15129A0D}"/>
    <cellStyle name="Normal 34 8 2" xfId="37791" xr:uid="{EAA5F5D8-277D-4999-943C-AC55E6F7A937}"/>
    <cellStyle name="Normal 34 8 2 2" xfId="37792" xr:uid="{9BC3A41D-C451-4DFF-A36D-3040F0AE8EDC}"/>
    <cellStyle name="Normal 34 8 2 3" xfId="37793" xr:uid="{A9BE440D-0EA4-4F50-A0BA-CF4843ABDC49}"/>
    <cellStyle name="Normal 34 8 2 4" xfId="37794" xr:uid="{D2F33955-A0E1-4342-BCA8-0D94F28D2806}"/>
    <cellStyle name="Normal 34 8 2 5" xfId="37795" xr:uid="{F5B5362F-0394-44E7-A1F3-1C8FFF8F5368}"/>
    <cellStyle name="Normal 34 8 2 6" xfId="37796" xr:uid="{E650FE7C-9CBB-48C8-94A3-E625928D0ED2}"/>
    <cellStyle name="Normal 34 8 3" xfId="37797" xr:uid="{72095773-7A96-4D13-B0BA-F58755330B25}"/>
    <cellStyle name="Normal 34 8 3 2" xfId="37798" xr:uid="{67524034-8058-4A7D-A6ED-22B6A8AE21C3}"/>
    <cellStyle name="Normal 34 8 3 3" xfId="37799" xr:uid="{9BC2E033-FBD9-45BB-94B5-AB45516C0216}"/>
    <cellStyle name="Normal 34 8 3 4" xfId="37800" xr:uid="{4E74193B-8B66-4568-A89F-CDB9C8BA71AA}"/>
    <cellStyle name="Normal 34 8 3 5" xfId="37801" xr:uid="{AA2A1450-595F-498F-9659-8EB509905FB0}"/>
    <cellStyle name="Normal 34 8 3 6" xfId="37802" xr:uid="{5730F4E9-E032-4193-8E57-AE174EC3ECBF}"/>
    <cellStyle name="Normal 34 8 4" xfId="37803" xr:uid="{5E291616-5B5F-421F-AB60-EE317471E29E}"/>
    <cellStyle name="Normal 34 8 4 2" xfId="37804" xr:uid="{1DA68E1C-5E3B-45B8-B857-0A3AE0743E82}"/>
    <cellStyle name="Normal 34 8 4 3" xfId="37805" xr:uid="{4398A9A7-A809-4781-B35D-E07ACA15D57F}"/>
    <cellStyle name="Normal 34 8 4 4" xfId="37806" xr:uid="{65A252DF-152F-48B7-8878-2CB4DABE8746}"/>
    <cellStyle name="Normal 34 8 4 5" xfId="37807" xr:uid="{A1DF49B9-ED55-4640-A989-3F088641E0BE}"/>
    <cellStyle name="Normal 34 8 4 6" xfId="37808" xr:uid="{FC19E200-2541-4E2F-9BB7-6373048D59A3}"/>
    <cellStyle name="Normal 34 8 5" xfId="37809" xr:uid="{9B6418CA-23FD-4FD1-83E7-16FF40F19AAF}"/>
    <cellStyle name="Normal 34 8 5 2" xfId="37810" xr:uid="{899C0B12-778B-4959-8B7D-C3F34B751BA3}"/>
    <cellStyle name="Normal 34 8 5 3" xfId="37811" xr:uid="{822F210F-DEFF-4F8C-8819-13CA16A0B441}"/>
    <cellStyle name="Normal 34 8 5 4" xfId="37812" xr:uid="{C96010FC-3430-475F-967C-861CDBA828AE}"/>
    <cellStyle name="Normal 34 8 5 5" xfId="37813" xr:uid="{07249797-EEEA-408A-9E04-CADD7DD94234}"/>
    <cellStyle name="Normal 34 8 5 6" xfId="37814" xr:uid="{20B5F740-C725-4AAF-91AF-4CD3AC1837C7}"/>
    <cellStyle name="Normal 34 8 6" xfId="37815" xr:uid="{1BB3A6E4-BAE9-431A-A9F3-458E1FAED4BE}"/>
    <cellStyle name="Normal 34 8 6 2" xfId="37816" xr:uid="{44E3B489-B70B-4C92-A35F-E00377BFF9AD}"/>
    <cellStyle name="Normal 34 8 6 3" xfId="37817" xr:uid="{72FF1BB3-E741-475B-9FFE-D23BA424D673}"/>
    <cellStyle name="Normal 34 8 6 4" xfId="37818" xr:uid="{077618D3-44D4-4A3B-804D-BAC3F93811C3}"/>
    <cellStyle name="Normal 34 8 6 5" xfId="37819" xr:uid="{A38AEF73-D089-43F6-91F1-B65A80BED17B}"/>
    <cellStyle name="Normal 34 8 6 6" xfId="37820" xr:uid="{A3579429-ED0F-4561-A364-8D189B7EFB66}"/>
    <cellStyle name="Normal 34 8 7" xfId="37821" xr:uid="{9C021482-E581-439C-B33B-F3331C2FC8FB}"/>
    <cellStyle name="Normal 34 8 7 2" xfId="37822" xr:uid="{8387B514-D542-4A42-9B29-EC107C89A7A0}"/>
    <cellStyle name="Normal 34 8 7 3" xfId="37823" xr:uid="{247CD916-A2CC-4799-B147-A80739950689}"/>
    <cellStyle name="Normal 34 8 7 4" xfId="37824" xr:uid="{6B208B89-5DD7-4F6A-8ED0-F6CCC7980DE6}"/>
    <cellStyle name="Normal 34 8 7 5" xfId="37825" xr:uid="{B6EA087F-DD87-4A54-AE6A-3197A43BF48D}"/>
    <cellStyle name="Normal 34 8 7 6" xfId="37826" xr:uid="{6F4B9ADA-A1E8-47B9-B431-FE34E2D2ED5F}"/>
    <cellStyle name="Normal 34 8 8" xfId="37827" xr:uid="{195E5956-79D0-48E8-B327-EB5757C72DE1}"/>
    <cellStyle name="Normal 34 8 8 2" xfId="37828" xr:uid="{BD892048-E4CE-455B-BD4B-85AA71B830C8}"/>
    <cellStyle name="Normal 34 8 8 3" xfId="37829" xr:uid="{6C19454E-0B94-4759-91BE-94C41E86D9A8}"/>
    <cellStyle name="Normal 34 8 8 4" xfId="37830" xr:uid="{9346C362-0A73-402D-80EF-6AB833D3D079}"/>
    <cellStyle name="Normal 34 8 8 5" xfId="37831" xr:uid="{17626707-7339-476B-B2A8-4551A49FE154}"/>
    <cellStyle name="Normal 34 8 8 6" xfId="37832" xr:uid="{B3ECC68B-5D3F-46BC-AE59-0C16F87EB9C6}"/>
    <cellStyle name="Normal 34 8 9" xfId="37833" xr:uid="{5763CC91-B446-4679-8641-2ACBDC9184E0}"/>
    <cellStyle name="Normal 34 9" xfId="37834" xr:uid="{74C7A277-D91F-4F59-86A1-4325BB527E9E}"/>
    <cellStyle name="Normal 34 9 10" xfId="37835" xr:uid="{FB1A3A3B-89FF-40C8-A6F3-9F04021CECD7}"/>
    <cellStyle name="Normal 34 9 11" xfId="37836" xr:uid="{8EBE9A4B-84D0-46D8-ACFB-7FFFCA97F0D8}"/>
    <cellStyle name="Normal 34 9 12" xfId="37837" xr:uid="{E23D823F-3984-4E72-BF7F-9A61D6AF8E62}"/>
    <cellStyle name="Normal 34 9 13" xfId="37838" xr:uid="{03EA7D19-1961-41B0-8F02-60E3D8466D7D}"/>
    <cellStyle name="Normal 34 9 2" xfId="37839" xr:uid="{98CC7A83-5638-41E5-B68D-D62A32651D6A}"/>
    <cellStyle name="Normal 34 9 2 2" xfId="37840" xr:uid="{361C90E9-BB6F-4B40-B50B-C3773176CD8B}"/>
    <cellStyle name="Normal 34 9 2 3" xfId="37841" xr:uid="{B32FB01B-F875-4687-A8FD-72D0C78F0F83}"/>
    <cellStyle name="Normal 34 9 2 4" xfId="37842" xr:uid="{F7B81902-6404-4416-91CE-4440FED7012E}"/>
    <cellStyle name="Normal 34 9 2 5" xfId="37843" xr:uid="{1FA3FDC3-3CC4-4213-93B2-ABDE5CEBEBFC}"/>
    <cellStyle name="Normal 34 9 2 6" xfId="37844" xr:uid="{E4646D99-9A50-41F9-B70C-73272697A7D0}"/>
    <cellStyle name="Normal 34 9 3" xfId="37845" xr:uid="{AA6B2CEA-6A9E-46E6-8608-9CBC4DBFFD9C}"/>
    <cellStyle name="Normal 34 9 3 2" xfId="37846" xr:uid="{B34850B7-FD20-48A7-B0E2-2E995A93D110}"/>
    <cellStyle name="Normal 34 9 3 3" xfId="37847" xr:uid="{74DEC6B5-8442-4C6A-8A6B-AEEC5FA1136C}"/>
    <cellStyle name="Normal 34 9 3 4" xfId="37848" xr:uid="{748894E0-A257-483C-9B0F-E903A20D7D0B}"/>
    <cellStyle name="Normal 34 9 3 5" xfId="37849" xr:uid="{55BDA7BF-B274-4836-9229-B58E02F6FF2F}"/>
    <cellStyle name="Normal 34 9 3 6" xfId="37850" xr:uid="{D39084FF-BFCE-45AB-BD3E-69AA0617E154}"/>
    <cellStyle name="Normal 34 9 4" xfId="37851" xr:uid="{E6E27F03-E500-4AD2-806A-29B5D1913AC5}"/>
    <cellStyle name="Normal 34 9 4 2" xfId="37852" xr:uid="{11F44A1F-2052-4ACE-99EC-24D4BB919F33}"/>
    <cellStyle name="Normal 34 9 4 3" xfId="37853" xr:uid="{3CFF2B02-DD98-4B92-8978-1D320F199984}"/>
    <cellStyle name="Normal 34 9 4 4" xfId="37854" xr:uid="{4B0BCDCD-2071-4714-B95E-53322110622E}"/>
    <cellStyle name="Normal 34 9 4 5" xfId="37855" xr:uid="{166B9558-0197-4835-BD02-9E5B28FAE876}"/>
    <cellStyle name="Normal 34 9 4 6" xfId="37856" xr:uid="{8C611545-0982-428B-8D48-BFFCFF5F75B5}"/>
    <cellStyle name="Normal 34 9 5" xfId="37857" xr:uid="{41C8B685-FB57-4426-94EB-8FAA84E9D05B}"/>
    <cellStyle name="Normal 34 9 5 2" xfId="37858" xr:uid="{D32ACA81-EB6C-4FE1-9AA2-D145AB496ECA}"/>
    <cellStyle name="Normal 34 9 5 3" xfId="37859" xr:uid="{BF98839F-B63D-456E-B039-24703D44B973}"/>
    <cellStyle name="Normal 34 9 5 4" xfId="37860" xr:uid="{3287D4D0-C4DD-40FE-9FB2-223114819ADD}"/>
    <cellStyle name="Normal 34 9 5 5" xfId="37861" xr:uid="{28B36F53-0935-4CDA-B033-5A16F9E94265}"/>
    <cellStyle name="Normal 34 9 5 6" xfId="37862" xr:uid="{183DF9E2-9B8D-449E-A58B-9C4D66EB1B68}"/>
    <cellStyle name="Normal 34 9 6" xfId="37863" xr:uid="{CE8EEB9E-AE61-4A80-9AFD-83582921EC03}"/>
    <cellStyle name="Normal 34 9 6 2" xfId="37864" xr:uid="{AA154BEF-40CB-4B17-BFB1-DE453CB4F71B}"/>
    <cellStyle name="Normal 34 9 6 3" xfId="37865" xr:uid="{C86EA4DC-F134-4444-8017-99D936FD9C72}"/>
    <cellStyle name="Normal 34 9 6 4" xfId="37866" xr:uid="{B47F9A9D-78B0-44AD-AB9F-3DF9A3503EC1}"/>
    <cellStyle name="Normal 34 9 6 5" xfId="37867" xr:uid="{7B308B09-7419-43CF-9858-5F61E66B460F}"/>
    <cellStyle name="Normal 34 9 6 6" xfId="37868" xr:uid="{0B278E18-F774-40BD-9059-F68C5B90DDE6}"/>
    <cellStyle name="Normal 34 9 7" xfId="37869" xr:uid="{1A538ADA-DB8D-45C8-961A-D3E3B69AE6FF}"/>
    <cellStyle name="Normal 34 9 7 2" xfId="37870" xr:uid="{6D103A0B-FB91-48AB-B0D9-A9646A78A2FB}"/>
    <cellStyle name="Normal 34 9 7 3" xfId="37871" xr:uid="{6B167584-E90F-4062-941C-8F6860A862BD}"/>
    <cellStyle name="Normal 34 9 7 4" xfId="37872" xr:uid="{83E94864-D8AC-409E-A773-614023266104}"/>
    <cellStyle name="Normal 34 9 7 5" xfId="37873" xr:uid="{0EAA1F96-683D-4AC9-AF05-49BD157E4C25}"/>
    <cellStyle name="Normal 34 9 7 6" xfId="37874" xr:uid="{74A5300C-9FD2-4797-9412-1BE9356D6366}"/>
    <cellStyle name="Normal 34 9 8" xfId="37875" xr:uid="{72FBC7C2-6DAA-4A5E-B1CB-B4FEC91317A6}"/>
    <cellStyle name="Normal 34 9 8 2" xfId="37876" xr:uid="{E602673D-5BD5-4EEE-9884-A7D0BCFF25BC}"/>
    <cellStyle name="Normal 34 9 8 3" xfId="37877" xr:uid="{893F1246-BA1E-4FB4-AE39-2331019DF6F0}"/>
    <cellStyle name="Normal 34 9 8 4" xfId="37878" xr:uid="{936DB9BE-0A7A-478F-A98B-EF3191136F3B}"/>
    <cellStyle name="Normal 34 9 8 5" xfId="37879" xr:uid="{189D1433-545C-451E-A384-B21DB7EAEADA}"/>
    <cellStyle name="Normal 34 9 8 6" xfId="37880" xr:uid="{9C810CF3-210A-4058-9F3D-131CF117C26D}"/>
    <cellStyle name="Normal 34 9 9" xfId="37881" xr:uid="{0CD2FB51-12BD-40C4-8640-C54DA15182F6}"/>
    <cellStyle name="Normal 35" xfId="1350" xr:uid="{579ADEFE-9A0B-4107-B2EF-B914C8D00478}"/>
    <cellStyle name="Normal 35 10" xfId="37883" xr:uid="{46224BAD-4954-41A3-BE4E-D799B7621B70}"/>
    <cellStyle name="Normal 35 11" xfId="37884" xr:uid="{B09A8C29-612D-45F3-93A3-30F31A59B213}"/>
    <cellStyle name="Normal 35 12" xfId="37885" xr:uid="{D416ED95-7E60-48E2-BA05-7984D745A9E4}"/>
    <cellStyle name="Normal 35 13" xfId="37886" xr:uid="{713532E5-412E-429A-BC58-99C9223DAD27}"/>
    <cellStyle name="Normal 35 14" xfId="37887" xr:uid="{78699C91-4B46-4DD1-8733-E02B404BBD47}"/>
    <cellStyle name="Normal 35 15" xfId="37888" xr:uid="{936D9DA9-87EA-41EF-8405-DBF4223CD116}"/>
    <cellStyle name="Normal 35 16" xfId="37889" xr:uid="{C344B7F1-7D24-45DB-9D07-2866721F730A}"/>
    <cellStyle name="Normal 35 17" xfId="37890" xr:uid="{0A75F460-DEAC-4EF7-8E77-DC060F482D63}"/>
    <cellStyle name="Normal 35 18" xfId="37891" xr:uid="{99996BE1-89CC-4F52-B3B2-8A70EB430798}"/>
    <cellStyle name="Normal 35 19" xfId="37892" xr:uid="{C19D9AC4-0F3A-45C4-8D0A-0D7D0A11EB1B}"/>
    <cellStyle name="Normal 35 2" xfId="2542" xr:uid="{E189D6DF-EDC1-49F3-94A8-D8C5002EEB5E}"/>
    <cellStyle name="Normal 35 2 2" xfId="37893" xr:uid="{B9373F6F-378C-4310-BDA7-40F00ADD4495}"/>
    <cellStyle name="Normal 35 20" xfId="37894" xr:uid="{B588DFA8-A8BB-46BA-B750-8ECD4F278980}"/>
    <cellStyle name="Normal 35 21" xfId="37895" xr:uid="{86D8A201-98BD-4758-9C14-26F1B88F79C9}"/>
    <cellStyle name="Normal 35 22" xfId="37896" xr:uid="{373D00CE-BB4C-4D71-99FF-3030BCC729A5}"/>
    <cellStyle name="Normal 35 23" xfId="37897" xr:uid="{DB1AC4C7-C73A-4882-988B-BFC0ABA83A97}"/>
    <cellStyle name="Normal 35 24" xfId="37898" xr:uid="{4A50C6E1-50F2-4666-909E-C81E8A29E4CE}"/>
    <cellStyle name="Normal 35 25" xfId="37899" xr:uid="{EEC27F86-2EA7-44DD-83DD-935DF3BEA2BC}"/>
    <cellStyle name="Normal 35 26" xfId="37900" xr:uid="{668805F2-B52E-46F9-8A8B-B61BDE3E0C81}"/>
    <cellStyle name="Normal 35 27" xfId="37901" xr:uid="{43B63C6D-A41C-46AC-9D19-50C6CE656D69}"/>
    <cellStyle name="Normal 35 28" xfId="37902" xr:uid="{A31E9797-672B-40BE-B977-9A98DE6FFB7D}"/>
    <cellStyle name="Normal 35 29" xfId="37903" xr:uid="{D4DFEF66-DC5A-4902-84E1-E85033CEE514}"/>
    <cellStyle name="Normal 35 3" xfId="37904" xr:uid="{C4505928-7757-4FEE-9BD3-5F65B7EC6AEA}"/>
    <cellStyle name="Normal 35 30" xfId="37905" xr:uid="{A0E56BD2-2226-4931-9416-944FCC6FE53B}"/>
    <cellStyle name="Normal 35 31" xfId="37906" xr:uid="{769CD7E0-59A8-41FC-BC11-853BDBDED553}"/>
    <cellStyle name="Normal 35 32" xfId="37907" xr:uid="{4751FDEB-BF25-49A1-8F20-7F487E0AD13D}"/>
    <cellStyle name="Normal 35 33" xfId="37908" xr:uid="{4A1C731B-E840-4A93-8FC5-F96BCF1BB12A}"/>
    <cellStyle name="Normal 35 34" xfId="37909" xr:uid="{D8579F14-0105-4438-A952-AD4BF958BA3F}"/>
    <cellStyle name="Normal 35 35" xfId="37910" xr:uid="{353E9F4F-D982-4B9A-BC72-9C2FFFFFD453}"/>
    <cellStyle name="Normal 35 36" xfId="37911" xr:uid="{6B28B81A-4EBE-4AAD-BD81-34801D8374F8}"/>
    <cellStyle name="Normal 35 37" xfId="37912" xr:uid="{43FD610B-F8A2-4604-991B-046EAD617D20}"/>
    <cellStyle name="Normal 35 38" xfId="37913" xr:uid="{E9C771C4-C9EE-4BCC-BEAA-8C5C7790A528}"/>
    <cellStyle name="Normal 35 39" xfId="37914" xr:uid="{7F741D99-B04D-436C-87B6-E1EBB7B75F25}"/>
    <cellStyle name="Normal 35 4" xfId="37915" xr:uid="{EAD5CBC2-1B6F-4BFA-9F11-9FE5DE419FB8}"/>
    <cellStyle name="Normal 35 40" xfId="37916" xr:uid="{2023E508-C358-4BDF-8538-E01BC41B7D2B}"/>
    <cellStyle name="Normal 35 41" xfId="37917" xr:uid="{B3A8B204-36EA-45D5-834D-91C84040C30D}"/>
    <cellStyle name="Normal 35 42" xfId="37918" xr:uid="{E246B422-EA73-487A-9807-ABD0F993FF26}"/>
    <cellStyle name="Normal 35 43" xfId="37919" xr:uid="{AA319C52-B924-416F-8835-044EB9A14017}"/>
    <cellStyle name="Normal 35 44" xfId="37882" xr:uid="{91E5C359-58D6-449E-8643-75093CEA20FE}"/>
    <cellStyle name="Normal 35 5" xfId="37920" xr:uid="{5188F72F-959C-4733-B7EE-8861E9B21DEC}"/>
    <cellStyle name="Normal 35 6" xfId="37921" xr:uid="{C8D8DEF2-5DD4-45D0-80DC-5B392A08D9C1}"/>
    <cellStyle name="Normal 35 7" xfId="37922" xr:uid="{DF7B5FDD-F300-4E7F-BF3F-CE474BD1CC8A}"/>
    <cellStyle name="Normal 35 8" xfId="37923" xr:uid="{3E1576B6-8805-4209-98DF-BEE5FDD66357}"/>
    <cellStyle name="Normal 35 9" xfId="37924" xr:uid="{205BBE02-02DC-4164-B406-A25F2230150F}"/>
    <cellStyle name="Normal 36" xfId="1352" xr:uid="{D2022435-2877-45D5-BD67-D2908E8E258D}"/>
    <cellStyle name="Normal 36 2" xfId="2544" xr:uid="{F3A7D289-AAE7-4CCF-ACEB-31B07F1B8E5C}"/>
    <cellStyle name="Normal 36 2 2" xfId="37926" xr:uid="{F0BCF302-5294-4F0F-97B4-8D77D0614F77}"/>
    <cellStyle name="Normal 36 3" xfId="37925" xr:uid="{4A700BCD-3D47-42E0-9990-B2F6824D18EC}"/>
    <cellStyle name="Normal 37" xfId="1354" xr:uid="{B04D89C1-EBFC-493C-B4B3-C8A840AE3758}"/>
    <cellStyle name="Normal 37 2" xfId="2546" xr:uid="{9FC5129E-A764-4A94-832E-67BD91626490}"/>
    <cellStyle name="Normal 37 2 2" xfId="37928" xr:uid="{55E2C807-C4C8-4DF6-AA56-75822FBB8BEC}"/>
    <cellStyle name="Normal 37 3" xfId="37927" xr:uid="{77F3EB8E-6D31-4356-A897-6650BDA5161D}"/>
    <cellStyle name="Normal 38" xfId="1355" xr:uid="{C80368B6-6636-4DE3-96DA-DE9A026E006D}"/>
    <cellStyle name="Normal 38 2" xfId="2547" xr:uid="{EA9F5A97-6BDC-47E0-BC16-5387BE6643F8}"/>
    <cellStyle name="Normal 38 2 2" xfId="37930" xr:uid="{AD5C374B-0C6D-4579-B0CB-14154D7D113C}"/>
    <cellStyle name="Normal 38 3" xfId="37929" xr:uid="{9AA017CB-F095-4DB5-8850-F374D3A52EF8}"/>
    <cellStyle name="Normal 39" xfId="2559" xr:uid="{6FA16B54-027F-4C78-B5CD-10FCD08E7722}"/>
    <cellStyle name="Normal 39 10" xfId="37932" xr:uid="{97D957BB-8C64-4697-9E71-CD6C80114C2B}"/>
    <cellStyle name="Normal 39 11" xfId="37933" xr:uid="{6901E142-7DD5-409D-8CD6-18244C8038F1}"/>
    <cellStyle name="Normal 39 12" xfId="37934" xr:uid="{2E2A91C3-3723-4628-8629-DADD0D752A3D}"/>
    <cellStyle name="Normal 39 13" xfId="37935" xr:uid="{DBA6A342-D7EB-46AC-B194-6F7A484EAEF2}"/>
    <cellStyle name="Normal 39 14" xfId="37931" xr:uid="{144AE328-977F-450B-9D7B-4C8192F6278E}"/>
    <cellStyle name="Normal 39 2" xfId="37936" xr:uid="{984990FB-FCB9-47E7-A09A-EABED80103F4}"/>
    <cellStyle name="Normal 39 2 2" xfId="37937" xr:uid="{B3852D0D-8577-4CCA-976C-F3D39001B788}"/>
    <cellStyle name="Normal 39 2 3" xfId="37938" xr:uid="{486CF390-FB18-402D-984A-23B03982FFB0}"/>
    <cellStyle name="Normal 39 2 4" xfId="37939" xr:uid="{1DAA3654-58B9-46CA-BF69-24C7405B2629}"/>
    <cellStyle name="Normal 39 2 5" xfId="37940" xr:uid="{4A8AEF40-5C6D-476D-B094-7392BBF044AD}"/>
    <cellStyle name="Normal 39 2 6" xfId="37941" xr:uid="{12633587-B072-466E-876B-E93393D504BB}"/>
    <cellStyle name="Normal 39 3" xfId="37942" xr:uid="{B7895F20-1F02-4F04-8EFC-86F33522460C}"/>
    <cellStyle name="Normal 39 3 2" xfId="37943" xr:uid="{3282F605-5A6A-467D-8F90-A398BDBFC57E}"/>
    <cellStyle name="Normal 39 3 3" xfId="37944" xr:uid="{52B051E5-31AA-4AE4-9E0B-B97805013828}"/>
    <cellStyle name="Normal 39 3 4" xfId="37945" xr:uid="{234CDE44-2BCD-4A48-974B-D144371D6101}"/>
    <cellStyle name="Normal 39 3 5" xfId="37946" xr:uid="{2688E1A8-CE9A-403E-8739-052EFE8F019B}"/>
    <cellStyle name="Normal 39 3 6" xfId="37947" xr:uid="{65D6E680-F3BF-42AE-B8F0-EBEA1933F9C5}"/>
    <cellStyle name="Normal 39 4" xfId="37948" xr:uid="{BA633C7F-BD36-4DE3-A3E2-A7DF94333333}"/>
    <cellStyle name="Normal 39 4 2" xfId="37949" xr:uid="{2A97F4A1-5836-4286-9E82-C785440F206A}"/>
    <cellStyle name="Normal 39 4 3" xfId="37950" xr:uid="{7E8CE4D8-BBAF-46FA-9EE4-D5755693D328}"/>
    <cellStyle name="Normal 39 4 4" xfId="37951" xr:uid="{E890FC77-34A6-4179-9FE8-2A71B5F9EBAB}"/>
    <cellStyle name="Normal 39 4 5" xfId="37952" xr:uid="{A1EABF0C-126F-475F-9567-0219B9007A27}"/>
    <cellStyle name="Normal 39 4 6" xfId="37953" xr:uid="{AE7737C6-E800-48E8-85A4-B6F4728AE769}"/>
    <cellStyle name="Normal 39 5" xfId="37954" xr:uid="{ADA747EC-01D2-49A0-9C3D-0076013EDE19}"/>
    <cellStyle name="Normal 39 5 2" xfId="37955" xr:uid="{92574AEF-C84B-436C-B4E5-690C2DB23048}"/>
    <cellStyle name="Normal 39 5 3" xfId="37956" xr:uid="{D96700D8-3B6C-45CF-82EE-16C675AADFEF}"/>
    <cellStyle name="Normal 39 5 4" xfId="37957" xr:uid="{7B9E1A59-5DC5-4B23-8DCF-D7837FC77E06}"/>
    <cellStyle name="Normal 39 5 5" xfId="37958" xr:uid="{87B1BF3B-39D6-4B2D-A1D3-6A9DB1B3992F}"/>
    <cellStyle name="Normal 39 5 6" xfId="37959" xr:uid="{77E6BE1C-529A-44F2-BF90-D746E5C62624}"/>
    <cellStyle name="Normal 39 6" xfId="37960" xr:uid="{ACCD7110-8078-4BDD-BD07-E65B416CFE17}"/>
    <cellStyle name="Normal 39 6 2" xfId="37961" xr:uid="{F10503DA-3F66-488D-AF2C-079D675534EB}"/>
    <cellStyle name="Normal 39 6 3" xfId="37962" xr:uid="{51994616-4F33-47CF-8244-35D8600C4F9D}"/>
    <cellStyle name="Normal 39 6 4" xfId="37963" xr:uid="{F5182D83-E6F0-4D39-82AD-5407499CF747}"/>
    <cellStyle name="Normal 39 6 5" xfId="37964" xr:uid="{818411E8-CCB5-4D2C-86DE-0A7250736883}"/>
    <cellStyle name="Normal 39 6 6" xfId="37965" xr:uid="{61F80329-53D7-4F3E-944B-7FF2C2192A09}"/>
    <cellStyle name="Normal 39 7" xfId="37966" xr:uid="{DF02D75A-D005-44A9-81C6-4C6F678FEE59}"/>
    <cellStyle name="Normal 39 7 2" xfId="37967" xr:uid="{14E247C7-3E6B-40D8-81A2-A380C4BBF622}"/>
    <cellStyle name="Normal 39 7 3" xfId="37968" xr:uid="{7F4E8732-F7D5-437E-821B-1B437B35D1CF}"/>
    <cellStyle name="Normal 39 7 4" xfId="37969" xr:uid="{0D32D7E2-1C8A-4596-8504-4AC5CCE2EFA4}"/>
    <cellStyle name="Normal 39 7 5" xfId="37970" xr:uid="{16C810F0-AED0-4E14-B6F0-F0D398C08375}"/>
    <cellStyle name="Normal 39 7 6" xfId="37971" xr:uid="{157BA00D-4162-4205-90CD-1C08BA07ACD1}"/>
    <cellStyle name="Normal 39 8" xfId="37972" xr:uid="{E2664D7C-2A3A-465A-8EC4-C693D57EE4DD}"/>
    <cellStyle name="Normal 39 8 2" xfId="37973" xr:uid="{E9AB9429-C1A6-40D3-8569-3045B7119F15}"/>
    <cellStyle name="Normal 39 8 3" xfId="37974" xr:uid="{0D694A26-7712-448D-AF85-B98C47E43F99}"/>
    <cellStyle name="Normal 39 8 4" xfId="37975" xr:uid="{168B078A-8E9F-4CBE-BA0A-B194636AEE11}"/>
    <cellStyle name="Normal 39 8 5" xfId="37976" xr:uid="{ACDD1516-B2EB-4584-B657-0C5F43A5733D}"/>
    <cellStyle name="Normal 39 8 6" xfId="37977" xr:uid="{0B1FE022-6861-495F-9F19-4F5D4B3A62A8}"/>
    <cellStyle name="Normal 39 9" xfId="37978" xr:uid="{158AE08F-5BBE-49D6-B1D9-4431E93A4D5B}"/>
    <cellStyle name="Normal 4" xfId="21" xr:uid="{46EE1B1A-57B9-4290-B1D9-718081A750D9}"/>
    <cellStyle name="Normal 4 10" xfId="657" xr:uid="{12F05A5D-ABA5-4683-8839-4E921914076D}"/>
    <cellStyle name="Normal 4 10 2" xfId="1919" xr:uid="{A22F9E15-E1E5-4AAA-8FF9-624992E387F7}"/>
    <cellStyle name="Normal 4 10 3" xfId="37979" xr:uid="{F15E7527-CEF4-4829-A969-39A9692A6124}"/>
    <cellStyle name="Normal 4 11" xfId="1357" xr:uid="{445F8AE0-D642-4D75-8CA5-8D044FDC59D7}"/>
    <cellStyle name="Normal 4 11 2" xfId="37980" xr:uid="{F7D9AB8B-3104-4E5A-85A3-49A9E5C98F1A}"/>
    <cellStyle name="Normal 4 12" xfId="37981" xr:uid="{4B81C6DE-792D-4AEF-8DB3-A3C82056BCAB}"/>
    <cellStyle name="Normal 4 13" xfId="37982" xr:uid="{61E3E953-838B-41F1-B398-E95B9BF7C20D}"/>
    <cellStyle name="Normal 4 14" xfId="37983" xr:uid="{09017CC4-6587-4885-9142-4AB43CB4DBCC}"/>
    <cellStyle name="Normal 4 15" xfId="37984" xr:uid="{EF50975C-B9AF-4AF7-BD4B-E6E90F612501}"/>
    <cellStyle name="Normal 4 16" xfId="37985" xr:uid="{50EB4509-D508-492A-B999-FECBCCBC768C}"/>
    <cellStyle name="Normal 4 17" xfId="37986" xr:uid="{0BE4A064-CD94-4338-8AED-865EAD93E925}"/>
    <cellStyle name="Normal 4 18" xfId="37987" xr:uid="{4E290114-9A35-4437-9B2B-3376DFC857FD}"/>
    <cellStyle name="Normal 4 19" xfId="37988" xr:uid="{C4CFBA8E-B5EB-497E-B8FD-841B8C1B2ABB}"/>
    <cellStyle name="Normal 4 2" xfId="31" xr:uid="{35CBA55F-F190-4C89-9B4C-64C750D39700}"/>
    <cellStyle name="Normal 4 2 2" xfId="199" xr:uid="{83D88405-051A-4F84-B994-65C4DF2CB5CF}"/>
    <cellStyle name="Normal 4 2 2 2" xfId="200" xr:uid="{4191ACBB-B6B5-4955-AEBF-1DE4DBAAAF2C}"/>
    <cellStyle name="Normal 4 2 2 2 2" xfId="519" xr:uid="{29354AFD-613A-427C-8A48-58BD10A32EFF}"/>
    <cellStyle name="Normal 4 2 2 2 2 2" xfId="1098" xr:uid="{CF140783-0A40-4656-8CA5-5F01C1B8BFC6}"/>
    <cellStyle name="Normal 4 2 2 2 2 2 2" xfId="2360" xr:uid="{76471E8E-ACAF-4E79-8882-B473DE1347A0}"/>
    <cellStyle name="Normal 4 2 2 2 2 3" xfId="1782" xr:uid="{FEAB5CCB-1650-4889-BD3E-06CB8DBC29C9}"/>
    <cellStyle name="Normal 4 2 2 2 2 4" xfId="37991" xr:uid="{CC812E9D-397A-4279-A82A-3DB883458033}"/>
    <cellStyle name="Normal 4 2 2 2 3" xfId="805" xr:uid="{D97F5DF3-2388-49FC-8669-941328BCD666}"/>
    <cellStyle name="Normal 4 2 2 2 3 2" xfId="2067" xr:uid="{2A64BC76-3762-415E-83C0-2EEA32B89E2B}"/>
    <cellStyle name="Normal 4 2 2 2 4" xfId="1506" xr:uid="{11262E23-A847-46CD-BA9A-09214530F1E1}"/>
    <cellStyle name="Normal 4 2 2 2 5" xfId="37990" xr:uid="{AEA1DDC5-7B05-4498-BE46-681DA35EB1ED}"/>
    <cellStyle name="Normal 4 2 2 3" xfId="201" xr:uid="{82D8A956-4684-43E7-B2CA-1FD5C65780D5}"/>
    <cellStyle name="Normal 4 2 2 3 2" xfId="520" xr:uid="{1FC79AD5-DA93-48E3-9832-10C6C785BEEB}"/>
    <cellStyle name="Normal 4 2 2 3 2 2" xfId="1099" xr:uid="{2906AD68-E59B-4B44-9AA8-B83AC7B906D4}"/>
    <cellStyle name="Normal 4 2 2 3 2 2 2" xfId="2361" xr:uid="{9E1D817D-5214-41E3-AB21-31E46E617D56}"/>
    <cellStyle name="Normal 4 2 2 3 2 3" xfId="1783" xr:uid="{99E1A6EB-E056-4364-9675-95B0899458DD}"/>
    <cellStyle name="Normal 4 2 2 3 2 9 2" xfId="46500" xr:uid="{2DF203C7-FF9C-4839-9D40-65C63B879F99}"/>
    <cellStyle name="Normal 4 2 2 3 3" xfId="806" xr:uid="{1E0E0B3C-4393-44C3-B853-9E329A7C0074}"/>
    <cellStyle name="Normal 4 2 2 3 3 2" xfId="2068" xr:uid="{5AB10673-3FFB-4B83-B2AC-DB246D326080}"/>
    <cellStyle name="Normal 4 2 2 3 4" xfId="1507" xr:uid="{B26F9E30-02AE-42DA-904D-DC631734D7D1}"/>
    <cellStyle name="Normal 4 2 2 3 5" xfId="37992" xr:uid="{C0263CAE-987D-4257-A7A0-7599EB91B673}"/>
    <cellStyle name="Normal 4 2 2 4" xfId="518" xr:uid="{5802C6CC-7DB8-450D-B3E2-2EA9CA604C73}"/>
    <cellStyle name="Normal 4 2 2 4 2" xfId="1097" xr:uid="{CBA31620-9596-41D0-ADE9-B0624C63845E}"/>
    <cellStyle name="Normal 4 2 2 4 2 2" xfId="2359" xr:uid="{91DF1106-01B3-4773-8D29-FBB38C00F4BD}"/>
    <cellStyle name="Normal 4 2 2 4 3" xfId="1781" xr:uid="{6AF72C0E-49DE-4C09-B108-D696E968D57B}"/>
    <cellStyle name="Normal 4 2 2 5" xfId="804" xr:uid="{C7D4C237-0983-4F9E-BB86-227C72858EB0}"/>
    <cellStyle name="Normal 4 2 2 5 2" xfId="2066" xr:uid="{671930DC-0E66-4070-94A4-C252668434DB}"/>
    <cellStyle name="Normal 4 2 2 6" xfId="1505" xr:uid="{5AA9E4DE-59F4-4658-BD46-72B41D980F99}"/>
    <cellStyle name="Normal 4 2 2 7" xfId="37989" xr:uid="{EB8FE188-A1D4-4C85-A0D5-7DFDE0697EFC}"/>
    <cellStyle name="Normal 4 2 3" xfId="202" xr:uid="{5DA903D3-4564-4532-B54C-F7B866108836}"/>
    <cellStyle name="Normal 4 2 3 2" xfId="521" xr:uid="{4C48D5B9-59A6-4383-BC3B-5F67D20B1DDF}"/>
    <cellStyle name="Normal 4 2 3 2 2" xfId="1100" xr:uid="{F67CC451-F625-4EC2-B54A-3F963ECC1A16}"/>
    <cellStyle name="Normal 4 2 3 2 2 2" xfId="2362" xr:uid="{F4F77AD6-CD65-4903-A76A-F132AEE00B91}"/>
    <cellStyle name="Normal 4 2 3 2 3" xfId="1784" xr:uid="{E6165FB2-28DD-42E0-B4C4-3C9EBFCD0DFA}"/>
    <cellStyle name="Normal 4 2 3 3" xfId="807" xr:uid="{0B736E3B-6ED7-493C-B365-CC7027F655E3}"/>
    <cellStyle name="Normal 4 2 3 3 2" xfId="2069" xr:uid="{B2ECE7C5-8A1F-4A01-B8CE-EA47DEABF505}"/>
    <cellStyle name="Normal 4 2 3 4" xfId="1508" xr:uid="{301E1932-7C29-4DDE-AE7C-50E8B5077F71}"/>
    <cellStyle name="Normal 4 2 3 5" xfId="37993" xr:uid="{CE292988-3998-4115-B813-CED432D7C48C}"/>
    <cellStyle name="Normal 4 2 4" xfId="203" xr:uid="{B1A10CDE-5A3E-4849-969D-0F2AD5122331}"/>
    <cellStyle name="Normal 4 2 4 2" xfId="522" xr:uid="{F3533560-38D1-4670-8EB3-9B095A4DFFA4}"/>
    <cellStyle name="Normal 4 2 4 2 2" xfId="1101" xr:uid="{B5D0BC55-37D4-41BA-847D-568D5105557C}"/>
    <cellStyle name="Normal 4 2 4 2 2 2" xfId="2363" xr:uid="{6FE0F233-045B-4400-899D-747D601FF632}"/>
    <cellStyle name="Normal 4 2 4 2 3" xfId="1785" xr:uid="{C1782947-AC83-41A3-AAC8-B25B68D8D91C}"/>
    <cellStyle name="Normal 4 2 4 3" xfId="808" xr:uid="{1D970C81-C19F-4A7A-AFE1-7923E29760A8}"/>
    <cellStyle name="Normal 4 2 4 3 2" xfId="2070" xr:uid="{10858D5A-5B8E-4053-9D75-37632BC07F20}"/>
    <cellStyle name="Normal 4 2 4 4" xfId="1509" xr:uid="{BBAC11A9-53FC-4ACC-879E-C00981F8A9BE}"/>
    <cellStyle name="Normal 4 2 4 5" xfId="3630" xr:uid="{1513B9A6-6F8C-410F-A0F2-490F729CE460}"/>
    <cellStyle name="Normal 4 2 5" xfId="2568" xr:uid="{F3B087C8-F138-4FCE-94B8-F3C7C2E42D76}"/>
    <cellStyle name="Normal 4 20" xfId="37994" xr:uid="{A9F3DDA7-750B-44E6-BA12-5AC8CA47F59C}"/>
    <cellStyle name="Normal 4 21" xfId="37995" xr:uid="{C72D0CE7-D9A2-4A88-A31B-28EE3327161D}"/>
    <cellStyle name="Normal 4 22" xfId="37996" xr:uid="{7B3400C2-2424-4076-A5BD-1218DC641803}"/>
    <cellStyle name="Normal 4 23" xfId="37997" xr:uid="{98A7F865-B7B3-40C5-90D2-5FE1A8048243}"/>
    <cellStyle name="Normal 4 24" xfId="37998" xr:uid="{3C83B38B-4AE3-45C0-A025-A80D276BA348}"/>
    <cellStyle name="Normal 4 25" xfId="37999" xr:uid="{AF8888CC-D603-437F-9AEA-6C4FB1F969A1}"/>
    <cellStyle name="Normal 4 26" xfId="38000" xr:uid="{E4F4D0BE-A364-4DE2-B32A-EF457AA16516}"/>
    <cellStyle name="Normal 4 27" xfId="38001" xr:uid="{86F17945-6DD0-4A01-AD65-2878C10001B8}"/>
    <cellStyle name="Normal 4 28" xfId="38002" xr:uid="{49E19D88-9A2F-4327-9EA9-2E56EA35C65E}"/>
    <cellStyle name="Normal 4 29" xfId="3402" xr:uid="{C8A26D86-8D88-4A10-8E35-8191B44ABAA7}"/>
    <cellStyle name="Normal 4 3" xfId="63" xr:uid="{906D8D0F-1277-45E2-ACB6-0FECED69F7B0}"/>
    <cellStyle name="Normal 4 3 2" xfId="204" xr:uid="{06CF58B7-63E1-4DCB-AFDE-7DC7147BC0E7}"/>
    <cellStyle name="Normal 4 3 2 2" xfId="205" xr:uid="{862D5725-DA98-4B59-975C-68040A2B93E4}"/>
    <cellStyle name="Normal 4 3 2 2 2" xfId="524" xr:uid="{BBD355F9-7B28-46CD-ADCF-3B61045B1B34}"/>
    <cellStyle name="Normal 4 3 2 2 2 2" xfId="1103" xr:uid="{F3305A02-AEFE-454E-916C-63E6CC5A1570}"/>
    <cellStyle name="Normal 4 3 2 2 2 2 2" xfId="2365" xr:uid="{AA7535DA-81BD-4D0E-A809-738997219BAC}"/>
    <cellStyle name="Normal 4 3 2 2 2 3" xfId="1787" xr:uid="{B5D629A6-58B5-4F04-A1E0-5B87D47F5D5A}"/>
    <cellStyle name="Normal 4 3 2 2 3" xfId="810" xr:uid="{B446B5EB-46D5-4844-B113-EAD4251DB134}"/>
    <cellStyle name="Normal 4 3 2 2 3 2" xfId="2072" xr:uid="{9595709B-DD55-4B1B-82B8-4DCA7DD729A9}"/>
    <cellStyle name="Normal 4 3 2 2 4" xfId="1511" xr:uid="{2445F61A-4451-4090-9FB7-74F6F1C35470}"/>
    <cellStyle name="Normal 4 3 2 3" xfId="206" xr:uid="{37929ACC-8EE4-4659-BC1E-504F55029560}"/>
    <cellStyle name="Normal 4 3 2 3 2" xfId="525" xr:uid="{8E24CFAF-9190-4A9B-9E1D-2ECC355DB161}"/>
    <cellStyle name="Normal 4 3 2 3 2 2" xfId="1104" xr:uid="{F959133B-4FA4-4B13-9F70-B1110F587D0B}"/>
    <cellStyle name="Normal 4 3 2 3 2 2 2" xfId="2366" xr:uid="{3C0CC02D-9A1E-4C42-AA20-9A776BFFD165}"/>
    <cellStyle name="Normal 4 3 2 3 2 3" xfId="1788" xr:uid="{E3E8626E-3FEE-4F2D-B168-018B20BD565F}"/>
    <cellStyle name="Normal 4 3 2 3 3" xfId="811" xr:uid="{749A3D78-2EB9-4B47-9FAD-67647CB1B52C}"/>
    <cellStyle name="Normal 4 3 2 3 3 2" xfId="2073" xr:uid="{D3D96C59-8AB0-42E8-BE8C-A2055189ED84}"/>
    <cellStyle name="Normal 4 3 2 3 4" xfId="1512" xr:uid="{112CABB0-2040-4CB7-AD42-7B04FD7C0E67}"/>
    <cellStyle name="Normal 4 3 2 4" xfId="523" xr:uid="{C139912A-DC96-40A6-BA55-8F5A4073A367}"/>
    <cellStyle name="Normal 4 3 2 4 2" xfId="1102" xr:uid="{47343D9F-A834-4827-A473-4A3681BC7667}"/>
    <cellStyle name="Normal 4 3 2 4 2 2" xfId="2364" xr:uid="{BD44FBDD-F46E-4048-BBF7-ABFB5902229A}"/>
    <cellStyle name="Normal 4 3 2 4 3" xfId="1786" xr:uid="{D6CD877A-F900-477A-B557-6DC08AA420BF}"/>
    <cellStyle name="Normal 4 3 2 5" xfId="809" xr:uid="{C987579A-5132-446D-8FFE-4F4926AD5F24}"/>
    <cellStyle name="Normal 4 3 2 5 2" xfId="2071" xr:uid="{C7B6E6D3-728A-4A76-AEDB-FE7DD9635260}"/>
    <cellStyle name="Normal 4 3 2 6" xfId="1510" xr:uid="{A32335E3-2709-4099-8715-5367CAE9D4E4}"/>
    <cellStyle name="Normal 4 3 2 7" xfId="38003" xr:uid="{C82E5988-36D9-4727-B711-213D22846175}"/>
    <cellStyle name="Normal 4 3 3" xfId="207" xr:uid="{67FA2F3C-8941-4BB1-B07F-ADC1C72D3426}"/>
    <cellStyle name="Normal 4 3 3 2" xfId="526" xr:uid="{D0654950-2711-44B4-9531-7A776523CFBA}"/>
    <cellStyle name="Normal 4 3 3 2 2" xfId="1105" xr:uid="{9ED94D02-529F-4361-BE8A-6CB52B5C8CF1}"/>
    <cellStyle name="Normal 4 3 3 2 2 2" xfId="2367" xr:uid="{AF3B2D71-BF99-4CD0-8043-80447ACCB815}"/>
    <cellStyle name="Normal 4 3 3 2 3" xfId="1789" xr:uid="{067A0132-412D-4A9F-8BF7-43D6E11906D0}"/>
    <cellStyle name="Normal 4 3 3 3" xfId="812" xr:uid="{1363A767-F9C5-48E2-B9D8-8DF8E02B95CE}"/>
    <cellStyle name="Normal 4 3 3 3 2" xfId="2074" xr:uid="{C272070B-2638-42CA-B43F-061BD54EC76A}"/>
    <cellStyle name="Normal 4 3 3 4" xfId="1513" xr:uid="{7542ABCA-95EE-4ECC-9ABA-273731CA5A18}"/>
    <cellStyle name="Normal 4 3 4" xfId="208" xr:uid="{FAA46C4B-3899-467E-AFBA-88AF28C95A87}"/>
    <cellStyle name="Normal 4 3 4 2" xfId="527" xr:uid="{C72DAD14-91BA-4460-A052-AEEDC8817916}"/>
    <cellStyle name="Normal 4 3 4 2 2" xfId="1106" xr:uid="{110249F4-3A3C-4DF4-A40D-B79B8ACB8813}"/>
    <cellStyle name="Normal 4 3 4 2 2 2" xfId="2368" xr:uid="{288ABAA6-50E2-4C7E-86AB-E87F2F6B8190}"/>
    <cellStyle name="Normal 4 3 4 2 3" xfId="1790" xr:uid="{FB864D08-1FDB-46CE-80F2-098DC2BABA4C}"/>
    <cellStyle name="Normal 4 3 4 3" xfId="813" xr:uid="{2E07C8A1-17A6-4F65-8507-0ACAC471958A}"/>
    <cellStyle name="Normal 4 3 4 3 2" xfId="2075" xr:uid="{B7F848F6-0795-4BF9-A1AB-E66C3C0E47E9}"/>
    <cellStyle name="Normal 4 3 4 4" xfId="1514" xr:uid="{12EAD2B6-E096-411F-81E5-E13D3114666B}"/>
    <cellStyle name="Normal 4 3 5" xfId="342" xr:uid="{E2043C03-E36B-4BB7-A349-786800A1DCEC}"/>
    <cellStyle name="Normal 4 3 5 2" xfId="617" xr:uid="{E8076298-9FCF-4F1D-8FB1-67944C1682E4}"/>
    <cellStyle name="Normal 4 3 5 2 2" xfId="1196" xr:uid="{A8E96CBB-4779-47B1-BFF3-8F77E2006723}"/>
    <cellStyle name="Normal 4 3 5 2 2 2" xfId="2458" xr:uid="{CCC7DA24-1580-421A-8E5C-886D061139A8}"/>
    <cellStyle name="Normal 4 3 5 2 3" xfId="1880" xr:uid="{31088FDF-B0A1-4AEF-B8BA-815621E46FF6}"/>
    <cellStyle name="Normal 4 3 5 3" xfId="921" xr:uid="{D6377695-E6C0-41F3-BFC9-55908C0D904D}"/>
    <cellStyle name="Normal 4 3 5 3 2" xfId="2183" xr:uid="{F1B93EF4-E640-4618-8B01-DC04768E8E3B}"/>
    <cellStyle name="Normal 4 3 5 4" xfId="1606" xr:uid="{9426CBFE-81B8-4883-944E-43C44321B6CC}"/>
    <cellStyle name="Normal 4 3 6" xfId="406" xr:uid="{F14D74CB-3BCC-4988-AD19-405A01A8ACAC}"/>
    <cellStyle name="Normal 4 3 6 2" xfId="985" xr:uid="{43D5D03E-6EA2-492B-85EB-F03C801175C8}"/>
    <cellStyle name="Normal 4 3 6 2 2" xfId="2247" xr:uid="{8689870A-E6A5-4E62-AF75-24FFC7EFA1AD}"/>
    <cellStyle name="Normal 4 3 6 3" xfId="1669" xr:uid="{705721B8-9326-4494-A773-0BD2CF44F3AB}"/>
    <cellStyle name="Normal 4 3 7" xfId="690" xr:uid="{2A0228FB-D3C3-42E1-BCF5-EECB430C4B30}"/>
    <cellStyle name="Normal 4 3 7 2" xfId="1952" xr:uid="{AA171407-5C67-4F60-B439-315CB72D0130}"/>
    <cellStyle name="Normal 4 3 8" xfId="1390" xr:uid="{4DF46DD3-CE6B-4F91-AED0-0682ECA7E674}"/>
    <cellStyle name="Normal 4 3 9" xfId="3631" xr:uid="{B77DE38F-83A7-48C4-95C4-EC8C1912ED6E}"/>
    <cellStyle name="Normal 4 30" xfId="2566" xr:uid="{536244DB-BD03-4CB6-AF0B-C309DF866D30}"/>
    <cellStyle name="Normal 4 4" xfId="71" xr:uid="{B4AA289E-A8C5-4554-9F8F-E2875F5A38CC}"/>
    <cellStyle name="Normal 4 4 2" xfId="343" xr:uid="{4F4A14C3-3D96-44CB-B8A1-EE4F0B3DDA56}"/>
    <cellStyle name="Normal 4 4 2 2" xfId="618" xr:uid="{4DB02FCD-EE23-44B9-AC27-DDA806AB666D}"/>
    <cellStyle name="Normal 4 4 2 2 2" xfId="1197" xr:uid="{FF1A2AA4-F28D-45BC-9A16-740FBCC29DF1}"/>
    <cellStyle name="Normal 4 4 2 2 2 2" xfId="2459" xr:uid="{69BF0D94-8657-46E2-AB35-E57F842886BA}"/>
    <cellStyle name="Normal 4 4 2 2 3" xfId="1881" xr:uid="{5238C8A3-DBA7-438B-9410-73C2CBDF1D9F}"/>
    <cellStyle name="Normal 4 4 2 3" xfId="922" xr:uid="{3B5CC757-A61E-4448-8BAA-35B0F1601D72}"/>
    <cellStyle name="Normal 4 4 2 3 2" xfId="2184" xr:uid="{025FE5AB-CCDB-498A-AEDA-80D363631A8A}"/>
    <cellStyle name="Normal 4 4 2 4" xfId="1607" xr:uid="{6F053E48-FDFA-4C5C-BD14-0EE8E46E9338}"/>
    <cellStyle name="Normal 4 4 2 5" xfId="38005" xr:uid="{BE142D1F-57FA-4069-A5E0-82945C1CCE65}"/>
    <cellStyle name="Normal 4 4 3" xfId="414" xr:uid="{EB305C22-6844-40E4-89F3-137B33BEEBB8}"/>
    <cellStyle name="Normal 4 4 3 2" xfId="993" xr:uid="{576A4B36-5462-444F-A1BF-4CC831F03975}"/>
    <cellStyle name="Normal 4 4 3 2 2" xfId="2255" xr:uid="{88CED859-70DB-4AD9-9566-AC9A2C76A963}"/>
    <cellStyle name="Normal 4 4 3 3" xfId="1677" xr:uid="{B0F34EE7-6374-4E28-91B8-D0F53B0188CB}"/>
    <cellStyle name="Normal 4 4 4" xfId="698" xr:uid="{02A8C154-94AB-4C4D-A60B-84B2ABD138EA}"/>
    <cellStyle name="Normal 4 4 4 2" xfId="1960" xr:uid="{6D630081-E264-408B-834A-ADEA01BE2BE5}"/>
    <cellStyle name="Normal 4 4 5" xfId="1398" xr:uid="{8D73853B-0722-472D-8318-F54D1628CEA0}"/>
    <cellStyle name="Normal 4 4 6" xfId="38004" xr:uid="{E293F443-0701-4332-9649-18FA084C80F6}"/>
    <cellStyle name="Normal 4 5" xfId="209" xr:uid="{8E398CB2-7DE8-4959-AEBA-07B6E146F89A}"/>
    <cellStyle name="Normal 4 5 2" xfId="38006" xr:uid="{FCE20797-67AB-4C12-B41F-DB6C8883CA3E}"/>
    <cellStyle name="Normal 4 5 3" xfId="38007" xr:uid="{FD3AF89F-B849-467C-8F1D-0B503CF7B75F}"/>
    <cellStyle name="Normal 4 6" xfId="210" xr:uid="{CE6F59CD-507F-410A-86E4-7216ACE4478A}"/>
    <cellStyle name="Normal 4 6 2" xfId="38008" xr:uid="{9B9D8B04-4213-4532-A0AA-049527943215}"/>
    <cellStyle name="Normal 4 7" xfId="211" xr:uid="{95758BE2-D1A9-4923-9E49-9100A60D8CD0}"/>
    <cellStyle name="Normal 4 8" xfId="344" xr:uid="{777BF828-90F0-487F-8715-6880203CCC49}"/>
    <cellStyle name="Normal 4 8 2" xfId="619" xr:uid="{C8D1899D-2D3C-431D-8C6D-E22BC42644A4}"/>
    <cellStyle name="Normal 4 8 2 2" xfId="1198" xr:uid="{AD123118-E715-4E2D-BA7C-36A59ECFEAD8}"/>
    <cellStyle name="Normal 4 8 2 2 2" xfId="2460" xr:uid="{6272E3B5-7154-4EB1-AC7B-881363BDE98A}"/>
    <cellStyle name="Normal 4 8 2 3" xfId="1882" xr:uid="{FC2936E2-401F-4B16-9C60-27A68372A6FC}"/>
    <cellStyle name="Normal 4 8 3" xfId="923" xr:uid="{4162C960-B958-4ABD-817E-B899F8A03F52}"/>
    <cellStyle name="Normal 4 8 3 2" xfId="2185" xr:uid="{3573B876-C52F-4D5C-AA53-C047EDA0BB22}"/>
    <cellStyle name="Normal 4 8 4" xfId="1608" xr:uid="{34E7D562-3FDD-4585-AEF3-5CD25E075ECC}"/>
    <cellStyle name="Normal 4 8 5" xfId="38009" xr:uid="{475E9FBF-FDB0-4C86-9C57-250156B64345}"/>
    <cellStyle name="Normal 4 9" xfId="374" xr:uid="{0C044B59-4E57-4954-A797-9A4D8CF116F1}"/>
    <cellStyle name="Normal 4 9 2" xfId="953" xr:uid="{57FA7FFF-CB0F-4D52-A291-F11FDBECF86F}"/>
    <cellStyle name="Normal 4 9 2 2" xfId="2215" xr:uid="{A81C6C65-8B4C-407E-84EB-FC8B557020C0}"/>
    <cellStyle name="Normal 4 9 3" xfId="1637" xr:uid="{28B0BF87-4CD7-4752-971C-ABBF0086C97A}"/>
    <cellStyle name="Normal 4 9 4" xfId="38010" xr:uid="{8F89D65C-E2AC-4FE7-9DE4-C3404612201E}"/>
    <cellStyle name="Normal 4_Base de correção ER Escelsa" xfId="38011" xr:uid="{FFF7F050-B25E-44CB-B846-A50BD94A759E}"/>
    <cellStyle name="Normal 40" xfId="4223" xr:uid="{4B883105-EA7B-4B12-B038-CF41BBD051B2}"/>
    <cellStyle name="Normal 40 2" xfId="38012" xr:uid="{ADFAA267-A5B8-4BC9-9F56-4B424036B7BD}"/>
    <cellStyle name="Normal 40 3" xfId="46077" xr:uid="{729D243E-FF0D-4E40-9DE0-D77253E5F846}"/>
    <cellStyle name="Normal 41" xfId="38013" xr:uid="{5392F7F3-1A57-4F6D-96CA-7296F6893C8A}"/>
    <cellStyle name="Normal 41 2" xfId="38014" xr:uid="{F904AC6B-0DDF-4F8C-9C18-88BBFB31094C}"/>
    <cellStyle name="Normal 41 3" xfId="38015" xr:uid="{71EC393E-8AF1-4ACF-9AF6-EAE7542D3230}"/>
    <cellStyle name="Normal 42" xfId="38016" xr:uid="{04D9B1F1-2B14-4B0F-A8C4-7329F5B124B5}"/>
    <cellStyle name="Normal 42 2" xfId="38017" xr:uid="{F64C65D6-DE46-42CA-9940-4BA2EA9485BB}"/>
    <cellStyle name="Normal 42 3" xfId="38018" xr:uid="{D7F354AA-9E34-4BF7-B32C-B35D5F1C33FD}"/>
    <cellStyle name="Normal 43" xfId="38019" xr:uid="{56CB1D1F-74EA-45DD-92E2-9A5D52861EC3}"/>
    <cellStyle name="Normal 43 2" xfId="38020" xr:uid="{4B395460-C623-4639-A05A-8103563D78BE}"/>
    <cellStyle name="Normal 43 3" xfId="38021" xr:uid="{0242A664-991E-4D8B-A2A1-6E9D116231D3}"/>
    <cellStyle name="Normal 43 4" xfId="38022" xr:uid="{A22AA58C-FE38-418D-9C25-E7811A191B97}"/>
    <cellStyle name="Normal 43 5" xfId="38023" xr:uid="{0A4D89DD-C195-40DD-89CB-B1C8765FAA0E}"/>
    <cellStyle name="Normal 44" xfId="38024" xr:uid="{73643192-00C4-48EE-AD01-00448D88CCDC}"/>
    <cellStyle name="Normal 44 2" xfId="38025" xr:uid="{91047DEE-C768-44C9-AAB7-32C28C3ED200}"/>
    <cellStyle name="Normal 44 2 2" xfId="38026" xr:uid="{2C76C99C-A144-48DC-A7A0-FE4ACF5810CD}"/>
    <cellStyle name="Normal 44 2 3" xfId="38027" xr:uid="{D9980851-7585-4446-A458-5EE092064A87}"/>
    <cellStyle name="Normal 44 2 4" xfId="38028" xr:uid="{DF0560DB-AB99-4872-9A82-77A493F969BB}"/>
    <cellStyle name="Normal 44 2 5" xfId="38029" xr:uid="{0B7A6881-3D11-46B8-AEEB-38F34FBB2EAD}"/>
    <cellStyle name="Normal 44 2 6" xfId="38030" xr:uid="{C77CEDE4-2F14-43B1-BC36-60643A524134}"/>
    <cellStyle name="Normal 44 3" xfId="38031" xr:uid="{2189F527-363F-4169-BACC-0067126E2AA6}"/>
    <cellStyle name="Normal 44 3 2" xfId="38032" xr:uid="{1B670052-F38C-4FD0-9E4A-3BC8EDE18E44}"/>
    <cellStyle name="Normal 44 3 3" xfId="38033" xr:uid="{D8388FF6-3A9C-4579-A43E-E44DE377B02E}"/>
    <cellStyle name="Normal 44 3 4" xfId="38034" xr:uid="{26C75E8B-654E-4322-A338-99A576FA61CF}"/>
    <cellStyle name="Normal 44 3 5" xfId="38035" xr:uid="{FB763740-1BCC-4A60-A4D6-C93CCF408EAA}"/>
    <cellStyle name="Normal 44 3 6" xfId="38036" xr:uid="{C48E981F-0F0E-47F9-89F4-454E5976AC7B}"/>
    <cellStyle name="Normal 45" xfId="38037" xr:uid="{27A3AFAD-6635-4035-878F-9ADCC55AF877}"/>
    <cellStyle name="Normal 45 2" xfId="38038" xr:uid="{171BBAD4-47ED-45D8-8AD8-BE0BE5A9FA2D}"/>
    <cellStyle name="Normal 45 2 2" xfId="38039" xr:uid="{E9B6067D-AFE9-4884-A0CF-F66096A2FECC}"/>
    <cellStyle name="Normal 45 2 2 2" xfId="38040" xr:uid="{5D9C012B-F4BC-489F-AC2D-0B69810D4DA3}"/>
    <cellStyle name="Normal 45 2 2 3" xfId="38041" xr:uid="{CC39A0C4-77D8-45BC-984F-2B8E5A9D0816}"/>
    <cellStyle name="Normal 45 2 2 4" xfId="38042" xr:uid="{0D42EB9C-07E3-4CA6-9909-856B342BD683}"/>
    <cellStyle name="Normal 45 2 2 5" xfId="38043" xr:uid="{356724DD-DC44-4445-B005-367AF5643642}"/>
    <cellStyle name="Normal 45 2 2 6" xfId="38044" xr:uid="{21F30C18-E7C7-483E-AA7E-40F17C18ED86}"/>
    <cellStyle name="Normal 45 2 2 7" xfId="38045" xr:uid="{DD9CFEFB-9164-4AA1-A0C2-4E700007DD6F}"/>
    <cellStyle name="Normal 45 3" xfId="38046" xr:uid="{2FC10028-64B4-4E46-8E06-8878738A98F7}"/>
    <cellStyle name="Normal 45 4" xfId="38047" xr:uid="{59967843-3F9F-403C-B486-985C6A06CB1A}"/>
    <cellStyle name="Normal 45 5" xfId="38048" xr:uid="{363DC05D-753A-4F19-8FEF-53829329D624}"/>
    <cellStyle name="Normal 45 6" xfId="38049" xr:uid="{3E980CE5-5F57-4B8B-8288-3C8DEB93ED38}"/>
    <cellStyle name="Normal 45 7" xfId="38050" xr:uid="{F16090AA-F8EB-49C8-B519-5D2DA1A8D9AC}"/>
    <cellStyle name="Normal 45 8" xfId="38051" xr:uid="{65BA815D-48F9-43BB-92AD-4F93591AFF2D}"/>
    <cellStyle name="Normal 46" xfId="38052" xr:uid="{E474122D-38CE-496A-8CE1-11F195D1B914}"/>
    <cellStyle name="Normal 46 2" xfId="38053" xr:uid="{B916A4DE-3C6B-459B-809F-AC5F9A8DD8F2}"/>
    <cellStyle name="Normal 47" xfId="38054" xr:uid="{E3A243D5-AFFC-46ED-AFCC-50C16D11983D}"/>
    <cellStyle name="Normal 47 2" xfId="38055" xr:uid="{015B1E9B-5367-4BC9-89A3-F43DCA886E14}"/>
    <cellStyle name="Normal 47 2 2" xfId="46078" xr:uid="{2D692DE1-C62B-4B50-A124-74D0FD88E7F8}"/>
    <cellStyle name="Normal 47 3" xfId="46079" xr:uid="{B5155064-27B8-46C3-8244-C2E570F517F9}"/>
    <cellStyle name="Normal 48" xfId="38056" xr:uid="{8425DD9F-621C-47F2-9A06-110ECD6AB178}"/>
    <cellStyle name="Normal 48 2" xfId="38057" xr:uid="{46081BF1-B19C-45A2-9DAE-36C9EE0E8551}"/>
    <cellStyle name="Normal 49" xfId="38058" xr:uid="{C5C5BD69-F552-42C3-8616-53368761F08E}"/>
    <cellStyle name="Normal 49 2" xfId="38059" xr:uid="{2F828B37-2B8B-479A-8C97-466895A242B3}"/>
    <cellStyle name="Normal 49 2 2" xfId="46080" xr:uid="{70955D9C-A86E-4B7D-BCC6-C6F37C0A0345}"/>
    <cellStyle name="Normal 49 3" xfId="46081" xr:uid="{F0CFC440-958B-45AE-8E75-88680A696BDA}"/>
    <cellStyle name="Normal 49 3 2" xfId="46082" xr:uid="{CCB54C35-B281-4DE2-8119-49434244917D}"/>
    <cellStyle name="Normal 49 3 2 2" xfId="46083" xr:uid="{8D800913-B0AE-447B-ACA5-CD98FBC81682}"/>
    <cellStyle name="Normal 49 3 3" xfId="46084" xr:uid="{53AB70F2-A73B-4D44-A02D-F5A42FE199B1}"/>
    <cellStyle name="Normal 49 4" xfId="46085" xr:uid="{93E53345-0883-4870-899E-3AB75CC7B18C}"/>
    <cellStyle name="Normal 5" xfId="8" xr:uid="{1FBBFB50-16CF-4F24-8EFC-517B49277101}"/>
    <cellStyle name="Normal 5 10" xfId="32" xr:uid="{C397B785-5FC6-427F-B95D-D62664FE08D2}"/>
    <cellStyle name="Normal 5 2" xfId="64" xr:uid="{94AF2330-42DD-415B-B5C5-2CDD328AFF28}"/>
    <cellStyle name="Normal 5 2 2" xfId="345" xr:uid="{B54E73B2-4611-49A9-B2FA-D6C102D004F7}"/>
    <cellStyle name="Normal 5 2 2 2" xfId="620" xr:uid="{8674B859-53A1-4688-99A5-279823768637}"/>
    <cellStyle name="Normal 5 2 2 2 2" xfId="1199" xr:uid="{193E66B8-2E67-4C40-8EBE-8E8EA9D16D64}"/>
    <cellStyle name="Normal 5 2 2 2 2 2" xfId="2461" xr:uid="{D23446B3-567D-4D25-83CF-CE1FB328316C}"/>
    <cellStyle name="Normal 5 2 2 2 3" xfId="1883" xr:uid="{3B72D2D0-7B76-4429-A171-0B5B58178670}"/>
    <cellStyle name="Normal 5 2 2 3" xfId="924" xr:uid="{46E6DEBE-7D57-496D-ABBC-611FBB8994BD}"/>
    <cellStyle name="Normal 5 2 2 3 2" xfId="2186" xr:uid="{E8CF57E1-1CF4-4FE7-B126-2E57DBECAEA5}"/>
    <cellStyle name="Normal 5 2 2 4" xfId="1609" xr:uid="{A3C5CD39-2CFA-44B5-B462-17A01D4E8B8E}"/>
    <cellStyle name="Normal 5 2 3" xfId="407" xr:uid="{2B5A46B7-9982-4598-9A11-5BE93087447E}"/>
    <cellStyle name="Normal 5 2 3 2" xfId="986" xr:uid="{925D5A89-45E0-4553-ADC4-D9A9148462A3}"/>
    <cellStyle name="Normal 5 2 3 2 2" xfId="2248" xr:uid="{251E8DFA-3694-4ABA-A9CB-08F043E250AF}"/>
    <cellStyle name="Normal 5 2 3 3" xfId="1670" xr:uid="{20810804-CB06-4DC1-9DF2-0CB48B8FE7FB}"/>
    <cellStyle name="Normal 5 2 4" xfId="691" xr:uid="{1BD0344B-E711-4303-B62A-0357735D69EE}"/>
    <cellStyle name="Normal 5 2 4 2" xfId="1953" xr:uid="{17C971C4-ED34-4CC5-BB84-1F9C7537E944}"/>
    <cellStyle name="Normal 5 2 5" xfId="1391" xr:uid="{404CA690-A040-4EAF-BAE5-04B0436F6D3D}"/>
    <cellStyle name="Normal 5 2 6" xfId="3632" xr:uid="{6C3DAD44-61D7-41C5-BCAF-618B5C173E6C}"/>
    <cellStyle name="Normal 5 3" xfId="81" xr:uid="{989EC75B-7A3A-41D7-BE89-949B42751A91}"/>
    <cellStyle name="Normal 5 3 2" xfId="346" xr:uid="{50A859EA-8864-4E75-9421-B267AA3781D5}"/>
    <cellStyle name="Normal 5 3 2 2" xfId="621" xr:uid="{D6F5A468-998E-413A-A31D-B0752C7930FE}"/>
    <cellStyle name="Normal 5 3 2 2 2" xfId="1200" xr:uid="{646FD6F0-7D23-4117-B676-CD160F72BE25}"/>
    <cellStyle name="Normal 5 3 2 2 2 2" xfId="2462" xr:uid="{5499A7CD-1489-4FB2-A032-F185F613D0A6}"/>
    <cellStyle name="Normal 5 3 2 2 3" xfId="1884" xr:uid="{3D71C233-45D3-42FD-A256-10FB6EBE16DC}"/>
    <cellStyle name="Normal 5 3 2 3" xfId="925" xr:uid="{5D7A9AF0-5597-4E55-852D-D8BB39035CB4}"/>
    <cellStyle name="Normal 5 3 2 3 2" xfId="2187" xr:uid="{8B19E7EC-31E8-419E-A023-E68F2EA4084F}"/>
    <cellStyle name="Normal 5 3 2 4" xfId="1610" xr:uid="{A78660DD-2EC4-4CEC-BB74-15BC43A410DB}"/>
    <cellStyle name="Normal 5 3 2 5" xfId="38060" xr:uid="{D4758512-4036-4B91-8B94-22E5126DC02F}"/>
    <cellStyle name="Normal 5 3 3" xfId="424" xr:uid="{04A71D57-9392-4995-9ABF-BE74A6D75576}"/>
    <cellStyle name="Normal 5 3 3 2" xfId="1003" xr:uid="{43344EE9-247F-4434-BFE9-A3078D645933}"/>
    <cellStyle name="Normal 5 3 3 2 2" xfId="2265" xr:uid="{13A95338-DA67-4FB1-A462-A2A84943F335}"/>
    <cellStyle name="Normal 5 3 3 3" xfId="1687" xr:uid="{97EDBD6D-3408-4284-A333-683C424075C9}"/>
    <cellStyle name="Normal 5 3 4" xfId="708" xr:uid="{98046E40-9F1C-4D57-A225-F740DB03EA7E}"/>
    <cellStyle name="Normal 5 3 4 2" xfId="1970" xr:uid="{8CCE8EDD-0846-4494-A2CA-6E27FB84C56B}"/>
    <cellStyle name="Normal 5 3 5" xfId="1408" xr:uid="{55FCF21C-87EA-4C10-A952-FE2C3EA56E6A}"/>
    <cellStyle name="Normal 5 3 6" xfId="4296" xr:uid="{DAB472A5-B028-476E-AC73-55780E8ECB78}"/>
    <cellStyle name="Normal 5 4" xfId="347" xr:uid="{4CAEB617-8A83-463B-B53D-69AC58A63DFF}"/>
    <cellStyle name="Normal 5 4 2" xfId="622" xr:uid="{9CF4022F-7B63-4167-B324-A1F17E2AAB3C}"/>
    <cellStyle name="Normal 5 4 2 2" xfId="1201" xr:uid="{18BA52A5-8A75-4240-8E88-AD7A116C4BFE}"/>
    <cellStyle name="Normal 5 4 2 2 2" xfId="2463" xr:uid="{39054513-3A38-449D-AAD0-124B01744EC3}"/>
    <cellStyle name="Normal 5 4 2 3" xfId="1885" xr:uid="{5683122B-D7B2-4B5C-9DB7-B7E341CDA3BD}"/>
    <cellStyle name="Normal 5 4 3" xfId="926" xr:uid="{3E545AAC-A6F2-4576-B756-572CD3C78DE3}"/>
    <cellStyle name="Normal 5 4 3 2" xfId="2188" xr:uid="{F483CCFD-7553-4747-AB32-3840081FD92F}"/>
    <cellStyle name="Normal 5 4 4" xfId="1611" xr:uid="{0A510AF7-7443-4150-AC10-8C482DE263A7}"/>
    <cellStyle name="Normal 5 4 5" xfId="38061" xr:uid="{F27F8443-A927-43F1-BFFC-DCF519739006}"/>
    <cellStyle name="Normal 5 5" xfId="384" xr:uid="{579AE2A8-20B8-4A17-8217-B437229B7BD4}"/>
    <cellStyle name="Normal 5 5 2" xfId="963" xr:uid="{8688B4EA-C5C0-4D06-8C05-080EE5798F63}"/>
    <cellStyle name="Normal 5 5 2 2" xfId="2225" xr:uid="{94013C80-0E17-41E7-8AF6-24E0B7D4181E}"/>
    <cellStyle name="Normal 5 5 3" xfId="1647" xr:uid="{0A2D81FC-0DEE-4F7C-9530-3813339455BE}"/>
    <cellStyle name="Normal 5 5 4" xfId="38062" xr:uid="{01DFF0C1-3A37-4CCD-92F1-3EFE0018FCE6}"/>
    <cellStyle name="Normal 5 6" xfId="667" xr:uid="{9166CA40-74C5-4C55-902A-0A03C0A87C30}"/>
    <cellStyle name="Normal 5 6 2" xfId="1929" xr:uid="{81C5207D-50C7-459C-AF0E-825B13B0C5AF}"/>
    <cellStyle name="Normal 5 6 3" xfId="38063" xr:uid="{3077B541-8E36-4292-B8D7-B0456D2311FB}"/>
    <cellStyle name="Normal 5 7" xfId="1367" xr:uid="{6F77D125-A11C-409F-B671-C63595F7ED6C}"/>
    <cellStyle name="Normal 5 7 2" xfId="38064" xr:uid="{37A6004A-CFBA-45BD-B8FD-844E2AFB0105}"/>
    <cellStyle name="Normal 5 8" xfId="3469" xr:uid="{15762787-EF3E-4D06-BD8C-808CDA0DB730}"/>
    <cellStyle name="Normal 5 9" xfId="2573" xr:uid="{FE5AAEBE-2E2F-4318-B6DF-04A5A575F6C2}"/>
    <cellStyle name="Normal 5_EMT" xfId="1318" xr:uid="{EB1FE2A6-F642-406B-9AF5-198154BFF318}"/>
    <cellStyle name="Normal 50" xfId="38065" xr:uid="{C08EBB9D-99C2-4720-8C02-F2CFF8E4A915}"/>
    <cellStyle name="Normal 50 2" xfId="38066" xr:uid="{834089C7-4E24-45F4-9E90-458DDD958137}"/>
    <cellStyle name="Normal 51" xfId="38067" xr:uid="{A296CAD5-A261-422D-8D71-0394FE7555C2}"/>
    <cellStyle name="Normal 51 2" xfId="38068" xr:uid="{C8517453-C092-4E7C-B636-9BD5063731FA}"/>
    <cellStyle name="Normal 51 2 2" xfId="46086" xr:uid="{D696E9F2-3756-461D-BC87-CBC28F25AFEA}"/>
    <cellStyle name="Normal 51 3" xfId="46087" xr:uid="{803F2186-24AA-4CAE-AEE4-F43D22000652}"/>
    <cellStyle name="Normal 51 3 2" xfId="46088" xr:uid="{A4096F6F-14A6-4612-8108-D6BD4CB23773}"/>
    <cellStyle name="Normal 51 4" xfId="46089" xr:uid="{EA350AD3-B824-4ABC-A2D7-372303D46F99}"/>
    <cellStyle name="Normal 52" xfId="38069" xr:uid="{5E9236C5-32B8-4A0A-A5B0-0C71B19B4548}"/>
    <cellStyle name="Normal 52 2" xfId="38070" xr:uid="{5F71A208-FA47-4326-9275-5C29724571AF}"/>
    <cellStyle name="Normal 53" xfId="38071" xr:uid="{5C907701-95A9-4138-BDD8-FDE4442C1417}"/>
    <cellStyle name="Normal 53 2" xfId="38072" xr:uid="{C7AF695C-FC1B-419D-BF7D-85F68C413B19}"/>
    <cellStyle name="Normal 53 2 2" xfId="46090" xr:uid="{23ED4553-A454-4C21-AE4C-DBFA2E37E326}"/>
    <cellStyle name="Normal 53 3" xfId="46091" xr:uid="{2092354F-C5E5-4A9E-9133-F3A5F11888D7}"/>
    <cellStyle name="Normal 54" xfId="38073" xr:uid="{AA3ADA04-A1FB-491A-A26F-94DDB8BAD344}"/>
    <cellStyle name="Normal 54 2" xfId="38074" xr:uid="{6F816A13-A3D3-4113-9501-0319E0920A9B}"/>
    <cellStyle name="Normal 55" xfId="38075" xr:uid="{B58A052B-8245-4CB9-B2BE-F1AFE923A96F}"/>
    <cellStyle name="Normal 55 2" xfId="38076" xr:uid="{ED348C38-56F6-47D8-8670-47B08A665444}"/>
    <cellStyle name="Normal 56" xfId="38077" xr:uid="{9B40FA53-8647-4581-AF0D-47C60D0EC1EC}"/>
    <cellStyle name="Normal 56 2" xfId="38078" xr:uid="{BBEF9E60-A68D-4FF1-A178-FA4FFCDF39AD}"/>
    <cellStyle name="Normal 57" xfId="38079" xr:uid="{EAF8BC4B-FF10-47DF-BB99-B21024750C62}"/>
    <cellStyle name="Normal 57 2" xfId="38080" xr:uid="{B76F42FD-D47B-4F1A-8B44-1033AE369176}"/>
    <cellStyle name="Normal 58" xfId="38081" xr:uid="{2756C88D-6B22-4307-A35A-349EEE7D87DA}"/>
    <cellStyle name="Normal 58 2" xfId="38082" xr:uid="{63EA1E3C-DE65-429F-A431-E8E4716BED6A}"/>
    <cellStyle name="Normal 59" xfId="38083" xr:uid="{8CF36B69-5954-4256-8CDD-B583C3033195}"/>
    <cellStyle name="Normal 59 2" xfId="38084" xr:uid="{6F1EC597-EF7C-4AEF-9887-77D6043D9CEE}"/>
    <cellStyle name="Normal 6" xfId="33" xr:uid="{FE22F907-4CE5-4D12-8E1B-4BE7A3EF79E0}"/>
    <cellStyle name="Normal 6 10" xfId="668" xr:uid="{D788FD9F-4F99-43F9-8AD8-69244E49C63C}"/>
    <cellStyle name="Normal 6 10 2" xfId="1930" xr:uid="{2CA3D78A-6B39-4F6F-9540-3A4E661F2EC7}"/>
    <cellStyle name="Normal 6 11" xfId="1368" xr:uid="{173E37D6-87F7-436E-99B7-C6F4FC759E39}"/>
    <cellStyle name="Normal 6 12" xfId="3633" xr:uid="{B63CDD45-7CDC-41CD-B208-BF591F8CDA6C}"/>
    <cellStyle name="Normal 6 2" xfId="65" xr:uid="{4194269C-CFAB-43B2-9D4C-55CBFC21A1C1}"/>
    <cellStyle name="Normal 6 2 2" xfId="348" xr:uid="{BF70CCEA-8F45-4FA1-B4D4-7D4C73961804}"/>
    <cellStyle name="Normal 6 2 2 2" xfId="623" xr:uid="{77DE66E3-2739-4E5A-A023-110FE93E1077}"/>
    <cellStyle name="Normal 6 2 2 2 2" xfId="1202" xr:uid="{9A691187-DBA9-4266-8B43-0879C9097CAD}"/>
    <cellStyle name="Normal 6 2 2 2 2 2" xfId="2464" xr:uid="{7B04B44B-C93F-45C4-B134-32D380CA5729}"/>
    <cellStyle name="Normal 6 2 2 2 3" xfId="1886" xr:uid="{2AD41D43-DDEB-4F7D-9CA9-875A1E7E1DFF}"/>
    <cellStyle name="Normal 6 2 2 3" xfId="927" xr:uid="{868B8029-ED08-4A0C-8586-536CD6A97F77}"/>
    <cellStyle name="Normal 6 2 2 3 2" xfId="2189" xr:uid="{A749AD4F-95B6-41AD-9A77-E84C3D840114}"/>
    <cellStyle name="Normal 6 2 2 4" xfId="1612" xr:uid="{84C0D715-0A45-4FBC-A362-D6DFC4970A6F}"/>
    <cellStyle name="Normal 6 2 3" xfId="408" xr:uid="{CE483513-E313-4A91-9A31-1B7A8CD63BA5}"/>
    <cellStyle name="Normal 6 2 3 2" xfId="987" xr:uid="{E1B316F0-7B1D-4087-821E-A3846D3F6744}"/>
    <cellStyle name="Normal 6 2 3 2 2" xfId="2249" xr:uid="{A61C8263-7D05-47A4-8A91-BA4A5AAA6781}"/>
    <cellStyle name="Normal 6 2 3 3" xfId="1671" xr:uid="{2B17B775-509F-4C8D-8D2E-FF9CD7B60CDD}"/>
    <cellStyle name="Normal 6 2 4" xfId="692" xr:uid="{A9D51AE7-6C06-4F3D-854E-765D3BA97321}"/>
    <cellStyle name="Normal 6 2 4 2" xfId="1954" xr:uid="{B4DFAD21-DADC-4218-A055-8DB1D1D132CE}"/>
    <cellStyle name="Normal 6 2 5" xfId="1392" xr:uid="{692F61BE-6A76-4BD4-A287-2B51E53F7E49}"/>
    <cellStyle name="Normal 6 2 6" xfId="3634" xr:uid="{09D501DE-85B1-456F-8475-C42421D4E5C5}"/>
    <cellStyle name="Normal 6 3" xfId="82" xr:uid="{AC22ED2A-E356-4F65-9C1B-D459922ABFCF}"/>
    <cellStyle name="Normal 6 3 2" xfId="349" xr:uid="{BC04A232-FB74-4C54-B686-CA07B58A26A6}"/>
    <cellStyle name="Normal 6 3 2 2" xfId="624" xr:uid="{65794EC9-5981-4430-8EAD-A8C0483966CB}"/>
    <cellStyle name="Normal 6 3 2 2 2" xfId="1203" xr:uid="{F6AD9F0A-E37C-4FCE-B8DB-F827030C3DA9}"/>
    <cellStyle name="Normal 6 3 2 2 2 2" xfId="2465" xr:uid="{B040B88E-13CE-46A8-A96A-D9821D8EA0E5}"/>
    <cellStyle name="Normal 6 3 2 2 3" xfId="1887" xr:uid="{BA2A93A0-0A22-4BA6-BEAE-A8AB82F642E5}"/>
    <cellStyle name="Normal 6 3 2 3" xfId="928" xr:uid="{A179EA48-D8AC-4A90-ACB4-8588D783D18C}"/>
    <cellStyle name="Normal 6 3 2 3 2" xfId="2190" xr:uid="{3C7FFA55-9F9C-4C34-9ACB-42AD7C7214D4}"/>
    <cellStyle name="Normal 6 3 2 4" xfId="1613" xr:uid="{5F897758-4684-4EFD-B28C-006CBB38B9BC}"/>
    <cellStyle name="Normal 6 3 2 5" xfId="38086" xr:uid="{27B90792-EF0F-4DD5-ADEC-DE65DC719DC7}"/>
    <cellStyle name="Normal 6 3 3" xfId="425" xr:uid="{3121F4B3-C6A3-497E-ACB9-DF5B489FC187}"/>
    <cellStyle name="Normal 6 3 3 2" xfId="1004" xr:uid="{6C80C305-AA1C-4E4F-A6B6-32D81AAA36A7}"/>
    <cellStyle name="Normal 6 3 3 2 2" xfId="2266" xr:uid="{D69005FC-4D77-4C76-B117-2616636C786A}"/>
    <cellStyle name="Normal 6 3 3 3" xfId="1688" xr:uid="{533F0557-40E5-4B5A-B665-075D923885FB}"/>
    <cellStyle name="Normal 6 3 4" xfId="709" xr:uid="{F716C8A7-7664-4D38-BC21-975F4C2BA0E3}"/>
    <cellStyle name="Normal 6 3 4 2" xfId="1971" xr:uid="{043E2311-2FAE-4F63-AC12-AE61A6E967CD}"/>
    <cellStyle name="Normal 6 3 5" xfId="1409" xr:uid="{A00EE02E-43CB-4798-906A-7B5283F39D53}"/>
    <cellStyle name="Normal 6 3 6" xfId="38085" xr:uid="{C110F58E-FC14-4646-8761-571F19172FD7}"/>
    <cellStyle name="Normal 6 4" xfId="212" xr:uid="{307700DE-1A2B-4DE6-BC1C-4ADEA489516C}"/>
    <cellStyle name="Normal 6 5" xfId="213" xr:uid="{72C789C8-1161-4BAA-BE93-03D642B23B34}"/>
    <cellStyle name="Normal 6 5 2" xfId="528" xr:uid="{48E8300A-EA45-4865-8EEC-DDB7D86F1DFF}"/>
    <cellStyle name="Normal 6 5 2 2" xfId="1107" xr:uid="{6F3C87CC-995F-472A-99EF-8EC093CDC64A}"/>
    <cellStyle name="Normal 6 5 2 2 2" xfId="2369" xr:uid="{325E51DF-6A91-4F94-94BA-7606C4E2A6CE}"/>
    <cellStyle name="Normal 6 5 2 3" xfId="1791" xr:uid="{407A3E90-6271-421D-8028-9649130B5F4F}"/>
    <cellStyle name="Normal 6 5 3" xfId="814" xr:uid="{CFE97DE4-80A8-4298-9B26-4C1872B5A7AE}"/>
    <cellStyle name="Normal 6 5 3 2" xfId="2076" xr:uid="{BC0BC7ED-07E9-4A04-9B1B-F0419EE6D504}"/>
    <cellStyle name="Normal 6 5 4" xfId="1515" xr:uid="{65036D92-96D4-46D3-B8E6-E2CAF78E24CF}"/>
    <cellStyle name="Normal 6 5 5" xfId="38087" xr:uid="{BC442066-D75B-4D3B-B16F-FF02857D5F17}"/>
    <cellStyle name="Normal 6 6" xfId="214" xr:uid="{4A9CF316-F268-4A4F-905C-CDEB6BFB3ED5}"/>
    <cellStyle name="Normal 6 6 2" xfId="815" xr:uid="{8B2A4984-DDDB-47B8-8B89-647FB987DAED}"/>
    <cellStyle name="Normal 6 6 2 2" xfId="2077" xr:uid="{EB2BA079-B470-44F2-93BD-9DC653F4BE4E}"/>
    <cellStyle name="Normal 6 6 2 3" xfId="46093" xr:uid="{F193A15F-FEEA-4F77-AC9E-7B13E6E76872}"/>
    <cellStyle name="Normal 6 6 3" xfId="1516" xr:uid="{5D8705A8-A14A-409E-BB97-A88134D2634E}"/>
    <cellStyle name="Normal 6 6 4" xfId="46092" xr:uid="{F70D61A4-1DC6-4EA1-AED2-11A49EFBBAF3}"/>
    <cellStyle name="Normal 6 7" xfId="215" xr:uid="{BEB6C5DC-2C85-41C8-8091-303FF669151F}"/>
    <cellStyle name="Normal 6 8" xfId="350" xr:uid="{0043E2EA-77D0-4428-8320-D868B97EC7DD}"/>
    <cellStyle name="Normal 6 8 2" xfId="625" xr:uid="{7B2655CC-37E4-48AA-B924-F5B87F35B7C3}"/>
    <cellStyle name="Normal 6 8 2 2" xfId="1204" xr:uid="{F08E9DD4-EBE2-4BE5-8D2B-CD36675A8FC3}"/>
    <cellStyle name="Normal 6 8 2 2 2" xfId="2466" xr:uid="{A64CCD3A-402A-48A4-8388-E029B0833A47}"/>
    <cellStyle name="Normal 6 8 2 3" xfId="1888" xr:uid="{56D518A7-4220-444C-8C37-A6A8801AF426}"/>
    <cellStyle name="Normal 6 8 3" xfId="929" xr:uid="{8ABC2836-B25F-4198-9D80-49F80A174901}"/>
    <cellStyle name="Normal 6 8 3 2" xfId="2191" xr:uid="{FF4B1755-2A55-4CBA-B7C1-0FCBDA9C0380}"/>
    <cellStyle name="Normal 6 8 4" xfId="1614" xr:uid="{9ABDE6B5-962C-411D-BB8A-F8315F144A04}"/>
    <cellStyle name="Normal 6 9" xfId="385" xr:uid="{12758ED4-C93F-411B-835B-DEEA60C34CD9}"/>
    <cellStyle name="Normal 6 9 2" xfId="964" xr:uid="{F061DF07-FB8E-4F65-8643-25EF52A2C264}"/>
    <cellStyle name="Normal 6 9 2 2" xfId="2226" xr:uid="{0423A8CD-B9A2-4EF1-8CA8-F6D9FB0D999A}"/>
    <cellStyle name="Normal 6 9 3" xfId="1648" xr:uid="{8A30842D-3E33-4D96-8752-D84C257365FA}"/>
    <cellStyle name="Normal 6_EMT" xfId="1319" xr:uid="{5ECAD009-35DC-4B42-9252-841FD8077AE6}"/>
    <cellStyle name="Normal 60" xfId="38088" xr:uid="{A7F20A3D-D66C-42B2-9F3C-49F3CF5A5123}"/>
    <cellStyle name="Normal 60 2" xfId="38089" xr:uid="{8F34A37C-161C-48F6-BE3B-D18A68959706}"/>
    <cellStyle name="Normal 61" xfId="38090" xr:uid="{39B98CC0-EBFB-4610-A749-821E162951B1}"/>
    <cellStyle name="Normal 61 2" xfId="38091" xr:uid="{0C6DB169-D628-4762-9B49-A008B20A0DC3}"/>
    <cellStyle name="Normal 61 3" xfId="38092" xr:uid="{1A769D54-DCDA-47BA-9A2D-BD55B350BBD5}"/>
    <cellStyle name="Normal 61 4" xfId="38093" xr:uid="{13F20B08-E0A0-4070-8FB7-1D3DA9A98B23}"/>
    <cellStyle name="Normal 61 5" xfId="38094" xr:uid="{821805DA-4C32-48ED-BAFD-BED3D1129609}"/>
    <cellStyle name="Normal 61 6" xfId="38095" xr:uid="{13D963BB-32F2-4F9C-900F-DCAE00832671}"/>
    <cellStyle name="Normal 61 7" xfId="38096" xr:uid="{76EF363B-634E-497C-A48C-A6A381982419}"/>
    <cellStyle name="Normal 62" xfId="38097" xr:uid="{2AC1E59B-0FC2-4752-A613-6645D39DDD8B}"/>
    <cellStyle name="Normal 63" xfId="38098" xr:uid="{19F1BEE5-D8CF-425F-8B06-537D4281474B}"/>
    <cellStyle name="Normal 64" xfId="38099" xr:uid="{7608CC8F-9D98-435D-921B-512152990C9E}"/>
    <cellStyle name="Normal 65" xfId="38100" xr:uid="{76253C5C-0D49-4B25-9340-D57A57225971}"/>
    <cellStyle name="Normal 66" xfId="38101" xr:uid="{FD0FD32B-8037-45AA-A134-B3C7FABF163C}"/>
    <cellStyle name="Normal 67" xfId="38102" xr:uid="{D859208F-F554-4150-97AC-B9E5326C45E6}"/>
    <cellStyle name="Normal 68" xfId="38103" xr:uid="{55827B83-353C-4D39-BAE7-6CA571622C43}"/>
    <cellStyle name="Normal 69" xfId="38104" xr:uid="{5FF2C30C-11C0-498D-88DC-689FEF1ADBF7}"/>
    <cellStyle name="Normal 7" xfId="6" xr:uid="{00000000-0005-0000-0000-000005000000}"/>
    <cellStyle name="Normal 7 10" xfId="38105" xr:uid="{DC7A1B10-9EF8-462F-840B-EC75060DA664}"/>
    <cellStyle name="Normal 7 11" xfId="38106" xr:uid="{8EFBF1F8-FCEF-4ED8-BDAF-C5BBBD226E37}"/>
    <cellStyle name="Normal 7 12" xfId="38107" xr:uid="{9E0C5503-4015-4FE3-9278-B4316E4D5B3A}"/>
    <cellStyle name="Normal 7 13" xfId="38108" xr:uid="{D99DA65F-6492-41F6-A9E1-768F9569F8BF}"/>
    <cellStyle name="Normal 7 14" xfId="38109" xr:uid="{50C70EF5-B41E-4834-8B50-A51594835188}"/>
    <cellStyle name="Normal 7 15" xfId="38110" xr:uid="{936483B2-DB4F-4423-80A0-75DC02428E17}"/>
    <cellStyle name="Normal 7 16" xfId="38111" xr:uid="{73B531D0-07F6-4E45-BBA8-2C2E93061749}"/>
    <cellStyle name="Normal 7 17" xfId="38112" xr:uid="{1F8F8B27-7376-4576-A18E-B248627268F0}"/>
    <cellStyle name="Normal 7 18" xfId="38113" xr:uid="{D2855E86-8EAE-4295-A426-B33F02AECADC}"/>
    <cellStyle name="Normal 7 19" xfId="38114" xr:uid="{FBF5AA6F-54BF-42AC-9080-00C7C0DF472B}"/>
    <cellStyle name="Normal 7 2" xfId="66" xr:uid="{463F62A1-B98C-4FBD-87EA-8AEB7170BA63}"/>
    <cellStyle name="Normal 7 2 2" xfId="216" xr:uid="{191197DA-9AC2-433F-A27D-F2328AF2109C}"/>
    <cellStyle name="Normal 7 2 2 2" xfId="38115" xr:uid="{BEC87634-2D48-4FF1-B2AC-ACAFEC4C89CD}"/>
    <cellStyle name="Normal 7 2 3" xfId="217" xr:uid="{BEE4343A-FA08-407C-9F2A-250C32842AD5}"/>
    <cellStyle name="Normal 7 2 4" xfId="351" xr:uid="{B34F352C-FD52-4F5A-93E9-2344D8EA16FA}"/>
    <cellStyle name="Normal 7 2 4 2" xfId="626" xr:uid="{9B8B7EF9-DFFB-4DDC-8DB8-B8F892683510}"/>
    <cellStyle name="Normal 7 2 4 2 2" xfId="1205" xr:uid="{010EABA9-AA71-458F-B211-27CD86B6922F}"/>
    <cellStyle name="Normal 7 2 4 2 2 2" xfId="2467" xr:uid="{BCC32C82-B184-435B-A0F0-5CC64595F075}"/>
    <cellStyle name="Normal 7 2 4 2 3" xfId="1889" xr:uid="{61D8F96C-B33E-4B3B-8736-7B4B26BA151E}"/>
    <cellStyle name="Normal 7 2 4 3" xfId="930" xr:uid="{7DE64C12-0E86-4939-A2F5-A94AAB475A1D}"/>
    <cellStyle name="Normal 7 2 4 3 2" xfId="2192" xr:uid="{01DE8881-392D-4003-BD29-770F97267A79}"/>
    <cellStyle name="Normal 7 2 4 4" xfId="1615" xr:uid="{47378657-53FF-43BF-B59F-208430B51CF5}"/>
    <cellStyle name="Normal 7 2 5" xfId="409" xr:uid="{28F4D8F0-1E36-42B7-8D3A-09458D8FF60D}"/>
    <cellStyle name="Normal 7 2 5 2" xfId="988" xr:uid="{170CDFE8-C874-4114-BA3D-A7893C2B5B76}"/>
    <cellStyle name="Normal 7 2 5 2 2" xfId="2250" xr:uid="{60265422-3562-4A5C-88CD-7A05308A010B}"/>
    <cellStyle name="Normal 7 2 5 3" xfId="1672" xr:uid="{2F7B9F4C-C668-4910-8A16-B45B7CA74BF2}"/>
    <cellStyle name="Normal 7 2 6" xfId="693" xr:uid="{AB538276-EA74-47C9-A9B1-663C4F553DB2}"/>
    <cellStyle name="Normal 7 2 6 2" xfId="1955" xr:uid="{05C9F678-D254-42D5-B5CE-90F4EDDCAB0A}"/>
    <cellStyle name="Normal 7 2 7" xfId="1393" xr:uid="{3957AF7C-C8F5-4076-A30E-67871FF4573C}"/>
    <cellStyle name="Normal 7 2 8" xfId="3636" xr:uid="{CABB1F1D-661B-4630-AAF8-CFEA0DDE6182}"/>
    <cellStyle name="Normal 7 20" xfId="38116" xr:uid="{116D3BB6-B5A5-48A4-9492-DEB29F0ECE53}"/>
    <cellStyle name="Normal 7 21" xfId="38117" xr:uid="{D8252BAF-41A9-4A9A-9770-2D8661BBE115}"/>
    <cellStyle name="Normal 7 22" xfId="38118" xr:uid="{4064CC8C-8CED-4E42-8DB3-602B25BB7030}"/>
    <cellStyle name="Normal 7 23" xfId="38119" xr:uid="{63338D08-2246-432A-9762-8C65F2CCDBDE}"/>
    <cellStyle name="Normal 7 24" xfId="38120" xr:uid="{F30B263E-DC2A-4640-9DDF-1640567DE1DA}"/>
    <cellStyle name="Normal 7 25" xfId="38121" xr:uid="{A9FEED03-C940-4799-8F36-0CA6D06FFB6B}"/>
    <cellStyle name="Normal 7 26" xfId="38122" xr:uid="{280E17DD-CF87-4CED-8F64-384BD48246AB}"/>
    <cellStyle name="Normal 7 27" xfId="38123" xr:uid="{BE412226-7765-4182-B886-785EA7B5DC64}"/>
    <cellStyle name="Normal 7 28" xfId="38124" xr:uid="{32DA6CBA-41AA-4025-95A5-6BBC3A436039}"/>
    <cellStyle name="Normal 7 29" xfId="38125" xr:uid="{21430E1D-5871-46ED-AA4D-A42F2D5330B9}"/>
    <cellStyle name="Normal 7 3" xfId="83" xr:uid="{61824C47-D53F-4125-AAA7-FB43D06D32EA}"/>
    <cellStyle name="Normal 7 3 2" xfId="352" xr:uid="{B5B0ACD1-1825-46D0-AFB4-DBB0D491F2FC}"/>
    <cellStyle name="Normal 7 3 2 2" xfId="627" xr:uid="{2579A1D1-D75D-44C7-BCAA-599CFDDA3AB2}"/>
    <cellStyle name="Normal 7 3 2 2 2" xfId="1206" xr:uid="{A8AB0B6B-9E6A-4357-BDA4-6B319A01FE39}"/>
    <cellStyle name="Normal 7 3 2 2 2 2" xfId="2468" xr:uid="{A95CA832-1648-4EC9-A658-A9205E1FE704}"/>
    <cellStyle name="Normal 7 3 2 2 3" xfId="1890" xr:uid="{719420F9-EFBC-4171-AD29-A8CF65A02372}"/>
    <cellStyle name="Normal 7 3 2 3" xfId="931" xr:uid="{D067B435-AF2F-46A9-A71F-AE6F3EC720F2}"/>
    <cellStyle name="Normal 7 3 2 3 2" xfId="2193" xr:uid="{1F248110-EB27-497D-BAF5-FCCA9788ED54}"/>
    <cellStyle name="Normal 7 3 2 4" xfId="1616" xr:uid="{FF7C2AEB-242F-4D32-B52D-FDD21D3E93EA}"/>
    <cellStyle name="Normal 7 3 2 5" xfId="38127" xr:uid="{0ECCDD4C-5C03-4F49-9FEA-DDD99AFBD342}"/>
    <cellStyle name="Normal 7 3 3" xfId="426" xr:uid="{EDA2A21D-53E3-417F-B4CF-A6A69ACF8BEA}"/>
    <cellStyle name="Normal 7 3 3 2" xfId="1005" xr:uid="{E3EE2BB1-FE45-4F6E-91DF-DD4D421315CE}"/>
    <cellStyle name="Normal 7 3 3 2 2" xfId="2267" xr:uid="{90E0A15E-C80F-4A04-AC9B-2507FBA46791}"/>
    <cellStyle name="Normal 7 3 3 3" xfId="1689" xr:uid="{3635AF05-2054-4089-B3CF-D2B8D19B79F3}"/>
    <cellStyle name="Normal 7 3 4" xfId="710" xr:uid="{0266344E-62EA-404B-959F-B38351B6C7CB}"/>
    <cellStyle name="Normal 7 3 4 2" xfId="1972" xr:uid="{2C5C144B-6C70-4762-B31C-DD2201EEE692}"/>
    <cellStyle name="Normal 7 3 5" xfId="1410" xr:uid="{96E35B9D-6469-4A75-9EEF-8999C77876B5}"/>
    <cellStyle name="Normal 7 3 6" xfId="38126" xr:uid="{0740F2DE-AB2E-427E-8648-9476E2717692}"/>
    <cellStyle name="Normal 7 30" xfId="38128" xr:uid="{FEDBD691-3760-4947-B302-7364F71864EE}"/>
    <cellStyle name="Normal 7 31" xfId="38129" xr:uid="{7D77C266-43FA-4304-A9ED-277EB24FEC71}"/>
    <cellStyle name="Normal 7 32" xfId="38130" xr:uid="{5898E177-1C92-4505-B103-0A8CCC6D60E7}"/>
    <cellStyle name="Normal 7 33" xfId="38131" xr:uid="{49EB2A34-030E-4200-AF50-A3FB972DBBA6}"/>
    <cellStyle name="Normal 7 34" xfId="38132" xr:uid="{4990E77E-47C4-416A-AF54-684C0E44DC80}"/>
    <cellStyle name="Normal 7 35" xfId="38133" xr:uid="{AD86F4FA-6671-4175-803A-F9F3D9D513F2}"/>
    <cellStyle name="Normal 7 36" xfId="38134" xr:uid="{78887AA1-AE8F-4DE8-B996-7A6264CE724D}"/>
    <cellStyle name="Normal 7 37" xfId="38135" xr:uid="{B81D1789-BEFC-400C-A258-D85F9E27E9CB}"/>
    <cellStyle name="Normal 7 38" xfId="38136" xr:uid="{1EABA276-F3E0-436A-BB78-B65E7B1C31A4}"/>
    <cellStyle name="Normal 7 39" xfId="38137" xr:uid="{DF03351F-9C96-4AFD-A39E-D23F78B8CF35}"/>
    <cellStyle name="Normal 7 4" xfId="218" xr:uid="{1E84D632-3C57-46BE-B86F-294862241E7D}"/>
    <cellStyle name="Normal 7 4 2" xfId="38138" xr:uid="{7D856D51-AE9A-4CF8-BC78-10999F19F2AE}"/>
    <cellStyle name="Normal 7 40" xfId="38139" xr:uid="{AA8EF568-82B8-4C78-9E26-C4F23E81F04F}"/>
    <cellStyle name="Normal 7 41" xfId="38140" xr:uid="{DA378A54-1A4A-46BD-BBD4-5B106F3314D2}"/>
    <cellStyle name="Normal 7 42" xfId="38141" xr:uid="{EE8BF886-9779-4A0A-93B5-48DB338D00B0}"/>
    <cellStyle name="Normal 7 43" xfId="38142" xr:uid="{1DBF5A0D-B79E-4638-9FC0-02D0FA0B5008}"/>
    <cellStyle name="Normal 7 44" xfId="38143" xr:uid="{AB77BF21-7ED8-482B-B600-BE61F6FB7055}"/>
    <cellStyle name="Normal 7 45" xfId="38144" xr:uid="{0FAADAE8-674C-451F-9470-59289F64604D}"/>
    <cellStyle name="Normal 7 46" xfId="38145" xr:uid="{38AFA815-549E-4D17-BFD9-A05921480C8E}"/>
    <cellStyle name="Normal 7 47" xfId="38146" xr:uid="{29A79976-1898-409B-BED1-6C2CB7F73BE8}"/>
    <cellStyle name="Normal 7 48" xfId="38147" xr:uid="{B2CCB0CB-1439-4443-A1F3-48E5DA04271B}"/>
    <cellStyle name="Normal 7 49" xfId="38148" xr:uid="{1E32B9CE-3322-4DD7-8D8C-E6E55EE88FC0}"/>
    <cellStyle name="Normal 7 5" xfId="353" xr:uid="{6840FA83-F2B2-43AD-A846-55E7A179ECDC}"/>
    <cellStyle name="Normal 7 5 2" xfId="628" xr:uid="{7D1EFA1C-DCF5-4CE8-BA39-12F208317B06}"/>
    <cellStyle name="Normal 7 5 2 2" xfId="1207" xr:uid="{48AF9A46-941F-4108-9506-B5EE2996A7D1}"/>
    <cellStyle name="Normal 7 5 2 2 2" xfId="2469" xr:uid="{E7FB4BC0-B163-4531-BCE5-AF84A86C69B1}"/>
    <cellStyle name="Normal 7 5 2 3" xfId="1891" xr:uid="{AA90C3B3-ECCE-430A-89BA-60643977F6F5}"/>
    <cellStyle name="Normal 7 5 3" xfId="932" xr:uid="{F03B47AC-EE04-4BC6-8E02-A4BEB248D1CA}"/>
    <cellStyle name="Normal 7 5 3 2" xfId="2194" xr:uid="{4A487AF3-3DE9-4A5C-9BC2-DE2B59AE0216}"/>
    <cellStyle name="Normal 7 5 4" xfId="1617" xr:uid="{3A7DDB56-3E15-4441-B761-B7DF45C66176}"/>
    <cellStyle name="Normal 7 5 5" xfId="38149" xr:uid="{66643D29-75EF-45A2-B889-F3CA83536F08}"/>
    <cellStyle name="Normal 7 50" xfId="38150" xr:uid="{26CE7E41-146F-4DA5-8B2A-5C2BDDAC2D95}"/>
    <cellStyle name="Normal 7 51" xfId="38151" xr:uid="{22731D08-06F4-4A2A-8B93-D73A6F6D9442}"/>
    <cellStyle name="Normal 7 52" xfId="38152" xr:uid="{6EAAB5CA-DF52-4BCE-8C82-FA6643445E15}"/>
    <cellStyle name="Normal 7 53" xfId="38153" xr:uid="{651163AB-EF9F-4842-921D-9EEC0A08B7B2}"/>
    <cellStyle name="Normal 7 54" xfId="38154" xr:uid="{4F74F6E7-2841-4F67-BC1E-0F38230DA3C8}"/>
    <cellStyle name="Normal 7 55" xfId="38155" xr:uid="{9B98B938-FA74-4F9E-A36E-438C03504169}"/>
    <cellStyle name="Normal 7 56" xfId="38156" xr:uid="{BB4492F3-0553-4425-9DAC-A6AA817C779D}"/>
    <cellStyle name="Normal 7 57" xfId="38157" xr:uid="{DAC11B97-C49A-4CC8-98F0-CF45A1379830}"/>
    <cellStyle name="Normal 7 58" xfId="3635" xr:uid="{40F2F8DC-D327-488B-8EE0-E4E73AB53BD5}"/>
    <cellStyle name="Normal 7 59" xfId="34" xr:uid="{6AE73D01-0BEE-4D53-8CEB-4696960DDB85}"/>
    <cellStyle name="Normal 7 6" xfId="386" xr:uid="{D56F17D3-296F-413C-B5B3-7F71D11375BB}"/>
    <cellStyle name="Normal 7 6 2" xfId="965" xr:uid="{568BE1C0-620B-465C-91EC-E2707A73B1D4}"/>
    <cellStyle name="Normal 7 6 2 2" xfId="2227" xr:uid="{3AA0CC5D-8A07-4CE5-B7CB-1625E84B1F6A}"/>
    <cellStyle name="Normal 7 6 3" xfId="1649" xr:uid="{2487ABE6-5782-4849-90D0-3AF5AD6D0EDD}"/>
    <cellStyle name="Normal 7 6 4" xfId="38158" xr:uid="{D9252129-9BA7-4223-9C18-C189ABB966B2}"/>
    <cellStyle name="Normal 7 7" xfId="669" xr:uid="{EE7CD80F-EFCC-4FCE-9830-7A2A49E81EC1}"/>
    <cellStyle name="Normal 7 7 2" xfId="1931" xr:uid="{FFD9F90E-0341-433A-B904-CD23AA752861}"/>
    <cellStyle name="Normal 7 7 3" xfId="38159" xr:uid="{75FA6E95-EA80-4CEA-BD37-A0D67E3A5862}"/>
    <cellStyle name="Normal 7 8" xfId="1369" xr:uid="{457724DC-C18D-453B-A205-8741612FE1D1}"/>
    <cellStyle name="Normal 7 8 2" xfId="38160" xr:uid="{043EFD5E-7B2C-4F2B-9953-077AB3FC805A}"/>
    <cellStyle name="Normal 7 9" xfId="38161" xr:uid="{7FD20B2F-B3D7-4933-BD4D-A8640A79E0D3}"/>
    <cellStyle name="Normal 70" xfId="38162" xr:uid="{77D664FD-2871-485E-A010-E2D0D8092F8D}"/>
    <cellStyle name="Normal 71" xfId="38163" xr:uid="{41C64F17-C8A4-4D20-BBDC-CEED30D0D4A5}"/>
    <cellStyle name="Normal 72" xfId="38164" xr:uid="{A1B12D00-1E7E-4081-A7BE-D2D0CB8DF776}"/>
    <cellStyle name="Normal 73" xfId="38165" xr:uid="{77357DD3-27B7-4CCF-B208-070F418F1563}"/>
    <cellStyle name="Normal 74" xfId="38166" xr:uid="{5800D75B-9B49-4FFC-9683-6608104BE0DB}"/>
    <cellStyle name="Normal 75" xfId="38167" xr:uid="{164B7C8B-8B41-4538-9D5B-B0E2810E60E6}"/>
    <cellStyle name="Normal 76" xfId="38168" xr:uid="{5F76ECD3-A42E-4393-95AD-2762C2BCFD2D}"/>
    <cellStyle name="Normal 77" xfId="38169" xr:uid="{732DC826-2506-48C6-8065-DCD766FF0888}"/>
    <cellStyle name="Normal 78" xfId="38170" xr:uid="{3112B77F-D8C5-48A0-A40C-D49F5DCE0ABD}"/>
    <cellStyle name="Normal 79" xfId="38171" xr:uid="{5A08E0D9-DD69-4C8D-98C4-146BFE770C71}"/>
    <cellStyle name="Normal 8" xfId="35" xr:uid="{3AF72A86-62B8-4BD1-B1C8-B832D2BBDC0A}"/>
    <cellStyle name="Normal 8 10" xfId="38172" xr:uid="{B2963F34-9DE0-46B1-824C-7DB532792A65}"/>
    <cellStyle name="Normal 8 10 10" xfId="38173" xr:uid="{462220BD-108C-44B8-A9C1-700C6BE06DF1}"/>
    <cellStyle name="Normal 8 10 11" xfId="38174" xr:uid="{3E258B29-1EC8-4733-9A12-63908CB958F3}"/>
    <cellStyle name="Normal 8 10 12" xfId="38175" xr:uid="{D8CFEA57-96CB-4084-85E3-691A91794CB1}"/>
    <cellStyle name="Normal 8 10 13" xfId="38176" xr:uid="{E0ED3052-EFD9-431A-929D-98B11594B03F}"/>
    <cellStyle name="Normal 8 10 2" xfId="38177" xr:uid="{4D5118F6-EF4B-4E62-9432-504457200DB9}"/>
    <cellStyle name="Normal 8 10 2 2" xfId="38178" xr:uid="{0D5AA549-460C-4437-8FF5-D64F0FB18EFB}"/>
    <cellStyle name="Normal 8 10 2 3" xfId="38179" xr:uid="{263D6DA8-E306-4D54-9F73-E74206C5BA63}"/>
    <cellStyle name="Normal 8 10 2 4" xfId="38180" xr:uid="{6F9176EF-B099-4680-A0D8-71C708044266}"/>
    <cellStyle name="Normal 8 10 2 5" xfId="38181" xr:uid="{3EFC417F-3CDF-4DB7-8308-582C68D650A0}"/>
    <cellStyle name="Normal 8 10 2 6" xfId="38182" xr:uid="{51B14427-7911-4EF5-AB67-B2900FB29028}"/>
    <cellStyle name="Normal 8 10 3" xfId="38183" xr:uid="{962D4171-AD8E-422B-B8E8-E83EE7C72C11}"/>
    <cellStyle name="Normal 8 10 3 2" xfId="38184" xr:uid="{4E8C1892-788B-42DC-8E48-82C997EFCF1D}"/>
    <cellStyle name="Normal 8 10 3 3" xfId="38185" xr:uid="{6E4CDAD3-4D20-4E54-B738-EFE6B36ED02B}"/>
    <cellStyle name="Normal 8 10 3 4" xfId="38186" xr:uid="{BE85A22A-6908-4335-BB46-A25202A4DA67}"/>
    <cellStyle name="Normal 8 10 3 5" xfId="38187" xr:uid="{C3C31C18-A86A-4AAB-906E-57AD6DE82CF0}"/>
    <cellStyle name="Normal 8 10 3 6" xfId="38188" xr:uid="{9C45E072-3625-40F5-9E47-07238B714656}"/>
    <cellStyle name="Normal 8 10 4" xfId="38189" xr:uid="{A6A206ED-8E2C-4279-A116-9F791439624B}"/>
    <cellStyle name="Normal 8 10 4 2" xfId="38190" xr:uid="{A77FDABE-99B1-4024-B0FC-E1086A65434F}"/>
    <cellStyle name="Normal 8 10 4 3" xfId="38191" xr:uid="{673A9ACD-8EE0-45AB-92C6-9EEF9C61F2AE}"/>
    <cellStyle name="Normal 8 10 4 4" xfId="38192" xr:uid="{30818A85-1EA5-47BF-AC46-D127A548CE49}"/>
    <cellStyle name="Normal 8 10 4 5" xfId="38193" xr:uid="{10EC572D-7C0E-477D-9AF8-2711937DC0D4}"/>
    <cellStyle name="Normal 8 10 4 6" xfId="38194" xr:uid="{AD9D6E3F-7588-48D0-9018-55C503B73843}"/>
    <cellStyle name="Normal 8 10 5" xfId="38195" xr:uid="{8213E6D9-8417-475A-9340-3E92B9083CE9}"/>
    <cellStyle name="Normal 8 10 5 2" xfId="38196" xr:uid="{1B88C457-3854-40FD-A88B-5E59321D5F20}"/>
    <cellStyle name="Normal 8 10 5 3" xfId="38197" xr:uid="{04449119-63D6-4023-B642-D041260ACE28}"/>
    <cellStyle name="Normal 8 10 5 4" xfId="38198" xr:uid="{8EB76137-0B8B-40C4-9DB3-93650E358649}"/>
    <cellStyle name="Normal 8 10 5 5" xfId="38199" xr:uid="{0A3536EF-819D-47B5-BEA3-9A9BC5E7D44A}"/>
    <cellStyle name="Normal 8 10 5 6" xfId="38200" xr:uid="{D759AE0A-3A85-4DDD-8893-B1B9777AB3AC}"/>
    <cellStyle name="Normal 8 10 6" xfId="38201" xr:uid="{699FC3DA-75C7-4BA5-9C77-73CB57267579}"/>
    <cellStyle name="Normal 8 10 6 2" xfId="38202" xr:uid="{FBCA550F-6A3C-4453-A94F-3788928AA734}"/>
    <cellStyle name="Normal 8 10 6 3" xfId="38203" xr:uid="{C159B91C-BB6E-44CF-B6DE-027D029675FE}"/>
    <cellStyle name="Normal 8 10 6 4" xfId="38204" xr:uid="{CC1230B2-5609-41EE-BB85-B3293DED2415}"/>
    <cellStyle name="Normal 8 10 6 5" xfId="38205" xr:uid="{89DC97E4-03FC-40A3-8962-416D56946404}"/>
    <cellStyle name="Normal 8 10 6 6" xfId="38206" xr:uid="{247333CC-351B-4F1D-97CD-F099591AFE3F}"/>
    <cellStyle name="Normal 8 10 7" xfId="38207" xr:uid="{7651238E-5951-4FB0-A06F-91AA5E2B3BFB}"/>
    <cellStyle name="Normal 8 10 7 2" xfId="38208" xr:uid="{3C1096E2-C7DC-44AB-A2EE-F62E85EF2A88}"/>
    <cellStyle name="Normal 8 10 7 3" xfId="38209" xr:uid="{00136A6A-BDD7-4BF5-A62A-F6078B11D62B}"/>
    <cellStyle name="Normal 8 10 7 4" xfId="38210" xr:uid="{59CB9E93-FADB-4F60-BCEF-81E4B7C81FBE}"/>
    <cellStyle name="Normal 8 10 7 5" xfId="38211" xr:uid="{495558F4-066F-43A8-BD77-D73BD78CD25F}"/>
    <cellStyle name="Normal 8 10 7 6" xfId="38212" xr:uid="{39251569-0DDC-4926-A71E-2B9AED8D3FEA}"/>
    <cellStyle name="Normal 8 10 8" xfId="38213" xr:uid="{E71E58AA-E047-457B-A6A6-41AB41A531EE}"/>
    <cellStyle name="Normal 8 10 8 2" xfId="38214" xr:uid="{ABABBC07-A508-4B99-8B56-DE2D92819F72}"/>
    <cellStyle name="Normal 8 10 8 3" xfId="38215" xr:uid="{309C37C4-A3DC-4EBF-A744-27749823075D}"/>
    <cellStyle name="Normal 8 10 8 4" xfId="38216" xr:uid="{8ABE37A1-4FEB-42A3-A984-41FB1C2D3C0A}"/>
    <cellStyle name="Normal 8 10 8 5" xfId="38217" xr:uid="{9365FD48-E2A3-4DE3-8B7D-22E0E5831A70}"/>
    <cellStyle name="Normal 8 10 8 6" xfId="38218" xr:uid="{739404A5-44B5-4C5C-80AB-C543AD4805A5}"/>
    <cellStyle name="Normal 8 10 9" xfId="38219" xr:uid="{B9E40829-40D7-4DFF-9AAD-76C55807BB64}"/>
    <cellStyle name="Normal 8 11" xfId="38220" xr:uid="{12B3242B-9AC2-48CB-8FBE-A876E2389A98}"/>
    <cellStyle name="Normal 8 11 10" xfId="38221" xr:uid="{F27A52A2-CAC2-4CBA-881A-574BF24BF4E0}"/>
    <cellStyle name="Normal 8 11 11" xfId="38222" xr:uid="{990CD08B-2760-4C7D-861E-8FF091BCA6E8}"/>
    <cellStyle name="Normal 8 11 12" xfId="38223" xr:uid="{D0EE3EA4-E443-439C-8EDC-5C1C346E9969}"/>
    <cellStyle name="Normal 8 11 13" xfId="38224" xr:uid="{0E5558E2-ECDF-4B10-A498-1F2199FCA152}"/>
    <cellStyle name="Normal 8 11 2" xfId="38225" xr:uid="{41912DE6-41BC-46CB-AD24-30DDB50C53CF}"/>
    <cellStyle name="Normal 8 11 2 2" xfId="38226" xr:uid="{56C14EE8-BD5A-44C7-9AD1-A1FAE7401235}"/>
    <cellStyle name="Normal 8 11 2 3" xfId="38227" xr:uid="{4A3BAC1B-AF55-452A-8255-2BDB6A4F2D08}"/>
    <cellStyle name="Normal 8 11 2 4" xfId="38228" xr:uid="{21FD76D9-307F-47B7-B332-1F235DDDA4DF}"/>
    <cellStyle name="Normal 8 11 2 5" xfId="38229" xr:uid="{23285D7B-58D7-431E-BF61-FB8715A7C27E}"/>
    <cellStyle name="Normal 8 11 2 6" xfId="38230" xr:uid="{2F29CECA-2E05-4348-AA9A-8C5950F7089C}"/>
    <cellStyle name="Normal 8 11 3" xfId="38231" xr:uid="{EFE0612D-2F05-4EAC-948F-2211B3146BD9}"/>
    <cellStyle name="Normal 8 11 3 2" xfId="38232" xr:uid="{6D29DDB5-5845-47CF-A671-0ADB77730A7C}"/>
    <cellStyle name="Normal 8 11 3 3" xfId="38233" xr:uid="{53DB1634-EC16-4B11-9FF7-BA4F7C3B4CBF}"/>
    <cellStyle name="Normal 8 11 3 4" xfId="38234" xr:uid="{A8519B42-06E7-4827-8F69-6D7B5A796717}"/>
    <cellStyle name="Normal 8 11 3 5" xfId="38235" xr:uid="{4EFF38C7-198A-4434-B34A-B1CD4E29B2AD}"/>
    <cellStyle name="Normal 8 11 3 6" xfId="38236" xr:uid="{622DF9C7-05EE-44ED-8CC3-5571D9927065}"/>
    <cellStyle name="Normal 8 11 4" xfId="38237" xr:uid="{F7F01E76-73FE-4FCB-AEA5-5DB78ECD5483}"/>
    <cellStyle name="Normal 8 11 4 2" xfId="38238" xr:uid="{20D053E5-E0A4-4B55-BA43-2A37EB93EB41}"/>
    <cellStyle name="Normal 8 11 4 3" xfId="38239" xr:uid="{4F0ACC16-C80A-4994-8A50-B9FDCD7B863A}"/>
    <cellStyle name="Normal 8 11 4 4" xfId="38240" xr:uid="{7C66141A-003F-4328-9043-E7CF68E2F257}"/>
    <cellStyle name="Normal 8 11 4 5" xfId="38241" xr:uid="{891314B1-6C10-4179-A1E4-558281C38F52}"/>
    <cellStyle name="Normal 8 11 4 6" xfId="38242" xr:uid="{5CB4A4AA-E7B9-4614-926D-CC68A6108B12}"/>
    <cellStyle name="Normal 8 11 5" xfId="38243" xr:uid="{8572C17F-862D-4E3A-B531-BB791286FB35}"/>
    <cellStyle name="Normal 8 11 5 2" xfId="38244" xr:uid="{4E988AFA-11D8-4F8A-A3E8-AB53CCACA38B}"/>
    <cellStyle name="Normal 8 11 5 3" xfId="38245" xr:uid="{3008B56A-3281-4C5C-AEBF-FBA6BE865F5F}"/>
    <cellStyle name="Normal 8 11 5 4" xfId="38246" xr:uid="{D89F7C4A-7C3A-4E89-8D98-BD5ABB99A1D5}"/>
    <cellStyle name="Normal 8 11 5 5" xfId="38247" xr:uid="{8124EB93-234E-456A-A3CE-91CB0AA6C4D5}"/>
    <cellStyle name="Normal 8 11 5 6" xfId="38248" xr:uid="{28BCFAAB-DA6B-48EE-9A7A-191AB5CB5131}"/>
    <cellStyle name="Normal 8 11 6" xfId="38249" xr:uid="{BA250F42-2DFF-4A7D-990D-01F5C3C70B88}"/>
    <cellStyle name="Normal 8 11 6 2" xfId="38250" xr:uid="{977C1881-EA22-42CF-841B-D0FAB1476534}"/>
    <cellStyle name="Normal 8 11 6 3" xfId="38251" xr:uid="{B49F3DE5-9675-4C8B-BE5E-463C5A58688D}"/>
    <cellStyle name="Normal 8 11 6 4" xfId="38252" xr:uid="{883F4562-CC34-41F7-AB29-C71E9174B39C}"/>
    <cellStyle name="Normal 8 11 6 5" xfId="38253" xr:uid="{3EBDE574-1DCE-4370-8DBB-AB295470DD4C}"/>
    <cellStyle name="Normal 8 11 6 6" xfId="38254" xr:uid="{5E1A414E-D238-43B4-A7F4-D9D3AC4DC8B0}"/>
    <cellStyle name="Normal 8 11 7" xfId="38255" xr:uid="{4A3F8114-D168-40E3-80C7-E9DF6DD58BAA}"/>
    <cellStyle name="Normal 8 11 7 2" xfId="38256" xr:uid="{7B7903C9-05F9-43B1-A6C0-E2177CE5085A}"/>
    <cellStyle name="Normal 8 11 7 3" xfId="38257" xr:uid="{8A58ABDB-9486-4A6C-AF5E-3AF6AF1EAE6A}"/>
    <cellStyle name="Normal 8 11 7 4" xfId="38258" xr:uid="{3E4D6EB0-E6BE-4A27-AACA-4134394CA19A}"/>
    <cellStyle name="Normal 8 11 7 5" xfId="38259" xr:uid="{8F38DD97-EC73-4E49-B495-1EE27421459F}"/>
    <cellStyle name="Normal 8 11 7 6" xfId="38260" xr:uid="{11B58C0C-891F-449A-ABF6-9553F09A32B5}"/>
    <cellStyle name="Normal 8 11 8" xfId="38261" xr:uid="{6D9A2808-7D55-4485-8057-E007DD876F24}"/>
    <cellStyle name="Normal 8 11 8 2" xfId="38262" xr:uid="{13013370-1667-4AB7-8C55-571B5702C8E4}"/>
    <cellStyle name="Normal 8 11 8 3" xfId="38263" xr:uid="{B07100AC-2BE6-4F22-BF3F-3E99B9E44FF1}"/>
    <cellStyle name="Normal 8 11 8 4" xfId="38264" xr:uid="{D5D76AA1-1D92-42A2-B829-EE60D8D136E1}"/>
    <cellStyle name="Normal 8 11 8 5" xfId="38265" xr:uid="{4D5050B5-ECE8-407D-B781-A1877385298A}"/>
    <cellStyle name="Normal 8 11 8 6" xfId="38266" xr:uid="{E416BB95-3053-428F-A804-72BAFC95C9BC}"/>
    <cellStyle name="Normal 8 11 9" xfId="38267" xr:uid="{C9124E10-3304-4303-999E-0FF248E13D04}"/>
    <cellStyle name="Normal 8 12" xfId="38268" xr:uid="{FBACD9A4-D915-4D83-991F-3D435AD8A30E}"/>
    <cellStyle name="Normal 8 12 10" xfId="38269" xr:uid="{85DC1B1B-5F3D-47F5-B132-C3DE3C909002}"/>
    <cellStyle name="Normal 8 12 11" xfId="38270" xr:uid="{74FF910A-33FB-4DCC-AAE4-32404425118D}"/>
    <cellStyle name="Normal 8 12 12" xfId="38271" xr:uid="{71A4255A-C944-4E66-B139-464D179C2603}"/>
    <cellStyle name="Normal 8 12 13" xfId="38272" xr:uid="{D79F7B5D-E261-445C-9263-AA0B6A4BD514}"/>
    <cellStyle name="Normal 8 12 2" xfId="38273" xr:uid="{D85BFA2F-63E6-4ABF-85E5-103BE7B41AC4}"/>
    <cellStyle name="Normal 8 12 2 2" xfId="38274" xr:uid="{6EC95077-DE29-4D1F-9E82-16E0B30A36FB}"/>
    <cellStyle name="Normal 8 12 2 3" xfId="38275" xr:uid="{438403DE-67D7-4085-894A-991F57AA22C8}"/>
    <cellStyle name="Normal 8 12 2 4" xfId="38276" xr:uid="{58F60BA5-B4F6-4B0B-86B9-C38665ABEC9D}"/>
    <cellStyle name="Normal 8 12 2 5" xfId="38277" xr:uid="{8BD89D6E-4461-4E5A-A9FB-36C50E470D57}"/>
    <cellStyle name="Normal 8 12 2 6" xfId="38278" xr:uid="{C8275CB0-5E64-4471-AFFF-E0E310715DC4}"/>
    <cellStyle name="Normal 8 12 3" xfId="38279" xr:uid="{81FC0674-C2A6-4E10-A4B5-7971116BA64F}"/>
    <cellStyle name="Normal 8 12 3 2" xfId="38280" xr:uid="{28A30C3D-7CAD-421D-9EA0-83822A8B1B5F}"/>
    <cellStyle name="Normal 8 12 3 3" xfId="38281" xr:uid="{77F2BB45-E6FB-4948-80D7-BD370DE80011}"/>
    <cellStyle name="Normal 8 12 3 4" xfId="38282" xr:uid="{260B5B70-B7A8-4F7C-95CF-9720FA7D5F22}"/>
    <cellStyle name="Normal 8 12 3 5" xfId="38283" xr:uid="{FCD31A18-1A5D-48B5-864E-9A0086B630E4}"/>
    <cellStyle name="Normal 8 12 3 6" xfId="38284" xr:uid="{C048B291-DD4C-44FE-BE46-F8CF6B16D8BF}"/>
    <cellStyle name="Normal 8 12 4" xfId="38285" xr:uid="{36E1F0BC-9DA9-4257-8D11-25ACB614451E}"/>
    <cellStyle name="Normal 8 12 4 2" xfId="38286" xr:uid="{B3287BBB-CB26-4F3A-B7B2-4D80EA5BBA94}"/>
    <cellStyle name="Normal 8 12 4 3" xfId="38287" xr:uid="{CCF9AABD-D4EF-4FE0-99EE-3737C3B5DDFE}"/>
    <cellStyle name="Normal 8 12 4 4" xfId="38288" xr:uid="{F5EE3DE9-85E0-4FA4-8B0F-9D247CDE1AA0}"/>
    <cellStyle name="Normal 8 12 4 5" xfId="38289" xr:uid="{11A474A7-4AB4-4D2F-A641-09CC37076EF0}"/>
    <cellStyle name="Normal 8 12 4 6" xfId="38290" xr:uid="{BCFE02E2-E0EC-4144-9846-3EB5DCD244AF}"/>
    <cellStyle name="Normal 8 12 5" xfId="38291" xr:uid="{A49C9793-A992-4DDB-A4FD-884CF6D3C7A8}"/>
    <cellStyle name="Normal 8 12 5 2" xfId="38292" xr:uid="{109A4D3E-9572-465C-84FA-C2D2E2B980EC}"/>
    <cellStyle name="Normal 8 12 5 3" xfId="38293" xr:uid="{83A46107-A454-42FD-9D96-E5BD9EF00DAC}"/>
    <cellStyle name="Normal 8 12 5 4" xfId="38294" xr:uid="{A0D7C36C-B945-4D1F-8DC7-45F879709401}"/>
    <cellStyle name="Normal 8 12 5 5" xfId="38295" xr:uid="{A478F89C-5918-4300-83E5-EAE78F12CAB3}"/>
    <cellStyle name="Normal 8 12 5 6" xfId="38296" xr:uid="{34ECEB53-7DC5-4F2C-9216-72003AF3A1A8}"/>
    <cellStyle name="Normal 8 12 6" xfId="38297" xr:uid="{4FA58ADF-8E04-4D90-BCDC-B09A2DF3B9EC}"/>
    <cellStyle name="Normal 8 12 6 2" xfId="38298" xr:uid="{5FA7F4B9-148B-456A-B686-174D4F458539}"/>
    <cellStyle name="Normal 8 12 6 3" xfId="38299" xr:uid="{16B500DB-2F62-4ED8-B454-7FD162D07F3D}"/>
    <cellStyle name="Normal 8 12 6 4" xfId="38300" xr:uid="{CDFEF8D1-FF5C-452D-9759-5CECA8F7A0B7}"/>
    <cellStyle name="Normal 8 12 6 5" xfId="38301" xr:uid="{20D75DC9-72C2-404C-B3C8-879E2E40D8CA}"/>
    <cellStyle name="Normal 8 12 6 6" xfId="38302" xr:uid="{735F0188-3668-44C9-8BA5-70AACC35C69D}"/>
    <cellStyle name="Normal 8 12 7" xfId="38303" xr:uid="{CAB207EA-5967-43F1-B996-7C870D1AEB58}"/>
    <cellStyle name="Normal 8 12 7 2" xfId="38304" xr:uid="{2B20058B-27DF-457D-A38E-1213B429A64A}"/>
    <cellStyle name="Normal 8 12 7 3" xfId="38305" xr:uid="{4C34ED38-4188-4FC2-837A-80D562F1A8C2}"/>
    <cellStyle name="Normal 8 12 7 4" xfId="38306" xr:uid="{AB0E7C8D-E8CD-408E-9976-0466D475912D}"/>
    <cellStyle name="Normal 8 12 7 5" xfId="38307" xr:uid="{6C2D4CB3-75A3-44FA-A98C-18E213DE0EF4}"/>
    <cellStyle name="Normal 8 12 7 6" xfId="38308" xr:uid="{54A78F48-B585-4241-9932-8F2F59C4BBEC}"/>
    <cellStyle name="Normal 8 12 8" xfId="38309" xr:uid="{A966A516-5CF1-4C42-B223-7EFBAB97A132}"/>
    <cellStyle name="Normal 8 12 8 2" xfId="38310" xr:uid="{ADA21A90-4897-429D-9AAA-27F3CC1FAB1A}"/>
    <cellStyle name="Normal 8 12 8 3" xfId="38311" xr:uid="{6A99DCDA-5588-4E16-9458-697C3678AF40}"/>
    <cellStyle name="Normal 8 12 8 4" xfId="38312" xr:uid="{77F40257-E6FC-4C2E-9179-70B74BF51B82}"/>
    <cellStyle name="Normal 8 12 8 5" xfId="38313" xr:uid="{1441C8D9-14F2-4AC9-B3BA-688360307B75}"/>
    <cellStyle name="Normal 8 12 8 6" xfId="38314" xr:uid="{3C77D773-FCB1-47FF-87C1-F584927F5807}"/>
    <cellStyle name="Normal 8 12 9" xfId="38315" xr:uid="{DBB37041-EB8F-404B-BF0E-6DD73BC6198C}"/>
    <cellStyle name="Normal 8 13" xfId="38316" xr:uid="{B875C417-B711-4861-B7EF-7A6F5794E887}"/>
    <cellStyle name="Normal 8 13 10" xfId="38317" xr:uid="{CF166F17-D23F-42FC-8406-1E3AB5DECE8B}"/>
    <cellStyle name="Normal 8 13 11" xfId="38318" xr:uid="{F79DFFEE-11AD-4E4E-96B4-D8609C8AEBE0}"/>
    <cellStyle name="Normal 8 13 12" xfId="38319" xr:uid="{B71E2909-3DFD-424E-A8C9-A182762247AA}"/>
    <cellStyle name="Normal 8 13 13" xfId="38320" xr:uid="{CD09C9E7-4618-495B-9A54-3A830C1FECEC}"/>
    <cellStyle name="Normal 8 13 2" xfId="38321" xr:uid="{DB6F9C44-BF48-41EE-8920-DD23D1F12ADC}"/>
    <cellStyle name="Normal 8 13 2 2" xfId="38322" xr:uid="{07906924-47EB-4FB3-9C75-82BF1D54E0EC}"/>
    <cellStyle name="Normal 8 13 2 3" xfId="38323" xr:uid="{EC854AFE-784C-4452-AC62-80E261DE1FF0}"/>
    <cellStyle name="Normal 8 13 2 4" xfId="38324" xr:uid="{5BB1A13E-1564-46DA-8AE5-B7154BDB9A02}"/>
    <cellStyle name="Normal 8 13 2 5" xfId="38325" xr:uid="{14038262-53D8-4563-868C-D743CB50B052}"/>
    <cellStyle name="Normal 8 13 2 6" xfId="38326" xr:uid="{66B61DE5-A193-4558-B569-36A6C2E277AE}"/>
    <cellStyle name="Normal 8 13 3" xfId="38327" xr:uid="{D7385A43-45CE-40E8-8859-4824B92C9D20}"/>
    <cellStyle name="Normal 8 13 3 2" xfId="38328" xr:uid="{5B997F16-90A8-48E7-9B3F-29408CACA192}"/>
    <cellStyle name="Normal 8 13 3 3" xfId="38329" xr:uid="{F6F376B1-3500-4149-8793-BE0271493E4C}"/>
    <cellStyle name="Normal 8 13 3 4" xfId="38330" xr:uid="{A65637F7-BFF6-47F4-B18B-3913F40E9C4D}"/>
    <cellStyle name="Normal 8 13 3 5" xfId="38331" xr:uid="{4F6B0D52-7301-4293-805A-190B086C96C9}"/>
    <cellStyle name="Normal 8 13 3 6" xfId="38332" xr:uid="{DACF76D5-BDBB-4B75-AE80-4C1207F6102B}"/>
    <cellStyle name="Normal 8 13 4" xfId="38333" xr:uid="{4039A2A8-E929-43AE-B5B0-EF2024C492FC}"/>
    <cellStyle name="Normal 8 13 4 2" xfId="38334" xr:uid="{5C34F9CB-D7BB-4373-B047-FFA93E629F6F}"/>
    <cellStyle name="Normal 8 13 4 3" xfId="38335" xr:uid="{F6B23EAF-02A0-4066-8A9A-D312DD4CB10E}"/>
    <cellStyle name="Normal 8 13 4 4" xfId="38336" xr:uid="{228F70B0-B816-4CFF-ABA9-4D6D676BB9B8}"/>
    <cellStyle name="Normal 8 13 4 5" xfId="38337" xr:uid="{837CAF67-E156-4E47-9C77-4FB20EE4424A}"/>
    <cellStyle name="Normal 8 13 4 6" xfId="38338" xr:uid="{1368C4E7-7348-4E0F-95F5-DA8F892EAAE8}"/>
    <cellStyle name="Normal 8 13 5" xfId="38339" xr:uid="{DC361B8D-DF36-4911-8F91-1AAC4D82E337}"/>
    <cellStyle name="Normal 8 13 5 2" xfId="38340" xr:uid="{4FADA5BE-5BDA-44B8-84EA-A7AAA1D0344A}"/>
    <cellStyle name="Normal 8 13 5 3" xfId="38341" xr:uid="{F388479D-95DD-4838-9399-DFD11E27AF43}"/>
    <cellStyle name="Normal 8 13 5 4" xfId="38342" xr:uid="{4A94520C-B05E-48DC-9E5C-A178716C178B}"/>
    <cellStyle name="Normal 8 13 5 5" xfId="38343" xr:uid="{5003E42C-C706-49AB-938F-67A8B660DB40}"/>
    <cellStyle name="Normal 8 13 5 6" xfId="38344" xr:uid="{93F69EB8-3FF8-482F-AAF1-7EA93C1FF4C1}"/>
    <cellStyle name="Normal 8 13 6" xfId="38345" xr:uid="{D4DDA4E9-2BFE-46D1-B4B0-173DF6DADD77}"/>
    <cellStyle name="Normal 8 13 6 2" xfId="38346" xr:uid="{E341B37C-E634-4CBE-95EE-8FD61C4B56E6}"/>
    <cellStyle name="Normal 8 13 6 3" xfId="38347" xr:uid="{35ECF293-5FA4-4EC6-8604-FE2985883276}"/>
    <cellStyle name="Normal 8 13 6 4" xfId="38348" xr:uid="{C8E426CD-437C-4FB3-AAA8-A68A73CE266E}"/>
    <cellStyle name="Normal 8 13 6 5" xfId="38349" xr:uid="{8BFB2626-3EAB-4180-A5DF-060D8F66F797}"/>
    <cellStyle name="Normal 8 13 6 6" xfId="38350" xr:uid="{20DD1CA9-0259-470E-AA14-B1D1C1CF3C83}"/>
    <cellStyle name="Normal 8 13 7" xfId="38351" xr:uid="{CB85AD12-2801-47F6-9142-964E58AEB28E}"/>
    <cellStyle name="Normal 8 13 7 2" xfId="38352" xr:uid="{D45BE70D-4355-45C1-ACF7-94E6C27AC33B}"/>
    <cellStyle name="Normal 8 13 7 3" xfId="38353" xr:uid="{1A35CF67-A75B-4253-9094-C089CC854CD6}"/>
    <cellStyle name="Normal 8 13 7 4" xfId="38354" xr:uid="{FEB90CC6-5D99-4551-ACB3-C673E24666C3}"/>
    <cellStyle name="Normal 8 13 7 5" xfId="38355" xr:uid="{520B8251-87CA-4750-968D-E7BD62BE58B3}"/>
    <cellStyle name="Normal 8 13 7 6" xfId="38356" xr:uid="{D0C0E3FB-5394-42DB-9EC3-EADD35692463}"/>
    <cellStyle name="Normal 8 13 8" xfId="38357" xr:uid="{7142DE40-7AFD-4424-9A17-767E57F910DC}"/>
    <cellStyle name="Normal 8 13 8 2" xfId="38358" xr:uid="{23D11F5E-8237-4FB3-AC06-BEF86374CFD6}"/>
    <cellStyle name="Normal 8 13 8 3" xfId="38359" xr:uid="{0705DF6F-13EE-4095-B1D3-7F545DD84B07}"/>
    <cellStyle name="Normal 8 13 8 4" xfId="38360" xr:uid="{E4438F55-027B-449F-9AA1-F022ECF4E308}"/>
    <cellStyle name="Normal 8 13 8 5" xfId="38361" xr:uid="{FA6F1344-C1B0-4464-999C-B623E8F3A34A}"/>
    <cellStyle name="Normal 8 13 8 6" xfId="38362" xr:uid="{B7CFCD9E-8AF4-41CC-B84D-EB88C1503652}"/>
    <cellStyle name="Normal 8 13 9" xfId="38363" xr:uid="{148952A4-34DF-4BF4-80BD-8307331A55AC}"/>
    <cellStyle name="Normal 8 14" xfId="38364" xr:uid="{24A7C97F-3181-47F8-9EE4-0EBB2F2C57B5}"/>
    <cellStyle name="Normal 8 14 10" xfId="38365" xr:uid="{7865FEE6-6B3B-4EE5-A800-1FEBE72A51BE}"/>
    <cellStyle name="Normal 8 14 11" xfId="38366" xr:uid="{097C2D12-3EE9-4BC0-A229-4BBD92CD5B88}"/>
    <cellStyle name="Normal 8 14 12" xfId="38367" xr:uid="{CAFA88FE-5DDF-4E11-B89C-EE66E2C4EE0D}"/>
    <cellStyle name="Normal 8 14 13" xfId="38368" xr:uid="{AB4E968C-877B-4176-A7B9-930A4DCEFC7B}"/>
    <cellStyle name="Normal 8 14 2" xfId="38369" xr:uid="{41028C01-D597-4D63-A393-5827AC67E2A2}"/>
    <cellStyle name="Normal 8 14 2 2" xfId="38370" xr:uid="{627488E8-564F-4DEF-8EE9-24A7F57CD7CF}"/>
    <cellStyle name="Normal 8 14 2 3" xfId="38371" xr:uid="{801CB839-6110-4AB5-83BF-2B520063484F}"/>
    <cellStyle name="Normal 8 14 2 4" xfId="38372" xr:uid="{4F77CE24-594E-45AA-9AB2-20819D236EC3}"/>
    <cellStyle name="Normal 8 14 2 5" xfId="38373" xr:uid="{CA572945-120F-449C-8E3C-9B83A94E37D0}"/>
    <cellStyle name="Normal 8 14 2 6" xfId="38374" xr:uid="{1BF4A4A3-DBC9-4E0E-BDE4-B83F7189ADEE}"/>
    <cellStyle name="Normal 8 14 3" xfId="38375" xr:uid="{112A0989-C737-43B6-89D7-CAD8670BE06E}"/>
    <cellStyle name="Normal 8 14 3 2" xfId="38376" xr:uid="{326E7F09-F3AC-45B1-8050-81C2EC7AD1A1}"/>
    <cellStyle name="Normal 8 14 3 3" xfId="38377" xr:uid="{D0E8694A-2932-4DEF-A9D9-046EBBBE1BCA}"/>
    <cellStyle name="Normal 8 14 3 4" xfId="38378" xr:uid="{5F85A802-B498-4F95-AFC6-B793648EA586}"/>
    <cellStyle name="Normal 8 14 3 5" xfId="38379" xr:uid="{D9242432-1806-43A5-A4E1-B2030C580B59}"/>
    <cellStyle name="Normal 8 14 3 6" xfId="38380" xr:uid="{25E635F6-7001-49AA-8E12-5AFF28AEBB10}"/>
    <cellStyle name="Normal 8 14 4" xfId="38381" xr:uid="{B0013704-CCCD-4243-9933-5D8A53F6675D}"/>
    <cellStyle name="Normal 8 14 4 2" xfId="38382" xr:uid="{D9A9BAE8-09D7-4536-A8D0-6A410A28A1FD}"/>
    <cellStyle name="Normal 8 14 4 3" xfId="38383" xr:uid="{E5E50104-3BEF-4CF0-A531-279DC7295518}"/>
    <cellStyle name="Normal 8 14 4 4" xfId="38384" xr:uid="{23056541-4F73-4FAF-A78C-A6D934516121}"/>
    <cellStyle name="Normal 8 14 4 5" xfId="38385" xr:uid="{B5775615-BDE4-41A5-A6A0-9CFA9EBCFEF0}"/>
    <cellStyle name="Normal 8 14 4 6" xfId="38386" xr:uid="{CE824799-B1A3-4428-A943-9963BFEB9789}"/>
    <cellStyle name="Normal 8 14 5" xfId="38387" xr:uid="{3AFCB3F0-294B-4772-8E60-51BEEB91ABB8}"/>
    <cellStyle name="Normal 8 14 5 2" xfId="38388" xr:uid="{8755EAA6-DF9B-48C3-B11B-7C457C40F977}"/>
    <cellStyle name="Normal 8 14 5 3" xfId="38389" xr:uid="{77C6708B-F1CB-4345-9A97-58DACFCC2130}"/>
    <cellStyle name="Normal 8 14 5 4" xfId="38390" xr:uid="{E55E5F14-54BD-4D95-AE64-5D79E367C6C8}"/>
    <cellStyle name="Normal 8 14 5 5" xfId="38391" xr:uid="{8910BD79-C8C5-4071-B28E-73C18C32D0D5}"/>
    <cellStyle name="Normal 8 14 5 6" xfId="38392" xr:uid="{A089F2F8-B6D0-43B2-A319-61FF7A24E026}"/>
    <cellStyle name="Normal 8 14 6" xfId="38393" xr:uid="{076DDC27-53B5-49AB-B292-035CC680AB6A}"/>
    <cellStyle name="Normal 8 14 6 2" xfId="38394" xr:uid="{F2AAD77C-A714-468B-9CB2-E18D9BB23F7D}"/>
    <cellStyle name="Normal 8 14 6 3" xfId="38395" xr:uid="{1C26EC35-D8F7-44AA-A6FC-46C77B7A75C6}"/>
    <cellStyle name="Normal 8 14 6 4" xfId="38396" xr:uid="{788757AE-732A-4FE4-8D41-535E7497715B}"/>
    <cellStyle name="Normal 8 14 6 5" xfId="38397" xr:uid="{E831CF5E-DB1A-4411-89CE-2E42708DF31C}"/>
    <cellStyle name="Normal 8 14 6 6" xfId="38398" xr:uid="{4AEDB48B-2BEC-4286-80AE-599FD9780053}"/>
    <cellStyle name="Normal 8 14 7" xfId="38399" xr:uid="{D77920B5-DE4C-45A6-836C-A9C3F5DAA5C9}"/>
    <cellStyle name="Normal 8 14 7 2" xfId="38400" xr:uid="{192069B5-122F-4F0C-B0FB-B9063BC7D263}"/>
    <cellStyle name="Normal 8 14 7 3" xfId="38401" xr:uid="{5F3550D9-99B6-447C-90D2-C1BA1187F4E2}"/>
    <cellStyle name="Normal 8 14 7 4" xfId="38402" xr:uid="{D6FBF376-BD76-40E4-8AC7-6FC7DC3F884A}"/>
    <cellStyle name="Normal 8 14 7 5" xfId="38403" xr:uid="{112A03E3-7255-41E9-9CBC-EC8C0A0A44E9}"/>
    <cellStyle name="Normal 8 14 7 6" xfId="38404" xr:uid="{8AED325F-3763-4DBF-9FF8-1D15926B9C00}"/>
    <cellStyle name="Normal 8 14 8" xfId="38405" xr:uid="{7B9DCC06-9B16-43DE-A896-E1AF10009B1E}"/>
    <cellStyle name="Normal 8 14 8 2" xfId="38406" xr:uid="{DD86823F-AE5B-410D-9E30-3FF70FD3938C}"/>
    <cellStyle name="Normal 8 14 8 3" xfId="38407" xr:uid="{895B1D00-9CB9-45A4-9A74-BE9082E1AB36}"/>
    <cellStyle name="Normal 8 14 8 4" xfId="38408" xr:uid="{4E0B90C7-5B93-4FD7-8304-A1624DFC9918}"/>
    <cellStyle name="Normal 8 14 8 5" xfId="38409" xr:uid="{B1A2990A-F56C-4FF9-B7DE-404AB2D09A3F}"/>
    <cellStyle name="Normal 8 14 8 6" xfId="38410" xr:uid="{6EB0E7E7-4D80-4B0C-B48A-0A073B8D3F18}"/>
    <cellStyle name="Normal 8 14 9" xfId="38411" xr:uid="{C87B8B3A-5C36-4BCA-8C18-2413C646B8D0}"/>
    <cellStyle name="Normal 8 15" xfId="38412" xr:uid="{743E4EA7-0584-49B9-A873-EEFE41D24917}"/>
    <cellStyle name="Normal 8 15 10" xfId="38413" xr:uid="{421BE854-0BFC-4D0D-BF11-18CDDF60115B}"/>
    <cellStyle name="Normal 8 15 11" xfId="38414" xr:uid="{04E99B27-6611-4F26-9B67-AA787AAD83BC}"/>
    <cellStyle name="Normal 8 15 12" xfId="38415" xr:uid="{8A5E179A-19AE-4770-A9B8-72AD4FA9430A}"/>
    <cellStyle name="Normal 8 15 13" xfId="38416" xr:uid="{7FF989FF-1E53-4E98-8944-927EDDD272F0}"/>
    <cellStyle name="Normal 8 15 2" xfId="38417" xr:uid="{69671991-EFBE-4922-BFF1-8EC3BF7678BB}"/>
    <cellStyle name="Normal 8 15 2 2" xfId="38418" xr:uid="{7B01C7EF-47D0-4A95-A8BD-58B163EFBC9A}"/>
    <cellStyle name="Normal 8 15 2 3" xfId="38419" xr:uid="{A49FCCC8-8320-4C8E-8D52-BA861C7936FD}"/>
    <cellStyle name="Normal 8 15 2 4" xfId="38420" xr:uid="{A2870982-B775-48D5-86E0-1332BFAFF646}"/>
    <cellStyle name="Normal 8 15 2 5" xfId="38421" xr:uid="{1C843786-F991-434E-9CDD-DDD40065BDE0}"/>
    <cellStyle name="Normal 8 15 2 6" xfId="38422" xr:uid="{78835B3C-C138-4BB6-9F4D-80A24E7AF06B}"/>
    <cellStyle name="Normal 8 15 3" xfId="38423" xr:uid="{44D08BA8-2580-4E62-96DB-543F5987591D}"/>
    <cellStyle name="Normal 8 15 3 2" xfId="38424" xr:uid="{4C815D01-8A74-494F-BFE1-CEF3816D5022}"/>
    <cellStyle name="Normal 8 15 3 3" xfId="38425" xr:uid="{4C5C0E73-7FEE-4904-A8AC-CAFB00828912}"/>
    <cellStyle name="Normal 8 15 3 4" xfId="38426" xr:uid="{5379B0FA-9D15-4C7B-9E65-D8F5A133DC19}"/>
    <cellStyle name="Normal 8 15 3 5" xfId="38427" xr:uid="{ABE9CA84-9081-41B3-AD99-93ECA92A201D}"/>
    <cellStyle name="Normal 8 15 3 6" xfId="38428" xr:uid="{CCC6B065-59D4-4D99-BA38-A236B13D37B4}"/>
    <cellStyle name="Normal 8 15 4" xfId="38429" xr:uid="{953F5F4B-0266-49B3-A622-49C6015D029C}"/>
    <cellStyle name="Normal 8 15 4 2" xfId="38430" xr:uid="{FFD6FA87-0C8F-40AA-AAF1-FA4379F33329}"/>
    <cellStyle name="Normal 8 15 4 3" xfId="38431" xr:uid="{4C04EEFF-E90A-4420-8F41-2C578804184A}"/>
    <cellStyle name="Normal 8 15 4 4" xfId="38432" xr:uid="{C8DF2838-A877-4C54-9E28-10448899F314}"/>
    <cellStyle name="Normal 8 15 4 5" xfId="38433" xr:uid="{881DF716-2CD1-4913-BF8C-B0B73BB264C6}"/>
    <cellStyle name="Normal 8 15 4 6" xfId="38434" xr:uid="{A0972EEB-B8F3-4328-845C-05374C9D66C7}"/>
    <cellStyle name="Normal 8 15 5" xfId="38435" xr:uid="{3BAA8068-8439-4744-89AA-2862EA786680}"/>
    <cellStyle name="Normal 8 15 5 2" xfId="38436" xr:uid="{900AE586-1F86-41F9-A611-790F6B947DC5}"/>
    <cellStyle name="Normal 8 15 5 3" xfId="38437" xr:uid="{0C458738-A879-4A12-A7A5-C9DAF5A3F500}"/>
    <cellStyle name="Normal 8 15 5 4" xfId="38438" xr:uid="{9D8E2DF4-0211-4D60-A4ED-A8C71D38EF70}"/>
    <cellStyle name="Normal 8 15 5 5" xfId="38439" xr:uid="{33FD6E97-BD1A-4BB9-93FD-FA8F3C660444}"/>
    <cellStyle name="Normal 8 15 5 6" xfId="38440" xr:uid="{2F76EA62-422C-4955-84B7-4149C1F0D89E}"/>
    <cellStyle name="Normal 8 15 6" xfId="38441" xr:uid="{53F548A1-A95E-4302-BE93-9C5D68E0F2BD}"/>
    <cellStyle name="Normal 8 15 6 2" xfId="38442" xr:uid="{7EBFC95D-DBF1-4BAD-9345-3C463968EB40}"/>
    <cellStyle name="Normal 8 15 6 3" xfId="38443" xr:uid="{45A28767-0B78-479F-9640-4F87050F5BD9}"/>
    <cellStyle name="Normal 8 15 6 4" xfId="38444" xr:uid="{930265C1-10CD-4157-8C46-9B5032AFA9B9}"/>
    <cellStyle name="Normal 8 15 6 5" xfId="38445" xr:uid="{F0697185-B08A-4D24-9F04-A64C1B4181EF}"/>
    <cellStyle name="Normal 8 15 6 6" xfId="38446" xr:uid="{FC25B5D2-0151-4D38-A046-7F2F50CBCC60}"/>
    <cellStyle name="Normal 8 15 7" xfId="38447" xr:uid="{578FC7A5-49AA-4155-BB10-DD3C2FFD92ED}"/>
    <cellStyle name="Normal 8 15 7 2" xfId="38448" xr:uid="{86C660A9-F4E7-4C7F-9704-54FBABA834ED}"/>
    <cellStyle name="Normal 8 15 7 3" xfId="38449" xr:uid="{3D4DF789-8E17-40C2-BDF1-2FC2CCF2D0E3}"/>
    <cellStyle name="Normal 8 15 7 4" xfId="38450" xr:uid="{56C24BE9-6551-493A-82F7-8CFE8467DDB7}"/>
    <cellStyle name="Normal 8 15 7 5" xfId="38451" xr:uid="{2D09CBCE-F6BC-49BE-B66D-704AA17321D9}"/>
    <cellStyle name="Normal 8 15 7 6" xfId="38452" xr:uid="{A082C017-EBBA-40C6-A8C9-E8DCE9376511}"/>
    <cellStyle name="Normal 8 15 8" xfId="38453" xr:uid="{910F544D-09BB-44E6-82AB-E6E5991C00E6}"/>
    <cellStyle name="Normal 8 15 8 2" xfId="38454" xr:uid="{DF655250-E8C5-457D-AD95-72B79A668EFF}"/>
    <cellStyle name="Normal 8 15 8 3" xfId="38455" xr:uid="{BFECE34E-4DF1-4B64-A9CB-13C83D66C569}"/>
    <cellStyle name="Normal 8 15 8 4" xfId="38456" xr:uid="{82A63290-9C86-462F-A152-D11EC34ED3FB}"/>
    <cellStyle name="Normal 8 15 8 5" xfId="38457" xr:uid="{161F2A6B-4C91-44B2-B316-8CB4C319EAD7}"/>
    <cellStyle name="Normal 8 15 8 6" xfId="38458" xr:uid="{65069A40-8DAA-4B5D-B69B-9FD1EAC7B967}"/>
    <cellStyle name="Normal 8 15 9" xfId="38459" xr:uid="{1632E4AF-6C89-48AF-A174-EBD045864EA4}"/>
    <cellStyle name="Normal 8 16" xfId="38460" xr:uid="{85929E4A-8E98-4B2F-BE66-BF94777E8AC7}"/>
    <cellStyle name="Normal 8 16 10" xfId="38461" xr:uid="{191C4120-D8D6-46A4-A07D-3DC38635862A}"/>
    <cellStyle name="Normal 8 16 11" xfId="38462" xr:uid="{7B9EC46F-D18F-46D5-9186-95DBDBD3673D}"/>
    <cellStyle name="Normal 8 16 12" xfId="38463" xr:uid="{05F99A55-8070-4655-B1D8-0CCBC4EF9FBE}"/>
    <cellStyle name="Normal 8 16 13" xfId="38464" xr:uid="{92C10963-1684-4FAC-A9C1-0D157B301FDF}"/>
    <cellStyle name="Normal 8 16 2" xfId="38465" xr:uid="{8A8A785E-D3BD-4440-81F2-9E3D5E257FEA}"/>
    <cellStyle name="Normal 8 16 2 2" xfId="38466" xr:uid="{CE7A2AE7-4DF0-441C-94C8-326DA350763E}"/>
    <cellStyle name="Normal 8 16 2 3" xfId="38467" xr:uid="{6CE590E9-9B6E-4428-A792-14CB9A97F366}"/>
    <cellStyle name="Normal 8 16 2 4" xfId="38468" xr:uid="{9C9630F2-8CDA-4AB7-9CE1-26FE3F2D1D16}"/>
    <cellStyle name="Normal 8 16 2 5" xfId="38469" xr:uid="{C2306E76-27AB-4439-B0F9-4412DE8B25AB}"/>
    <cellStyle name="Normal 8 16 2 6" xfId="38470" xr:uid="{A99776B1-57AE-4F72-97FD-5698867DF464}"/>
    <cellStyle name="Normal 8 16 3" xfId="38471" xr:uid="{89378AE8-C497-42B9-9C03-98D014EB37C6}"/>
    <cellStyle name="Normal 8 16 3 2" xfId="38472" xr:uid="{0682FA21-2958-457B-91F3-2DF9786414B4}"/>
    <cellStyle name="Normal 8 16 3 3" xfId="38473" xr:uid="{708928D0-79F5-48BC-ABD2-6B7A04BF79AE}"/>
    <cellStyle name="Normal 8 16 3 4" xfId="38474" xr:uid="{8297D179-1431-45D8-9B18-DB5CF4698A7B}"/>
    <cellStyle name="Normal 8 16 3 5" xfId="38475" xr:uid="{4E41982C-E081-4C1A-8407-C9B8CB6DE29B}"/>
    <cellStyle name="Normal 8 16 3 6" xfId="38476" xr:uid="{785E7337-9535-4214-8C74-ECA937C8E0D8}"/>
    <cellStyle name="Normal 8 16 4" xfId="38477" xr:uid="{C71BE14B-DA2C-491F-B9CB-C81152943B01}"/>
    <cellStyle name="Normal 8 16 4 2" xfId="38478" xr:uid="{27CFB335-95F6-44C0-A1FD-32D36CF2A351}"/>
    <cellStyle name="Normal 8 16 4 3" xfId="38479" xr:uid="{C4CF305B-DCB7-4CC7-94D2-4ED28F7C4BF7}"/>
    <cellStyle name="Normal 8 16 4 4" xfId="38480" xr:uid="{B125A60F-35B5-4FE8-A8B8-82E024027230}"/>
    <cellStyle name="Normal 8 16 4 5" xfId="38481" xr:uid="{D76F936F-F83C-48DB-B59B-CB00C832AFC1}"/>
    <cellStyle name="Normal 8 16 4 6" xfId="38482" xr:uid="{16FBC2E4-7D94-4C83-849E-B476960D47B4}"/>
    <cellStyle name="Normal 8 16 5" xfId="38483" xr:uid="{03DA8245-A962-4CEB-881F-F5CBF9FE6F8A}"/>
    <cellStyle name="Normal 8 16 5 2" xfId="38484" xr:uid="{AB758A46-BCF4-40AC-881E-08AFF7594EBC}"/>
    <cellStyle name="Normal 8 16 5 3" xfId="38485" xr:uid="{9BD2BE10-3B51-490A-A4DD-74467F23F245}"/>
    <cellStyle name="Normal 8 16 5 4" xfId="38486" xr:uid="{C437FAE6-5452-406D-867A-914A79979B97}"/>
    <cellStyle name="Normal 8 16 5 5" xfId="38487" xr:uid="{17B5DA12-CD69-4CB3-B231-724C97B26C03}"/>
    <cellStyle name="Normal 8 16 5 6" xfId="38488" xr:uid="{929C9AC3-8A9A-4347-824C-C722EF2CD961}"/>
    <cellStyle name="Normal 8 16 6" xfId="38489" xr:uid="{21BF099A-BD15-4BDA-80BA-AD1945AEBBFC}"/>
    <cellStyle name="Normal 8 16 6 2" xfId="38490" xr:uid="{130D9ECF-8C10-4871-A9D4-CC6AD235B8E1}"/>
    <cellStyle name="Normal 8 16 6 3" xfId="38491" xr:uid="{B1A72AA6-1529-4AD2-BA99-071B40343EBF}"/>
    <cellStyle name="Normal 8 16 6 4" xfId="38492" xr:uid="{1D68FC48-8DA0-4900-8F2E-98997810E9C1}"/>
    <cellStyle name="Normal 8 16 6 5" xfId="38493" xr:uid="{EDE8A738-BE03-4A08-B05F-7B5CB3A700B8}"/>
    <cellStyle name="Normal 8 16 6 6" xfId="38494" xr:uid="{5E964138-E2E0-4E4F-A7EE-FA381A70D80B}"/>
    <cellStyle name="Normal 8 16 7" xfId="38495" xr:uid="{8AB26645-6384-462C-A42C-6331C2138746}"/>
    <cellStyle name="Normal 8 16 7 2" xfId="38496" xr:uid="{392AB485-BDF2-4B44-ABF5-9207480F8BD6}"/>
    <cellStyle name="Normal 8 16 7 3" xfId="38497" xr:uid="{9ACCB063-6DFB-4184-90D4-C00A5DE1FCA3}"/>
    <cellStyle name="Normal 8 16 7 4" xfId="38498" xr:uid="{823755A8-CE15-4A64-A117-A67BF93A9C42}"/>
    <cellStyle name="Normal 8 16 7 5" xfId="38499" xr:uid="{F15BE895-1838-4D1C-9DB3-B303B4D4514E}"/>
    <cellStyle name="Normal 8 16 7 6" xfId="38500" xr:uid="{B8FD9680-0F07-4621-92F9-3B93222F96B1}"/>
    <cellStyle name="Normal 8 16 8" xfId="38501" xr:uid="{76DC3065-0BD3-4687-AD71-24A1A6DCE672}"/>
    <cellStyle name="Normal 8 16 8 2" xfId="38502" xr:uid="{CBCF20A7-57EB-41F1-BD90-A7E20A4FB7AE}"/>
    <cellStyle name="Normal 8 16 8 3" xfId="38503" xr:uid="{018575F9-B13E-4DB1-8F41-428EDFEAA735}"/>
    <cellStyle name="Normal 8 16 8 4" xfId="38504" xr:uid="{BFA7BB16-9861-410C-BDA5-93E369F6E3CB}"/>
    <cellStyle name="Normal 8 16 8 5" xfId="38505" xr:uid="{6CAF0413-21D1-4C93-B9A8-0DC02B102195}"/>
    <cellStyle name="Normal 8 16 8 6" xfId="38506" xr:uid="{D675945C-6657-42C7-8A45-D6627CC33B7B}"/>
    <cellStyle name="Normal 8 16 9" xfId="38507" xr:uid="{3296BA3D-46AF-4EE1-92D2-A7C4C1F4DDB6}"/>
    <cellStyle name="Normal 8 17" xfId="38508" xr:uid="{383DE298-4D3D-4D67-83DE-DF5ACB09A143}"/>
    <cellStyle name="Normal 8 17 10" xfId="38509" xr:uid="{E37DA6E3-2D45-49DC-AFA8-26E48A9B752A}"/>
    <cellStyle name="Normal 8 17 11" xfId="38510" xr:uid="{B5AD5813-73BE-41DC-A7D9-D6FE45972830}"/>
    <cellStyle name="Normal 8 17 12" xfId="38511" xr:uid="{5833628A-04E6-42AF-9D99-25BED24B5166}"/>
    <cellStyle name="Normal 8 17 13" xfId="38512" xr:uid="{64603B91-AF5F-4AD5-BF4E-D23754CEEE6D}"/>
    <cellStyle name="Normal 8 17 2" xfId="38513" xr:uid="{CDE17FA8-1CDD-483F-BA99-46BA2108C91B}"/>
    <cellStyle name="Normal 8 17 2 2" xfId="38514" xr:uid="{4DF98E18-A468-483C-B896-8BB9CD2045F9}"/>
    <cellStyle name="Normal 8 17 2 3" xfId="38515" xr:uid="{F7BD628D-67D0-4E94-BC3A-A6F8DDA14E62}"/>
    <cellStyle name="Normal 8 17 2 4" xfId="38516" xr:uid="{2E2BF200-AFC0-4975-89F7-89106880CBA8}"/>
    <cellStyle name="Normal 8 17 2 5" xfId="38517" xr:uid="{DC7EDD86-992D-40E6-8605-CBDBEC67E6E1}"/>
    <cellStyle name="Normal 8 17 2 6" xfId="38518" xr:uid="{D46B7BBD-A42E-4BBB-A3E7-91D0006A1CC1}"/>
    <cellStyle name="Normal 8 17 3" xfId="38519" xr:uid="{F86C70A1-2A3A-4961-885B-ECFF35B74A74}"/>
    <cellStyle name="Normal 8 17 3 2" xfId="38520" xr:uid="{8F6A2EE7-7B63-49BA-8641-8E58361C224F}"/>
    <cellStyle name="Normal 8 17 3 3" xfId="38521" xr:uid="{31CF62A0-D871-44F4-AFEA-7D81A1A50C55}"/>
    <cellStyle name="Normal 8 17 3 4" xfId="38522" xr:uid="{32BCBDD2-AB0B-48EB-BABF-1579486AF2D1}"/>
    <cellStyle name="Normal 8 17 3 5" xfId="38523" xr:uid="{50670F2B-C799-4DB1-8600-8815D3FE50E9}"/>
    <cellStyle name="Normal 8 17 3 6" xfId="38524" xr:uid="{294540B7-B56E-4C37-A7AE-6466F1C441E6}"/>
    <cellStyle name="Normal 8 17 4" xfId="38525" xr:uid="{028E118E-17F0-4AA7-A057-C5F633590CC5}"/>
    <cellStyle name="Normal 8 17 4 2" xfId="38526" xr:uid="{239168AE-3C82-4AB8-8812-9F4DA3BCC70A}"/>
    <cellStyle name="Normal 8 17 4 3" xfId="38527" xr:uid="{B51EE6A6-84DF-4D4A-A94A-EF0272E4861F}"/>
    <cellStyle name="Normal 8 17 4 4" xfId="38528" xr:uid="{FD48B5C8-34A9-4A96-8591-2FC1FCBE8BB0}"/>
    <cellStyle name="Normal 8 17 4 5" xfId="38529" xr:uid="{2B899DC0-DD20-4C92-84FC-20A1BBB6C0A1}"/>
    <cellStyle name="Normal 8 17 4 6" xfId="38530" xr:uid="{DCC23700-CF65-4211-BB6B-83589B8207D1}"/>
    <cellStyle name="Normal 8 17 5" xfId="38531" xr:uid="{F2E55237-CD05-496D-AA0B-98C22C8E64A8}"/>
    <cellStyle name="Normal 8 17 5 2" xfId="38532" xr:uid="{B1B9F668-F3ED-4CBB-9E94-2E12AB5F4D73}"/>
    <cellStyle name="Normal 8 17 5 3" xfId="38533" xr:uid="{6901951A-CF25-4002-9D15-06E633D8BB0B}"/>
    <cellStyle name="Normal 8 17 5 4" xfId="38534" xr:uid="{1542EDD2-E17F-41FA-AF50-A582DEB2CA04}"/>
    <cellStyle name="Normal 8 17 5 5" xfId="38535" xr:uid="{A2BE211D-EED5-46D7-809C-0E3CCE5FE742}"/>
    <cellStyle name="Normal 8 17 5 6" xfId="38536" xr:uid="{0FC0F342-B0F8-4611-A6AF-255715B60FA0}"/>
    <cellStyle name="Normal 8 17 6" xfId="38537" xr:uid="{C1A110A4-47F1-4CCA-A0FD-9DCB805E4D7C}"/>
    <cellStyle name="Normal 8 17 6 2" xfId="38538" xr:uid="{DFD8194C-5CA7-4CFD-8DDD-53F32F05FFDA}"/>
    <cellStyle name="Normal 8 17 6 3" xfId="38539" xr:uid="{7DB4A1B6-822C-438C-9AE6-6D43A98669DA}"/>
    <cellStyle name="Normal 8 17 6 4" xfId="38540" xr:uid="{80A9947E-CE40-4B44-9936-90543750F3CB}"/>
    <cellStyle name="Normal 8 17 6 5" xfId="38541" xr:uid="{56DB7E22-181C-4B51-8629-714F59989C00}"/>
    <cellStyle name="Normal 8 17 6 6" xfId="38542" xr:uid="{8D3C77BC-74A7-401E-B6F8-7BAD36A537D1}"/>
    <cellStyle name="Normal 8 17 7" xfId="38543" xr:uid="{0CFAB86F-88C5-4693-968F-246F11BC8A08}"/>
    <cellStyle name="Normal 8 17 7 2" xfId="38544" xr:uid="{6C71155D-C602-4F0D-9A1B-45B9D364EF2A}"/>
    <cellStyle name="Normal 8 17 7 3" xfId="38545" xr:uid="{324FA539-1AB8-45F9-90DE-7B40FC7B19FD}"/>
    <cellStyle name="Normal 8 17 7 4" xfId="38546" xr:uid="{1B664B7F-6613-410C-948B-F832966956CF}"/>
    <cellStyle name="Normal 8 17 7 5" xfId="38547" xr:uid="{B6684654-C895-4155-81CD-1265AE380221}"/>
    <cellStyle name="Normal 8 17 7 6" xfId="38548" xr:uid="{13F297BF-0817-4BC5-ADAD-49D8A2519305}"/>
    <cellStyle name="Normal 8 17 8" xfId="38549" xr:uid="{17100760-6E8E-45A4-B9D8-C360666C29F4}"/>
    <cellStyle name="Normal 8 17 8 2" xfId="38550" xr:uid="{E91E4130-05C5-4794-845F-A6C2D3CEB993}"/>
    <cellStyle name="Normal 8 17 8 3" xfId="38551" xr:uid="{DC747DC3-DECF-4498-94A7-65A3E4AE5B25}"/>
    <cellStyle name="Normal 8 17 8 4" xfId="38552" xr:uid="{9B22169B-1B3D-450A-8B36-E0793DC073B8}"/>
    <cellStyle name="Normal 8 17 8 5" xfId="38553" xr:uid="{25687100-13FA-4BBA-9CE1-F37ED65880C6}"/>
    <cellStyle name="Normal 8 17 8 6" xfId="38554" xr:uid="{62607075-F9BC-4F6D-A537-0E1C40EB5D62}"/>
    <cellStyle name="Normal 8 17 9" xfId="38555" xr:uid="{DA6B9C05-DE9C-4B9C-B8AA-CFBAB772DF41}"/>
    <cellStyle name="Normal 8 18" xfId="38556" xr:uid="{1448E3EF-6449-40B8-BC95-2B3317F29413}"/>
    <cellStyle name="Normal 8 18 10" xfId="38557" xr:uid="{42963307-D631-4ECE-829C-1C885E3B982D}"/>
    <cellStyle name="Normal 8 18 11" xfId="38558" xr:uid="{618E193C-2773-4E32-A623-603CD0FDA2C7}"/>
    <cellStyle name="Normal 8 18 12" xfId="38559" xr:uid="{05F19FEA-1DC1-4750-B992-BFC0A8A315F5}"/>
    <cellStyle name="Normal 8 18 13" xfId="38560" xr:uid="{C4A8EED4-3B66-4A39-9783-F39FE31DD8B3}"/>
    <cellStyle name="Normal 8 18 2" xfId="38561" xr:uid="{AF0737AA-0A6F-409C-8200-6B3EC2DF07B7}"/>
    <cellStyle name="Normal 8 18 2 2" xfId="38562" xr:uid="{36BF920F-A686-4303-8010-E8AAEC2E4F5B}"/>
    <cellStyle name="Normal 8 18 2 3" xfId="38563" xr:uid="{055460EF-1393-474A-8E47-59FDA9B9FC00}"/>
    <cellStyle name="Normal 8 18 2 4" xfId="38564" xr:uid="{A40860C2-3237-4CF8-A94D-717091517A14}"/>
    <cellStyle name="Normal 8 18 2 5" xfId="38565" xr:uid="{DA87288C-CD39-4AF9-B75C-ADDA94EB68FE}"/>
    <cellStyle name="Normal 8 18 2 6" xfId="38566" xr:uid="{FEFB1DCE-6F93-4012-A6CF-43C8187C4CDA}"/>
    <cellStyle name="Normal 8 18 3" xfId="38567" xr:uid="{ADA91A82-2C7B-47A5-9BDF-CFFF55B71241}"/>
    <cellStyle name="Normal 8 18 3 2" xfId="38568" xr:uid="{1D7A17B3-59A1-4FE3-8493-2A22D1397CC6}"/>
    <cellStyle name="Normal 8 18 3 3" xfId="38569" xr:uid="{8BB9903E-74C0-4C7B-A6A9-BDB8E24BE3D8}"/>
    <cellStyle name="Normal 8 18 3 4" xfId="38570" xr:uid="{67F82440-01C7-49CA-99A4-F13D127E30B9}"/>
    <cellStyle name="Normal 8 18 3 5" xfId="38571" xr:uid="{99BFD46D-8E9D-4574-BC97-D704F6669044}"/>
    <cellStyle name="Normal 8 18 3 6" xfId="38572" xr:uid="{EFB79069-D41C-4614-ADC1-583C6579B041}"/>
    <cellStyle name="Normal 8 18 4" xfId="38573" xr:uid="{440059CD-960C-41FD-93A2-9F8FB70631D6}"/>
    <cellStyle name="Normal 8 18 4 2" xfId="38574" xr:uid="{5111003E-8278-4E68-BBAB-6C8431438BF4}"/>
    <cellStyle name="Normal 8 18 4 3" xfId="38575" xr:uid="{07D2C95F-D146-46CA-B713-015B67EE15E6}"/>
    <cellStyle name="Normal 8 18 4 4" xfId="38576" xr:uid="{6C7E50A1-CBE3-4389-BD97-8DB30C0C1EBF}"/>
    <cellStyle name="Normal 8 18 4 5" xfId="38577" xr:uid="{9574CDC2-724D-4220-BD01-67891599119E}"/>
    <cellStyle name="Normal 8 18 4 6" xfId="38578" xr:uid="{F7C35DE1-BDFF-4D84-83B0-9321FDFB2757}"/>
    <cellStyle name="Normal 8 18 5" xfId="38579" xr:uid="{000D2B03-2AF9-4C95-8767-509CBB0008CC}"/>
    <cellStyle name="Normal 8 18 5 2" xfId="38580" xr:uid="{9E70F28F-1547-4F54-BBFB-E203606FBE86}"/>
    <cellStyle name="Normal 8 18 5 3" xfId="38581" xr:uid="{389642DF-D648-4563-92FE-795D44FA9AFE}"/>
    <cellStyle name="Normal 8 18 5 4" xfId="38582" xr:uid="{E310AF83-8B35-42A0-984F-A6F6B91F8E24}"/>
    <cellStyle name="Normal 8 18 5 5" xfId="38583" xr:uid="{E361D2E1-EC3E-46A9-ABFE-5BC7ACC852C6}"/>
    <cellStyle name="Normal 8 18 5 6" xfId="38584" xr:uid="{EFFCE2D5-56EB-4DD7-8E4B-A4D632635F28}"/>
    <cellStyle name="Normal 8 18 6" xfId="38585" xr:uid="{3B3B3420-E054-49A4-8F15-E5EB1639C7E2}"/>
    <cellStyle name="Normal 8 18 6 2" xfId="38586" xr:uid="{43B24263-21D7-4482-A22B-78D61D1D97F8}"/>
    <cellStyle name="Normal 8 18 6 3" xfId="38587" xr:uid="{98DA2030-B0F2-4276-ABDC-E177ADED4378}"/>
    <cellStyle name="Normal 8 18 6 4" xfId="38588" xr:uid="{40F8F828-A82A-46C4-9FBD-8A0A0A4D578B}"/>
    <cellStyle name="Normal 8 18 6 5" xfId="38589" xr:uid="{9F621352-9126-4003-B84E-43FF8560DBD9}"/>
    <cellStyle name="Normal 8 18 6 6" xfId="38590" xr:uid="{322FA41B-AC68-4C13-97D0-54CAD597F729}"/>
    <cellStyle name="Normal 8 18 7" xfId="38591" xr:uid="{A383212A-4645-489A-AAC1-81D6539624F0}"/>
    <cellStyle name="Normal 8 18 7 2" xfId="38592" xr:uid="{AFA16227-372F-4942-AF60-C2BF8EEB27A5}"/>
    <cellStyle name="Normal 8 18 7 3" xfId="38593" xr:uid="{048EE557-F020-443F-A428-4C7807F6F072}"/>
    <cellStyle name="Normal 8 18 7 4" xfId="38594" xr:uid="{268287CF-6E32-4558-B141-85E3F5615A77}"/>
    <cellStyle name="Normal 8 18 7 5" xfId="38595" xr:uid="{498C546F-6C98-424B-90AA-F18A8AF30A2C}"/>
    <cellStyle name="Normal 8 18 7 6" xfId="38596" xr:uid="{4A04ED32-92B8-4FAB-8978-39AC7B9CF1EB}"/>
    <cellStyle name="Normal 8 18 8" xfId="38597" xr:uid="{9E3A0629-411E-4C27-BC7C-B0ECEF78E644}"/>
    <cellStyle name="Normal 8 18 8 2" xfId="38598" xr:uid="{4520EE69-ACB7-44B4-BD78-5B0AFEC02A8A}"/>
    <cellStyle name="Normal 8 18 8 3" xfId="38599" xr:uid="{9FDA550E-8A6C-4C3D-97F2-3B69797C2936}"/>
    <cellStyle name="Normal 8 18 8 4" xfId="38600" xr:uid="{4E0ACFE9-DBB0-48F4-B1B5-157E020B47A6}"/>
    <cellStyle name="Normal 8 18 8 5" xfId="38601" xr:uid="{5A30A211-168B-442B-A9D3-499748554A78}"/>
    <cellStyle name="Normal 8 18 8 6" xfId="38602" xr:uid="{BCA5A758-414E-4B2A-8FF3-0542795C655E}"/>
    <cellStyle name="Normal 8 18 9" xfId="38603" xr:uid="{82C9091A-E03C-45FE-BEFF-15251217D123}"/>
    <cellStyle name="Normal 8 19" xfId="38604" xr:uid="{A6B65DAD-0D42-4181-99AE-B424A50BB78B}"/>
    <cellStyle name="Normal 8 19 10" xfId="38605" xr:uid="{F104FDDF-8EEF-4A38-8D18-784491D2DBB3}"/>
    <cellStyle name="Normal 8 19 11" xfId="38606" xr:uid="{FF36C1A8-6333-40A1-8950-79DF1BAA938B}"/>
    <cellStyle name="Normal 8 19 12" xfId="38607" xr:uid="{48E4D5F5-2C25-4439-9A2C-0F6E63261CAE}"/>
    <cellStyle name="Normal 8 19 13" xfId="38608" xr:uid="{69A6790E-2ABE-4491-AA7E-65B903EA45EF}"/>
    <cellStyle name="Normal 8 19 2" xfId="38609" xr:uid="{E6D6A6DB-7BC7-4B99-91FF-02BB4E51CEC9}"/>
    <cellStyle name="Normal 8 19 2 2" xfId="38610" xr:uid="{EB7671F5-015A-416A-9694-66F9A3B07AFA}"/>
    <cellStyle name="Normal 8 19 2 3" xfId="38611" xr:uid="{39A27046-364F-41A4-804D-7A7847ACC885}"/>
    <cellStyle name="Normal 8 19 2 4" xfId="38612" xr:uid="{179B26C7-5DDA-4B72-B0C8-BE7C78591B6B}"/>
    <cellStyle name="Normal 8 19 2 5" xfId="38613" xr:uid="{AA3D2C5E-65D2-4ED4-BCBA-4848C07E0FB8}"/>
    <cellStyle name="Normal 8 19 2 6" xfId="38614" xr:uid="{BA5EE0FC-DB62-4212-A111-D463D08C2B52}"/>
    <cellStyle name="Normal 8 19 3" xfId="38615" xr:uid="{4A55FA89-B4AB-4807-B95B-7BAFF4465D13}"/>
    <cellStyle name="Normal 8 19 3 2" xfId="38616" xr:uid="{C2C41AE4-0222-435A-9952-514497357D29}"/>
    <cellStyle name="Normal 8 19 3 3" xfId="38617" xr:uid="{2C801A40-30B6-4FBA-95E7-EB3EA8311665}"/>
    <cellStyle name="Normal 8 19 3 4" xfId="38618" xr:uid="{70D32E75-DEDE-4AAC-9F85-0536827AAD12}"/>
    <cellStyle name="Normal 8 19 3 5" xfId="38619" xr:uid="{54F9AF93-3990-4658-82D9-966877F57FD1}"/>
    <cellStyle name="Normal 8 19 3 6" xfId="38620" xr:uid="{2E66355D-1B37-49EB-A613-C465252EE1B5}"/>
    <cellStyle name="Normal 8 19 4" xfId="38621" xr:uid="{588D0494-C465-4F80-A465-58F1A2D9896A}"/>
    <cellStyle name="Normal 8 19 4 2" xfId="38622" xr:uid="{91ED1995-A508-4CA2-A11B-F8F0E9DD0E41}"/>
    <cellStyle name="Normal 8 19 4 3" xfId="38623" xr:uid="{523C0B2A-CF4E-47BB-A74B-739CEF0EA767}"/>
    <cellStyle name="Normal 8 19 4 4" xfId="38624" xr:uid="{94C4BF7D-8215-4F1F-BD9A-4D555437A27A}"/>
    <cellStyle name="Normal 8 19 4 5" xfId="38625" xr:uid="{843DE6C5-04E4-4FC4-AE6D-BF01C1E1AFAF}"/>
    <cellStyle name="Normal 8 19 4 6" xfId="38626" xr:uid="{20DD079E-42AC-42B8-9B0D-6C3C45E94DB0}"/>
    <cellStyle name="Normal 8 19 5" xfId="38627" xr:uid="{0C90213D-F0C9-4644-8B73-64935B1AFD37}"/>
    <cellStyle name="Normal 8 19 5 2" xfId="38628" xr:uid="{25A5450F-667A-497E-B529-9F24AFB5CD95}"/>
    <cellStyle name="Normal 8 19 5 3" xfId="38629" xr:uid="{4AD1A394-AD13-4F39-9D23-35C519133E6E}"/>
    <cellStyle name="Normal 8 19 5 4" xfId="38630" xr:uid="{3BB22EE2-851A-4F48-87FE-40B2B58EBBDF}"/>
    <cellStyle name="Normal 8 19 5 5" xfId="38631" xr:uid="{BD2C2EFF-2839-48CB-959D-7AAFD1FAD600}"/>
    <cellStyle name="Normal 8 19 5 6" xfId="38632" xr:uid="{9C268640-216C-499A-8F2A-D91EBBE96841}"/>
    <cellStyle name="Normal 8 19 6" xfId="38633" xr:uid="{746B5B78-E16B-40AA-ABC9-960D4D39627E}"/>
    <cellStyle name="Normal 8 19 6 2" xfId="38634" xr:uid="{6B3F9382-2845-4A50-B6B2-B9C0F4FC9C32}"/>
    <cellStyle name="Normal 8 19 6 3" xfId="38635" xr:uid="{507784DC-CB40-4822-A8E7-42AF7A6ED637}"/>
    <cellStyle name="Normal 8 19 6 4" xfId="38636" xr:uid="{5A492CA1-FB21-4FE2-B179-712D9E89F96C}"/>
    <cellStyle name="Normal 8 19 6 5" xfId="38637" xr:uid="{5FC3C329-3939-40E6-BB50-8C53C634EEF8}"/>
    <cellStyle name="Normal 8 19 6 6" xfId="38638" xr:uid="{A8073B7B-E541-4DE0-AEAA-57AEB8A93209}"/>
    <cellStyle name="Normal 8 19 7" xfId="38639" xr:uid="{0FF456B6-0A93-4435-9DDA-D8F97773EB57}"/>
    <cellStyle name="Normal 8 19 7 2" xfId="38640" xr:uid="{CA818103-EBC4-4C7F-AAC9-03E546959118}"/>
    <cellStyle name="Normal 8 19 7 3" xfId="38641" xr:uid="{235B97E1-9006-4BAF-8568-11B28B11EA0D}"/>
    <cellStyle name="Normal 8 19 7 4" xfId="38642" xr:uid="{99C04586-9F04-48ED-9578-03C12DE1CC13}"/>
    <cellStyle name="Normal 8 19 7 5" xfId="38643" xr:uid="{DE54E921-ACDB-4593-AF07-756F9F6E0497}"/>
    <cellStyle name="Normal 8 19 7 6" xfId="38644" xr:uid="{B0E977C5-1869-46D0-92E7-B55E2DE9CD27}"/>
    <cellStyle name="Normal 8 19 8" xfId="38645" xr:uid="{D05FC172-02C2-442F-BB85-C6DFC47E38F0}"/>
    <cellStyle name="Normal 8 19 8 2" xfId="38646" xr:uid="{ED1E9E45-C7AA-493C-930D-01B157FA70C1}"/>
    <cellStyle name="Normal 8 19 8 3" xfId="38647" xr:uid="{4312A903-2737-480C-A73C-D40240D22D1F}"/>
    <cellStyle name="Normal 8 19 8 4" xfId="38648" xr:uid="{C38978EA-4C14-4006-985A-893F89BCFC0C}"/>
    <cellStyle name="Normal 8 19 8 5" xfId="38649" xr:uid="{DB7A0E5C-2208-4206-9841-05268FC939FC}"/>
    <cellStyle name="Normal 8 19 8 6" xfId="38650" xr:uid="{AB38B821-1B48-4735-9148-2E36871F892C}"/>
    <cellStyle name="Normal 8 19 9" xfId="38651" xr:uid="{86EA60F5-1B9D-4AD4-98A5-E3C337D5B2DE}"/>
    <cellStyle name="Normal 8 2" xfId="67" xr:uid="{843FBC8D-D0F6-40D5-8A8F-6DBF8EB1D2B3}"/>
    <cellStyle name="Normal 8 2 10" xfId="38652" xr:uid="{315F53F2-6574-49D1-9A8E-B52513C9AE9C}"/>
    <cellStyle name="Normal 8 2 11" xfId="38653" xr:uid="{25B7202B-0A30-4F92-91C5-D98A6A12AE05}"/>
    <cellStyle name="Normal 8 2 12" xfId="38654" xr:uid="{17CA9FF4-FA84-436D-A723-F67D4B6FC616}"/>
    <cellStyle name="Normal 8 2 13" xfId="38655" xr:uid="{0F7BBDB4-1104-4D12-A13F-AA03E39D00DA}"/>
    <cellStyle name="Normal 8 2 14" xfId="38656" xr:uid="{EF7AD9C7-ADD2-46A0-877F-804C28A7D255}"/>
    <cellStyle name="Normal 8 2 15" xfId="3638" xr:uid="{2A8427FE-0808-4AE1-B67E-F3C2BA21D22A}"/>
    <cellStyle name="Normal 8 2 2" xfId="354" xr:uid="{24020B1D-5886-45B4-A256-7B605827E70A}"/>
    <cellStyle name="Normal 8 2 2 2" xfId="629" xr:uid="{7230879F-754A-4A85-B052-58223B4020B3}"/>
    <cellStyle name="Normal 8 2 2 2 2" xfId="1208" xr:uid="{B2647A77-6EFA-4524-BD32-970635008796}"/>
    <cellStyle name="Normal 8 2 2 2 2 2" xfId="2470" xr:uid="{23311FCF-C5D2-497A-A2BF-FF4C0F47CA16}"/>
    <cellStyle name="Normal 8 2 2 2 3" xfId="1892" xr:uid="{203949F7-041E-484D-9CD6-7A82E3649519}"/>
    <cellStyle name="Normal 8 2 2 2 4" xfId="38658" xr:uid="{06F7439C-80D1-4176-B9DD-C0B071405D62}"/>
    <cellStyle name="Normal 8 2 2 3" xfId="933" xr:uid="{B1E7A178-4CD0-4EDE-8F82-E9BCEC300C76}"/>
    <cellStyle name="Normal 8 2 2 3 2" xfId="2195" xr:uid="{D04E6296-4F8E-4E9E-8C84-48F714682396}"/>
    <cellStyle name="Normal 8 2 2 3 3" xfId="38659" xr:uid="{EAE71C42-7B3B-47D1-8000-41DC1B7B4FBE}"/>
    <cellStyle name="Normal 8 2 2 4" xfId="1618" xr:uid="{5A842739-80A1-446A-9AAD-EF50C202E649}"/>
    <cellStyle name="Normal 8 2 2 4 2" xfId="38660" xr:uid="{3AFB5779-2C25-4688-BDD8-59403363E9D9}"/>
    <cellStyle name="Normal 8 2 2 5" xfId="38661" xr:uid="{74205930-8192-4C18-8E46-5417313692D8}"/>
    <cellStyle name="Normal 8 2 2 6" xfId="38662" xr:uid="{F5162FF7-415D-4938-8E7D-13F6B032BC7B}"/>
    <cellStyle name="Normal 8 2 2 7" xfId="38657" xr:uid="{642B62B8-6132-4BC7-A713-5CC4E77C2F37}"/>
    <cellStyle name="Normal 8 2 3" xfId="410" xr:uid="{29F27B9B-DC97-48FC-B979-A36F067B3844}"/>
    <cellStyle name="Normal 8 2 3 2" xfId="989" xr:uid="{891A51E0-F1E0-403A-88BB-BA18453FCFB0}"/>
    <cellStyle name="Normal 8 2 3 2 2" xfId="2251" xr:uid="{54D902EF-4C99-41AB-9FFA-18C7C9A5D851}"/>
    <cellStyle name="Normal 8 2 3 2 3" xfId="38664" xr:uid="{7085E741-1CE8-43EE-A43C-DC11577D432D}"/>
    <cellStyle name="Normal 8 2 3 3" xfId="1673" xr:uid="{49AA0D07-3691-4B5F-9720-AC063EE0B466}"/>
    <cellStyle name="Normal 8 2 3 3 2" xfId="38665" xr:uid="{01D4FA5F-F9A1-4D6B-91B2-BAEBC45FE94A}"/>
    <cellStyle name="Normal 8 2 3 4" xfId="38666" xr:uid="{4A106374-BA48-40D5-8948-199CCE6919AF}"/>
    <cellStyle name="Normal 8 2 3 5" xfId="38667" xr:uid="{178A15A8-457C-45A6-824B-CF56ACEAE3BA}"/>
    <cellStyle name="Normal 8 2 3 6" xfId="38668" xr:uid="{F7AAC38B-550C-4572-8D04-EAC2B9B35D14}"/>
    <cellStyle name="Normal 8 2 3 7" xfId="38663" xr:uid="{91ACBDDA-282C-40BD-9C20-73B020E05CFF}"/>
    <cellStyle name="Normal 8 2 4" xfId="694" xr:uid="{B63BD7DF-5DF3-4E4D-A603-D912E35B1C8B}"/>
    <cellStyle name="Normal 8 2 4 2" xfId="1956" xr:uid="{75EAE0EA-4978-4203-B411-573AF9CDA4BD}"/>
    <cellStyle name="Normal 8 2 4 2 2" xfId="38670" xr:uid="{EA5877BA-A55A-4538-8468-0EC0251CDAA0}"/>
    <cellStyle name="Normal 8 2 4 3" xfId="38671" xr:uid="{55B22A11-FBB7-4846-A482-E66C17BA530A}"/>
    <cellStyle name="Normal 8 2 4 4" xfId="38672" xr:uid="{01E0BA1F-ADD5-41C7-8CF8-85E352981505}"/>
    <cellStyle name="Normal 8 2 4 5" xfId="38673" xr:uid="{BF0044D5-A1D9-4298-B794-AF62CBDFD918}"/>
    <cellStyle name="Normal 8 2 4 6" xfId="38674" xr:uid="{894E5C3A-F623-4CA5-8F9D-8D6F08CDFCB3}"/>
    <cellStyle name="Normal 8 2 4 7" xfId="38669" xr:uid="{4D033A8E-5339-4FCF-98EB-C9274C1026C0}"/>
    <cellStyle name="Normal 8 2 5" xfId="1394" xr:uid="{165E4B4A-7CE2-4670-A887-AF03253739E1}"/>
    <cellStyle name="Normal 8 2 5 2" xfId="38676" xr:uid="{F9C8D5F0-5519-446A-9BB1-32861353AE2D}"/>
    <cellStyle name="Normal 8 2 5 3" xfId="38677" xr:uid="{6D81F785-15E8-43AE-977C-5D4467F78C0D}"/>
    <cellStyle name="Normal 8 2 5 4" xfId="38678" xr:uid="{FED2911B-95BD-4FA9-87E7-C2FC630B267A}"/>
    <cellStyle name="Normal 8 2 5 5" xfId="38679" xr:uid="{EB12AD55-37CE-4C17-8F56-48AC3B8F66CE}"/>
    <cellStyle name="Normal 8 2 5 6" xfId="38680" xr:uid="{9EAACBAD-1163-4534-A238-9B4D905601C0}"/>
    <cellStyle name="Normal 8 2 5 7" xfId="38675" xr:uid="{D5EC6A22-3357-4312-B035-F7F7F0AB445A}"/>
    <cellStyle name="Normal 8 2 6" xfId="38681" xr:uid="{9F2DBC1C-15A2-4C5F-84E3-E6C0F52802A2}"/>
    <cellStyle name="Normal 8 2 6 2" xfId="38682" xr:uid="{6EE3DE1E-E2E6-4632-AB67-3613B81C0F85}"/>
    <cellStyle name="Normal 8 2 6 3" xfId="38683" xr:uid="{0ABBBEDD-23CD-4ED3-9B47-A5D2279F28F5}"/>
    <cellStyle name="Normal 8 2 6 4" xfId="38684" xr:uid="{EE32BC58-1795-4843-914C-908DE373C99F}"/>
    <cellStyle name="Normal 8 2 6 5" xfId="38685" xr:uid="{43716266-5028-4EAB-A32C-F9B2705FE5B7}"/>
    <cellStyle name="Normal 8 2 6 6" xfId="38686" xr:uid="{7082E6F5-4E1C-475D-B54C-A5FD4DF3268A}"/>
    <cellStyle name="Normal 8 2 7" xfId="38687" xr:uid="{9833B7CB-18A4-43F8-AE2F-26D2A69ABDE6}"/>
    <cellStyle name="Normal 8 2 7 2" xfId="38688" xr:uid="{B88D6903-28E9-4E8C-AA3B-F2D0D293CC23}"/>
    <cellStyle name="Normal 8 2 7 3" xfId="38689" xr:uid="{35FD29A2-011C-4C8A-9E0F-C91F2B0916E7}"/>
    <cellStyle name="Normal 8 2 7 4" xfId="38690" xr:uid="{CC80449C-4BA9-4191-9E4E-EBFCE1DA1767}"/>
    <cellStyle name="Normal 8 2 7 5" xfId="38691" xr:uid="{8CEE3F66-2DC7-4E27-B912-3D206458EE40}"/>
    <cellStyle name="Normal 8 2 7 6" xfId="38692" xr:uid="{BBF0CF9E-53E9-4FA2-B801-DB89E9FA90A1}"/>
    <cellStyle name="Normal 8 2 8" xfId="38693" xr:uid="{B0B1EFBC-F17A-4696-BD41-3B7B251EAED3}"/>
    <cellStyle name="Normal 8 2 8 2" xfId="38694" xr:uid="{21C0548E-2F82-4DE4-B46A-CFEB82EE800F}"/>
    <cellStyle name="Normal 8 2 8 3" xfId="38695" xr:uid="{88C3C0B6-DE73-4787-8F54-00CB5638E7EF}"/>
    <cellStyle name="Normal 8 2 8 4" xfId="38696" xr:uid="{0721B057-A2C3-422F-9AEB-ED8454F9B7BB}"/>
    <cellStyle name="Normal 8 2 8 5" xfId="38697" xr:uid="{BB5E413B-2165-495E-A079-89C2155A3A05}"/>
    <cellStyle name="Normal 8 2 8 6" xfId="38698" xr:uid="{A68AB169-F8D3-4374-8A44-3FE3AAAD00F6}"/>
    <cellStyle name="Normal 8 2 9" xfId="38699" xr:uid="{E039EDD9-6D3A-45AF-AD44-41B34C547355}"/>
    <cellStyle name="Normal 8 20" xfId="38700" xr:uid="{FABFBBF3-0353-45DF-BAD0-78C14F825A3B}"/>
    <cellStyle name="Normal 8 20 10" xfId="38701" xr:uid="{299209C0-B60F-47ED-A036-AD383B80AFF2}"/>
    <cellStyle name="Normal 8 20 11" xfId="38702" xr:uid="{286EBF97-B4C9-4ABC-B4A0-3568C0F2B0CE}"/>
    <cellStyle name="Normal 8 20 12" xfId="38703" xr:uid="{2625F7DE-D389-4B1A-A9A4-6A3E402F4B88}"/>
    <cellStyle name="Normal 8 20 13" xfId="38704" xr:uid="{95130F66-40FE-4998-88B9-999A40AD155E}"/>
    <cellStyle name="Normal 8 20 2" xfId="38705" xr:uid="{84C75C2E-5359-48CE-8372-136458D41B65}"/>
    <cellStyle name="Normal 8 20 2 2" xfId="38706" xr:uid="{91D59C02-9BF7-448B-B7C1-E8FA8CD72F96}"/>
    <cellStyle name="Normal 8 20 2 3" xfId="38707" xr:uid="{4F37B2F1-F74B-48AB-A057-50B016D8A9BD}"/>
    <cellStyle name="Normal 8 20 2 4" xfId="38708" xr:uid="{80103A44-3818-448C-A8A4-D33FD323FAEC}"/>
    <cellStyle name="Normal 8 20 2 5" xfId="38709" xr:uid="{F702ED35-1FA4-4211-99A5-29CC6909774C}"/>
    <cellStyle name="Normal 8 20 2 6" xfId="38710" xr:uid="{5E0E09A9-1B9E-497B-B461-CB773E3CDB87}"/>
    <cellStyle name="Normal 8 20 3" xfId="38711" xr:uid="{CF9B7312-D5E0-4379-AD29-03AEB8857B3D}"/>
    <cellStyle name="Normal 8 20 3 2" xfId="38712" xr:uid="{A9CE3267-7AB0-4804-9BE2-E73A86EFC20A}"/>
    <cellStyle name="Normal 8 20 3 3" xfId="38713" xr:uid="{347A8535-B05C-4DF6-AE70-DC52352CB852}"/>
    <cellStyle name="Normal 8 20 3 4" xfId="38714" xr:uid="{B8E79288-AE30-41B8-BEA5-26C746E7238D}"/>
    <cellStyle name="Normal 8 20 3 5" xfId="38715" xr:uid="{514F3178-7DA9-44C1-B81A-FC8A4D2D6F2B}"/>
    <cellStyle name="Normal 8 20 3 6" xfId="38716" xr:uid="{C73D78DF-CDBF-43F1-8C2F-9F74E4D1D2CF}"/>
    <cellStyle name="Normal 8 20 4" xfId="38717" xr:uid="{AED32734-B7B2-4796-A0AB-336C72D15B7B}"/>
    <cellStyle name="Normal 8 20 4 2" xfId="38718" xr:uid="{935DEEA9-8368-4428-BA80-B86E9410B415}"/>
    <cellStyle name="Normal 8 20 4 3" xfId="38719" xr:uid="{95B15E99-9AA4-4D95-AFE8-218462BAA434}"/>
    <cellStyle name="Normal 8 20 4 4" xfId="38720" xr:uid="{644EFEEB-E830-48AF-B30E-BB386B79A1E1}"/>
    <cellStyle name="Normal 8 20 4 5" xfId="38721" xr:uid="{596F71BF-C519-4CCB-8536-D27625539F11}"/>
    <cellStyle name="Normal 8 20 4 6" xfId="38722" xr:uid="{568CC42A-67F9-4025-A849-ECF8ECC529AE}"/>
    <cellStyle name="Normal 8 20 5" xfId="38723" xr:uid="{73AA4BDA-886E-4897-BA33-0BE6E8D15FDC}"/>
    <cellStyle name="Normal 8 20 5 2" xfId="38724" xr:uid="{CF872108-A604-4A86-AE53-E419F9296270}"/>
    <cellStyle name="Normal 8 20 5 3" xfId="38725" xr:uid="{60687081-0DC1-4DC3-B261-CF695025F892}"/>
    <cellStyle name="Normal 8 20 5 4" xfId="38726" xr:uid="{92C6DFF3-E308-4BF6-9484-14E437E78ACA}"/>
    <cellStyle name="Normal 8 20 5 5" xfId="38727" xr:uid="{4BA07549-690D-4CD7-8727-D65B453CFF3B}"/>
    <cellStyle name="Normal 8 20 5 6" xfId="38728" xr:uid="{CD2D79AC-808F-4D72-8B0A-69318FD5536D}"/>
    <cellStyle name="Normal 8 20 6" xfId="38729" xr:uid="{4D1DE1C1-F882-46FF-8D06-D1B4500C7CF5}"/>
    <cellStyle name="Normal 8 20 6 2" xfId="38730" xr:uid="{644C0275-396C-4287-A3BD-78E713E50351}"/>
    <cellStyle name="Normal 8 20 6 3" xfId="38731" xr:uid="{87DD80C0-8020-420E-858B-61C2C899EE52}"/>
    <cellStyle name="Normal 8 20 6 4" xfId="38732" xr:uid="{5041A24B-A421-420C-80D9-6310F0272175}"/>
    <cellStyle name="Normal 8 20 6 5" xfId="38733" xr:uid="{45FA87E6-DFDF-4AB4-9735-235B3ED5246F}"/>
    <cellStyle name="Normal 8 20 6 6" xfId="38734" xr:uid="{9AC245E2-EEAE-4910-AFC4-115528D345C8}"/>
    <cellStyle name="Normal 8 20 7" xfId="38735" xr:uid="{51806437-AA3A-467B-AE91-2797D2C87536}"/>
    <cellStyle name="Normal 8 20 7 2" xfId="38736" xr:uid="{F6508DD1-B447-4E3D-91A6-C0204BB26ABF}"/>
    <cellStyle name="Normal 8 20 7 3" xfId="38737" xr:uid="{256B0567-47B0-415A-B692-82B73C9836A3}"/>
    <cellStyle name="Normal 8 20 7 4" xfId="38738" xr:uid="{4489F01F-97C5-4731-9E53-16DFADE3161E}"/>
    <cellStyle name="Normal 8 20 7 5" xfId="38739" xr:uid="{2BC78B67-35E1-47D0-8CB6-CE4107D46934}"/>
    <cellStyle name="Normal 8 20 7 6" xfId="38740" xr:uid="{6BACE245-CB33-47D0-A85E-4C59ED124210}"/>
    <cellStyle name="Normal 8 20 8" xfId="38741" xr:uid="{363155DF-CA06-4466-BF97-7CEA8BDBBA98}"/>
    <cellStyle name="Normal 8 20 8 2" xfId="38742" xr:uid="{E5FF5828-BEC4-4157-9A51-496531C350EA}"/>
    <cellStyle name="Normal 8 20 8 3" xfId="38743" xr:uid="{06B808CF-0D0D-49E7-AEA0-9555A8766913}"/>
    <cellStyle name="Normal 8 20 8 4" xfId="38744" xr:uid="{EE77C331-EC8E-47C8-9819-0008C574F743}"/>
    <cellStyle name="Normal 8 20 8 5" xfId="38745" xr:uid="{7E6BE702-9197-4E84-997F-4EB923782CE2}"/>
    <cellStyle name="Normal 8 20 8 6" xfId="38746" xr:uid="{50A6A46C-F538-41CF-8409-8D1AC72A1AB1}"/>
    <cellStyle name="Normal 8 20 9" xfId="38747" xr:uid="{124419E8-6669-40D8-8E51-BF2805ECCBAD}"/>
    <cellStyle name="Normal 8 21" xfId="38748" xr:uid="{BC7516D3-DF7E-4A5A-BFD1-0813CC352AE0}"/>
    <cellStyle name="Normal 8 21 10" xfId="38749" xr:uid="{2BBAE141-6F2C-4D5F-861B-CC263D61C9B3}"/>
    <cellStyle name="Normal 8 21 11" xfId="38750" xr:uid="{C7424888-D352-4B60-A1A1-914C5C7712DD}"/>
    <cellStyle name="Normal 8 21 12" xfId="38751" xr:uid="{1E7B7D13-598D-4BF7-AF7A-438813D6D2EF}"/>
    <cellStyle name="Normal 8 21 13" xfId="38752" xr:uid="{1755E5BC-4CF9-4236-981E-ADFFA9102C23}"/>
    <cellStyle name="Normal 8 21 2" xfId="38753" xr:uid="{FBB77B24-AF2D-4850-B800-253DF745D604}"/>
    <cellStyle name="Normal 8 21 2 2" xfId="38754" xr:uid="{ED726F7D-AB46-4523-80FD-653A0A9FFE89}"/>
    <cellStyle name="Normal 8 21 2 3" xfId="38755" xr:uid="{C46C9E78-95E4-4222-8B83-1F8ACD6938EB}"/>
    <cellStyle name="Normal 8 21 2 4" xfId="38756" xr:uid="{AA671823-17C8-4E56-95D8-085B6EEDBA92}"/>
    <cellStyle name="Normal 8 21 2 5" xfId="38757" xr:uid="{E73FA95D-E7FA-44B7-A54F-4510D71185BC}"/>
    <cellStyle name="Normal 8 21 2 6" xfId="38758" xr:uid="{92397736-3FDD-4AFF-BA91-2155AFC898BA}"/>
    <cellStyle name="Normal 8 21 3" xfId="38759" xr:uid="{C010779D-CE82-4757-9C19-5FE507414B42}"/>
    <cellStyle name="Normal 8 21 3 2" xfId="38760" xr:uid="{9DCD26B6-6C2B-4846-9373-224FA8E51D71}"/>
    <cellStyle name="Normal 8 21 3 3" xfId="38761" xr:uid="{FFB955D1-93FE-4B85-BEB5-BD1ECC4EE2FE}"/>
    <cellStyle name="Normal 8 21 3 4" xfId="38762" xr:uid="{B5F5EC4F-46AD-4531-9D33-F107D1CEA1EC}"/>
    <cellStyle name="Normal 8 21 3 5" xfId="38763" xr:uid="{835B300A-87C9-4826-B869-56635377AC84}"/>
    <cellStyle name="Normal 8 21 3 6" xfId="38764" xr:uid="{11938FA3-83C1-4ED9-A9CD-0A94D634AE26}"/>
    <cellStyle name="Normal 8 21 4" xfId="38765" xr:uid="{C43F83D5-AAA4-4928-AE40-019565B45167}"/>
    <cellStyle name="Normal 8 21 4 2" xfId="38766" xr:uid="{DD3EA28C-10CC-4580-9B63-FCD86A6CED58}"/>
    <cellStyle name="Normal 8 21 4 3" xfId="38767" xr:uid="{EC963CCC-C759-430F-8B63-9F67FCA5506D}"/>
    <cellStyle name="Normal 8 21 4 4" xfId="38768" xr:uid="{F6F4A419-8E38-42DA-B042-1AC1A84C7CB7}"/>
    <cellStyle name="Normal 8 21 4 5" xfId="38769" xr:uid="{996C3567-24D6-4920-87FF-730C08583C3B}"/>
    <cellStyle name="Normal 8 21 4 6" xfId="38770" xr:uid="{14A6F05D-99E8-4D3F-BCBB-B60FA156498D}"/>
    <cellStyle name="Normal 8 21 5" xfId="38771" xr:uid="{D652E404-C270-4005-8012-D9A60A53C61B}"/>
    <cellStyle name="Normal 8 21 5 2" xfId="38772" xr:uid="{9A7A3642-C5F2-43FC-882E-965D43DA5CA6}"/>
    <cellStyle name="Normal 8 21 5 3" xfId="38773" xr:uid="{48ECB661-0F04-4948-95C3-1F90572D7149}"/>
    <cellStyle name="Normal 8 21 5 4" xfId="38774" xr:uid="{DC9126CE-1DF3-4E63-9898-FF4D83906F02}"/>
    <cellStyle name="Normal 8 21 5 5" xfId="38775" xr:uid="{D21AD0DA-544B-4C8B-82C7-BBA3A361A6E7}"/>
    <cellStyle name="Normal 8 21 5 6" xfId="38776" xr:uid="{A6BFB93B-F461-4F08-B517-42BF94311817}"/>
    <cellStyle name="Normal 8 21 6" xfId="38777" xr:uid="{44124033-E593-4B92-969E-F76E85FD666E}"/>
    <cellStyle name="Normal 8 21 6 2" xfId="38778" xr:uid="{B90F58FF-76CE-40D8-9AE1-A6AC121867BB}"/>
    <cellStyle name="Normal 8 21 6 3" xfId="38779" xr:uid="{54B4D9D5-5817-476B-A474-602A2926EBDD}"/>
    <cellStyle name="Normal 8 21 6 4" xfId="38780" xr:uid="{218149A7-700B-4E94-996B-9D44451959D0}"/>
    <cellStyle name="Normal 8 21 6 5" xfId="38781" xr:uid="{CCFAF7B9-77EF-4ABE-B527-C1FC9E5D1CD9}"/>
    <cellStyle name="Normal 8 21 6 6" xfId="38782" xr:uid="{24047AF4-521A-43AA-97B6-9D842E2C8272}"/>
    <cellStyle name="Normal 8 21 7" xfId="38783" xr:uid="{A2BD68B9-FBD9-473C-A7F3-6A743C15A430}"/>
    <cellStyle name="Normal 8 21 7 2" xfId="38784" xr:uid="{F8FCBDF6-29B8-4F54-99F5-8CAE1BC1090C}"/>
    <cellStyle name="Normal 8 21 7 3" xfId="38785" xr:uid="{6F0BD615-CFEB-4B01-B53A-ABBF4DC2AE51}"/>
    <cellStyle name="Normal 8 21 7 4" xfId="38786" xr:uid="{6ACE1393-8183-4A15-A60F-A5AF4E9FC901}"/>
    <cellStyle name="Normal 8 21 7 5" xfId="38787" xr:uid="{F7FEBE06-92F2-42AD-8EAF-C2BA1C5B9918}"/>
    <cellStyle name="Normal 8 21 7 6" xfId="38788" xr:uid="{20A88596-E1B7-40D4-920A-5BCA64641EB4}"/>
    <cellStyle name="Normal 8 21 8" xfId="38789" xr:uid="{8CB5B6EA-35BA-4814-9979-26E5EFBB2D9A}"/>
    <cellStyle name="Normal 8 21 8 2" xfId="38790" xr:uid="{81F4F025-3B07-458E-B3E0-F101FEAB1119}"/>
    <cellStyle name="Normal 8 21 8 3" xfId="38791" xr:uid="{9204F4D9-BD9E-451F-BEE2-6E70D88EAE87}"/>
    <cellStyle name="Normal 8 21 8 4" xfId="38792" xr:uid="{73A32B14-46DC-41D5-B9C9-1CE1A42BB855}"/>
    <cellStyle name="Normal 8 21 8 5" xfId="38793" xr:uid="{F8619DFD-A929-4AD5-8FFF-9E0F56CC2CB5}"/>
    <cellStyle name="Normal 8 21 8 6" xfId="38794" xr:uid="{88AA27A4-F3BF-44D6-BB28-5A86214B6C61}"/>
    <cellStyle name="Normal 8 21 9" xfId="38795" xr:uid="{2407824A-DB84-4D3B-9ECC-CE7671C353FF}"/>
    <cellStyle name="Normal 8 22" xfId="38796" xr:uid="{F44E98E2-AABA-496C-B619-C43C752BCFC0}"/>
    <cellStyle name="Normal 8 22 10" xfId="38797" xr:uid="{0FDB6B75-8F1D-409D-BEF8-385CF58D4EBC}"/>
    <cellStyle name="Normal 8 22 11" xfId="38798" xr:uid="{62B7E72B-0434-4CC5-8A3C-7C290951D5CE}"/>
    <cellStyle name="Normal 8 22 12" xfId="38799" xr:uid="{EA2B9A54-0BDD-493B-9FF7-E8FEB90C7333}"/>
    <cellStyle name="Normal 8 22 13" xfId="38800" xr:uid="{F829F188-E9C3-45C2-94A0-D1CF92E19E81}"/>
    <cellStyle name="Normal 8 22 2" xfId="38801" xr:uid="{66636CF9-7C53-4BDA-9216-33702FF21588}"/>
    <cellStyle name="Normal 8 22 2 2" xfId="38802" xr:uid="{4F1163C6-3C1F-4EEC-A62A-830F7F585933}"/>
    <cellStyle name="Normal 8 22 2 3" xfId="38803" xr:uid="{5909A55B-3CC7-4055-9940-F34BF4197E27}"/>
    <cellStyle name="Normal 8 22 2 4" xfId="38804" xr:uid="{210390D1-6ACE-423E-86F9-2A7A4BAD4B7C}"/>
    <cellStyle name="Normal 8 22 2 5" xfId="38805" xr:uid="{17024B66-79DB-42C5-871D-EA8044D929AB}"/>
    <cellStyle name="Normal 8 22 2 6" xfId="38806" xr:uid="{504E08DB-654C-46C0-806A-DE589726D0BF}"/>
    <cellStyle name="Normal 8 22 3" xfId="38807" xr:uid="{57462C28-B1E3-4BE8-9868-6907351EA7E5}"/>
    <cellStyle name="Normal 8 22 3 2" xfId="38808" xr:uid="{CC899937-F205-494C-8ACE-213B4C4E2716}"/>
    <cellStyle name="Normal 8 22 3 3" xfId="38809" xr:uid="{1731D72A-D349-413F-A6F5-A1BB10B02802}"/>
    <cellStyle name="Normal 8 22 3 4" xfId="38810" xr:uid="{AEDF3923-8A88-4868-B1EE-833882E5A846}"/>
    <cellStyle name="Normal 8 22 3 5" xfId="38811" xr:uid="{753207C5-7D00-4854-B24A-215C404C944D}"/>
    <cellStyle name="Normal 8 22 3 6" xfId="38812" xr:uid="{D4C31478-BE2F-4CDC-B435-086A08E005EC}"/>
    <cellStyle name="Normal 8 22 4" xfId="38813" xr:uid="{FB897C7B-DCC2-45C4-A2D9-DFF20C189C29}"/>
    <cellStyle name="Normal 8 22 4 2" xfId="38814" xr:uid="{4340874C-9829-477A-8CA5-578465831E14}"/>
    <cellStyle name="Normal 8 22 4 3" xfId="38815" xr:uid="{0ABEBC4D-C95A-4D73-B3C5-FD514C197DDF}"/>
    <cellStyle name="Normal 8 22 4 4" xfId="38816" xr:uid="{3E700B2C-E027-4755-973F-EE7E6184941D}"/>
    <cellStyle name="Normal 8 22 4 5" xfId="38817" xr:uid="{65CDAF0A-83D9-4F68-9EA5-C634AA09FB4C}"/>
    <cellStyle name="Normal 8 22 4 6" xfId="38818" xr:uid="{31316953-F123-4A0C-8B2C-187649174C86}"/>
    <cellStyle name="Normal 8 22 5" xfId="38819" xr:uid="{37080C23-3649-410B-86B0-CD9DA1DBF118}"/>
    <cellStyle name="Normal 8 22 5 2" xfId="38820" xr:uid="{42B53F3C-BF94-47CD-9D2F-72B07C0A9B05}"/>
    <cellStyle name="Normal 8 22 5 3" xfId="38821" xr:uid="{BC4E0617-6849-4379-8567-DE4A706AC408}"/>
    <cellStyle name="Normal 8 22 5 4" xfId="38822" xr:uid="{A85B575A-2F29-47F0-A1F5-BDFC53C219C5}"/>
    <cellStyle name="Normal 8 22 5 5" xfId="38823" xr:uid="{BD5B5B74-7BCE-4D5B-A746-ADD96C090741}"/>
    <cellStyle name="Normal 8 22 5 6" xfId="38824" xr:uid="{573F5152-136C-4726-B97D-76DDD58897F1}"/>
    <cellStyle name="Normal 8 22 6" xfId="38825" xr:uid="{658D6CA1-9DA6-4367-8BFD-148DDC761EE0}"/>
    <cellStyle name="Normal 8 22 6 2" xfId="38826" xr:uid="{C0F3AEA2-225E-4816-89D6-57CA3E6AF3D2}"/>
    <cellStyle name="Normal 8 22 6 3" xfId="38827" xr:uid="{AB0C1D6C-58BB-4A48-A88C-7BE52FABDB95}"/>
    <cellStyle name="Normal 8 22 6 4" xfId="38828" xr:uid="{E66A8282-8B2A-4441-AE14-EECA7A2A74CA}"/>
    <cellStyle name="Normal 8 22 6 5" xfId="38829" xr:uid="{DBB97923-D43E-4708-A6EE-17B6F6626CE9}"/>
    <cellStyle name="Normal 8 22 6 6" xfId="38830" xr:uid="{C385CC32-2FB3-4B94-95DE-F9CB41CE05AD}"/>
    <cellStyle name="Normal 8 22 7" xfId="38831" xr:uid="{B06511FF-161C-4F2C-A185-04CAA6C1EF29}"/>
    <cellStyle name="Normal 8 22 7 2" xfId="38832" xr:uid="{33AE488D-79A0-4ABA-8839-16D989FEAB5A}"/>
    <cellStyle name="Normal 8 22 7 3" xfId="38833" xr:uid="{74D48D1C-E89E-4FDA-89A1-B91098A36BBD}"/>
    <cellStyle name="Normal 8 22 7 4" xfId="38834" xr:uid="{26FB02F1-7033-420B-A6FE-AE87AD88DE44}"/>
    <cellStyle name="Normal 8 22 7 5" xfId="38835" xr:uid="{56B433B1-7D42-4C46-91C6-7D09DC878301}"/>
    <cellStyle name="Normal 8 22 7 6" xfId="38836" xr:uid="{9C4F01D5-9B53-4D63-A4F7-AA128D4380E9}"/>
    <cellStyle name="Normal 8 22 8" xfId="38837" xr:uid="{4B25DDD4-8682-4D77-9E71-18E65F788CDD}"/>
    <cellStyle name="Normal 8 22 8 2" xfId="38838" xr:uid="{16EA942B-29AF-4807-9584-CBF948C8E586}"/>
    <cellStyle name="Normal 8 22 8 3" xfId="38839" xr:uid="{7643C881-838C-4F2E-9EA0-F49F3BF2C46D}"/>
    <cellStyle name="Normal 8 22 8 4" xfId="38840" xr:uid="{2D8D51C8-5789-40F9-9C01-C1E09C4CEB7A}"/>
    <cellStyle name="Normal 8 22 8 5" xfId="38841" xr:uid="{DF25490E-DCBB-4235-BFCA-864105370116}"/>
    <cellStyle name="Normal 8 22 8 6" xfId="38842" xr:uid="{2121CFE4-72CE-4C39-AC58-C6C82BF11CF3}"/>
    <cellStyle name="Normal 8 22 9" xfId="38843" xr:uid="{2B0E8631-9EB7-4BE8-803D-B7E753523541}"/>
    <cellStyle name="Normal 8 23" xfId="38844" xr:uid="{BE796127-949E-4140-A2FC-1B77EEEFDC81}"/>
    <cellStyle name="Normal 8 23 10" xfId="38845" xr:uid="{317076C9-2951-424F-9F85-048C079A6FF2}"/>
    <cellStyle name="Normal 8 23 11" xfId="38846" xr:uid="{8B9B76EF-F2F6-429A-B67A-B48424CAB5BA}"/>
    <cellStyle name="Normal 8 23 12" xfId="38847" xr:uid="{C6EA5474-3189-4B53-9FD0-8A828192B0E5}"/>
    <cellStyle name="Normal 8 23 13" xfId="38848" xr:uid="{A7AAB235-5035-4EE9-B174-8D0698A1131B}"/>
    <cellStyle name="Normal 8 23 2" xfId="38849" xr:uid="{290A3D27-C091-471A-A81A-B44D1D55AC3B}"/>
    <cellStyle name="Normal 8 23 2 2" xfId="38850" xr:uid="{10BF783A-C826-45C6-8204-24D7BF64FC79}"/>
    <cellStyle name="Normal 8 23 2 3" xfId="38851" xr:uid="{04AF5001-B795-4F19-A8E6-8E1085663B5E}"/>
    <cellStyle name="Normal 8 23 2 4" xfId="38852" xr:uid="{01EBC764-6862-4A93-BF10-274C78998CED}"/>
    <cellStyle name="Normal 8 23 2 5" xfId="38853" xr:uid="{439FBDB7-24D9-4A55-A626-A37080D32E35}"/>
    <cellStyle name="Normal 8 23 2 6" xfId="38854" xr:uid="{6D5C460C-48B0-490D-9BB9-ABE7852824A1}"/>
    <cellStyle name="Normal 8 23 3" xfId="38855" xr:uid="{65F1270C-B21D-4DCD-B683-C89CADEBC365}"/>
    <cellStyle name="Normal 8 23 3 2" xfId="38856" xr:uid="{BD37CFF9-B27B-4987-9F6B-0CFC07427019}"/>
    <cellStyle name="Normal 8 23 3 3" xfId="38857" xr:uid="{80DB3D6D-1633-4109-ABE1-CB485DD97B85}"/>
    <cellStyle name="Normal 8 23 3 4" xfId="38858" xr:uid="{8BF7CEE6-3A72-4A24-86B1-8236537850E4}"/>
    <cellStyle name="Normal 8 23 3 5" xfId="38859" xr:uid="{A23BBE87-9D2D-46E1-A473-805ADE1B9106}"/>
    <cellStyle name="Normal 8 23 3 6" xfId="38860" xr:uid="{2283F529-E000-40CD-90C6-5F8F46A882E3}"/>
    <cellStyle name="Normal 8 23 4" xfId="38861" xr:uid="{81E3A5C3-AB92-460D-9024-2DC1C30892C0}"/>
    <cellStyle name="Normal 8 23 4 2" xfId="38862" xr:uid="{2EB0ED17-7119-4AFC-866E-95E3EDDCDE15}"/>
    <cellStyle name="Normal 8 23 4 3" xfId="38863" xr:uid="{F03DB0FA-B169-4A40-B01C-19284DDDD2D9}"/>
    <cellStyle name="Normal 8 23 4 4" xfId="38864" xr:uid="{D419B13E-2B42-4D00-ACCC-D99F976E2E61}"/>
    <cellStyle name="Normal 8 23 4 5" xfId="38865" xr:uid="{634C65BA-0CD8-4425-A43C-7BD6A05CB586}"/>
    <cellStyle name="Normal 8 23 4 6" xfId="38866" xr:uid="{E2929F16-E93F-4397-BE19-172A928E22BC}"/>
    <cellStyle name="Normal 8 23 5" xfId="38867" xr:uid="{09008844-D6C5-4E78-B765-A6CFCFF1A5BF}"/>
    <cellStyle name="Normal 8 23 5 2" xfId="38868" xr:uid="{460ADB4B-6454-40B5-A72B-34303C9AC432}"/>
    <cellStyle name="Normal 8 23 5 3" xfId="38869" xr:uid="{D5D083C0-C80E-47F3-B3FC-EE94F57F94FC}"/>
    <cellStyle name="Normal 8 23 5 4" xfId="38870" xr:uid="{0C539BD7-EF0E-43EC-9E26-CA028FA5BDEF}"/>
    <cellStyle name="Normal 8 23 5 5" xfId="38871" xr:uid="{3A75D110-9D8E-4410-B4F7-4AC320BE19D4}"/>
    <cellStyle name="Normal 8 23 5 6" xfId="38872" xr:uid="{01522E1B-8812-4C64-B806-5C9F0D24E065}"/>
    <cellStyle name="Normal 8 23 6" xfId="38873" xr:uid="{79EA270E-628C-43D8-8E70-709E8C665386}"/>
    <cellStyle name="Normal 8 23 6 2" xfId="38874" xr:uid="{056E8CEA-52BC-4092-83E5-BDE0FB284513}"/>
    <cellStyle name="Normal 8 23 6 3" xfId="38875" xr:uid="{8959380C-F148-4E2A-8004-AA345E1D3C29}"/>
    <cellStyle name="Normal 8 23 6 4" xfId="38876" xr:uid="{64ACE78F-5A16-44D7-9815-F27E52487F90}"/>
    <cellStyle name="Normal 8 23 6 5" xfId="38877" xr:uid="{FE0BC6DB-5113-4A7E-879E-726FD7A080F1}"/>
    <cellStyle name="Normal 8 23 6 6" xfId="38878" xr:uid="{D9511A72-6E7D-4907-8443-713B5332CD8E}"/>
    <cellStyle name="Normal 8 23 7" xfId="38879" xr:uid="{EB9A0D53-5527-4FF1-B328-02541B67505B}"/>
    <cellStyle name="Normal 8 23 7 2" xfId="38880" xr:uid="{015E87F4-9E77-4E6C-8B16-47EC998D19F1}"/>
    <cellStyle name="Normal 8 23 7 3" xfId="38881" xr:uid="{B285B1CF-24B5-46E4-AFA1-D363FBBC415C}"/>
    <cellStyle name="Normal 8 23 7 4" xfId="38882" xr:uid="{84996B63-8AB0-4A27-9F40-470FBCC1F8CE}"/>
    <cellStyle name="Normal 8 23 7 5" xfId="38883" xr:uid="{8C324369-6C90-423E-8FDB-07169F83693B}"/>
    <cellStyle name="Normal 8 23 7 6" xfId="38884" xr:uid="{6BA4CB08-9748-48B4-BCA5-C51A68475BA4}"/>
    <cellStyle name="Normal 8 23 8" xfId="38885" xr:uid="{63958112-A022-4EA9-9AF6-1FC0EF5836A0}"/>
    <cellStyle name="Normal 8 23 8 2" xfId="38886" xr:uid="{76C57A21-5311-4AEC-8B19-36C278BDBB51}"/>
    <cellStyle name="Normal 8 23 8 3" xfId="38887" xr:uid="{CDD0478F-D200-4F0C-A5A1-B1E3550FBB81}"/>
    <cellStyle name="Normal 8 23 8 4" xfId="38888" xr:uid="{1FF9BD81-15E3-4CE2-80D9-1F5E25B38D55}"/>
    <cellStyle name="Normal 8 23 8 5" xfId="38889" xr:uid="{37788FA7-7DA4-4771-BA39-B1F3DFBFADEB}"/>
    <cellStyle name="Normal 8 23 8 6" xfId="38890" xr:uid="{DA9E93E2-0FC7-4C43-B9AC-D7E8AB3D8BFB}"/>
    <cellStyle name="Normal 8 23 9" xfId="38891" xr:uid="{69D46694-7D05-49D3-8FE3-54CEA9DDB976}"/>
    <cellStyle name="Normal 8 24" xfId="38892" xr:uid="{F280664B-C025-4F7E-9BBF-59CF81D25CFA}"/>
    <cellStyle name="Normal 8 24 10" xfId="38893" xr:uid="{734E088F-5DAA-41B6-917E-CF54F549D30C}"/>
    <cellStyle name="Normal 8 24 11" xfId="38894" xr:uid="{629F3DB9-C4F3-46F1-8F8E-8685ACE852F2}"/>
    <cellStyle name="Normal 8 24 12" xfId="38895" xr:uid="{A77CA3E6-9D82-4C0C-934D-2593E17EDE47}"/>
    <cellStyle name="Normal 8 24 13" xfId="38896" xr:uid="{1EBDCC02-598E-489C-AC5D-AB72B50EF657}"/>
    <cellStyle name="Normal 8 24 2" xfId="38897" xr:uid="{A93B7027-65B6-43DA-8B9F-039645EA8529}"/>
    <cellStyle name="Normal 8 24 2 2" xfId="38898" xr:uid="{472AFBED-3065-4480-B866-B0996D834B4D}"/>
    <cellStyle name="Normal 8 24 2 3" xfId="38899" xr:uid="{A9F72955-8550-4C3C-B380-D4A407F977BF}"/>
    <cellStyle name="Normal 8 24 2 4" xfId="38900" xr:uid="{2DF6FD40-8D60-4035-AE83-1F363F6E3763}"/>
    <cellStyle name="Normal 8 24 2 5" xfId="38901" xr:uid="{C3960927-1A51-42D3-88AB-4CF1A58A8B4A}"/>
    <cellStyle name="Normal 8 24 2 6" xfId="38902" xr:uid="{E7B4F1C3-E75C-4A9A-955C-49FDD3AFC633}"/>
    <cellStyle name="Normal 8 24 3" xfId="38903" xr:uid="{5659D24B-C3B4-40B4-B3BF-E95D8241394A}"/>
    <cellStyle name="Normal 8 24 3 2" xfId="38904" xr:uid="{A618EB90-0F6C-4203-AA13-35D597A52B61}"/>
    <cellStyle name="Normal 8 24 3 3" xfId="38905" xr:uid="{7DC87C72-B502-40A3-A61D-DBACD89E5DA9}"/>
    <cellStyle name="Normal 8 24 3 4" xfId="38906" xr:uid="{B267270D-8633-456D-9848-F518AA2794BA}"/>
    <cellStyle name="Normal 8 24 3 5" xfId="38907" xr:uid="{2A3DB16F-230F-45CF-ABF8-FB05BE31D081}"/>
    <cellStyle name="Normal 8 24 3 6" xfId="38908" xr:uid="{A14AE013-7212-4AF9-89B7-781C63E04694}"/>
    <cellStyle name="Normal 8 24 4" xfId="38909" xr:uid="{149FBB07-1665-42D8-AF38-6F80E19111DC}"/>
    <cellStyle name="Normal 8 24 4 2" xfId="38910" xr:uid="{6FF0C02A-AA85-4741-A12A-2FC5AFA476F3}"/>
    <cellStyle name="Normal 8 24 4 3" xfId="38911" xr:uid="{E5D74C86-E646-48C3-89AA-FCED2043BE3D}"/>
    <cellStyle name="Normal 8 24 4 4" xfId="38912" xr:uid="{6EC403CB-E793-4046-8D35-EFC54D15ADB1}"/>
    <cellStyle name="Normal 8 24 4 5" xfId="38913" xr:uid="{D10AA0EA-8669-4443-ABD7-D7DA0855EB7D}"/>
    <cellStyle name="Normal 8 24 4 6" xfId="38914" xr:uid="{591ABF53-2F23-4411-AC61-6ADB6305308B}"/>
    <cellStyle name="Normal 8 24 5" xfId="38915" xr:uid="{55A8F225-E26D-40B0-A916-34E946FEA8C4}"/>
    <cellStyle name="Normal 8 24 5 2" xfId="38916" xr:uid="{D2320C78-A7B5-465F-83ED-E17BEDF5EF61}"/>
    <cellStyle name="Normal 8 24 5 3" xfId="38917" xr:uid="{1592A8ED-8816-41BB-A79A-60407A0BF8F6}"/>
    <cellStyle name="Normal 8 24 5 4" xfId="38918" xr:uid="{8BB8D0E5-D4A8-4297-9A52-C9A5E8E168FE}"/>
    <cellStyle name="Normal 8 24 5 5" xfId="38919" xr:uid="{3A04D325-0D9C-4184-AC7D-A2AEAA51D315}"/>
    <cellStyle name="Normal 8 24 5 6" xfId="38920" xr:uid="{D956EB4B-6526-4C1D-9151-70C9410865F0}"/>
    <cellStyle name="Normal 8 24 6" xfId="38921" xr:uid="{E62A113F-A650-47CE-A2FD-46678E45E67E}"/>
    <cellStyle name="Normal 8 24 6 2" xfId="38922" xr:uid="{6C84BC7B-7959-4C0F-8435-5D939F76EF50}"/>
    <cellStyle name="Normal 8 24 6 3" xfId="38923" xr:uid="{FE4BFEF6-CCE5-44A0-9D9B-5ED4E702036E}"/>
    <cellStyle name="Normal 8 24 6 4" xfId="38924" xr:uid="{EE7C3B29-2E11-4F6F-9B8A-FED06BCB8055}"/>
    <cellStyle name="Normal 8 24 6 5" xfId="38925" xr:uid="{A832AF6A-E4CB-4D1F-A61C-513BB73F9125}"/>
    <cellStyle name="Normal 8 24 6 6" xfId="38926" xr:uid="{E8E917E2-EA2E-477D-BD97-28C9F7291D80}"/>
    <cellStyle name="Normal 8 24 7" xfId="38927" xr:uid="{C0B93B39-B031-48D8-9430-023D49BAD2DE}"/>
    <cellStyle name="Normal 8 24 7 2" xfId="38928" xr:uid="{CD489A93-9FB7-458F-84FD-CC67C630ABBF}"/>
    <cellStyle name="Normal 8 24 7 3" xfId="38929" xr:uid="{A9F370FF-880B-4866-8452-9990896E958E}"/>
    <cellStyle name="Normal 8 24 7 4" xfId="38930" xr:uid="{D3E66E59-A3C7-4FB5-8E24-CF8BFAD3D279}"/>
    <cellStyle name="Normal 8 24 7 5" xfId="38931" xr:uid="{366AA153-9AFD-4C68-ABBF-770502E9A665}"/>
    <cellStyle name="Normal 8 24 7 6" xfId="38932" xr:uid="{F455FD67-EA90-45B8-AA7C-B97BD427693C}"/>
    <cellStyle name="Normal 8 24 8" xfId="38933" xr:uid="{80BAACBB-5387-4BBE-8400-C845131BAE86}"/>
    <cellStyle name="Normal 8 24 8 2" xfId="38934" xr:uid="{292BD6B5-CE47-4DB5-B3D5-9E19121A14CC}"/>
    <cellStyle name="Normal 8 24 8 3" xfId="38935" xr:uid="{E803EAE2-5A76-4E21-ACF6-790C53E734B9}"/>
    <cellStyle name="Normal 8 24 8 4" xfId="38936" xr:uid="{091F81EB-F4A9-421F-BAD7-18A5BD064866}"/>
    <cellStyle name="Normal 8 24 8 5" xfId="38937" xr:uid="{A49A2427-E044-46FE-8DE7-A6F3A0D3D947}"/>
    <cellStyle name="Normal 8 24 8 6" xfId="38938" xr:uid="{2C0A01B3-1956-4E50-B9DE-B9ABE3652183}"/>
    <cellStyle name="Normal 8 24 9" xfId="38939" xr:uid="{6977E315-71FE-4A06-AD5C-C17B5FF452C0}"/>
    <cellStyle name="Normal 8 25" xfId="38940" xr:uid="{4A5866A8-CD4C-429C-B229-8CF58762F6A7}"/>
    <cellStyle name="Normal 8 25 10" xfId="38941" xr:uid="{583F73DC-25DA-4AA8-AC17-2DE5B15B5E7F}"/>
    <cellStyle name="Normal 8 25 11" xfId="38942" xr:uid="{84AB7A89-7751-4458-93DB-8D64E062069C}"/>
    <cellStyle name="Normal 8 25 12" xfId="38943" xr:uid="{BAD92B2C-0067-4378-9CA0-30C4F840FFC4}"/>
    <cellStyle name="Normal 8 25 13" xfId="38944" xr:uid="{8A3A8FDF-F247-4644-820C-A83D3E533B98}"/>
    <cellStyle name="Normal 8 25 2" xfId="38945" xr:uid="{89CBA6D6-CBD5-4A1B-B3EF-83C2DF5DCD20}"/>
    <cellStyle name="Normal 8 25 2 2" xfId="38946" xr:uid="{5A837324-076A-4D3F-84CD-E1A0032531DD}"/>
    <cellStyle name="Normal 8 25 2 3" xfId="38947" xr:uid="{DE34E7C1-D037-4EE9-8292-10AEB069A12E}"/>
    <cellStyle name="Normal 8 25 2 4" xfId="38948" xr:uid="{F8C705CB-E0C0-47DC-BBC0-FE31170563F4}"/>
    <cellStyle name="Normal 8 25 2 5" xfId="38949" xr:uid="{79845722-0B23-4594-A3A5-E2D1A19E9DDD}"/>
    <cellStyle name="Normal 8 25 2 6" xfId="38950" xr:uid="{257982D6-A6C0-482F-B007-98FF1A7E9543}"/>
    <cellStyle name="Normal 8 25 3" xfId="38951" xr:uid="{ACD759D4-72CF-416B-9CA2-7CD73B4D8486}"/>
    <cellStyle name="Normal 8 25 3 2" xfId="38952" xr:uid="{75A06D8D-36C1-4A68-945F-C06E1F3E61EA}"/>
    <cellStyle name="Normal 8 25 3 3" xfId="38953" xr:uid="{125E0466-4A1D-4FD6-8BD6-9697BCB709A8}"/>
    <cellStyle name="Normal 8 25 3 4" xfId="38954" xr:uid="{39B0785F-9C1B-47D4-A036-0F5323A17F50}"/>
    <cellStyle name="Normal 8 25 3 5" xfId="38955" xr:uid="{2943C87A-8E96-4587-B01B-4003236DEECA}"/>
    <cellStyle name="Normal 8 25 3 6" xfId="38956" xr:uid="{009820AC-1BFC-4BD8-B208-5E04588512A3}"/>
    <cellStyle name="Normal 8 25 4" xfId="38957" xr:uid="{75050CEF-FF15-4440-B8B9-B4B11499245A}"/>
    <cellStyle name="Normal 8 25 4 2" xfId="38958" xr:uid="{1346A1C4-CF8A-4543-B34E-26CB8EE98F12}"/>
    <cellStyle name="Normal 8 25 4 3" xfId="38959" xr:uid="{65E58209-9833-4A0E-A253-F8D1838B8121}"/>
    <cellStyle name="Normal 8 25 4 4" xfId="38960" xr:uid="{DE0462F4-0195-4880-83F9-45BED542693D}"/>
    <cellStyle name="Normal 8 25 4 5" xfId="38961" xr:uid="{985882D6-BC46-43E5-8239-68483FB599AE}"/>
    <cellStyle name="Normal 8 25 4 6" xfId="38962" xr:uid="{4E0D3916-1B5B-49E1-A602-CC2B6E560E0B}"/>
    <cellStyle name="Normal 8 25 5" xfId="38963" xr:uid="{AA588685-E043-475A-B805-7EFC952D8948}"/>
    <cellStyle name="Normal 8 25 5 2" xfId="38964" xr:uid="{217B72A2-D328-49C2-A6C6-6034E805F6F1}"/>
    <cellStyle name="Normal 8 25 5 3" xfId="38965" xr:uid="{F0872FFF-5FD7-4583-8B68-7F6A6FF1BA81}"/>
    <cellStyle name="Normal 8 25 5 4" xfId="38966" xr:uid="{1361DB7B-1C2B-40A7-B77A-C23B336A32EE}"/>
    <cellStyle name="Normal 8 25 5 5" xfId="38967" xr:uid="{5C2703D5-270B-4978-B80F-B5CBF088461D}"/>
    <cellStyle name="Normal 8 25 5 6" xfId="38968" xr:uid="{76022F31-FE10-4966-AD8A-907D0D6DF8E8}"/>
    <cellStyle name="Normal 8 25 6" xfId="38969" xr:uid="{6C787740-53C0-4419-8D81-C47E752A07A0}"/>
    <cellStyle name="Normal 8 25 6 2" xfId="38970" xr:uid="{45479235-FEC4-40CC-9D1D-D55C81114489}"/>
    <cellStyle name="Normal 8 25 6 3" xfId="38971" xr:uid="{2BE72968-2195-4EB0-8429-6E57F4C8F4EC}"/>
    <cellStyle name="Normal 8 25 6 4" xfId="38972" xr:uid="{331C3C3E-4A54-43BF-AF19-4DA33D172290}"/>
    <cellStyle name="Normal 8 25 6 5" xfId="38973" xr:uid="{6B614656-7D43-4296-AAB5-84D8A879D975}"/>
    <cellStyle name="Normal 8 25 6 6" xfId="38974" xr:uid="{D1EF6B00-3958-406B-A8AE-A49A92F1EF6B}"/>
    <cellStyle name="Normal 8 25 7" xfId="38975" xr:uid="{D3887904-95C4-4DEE-A8DC-ED7502BF367A}"/>
    <cellStyle name="Normal 8 25 7 2" xfId="38976" xr:uid="{8728F488-74AF-4C44-B78D-39F8BC52DD41}"/>
    <cellStyle name="Normal 8 25 7 3" xfId="38977" xr:uid="{430934E6-7F3B-4907-9C28-01663B2400C2}"/>
    <cellStyle name="Normal 8 25 7 4" xfId="38978" xr:uid="{0B8AF8EF-10C2-47E6-A1B6-21BBD434B9B2}"/>
    <cellStyle name="Normal 8 25 7 5" xfId="38979" xr:uid="{C1BCDFC2-4B26-498B-A73C-5652ABC9B7F7}"/>
    <cellStyle name="Normal 8 25 7 6" xfId="38980" xr:uid="{ABF51260-23EC-4A8C-88A5-99BF1BB9333F}"/>
    <cellStyle name="Normal 8 25 8" xfId="38981" xr:uid="{22BEF5C3-0CFB-472D-B993-3D94040BB71E}"/>
    <cellStyle name="Normal 8 25 8 2" xfId="38982" xr:uid="{0E274532-A299-4F2F-B7AB-5D90ACA236D8}"/>
    <cellStyle name="Normal 8 25 8 3" xfId="38983" xr:uid="{B03D6FF1-F078-4F43-B53F-8E0DA1F208DE}"/>
    <cellStyle name="Normal 8 25 8 4" xfId="38984" xr:uid="{9D994307-1D69-408B-A90B-4CD8EF7E2F9F}"/>
    <cellStyle name="Normal 8 25 8 5" xfId="38985" xr:uid="{58AE5B53-9E91-466D-8CE9-BC68A98C79B1}"/>
    <cellStyle name="Normal 8 25 8 6" xfId="38986" xr:uid="{AE6063C9-2217-45B9-A3A3-806DB7F5E4EB}"/>
    <cellStyle name="Normal 8 25 9" xfId="38987" xr:uid="{92E8F06D-71D1-4824-9618-C7AF7FFF1094}"/>
    <cellStyle name="Normal 8 26" xfId="38988" xr:uid="{682C5514-4321-4A14-AD31-0812233B03E1}"/>
    <cellStyle name="Normal 8 26 10" xfId="38989" xr:uid="{B8E79BA3-9B30-4A9F-9A2F-10438FFDC304}"/>
    <cellStyle name="Normal 8 26 11" xfId="38990" xr:uid="{8474FCD2-B61C-483B-B9C2-59B50491990A}"/>
    <cellStyle name="Normal 8 26 12" xfId="38991" xr:uid="{BF627DFC-BF43-4E88-9536-EB46D38999C7}"/>
    <cellStyle name="Normal 8 26 13" xfId="38992" xr:uid="{F1E9AB6F-B673-46FB-B545-A60DDCE5094A}"/>
    <cellStyle name="Normal 8 26 2" xfId="38993" xr:uid="{663081D7-56A2-4BF9-A57B-A6CD4D108674}"/>
    <cellStyle name="Normal 8 26 2 2" xfId="38994" xr:uid="{204652C5-A69C-47CF-B3DB-3471B997DEAA}"/>
    <cellStyle name="Normal 8 26 2 3" xfId="38995" xr:uid="{49B59DCF-9330-40D3-955B-F289A1F52855}"/>
    <cellStyle name="Normal 8 26 2 4" xfId="38996" xr:uid="{7FD81155-4C8E-4172-BC5C-FDC6FB835951}"/>
    <cellStyle name="Normal 8 26 2 5" xfId="38997" xr:uid="{0C7E28F2-451B-4981-8E13-76857F0411D0}"/>
    <cellStyle name="Normal 8 26 2 6" xfId="38998" xr:uid="{B9C4A6A2-D724-4855-91B1-80B8A5833798}"/>
    <cellStyle name="Normal 8 26 3" xfId="38999" xr:uid="{5808E359-2F57-400B-A123-7E7C7A489E6A}"/>
    <cellStyle name="Normal 8 26 3 2" xfId="39000" xr:uid="{D9E0711D-10EB-4D21-8CF6-A07FCC21138C}"/>
    <cellStyle name="Normal 8 26 3 3" xfId="39001" xr:uid="{FC929F53-5443-411B-A499-A9D5FDDC922C}"/>
    <cellStyle name="Normal 8 26 3 4" xfId="39002" xr:uid="{8752DE79-3958-483D-ABB7-496F95918DB0}"/>
    <cellStyle name="Normal 8 26 3 5" xfId="39003" xr:uid="{F341C347-B9AC-4D6F-BE31-B7D7CA1D267E}"/>
    <cellStyle name="Normal 8 26 3 6" xfId="39004" xr:uid="{B76769FD-BF8D-4D7A-8906-E19B4F8FE5D6}"/>
    <cellStyle name="Normal 8 26 4" xfId="39005" xr:uid="{51682F41-57F0-4051-9669-6BBA87728A9B}"/>
    <cellStyle name="Normal 8 26 4 2" xfId="39006" xr:uid="{84AC8939-9F3A-4230-8F66-0D67CFB895F3}"/>
    <cellStyle name="Normal 8 26 4 3" xfId="39007" xr:uid="{610AFA17-C2D5-40DF-B7C7-47E76F223D1F}"/>
    <cellStyle name="Normal 8 26 4 4" xfId="39008" xr:uid="{8C432B10-4476-4886-BC53-00247E263911}"/>
    <cellStyle name="Normal 8 26 4 5" xfId="39009" xr:uid="{76775E17-C4FE-4BCB-A87A-938951BF1D54}"/>
    <cellStyle name="Normal 8 26 4 6" xfId="39010" xr:uid="{F1730A64-0DF1-4447-A9F4-9810B5D3B10D}"/>
    <cellStyle name="Normal 8 26 5" xfId="39011" xr:uid="{8D742CB7-055B-4DAE-82CB-CD6C81CB1480}"/>
    <cellStyle name="Normal 8 26 5 2" xfId="39012" xr:uid="{1DF695DF-D77B-4663-8C19-B30FB5D98C1B}"/>
    <cellStyle name="Normal 8 26 5 3" xfId="39013" xr:uid="{8A1C6F8F-3646-4ADC-A2E7-2EBDB62164D1}"/>
    <cellStyle name="Normal 8 26 5 4" xfId="39014" xr:uid="{F26E400B-3847-46D5-9EAD-C221E5E31ABA}"/>
    <cellStyle name="Normal 8 26 5 5" xfId="39015" xr:uid="{E16CA48E-91AA-450E-9187-270F754CAA89}"/>
    <cellStyle name="Normal 8 26 5 6" xfId="39016" xr:uid="{C71DB237-ACFB-4662-B89C-1E137FF7EB4F}"/>
    <cellStyle name="Normal 8 26 6" xfId="39017" xr:uid="{C42331D6-244F-4C79-8F82-23538249B593}"/>
    <cellStyle name="Normal 8 26 6 2" xfId="39018" xr:uid="{CC70BA8D-C8F0-488E-AD90-50A5A01E721B}"/>
    <cellStyle name="Normal 8 26 6 3" xfId="39019" xr:uid="{88FDDCD9-8C48-4D68-9ABA-C33AC9262233}"/>
    <cellStyle name="Normal 8 26 6 4" xfId="39020" xr:uid="{BF2A6C6E-6C51-405A-ADDA-671DE6EAD400}"/>
    <cellStyle name="Normal 8 26 6 5" xfId="39021" xr:uid="{7E90C3B9-B039-42D9-9973-B56C6AC9D2A9}"/>
    <cellStyle name="Normal 8 26 6 6" xfId="39022" xr:uid="{7F139A85-7B0C-4A90-88A9-EE2AFE444CA7}"/>
    <cellStyle name="Normal 8 26 7" xfId="39023" xr:uid="{DC7D36FE-3213-4F9C-A943-19884B80923A}"/>
    <cellStyle name="Normal 8 26 7 2" xfId="39024" xr:uid="{557AA5EE-32BF-4565-8D02-6F36D08008C4}"/>
    <cellStyle name="Normal 8 26 7 3" xfId="39025" xr:uid="{03B7CB30-74D5-4147-8060-B588F61B091B}"/>
    <cellStyle name="Normal 8 26 7 4" xfId="39026" xr:uid="{48D02451-09EC-40F5-BEAE-92A88BCD181D}"/>
    <cellStyle name="Normal 8 26 7 5" xfId="39027" xr:uid="{9AB6B497-1CB6-4B61-A40B-F0A0E0219F9C}"/>
    <cellStyle name="Normal 8 26 7 6" xfId="39028" xr:uid="{1C2C7BA4-63E4-4550-9129-526B520B3712}"/>
    <cellStyle name="Normal 8 26 8" xfId="39029" xr:uid="{575B3E7C-83B9-4925-853C-DBF64FBA6164}"/>
    <cellStyle name="Normal 8 26 8 2" xfId="39030" xr:uid="{8C9D3A1A-3865-47BE-993B-740F51F31793}"/>
    <cellStyle name="Normal 8 26 8 3" xfId="39031" xr:uid="{F9B4BF38-C289-4D7F-A3FC-094FC7C2D266}"/>
    <cellStyle name="Normal 8 26 8 4" xfId="39032" xr:uid="{06815B5A-209F-46BD-B84C-A51C18423702}"/>
    <cellStyle name="Normal 8 26 8 5" xfId="39033" xr:uid="{6630D875-819D-4545-B38A-57F9C9BAB981}"/>
    <cellStyle name="Normal 8 26 8 6" xfId="39034" xr:uid="{C7E858C8-97DC-4CB1-8B67-E8E7B886DD0D}"/>
    <cellStyle name="Normal 8 26 9" xfId="39035" xr:uid="{0A4B200D-3A63-4898-883E-C6D419F9B4CA}"/>
    <cellStyle name="Normal 8 27" xfId="39036" xr:uid="{DFC204D9-630F-4A15-A173-A623D8875502}"/>
    <cellStyle name="Normal 8 27 10" xfId="39037" xr:uid="{BAC355E2-7838-43CF-99D1-D146D09C611A}"/>
    <cellStyle name="Normal 8 27 11" xfId="39038" xr:uid="{819A6DF8-E25B-4946-80BE-03218B15F0B1}"/>
    <cellStyle name="Normal 8 27 12" xfId="39039" xr:uid="{87F7CB8D-8DE5-41F5-AC01-D7D3F77D53F4}"/>
    <cellStyle name="Normal 8 27 13" xfId="39040" xr:uid="{F665042C-5EED-4642-BCB8-33BCCFEECAAE}"/>
    <cellStyle name="Normal 8 27 2" xfId="39041" xr:uid="{6309DF4A-AD65-48F2-B72D-465557D9DB88}"/>
    <cellStyle name="Normal 8 27 2 2" xfId="39042" xr:uid="{77130978-1CA0-4F00-A67B-34A5D97D9E62}"/>
    <cellStyle name="Normal 8 27 2 3" xfId="39043" xr:uid="{6F8C0692-2BD7-4739-BB8D-0FEFBB9E19E0}"/>
    <cellStyle name="Normal 8 27 2 4" xfId="39044" xr:uid="{589B9E27-0F45-4F23-8640-D4B5B3F78C52}"/>
    <cellStyle name="Normal 8 27 2 5" xfId="39045" xr:uid="{5693251A-B3EA-4D03-9DCC-4C7D6F604C64}"/>
    <cellStyle name="Normal 8 27 2 6" xfId="39046" xr:uid="{2470D00B-99F2-4337-943B-E3963D7C1F9D}"/>
    <cellStyle name="Normal 8 27 3" xfId="39047" xr:uid="{AAB55386-2C5E-4CC2-8DA3-53903B54267B}"/>
    <cellStyle name="Normal 8 27 3 2" xfId="39048" xr:uid="{39E3F1F6-0F46-41C1-AF67-5E6B1E4B2982}"/>
    <cellStyle name="Normal 8 27 3 3" xfId="39049" xr:uid="{E4CC7AC0-E403-4C5E-9E1E-BA002FFD8176}"/>
    <cellStyle name="Normal 8 27 3 4" xfId="39050" xr:uid="{BE08C470-1D40-4BD8-ADCC-379239372DE9}"/>
    <cellStyle name="Normal 8 27 3 5" xfId="39051" xr:uid="{430FEB09-936E-4064-9A21-DA5007505046}"/>
    <cellStyle name="Normal 8 27 3 6" xfId="39052" xr:uid="{4D7C257C-63A0-4EFB-A7B5-FDC0795571B4}"/>
    <cellStyle name="Normal 8 27 4" xfId="39053" xr:uid="{DB3CF6BA-D2AC-4AE6-9E6F-136C1E8530EE}"/>
    <cellStyle name="Normal 8 27 4 2" xfId="39054" xr:uid="{B6206FFC-FD6E-403A-9AD8-4010E802693C}"/>
    <cellStyle name="Normal 8 27 4 3" xfId="39055" xr:uid="{79E985E5-8ECB-41EB-81D6-03081B295371}"/>
    <cellStyle name="Normal 8 27 4 4" xfId="39056" xr:uid="{E7E8B750-0F8C-4BC1-920C-BAB65A2E7074}"/>
    <cellStyle name="Normal 8 27 4 5" xfId="39057" xr:uid="{71D136A1-D83A-4DCE-B125-56B05424AF18}"/>
    <cellStyle name="Normal 8 27 4 6" xfId="39058" xr:uid="{E934E4B7-BC04-40D7-830F-54963D9FEA83}"/>
    <cellStyle name="Normal 8 27 5" xfId="39059" xr:uid="{542CD38D-7E4B-4B22-871C-7570560EAF7F}"/>
    <cellStyle name="Normal 8 27 5 2" xfId="39060" xr:uid="{EBFE5B43-EB19-4927-ACC8-65E2D38219E0}"/>
    <cellStyle name="Normal 8 27 5 3" xfId="39061" xr:uid="{3EC19875-0CAE-4D9C-BA75-D68A3DE659A7}"/>
    <cellStyle name="Normal 8 27 5 4" xfId="39062" xr:uid="{B1D9D246-FBD4-492D-BD5C-50E4258A506E}"/>
    <cellStyle name="Normal 8 27 5 5" xfId="39063" xr:uid="{02923100-1AD9-4E7D-9918-1BABFE78DCB4}"/>
    <cellStyle name="Normal 8 27 5 6" xfId="39064" xr:uid="{8969A687-AD93-4B0C-80CE-9B5E7EB74FDD}"/>
    <cellStyle name="Normal 8 27 6" xfId="39065" xr:uid="{67F457C7-94DC-421F-9E31-42C8319D921C}"/>
    <cellStyle name="Normal 8 27 6 2" xfId="39066" xr:uid="{9970C192-6BB9-45CC-9EAC-0D86A23102FD}"/>
    <cellStyle name="Normal 8 27 6 3" xfId="39067" xr:uid="{530EFD3E-E9EF-4E57-BC5C-C55C1E6D17CD}"/>
    <cellStyle name="Normal 8 27 6 4" xfId="39068" xr:uid="{C93AE203-3336-454B-9246-05BBC3D75688}"/>
    <cellStyle name="Normal 8 27 6 5" xfId="39069" xr:uid="{5B8D9557-8F7F-41EC-A3B7-B0544155A68C}"/>
    <cellStyle name="Normal 8 27 6 6" xfId="39070" xr:uid="{0A9B19A2-9DDD-47A4-BEF2-46E87288D335}"/>
    <cellStyle name="Normal 8 27 7" xfId="39071" xr:uid="{EF59BFC9-4432-417C-AC32-30468257D31E}"/>
    <cellStyle name="Normal 8 27 7 2" xfId="39072" xr:uid="{A4044A37-C273-4332-9AAB-50477DC80F25}"/>
    <cellStyle name="Normal 8 27 7 3" xfId="39073" xr:uid="{654562E0-2F5E-43A7-A8E5-D02B39FEDA23}"/>
    <cellStyle name="Normal 8 27 7 4" xfId="39074" xr:uid="{648B823A-EE52-4EDD-8290-602D53D40F89}"/>
    <cellStyle name="Normal 8 27 7 5" xfId="39075" xr:uid="{6CB4C6A0-FE9A-4AF1-81CA-5B21AE5DF43F}"/>
    <cellStyle name="Normal 8 27 7 6" xfId="39076" xr:uid="{156D0A3C-5A48-4181-B5D4-D013B302A477}"/>
    <cellStyle name="Normal 8 27 8" xfId="39077" xr:uid="{3446BF44-A3B1-42FA-A689-1707A1A35227}"/>
    <cellStyle name="Normal 8 27 8 2" xfId="39078" xr:uid="{E00E2AD5-EFDF-4449-8151-2861BADDED9D}"/>
    <cellStyle name="Normal 8 27 8 3" xfId="39079" xr:uid="{408C989D-4AA2-405A-B9E9-CF3D691F6472}"/>
    <cellStyle name="Normal 8 27 8 4" xfId="39080" xr:uid="{C56BA127-DD13-423B-9FAF-BB9C25A2B342}"/>
    <cellStyle name="Normal 8 27 8 5" xfId="39081" xr:uid="{CFFE538E-4A0B-440F-9881-A95EA8F2DF8A}"/>
    <cellStyle name="Normal 8 27 8 6" xfId="39082" xr:uid="{2DD0E45F-41B9-4467-BA9B-D19887AAC1AB}"/>
    <cellStyle name="Normal 8 27 9" xfId="39083" xr:uid="{B83B00AC-D979-49EC-82DE-BFCFCC798E42}"/>
    <cellStyle name="Normal 8 28" xfId="39084" xr:uid="{43C68E62-CAFF-4A50-B15D-2B55441A1DEF}"/>
    <cellStyle name="Normal 8 28 10" xfId="39085" xr:uid="{109E67EF-5375-49B0-AED6-97B581AA50E4}"/>
    <cellStyle name="Normal 8 28 11" xfId="39086" xr:uid="{53D99C86-2B27-4E15-9563-75410ED94205}"/>
    <cellStyle name="Normal 8 28 12" xfId="39087" xr:uid="{B744BCF2-F788-4CA3-9BE1-0FA02317DBC7}"/>
    <cellStyle name="Normal 8 28 13" xfId="39088" xr:uid="{2C4EB8EB-3A77-4758-B3C1-7429952B694F}"/>
    <cellStyle name="Normal 8 28 2" xfId="39089" xr:uid="{FBCFBE68-85B3-49CB-AAC1-DBF6F5537D7B}"/>
    <cellStyle name="Normal 8 28 2 2" xfId="39090" xr:uid="{D572F44C-F7BE-4FC8-B246-20AF0E33A95F}"/>
    <cellStyle name="Normal 8 28 2 3" xfId="39091" xr:uid="{47DA5BA3-C287-4F62-878D-381E100A4865}"/>
    <cellStyle name="Normal 8 28 2 4" xfId="39092" xr:uid="{A7BB89F0-B964-44C7-BBFB-B55CDA090344}"/>
    <cellStyle name="Normal 8 28 2 5" xfId="39093" xr:uid="{51C40369-916B-4016-96C0-97162643D704}"/>
    <cellStyle name="Normal 8 28 2 6" xfId="39094" xr:uid="{8FC31E71-D0FE-47CE-B991-9F560B1568E4}"/>
    <cellStyle name="Normal 8 28 3" xfId="39095" xr:uid="{03D91C2A-4263-44C0-96A3-C6FC114E9279}"/>
    <cellStyle name="Normal 8 28 3 2" xfId="39096" xr:uid="{66A382E0-5CDF-416A-948E-7CAB3E2244D5}"/>
    <cellStyle name="Normal 8 28 3 3" xfId="39097" xr:uid="{89B54B9D-091B-42D6-9B42-4C13E0F1F0F8}"/>
    <cellStyle name="Normal 8 28 3 4" xfId="39098" xr:uid="{521EA6A7-9C84-4006-954A-BC9FFEE8FB6B}"/>
    <cellStyle name="Normal 8 28 3 5" xfId="39099" xr:uid="{750FC7F0-DF34-459D-82F8-4D7BAC4526E8}"/>
    <cellStyle name="Normal 8 28 3 6" xfId="39100" xr:uid="{44B176FE-E6DA-4F42-BBA2-E1D1DF2E0AA1}"/>
    <cellStyle name="Normal 8 28 4" xfId="39101" xr:uid="{9B9EDE1F-66BB-42CE-8D34-779C8B9C605A}"/>
    <cellStyle name="Normal 8 28 4 2" xfId="39102" xr:uid="{9A897C5B-E52D-46FD-8B31-46A38B2EAA3C}"/>
    <cellStyle name="Normal 8 28 4 3" xfId="39103" xr:uid="{A51B0CE0-F54F-4D3F-B063-8DAB15318C2C}"/>
    <cellStyle name="Normal 8 28 4 4" xfId="39104" xr:uid="{566C8B88-5ADB-4676-A35F-877A1AC7E072}"/>
    <cellStyle name="Normal 8 28 4 5" xfId="39105" xr:uid="{620E3D87-80BB-4DD8-8C04-FD9C57C23997}"/>
    <cellStyle name="Normal 8 28 4 6" xfId="39106" xr:uid="{61366523-E45A-4558-B0EC-B22F35173203}"/>
    <cellStyle name="Normal 8 28 5" xfId="39107" xr:uid="{012FC6A5-C268-4516-9574-7E4C8B552C6F}"/>
    <cellStyle name="Normal 8 28 5 2" xfId="39108" xr:uid="{A68C5B74-1748-469D-9641-AFDE9DCF47DB}"/>
    <cellStyle name="Normal 8 28 5 3" xfId="39109" xr:uid="{0D5D7352-9BA8-4DAF-A04E-BD445CE9CC8D}"/>
    <cellStyle name="Normal 8 28 5 4" xfId="39110" xr:uid="{7CD0C2D6-CADF-4CA3-9BA0-AC56626CE62B}"/>
    <cellStyle name="Normal 8 28 5 5" xfId="39111" xr:uid="{35941CC2-FF79-4467-8436-CA5388F40704}"/>
    <cellStyle name="Normal 8 28 5 6" xfId="39112" xr:uid="{A003F51E-199C-45F6-9F75-ED84ED62B9FC}"/>
    <cellStyle name="Normal 8 28 6" xfId="39113" xr:uid="{6142BC71-E39F-4E5F-B9EF-C41DA3EED224}"/>
    <cellStyle name="Normal 8 28 6 2" xfId="39114" xr:uid="{EB969181-CF3A-4E93-B943-9EBF6ECB2262}"/>
    <cellStyle name="Normal 8 28 6 3" xfId="39115" xr:uid="{BA9717D7-DEA9-41E9-9604-1111345E0613}"/>
    <cellStyle name="Normal 8 28 6 4" xfId="39116" xr:uid="{C3D1DA58-94F9-4BA0-9297-FE0AC11A8833}"/>
    <cellStyle name="Normal 8 28 6 5" xfId="39117" xr:uid="{2943135E-B12A-427B-88D3-A57C72F7D9B3}"/>
    <cellStyle name="Normal 8 28 6 6" xfId="39118" xr:uid="{45AB3544-0DBF-4328-BD5B-D06ED8EE73CF}"/>
    <cellStyle name="Normal 8 28 7" xfId="39119" xr:uid="{7D550E34-7D41-45E9-98E8-7C3FEC559D2E}"/>
    <cellStyle name="Normal 8 28 7 2" xfId="39120" xr:uid="{97B91D6D-1C2E-4A11-8644-164BADDF9BE8}"/>
    <cellStyle name="Normal 8 28 7 3" xfId="39121" xr:uid="{93CF7750-825D-42ED-8823-6835D8C6EDC5}"/>
    <cellStyle name="Normal 8 28 7 4" xfId="39122" xr:uid="{07995D20-B36A-4348-A434-9F59E9DAFD80}"/>
    <cellStyle name="Normal 8 28 7 5" xfId="39123" xr:uid="{21F3AE90-97ED-4FEF-B155-CF92E8BBF76E}"/>
    <cellStyle name="Normal 8 28 7 6" xfId="39124" xr:uid="{0E9D4BFD-2306-4A45-8C68-5028505C2BE0}"/>
    <cellStyle name="Normal 8 28 8" xfId="39125" xr:uid="{4693F233-E547-466A-A94E-593DEAE99AB6}"/>
    <cellStyle name="Normal 8 28 8 2" xfId="39126" xr:uid="{6C7381DE-D313-4900-9748-B649AB42CF73}"/>
    <cellStyle name="Normal 8 28 8 3" xfId="39127" xr:uid="{48CFD114-DA93-4A32-8EE5-6B0DA4215201}"/>
    <cellStyle name="Normal 8 28 8 4" xfId="39128" xr:uid="{1DDE4337-D6F9-4276-9B62-10979B22F164}"/>
    <cellStyle name="Normal 8 28 8 5" xfId="39129" xr:uid="{EE23FD01-E34B-4230-A588-4449B90CB102}"/>
    <cellStyle name="Normal 8 28 8 6" xfId="39130" xr:uid="{1CE88135-8786-4801-B852-D8BB7A4B19E3}"/>
    <cellStyle name="Normal 8 28 9" xfId="39131" xr:uid="{CB7B0619-E3FC-42AC-A885-6391A3A0F0FE}"/>
    <cellStyle name="Normal 8 29" xfId="39132" xr:uid="{4FBFA0C4-1A4B-46CA-97C0-19484EA358A8}"/>
    <cellStyle name="Normal 8 29 10" xfId="39133" xr:uid="{119E5A10-9FF3-4330-AFE9-AB4F08D1A02A}"/>
    <cellStyle name="Normal 8 29 11" xfId="39134" xr:uid="{D9350AD5-EFE8-41BB-9395-95EDF253634C}"/>
    <cellStyle name="Normal 8 29 12" xfId="39135" xr:uid="{F93D07CF-57DF-4801-8D68-1F5F26AE081D}"/>
    <cellStyle name="Normal 8 29 13" xfId="39136" xr:uid="{9E673D85-8A5E-481C-AF10-7BC358ADF4C8}"/>
    <cellStyle name="Normal 8 29 2" xfId="39137" xr:uid="{E29804D1-AA9E-4F9E-A7A4-7ED1198D917F}"/>
    <cellStyle name="Normal 8 29 2 2" xfId="39138" xr:uid="{8A6B79AE-41FF-4407-8EFE-F946F5603613}"/>
    <cellStyle name="Normal 8 29 2 3" xfId="39139" xr:uid="{26FDA9CA-0FB7-48EC-BC0B-341CA5412815}"/>
    <cellStyle name="Normal 8 29 2 4" xfId="39140" xr:uid="{33D6810A-D813-4842-BF9E-A8DED363FE08}"/>
    <cellStyle name="Normal 8 29 2 5" xfId="39141" xr:uid="{F8AF4C5C-DFF9-46AA-A14D-604CDD14C906}"/>
    <cellStyle name="Normal 8 29 2 6" xfId="39142" xr:uid="{52D06AF3-7B5E-447E-973C-D39656B77A0E}"/>
    <cellStyle name="Normal 8 29 3" xfId="39143" xr:uid="{A754D4E0-4BC4-45C6-B388-B87A6DCB2D5E}"/>
    <cellStyle name="Normal 8 29 3 2" xfId="39144" xr:uid="{67B82A33-C771-415F-A0F2-DA8A9D778DD2}"/>
    <cellStyle name="Normal 8 29 3 3" xfId="39145" xr:uid="{380F85DA-9ADD-4516-8FD6-3B9D204048D4}"/>
    <cellStyle name="Normal 8 29 3 4" xfId="39146" xr:uid="{3D3BAB19-BBBA-45F3-B7F3-AEDF6F077427}"/>
    <cellStyle name="Normal 8 29 3 5" xfId="39147" xr:uid="{40B275FE-EDC5-4F2A-A59A-6FA0FAE5E776}"/>
    <cellStyle name="Normal 8 29 3 6" xfId="39148" xr:uid="{F521C2FB-319A-46EF-B811-F33C1E3F23AD}"/>
    <cellStyle name="Normal 8 29 4" xfId="39149" xr:uid="{3F958775-F49E-492C-A1A5-B82BAA9FA3C8}"/>
    <cellStyle name="Normal 8 29 4 2" xfId="39150" xr:uid="{82E16FAF-F260-4463-8D7A-768D91704396}"/>
    <cellStyle name="Normal 8 29 4 3" xfId="39151" xr:uid="{13B93DA3-7B51-4280-B4F8-8E94D7D59C2B}"/>
    <cellStyle name="Normal 8 29 4 4" xfId="39152" xr:uid="{342FF4EF-155C-4C3B-BE38-829B68F2E7A3}"/>
    <cellStyle name="Normal 8 29 4 5" xfId="39153" xr:uid="{CEB26975-7221-4ED8-8B65-3184421FE51F}"/>
    <cellStyle name="Normal 8 29 4 6" xfId="39154" xr:uid="{17492FD1-90FF-4A4C-83EE-EE0F0442E663}"/>
    <cellStyle name="Normal 8 29 5" xfId="39155" xr:uid="{342C65B1-867C-47DF-9572-ACED0D061433}"/>
    <cellStyle name="Normal 8 29 5 2" xfId="39156" xr:uid="{4B0C6C77-31B9-4265-89FB-5A3251741EF4}"/>
    <cellStyle name="Normal 8 29 5 3" xfId="39157" xr:uid="{418CF3A5-D56D-4A92-8ED6-ABC61C6E216D}"/>
    <cellStyle name="Normal 8 29 5 4" xfId="39158" xr:uid="{F8BE1F4F-8D88-4EB2-A75A-6BDF83584445}"/>
    <cellStyle name="Normal 8 29 5 5" xfId="39159" xr:uid="{651EE19A-5A85-4F27-8E10-4F4ADDC8AA90}"/>
    <cellStyle name="Normal 8 29 5 6" xfId="39160" xr:uid="{A2FB1C8F-B0AB-49B0-AF50-D7A5A45CA64F}"/>
    <cellStyle name="Normal 8 29 6" xfId="39161" xr:uid="{91849E76-089F-43AF-904D-52C1F0EB926E}"/>
    <cellStyle name="Normal 8 29 6 2" xfId="39162" xr:uid="{9B206DEB-55A4-4A7E-945B-4B2337E8AEC7}"/>
    <cellStyle name="Normal 8 29 6 3" xfId="39163" xr:uid="{1A85915A-9EE9-40A7-9E78-FD8A291D63E0}"/>
    <cellStyle name="Normal 8 29 6 4" xfId="39164" xr:uid="{0E7B4EF9-1478-465B-BDD8-179B26CAAE34}"/>
    <cellStyle name="Normal 8 29 6 5" xfId="39165" xr:uid="{46A4F94A-3914-4809-86AB-010123A00407}"/>
    <cellStyle name="Normal 8 29 6 6" xfId="39166" xr:uid="{778FB1A5-4C18-49EE-A664-3F604CF43217}"/>
    <cellStyle name="Normal 8 29 7" xfId="39167" xr:uid="{FE23D271-D2E6-4EFC-8934-3C1D99FB33C6}"/>
    <cellStyle name="Normal 8 29 7 2" xfId="39168" xr:uid="{4047A48D-F0BB-4C61-A33B-9CBE785A451A}"/>
    <cellStyle name="Normal 8 29 7 3" xfId="39169" xr:uid="{A43FEC23-A94E-4B49-9A7A-B1F64662E7A5}"/>
    <cellStyle name="Normal 8 29 7 4" xfId="39170" xr:uid="{2B5D0CC6-C4C8-4DD9-904D-446B7159C03F}"/>
    <cellStyle name="Normal 8 29 7 5" xfId="39171" xr:uid="{ED441363-CFB8-4847-9128-813518179DC9}"/>
    <cellStyle name="Normal 8 29 7 6" xfId="39172" xr:uid="{42173368-EFF2-40B9-9DEC-5D186C080B2B}"/>
    <cellStyle name="Normal 8 29 8" xfId="39173" xr:uid="{6ACEA551-EA70-4448-A08D-D156829DD253}"/>
    <cellStyle name="Normal 8 29 8 2" xfId="39174" xr:uid="{60F9A130-52BB-4F81-8861-87E7EF726FFE}"/>
    <cellStyle name="Normal 8 29 8 3" xfId="39175" xr:uid="{970B4634-B350-46F9-973A-1E7FCE3E97E1}"/>
    <cellStyle name="Normal 8 29 8 4" xfId="39176" xr:uid="{23CDCD2D-6C04-4F86-87CC-E48CD9671F38}"/>
    <cellStyle name="Normal 8 29 8 5" xfId="39177" xr:uid="{56271D42-4BDA-451D-83B8-779B5E61EBAE}"/>
    <cellStyle name="Normal 8 29 8 6" xfId="39178" xr:uid="{7EB3C647-E017-4E90-9416-5579298E96BF}"/>
    <cellStyle name="Normal 8 29 9" xfId="39179" xr:uid="{A126A9B0-0639-4C69-B6C2-E3EA1F35B21D}"/>
    <cellStyle name="Normal 8 3" xfId="84" xr:uid="{A9BD2110-29D5-4662-89D4-B3BAE5871761}"/>
    <cellStyle name="Normal 8 3 10" xfId="39180" xr:uid="{A22FCDCB-CC44-4044-9A5F-C393AE5B914E}"/>
    <cellStyle name="Normal 8 3 11" xfId="39181" xr:uid="{0A77BD76-C0F9-424C-BBE1-93E14A76DEEB}"/>
    <cellStyle name="Normal 8 3 12" xfId="39182" xr:uid="{7053B5BF-59C3-4717-84EE-27866C4413F9}"/>
    <cellStyle name="Normal 8 3 13" xfId="39183" xr:uid="{37BF4618-BF3B-426D-93F7-80F797542256}"/>
    <cellStyle name="Normal 8 3 14" xfId="39184" xr:uid="{EB094BB2-23A7-4BFE-8C72-F198ED79D0D0}"/>
    <cellStyle name="Normal 8 3 15" xfId="3639" xr:uid="{859BBF65-6B45-49D6-84CF-75A1EEA623E9}"/>
    <cellStyle name="Normal 8 3 2" xfId="355" xr:uid="{05A05585-26C4-49BA-B4B1-E2A42896D00D}"/>
    <cellStyle name="Normal 8 3 2 2" xfId="630" xr:uid="{E9658FD7-42B5-4052-B2B0-62A7CB95DFDD}"/>
    <cellStyle name="Normal 8 3 2 2 2" xfId="1209" xr:uid="{80A97552-ED6F-477A-B5B7-076E1E6BBE14}"/>
    <cellStyle name="Normal 8 3 2 2 2 2" xfId="2471" xr:uid="{01879D3D-87F9-444B-9533-D7F819B62AF1}"/>
    <cellStyle name="Normal 8 3 2 2 3" xfId="1893" xr:uid="{6AB72118-7E33-434E-B693-A389C48D6F78}"/>
    <cellStyle name="Normal 8 3 2 2 4" xfId="39186" xr:uid="{E7BA37E7-D135-478A-9EAE-BF28E62CEA35}"/>
    <cellStyle name="Normal 8 3 2 3" xfId="934" xr:uid="{38D24136-C683-4B71-AAE5-074273A94A5F}"/>
    <cellStyle name="Normal 8 3 2 3 2" xfId="2196" xr:uid="{A8C0FE09-A2EF-494F-810A-4D9E4B39AF64}"/>
    <cellStyle name="Normal 8 3 2 3 3" xfId="39187" xr:uid="{430CBD11-7D76-4017-A784-B94381031BC8}"/>
    <cellStyle name="Normal 8 3 2 4" xfId="1619" xr:uid="{390B4120-1C5D-4380-ACBE-A22FC52B3C79}"/>
    <cellStyle name="Normal 8 3 2 4 2" xfId="39188" xr:uid="{E97D1C00-324A-4949-9FFA-A52FFCA8AD1A}"/>
    <cellStyle name="Normal 8 3 2 5" xfId="39189" xr:uid="{4137BBAB-D17D-4154-9275-A857AFDAC224}"/>
    <cellStyle name="Normal 8 3 2 6" xfId="39190" xr:uid="{5D5A68C0-D179-477D-BF31-A1F9BDF94E52}"/>
    <cellStyle name="Normal 8 3 2 7" xfId="39185" xr:uid="{5DF61F16-5D82-49BE-B3A9-1825422AB68E}"/>
    <cellStyle name="Normal 8 3 3" xfId="427" xr:uid="{A4044C4B-A86D-474C-8E10-704FC29F5014}"/>
    <cellStyle name="Normal 8 3 3 2" xfId="1006" xr:uid="{6AA90B07-A40C-49EB-BCCC-511BD5930CD8}"/>
    <cellStyle name="Normal 8 3 3 2 2" xfId="2268" xr:uid="{3A52075F-6DA3-49F3-9B78-B4C498A1F8D9}"/>
    <cellStyle name="Normal 8 3 3 2 3" xfId="39192" xr:uid="{0F5E48E5-DAB4-4B79-BA34-CE27B1C5032C}"/>
    <cellStyle name="Normal 8 3 3 3" xfId="1690" xr:uid="{98D835EB-B3C9-4873-9BED-911EC0BD39B5}"/>
    <cellStyle name="Normal 8 3 3 3 2" xfId="39193" xr:uid="{E2AD880F-06FE-47C2-A16C-685114A87ACC}"/>
    <cellStyle name="Normal 8 3 3 4" xfId="39194" xr:uid="{1DBF5774-AE55-4B8D-A19C-EFB8BF0EC5E3}"/>
    <cellStyle name="Normal 8 3 3 5" xfId="39195" xr:uid="{DFDCB274-6240-415C-A7BE-E70931263D09}"/>
    <cellStyle name="Normal 8 3 3 6" xfId="39196" xr:uid="{F7D4548D-A984-4999-B030-8BB75E853CBC}"/>
    <cellStyle name="Normal 8 3 3 7" xfId="39191" xr:uid="{E70C48AA-8111-4CB6-8C35-1341D70EAC01}"/>
    <cellStyle name="Normal 8 3 4" xfId="711" xr:uid="{E59AAE29-CA78-4590-A534-3B40DB62F78A}"/>
    <cellStyle name="Normal 8 3 4 2" xfId="1973" xr:uid="{4E55939E-4A7C-445E-A765-FE9DCB84284B}"/>
    <cellStyle name="Normal 8 3 4 2 2" xfId="39198" xr:uid="{A4E2061A-2264-4589-A00C-CBF529667123}"/>
    <cellStyle name="Normal 8 3 4 3" xfId="39199" xr:uid="{684A3486-DD5A-4723-8C7E-91594FAAE09F}"/>
    <cellStyle name="Normal 8 3 4 4" xfId="39200" xr:uid="{C51E324E-161B-4BE2-87B1-7869B20E4E6F}"/>
    <cellStyle name="Normal 8 3 4 5" xfId="39201" xr:uid="{AC4213C2-A141-412A-8CD5-8B1B2D215642}"/>
    <cellStyle name="Normal 8 3 4 6" xfId="39202" xr:uid="{CC70B18D-D1EE-45A7-B842-1A80D17644A0}"/>
    <cellStyle name="Normal 8 3 4 7" xfId="39197" xr:uid="{7A64C896-9DFD-4DA9-95D1-B40A04FDF2FA}"/>
    <cellStyle name="Normal 8 3 5" xfId="1411" xr:uid="{DE1B41F6-9D6F-4C3D-84B2-9A35D3350153}"/>
    <cellStyle name="Normal 8 3 5 2" xfId="39204" xr:uid="{A5F26240-78F6-461C-83D2-A330F0D12C69}"/>
    <cellStyle name="Normal 8 3 5 3" xfId="39205" xr:uid="{B9599D4C-1032-4BF2-8807-B258C4DAFAA0}"/>
    <cellStyle name="Normal 8 3 5 4" xfId="39206" xr:uid="{D1699E68-B12C-4D0F-B4FD-D38819748B95}"/>
    <cellStyle name="Normal 8 3 5 5" xfId="39207" xr:uid="{8723D777-03DB-459D-B549-0A3175C97F04}"/>
    <cellStyle name="Normal 8 3 5 6" xfId="39208" xr:uid="{960A0971-FE45-43F3-A2F5-6FAE7F20EA88}"/>
    <cellStyle name="Normal 8 3 5 7" xfId="39203" xr:uid="{CC39EB0C-7FAA-4D73-80DE-48BB0F6EF723}"/>
    <cellStyle name="Normal 8 3 6" xfId="39209" xr:uid="{8F9C1F62-F3A9-4C84-896B-9A20F4C6FC2C}"/>
    <cellStyle name="Normal 8 3 6 2" xfId="39210" xr:uid="{BE0C87B0-9119-4DF5-8658-557942F788EA}"/>
    <cellStyle name="Normal 8 3 6 3" xfId="39211" xr:uid="{E5D3A61A-5FC0-4603-9706-05DE04D3A9B4}"/>
    <cellStyle name="Normal 8 3 6 4" xfId="39212" xr:uid="{AFFB0388-D111-4D4A-9794-4A72EF53D6A0}"/>
    <cellStyle name="Normal 8 3 6 5" xfId="39213" xr:uid="{FE397A2C-09B0-4101-BB18-40E3A618497D}"/>
    <cellStyle name="Normal 8 3 6 6" xfId="39214" xr:uid="{A8145CFF-FFF8-4F0D-84B4-779A892E1FEB}"/>
    <cellStyle name="Normal 8 3 7" xfId="39215" xr:uid="{0D083826-D880-47D9-B6E5-723E2A4C6F75}"/>
    <cellStyle name="Normal 8 3 7 2" xfId="39216" xr:uid="{A682AC28-CAC1-4B10-BE73-5D04338D3A45}"/>
    <cellStyle name="Normal 8 3 7 3" xfId="39217" xr:uid="{F7148BEA-3415-4756-AC6C-8C5CD74B04F4}"/>
    <cellStyle name="Normal 8 3 7 4" xfId="39218" xr:uid="{E3A2CA1D-C984-4C8E-8438-63842B2D8B44}"/>
    <cellStyle name="Normal 8 3 7 5" xfId="39219" xr:uid="{F9274436-1582-4747-863E-7B1F65362EE8}"/>
    <cellStyle name="Normal 8 3 7 6" xfId="39220" xr:uid="{CFC65BDD-6892-41CC-9A6E-39FA4832FD3B}"/>
    <cellStyle name="Normal 8 3 8" xfId="39221" xr:uid="{D547F489-3C7B-4225-A69D-956DFF61031B}"/>
    <cellStyle name="Normal 8 3 8 2" xfId="39222" xr:uid="{D57D941A-DC5F-46A9-BAE0-81F545FCA03D}"/>
    <cellStyle name="Normal 8 3 8 3" xfId="39223" xr:uid="{E619DF96-B948-426D-AD03-98A2922AF635}"/>
    <cellStyle name="Normal 8 3 8 4" xfId="39224" xr:uid="{96342D79-1EA5-4E92-822D-94EB1E86E17E}"/>
    <cellStyle name="Normal 8 3 8 5" xfId="39225" xr:uid="{3411D4A8-46EF-481F-BF6F-1ABA95FFFB61}"/>
    <cellStyle name="Normal 8 3 8 6" xfId="39226" xr:uid="{2C31D7E0-9BE1-44FA-B2F0-4151A5E5C605}"/>
    <cellStyle name="Normal 8 3 9" xfId="39227" xr:uid="{73BC3E7A-6011-49DE-92CA-CB373E0A73DA}"/>
    <cellStyle name="Normal 8 30" xfId="39228" xr:uid="{9C29806D-B6A1-4E2A-9118-EDAD8E3ABD16}"/>
    <cellStyle name="Normal 8 30 10" xfId="39229" xr:uid="{FAABA595-B01C-4A67-90F6-1B5F7255EA4A}"/>
    <cellStyle name="Normal 8 30 11" xfId="39230" xr:uid="{1AC38794-1620-4CD1-BF58-3D7AC2A4C811}"/>
    <cellStyle name="Normal 8 30 12" xfId="39231" xr:uid="{432E0045-C67F-4A59-8557-D8F92A306236}"/>
    <cellStyle name="Normal 8 30 13" xfId="39232" xr:uid="{06B494E7-F439-4E16-8BF6-55092953841C}"/>
    <cellStyle name="Normal 8 30 2" xfId="39233" xr:uid="{C70D3DE9-C718-4C4E-9BDA-C1C5B6BEB856}"/>
    <cellStyle name="Normal 8 30 2 2" xfId="39234" xr:uid="{E54E3428-A37D-4065-B082-024C175E921B}"/>
    <cellStyle name="Normal 8 30 2 3" xfId="39235" xr:uid="{6AD61CEF-8866-4F9F-B57B-9D195AD5D6A3}"/>
    <cellStyle name="Normal 8 30 2 4" xfId="39236" xr:uid="{679AB861-87BA-42B9-B866-832620A1AF5C}"/>
    <cellStyle name="Normal 8 30 2 5" xfId="39237" xr:uid="{A0ED2414-621E-41CD-AD82-E5C401BA9F27}"/>
    <cellStyle name="Normal 8 30 2 6" xfId="39238" xr:uid="{CA9714DA-F211-4D06-861F-2D9BA302C307}"/>
    <cellStyle name="Normal 8 30 3" xfId="39239" xr:uid="{E631925C-3A90-464F-B126-0546287A4408}"/>
    <cellStyle name="Normal 8 30 3 2" xfId="39240" xr:uid="{0BD73D91-CC6C-4EAC-B177-8DC15C2F95E2}"/>
    <cellStyle name="Normal 8 30 3 3" xfId="39241" xr:uid="{2D755589-DE5A-4A9D-B910-A423BC803CA5}"/>
    <cellStyle name="Normal 8 30 3 4" xfId="39242" xr:uid="{FF357AE3-5909-4753-9E06-54B275CF2BC3}"/>
    <cellStyle name="Normal 8 30 3 5" xfId="39243" xr:uid="{CCB5E9D8-3D0E-4BCC-9A81-1D6FD14F5E35}"/>
    <cellStyle name="Normal 8 30 3 6" xfId="39244" xr:uid="{9B6CDA0F-A756-44A8-97A0-D520E117A663}"/>
    <cellStyle name="Normal 8 30 4" xfId="39245" xr:uid="{A4EE9F67-C25F-4D7A-AC77-9AEC72966F61}"/>
    <cellStyle name="Normal 8 30 4 2" xfId="39246" xr:uid="{B6CB50B2-7EA5-4E2F-9970-7D7A582DA2A6}"/>
    <cellStyle name="Normal 8 30 4 3" xfId="39247" xr:uid="{76B09E0F-F4C7-43F7-8BF1-9DF507269AD5}"/>
    <cellStyle name="Normal 8 30 4 4" xfId="39248" xr:uid="{B72FAC6B-594D-435F-82CC-FF5D39D366BB}"/>
    <cellStyle name="Normal 8 30 4 5" xfId="39249" xr:uid="{5B7BC9BA-144D-4389-85C9-00FFD92EFA7E}"/>
    <cellStyle name="Normal 8 30 4 6" xfId="39250" xr:uid="{F02208BD-E2AE-44C4-B053-6F2ACFF9FBFC}"/>
    <cellStyle name="Normal 8 30 5" xfId="39251" xr:uid="{3CE10042-C5AF-43A3-9EA0-430ED76F3C9E}"/>
    <cellStyle name="Normal 8 30 5 2" xfId="39252" xr:uid="{E1776EEC-174C-4972-808F-9CBB3D03FD30}"/>
    <cellStyle name="Normal 8 30 5 3" xfId="39253" xr:uid="{05975CBA-D8B1-4056-A5C6-6147F0ECC3F1}"/>
    <cellStyle name="Normal 8 30 5 4" xfId="39254" xr:uid="{7594E223-AD94-4973-A65A-F96BD73AF00C}"/>
    <cellStyle name="Normal 8 30 5 5" xfId="39255" xr:uid="{B68EAB88-A43E-4DD4-A199-86A27CB86A6D}"/>
    <cellStyle name="Normal 8 30 5 6" xfId="39256" xr:uid="{CE72A995-9C19-4DB9-A7A0-0E0225028161}"/>
    <cellStyle name="Normal 8 30 6" xfId="39257" xr:uid="{5A6C877B-C6D7-451A-98F6-BAC622D7F63F}"/>
    <cellStyle name="Normal 8 30 6 2" xfId="39258" xr:uid="{CBCCAF9F-4E90-4A15-92B5-43BF2EDF2E3C}"/>
    <cellStyle name="Normal 8 30 6 3" xfId="39259" xr:uid="{5FD5F3F9-4B31-46C4-B767-8E10DF4ED1F3}"/>
    <cellStyle name="Normal 8 30 6 4" xfId="39260" xr:uid="{C8763275-E48E-49AD-B54A-C66E3BA10B1E}"/>
    <cellStyle name="Normal 8 30 6 5" xfId="39261" xr:uid="{88097CF7-7D5A-48EC-8467-E3F9B262FD2B}"/>
    <cellStyle name="Normal 8 30 6 6" xfId="39262" xr:uid="{9C01CEEB-F2B6-43DA-8248-C7C0991279D5}"/>
    <cellStyle name="Normal 8 30 7" xfId="39263" xr:uid="{EB2C3E15-3FCB-4FD5-856B-9C91D5944527}"/>
    <cellStyle name="Normal 8 30 7 2" xfId="39264" xr:uid="{662AF4DE-6142-4597-9999-FCBAE25ADDF6}"/>
    <cellStyle name="Normal 8 30 7 3" xfId="39265" xr:uid="{E1E89827-D8FD-4484-8F4A-FAE4CA1112B7}"/>
    <cellStyle name="Normal 8 30 7 4" xfId="39266" xr:uid="{D1FAA867-BFAA-4242-BED7-EDFAC3ABC139}"/>
    <cellStyle name="Normal 8 30 7 5" xfId="39267" xr:uid="{7C9B621F-B47C-43D4-BD30-27F7FD9442E9}"/>
    <cellStyle name="Normal 8 30 7 6" xfId="39268" xr:uid="{9E6542CF-2B28-4BC1-8909-CAFA83CBE3F7}"/>
    <cellStyle name="Normal 8 30 8" xfId="39269" xr:uid="{700330BB-0D3C-4B4A-B679-D9BD411764F1}"/>
    <cellStyle name="Normal 8 30 8 2" xfId="39270" xr:uid="{070AB3ED-F92C-40B7-AA77-2E14D1070542}"/>
    <cellStyle name="Normal 8 30 8 3" xfId="39271" xr:uid="{E3E25333-7B50-4CF9-9E3D-9CBC6AF4FCEF}"/>
    <cellStyle name="Normal 8 30 8 4" xfId="39272" xr:uid="{8C7A1F32-D1BA-4CAC-9F5A-70627286A393}"/>
    <cellStyle name="Normal 8 30 8 5" xfId="39273" xr:uid="{5A6625FC-6848-4A86-B907-355ACA804362}"/>
    <cellStyle name="Normal 8 30 8 6" xfId="39274" xr:uid="{378D883C-956E-49C3-AD3C-5B3B0A59EEB1}"/>
    <cellStyle name="Normal 8 30 9" xfId="39275" xr:uid="{BEF13C86-B33B-40D0-A1E2-43FE1B88D8C1}"/>
    <cellStyle name="Normal 8 31" xfId="39276" xr:uid="{296A26E8-F1C4-4FBF-A24A-409112CA6E97}"/>
    <cellStyle name="Normal 8 31 10" xfId="39277" xr:uid="{B358F38A-19AB-44D7-95BC-E0DCA3408055}"/>
    <cellStyle name="Normal 8 31 11" xfId="39278" xr:uid="{5B9F6A36-559D-476E-81E1-7A3B8A96183B}"/>
    <cellStyle name="Normal 8 31 12" xfId="39279" xr:uid="{0BCDD6F8-9022-4EC2-8820-5B0842D6D12D}"/>
    <cellStyle name="Normal 8 31 13" xfId="39280" xr:uid="{24E838A3-388D-447D-B3C7-E7FA739284B9}"/>
    <cellStyle name="Normal 8 31 2" xfId="39281" xr:uid="{D3A4F843-E498-4329-8C79-CD3F785033C9}"/>
    <cellStyle name="Normal 8 31 2 2" xfId="39282" xr:uid="{653C6184-8224-4E6D-93FA-C1C3959704C2}"/>
    <cellStyle name="Normal 8 31 2 3" xfId="39283" xr:uid="{FE79FD32-4B45-43B7-99A5-28CF0584AC96}"/>
    <cellStyle name="Normal 8 31 2 4" xfId="39284" xr:uid="{8092FCA8-0D7C-4F0C-8CAD-B5ED96282C68}"/>
    <cellStyle name="Normal 8 31 2 5" xfId="39285" xr:uid="{C72B6D04-21A0-48A6-8051-0B0F9987EA96}"/>
    <cellStyle name="Normal 8 31 2 6" xfId="39286" xr:uid="{5279C944-DCB1-4307-A3D2-8C43A4801085}"/>
    <cellStyle name="Normal 8 31 3" xfId="39287" xr:uid="{8A293010-F19C-409F-97D9-0FBECB749D4C}"/>
    <cellStyle name="Normal 8 31 3 2" xfId="39288" xr:uid="{E82798EA-7C7F-4AF1-9E26-4F7AC124705A}"/>
    <cellStyle name="Normal 8 31 3 3" xfId="39289" xr:uid="{C9C1F0F4-04D8-4E4B-91F2-EA8B7D95AD25}"/>
    <cellStyle name="Normal 8 31 3 4" xfId="39290" xr:uid="{1647A0D2-ABBA-493E-A146-41C66AC89E09}"/>
    <cellStyle name="Normal 8 31 3 5" xfId="39291" xr:uid="{F48EACC9-543C-4654-AE7B-4659D6D2B766}"/>
    <cellStyle name="Normal 8 31 3 6" xfId="39292" xr:uid="{63122D21-F325-4797-9BE8-0BDDF1D01D3B}"/>
    <cellStyle name="Normal 8 31 4" xfId="39293" xr:uid="{142A0597-B762-4285-B371-6785002E039C}"/>
    <cellStyle name="Normal 8 31 4 2" xfId="39294" xr:uid="{B308825D-1FD9-4EDF-909D-7585F8D61893}"/>
    <cellStyle name="Normal 8 31 4 3" xfId="39295" xr:uid="{46BB6EA5-FC71-4B01-841E-9A4CC404C725}"/>
    <cellStyle name="Normal 8 31 4 4" xfId="39296" xr:uid="{7C80C5C3-F7D5-4401-8FBD-473E853F38EE}"/>
    <cellStyle name="Normal 8 31 4 5" xfId="39297" xr:uid="{ADDB28F2-ABC1-49E7-B105-1CE1DBCA0EFC}"/>
    <cellStyle name="Normal 8 31 4 6" xfId="39298" xr:uid="{415744CD-BCB0-476C-9C88-C2542D8F833D}"/>
    <cellStyle name="Normal 8 31 5" xfId="39299" xr:uid="{7778F784-3683-4B22-9C02-93D34D0C2AC8}"/>
    <cellStyle name="Normal 8 31 5 2" xfId="39300" xr:uid="{8BDAE990-40FE-48A3-8541-B37EBC2690F0}"/>
    <cellStyle name="Normal 8 31 5 3" xfId="39301" xr:uid="{71AE699D-5337-4155-9264-C79D72CC9DB0}"/>
    <cellStyle name="Normal 8 31 5 4" xfId="39302" xr:uid="{DAF11EB8-210F-4FE9-AA6F-F0892CE9C8CF}"/>
    <cellStyle name="Normal 8 31 5 5" xfId="39303" xr:uid="{44C83AA7-0D34-404D-BF35-BAA4B5A0DAD3}"/>
    <cellStyle name="Normal 8 31 5 6" xfId="39304" xr:uid="{A194B4D0-F5E7-4D04-B3C4-50E6D55A2DE5}"/>
    <cellStyle name="Normal 8 31 6" xfId="39305" xr:uid="{35078462-A1A1-4D01-B58C-6F77C98041BD}"/>
    <cellStyle name="Normal 8 31 6 2" xfId="39306" xr:uid="{E6631B1D-0DEC-4678-B8EC-8CCB1C4F3EB8}"/>
    <cellStyle name="Normal 8 31 6 3" xfId="39307" xr:uid="{1A26EC32-B368-4387-8289-25578491930B}"/>
    <cellStyle name="Normal 8 31 6 4" xfId="39308" xr:uid="{08C067F8-9109-4D83-AE55-4D211067B6E9}"/>
    <cellStyle name="Normal 8 31 6 5" xfId="39309" xr:uid="{081CC81C-139A-44CA-BF69-03C02BE16ADF}"/>
    <cellStyle name="Normal 8 31 6 6" xfId="39310" xr:uid="{3A931892-5297-4A06-B84B-9B53A6020E26}"/>
    <cellStyle name="Normal 8 31 7" xfId="39311" xr:uid="{294E2D8B-805F-425E-A226-D1AFB5035319}"/>
    <cellStyle name="Normal 8 31 7 2" xfId="39312" xr:uid="{BF084AD1-BD20-4E1C-B1A1-F89EBA1FFC4C}"/>
    <cellStyle name="Normal 8 31 7 3" xfId="39313" xr:uid="{55DAF329-1C30-4841-A5F9-163D147E03EE}"/>
    <cellStyle name="Normal 8 31 7 4" xfId="39314" xr:uid="{ECBBAA4E-686F-4ACB-822A-7308C8679802}"/>
    <cellStyle name="Normal 8 31 7 5" xfId="39315" xr:uid="{1241E587-5361-4653-9190-E89876FE5F21}"/>
    <cellStyle name="Normal 8 31 7 6" xfId="39316" xr:uid="{D2F94F0D-D7E1-40B3-84E8-AC70C78EADA1}"/>
    <cellStyle name="Normal 8 31 8" xfId="39317" xr:uid="{CE0A887E-1DC3-4399-805C-EE96700D02B9}"/>
    <cellStyle name="Normal 8 31 8 2" xfId="39318" xr:uid="{2D18A242-C867-4BFF-86B3-62D2E06DC820}"/>
    <cellStyle name="Normal 8 31 8 3" xfId="39319" xr:uid="{CDDF4F13-9742-49F7-A876-F6A841157323}"/>
    <cellStyle name="Normal 8 31 8 4" xfId="39320" xr:uid="{1C7246EE-02DE-4EC8-A233-2433DD2819E5}"/>
    <cellStyle name="Normal 8 31 8 5" xfId="39321" xr:uid="{821F9B4A-C6EE-4302-9D5E-5D0B877A5D2D}"/>
    <cellStyle name="Normal 8 31 8 6" xfId="39322" xr:uid="{CA0A1616-C277-4425-8E8C-7A013B5E1B3C}"/>
    <cellStyle name="Normal 8 31 9" xfId="39323" xr:uid="{CD91219A-E59A-402B-8033-78C50C922A39}"/>
    <cellStyle name="Normal 8 32" xfId="39324" xr:uid="{5759C58E-0A74-4B8B-8D1F-E8068D0849E9}"/>
    <cellStyle name="Normal 8 32 10" xfId="39325" xr:uid="{65593BB4-34F4-4D05-A3AA-5FDC77EA88CD}"/>
    <cellStyle name="Normal 8 32 11" xfId="39326" xr:uid="{814743B5-3F6C-4A38-8BC5-24C97D4FD070}"/>
    <cellStyle name="Normal 8 32 12" xfId="39327" xr:uid="{7B92D699-102A-4FE0-AC70-2CC833EB337C}"/>
    <cellStyle name="Normal 8 32 13" xfId="39328" xr:uid="{CEB94FB6-5FB3-4D7F-B694-DAD2597632C7}"/>
    <cellStyle name="Normal 8 32 2" xfId="39329" xr:uid="{28CD455E-1F4D-4F36-99CC-DA613098A55C}"/>
    <cellStyle name="Normal 8 32 2 2" xfId="39330" xr:uid="{1462B88B-1B45-4296-8DD5-41176E1CE5C2}"/>
    <cellStyle name="Normal 8 32 2 3" xfId="39331" xr:uid="{C0F27441-5FDE-454B-9DE1-621E85F83C3C}"/>
    <cellStyle name="Normal 8 32 2 4" xfId="39332" xr:uid="{881B343A-D19B-45E8-8C75-8284F432609C}"/>
    <cellStyle name="Normal 8 32 2 5" xfId="39333" xr:uid="{4823C9F4-2439-4634-8D52-0091C89099E5}"/>
    <cellStyle name="Normal 8 32 2 6" xfId="39334" xr:uid="{7CB3E128-8C22-4287-93C3-52BFE58138C2}"/>
    <cellStyle name="Normal 8 32 3" xfId="39335" xr:uid="{FB52B6C6-DC66-46A3-BE6B-3EEB818B2E53}"/>
    <cellStyle name="Normal 8 32 3 2" xfId="39336" xr:uid="{CFD8C476-4176-4E29-8DD4-2028103EFDE8}"/>
    <cellStyle name="Normal 8 32 3 3" xfId="39337" xr:uid="{05CAD720-FEA6-470C-B149-47542011E08C}"/>
    <cellStyle name="Normal 8 32 3 4" xfId="39338" xr:uid="{E9FD15E1-0854-4CE2-8351-B351A64DB5B8}"/>
    <cellStyle name="Normal 8 32 3 5" xfId="39339" xr:uid="{EE4C32A0-2CAE-45FE-A429-5FEA7A150F3E}"/>
    <cellStyle name="Normal 8 32 3 6" xfId="39340" xr:uid="{DF7203E5-DB31-4301-A4C5-E23279BEF764}"/>
    <cellStyle name="Normal 8 32 4" xfId="39341" xr:uid="{CC286E74-C86F-40EF-BF50-7BB44AA631F4}"/>
    <cellStyle name="Normal 8 32 4 2" xfId="39342" xr:uid="{DB1D6A28-D0D9-4627-BF56-A6A2A3D74B2F}"/>
    <cellStyle name="Normal 8 32 4 3" xfId="39343" xr:uid="{04644A4A-4D20-4C8B-AB19-52B1CCDDCD6B}"/>
    <cellStyle name="Normal 8 32 4 4" xfId="39344" xr:uid="{508193AB-F5FC-478E-9B7B-0A517E4511C6}"/>
    <cellStyle name="Normal 8 32 4 5" xfId="39345" xr:uid="{02AB6B67-527E-42B2-9FDF-9C6D1BEE322C}"/>
    <cellStyle name="Normal 8 32 4 6" xfId="39346" xr:uid="{3FF86E74-624A-4CD6-9D4F-1C9D825E6BE3}"/>
    <cellStyle name="Normal 8 32 5" xfId="39347" xr:uid="{A8A7FFF2-0AC9-45B8-B966-BB7E80B2E5C3}"/>
    <cellStyle name="Normal 8 32 5 2" xfId="39348" xr:uid="{0B067EFC-C509-4952-B7D1-E79F8F110755}"/>
    <cellStyle name="Normal 8 32 5 3" xfId="39349" xr:uid="{7E452C6F-8579-4CBC-AA27-F04E93D3AFBD}"/>
    <cellStyle name="Normal 8 32 5 4" xfId="39350" xr:uid="{73142884-14D8-4DCD-8228-D8ADB39D4C2B}"/>
    <cellStyle name="Normal 8 32 5 5" xfId="39351" xr:uid="{28F106BA-7488-4787-870E-7F8200A86F96}"/>
    <cellStyle name="Normal 8 32 5 6" xfId="39352" xr:uid="{6319424A-06F4-470F-AD52-DD5C0B2E6757}"/>
    <cellStyle name="Normal 8 32 6" xfId="39353" xr:uid="{E0B88F18-5CEC-4556-9137-16AA45169C66}"/>
    <cellStyle name="Normal 8 32 6 2" xfId="39354" xr:uid="{8234F672-E0C7-46FB-A3BD-5E0C13FC499C}"/>
    <cellStyle name="Normal 8 32 6 3" xfId="39355" xr:uid="{D6A01825-0ED1-4039-AA19-D181F528BE24}"/>
    <cellStyle name="Normal 8 32 6 4" xfId="39356" xr:uid="{8B733A39-1592-4878-9590-DCAD562B9CEB}"/>
    <cellStyle name="Normal 8 32 6 5" xfId="39357" xr:uid="{56BBDE13-79AB-4C8B-B73B-EBD0665B1617}"/>
    <cellStyle name="Normal 8 32 6 6" xfId="39358" xr:uid="{8B0FC2DC-7AB7-404B-9E62-E32AD9F694C9}"/>
    <cellStyle name="Normal 8 32 7" xfId="39359" xr:uid="{06ECED55-1DAC-4F4E-8153-DF53A90C3C98}"/>
    <cellStyle name="Normal 8 32 7 2" xfId="39360" xr:uid="{02B7E824-3524-430D-8197-6AA9B8CE9D31}"/>
    <cellStyle name="Normal 8 32 7 3" xfId="39361" xr:uid="{7E3DE071-DADF-4919-B19C-43817F202066}"/>
    <cellStyle name="Normal 8 32 7 4" xfId="39362" xr:uid="{EE3D7CF2-8F94-425D-8046-CD759B69C07F}"/>
    <cellStyle name="Normal 8 32 7 5" xfId="39363" xr:uid="{54E67EAC-DEC9-48CA-97DA-BEEAA1B6B042}"/>
    <cellStyle name="Normal 8 32 7 6" xfId="39364" xr:uid="{8D48B6A5-B6F2-47F5-BDB8-30FA20C2A420}"/>
    <cellStyle name="Normal 8 32 8" xfId="39365" xr:uid="{1A052826-6BEF-4B5B-82E5-CB3284E45C97}"/>
    <cellStyle name="Normal 8 32 8 2" xfId="39366" xr:uid="{5259D647-012B-4AF1-B2AD-D1A6261E4FDE}"/>
    <cellStyle name="Normal 8 32 8 3" xfId="39367" xr:uid="{B8EFF797-A0FC-4A75-8931-6CACC1463FBF}"/>
    <cellStyle name="Normal 8 32 8 4" xfId="39368" xr:uid="{EDF40069-42DB-486B-9436-73837BAF2FB1}"/>
    <cellStyle name="Normal 8 32 8 5" xfId="39369" xr:uid="{85489B32-4332-41C6-89C3-73B67AE8201F}"/>
    <cellStyle name="Normal 8 32 8 6" xfId="39370" xr:uid="{DDE279BB-77D1-4414-B4B7-CED9AA76CA9E}"/>
    <cellStyle name="Normal 8 32 9" xfId="39371" xr:uid="{1FA764F0-58EC-43BB-A0CC-391EE09B47ED}"/>
    <cellStyle name="Normal 8 33" xfId="39372" xr:uid="{073DE265-84CB-4C65-8F5B-0901575A9436}"/>
    <cellStyle name="Normal 8 33 10" xfId="39373" xr:uid="{9C7B3DCC-46A1-4FF7-9CE1-9D401F98B251}"/>
    <cellStyle name="Normal 8 33 11" xfId="39374" xr:uid="{FED31708-E496-45E6-AF29-035AB61D039F}"/>
    <cellStyle name="Normal 8 33 12" xfId="39375" xr:uid="{8E91897F-75F0-4988-A0B4-89C470E9B9DB}"/>
    <cellStyle name="Normal 8 33 13" xfId="39376" xr:uid="{85839498-A09F-4279-8B27-FA66384E9DB0}"/>
    <cellStyle name="Normal 8 33 2" xfId="39377" xr:uid="{25231533-E0A6-40CD-AE70-3FA31D8713DC}"/>
    <cellStyle name="Normal 8 33 2 2" xfId="39378" xr:uid="{FA9E4559-86F4-48AB-8F57-6298E1D9398E}"/>
    <cellStyle name="Normal 8 33 2 3" xfId="39379" xr:uid="{691625DF-A72C-4F14-9A8D-EBA1F52CBD57}"/>
    <cellStyle name="Normal 8 33 2 4" xfId="39380" xr:uid="{7A116DBE-7D4E-4C66-8FA3-07D122143CC4}"/>
    <cellStyle name="Normal 8 33 2 5" xfId="39381" xr:uid="{65D4811E-68B6-4BF3-9332-7773486F3278}"/>
    <cellStyle name="Normal 8 33 2 6" xfId="39382" xr:uid="{DB06379E-A871-4696-BC08-0F054F9163D1}"/>
    <cellStyle name="Normal 8 33 3" xfId="39383" xr:uid="{A46F02FE-9AFB-4AE1-8437-4E872E18261D}"/>
    <cellStyle name="Normal 8 33 3 2" xfId="39384" xr:uid="{CA30CCAA-7909-4A60-8BD8-A869078D21F6}"/>
    <cellStyle name="Normal 8 33 3 3" xfId="39385" xr:uid="{68236EBE-0A47-4D0E-B665-7EE2E02BA59D}"/>
    <cellStyle name="Normal 8 33 3 4" xfId="39386" xr:uid="{FA6778DE-DCF3-4610-B3C6-22A6B2076165}"/>
    <cellStyle name="Normal 8 33 3 5" xfId="39387" xr:uid="{4A05DFC7-ED64-4353-8F9D-1FEDA8DDAD8B}"/>
    <cellStyle name="Normal 8 33 3 6" xfId="39388" xr:uid="{6CF4A935-D212-403E-97FE-F603711F68E6}"/>
    <cellStyle name="Normal 8 33 4" xfId="39389" xr:uid="{061477C1-3BF2-47B1-B9DB-29E2E2067D19}"/>
    <cellStyle name="Normal 8 33 4 2" xfId="39390" xr:uid="{DA831B67-921D-44D4-B9AC-6FD6886B053E}"/>
    <cellStyle name="Normal 8 33 4 3" xfId="39391" xr:uid="{D371EDD7-C4B5-4BF7-9A6F-1E104A64602C}"/>
    <cellStyle name="Normal 8 33 4 4" xfId="39392" xr:uid="{B29CE512-4CBE-49D6-9688-6B040C2B30A2}"/>
    <cellStyle name="Normal 8 33 4 5" xfId="39393" xr:uid="{093772C5-AE90-4F04-AAEB-9F558A46EBD2}"/>
    <cellStyle name="Normal 8 33 4 6" xfId="39394" xr:uid="{B903980A-8179-49B3-80D1-F3D599054D7C}"/>
    <cellStyle name="Normal 8 33 5" xfId="39395" xr:uid="{379BACCF-7F5F-4E2D-BCF0-B100ED3D7483}"/>
    <cellStyle name="Normal 8 33 5 2" xfId="39396" xr:uid="{2C5F7F78-EB8C-41FC-85AC-FF46916E1496}"/>
    <cellStyle name="Normal 8 33 5 3" xfId="39397" xr:uid="{D76E5FBE-5597-4575-BA32-18F51AC978F2}"/>
    <cellStyle name="Normal 8 33 5 4" xfId="39398" xr:uid="{D8982299-0793-4570-9AEC-9778FD41B418}"/>
    <cellStyle name="Normal 8 33 5 5" xfId="39399" xr:uid="{D5DADA70-B3E1-44E5-A5CD-63899BA4ACE5}"/>
    <cellStyle name="Normal 8 33 5 6" xfId="39400" xr:uid="{140EAF1C-0A7B-41BF-A19D-E6051C75496E}"/>
    <cellStyle name="Normal 8 33 6" xfId="39401" xr:uid="{5161A1A6-8168-4CD7-93FB-F36487F4223D}"/>
    <cellStyle name="Normal 8 33 6 2" xfId="39402" xr:uid="{C2171E8A-40FA-43D7-819F-E8B5BF7C3476}"/>
    <cellStyle name="Normal 8 33 6 3" xfId="39403" xr:uid="{D86162A2-6223-408F-AAEA-C1F12C87F2CF}"/>
    <cellStyle name="Normal 8 33 6 4" xfId="39404" xr:uid="{08615674-3C93-4F3B-AE0B-4F2903B20D42}"/>
    <cellStyle name="Normal 8 33 6 5" xfId="39405" xr:uid="{A3DA5E1A-3786-4DAF-8BDF-CEA7728B49F0}"/>
    <cellStyle name="Normal 8 33 6 6" xfId="39406" xr:uid="{F3608871-E32C-4AE9-8135-0E0486E92833}"/>
    <cellStyle name="Normal 8 33 7" xfId="39407" xr:uid="{634585F6-18DE-47CE-A7F1-B3AB844F6C9E}"/>
    <cellStyle name="Normal 8 33 7 2" xfId="39408" xr:uid="{B618BEC8-F7A5-42DF-B192-8AA20F4F217B}"/>
    <cellStyle name="Normal 8 33 7 3" xfId="39409" xr:uid="{926628D8-C58F-42A6-869E-9CD305D16179}"/>
    <cellStyle name="Normal 8 33 7 4" xfId="39410" xr:uid="{6C925C9C-78C0-46CD-8A20-5E3946D5A718}"/>
    <cellStyle name="Normal 8 33 7 5" xfId="39411" xr:uid="{BFB282FE-11FB-49B0-9458-A1D9A4C870D2}"/>
    <cellStyle name="Normal 8 33 7 6" xfId="39412" xr:uid="{DA290576-AFAB-4039-86AA-2F8A5230B160}"/>
    <cellStyle name="Normal 8 33 8" xfId="39413" xr:uid="{2AB9270B-4D30-45A1-B7E1-D8C36844C07A}"/>
    <cellStyle name="Normal 8 33 8 2" xfId="39414" xr:uid="{A28A1487-F763-4ADE-AF0C-2082CD818DC0}"/>
    <cellStyle name="Normal 8 33 8 3" xfId="39415" xr:uid="{E70BA12C-5B37-4415-A967-8E35C9E92C15}"/>
    <cellStyle name="Normal 8 33 8 4" xfId="39416" xr:uid="{CE8DA544-96D2-458F-8E6B-946351AD416B}"/>
    <cellStyle name="Normal 8 33 8 5" xfId="39417" xr:uid="{2254444E-667B-46C1-9DE4-CB9A4AE4C4DE}"/>
    <cellStyle name="Normal 8 33 8 6" xfId="39418" xr:uid="{912784E3-E0AB-45B7-8119-CCDD170E0E41}"/>
    <cellStyle name="Normal 8 33 9" xfId="39419" xr:uid="{C6846ECD-F520-4536-8465-B346038D79EF}"/>
    <cellStyle name="Normal 8 34" xfId="39420" xr:uid="{094A4EBC-DACD-431D-9ADB-4CF38D052074}"/>
    <cellStyle name="Normal 8 34 2" xfId="39421" xr:uid="{80576581-7840-4CC3-94DF-0F6DB58C3661}"/>
    <cellStyle name="Normal 8 34 3" xfId="39422" xr:uid="{5AB457F2-C1A5-41B9-B9BF-6A3BB91FEA19}"/>
    <cellStyle name="Normal 8 34 4" xfId="39423" xr:uid="{6FE6B1C6-E2A0-4F4A-8F5C-D4975BD02364}"/>
    <cellStyle name="Normal 8 34 5" xfId="39424" xr:uid="{7623A21D-A89E-4135-8BA9-4F7FEF8BB7F3}"/>
    <cellStyle name="Normal 8 34 6" xfId="39425" xr:uid="{D244618C-947F-423D-B725-7674770D6804}"/>
    <cellStyle name="Normal 8 35" xfId="39426" xr:uid="{D65C6CEE-0A14-4239-AB3E-3B1D7A14DA06}"/>
    <cellStyle name="Normal 8 35 2" xfId="39427" xr:uid="{F426AB26-C688-44FA-AE44-7A8438A24D85}"/>
    <cellStyle name="Normal 8 35 3" xfId="39428" xr:uid="{13AA4999-D0E1-4C43-ABD0-C5213D08FC95}"/>
    <cellStyle name="Normal 8 35 4" xfId="39429" xr:uid="{25B6071E-8D94-4D9C-9316-E499875A92E7}"/>
    <cellStyle name="Normal 8 35 5" xfId="39430" xr:uid="{3031C755-26DA-4945-A2E5-D1E689A8DE85}"/>
    <cellStyle name="Normal 8 35 6" xfId="39431" xr:uid="{A9140862-F949-4FDF-93F1-F4B59541906A}"/>
    <cellStyle name="Normal 8 36" xfId="39432" xr:uid="{C891FF9D-E0E5-4BF5-8642-F64DA9744713}"/>
    <cellStyle name="Normal 8 36 2" xfId="39433" xr:uid="{6A70DEFC-2B03-466B-9D3B-76D67E03C6A4}"/>
    <cellStyle name="Normal 8 36 3" xfId="39434" xr:uid="{B42AB0C0-F0B6-4D37-BDA1-52F322CA4636}"/>
    <cellStyle name="Normal 8 36 4" xfId="39435" xr:uid="{C19A6655-B511-494A-848A-DAC71F1C3D23}"/>
    <cellStyle name="Normal 8 36 5" xfId="39436" xr:uid="{232CB383-E75C-4386-B8F3-848106E036B4}"/>
    <cellStyle name="Normal 8 36 6" xfId="39437" xr:uid="{56C66A73-794A-471A-BE6A-F22732D6EAFC}"/>
    <cellStyle name="Normal 8 37" xfId="39438" xr:uid="{3DA27536-8DF4-436B-A215-29647F085D3C}"/>
    <cellStyle name="Normal 8 37 2" xfId="39439" xr:uid="{8DA617DC-958E-438C-AD50-AE536CFA9E60}"/>
    <cellStyle name="Normal 8 37 3" xfId="39440" xr:uid="{4CD3DC94-24D6-40E2-81E7-C14E4D07C228}"/>
    <cellStyle name="Normal 8 37 4" xfId="39441" xr:uid="{69FB1278-4DBB-4E19-A2B1-52C77AFE6367}"/>
    <cellStyle name="Normal 8 37 5" xfId="39442" xr:uid="{6DCE4FCC-CACC-4A6A-B21E-61B624747FD7}"/>
    <cellStyle name="Normal 8 37 6" xfId="39443" xr:uid="{1A299A53-0733-4869-B4A8-98D40A3A1999}"/>
    <cellStyle name="Normal 8 38" xfId="39444" xr:uid="{357698EA-9AEA-475E-B3EE-85172F4C93DA}"/>
    <cellStyle name="Normal 8 38 2" xfId="39445" xr:uid="{8EF45350-AF00-4904-B4F4-E9CBF0BB4BDC}"/>
    <cellStyle name="Normal 8 38 3" xfId="39446" xr:uid="{C6816F69-AC03-4150-B1FB-91EFB285F221}"/>
    <cellStyle name="Normal 8 38 4" xfId="39447" xr:uid="{7FC0BC0C-7C9B-4044-BA03-E14C2453A9B6}"/>
    <cellStyle name="Normal 8 38 5" xfId="39448" xr:uid="{F605DA25-D33A-4415-A5F6-73ECAEBEDDD3}"/>
    <cellStyle name="Normal 8 38 6" xfId="39449" xr:uid="{D7B443E5-6BBE-4D6C-A30C-09CFAC92DCB5}"/>
    <cellStyle name="Normal 8 39" xfId="39450" xr:uid="{7133A953-A8B5-431A-B5ED-184C0E5AB6AA}"/>
    <cellStyle name="Normal 8 39 2" xfId="39451" xr:uid="{82480183-BD40-44ED-8880-C00A99E250EA}"/>
    <cellStyle name="Normal 8 39 3" xfId="39452" xr:uid="{4F7FF6F9-9708-42FF-915B-1810A04D4BD3}"/>
    <cellStyle name="Normal 8 39 4" xfId="39453" xr:uid="{C69155B1-6915-4274-AEC9-6CE47A087281}"/>
    <cellStyle name="Normal 8 39 5" xfId="39454" xr:uid="{1E210B12-AC48-4095-B205-6D4B84C0B4A3}"/>
    <cellStyle name="Normal 8 39 6" xfId="39455" xr:uid="{813C0713-A378-427F-9E73-F457987AEFB5}"/>
    <cellStyle name="Normal 8 4" xfId="356" xr:uid="{5135E82C-99A0-4013-A3A2-8106BB0D490B}"/>
    <cellStyle name="Normal 8 4 10" xfId="39457" xr:uid="{CAE3EED0-D6E0-4BBD-A96F-B101E6D22D9F}"/>
    <cellStyle name="Normal 8 4 11" xfId="39458" xr:uid="{76002F7F-EC05-417E-B9A8-7F166A5F8EBD}"/>
    <cellStyle name="Normal 8 4 12" xfId="39459" xr:uid="{D61ABE27-FB63-46A5-ADA6-7F61405A6F76}"/>
    <cellStyle name="Normal 8 4 13" xfId="39460" xr:uid="{642D4945-05CA-428B-8DDD-62D9F5D19688}"/>
    <cellStyle name="Normal 8 4 14" xfId="39456" xr:uid="{E07542E8-3543-484F-ADF9-E1C8DD450620}"/>
    <cellStyle name="Normal 8 4 2" xfId="631" xr:uid="{77CF80D3-7277-4FBC-90E3-0111B9CBB375}"/>
    <cellStyle name="Normal 8 4 2 2" xfId="1210" xr:uid="{8ED1B3FA-82A1-44EA-B526-BD485F0ED8A3}"/>
    <cellStyle name="Normal 8 4 2 2 2" xfId="2472" xr:uid="{F16B1968-D622-473D-A37B-09ED64B8B1CD}"/>
    <cellStyle name="Normal 8 4 2 2 3" xfId="39462" xr:uid="{EAF5C62D-5508-4820-AFA9-F851A19BEA99}"/>
    <cellStyle name="Normal 8 4 2 3" xfId="1894" xr:uid="{72E50821-81CD-4DE1-AEE2-430017CB8D84}"/>
    <cellStyle name="Normal 8 4 2 3 2" xfId="39463" xr:uid="{8DB1D62C-DDC1-4986-B914-72F430EE9B0D}"/>
    <cellStyle name="Normal 8 4 2 4" xfId="39464" xr:uid="{BB96D66B-90C8-4DD5-886F-96BA8D36BE9E}"/>
    <cellStyle name="Normal 8 4 2 5" xfId="39465" xr:uid="{2B275940-358A-473F-81D0-58C710D7DFCE}"/>
    <cellStyle name="Normal 8 4 2 6" xfId="39466" xr:uid="{BD882B3F-3E51-4B2C-873C-E4253BC8DD55}"/>
    <cellStyle name="Normal 8 4 2 7" xfId="39461" xr:uid="{D55C1D8F-54E3-48EF-8927-57D6D368E80E}"/>
    <cellStyle name="Normal 8 4 3" xfId="935" xr:uid="{4C8F2666-F7CA-4409-BF1F-6C3D6906475B}"/>
    <cellStyle name="Normal 8 4 3 2" xfId="2197" xr:uid="{926A4D35-6A02-43A2-A808-518F62F3ADF2}"/>
    <cellStyle name="Normal 8 4 3 2 2" xfId="39468" xr:uid="{83C9926E-ADDA-4E52-A1F0-5A567C69D057}"/>
    <cellStyle name="Normal 8 4 3 3" xfId="39469" xr:uid="{2C88BBDF-0BB8-48BE-9CBF-777DCE68E2FD}"/>
    <cellStyle name="Normal 8 4 3 4" xfId="39470" xr:uid="{CB282389-9F81-49CA-863B-6AF566059017}"/>
    <cellStyle name="Normal 8 4 3 5" xfId="39471" xr:uid="{0D6FBF16-DD2C-4D41-A0EB-EC8473684276}"/>
    <cellStyle name="Normal 8 4 3 6" xfId="39472" xr:uid="{15755643-6014-42D5-A5A3-322E104CAB82}"/>
    <cellStyle name="Normal 8 4 3 7" xfId="39467" xr:uid="{EA1EC8C1-B641-40BB-9FE9-40A97100FB31}"/>
    <cellStyle name="Normal 8 4 4" xfId="1620" xr:uid="{72627332-5B00-44A4-838F-7BAC67152751}"/>
    <cellStyle name="Normal 8 4 4 2" xfId="39474" xr:uid="{CC2989E9-F8F0-445A-BF76-2E9C4E393573}"/>
    <cellStyle name="Normal 8 4 4 3" xfId="39475" xr:uid="{AEB302B0-6D9E-4455-B9F3-2C4B568FBDC0}"/>
    <cellStyle name="Normal 8 4 4 4" xfId="39476" xr:uid="{62E02650-BDA3-49F7-A6DA-A9163F38708F}"/>
    <cellStyle name="Normal 8 4 4 5" xfId="39477" xr:uid="{9DADC0EA-AB18-4DF7-B760-748AF6B433B1}"/>
    <cellStyle name="Normal 8 4 4 6" xfId="39478" xr:uid="{1D5410C8-8EDB-44B2-A428-30D899C1DD5C}"/>
    <cellStyle name="Normal 8 4 4 7" xfId="39473" xr:uid="{11B2604E-405B-497F-98B7-D13797DBC0C9}"/>
    <cellStyle name="Normal 8 4 5" xfId="39479" xr:uid="{0376D3AD-F2F8-4BA4-BEF5-0B3DE6D10B69}"/>
    <cellStyle name="Normal 8 4 5 2" xfId="39480" xr:uid="{F190332C-06F8-45B9-B9EB-B94FB9644FFB}"/>
    <cellStyle name="Normal 8 4 5 3" xfId="39481" xr:uid="{971AD942-B194-4AE0-9A03-32A7FD8065A5}"/>
    <cellStyle name="Normal 8 4 5 4" xfId="39482" xr:uid="{A656A05C-B0D7-499B-BE3E-FC17598EB252}"/>
    <cellStyle name="Normal 8 4 5 5" xfId="39483" xr:uid="{9213E164-BF45-450E-A65F-324EAA3DE810}"/>
    <cellStyle name="Normal 8 4 5 6" xfId="39484" xr:uid="{F86D602E-CBCF-4896-8E29-6AA100521A7F}"/>
    <cellStyle name="Normal 8 4 6" xfId="39485" xr:uid="{9B771DBC-A4BD-4181-A80B-D8CA91615C35}"/>
    <cellStyle name="Normal 8 4 6 2" xfId="39486" xr:uid="{1689AFF3-FB09-4B13-B52D-55F1F30C0C67}"/>
    <cellStyle name="Normal 8 4 6 3" xfId="39487" xr:uid="{EBEA1BD2-D78A-43EE-8874-07EEBA7F0F3C}"/>
    <cellStyle name="Normal 8 4 6 4" xfId="39488" xr:uid="{3C876536-B6AC-41F9-A9F6-010FAB1A3225}"/>
    <cellStyle name="Normal 8 4 6 5" xfId="39489" xr:uid="{C99A6774-0061-4EFC-BDB1-FE95237545BD}"/>
    <cellStyle name="Normal 8 4 6 6" xfId="39490" xr:uid="{8C9153F2-2162-4771-80DF-8F83710C7649}"/>
    <cellStyle name="Normal 8 4 7" xfId="39491" xr:uid="{0FEE195D-016B-402C-92E9-74C910BA3642}"/>
    <cellStyle name="Normal 8 4 7 2" xfId="39492" xr:uid="{E24F87ED-460E-4429-8D93-47E505F50011}"/>
    <cellStyle name="Normal 8 4 7 3" xfId="39493" xr:uid="{1D515A56-6EB0-459A-BF5B-ECD2DBAF47A0}"/>
    <cellStyle name="Normal 8 4 7 4" xfId="39494" xr:uid="{B4BF2E31-CB91-42E1-BB45-A787557CE79E}"/>
    <cellStyle name="Normal 8 4 7 5" xfId="39495" xr:uid="{58408C97-C6FC-448B-B01B-3F8BE0141DE4}"/>
    <cellStyle name="Normal 8 4 7 6" xfId="39496" xr:uid="{581BFD0C-5666-42CC-B39D-311804E93571}"/>
    <cellStyle name="Normal 8 4 8" xfId="39497" xr:uid="{D95085AE-66A5-4EAD-864D-1EF4F6F05BDE}"/>
    <cellStyle name="Normal 8 4 8 2" xfId="39498" xr:uid="{0D59A374-8F4F-4FCE-B15F-A5152E3D7AD6}"/>
    <cellStyle name="Normal 8 4 8 3" xfId="39499" xr:uid="{3421C410-E4CF-41AB-88BB-8F3364D07F3F}"/>
    <cellStyle name="Normal 8 4 8 4" xfId="39500" xr:uid="{11DBE3AD-5BC2-4964-8E4C-641A972EC7BC}"/>
    <cellStyle name="Normal 8 4 8 5" xfId="39501" xr:uid="{85D1BA38-0171-4822-8FB1-412BCC7BB5F2}"/>
    <cellStyle name="Normal 8 4 8 6" xfId="39502" xr:uid="{344F26C1-6F4D-481B-9E19-4CACE4D4025F}"/>
    <cellStyle name="Normal 8 4 9" xfId="39503" xr:uid="{3E136D94-4514-469F-9935-A660B7CA69E6}"/>
    <cellStyle name="Normal 8 40" xfId="39504" xr:uid="{74235527-4F98-41DC-9AF0-2E1922907D89}"/>
    <cellStyle name="Normal 8 40 2" xfId="39505" xr:uid="{6FF21717-0C40-4170-BA06-E22C026A3E65}"/>
    <cellStyle name="Normal 8 40 3" xfId="39506" xr:uid="{535EFEAA-0BA8-4A5B-9461-C0BE5A92F6D9}"/>
    <cellStyle name="Normal 8 40 4" xfId="39507" xr:uid="{96B2B27D-68A6-49AC-9A68-FA474964702E}"/>
    <cellStyle name="Normal 8 40 5" xfId="39508" xr:uid="{6150DAF6-3902-4FC1-AC7C-C750674FAE0D}"/>
    <cellStyle name="Normal 8 40 6" xfId="39509" xr:uid="{13D78A7B-5BC4-4AC6-8267-6B8D674904B7}"/>
    <cellStyle name="Normal 8 41" xfId="39510" xr:uid="{48D8DD9F-1115-49DF-9C25-2B0DD5677834}"/>
    <cellStyle name="Normal 8 42" xfId="39511" xr:uid="{23A2F57B-D7D5-4DFC-BB2F-F9E0CCA6EC2B}"/>
    <cellStyle name="Normal 8 43" xfId="39512" xr:uid="{245A96F7-9363-4825-B79A-402C1727A9CC}"/>
    <cellStyle name="Normal 8 44" xfId="39513" xr:uid="{4AB5B745-450F-4C75-B3F9-5D15674599F8}"/>
    <cellStyle name="Normal 8 45" xfId="39514" xr:uid="{3D438CCD-195E-4BCA-8D22-0A96FAAC6855}"/>
    <cellStyle name="Normal 8 46" xfId="39515" xr:uid="{56692990-F9DC-49A9-B262-BDE0139DACBF}"/>
    <cellStyle name="Normal 8 47" xfId="3637" xr:uid="{F31E9027-4C39-49B9-A8F3-9F999F530B39}"/>
    <cellStyle name="Normal 8 5" xfId="387" xr:uid="{04A29697-063E-47AD-B524-04B33BCA5322}"/>
    <cellStyle name="Normal 8 5 10" xfId="39517" xr:uid="{020315EB-921D-477E-9173-40B022E946AC}"/>
    <cellStyle name="Normal 8 5 11" xfId="39518" xr:uid="{69899408-ED53-4923-9EBF-768B6B85E3B5}"/>
    <cellStyle name="Normal 8 5 12" xfId="39519" xr:uid="{362BD173-1C2F-4A0C-A4C3-39556A8507E0}"/>
    <cellStyle name="Normal 8 5 13" xfId="39520" xr:uid="{936BE92E-2450-4D5B-B542-29F415076F10}"/>
    <cellStyle name="Normal 8 5 14" xfId="39516" xr:uid="{3A4EDCE3-6BF0-4475-88FD-9C03B15AB8E3}"/>
    <cellStyle name="Normal 8 5 2" xfId="966" xr:uid="{9E042387-61AB-4CE4-A540-B3AF44AFF0AC}"/>
    <cellStyle name="Normal 8 5 2 2" xfId="2228" xr:uid="{EB86452F-076F-4BBA-93E1-A36AF8D1D860}"/>
    <cellStyle name="Normal 8 5 2 2 2" xfId="39522" xr:uid="{4CB22927-465A-48DE-A470-526A55ACB991}"/>
    <cellStyle name="Normal 8 5 2 3" xfId="39523" xr:uid="{E086899C-FAFE-4837-ABE6-593F7F667119}"/>
    <cellStyle name="Normal 8 5 2 4" xfId="39524" xr:uid="{530CAB29-9A97-47ED-BC84-B163E0D297B8}"/>
    <cellStyle name="Normal 8 5 2 5" xfId="39525" xr:uid="{8A675FB5-0F7F-4201-BD09-EAB3A8C1B779}"/>
    <cellStyle name="Normal 8 5 2 6" xfId="39526" xr:uid="{5735A9D7-0625-4F63-BD9E-2351E21F33DB}"/>
    <cellStyle name="Normal 8 5 2 7" xfId="39521" xr:uid="{623D5DA5-41F4-4A2C-B118-F77948DE027A}"/>
    <cellStyle name="Normal 8 5 3" xfId="1650" xr:uid="{69D923B2-7366-4F0F-83F5-125F0DDC4F09}"/>
    <cellStyle name="Normal 8 5 3 2" xfId="39528" xr:uid="{F869854E-D31D-41B4-9EFA-2BEE63AA4EDF}"/>
    <cellStyle name="Normal 8 5 3 3" xfId="39529" xr:uid="{0AFAB493-C5B7-4893-BDF9-2050D159B981}"/>
    <cellStyle name="Normal 8 5 3 4" xfId="39530" xr:uid="{8C061252-3D44-4F73-BC19-0D77FEB84051}"/>
    <cellStyle name="Normal 8 5 3 5" xfId="39531" xr:uid="{ADC5BFDA-3B9A-40FE-98DA-486A2895A251}"/>
    <cellStyle name="Normal 8 5 3 6" xfId="39532" xr:uid="{385BBD45-A7AC-4059-8C53-4B1F2F63F229}"/>
    <cellStyle name="Normal 8 5 3 7" xfId="39527" xr:uid="{B28577F1-0B70-4AEB-A3C0-981206465CE8}"/>
    <cellStyle name="Normal 8 5 4" xfId="39533" xr:uid="{5BFFCBBA-2922-455A-A8A0-B87E016D5B7E}"/>
    <cellStyle name="Normal 8 5 4 2" xfId="39534" xr:uid="{45F9D6F7-3BBD-4469-B233-D7FE6E1248C1}"/>
    <cellStyle name="Normal 8 5 4 3" xfId="39535" xr:uid="{31A4A3E7-C097-4276-8E55-BD5A182B2429}"/>
    <cellStyle name="Normal 8 5 4 4" xfId="39536" xr:uid="{28BB3674-26BA-42E3-BA62-D96420D71DCC}"/>
    <cellStyle name="Normal 8 5 4 5" xfId="39537" xr:uid="{C303A70E-1FC2-4339-9AA3-74190EDEBE70}"/>
    <cellStyle name="Normal 8 5 4 6" xfId="39538" xr:uid="{6189603B-6CA4-4448-8DB1-A407E91F213C}"/>
    <cellStyle name="Normal 8 5 5" xfId="39539" xr:uid="{DF005C69-42E0-4E01-B00A-285495A66A48}"/>
    <cellStyle name="Normal 8 5 5 2" xfId="39540" xr:uid="{1C333C77-CF8C-40D4-9938-8BD25B1B234A}"/>
    <cellStyle name="Normal 8 5 5 3" xfId="39541" xr:uid="{63AC3544-ADAF-490A-A57C-BCCA1D60ED44}"/>
    <cellStyle name="Normal 8 5 5 4" xfId="39542" xr:uid="{9C017FFB-DFFB-440A-BBE0-7D27C7D96B04}"/>
    <cellStyle name="Normal 8 5 5 5" xfId="39543" xr:uid="{BC1D4A1C-5579-4AE5-8E55-F0F7A01AF8A9}"/>
    <cellStyle name="Normal 8 5 5 6" xfId="39544" xr:uid="{A85F8DC2-2D5F-4C16-B926-E888BD830E80}"/>
    <cellStyle name="Normal 8 5 6" xfId="39545" xr:uid="{0092E05E-1B85-4464-8F72-336B893B1330}"/>
    <cellStyle name="Normal 8 5 6 2" xfId="39546" xr:uid="{530AA1D9-B3CE-4B31-9A69-1DE4F8867F40}"/>
    <cellStyle name="Normal 8 5 6 3" xfId="39547" xr:uid="{CE052270-B30D-4FB6-8337-233AFD4E51A9}"/>
    <cellStyle name="Normal 8 5 6 4" xfId="39548" xr:uid="{8BD63D2C-A357-439A-B043-0278A1F22BAA}"/>
    <cellStyle name="Normal 8 5 6 5" xfId="39549" xr:uid="{328D9BA2-09AC-42EA-B9B7-5E88BF33C855}"/>
    <cellStyle name="Normal 8 5 6 6" xfId="39550" xr:uid="{05A7CFE3-BBC1-4183-BEF9-EF8E3DA694E2}"/>
    <cellStyle name="Normal 8 5 7" xfId="39551" xr:uid="{BA8DCDE6-1C94-4902-8560-4F357C009891}"/>
    <cellStyle name="Normal 8 5 7 2" xfId="39552" xr:uid="{9AC10815-26C6-45FE-87C5-92DD6C6A7735}"/>
    <cellStyle name="Normal 8 5 7 3" xfId="39553" xr:uid="{815B94EB-3CB4-4234-A0CF-1CE2A39F8BBA}"/>
    <cellStyle name="Normal 8 5 7 4" xfId="39554" xr:uid="{A189AA73-4878-4965-9F41-D1D7D0E3C836}"/>
    <cellStyle name="Normal 8 5 7 5" xfId="39555" xr:uid="{C3E13F7C-5B14-48C3-A288-F1F4126576A5}"/>
    <cellStyle name="Normal 8 5 7 6" xfId="39556" xr:uid="{0974786F-B096-4B4A-A196-893A7BE220A9}"/>
    <cellStyle name="Normal 8 5 8" xfId="39557" xr:uid="{220D039D-0B10-4274-8A85-44B246052F53}"/>
    <cellStyle name="Normal 8 5 8 2" xfId="39558" xr:uid="{1C8259C9-3DEB-4992-86FB-633BD7D39ED8}"/>
    <cellStyle name="Normal 8 5 8 3" xfId="39559" xr:uid="{94B35A40-D2CB-46FE-9F09-981D72E87C9D}"/>
    <cellStyle name="Normal 8 5 8 4" xfId="39560" xr:uid="{90107526-461B-4264-81F6-05E016B74002}"/>
    <cellStyle name="Normal 8 5 8 5" xfId="39561" xr:uid="{EE93D065-6A07-4ED3-9876-B91F1CF96F0B}"/>
    <cellStyle name="Normal 8 5 8 6" xfId="39562" xr:uid="{EE372CE2-F57B-4FC2-B92E-4C5D31F0EC03}"/>
    <cellStyle name="Normal 8 5 9" xfId="39563" xr:uid="{2160B4EE-C3C5-4B7E-A248-CC19F01888BC}"/>
    <cellStyle name="Normal 8 6" xfId="670" xr:uid="{6B225373-24DF-4448-A616-93E74CC2A402}"/>
    <cellStyle name="Normal 8 6 10" xfId="39565" xr:uid="{F68B93C7-4F23-47B0-A0B7-4C57FA26A609}"/>
    <cellStyle name="Normal 8 6 11" xfId="39566" xr:uid="{0DB663A1-D206-4F14-9AC1-2C8906229DF0}"/>
    <cellStyle name="Normal 8 6 12" xfId="39567" xr:uid="{F9FA5C69-31F2-4C20-B1DB-80FB7C617058}"/>
    <cellStyle name="Normal 8 6 13" xfId="39568" xr:uid="{0E720BD8-94B5-4708-BAC8-BC42FF4D2785}"/>
    <cellStyle name="Normal 8 6 14" xfId="39564" xr:uid="{C69B53A5-259E-40D8-8F01-E232D6677E51}"/>
    <cellStyle name="Normal 8 6 2" xfId="1932" xr:uid="{308D9692-34B2-43BD-8DC4-B84241B38787}"/>
    <cellStyle name="Normal 8 6 2 2" xfId="39570" xr:uid="{C76E8DE0-88CD-41CA-8EAF-6ED683D79529}"/>
    <cellStyle name="Normal 8 6 2 3" xfId="39571" xr:uid="{7E5C8A2D-CA42-4AF2-81C1-95D67C7B19DC}"/>
    <cellStyle name="Normal 8 6 2 4" xfId="39572" xr:uid="{63438280-CBDE-4CE4-A708-9F8E6EDE6FCD}"/>
    <cellStyle name="Normal 8 6 2 5" xfId="39573" xr:uid="{D6959563-C5DF-4DC5-9EC5-B0B2B7CEFB46}"/>
    <cellStyle name="Normal 8 6 2 6" xfId="39574" xr:uid="{89C76C04-C850-4603-86D6-1FF1AE78CD17}"/>
    <cellStyle name="Normal 8 6 2 7" xfId="39569" xr:uid="{83ACADED-24C1-4B3C-9D99-535E26E04E1B}"/>
    <cellStyle name="Normal 8 6 3" xfId="39575" xr:uid="{042687FC-802C-4D4D-BC3B-7A6A5A18EA90}"/>
    <cellStyle name="Normal 8 6 3 2" xfId="39576" xr:uid="{A76C0E03-E483-404C-B536-B5A2AFD1286D}"/>
    <cellStyle name="Normal 8 6 3 3" xfId="39577" xr:uid="{6BAE7E27-1008-4459-8DC7-7692FDB595B1}"/>
    <cellStyle name="Normal 8 6 3 4" xfId="39578" xr:uid="{6F0AC6EA-469B-40C1-9D8A-1E0C97B92806}"/>
    <cellStyle name="Normal 8 6 3 5" xfId="39579" xr:uid="{5D9F4919-9893-414E-AA26-CC77A22AB626}"/>
    <cellStyle name="Normal 8 6 3 6" xfId="39580" xr:uid="{6445F1C7-F2D2-46AC-875A-E774FFB7BBA7}"/>
    <cellStyle name="Normal 8 6 4" xfId="39581" xr:uid="{138F1223-FCE3-4894-831D-943C224BE24B}"/>
    <cellStyle name="Normal 8 6 4 2" xfId="39582" xr:uid="{5DC9CDF9-5FDE-4826-8C23-6AA4F9709634}"/>
    <cellStyle name="Normal 8 6 4 3" xfId="39583" xr:uid="{E4919AF3-8EFF-4FAE-99CD-A3E32EF3BC99}"/>
    <cellStyle name="Normal 8 6 4 4" xfId="39584" xr:uid="{CE0B9804-1059-4030-99D2-D4007C1E7CBE}"/>
    <cellStyle name="Normal 8 6 4 5" xfId="39585" xr:uid="{23C03565-2B99-46D2-9A0F-5E3CC895A15A}"/>
    <cellStyle name="Normal 8 6 4 6" xfId="39586" xr:uid="{331C5E70-3D1F-49CF-A627-1ED3DD06F193}"/>
    <cellStyle name="Normal 8 6 5" xfId="39587" xr:uid="{D41BA3C2-E120-4831-93D2-DCA82C9B4548}"/>
    <cellStyle name="Normal 8 6 5 2" xfId="39588" xr:uid="{FF6B1F79-5A28-4520-8E13-DE8CFC0DA28F}"/>
    <cellStyle name="Normal 8 6 5 3" xfId="39589" xr:uid="{62B0836B-F742-4215-A2AD-5852C67BA8C9}"/>
    <cellStyle name="Normal 8 6 5 4" xfId="39590" xr:uid="{8BC3C0FA-2CB1-4107-AEBB-7D3336475974}"/>
    <cellStyle name="Normal 8 6 5 5" xfId="39591" xr:uid="{D9EF6B1B-B783-41CC-AE40-82273E3FCED2}"/>
    <cellStyle name="Normal 8 6 5 6" xfId="39592" xr:uid="{1D20B4B8-6A73-4198-8865-15E9D37DFF84}"/>
    <cellStyle name="Normal 8 6 6" xfId="39593" xr:uid="{C6DD6FA3-3CF8-480A-B444-E3DFDC088150}"/>
    <cellStyle name="Normal 8 6 6 2" xfId="39594" xr:uid="{5ED8486A-3E92-4E32-9403-999C4FCB4ADA}"/>
    <cellStyle name="Normal 8 6 6 3" xfId="39595" xr:uid="{96F6F28D-C635-496C-BFAD-B6A2235C46B8}"/>
    <cellStyle name="Normal 8 6 6 4" xfId="39596" xr:uid="{0CC820E2-63FD-4E0F-ABF1-24F029B9FCA9}"/>
    <cellStyle name="Normal 8 6 6 5" xfId="39597" xr:uid="{6E5A8192-6DB8-49E4-850F-9BCC75B8C96F}"/>
    <cellStyle name="Normal 8 6 6 6" xfId="39598" xr:uid="{5ADC8F58-AB97-4A8E-A95F-8FCC287C21AA}"/>
    <cellStyle name="Normal 8 6 7" xfId="39599" xr:uid="{2175ED67-1706-4361-8A2B-654A896708E3}"/>
    <cellStyle name="Normal 8 6 7 2" xfId="39600" xr:uid="{3954D792-1F21-480D-95D7-9DB5BCB0606B}"/>
    <cellStyle name="Normal 8 6 7 3" xfId="39601" xr:uid="{47DD8E1E-9804-4F87-B0D5-0F1E8B12AD84}"/>
    <cellStyle name="Normal 8 6 7 4" xfId="39602" xr:uid="{4E3009C1-9BFD-4EE0-8ACF-A899610B7EDF}"/>
    <cellStyle name="Normal 8 6 7 5" xfId="39603" xr:uid="{9F09D112-BE08-43CC-907A-51B46D74BF91}"/>
    <cellStyle name="Normal 8 6 7 6" xfId="39604" xr:uid="{B1FD6140-8CCF-442C-A188-9EFE1F153C94}"/>
    <cellStyle name="Normal 8 6 8" xfId="39605" xr:uid="{8A35DF95-1C4C-43AD-BDD8-65D33F9396D2}"/>
    <cellStyle name="Normal 8 6 8 2" xfId="39606" xr:uid="{EFD66335-D66D-4A85-BDB0-20F1D0438128}"/>
    <cellStyle name="Normal 8 6 8 3" xfId="39607" xr:uid="{DC2A1807-CAEC-40DB-AF96-F7210AF2FADD}"/>
    <cellStyle name="Normal 8 6 8 4" xfId="39608" xr:uid="{B6EA996F-CB8F-4CF7-AE3F-E453B7E809A2}"/>
    <cellStyle name="Normal 8 6 8 5" xfId="39609" xr:uid="{0A8D9707-940D-41CE-9408-ED85110B238B}"/>
    <cellStyle name="Normal 8 6 8 6" xfId="39610" xr:uid="{3CEDE7DF-9519-41C1-A5D6-40BDE087BD2C}"/>
    <cellStyle name="Normal 8 6 9" xfId="39611" xr:uid="{C6D810ED-F587-4A3A-9180-880923FAD80E}"/>
    <cellStyle name="Normal 8 7" xfId="1370" xr:uid="{9EFB7C25-9E46-45A5-9A61-BF6910257594}"/>
    <cellStyle name="Normal 8 7 10" xfId="39613" xr:uid="{A143CF78-8D87-4C13-B0A7-4D4D6F0701B7}"/>
    <cellStyle name="Normal 8 7 11" xfId="39614" xr:uid="{0D5FEA9F-C98C-4D2D-BA4D-CA95FC35CBA2}"/>
    <cellStyle name="Normal 8 7 12" xfId="39615" xr:uid="{9BA07963-1A4A-4E7C-87A3-103E473B94C5}"/>
    <cellStyle name="Normal 8 7 13" xfId="39616" xr:uid="{8FA5576E-116C-4F24-9999-FF9FAC0D7876}"/>
    <cellStyle name="Normal 8 7 14" xfId="39612" xr:uid="{84381A7B-9FC6-4093-A02D-C0DC865622C6}"/>
    <cellStyle name="Normal 8 7 2" xfId="39617" xr:uid="{367E4831-C3DF-43F2-9D55-03446706DE5D}"/>
    <cellStyle name="Normal 8 7 2 2" xfId="39618" xr:uid="{D941B2D5-D8D5-4278-BBE9-654152CFEC01}"/>
    <cellStyle name="Normal 8 7 2 3" xfId="39619" xr:uid="{009078FF-1F56-40C6-BD02-CC89A37F3301}"/>
    <cellStyle name="Normal 8 7 2 4" xfId="39620" xr:uid="{1005A7CF-7D9B-4FC1-A6DD-0537A54DF4DF}"/>
    <cellStyle name="Normal 8 7 2 5" xfId="39621" xr:uid="{6A4340BB-49A8-4D69-8029-5B24AC8D3028}"/>
    <cellStyle name="Normal 8 7 2 6" xfId="39622" xr:uid="{D1EF2AA5-5F83-46EF-B6A6-EDC0B4777A6E}"/>
    <cellStyle name="Normal 8 7 3" xfId="39623" xr:uid="{20CBAC2B-184A-4E64-B5EA-C9757BA0EDFC}"/>
    <cellStyle name="Normal 8 7 3 2" xfId="39624" xr:uid="{410B18DA-1FB5-4ADC-BCA5-011C7DB3BB2D}"/>
    <cellStyle name="Normal 8 7 3 3" xfId="39625" xr:uid="{07553214-6240-4A9A-ABAE-CF34BF9B0150}"/>
    <cellStyle name="Normal 8 7 3 4" xfId="39626" xr:uid="{C7979D7D-B3F5-49D9-8199-9E013D7D147A}"/>
    <cellStyle name="Normal 8 7 3 5" xfId="39627" xr:uid="{6B11EC52-97A2-420D-B9B8-C5E552BCD5C3}"/>
    <cellStyle name="Normal 8 7 3 6" xfId="39628" xr:uid="{5ED1AA34-D374-4251-8131-DBD296002DCF}"/>
    <cellStyle name="Normal 8 7 4" xfId="39629" xr:uid="{91007BDD-74AE-474F-9410-35655B44B693}"/>
    <cellStyle name="Normal 8 7 4 2" xfId="39630" xr:uid="{21DF71CF-33D4-466A-91D2-63CF956F51FB}"/>
    <cellStyle name="Normal 8 7 4 3" xfId="39631" xr:uid="{3F649CBC-A994-4567-9EB5-9546FDCB7FD8}"/>
    <cellStyle name="Normal 8 7 4 4" xfId="39632" xr:uid="{C0016771-32B7-4F06-A017-78F4A25AE945}"/>
    <cellStyle name="Normal 8 7 4 5" xfId="39633" xr:uid="{04B6F452-5295-485D-BCFB-CFF75650E9F5}"/>
    <cellStyle name="Normal 8 7 4 6" xfId="39634" xr:uid="{78CCA30C-3DDF-401A-AD51-CA07EDA90A9C}"/>
    <cellStyle name="Normal 8 7 5" xfId="39635" xr:uid="{D2C3B7EB-2D91-4390-8DF1-67D281321943}"/>
    <cellStyle name="Normal 8 7 5 2" xfId="39636" xr:uid="{078D0BBB-390F-4ECB-951B-DC4113294B2D}"/>
    <cellStyle name="Normal 8 7 5 3" xfId="39637" xr:uid="{F133C5AE-B00A-47C6-A371-A89147DDB661}"/>
    <cellStyle name="Normal 8 7 5 4" xfId="39638" xr:uid="{193D5546-3C5B-47A8-AEF7-B8937FDB6867}"/>
    <cellStyle name="Normal 8 7 5 5" xfId="39639" xr:uid="{430EEC74-881A-4C8B-AF23-490FBF170398}"/>
    <cellStyle name="Normal 8 7 5 6" xfId="39640" xr:uid="{8FC70C19-BBDC-4841-9303-DA158C0B9B07}"/>
    <cellStyle name="Normal 8 7 6" xfId="39641" xr:uid="{604A2556-034E-46DE-8B63-F7EE21905668}"/>
    <cellStyle name="Normal 8 7 6 2" xfId="39642" xr:uid="{75D57C2B-3DAB-431B-9500-09EEA9645D1C}"/>
    <cellStyle name="Normal 8 7 6 3" xfId="39643" xr:uid="{B3126586-AD66-4E66-A51E-88038E3B8DC1}"/>
    <cellStyle name="Normal 8 7 6 4" xfId="39644" xr:uid="{C6AA8B8B-EE2D-49B2-98B0-1B7C77559341}"/>
    <cellStyle name="Normal 8 7 6 5" xfId="39645" xr:uid="{739ABB19-AA33-4B4B-81B0-B6052F2FB818}"/>
    <cellStyle name="Normal 8 7 6 6" xfId="39646" xr:uid="{4E2DD76F-2E46-4283-9CFC-5392E860C40B}"/>
    <cellStyle name="Normal 8 7 7" xfId="39647" xr:uid="{E46DA100-F586-4A88-B7E5-A9C68D16CCD1}"/>
    <cellStyle name="Normal 8 7 7 2" xfId="39648" xr:uid="{8B81A1CA-2CFA-417B-B954-09C2E5E51D8D}"/>
    <cellStyle name="Normal 8 7 7 3" xfId="39649" xr:uid="{405E7D05-7974-4BF9-B3A0-5C9368D3E898}"/>
    <cellStyle name="Normal 8 7 7 4" xfId="39650" xr:uid="{2ADE8F41-7B0B-4E51-8631-D7FCC3DAD841}"/>
    <cellStyle name="Normal 8 7 7 5" xfId="39651" xr:uid="{B84A40EC-45B5-4B10-8923-091793B2B553}"/>
    <cellStyle name="Normal 8 7 7 6" xfId="39652" xr:uid="{D344F00F-0592-4904-B384-54021E4AEF49}"/>
    <cellStyle name="Normal 8 7 8" xfId="39653" xr:uid="{6A4D7341-B0D3-4091-AFC7-CDB361055E10}"/>
    <cellStyle name="Normal 8 7 8 2" xfId="39654" xr:uid="{EFD6194D-5CFD-4C00-9495-FDA9C274A71A}"/>
    <cellStyle name="Normal 8 7 8 3" xfId="39655" xr:uid="{66A36D13-D014-416D-98BE-0A863A70C473}"/>
    <cellStyle name="Normal 8 7 8 4" xfId="39656" xr:uid="{078F3CC6-CBE7-4E5D-845C-3E00B9DA03AA}"/>
    <cellStyle name="Normal 8 7 8 5" xfId="39657" xr:uid="{BD416990-AFED-45E6-8183-B30D895F27C6}"/>
    <cellStyle name="Normal 8 7 8 6" xfId="39658" xr:uid="{C26C9F7F-43AD-402C-BAEC-57CE850619D6}"/>
    <cellStyle name="Normal 8 7 9" xfId="39659" xr:uid="{61F0DCB6-B367-4415-80A7-75D97AE61026}"/>
    <cellStyle name="Normal 8 8" xfId="39660" xr:uid="{3CCA8322-A855-40A8-8B0C-C579DA114199}"/>
    <cellStyle name="Normal 8 8 10" xfId="39661" xr:uid="{F36E7B11-68D5-4CF3-912C-7C93C3D26FC8}"/>
    <cellStyle name="Normal 8 8 11" xfId="39662" xr:uid="{7ED62FC9-B8A1-4BB2-BB14-FB2A8FDEAFE9}"/>
    <cellStyle name="Normal 8 8 12" xfId="39663" xr:uid="{9FCDA6CE-AFC2-4999-858D-D251A514A42F}"/>
    <cellStyle name="Normal 8 8 13" xfId="39664" xr:uid="{A32590DC-B17E-4E53-8B55-AE491986C3D5}"/>
    <cellStyle name="Normal 8 8 2" xfId="39665" xr:uid="{EFC9C67A-4AB0-4710-8125-5C42A0D2641D}"/>
    <cellStyle name="Normal 8 8 2 2" xfId="39666" xr:uid="{3E8794B1-BDFD-42C2-9F82-FDA68FB3DD11}"/>
    <cellStyle name="Normal 8 8 2 3" xfId="39667" xr:uid="{B1FA0C3E-6B72-406A-94D1-6EA4C05CCCCE}"/>
    <cellStyle name="Normal 8 8 2 4" xfId="39668" xr:uid="{5834A837-09FD-442E-BF0A-785ED0CCCCE7}"/>
    <cellStyle name="Normal 8 8 2 5" xfId="39669" xr:uid="{ADF5B561-F7CA-4736-9FC0-CC5BF605714C}"/>
    <cellStyle name="Normal 8 8 2 6" xfId="39670" xr:uid="{BAD44FC9-C0BB-40A5-93D6-12E7931887C4}"/>
    <cellStyle name="Normal 8 8 3" xfId="39671" xr:uid="{B21ECC3D-FF51-49AE-A086-D9A62BBBAD55}"/>
    <cellStyle name="Normal 8 8 3 2" xfId="39672" xr:uid="{9E3CAA73-04D5-482D-8085-7E844D2DFE2B}"/>
    <cellStyle name="Normal 8 8 3 3" xfId="39673" xr:uid="{8FCCD9BF-C904-4B4A-B801-1C1EA4CAFBB3}"/>
    <cellStyle name="Normal 8 8 3 4" xfId="39674" xr:uid="{1424B205-98AF-4356-8FA5-E80A3F8A44CE}"/>
    <cellStyle name="Normal 8 8 3 5" xfId="39675" xr:uid="{45B080F5-173C-4681-9F60-DCCE3BB2C073}"/>
    <cellStyle name="Normal 8 8 3 6" xfId="39676" xr:uid="{951015C4-7C1C-42CF-85F1-CC575ED1BF48}"/>
    <cellStyle name="Normal 8 8 4" xfId="39677" xr:uid="{18EB1ECE-E54D-44B5-82D4-E7C9BCE924AE}"/>
    <cellStyle name="Normal 8 8 4 2" xfId="39678" xr:uid="{6B41ADFC-6769-43A4-A386-EEF1AD090030}"/>
    <cellStyle name="Normal 8 8 4 3" xfId="39679" xr:uid="{0F135EA0-A92B-4764-814B-62B968968B58}"/>
    <cellStyle name="Normal 8 8 4 4" xfId="39680" xr:uid="{738B70F5-F8EB-4E6F-94EC-1CAD3473C36A}"/>
    <cellStyle name="Normal 8 8 4 5" xfId="39681" xr:uid="{B6EDFD02-4EA3-4389-BCC8-1412056DB666}"/>
    <cellStyle name="Normal 8 8 4 6" xfId="39682" xr:uid="{0D0C6C6A-5AA6-4781-896D-6C9DCBD9D272}"/>
    <cellStyle name="Normal 8 8 5" xfId="39683" xr:uid="{D563BB01-C735-4435-9C0A-D69B36C69BCD}"/>
    <cellStyle name="Normal 8 8 5 2" xfId="39684" xr:uid="{9538F8C0-C8EC-41AD-BE3E-A5B099273B6D}"/>
    <cellStyle name="Normal 8 8 5 3" xfId="39685" xr:uid="{453444B5-39A4-4FB8-BCB8-0EC99C2312AD}"/>
    <cellStyle name="Normal 8 8 5 4" xfId="39686" xr:uid="{E22CD317-FCA7-4B09-AC4C-63A851B74F6B}"/>
    <cellStyle name="Normal 8 8 5 5" xfId="39687" xr:uid="{12187656-B334-4936-A72C-DEBF5E30125E}"/>
    <cellStyle name="Normal 8 8 5 6" xfId="39688" xr:uid="{CA44EF38-4D78-4D42-B0BC-0846EF719A70}"/>
    <cellStyle name="Normal 8 8 6" xfId="39689" xr:uid="{DDF346F3-AB99-4AF8-87E7-5306049B3B19}"/>
    <cellStyle name="Normal 8 8 6 2" xfId="39690" xr:uid="{B6CB4B25-7063-4B9B-8225-A47B44A9A534}"/>
    <cellStyle name="Normal 8 8 6 3" xfId="39691" xr:uid="{3A9B3481-0601-492E-A0B3-7D5F6AB5E392}"/>
    <cellStyle name="Normal 8 8 6 4" xfId="39692" xr:uid="{B3C12FCD-D874-486C-9EE2-D1AB11DC26A0}"/>
    <cellStyle name="Normal 8 8 6 5" xfId="39693" xr:uid="{F5C72E8A-7DF3-44C0-9632-50B39D9EC0E8}"/>
    <cellStyle name="Normal 8 8 6 6" xfId="39694" xr:uid="{B8A08076-5925-41C8-AC7D-8797DFF79156}"/>
    <cellStyle name="Normal 8 8 7" xfId="39695" xr:uid="{8F33FAC7-BCA5-4C53-80A9-A73BD36FD198}"/>
    <cellStyle name="Normal 8 8 7 2" xfId="39696" xr:uid="{138AC9E8-25B2-4F0C-93AF-375E86BF0556}"/>
    <cellStyle name="Normal 8 8 7 3" xfId="39697" xr:uid="{30BFA484-E9B8-47D0-A674-D0B775C2FF1A}"/>
    <cellStyle name="Normal 8 8 7 4" xfId="39698" xr:uid="{20839034-3D93-4E43-AC28-878F253DE126}"/>
    <cellStyle name="Normal 8 8 7 5" xfId="39699" xr:uid="{39E93BEC-97B0-46CB-833E-839982AC3AA2}"/>
    <cellStyle name="Normal 8 8 7 6" xfId="39700" xr:uid="{5E8E0F93-9C45-4D99-AF30-F3EC0E9B80C6}"/>
    <cellStyle name="Normal 8 8 8" xfId="39701" xr:uid="{BD19644D-37FC-4A63-9497-25E6614C26AF}"/>
    <cellStyle name="Normal 8 8 8 2" xfId="39702" xr:uid="{6ABC9B32-D926-46E1-81B6-A25F657D3E95}"/>
    <cellStyle name="Normal 8 8 8 3" xfId="39703" xr:uid="{4929323A-FFF6-44DB-96AB-C68EA9838A1C}"/>
    <cellStyle name="Normal 8 8 8 4" xfId="39704" xr:uid="{065D6344-FFA4-4CF7-8E91-54171CF3BC2B}"/>
    <cellStyle name="Normal 8 8 8 5" xfId="39705" xr:uid="{CE8668F3-5AF3-467B-B533-1E880FB43BD5}"/>
    <cellStyle name="Normal 8 8 8 6" xfId="39706" xr:uid="{EABE0228-FC7F-4F73-AE87-6ED1BB3386A5}"/>
    <cellStyle name="Normal 8 8 9" xfId="39707" xr:uid="{13DE521D-090F-48E4-9848-18688A004CC5}"/>
    <cellStyle name="Normal 8 9" xfId="39708" xr:uid="{364FE126-9FF3-40CE-A135-ED77ECEA700D}"/>
    <cellStyle name="Normal 8 9 10" xfId="39709" xr:uid="{7651394F-BCA4-43AF-B77C-E8D53855B5E5}"/>
    <cellStyle name="Normal 8 9 11" xfId="39710" xr:uid="{44AAE8EE-6579-4731-AE61-A04608C78241}"/>
    <cellStyle name="Normal 8 9 12" xfId="39711" xr:uid="{C3FD19E4-0F94-4670-9480-F76F8EB7AC95}"/>
    <cellStyle name="Normal 8 9 13" xfId="39712" xr:uid="{8DB7AFF6-1C8E-4A8E-8376-9D3BACA6C7D5}"/>
    <cellStyle name="Normal 8 9 2" xfId="39713" xr:uid="{EB06C5A2-AED0-40C0-B317-B1B0F688BE18}"/>
    <cellStyle name="Normal 8 9 2 2" xfId="39714" xr:uid="{185E8AB7-6561-4896-8BDD-C3050EA87550}"/>
    <cellStyle name="Normal 8 9 2 3" xfId="39715" xr:uid="{772E1363-2328-4676-8F81-DFEC7AEABA47}"/>
    <cellStyle name="Normal 8 9 2 4" xfId="39716" xr:uid="{77F1D0F5-61F3-4E48-8449-D34EDA454594}"/>
    <cellStyle name="Normal 8 9 2 5" xfId="39717" xr:uid="{342A8B4E-C2A6-4A7E-B610-66969E22364D}"/>
    <cellStyle name="Normal 8 9 2 6" xfId="39718" xr:uid="{3BD047BA-F64F-453B-91E4-261190E4A0E8}"/>
    <cellStyle name="Normal 8 9 3" xfId="39719" xr:uid="{8FE26E0A-0DDE-4558-BD4D-CEB0FE6480AC}"/>
    <cellStyle name="Normal 8 9 3 2" xfId="39720" xr:uid="{153C2EA8-1579-4CBA-BABC-F892EE23C2A4}"/>
    <cellStyle name="Normal 8 9 3 3" xfId="39721" xr:uid="{9BD72CB2-FF7A-4140-A598-FE24D86530EC}"/>
    <cellStyle name="Normal 8 9 3 4" xfId="39722" xr:uid="{ED29BCDD-E949-4279-B661-97334E1187C0}"/>
    <cellStyle name="Normal 8 9 3 5" xfId="39723" xr:uid="{9C0DBC13-7B6B-4B60-8FC2-425C7C20B40A}"/>
    <cellStyle name="Normal 8 9 3 6" xfId="39724" xr:uid="{02C20F01-B3D4-4853-9CCB-E9627ED4FCF0}"/>
    <cellStyle name="Normal 8 9 4" xfId="39725" xr:uid="{4C7673DE-413C-44F8-A90C-F3464A91572C}"/>
    <cellStyle name="Normal 8 9 4 2" xfId="39726" xr:uid="{B4E748A7-9555-48A9-936D-73CC13A2EBCC}"/>
    <cellStyle name="Normal 8 9 4 3" xfId="39727" xr:uid="{2F0FE193-FBBB-4B5E-B30B-E0E8CA975459}"/>
    <cellStyle name="Normal 8 9 4 4" xfId="39728" xr:uid="{C27F2876-7932-4304-A41F-30C5AA92F6A8}"/>
    <cellStyle name="Normal 8 9 4 5" xfId="39729" xr:uid="{EAA398BE-2120-4601-82AC-9189B87DEDDD}"/>
    <cellStyle name="Normal 8 9 4 6" xfId="39730" xr:uid="{708AC7D9-F558-4A65-9DB5-6BF9D730FDC4}"/>
    <cellStyle name="Normal 8 9 5" xfId="39731" xr:uid="{EA291951-F757-470B-BC34-243CCADD7084}"/>
    <cellStyle name="Normal 8 9 5 2" xfId="39732" xr:uid="{42C4AA5B-98A5-41DF-9101-CE532DD00793}"/>
    <cellStyle name="Normal 8 9 5 3" xfId="39733" xr:uid="{82B3D687-4BA4-403A-9FB9-41E2B8FAAE84}"/>
    <cellStyle name="Normal 8 9 5 4" xfId="39734" xr:uid="{7F63EBB2-80B2-49EE-9B9D-EE88AE06ACFC}"/>
    <cellStyle name="Normal 8 9 5 5" xfId="39735" xr:uid="{84F5BEEB-6A37-429D-B5CD-74B4CE3F860A}"/>
    <cellStyle name="Normal 8 9 5 6" xfId="39736" xr:uid="{3220635A-7BF6-4D2D-88EE-9151EA14A5FB}"/>
    <cellStyle name="Normal 8 9 6" xfId="39737" xr:uid="{22527CF2-EAC7-4836-98C2-39BAA81F1FBF}"/>
    <cellStyle name="Normal 8 9 6 2" xfId="39738" xr:uid="{9132E50B-0985-4005-9A66-CC8F77C7FED5}"/>
    <cellStyle name="Normal 8 9 6 3" xfId="39739" xr:uid="{D4B69370-6919-4C33-9012-86A2B749E1D6}"/>
    <cellStyle name="Normal 8 9 6 4" xfId="39740" xr:uid="{AD0B26A5-467E-4C73-825C-49BEC27584D1}"/>
    <cellStyle name="Normal 8 9 6 5" xfId="39741" xr:uid="{0D88B5F6-FE67-4034-BDDE-8EF76CD0CB54}"/>
    <cellStyle name="Normal 8 9 6 6" xfId="39742" xr:uid="{7E130ADF-2C4A-4312-BA3E-DC8F4139E424}"/>
    <cellStyle name="Normal 8 9 7" xfId="39743" xr:uid="{30C7BAF9-0694-466F-8BA2-A9476C302D22}"/>
    <cellStyle name="Normal 8 9 7 2" xfId="39744" xr:uid="{0FD88261-1191-482A-A57E-9A29BD5EDDB3}"/>
    <cellStyle name="Normal 8 9 7 3" xfId="39745" xr:uid="{DB878C9D-C53F-45BC-9578-6AD344DBF855}"/>
    <cellStyle name="Normal 8 9 7 4" xfId="39746" xr:uid="{17A61BBF-3E8F-48DD-A1EA-A9C352753AC6}"/>
    <cellStyle name="Normal 8 9 7 5" xfId="39747" xr:uid="{175A1CC5-2718-40B2-9729-11278E48C371}"/>
    <cellStyle name="Normal 8 9 7 6" xfId="39748" xr:uid="{B79281D8-0E7D-4091-B3FF-42A5791FE86A}"/>
    <cellStyle name="Normal 8 9 8" xfId="39749" xr:uid="{F154B050-F5C6-470A-BC62-794628EEB020}"/>
    <cellStyle name="Normal 8 9 8 2" xfId="39750" xr:uid="{6FB3EE4B-5B7D-40FF-8AD4-7FB2687FC9E3}"/>
    <cellStyle name="Normal 8 9 8 3" xfId="39751" xr:uid="{1B0FD9AF-E467-4DD1-89A8-335899C53384}"/>
    <cellStyle name="Normal 8 9 8 4" xfId="39752" xr:uid="{0AF5727A-163C-4726-8C6E-088DF53DBBF0}"/>
    <cellStyle name="Normal 8 9 8 5" xfId="39753" xr:uid="{2BF413E3-D88B-4A75-9AB6-00B6C9F57FBD}"/>
    <cellStyle name="Normal 8 9 8 6" xfId="39754" xr:uid="{C9FB6DD2-F7AE-40FC-8871-F5A460E9044B}"/>
    <cellStyle name="Normal 8 9 9" xfId="39755" xr:uid="{81D7CCF7-C360-4474-8101-9D82575E4EB0}"/>
    <cellStyle name="Normal 8_Resumo Final - Cemig" xfId="3640" xr:uid="{7AC0F6F3-EEB9-43C3-85BC-1F471EA6C6D4}"/>
    <cellStyle name="Normal 80" xfId="39756" xr:uid="{0DC47E4C-5A3B-4151-BA17-C8ABCC557E08}"/>
    <cellStyle name="Normal 81" xfId="39757" xr:uid="{A3DC1132-9B9C-48C6-AD4B-378DB341ED6B}"/>
    <cellStyle name="Normal 82" xfId="39758" xr:uid="{7B1D5F28-864D-46D1-B352-04BCB64BBEBD}"/>
    <cellStyle name="Normal 83" xfId="39759" xr:uid="{09DE9A62-A151-41BE-8B5E-414FD50B9DCB}"/>
    <cellStyle name="Normal 84" xfId="39760" xr:uid="{6C8CDDBC-91DD-45C2-85BC-5808C2F83AD5}"/>
    <cellStyle name="Normal 85" xfId="39761" xr:uid="{6CCA4786-DA7B-42B1-8663-A42D92833D3D}"/>
    <cellStyle name="Normal 86" xfId="39762" xr:uid="{B7F7478E-400E-45A9-AF86-7054CAF175FD}"/>
    <cellStyle name="Normal 87" xfId="39763" xr:uid="{F3C3D89B-C8F5-45FB-960B-76B53014CAF3}"/>
    <cellStyle name="Normal 88" xfId="39764" xr:uid="{4A7F85E8-7107-4324-A0F8-F93250461B83}"/>
    <cellStyle name="Normal 89" xfId="39765" xr:uid="{1E608999-6B29-4CF5-8C64-4925CA1D8FA8}"/>
    <cellStyle name="Normal 9" xfId="36" xr:uid="{96697AB6-C6EA-47C4-A09C-C34F90D3511E}"/>
    <cellStyle name="Normal 9 10" xfId="39766" xr:uid="{5252A250-0916-46CA-97CC-0CE4AE06D5E5}"/>
    <cellStyle name="Normal 9 10 10" xfId="39767" xr:uid="{0A386C00-F6C2-4512-9B93-83ADCF4FEECE}"/>
    <cellStyle name="Normal 9 10 11" xfId="39768" xr:uid="{1DF0C631-9981-4FED-ADE8-8F238652F8BA}"/>
    <cellStyle name="Normal 9 10 12" xfId="39769" xr:uid="{34AF0C9B-F595-4726-8AFB-A83782B43B62}"/>
    <cellStyle name="Normal 9 10 13" xfId="39770" xr:uid="{5B8DA1FF-426A-419A-B7A2-B2AEBD53184A}"/>
    <cellStyle name="Normal 9 10 2" xfId="39771" xr:uid="{15F1D34C-18B5-48BE-8863-2CE752219243}"/>
    <cellStyle name="Normal 9 10 2 2" xfId="39772" xr:uid="{1BA91BBD-CA73-4669-A88F-DDE5620E88AE}"/>
    <cellStyle name="Normal 9 10 2 3" xfId="39773" xr:uid="{3A7BDA7E-48BE-4B1E-90F8-0B80F55AE3DB}"/>
    <cellStyle name="Normal 9 10 2 4" xfId="39774" xr:uid="{444A97F8-4C99-4FF0-8F97-5771F07F0A93}"/>
    <cellStyle name="Normal 9 10 2 5" xfId="39775" xr:uid="{F6FBAA14-531A-4395-BC4B-18873651AA7F}"/>
    <cellStyle name="Normal 9 10 2 6" xfId="39776" xr:uid="{9EEAA183-85FF-4030-A98B-D1F7354D6BD1}"/>
    <cellStyle name="Normal 9 10 3" xfId="39777" xr:uid="{F8904222-1AF0-4AC9-93CC-A8B5FD62C3E8}"/>
    <cellStyle name="Normal 9 10 3 2" xfId="39778" xr:uid="{7AB86E3D-6781-40B1-BEF8-BD50E14B76A3}"/>
    <cellStyle name="Normal 9 10 3 3" xfId="39779" xr:uid="{C0392376-E04E-4B44-B97F-367F2881F97D}"/>
    <cellStyle name="Normal 9 10 3 4" xfId="39780" xr:uid="{E49E5030-F8F0-452E-BCAF-648094DCF5F8}"/>
    <cellStyle name="Normal 9 10 3 5" xfId="39781" xr:uid="{F3632286-1C5D-42DD-863B-E747175961A2}"/>
    <cellStyle name="Normal 9 10 3 6" xfId="39782" xr:uid="{D7A0EB60-0FE6-4C6B-A4E5-226606169741}"/>
    <cellStyle name="Normal 9 10 4" xfId="39783" xr:uid="{4014ED2A-7F0A-46E6-9E61-B8EA984B4BB5}"/>
    <cellStyle name="Normal 9 10 4 2" xfId="39784" xr:uid="{47A578D0-9C42-4887-8767-8B6DD3FB3836}"/>
    <cellStyle name="Normal 9 10 4 3" xfId="39785" xr:uid="{945EB3B5-EFFC-4C06-81A5-4A16C7989294}"/>
    <cellStyle name="Normal 9 10 4 4" xfId="39786" xr:uid="{671EF22B-D271-4342-A089-4BD67E9C7FB3}"/>
    <cellStyle name="Normal 9 10 4 5" xfId="39787" xr:uid="{90CE1A35-A569-48B5-847C-DC9EEBE04732}"/>
    <cellStyle name="Normal 9 10 4 6" xfId="39788" xr:uid="{AEA6C7B5-492E-40BA-AC20-E64C27E66A33}"/>
    <cellStyle name="Normal 9 10 5" xfId="39789" xr:uid="{7A5024DD-3B78-4825-A532-384740B0E4D6}"/>
    <cellStyle name="Normal 9 10 5 2" xfId="39790" xr:uid="{8276E609-7B1D-40E9-8D3B-C921706717BB}"/>
    <cellStyle name="Normal 9 10 5 3" xfId="39791" xr:uid="{6C739BA6-5CEB-4988-80B3-5B6E203A6D3E}"/>
    <cellStyle name="Normal 9 10 5 4" xfId="39792" xr:uid="{EB2ACB02-DE7D-4A4E-9482-E88A883EED3C}"/>
    <cellStyle name="Normal 9 10 5 5" xfId="39793" xr:uid="{09AB361A-D595-4B9F-BD55-CAD497F0FAA2}"/>
    <cellStyle name="Normal 9 10 5 6" xfId="39794" xr:uid="{E602BB70-63F2-472A-B25C-5EFC1643BF69}"/>
    <cellStyle name="Normal 9 10 6" xfId="39795" xr:uid="{A73ED38F-8AE3-4BC4-9309-4DD650249845}"/>
    <cellStyle name="Normal 9 10 6 2" xfId="39796" xr:uid="{A43D145F-434F-4453-9607-1C651444362E}"/>
    <cellStyle name="Normal 9 10 6 3" xfId="39797" xr:uid="{EE0F27FD-7860-4E76-A23F-36236F0883BB}"/>
    <cellStyle name="Normal 9 10 6 4" xfId="39798" xr:uid="{DADB6D68-25C1-4E2C-88E0-2DEC6253E502}"/>
    <cellStyle name="Normal 9 10 6 5" xfId="39799" xr:uid="{A5388920-211A-48E8-AE47-E60CEADC3783}"/>
    <cellStyle name="Normal 9 10 6 6" xfId="39800" xr:uid="{D3F1543A-B559-4A6F-AC15-41EDB9E4007C}"/>
    <cellStyle name="Normal 9 10 7" xfId="39801" xr:uid="{72B56556-7443-4008-9092-E03B9A3BACBA}"/>
    <cellStyle name="Normal 9 10 7 2" xfId="39802" xr:uid="{5F4BAB34-1533-4C84-89A5-99BB5A53F918}"/>
    <cellStyle name="Normal 9 10 7 3" xfId="39803" xr:uid="{9847D272-10DD-4AD2-892E-301CDD5B2937}"/>
    <cellStyle name="Normal 9 10 7 4" xfId="39804" xr:uid="{79224D7D-A6DF-4C70-9BA1-6F15AA907DCD}"/>
    <cellStyle name="Normal 9 10 7 5" xfId="39805" xr:uid="{EAC4AE26-182F-477C-9C90-E0C544E0D6A0}"/>
    <cellStyle name="Normal 9 10 7 6" xfId="39806" xr:uid="{55791BB5-7575-49E9-A27A-24691911D1E3}"/>
    <cellStyle name="Normal 9 10 8" xfId="39807" xr:uid="{EFDF72E3-9BC3-49F0-9F28-EA3A1529AE34}"/>
    <cellStyle name="Normal 9 10 8 2" xfId="39808" xr:uid="{2D667295-A9AF-4BE8-8A21-A5A8170221B9}"/>
    <cellStyle name="Normal 9 10 8 3" xfId="39809" xr:uid="{1E8A1849-FB27-4F5C-ADB9-7F89E336CD61}"/>
    <cellStyle name="Normal 9 10 8 4" xfId="39810" xr:uid="{15D3B996-778D-4545-9A99-D8DF17DE0071}"/>
    <cellStyle name="Normal 9 10 8 5" xfId="39811" xr:uid="{B09C730F-9B68-4FA0-AB2D-611105C89814}"/>
    <cellStyle name="Normal 9 10 8 6" xfId="39812" xr:uid="{B6D30A3C-CC2A-4B1A-A75A-2D4045FA234F}"/>
    <cellStyle name="Normal 9 10 9" xfId="39813" xr:uid="{55916B95-115F-49C4-A05C-6FAB8A108660}"/>
    <cellStyle name="Normal 9 11" xfId="39814" xr:uid="{42561675-4B67-412C-8156-9E7F062C6529}"/>
    <cellStyle name="Normal 9 11 10" xfId="39815" xr:uid="{E704342A-CCF1-4A59-AE45-860FAFA2534E}"/>
    <cellStyle name="Normal 9 11 11" xfId="39816" xr:uid="{9A75A5C9-6020-4AF9-AA4C-486198100A7E}"/>
    <cellStyle name="Normal 9 11 12" xfId="39817" xr:uid="{AB264104-325F-4CE5-9C90-E6A6354D0989}"/>
    <cellStyle name="Normal 9 11 13" xfId="39818" xr:uid="{44080C6D-9695-4EDA-9585-89357660E9B0}"/>
    <cellStyle name="Normal 9 11 2" xfId="39819" xr:uid="{68BA77DC-3812-4EC2-92B3-148F5CCEC7A8}"/>
    <cellStyle name="Normal 9 11 2 2" xfId="39820" xr:uid="{D9D12B23-B494-4648-AABF-CB24ADA2DBAB}"/>
    <cellStyle name="Normal 9 11 2 3" xfId="39821" xr:uid="{DC832B7D-E80F-4096-B349-D991989D6219}"/>
    <cellStyle name="Normal 9 11 2 4" xfId="39822" xr:uid="{4E132324-26EA-4499-9AC5-D5644F2437DE}"/>
    <cellStyle name="Normal 9 11 2 5" xfId="39823" xr:uid="{D385934B-CA55-4A62-B094-9CC143ED2253}"/>
    <cellStyle name="Normal 9 11 2 6" xfId="39824" xr:uid="{7E9E72E1-E6FA-4A6F-A5FD-A30DFA27A89A}"/>
    <cellStyle name="Normal 9 11 3" xfId="39825" xr:uid="{5DB5F933-A189-44D1-929C-139F40E04E90}"/>
    <cellStyle name="Normal 9 11 3 2" xfId="39826" xr:uid="{27068946-DBF5-43B3-A750-E1060FF47D11}"/>
    <cellStyle name="Normal 9 11 3 3" xfId="39827" xr:uid="{FCAFFFB0-9BB8-45CF-B958-79B2A40215CB}"/>
    <cellStyle name="Normal 9 11 3 4" xfId="39828" xr:uid="{086F13CC-966B-449E-99EF-DF5415E364D6}"/>
    <cellStyle name="Normal 9 11 3 5" xfId="39829" xr:uid="{9E64E7A2-06CD-4E12-81CA-CB2E44C6949A}"/>
    <cellStyle name="Normal 9 11 3 6" xfId="39830" xr:uid="{81943C4B-9FE0-4A3B-BA7B-82F5AF874711}"/>
    <cellStyle name="Normal 9 11 4" xfId="39831" xr:uid="{CDF70583-FF49-45F9-95A0-066C573BC67B}"/>
    <cellStyle name="Normal 9 11 4 2" xfId="39832" xr:uid="{8FCF1552-07AD-46CA-8F39-80CF64B6F274}"/>
    <cellStyle name="Normal 9 11 4 3" xfId="39833" xr:uid="{C1954A4D-7F8A-4F8C-9E51-BD6B36ED3217}"/>
    <cellStyle name="Normal 9 11 4 4" xfId="39834" xr:uid="{4185FEDD-ED47-47DA-9344-865A850B2588}"/>
    <cellStyle name="Normal 9 11 4 5" xfId="39835" xr:uid="{A1756AA1-49AF-4982-8A07-14F1929F4F38}"/>
    <cellStyle name="Normal 9 11 4 6" xfId="39836" xr:uid="{89EB0E5A-6C97-4BFB-B875-966E5467723E}"/>
    <cellStyle name="Normal 9 11 5" xfId="39837" xr:uid="{D3515A6F-36E4-458E-A7E2-557AD353B488}"/>
    <cellStyle name="Normal 9 11 5 2" xfId="39838" xr:uid="{61DC387B-0DA2-40A0-85CC-233C97634CAE}"/>
    <cellStyle name="Normal 9 11 5 3" xfId="39839" xr:uid="{6578172C-AAEB-4799-97A6-83A1AB4079FE}"/>
    <cellStyle name="Normal 9 11 5 4" xfId="39840" xr:uid="{B0EC7193-8B6D-4715-A150-2C10305E8700}"/>
    <cellStyle name="Normal 9 11 5 5" xfId="39841" xr:uid="{060AB11B-4A88-4DF7-B33F-5B26EC26B9C6}"/>
    <cellStyle name="Normal 9 11 5 6" xfId="39842" xr:uid="{BF10EFBF-FCC6-4F7C-9D70-F817E210D5D4}"/>
    <cellStyle name="Normal 9 11 6" xfId="39843" xr:uid="{FD18B7D8-F03B-4DB7-82D0-4B7ED95B1A72}"/>
    <cellStyle name="Normal 9 11 6 2" xfId="39844" xr:uid="{4F16B21B-6EC5-4C09-8BB0-9677987EDE42}"/>
    <cellStyle name="Normal 9 11 6 3" xfId="39845" xr:uid="{E428BA8D-3FED-4DA3-825E-AC5F5D57CABA}"/>
    <cellStyle name="Normal 9 11 6 4" xfId="39846" xr:uid="{E8061ADE-1A02-4484-AC0F-18B2861CDB35}"/>
    <cellStyle name="Normal 9 11 6 5" xfId="39847" xr:uid="{7599C248-436F-4294-951B-6D5664B2BCC7}"/>
    <cellStyle name="Normal 9 11 6 6" xfId="39848" xr:uid="{FA854302-1D5F-4D31-97C1-0D3F67C4AEFD}"/>
    <cellStyle name="Normal 9 11 7" xfId="39849" xr:uid="{98A39F69-7361-4B29-9DBD-70637A914419}"/>
    <cellStyle name="Normal 9 11 7 2" xfId="39850" xr:uid="{C47A0631-8408-4995-9674-1FFE5248B6DA}"/>
    <cellStyle name="Normal 9 11 7 3" xfId="39851" xr:uid="{6F5FA184-01C3-4FEF-B04F-4C46ABEC1C03}"/>
    <cellStyle name="Normal 9 11 7 4" xfId="39852" xr:uid="{D929390A-34E7-47A9-8E36-BF37E6378797}"/>
    <cellStyle name="Normal 9 11 7 5" xfId="39853" xr:uid="{8F6B4EC2-0857-406B-BECE-36B632E146D7}"/>
    <cellStyle name="Normal 9 11 7 6" xfId="39854" xr:uid="{30639500-636E-459E-A317-5A8F10EBB3A4}"/>
    <cellStyle name="Normal 9 11 8" xfId="39855" xr:uid="{06937B31-A13D-4D72-9FCA-98C05D796883}"/>
    <cellStyle name="Normal 9 11 8 2" xfId="39856" xr:uid="{05620BCC-34E5-44FE-A241-50D19A80F8CF}"/>
    <cellStyle name="Normal 9 11 8 3" xfId="39857" xr:uid="{9DF5B42E-E0A0-46D6-9E58-3F7B0A4EE13C}"/>
    <cellStyle name="Normal 9 11 8 4" xfId="39858" xr:uid="{33B1878E-1570-4D9A-8054-0A228E0953E7}"/>
    <cellStyle name="Normal 9 11 8 5" xfId="39859" xr:uid="{29ED9873-8F2B-417E-8152-39A35695228E}"/>
    <cellStyle name="Normal 9 11 8 6" xfId="39860" xr:uid="{2E9BAF73-A30F-4973-B3FB-A6F3D9CD46FC}"/>
    <cellStyle name="Normal 9 11 9" xfId="39861" xr:uid="{3F814E6F-F14A-44F8-A7F6-403170EED4A6}"/>
    <cellStyle name="Normal 9 12" xfId="39862" xr:uid="{54BBB20D-3138-4E9E-8050-1CFDBEA7F10A}"/>
    <cellStyle name="Normal 9 12 10" xfId="39863" xr:uid="{00916FF0-AEE4-4122-956F-AB5759C0AC5F}"/>
    <cellStyle name="Normal 9 12 11" xfId="39864" xr:uid="{6AAB285A-4CB7-4F99-9A24-5D15666109E5}"/>
    <cellStyle name="Normal 9 12 12" xfId="39865" xr:uid="{FBC2FE65-9FB0-4C27-ACE3-56232839B3B0}"/>
    <cellStyle name="Normal 9 12 13" xfId="39866" xr:uid="{2F784415-2C2C-4CF1-8EBF-A2E34AAACE05}"/>
    <cellStyle name="Normal 9 12 2" xfId="39867" xr:uid="{8F6E9254-01BD-4BAC-9A23-20C90D8EAB30}"/>
    <cellStyle name="Normal 9 12 2 2" xfId="39868" xr:uid="{BCB2A676-0E07-455A-B1A7-B6287E864792}"/>
    <cellStyle name="Normal 9 12 2 3" xfId="39869" xr:uid="{3E8487F7-8A26-43D4-8FF3-3BCE7CA21520}"/>
    <cellStyle name="Normal 9 12 2 4" xfId="39870" xr:uid="{83560365-EDE8-41DA-9E2F-A75868B83DA9}"/>
    <cellStyle name="Normal 9 12 2 5" xfId="39871" xr:uid="{0A552C8C-40CE-4FBC-8E64-C0145ED37031}"/>
    <cellStyle name="Normal 9 12 2 6" xfId="39872" xr:uid="{6F7B828E-5657-40CC-83DB-CAAFA70EF504}"/>
    <cellStyle name="Normal 9 12 3" xfId="39873" xr:uid="{055A947B-24EC-4E99-9B66-E667B04426C7}"/>
    <cellStyle name="Normal 9 12 3 2" xfId="39874" xr:uid="{33D24904-FBB2-4641-84C8-FC712498F615}"/>
    <cellStyle name="Normal 9 12 3 3" xfId="39875" xr:uid="{F751B79E-33F7-43D0-8905-05B0F70E800B}"/>
    <cellStyle name="Normal 9 12 3 4" xfId="39876" xr:uid="{81CF47D5-C2EE-46F6-B7C6-C0FFD7CFB9C3}"/>
    <cellStyle name="Normal 9 12 3 5" xfId="39877" xr:uid="{26CCB3BC-5437-4FE7-BB27-C61E2356B7CB}"/>
    <cellStyle name="Normal 9 12 3 6" xfId="39878" xr:uid="{6380EB2B-DC0C-49F1-B044-4EFB3DB16BB0}"/>
    <cellStyle name="Normal 9 12 4" xfId="39879" xr:uid="{A5EB5A8E-65B6-44BA-A780-E4D515442B6B}"/>
    <cellStyle name="Normal 9 12 4 2" xfId="39880" xr:uid="{909B6E45-7657-4710-8B36-952808D759E2}"/>
    <cellStyle name="Normal 9 12 4 3" xfId="39881" xr:uid="{A716CCB3-BBAE-446E-AD1B-EB653FC1CF4E}"/>
    <cellStyle name="Normal 9 12 4 4" xfId="39882" xr:uid="{50899DF9-DBF9-41F5-92AE-E9BF48E462C8}"/>
    <cellStyle name="Normal 9 12 4 5" xfId="39883" xr:uid="{62554EA2-B5A8-4662-87FA-181DD367A842}"/>
    <cellStyle name="Normal 9 12 4 6" xfId="39884" xr:uid="{8BB5BB11-D84B-490E-ABA2-6B06A5D00C0A}"/>
    <cellStyle name="Normal 9 12 5" xfId="39885" xr:uid="{43379270-EAF6-4FC2-A02E-07FA6EE16FFA}"/>
    <cellStyle name="Normal 9 12 5 2" xfId="39886" xr:uid="{41CFA1D7-A44D-423F-8114-0DAEAB9C75BD}"/>
    <cellStyle name="Normal 9 12 5 3" xfId="39887" xr:uid="{63E7E20D-E751-4C3F-9CBB-22001E9233FB}"/>
    <cellStyle name="Normal 9 12 5 4" xfId="39888" xr:uid="{DC9F7AD8-5DF9-4624-9B79-00E41C2EA9FC}"/>
    <cellStyle name="Normal 9 12 5 5" xfId="39889" xr:uid="{804759A0-D64C-42C2-8084-552BE1FB2235}"/>
    <cellStyle name="Normal 9 12 5 6" xfId="39890" xr:uid="{960FDF32-EDCA-4AE0-A6BE-3D8BBBD687CE}"/>
    <cellStyle name="Normal 9 12 6" xfId="39891" xr:uid="{0BA00FD8-F8E4-4AD1-8F5D-7A496648EF76}"/>
    <cellStyle name="Normal 9 12 6 2" xfId="39892" xr:uid="{6600B5F0-CC6A-458E-AF4F-9F1B3ACD3919}"/>
    <cellStyle name="Normal 9 12 6 3" xfId="39893" xr:uid="{7517600E-EC84-4350-9A74-A47DAD3A8D94}"/>
    <cellStyle name="Normal 9 12 6 4" xfId="39894" xr:uid="{719C3882-9675-484A-A850-6738304C6808}"/>
    <cellStyle name="Normal 9 12 6 5" xfId="39895" xr:uid="{E3552E71-223A-48A5-827F-B68BC3DFCAB0}"/>
    <cellStyle name="Normal 9 12 6 6" xfId="39896" xr:uid="{AD48F990-D2F5-4AE5-A1C1-5B2EAB089088}"/>
    <cellStyle name="Normal 9 12 7" xfId="39897" xr:uid="{7D95B35F-D498-4F0E-9257-FA706CB9B3B8}"/>
    <cellStyle name="Normal 9 12 7 2" xfId="39898" xr:uid="{9CC5263A-1D73-48C7-B338-6EFFD11C799E}"/>
    <cellStyle name="Normal 9 12 7 3" xfId="39899" xr:uid="{4920A28C-9244-48A1-9B86-3DB21CC9C4D5}"/>
    <cellStyle name="Normal 9 12 7 4" xfId="39900" xr:uid="{B25C857B-EA65-43FF-8E77-FFA5F6FFECEB}"/>
    <cellStyle name="Normal 9 12 7 5" xfId="39901" xr:uid="{2A1EE98B-C60C-4C79-B23E-A936C2F61E40}"/>
    <cellStyle name="Normal 9 12 7 6" xfId="39902" xr:uid="{64E295A7-A7A7-4B60-977F-F66CD6603945}"/>
    <cellStyle name="Normal 9 12 8" xfId="39903" xr:uid="{B6720737-7AE2-4D26-85BD-9BDA25AF18AB}"/>
    <cellStyle name="Normal 9 12 8 2" xfId="39904" xr:uid="{418DB4B3-E7B0-4B21-8C93-9D64F8D304C2}"/>
    <cellStyle name="Normal 9 12 8 3" xfId="39905" xr:uid="{15BD6B30-B286-4359-A45F-42B0772A637B}"/>
    <cellStyle name="Normal 9 12 8 4" xfId="39906" xr:uid="{37852990-A282-4A38-AAA5-2D9D9417AE48}"/>
    <cellStyle name="Normal 9 12 8 5" xfId="39907" xr:uid="{13FC0BCE-63CE-4C86-9943-3A8D512FC127}"/>
    <cellStyle name="Normal 9 12 8 6" xfId="39908" xr:uid="{755F2820-5763-44C4-A4D3-46B27BF7A76D}"/>
    <cellStyle name="Normal 9 12 9" xfId="39909" xr:uid="{7E0F1DB5-5E6A-453C-B362-EE9F39CBA4BC}"/>
    <cellStyle name="Normal 9 13" xfId="39910" xr:uid="{A73A94A1-B805-4D50-BBF3-A964DAF1AAB4}"/>
    <cellStyle name="Normal 9 13 10" xfId="39911" xr:uid="{9C641A15-DEFB-4287-BA98-339BA6447792}"/>
    <cellStyle name="Normal 9 13 11" xfId="39912" xr:uid="{6CB74FFC-8F5D-4EA4-8002-FEE7A8BD1B06}"/>
    <cellStyle name="Normal 9 13 12" xfId="39913" xr:uid="{8DFBD18E-38A5-49A3-8F53-90EC6B9DF5C0}"/>
    <cellStyle name="Normal 9 13 13" xfId="39914" xr:uid="{431EEED1-4F89-4D91-984F-32A5DFAB2D93}"/>
    <cellStyle name="Normal 9 13 2" xfId="39915" xr:uid="{8D89DEE9-1C73-423B-B50A-0BF773993500}"/>
    <cellStyle name="Normal 9 13 2 2" xfId="39916" xr:uid="{9BBBD60E-F015-40A9-9678-647745C018D8}"/>
    <cellStyle name="Normal 9 13 2 3" xfId="39917" xr:uid="{969BB51C-6750-4B68-B434-A2B11C5366B0}"/>
    <cellStyle name="Normal 9 13 2 4" xfId="39918" xr:uid="{5C805384-FA6E-4EC1-A1FD-4F312B10B867}"/>
    <cellStyle name="Normal 9 13 2 5" xfId="39919" xr:uid="{2235BD7A-C970-4CDE-8200-D93702EA2B7C}"/>
    <cellStyle name="Normal 9 13 2 6" xfId="39920" xr:uid="{B9909CD6-955E-47D7-94D7-41F7C30D3954}"/>
    <cellStyle name="Normal 9 13 3" xfId="39921" xr:uid="{3926D4D8-1DF0-473D-ACD1-E2C10A22575D}"/>
    <cellStyle name="Normal 9 13 3 2" xfId="39922" xr:uid="{181E854F-FDCA-41BD-AC2C-F230F42B3EFC}"/>
    <cellStyle name="Normal 9 13 3 3" xfId="39923" xr:uid="{66419C74-5F49-410E-A8A2-B8B3EAE62C21}"/>
    <cellStyle name="Normal 9 13 3 4" xfId="39924" xr:uid="{A72C82C6-518E-454F-A6DE-3169D71D7956}"/>
    <cellStyle name="Normal 9 13 3 5" xfId="39925" xr:uid="{8B38F513-6A6D-480A-84D8-07008B2E9D30}"/>
    <cellStyle name="Normal 9 13 3 6" xfId="39926" xr:uid="{B6E84B7A-289B-49D3-8BE5-47ABCD786CD4}"/>
    <cellStyle name="Normal 9 13 4" xfId="39927" xr:uid="{F1C87939-F23A-4106-9296-87A8EC84A1BC}"/>
    <cellStyle name="Normal 9 13 4 2" xfId="39928" xr:uid="{9BA2C874-66F5-406E-84C2-4B2D2992B85D}"/>
    <cellStyle name="Normal 9 13 4 3" xfId="39929" xr:uid="{7578F393-3F0B-4531-BB11-01905AF19DC7}"/>
    <cellStyle name="Normal 9 13 4 4" xfId="39930" xr:uid="{7D321F1D-9843-44E9-966B-8047046C87DA}"/>
    <cellStyle name="Normal 9 13 4 5" xfId="39931" xr:uid="{5EE2EB93-C3AB-4EE0-920F-6FE31457BFFB}"/>
    <cellStyle name="Normal 9 13 4 6" xfId="39932" xr:uid="{8F0387DC-7570-4CC4-BBE7-806DD4745C9B}"/>
    <cellStyle name="Normal 9 13 5" xfId="39933" xr:uid="{A4AA7B79-A24E-4CFF-84A9-B4C15BCE11D4}"/>
    <cellStyle name="Normal 9 13 5 2" xfId="39934" xr:uid="{E6D5F83B-6CA0-45FF-9328-00B6502C1063}"/>
    <cellStyle name="Normal 9 13 5 3" xfId="39935" xr:uid="{9396371D-79B6-44F7-9E73-7347820E2FB1}"/>
    <cellStyle name="Normal 9 13 5 4" xfId="39936" xr:uid="{54098B5B-BFA2-4DDD-92D7-B34577247F98}"/>
    <cellStyle name="Normal 9 13 5 5" xfId="39937" xr:uid="{5A198822-EC43-43A3-8952-26D651654294}"/>
    <cellStyle name="Normal 9 13 5 6" xfId="39938" xr:uid="{5EBCC2AD-C575-4717-96BE-DC1062C2BFB3}"/>
    <cellStyle name="Normal 9 13 6" xfId="39939" xr:uid="{923ED79A-A543-4632-96B0-FB3230820395}"/>
    <cellStyle name="Normal 9 13 6 2" xfId="39940" xr:uid="{6C616BE5-D225-4D1E-9261-24A9ECA664CB}"/>
    <cellStyle name="Normal 9 13 6 3" xfId="39941" xr:uid="{CF5F58CC-8116-40A1-8879-497127DD06D9}"/>
    <cellStyle name="Normal 9 13 6 4" xfId="39942" xr:uid="{45CDB05F-F21F-4C1C-879C-17C5362B8867}"/>
    <cellStyle name="Normal 9 13 6 5" xfId="39943" xr:uid="{BEA39FA7-F830-43D1-839D-43FFFFEE5322}"/>
    <cellStyle name="Normal 9 13 6 6" xfId="39944" xr:uid="{081D38F4-F163-4A47-8A2D-5721A26E08F2}"/>
    <cellStyle name="Normal 9 13 7" xfId="39945" xr:uid="{15A98F0E-BF70-4D4F-9D7E-21F9B9C88363}"/>
    <cellStyle name="Normal 9 13 7 2" xfId="39946" xr:uid="{03809766-2731-4EB4-8D0F-771B013C495A}"/>
    <cellStyle name="Normal 9 13 7 3" xfId="39947" xr:uid="{700AD933-C8D9-4740-B529-2753D27ECE91}"/>
    <cellStyle name="Normal 9 13 7 4" xfId="39948" xr:uid="{A1034730-6158-475E-8A5A-EDE08818D817}"/>
    <cellStyle name="Normal 9 13 7 5" xfId="39949" xr:uid="{95AFDD5B-EDEF-47E4-8A8F-3B8D7B80BF4E}"/>
    <cellStyle name="Normal 9 13 7 6" xfId="39950" xr:uid="{5FE29588-DDB6-4658-856A-66A1EA625232}"/>
    <cellStyle name="Normal 9 13 8" xfId="39951" xr:uid="{762C9B4B-5A26-4273-A616-5777B6DE8C42}"/>
    <cellStyle name="Normal 9 13 8 2" xfId="39952" xr:uid="{BADE7A5C-A86C-4138-8216-C2F80523530F}"/>
    <cellStyle name="Normal 9 13 8 3" xfId="39953" xr:uid="{F3E90320-CE6D-41D4-AB70-B65157DDFC53}"/>
    <cellStyle name="Normal 9 13 8 4" xfId="39954" xr:uid="{F094DBFC-ECB6-4A03-AC2E-EEDCA72629A6}"/>
    <cellStyle name="Normal 9 13 8 5" xfId="39955" xr:uid="{939CE291-B068-4FA8-9ABE-1F293C49EF29}"/>
    <cellStyle name="Normal 9 13 8 6" xfId="39956" xr:uid="{EAAC838C-5AA7-42E0-82BF-CC0DF30147A6}"/>
    <cellStyle name="Normal 9 13 9" xfId="39957" xr:uid="{8DDD4CF1-A8FE-4AD8-9742-774F6BF558F6}"/>
    <cellStyle name="Normal 9 14" xfId="39958" xr:uid="{ED426CD7-299F-4C72-8A6E-9E512A017229}"/>
    <cellStyle name="Normal 9 14 10" xfId="39959" xr:uid="{76313393-284F-4BBF-878D-AD08DEBCB559}"/>
    <cellStyle name="Normal 9 14 11" xfId="39960" xr:uid="{B4CF0DB1-E744-4E3B-A532-2D2BF8BD893C}"/>
    <cellStyle name="Normal 9 14 12" xfId="39961" xr:uid="{C9F46D8B-F607-47C0-A3BC-C0B19C4587B8}"/>
    <cellStyle name="Normal 9 14 13" xfId="39962" xr:uid="{63C6C5C1-350A-4752-A6E3-845A02097A72}"/>
    <cellStyle name="Normal 9 14 2" xfId="39963" xr:uid="{93385FA2-B69E-4BAF-B285-4EAE899B70B7}"/>
    <cellStyle name="Normal 9 14 2 2" xfId="39964" xr:uid="{1AF72DC7-998A-4846-B68A-A63A9440AF2C}"/>
    <cellStyle name="Normal 9 14 2 3" xfId="39965" xr:uid="{52C1B4CB-FD57-4AD4-965E-28DBFECFF3A0}"/>
    <cellStyle name="Normal 9 14 2 4" xfId="39966" xr:uid="{4D710611-930B-4B6F-949C-B332C1D3C29B}"/>
    <cellStyle name="Normal 9 14 2 5" xfId="39967" xr:uid="{6E45F3D0-A27C-47F8-88FC-40BC2D2393E1}"/>
    <cellStyle name="Normal 9 14 2 6" xfId="39968" xr:uid="{41F80195-07AA-4540-9B08-764592D3E60E}"/>
    <cellStyle name="Normal 9 14 3" xfId="39969" xr:uid="{993BE4E5-4332-49B9-B0B0-A7B1A375C788}"/>
    <cellStyle name="Normal 9 14 3 2" xfId="39970" xr:uid="{DE09ACF7-A17C-4D5E-A405-2D1E0758715B}"/>
    <cellStyle name="Normal 9 14 3 3" xfId="39971" xr:uid="{FFD3FA47-84B2-4F5D-A21F-F178DED04107}"/>
    <cellStyle name="Normal 9 14 3 4" xfId="39972" xr:uid="{F71485EE-857A-434A-8B5D-79A57EDBF7BC}"/>
    <cellStyle name="Normal 9 14 3 5" xfId="39973" xr:uid="{2F894580-5DB3-48E0-B644-E45C6E1B17C1}"/>
    <cellStyle name="Normal 9 14 3 6" xfId="39974" xr:uid="{001B5161-99F1-4041-AF51-D1A46684FBD9}"/>
    <cellStyle name="Normal 9 14 4" xfId="39975" xr:uid="{F4B66C8B-EC73-4878-9F54-9D0362363954}"/>
    <cellStyle name="Normal 9 14 4 2" xfId="39976" xr:uid="{443517A5-5033-4527-976C-2234497B4CDA}"/>
    <cellStyle name="Normal 9 14 4 3" xfId="39977" xr:uid="{1F0B08E5-8EC5-4B91-9F03-9750DC4F3767}"/>
    <cellStyle name="Normal 9 14 4 4" xfId="39978" xr:uid="{C54173F7-1036-405F-A424-74A8577B45AF}"/>
    <cellStyle name="Normal 9 14 4 5" xfId="39979" xr:uid="{02137E0D-BF60-42F7-B560-CB74EAA4C144}"/>
    <cellStyle name="Normal 9 14 4 6" xfId="39980" xr:uid="{6DC7EAF0-6DFD-4029-8198-96EF7F2234E5}"/>
    <cellStyle name="Normal 9 14 5" xfId="39981" xr:uid="{32139DC3-2C13-4123-89C0-267D1EC51519}"/>
    <cellStyle name="Normal 9 14 5 2" xfId="39982" xr:uid="{CB8EE9CF-0589-4FBC-A0D7-DAFD6CD3F266}"/>
    <cellStyle name="Normal 9 14 5 3" xfId="39983" xr:uid="{03208353-CB73-4610-8B92-E37636CC1582}"/>
    <cellStyle name="Normal 9 14 5 4" xfId="39984" xr:uid="{B19A71F0-9913-424A-BAE7-2CFCB617B3BB}"/>
    <cellStyle name="Normal 9 14 5 5" xfId="39985" xr:uid="{7407BB0B-D5F9-436E-86DC-7CD36D87B168}"/>
    <cellStyle name="Normal 9 14 5 6" xfId="39986" xr:uid="{BD13E33A-4D77-43E0-A98C-C3FE8D048BD1}"/>
    <cellStyle name="Normal 9 14 6" xfId="39987" xr:uid="{52D5F930-7231-471E-9524-03A6A4A71F5D}"/>
    <cellStyle name="Normal 9 14 6 2" xfId="39988" xr:uid="{18B8248A-0902-4E53-B5EC-C89580698FBE}"/>
    <cellStyle name="Normal 9 14 6 3" xfId="39989" xr:uid="{C05D692F-E097-4091-9828-B2CD26249F10}"/>
    <cellStyle name="Normal 9 14 6 4" xfId="39990" xr:uid="{B53AC56E-883E-4B1A-A7BF-DCF65085648A}"/>
    <cellStyle name="Normal 9 14 6 5" xfId="39991" xr:uid="{E991606A-1F2A-4F89-A264-5AD4029B0C19}"/>
    <cellStyle name="Normal 9 14 6 6" xfId="39992" xr:uid="{E4335E3D-45E5-4A44-ADDF-186267E448D5}"/>
    <cellStyle name="Normal 9 14 7" xfId="39993" xr:uid="{8EC224AA-C512-43BC-99F8-605EC9168F3B}"/>
    <cellStyle name="Normal 9 14 7 2" xfId="39994" xr:uid="{AF38E33D-5F00-420D-BFA8-44D910F45BC8}"/>
    <cellStyle name="Normal 9 14 7 3" xfId="39995" xr:uid="{39287FDB-9647-493D-A8ED-5804722BFF07}"/>
    <cellStyle name="Normal 9 14 7 4" xfId="39996" xr:uid="{35A24756-85DC-480E-BC27-E9FC30D80F4A}"/>
    <cellStyle name="Normal 9 14 7 5" xfId="39997" xr:uid="{F700C482-23A7-44EB-8596-5777E8A953E1}"/>
    <cellStyle name="Normal 9 14 7 6" xfId="39998" xr:uid="{1DC172A7-9341-4010-82C4-0CE7FAA0393B}"/>
    <cellStyle name="Normal 9 14 8" xfId="39999" xr:uid="{D2F3308D-5C1A-449F-8C17-1FCFE5388566}"/>
    <cellStyle name="Normal 9 14 8 2" xfId="40000" xr:uid="{E6DB5278-C4F4-45FA-B8C7-48D16707B598}"/>
    <cellStyle name="Normal 9 14 8 3" xfId="40001" xr:uid="{2D997D59-26C4-4A6C-84DF-DB1F3EB640A2}"/>
    <cellStyle name="Normal 9 14 8 4" xfId="40002" xr:uid="{37A30B0F-2105-43FF-AC3C-4CD96DE2F967}"/>
    <cellStyle name="Normal 9 14 8 5" xfId="40003" xr:uid="{7D523621-8DF6-4218-8EC8-1D5C972D192F}"/>
    <cellStyle name="Normal 9 14 8 6" xfId="40004" xr:uid="{CA6A87C0-4954-4592-BE29-5C7DB70B62A5}"/>
    <cellStyle name="Normal 9 14 9" xfId="40005" xr:uid="{0D8E899B-A138-4D27-AE6F-C4663DC06CB5}"/>
    <cellStyle name="Normal 9 15" xfId="40006" xr:uid="{E75FD1BC-CF5D-46B7-84CC-3013A3BC01C6}"/>
    <cellStyle name="Normal 9 15 10" xfId="40007" xr:uid="{0574F8E3-227E-49C6-9590-4FDEA1B0150E}"/>
    <cellStyle name="Normal 9 15 11" xfId="40008" xr:uid="{A96B4875-970C-4B00-B1F3-1DFB8C07927B}"/>
    <cellStyle name="Normal 9 15 12" xfId="40009" xr:uid="{9A51FAF3-6C7F-4BFB-836D-742419918B4D}"/>
    <cellStyle name="Normal 9 15 13" xfId="40010" xr:uid="{610CF69E-6834-4274-B03C-5CFA20F1B49E}"/>
    <cellStyle name="Normal 9 15 2" xfId="40011" xr:uid="{7B963504-7119-4769-85BF-14FF14A5A85E}"/>
    <cellStyle name="Normal 9 15 2 2" xfId="40012" xr:uid="{8ECBFA27-0505-4C4E-B337-96DCDB10795C}"/>
    <cellStyle name="Normal 9 15 2 3" xfId="40013" xr:uid="{D966C0D5-1C6B-43D0-9914-A75BB3B3FB59}"/>
    <cellStyle name="Normal 9 15 2 4" xfId="40014" xr:uid="{498B14AE-3D10-42C0-9E0A-D110B4E51800}"/>
    <cellStyle name="Normal 9 15 2 5" xfId="40015" xr:uid="{B5CE2826-5827-4224-AACE-E997D45D7E35}"/>
    <cellStyle name="Normal 9 15 2 6" xfId="40016" xr:uid="{51148691-DC28-4F4B-B9A8-0C630A34CB2B}"/>
    <cellStyle name="Normal 9 15 3" xfId="40017" xr:uid="{2EA893DD-6A77-45CC-8138-FD65436A5565}"/>
    <cellStyle name="Normal 9 15 3 2" xfId="40018" xr:uid="{A1556146-00EB-4715-8E8A-7FD324767857}"/>
    <cellStyle name="Normal 9 15 3 3" xfId="40019" xr:uid="{E5C54AA4-699F-4755-80AB-E1055ADB31B1}"/>
    <cellStyle name="Normal 9 15 3 4" xfId="40020" xr:uid="{B783DA97-B7AC-4762-BA0E-7E704852A338}"/>
    <cellStyle name="Normal 9 15 3 5" xfId="40021" xr:uid="{988EA96F-C27A-402D-A800-1BAA97C1A524}"/>
    <cellStyle name="Normal 9 15 3 6" xfId="40022" xr:uid="{2D7E3B69-B0B0-4F86-AE33-E00C2E2C7D3B}"/>
    <cellStyle name="Normal 9 15 4" xfId="40023" xr:uid="{B5FC7D3C-B553-438C-9269-5EC6C35C693C}"/>
    <cellStyle name="Normal 9 15 4 2" xfId="40024" xr:uid="{AF209C68-96BB-4E88-92B6-9AB22CFE58C4}"/>
    <cellStyle name="Normal 9 15 4 3" xfId="40025" xr:uid="{6306D79E-6649-4D79-81C0-366C35D0C3EC}"/>
    <cellStyle name="Normal 9 15 4 4" xfId="40026" xr:uid="{67B244B8-2C4D-4ACA-8DFB-1BA5FF3CE9DF}"/>
    <cellStyle name="Normal 9 15 4 5" xfId="40027" xr:uid="{229548CB-7F04-4CE8-B788-49EA0334F23D}"/>
    <cellStyle name="Normal 9 15 4 6" xfId="40028" xr:uid="{C65C9BC8-7A06-464E-BCFC-63C5BC31FAA9}"/>
    <cellStyle name="Normal 9 15 5" xfId="40029" xr:uid="{6BF2B8DC-9F55-44AD-99ED-82A2E3707116}"/>
    <cellStyle name="Normal 9 15 5 2" xfId="40030" xr:uid="{6A81B38A-C494-4642-8EDB-747FA5C04CAA}"/>
    <cellStyle name="Normal 9 15 5 3" xfId="40031" xr:uid="{22F64231-BD48-4229-8D22-98CF2C7D02D4}"/>
    <cellStyle name="Normal 9 15 5 4" xfId="40032" xr:uid="{8454D008-36E3-469B-BF2C-095AF94BD3FE}"/>
    <cellStyle name="Normal 9 15 5 5" xfId="40033" xr:uid="{C5C3FA30-2DE7-4348-9635-C451A8DD4C61}"/>
    <cellStyle name="Normal 9 15 5 6" xfId="40034" xr:uid="{9C2AE722-0370-4E53-AABE-46187B5F5D9D}"/>
    <cellStyle name="Normal 9 15 6" xfId="40035" xr:uid="{806DA73C-B9F3-4CAA-AD2C-6F7A092CF804}"/>
    <cellStyle name="Normal 9 15 6 2" xfId="40036" xr:uid="{CCA097A1-2EFB-4512-BB88-15D286313212}"/>
    <cellStyle name="Normal 9 15 6 3" xfId="40037" xr:uid="{7CDA52B8-8245-4217-81E5-E231F14AE63B}"/>
    <cellStyle name="Normal 9 15 6 4" xfId="40038" xr:uid="{763D5A8D-7D93-4A18-B524-DC13FE3B2CBC}"/>
    <cellStyle name="Normal 9 15 6 5" xfId="40039" xr:uid="{A467825C-4BD8-4EF7-B4B1-092E1E4394A2}"/>
    <cellStyle name="Normal 9 15 6 6" xfId="40040" xr:uid="{42F942FB-B994-4BE2-8B9B-E786ECDE1C05}"/>
    <cellStyle name="Normal 9 15 7" xfId="40041" xr:uid="{99532DF6-FECB-4CDA-98FC-E8CC06AE3173}"/>
    <cellStyle name="Normal 9 15 7 2" xfId="40042" xr:uid="{6A0DE140-E8DD-4040-A781-C45DC99CA222}"/>
    <cellStyle name="Normal 9 15 7 3" xfId="40043" xr:uid="{C17F2B87-FEE7-4FC0-813A-746BC157A247}"/>
    <cellStyle name="Normal 9 15 7 4" xfId="40044" xr:uid="{C105A4ED-122D-459F-BC8C-A8DEF205A0CE}"/>
    <cellStyle name="Normal 9 15 7 5" xfId="40045" xr:uid="{F5088E9D-FBDB-4477-9261-EFD488C67FC9}"/>
    <cellStyle name="Normal 9 15 7 6" xfId="40046" xr:uid="{8E9728B1-20D8-466F-BBEB-61B767FC1E4E}"/>
    <cellStyle name="Normal 9 15 8" xfId="40047" xr:uid="{D5DD0456-C6CF-4A29-B75F-CCCE4B217DFE}"/>
    <cellStyle name="Normal 9 15 8 2" xfId="40048" xr:uid="{05E5F234-387E-43E6-BF93-A9C7E8DD9532}"/>
    <cellStyle name="Normal 9 15 8 3" xfId="40049" xr:uid="{887B08E9-39F2-4851-A4D3-EFC1E96B410B}"/>
    <cellStyle name="Normal 9 15 8 4" xfId="40050" xr:uid="{02F3451B-9979-4696-97E4-976898192EE2}"/>
    <cellStyle name="Normal 9 15 8 5" xfId="40051" xr:uid="{7363948C-FAA1-4CF1-B831-B860E5113B64}"/>
    <cellStyle name="Normal 9 15 8 6" xfId="40052" xr:uid="{CFC08507-270F-46D6-81D9-3A00CB878FDE}"/>
    <cellStyle name="Normal 9 15 9" xfId="40053" xr:uid="{90E47F74-45FC-49DF-83D0-EB0050BD2025}"/>
    <cellStyle name="Normal 9 16" xfId="40054" xr:uid="{BD254E9D-35B5-4232-AB28-B61D60A18763}"/>
    <cellStyle name="Normal 9 16 10" xfId="40055" xr:uid="{5EB64331-216C-415F-983B-D84FB7BB31EB}"/>
    <cellStyle name="Normal 9 16 11" xfId="40056" xr:uid="{075CCC0A-0A5B-436F-BEE6-342F04866171}"/>
    <cellStyle name="Normal 9 16 12" xfId="40057" xr:uid="{0AAEC3E3-06DA-4D52-BB0F-894FD816A871}"/>
    <cellStyle name="Normal 9 16 13" xfId="40058" xr:uid="{80E1DDAD-343B-47A5-BCE6-9DE85B22ED39}"/>
    <cellStyle name="Normal 9 16 2" xfId="40059" xr:uid="{B6247F06-F0FB-4B85-B398-DD0DB95158C2}"/>
    <cellStyle name="Normal 9 16 2 2" xfId="40060" xr:uid="{08245C54-2A4F-4BA6-BBA6-EDD0172564CE}"/>
    <cellStyle name="Normal 9 16 2 3" xfId="40061" xr:uid="{9F8BA472-F28C-4454-8FCB-DF9F973CC93C}"/>
    <cellStyle name="Normal 9 16 2 4" xfId="40062" xr:uid="{A8BB7BD1-56F5-444F-9124-FCD7561128C6}"/>
    <cellStyle name="Normal 9 16 2 5" xfId="40063" xr:uid="{B873AFA4-78E1-4790-9C45-C7A53C1B7665}"/>
    <cellStyle name="Normal 9 16 2 6" xfId="40064" xr:uid="{740D3CBA-9551-440C-8CA6-A8FDFB67206B}"/>
    <cellStyle name="Normal 9 16 3" xfId="40065" xr:uid="{499EF635-FE4F-4AAE-8A92-08FB776A42ED}"/>
    <cellStyle name="Normal 9 16 3 2" xfId="40066" xr:uid="{334B6F2B-9B20-4A51-863B-2515819F87E7}"/>
    <cellStyle name="Normal 9 16 3 3" xfId="40067" xr:uid="{49B27982-92BA-4D2C-B170-0CBE2A9A2BDA}"/>
    <cellStyle name="Normal 9 16 3 4" xfId="40068" xr:uid="{390B5027-6224-4D8F-8A0C-C14DD9A3A664}"/>
    <cellStyle name="Normal 9 16 3 5" xfId="40069" xr:uid="{CDCE66DF-63D2-4CC9-8AE3-98B9C60D7252}"/>
    <cellStyle name="Normal 9 16 3 6" xfId="40070" xr:uid="{900EAAC1-48A4-4BB9-B8C3-FB3CEC34CF03}"/>
    <cellStyle name="Normal 9 16 4" xfId="40071" xr:uid="{8A8E3AFE-315B-40B9-865B-778BE49F1345}"/>
    <cellStyle name="Normal 9 16 4 2" xfId="40072" xr:uid="{7D4872CE-3399-47AF-8341-FD798EB623FD}"/>
    <cellStyle name="Normal 9 16 4 3" xfId="40073" xr:uid="{7A164EDB-D125-47C9-9151-D57353CBF6B6}"/>
    <cellStyle name="Normal 9 16 4 4" xfId="40074" xr:uid="{BA6EDA3B-A647-4137-93A4-03756162BFDB}"/>
    <cellStyle name="Normal 9 16 4 5" xfId="40075" xr:uid="{04926A20-7D5D-4958-A5B4-19497CCF0E2E}"/>
    <cellStyle name="Normal 9 16 4 6" xfId="40076" xr:uid="{26AEADDF-F9AE-4F8D-8513-19CA235E477E}"/>
    <cellStyle name="Normal 9 16 5" xfId="40077" xr:uid="{55386AE9-5CFC-4DD1-9AC2-E06E248EB158}"/>
    <cellStyle name="Normal 9 16 5 2" xfId="40078" xr:uid="{E192C15C-1747-47EE-81CE-3E81191EB9CE}"/>
    <cellStyle name="Normal 9 16 5 3" xfId="40079" xr:uid="{A3C22BC0-368F-4561-8F75-D22B13AFE478}"/>
    <cellStyle name="Normal 9 16 5 4" xfId="40080" xr:uid="{88CC0BCD-72ED-424A-8C1F-6C67358D854E}"/>
    <cellStyle name="Normal 9 16 5 5" xfId="40081" xr:uid="{48CF9A90-6894-4EB1-88F7-714A2ACD8DCC}"/>
    <cellStyle name="Normal 9 16 5 6" xfId="40082" xr:uid="{3E4E179D-F74F-4295-9674-B7FD767F2CBD}"/>
    <cellStyle name="Normal 9 16 6" xfId="40083" xr:uid="{56951DE5-042F-41A8-9783-F90F96C3601D}"/>
    <cellStyle name="Normal 9 16 6 2" xfId="40084" xr:uid="{93E5D2A5-F7C4-466F-9B53-012494107165}"/>
    <cellStyle name="Normal 9 16 6 3" xfId="40085" xr:uid="{7E27ACED-FA55-40F5-9A98-06DCA63F0C5F}"/>
    <cellStyle name="Normal 9 16 6 4" xfId="40086" xr:uid="{CD74B9EA-E7BB-4172-9703-F6FC3E5A819C}"/>
    <cellStyle name="Normal 9 16 6 5" xfId="40087" xr:uid="{071AECDF-1342-4233-B27E-6FBA34A41892}"/>
    <cellStyle name="Normal 9 16 6 6" xfId="40088" xr:uid="{2D33866E-FF83-451C-98E0-7DBDFB027992}"/>
    <cellStyle name="Normal 9 16 7" xfId="40089" xr:uid="{9659085C-8741-4EA8-82FA-E7D972BC2BAC}"/>
    <cellStyle name="Normal 9 16 7 2" xfId="40090" xr:uid="{6D5739AC-02C4-4BDE-8B6C-DC8E2480873A}"/>
    <cellStyle name="Normal 9 16 7 3" xfId="40091" xr:uid="{202A49F0-F1FD-4AFD-A7F3-EADA2DF5B199}"/>
    <cellStyle name="Normal 9 16 7 4" xfId="40092" xr:uid="{87446E21-08F8-4289-BAFD-5C203C83539E}"/>
    <cellStyle name="Normal 9 16 7 5" xfId="40093" xr:uid="{E34BAD05-A88C-406E-B47B-051A18DF9E96}"/>
    <cellStyle name="Normal 9 16 7 6" xfId="40094" xr:uid="{9D5F0699-8BB3-423B-A645-AE7B37D13D52}"/>
    <cellStyle name="Normal 9 16 8" xfId="40095" xr:uid="{85D593C9-86C6-4C53-8455-81896D4C3819}"/>
    <cellStyle name="Normal 9 16 8 2" xfId="40096" xr:uid="{33AF83DE-7E78-47B5-8DB2-E652C571F6B5}"/>
    <cellStyle name="Normal 9 16 8 3" xfId="40097" xr:uid="{CCC40996-AC14-449E-94BE-D99A899D1942}"/>
    <cellStyle name="Normal 9 16 8 4" xfId="40098" xr:uid="{029A48E9-3BD6-47C5-B581-EEE019223C35}"/>
    <cellStyle name="Normal 9 16 8 5" xfId="40099" xr:uid="{44B94DBE-4C84-458E-8124-44CE0B604DBD}"/>
    <cellStyle name="Normal 9 16 8 6" xfId="40100" xr:uid="{DD1B07DE-21AF-46C5-BAD0-FCC2A5AE3590}"/>
    <cellStyle name="Normal 9 16 9" xfId="40101" xr:uid="{493C4AF0-C60C-4901-9BCC-F60B494BB016}"/>
    <cellStyle name="Normal 9 17" xfId="40102" xr:uid="{83AF64BA-3C8E-47B5-9F89-1F977EF1BB5E}"/>
    <cellStyle name="Normal 9 17 10" xfId="40103" xr:uid="{E205C822-C007-4096-9B4A-A04AEE3EF724}"/>
    <cellStyle name="Normal 9 17 11" xfId="40104" xr:uid="{2CD86E78-5083-451C-B071-081EC35F412E}"/>
    <cellStyle name="Normal 9 17 12" xfId="40105" xr:uid="{3B3CBB0D-BF8A-49AC-9803-541FFC4A4DEF}"/>
    <cellStyle name="Normal 9 17 13" xfId="40106" xr:uid="{206274BA-B322-4767-B1CB-26F518B20F01}"/>
    <cellStyle name="Normal 9 17 2" xfId="40107" xr:uid="{C22C65D3-6C81-446B-9814-CB956641B054}"/>
    <cellStyle name="Normal 9 17 2 2" xfId="40108" xr:uid="{0D2FEC96-FC58-4C4E-8A9E-10EDDB81B887}"/>
    <cellStyle name="Normal 9 17 2 3" xfId="40109" xr:uid="{E5CC5C20-2C62-4120-A099-9AC95A94662F}"/>
    <cellStyle name="Normal 9 17 2 4" xfId="40110" xr:uid="{A68ABA76-3F1C-4EA4-A869-2E8958BB8270}"/>
    <cellStyle name="Normal 9 17 2 5" xfId="40111" xr:uid="{277EFEB8-EC45-4711-ADD9-BF9ED4BC2B1A}"/>
    <cellStyle name="Normal 9 17 2 6" xfId="40112" xr:uid="{847261C1-43FC-4781-970B-578D14078D07}"/>
    <cellStyle name="Normal 9 17 3" xfId="40113" xr:uid="{BD509ECA-71E8-4095-B665-D626B1523D7B}"/>
    <cellStyle name="Normal 9 17 3 2" xfId="40114" xr:uid="{84C151E7-D692-4C7C-92F6-98505DD9CDC0}"/>
    <cellStyle name="Normal 9 17 3 3" xfId="40115" xr:uid="{84828331-28A3-4EA8-9944-1664FB22A23C}"/>
    <cellStyle name="Normal 9 17 3 4" xfId="40116" xr:uid="{0E863797-CD64-40A2-A249-9A74C2D0F77D}"/>
    <cellStyle name="Normal 9 17 3 5" xfId="40117" xr:uid="{BE32C751-859A-40DC-BC5E-D34530B4EFDA}"/>
    <cellStyle name="Normal 9 17 3 6" xfId="40118" xr:uid="{00A2EB30-36A9-4D8A-BC8D-0BEA80059590}"/>
    <cellStyle name="Normal 9 17 4" xfId="40119" xr:uid="{D7511176-B806-464C-8139-56400BC01654}"/>
    <cellStyle name="Normal 9 17 4 2" xfId="40120" xr:uid="{45FCD695-ECFD-440E-9C07-413714E4903B}"/>
    <cellStyle name="Normal 9 17 4 3" xfId="40121" xr:uid="{BEDA3674-B625-49AE-A855-26FEC50B35E2}"/>
    <cellStyle name="Normal 9 17 4 4" xfId="40122" xr:uid="{BB8FAD7D-88B0-489D-847F-C17C55D83BE4}"/>
    <cellStyle name="Normal 9 17 4 5" xfId="40123" xr:uid="{69A75227-7FC2-4612-A1DC-90C393E5195C}"/>
    <cellStyle name="Normal 9 17 4 6" xfId="40124" xr:uid="{88979404-AD5D-49BA-9CAB-131EA22F335A}"/>
    <cellStyle name="Normal 9 17 5" xfId="40125" xr:uid="{93BEA4F4-3987-4EBC-821A-8098D3BFC752}"/>
    <cellStyle name="Normal 9 17 5 2" xfId="40126" xr:uid="{942D4D44-9428-4B7C-9A3E-4650706CE713}"/>
    <cellStyle name="Normal 9 17 5 3" xfId="40127" xr:uid="{E4078C80-BE1D-4798-B4F6-58E3621C9A1B}"/>
    <cellStyle name="Normal 9 17 5 4" xfId="40128" xr:uid="{B63F8930-23DF-458C-AB35-854A73B0C094}"/>
    <cellStyle name="Normal 9 17 5 5" xfId="40129" xr:uid="{F13EE835-6055-473D-BF38-E72F29FF0D10}"/>
    <cellStyle name="Normal 9 17 5 6" xfId="40130" xr:uid="{F7DDAEF8-AE25-4BE5-BB81-4CA1C8A40A27}"/>
    <cellStyle name="Normal 9 17 6" xfId="40131" xr:uid="{7B16DCCE-778D-42A3-BC87-6BDD802CFEBC}"/>
    <cellStyle name="Normal 9 17 6 2" xfId="40132" xr:uid="{2554324F-1323-4F3A-B254-318F31C3D6ED}"/>
    <cellStyle name="Normal 9 17 6 3" xfId="40133" xr:uid="{FACA6F5B-BE87-4910-A15B-6D0F81909A91}"/>
    <cellStyle name="Normal 9 17 6 4" xfId="40134" xr:uid="{31288093-00BC-4235-8063-48A6795AD79D}"/>
    <cellStyle name="Normal 9 17 6 5" xfId="40135" xr:uid="{D8E4B9C0-8D9C-4316-994B-54D31F1D827F}"/>
    <cellStyle name="Normal 9 17 6 6" xfId="40136" xr:uid="{71A95CAB-50C4-409D-8326-77EC76BD7E9D}"/>
    <cellStyle name="Normal 9 17 7" xfId="40137" xr:uid="{38DBB11C-232A-4AE8-B931-1222F9FA867A}"/>
    <cellStyle name="Normal 9 17 7 2" xfId="40138" xr:uid="{EF91E842-3840-44A6-9C69-E8FB052BE670}"/>
    <cellStyle name="Normal 9 17 7 3" xfId="40139" xr:uid="{83EB72F0-24A8-45D1-9315-1F5DC4F59F4B}"/>
    <cellStyle name="Normal 9 17 7 4" xfId="40140" xr:uid="{3F1E447B-21EC-439A-8A9F-4A23F6BD19A3}"/>
    <cellStyle name="Normal 9 17 7 5" xfId="40141" xr:uid="{C97BD071-B5E1-42AB-B52B-A404D8D16D26}"/>
    <cellStyle name="Normal 9 17 7 6" xfId="40142" xr:uid="{5C067FFE-6D6A-470D-A910-0503057AE39D}"/>
    <cellStyle name="Normal 9 17 8" xfId="40143" xr:uid="{B0ECF3B6-1FCD-4A05-91B8-AD953BE34537}"/>
    <cellStyle name="Normal 9 17 8 2" xfId="40144" xr:uid="{DB163E4B-33B5-4019-8FD6-47F20B8ACF62}"/>
    <cellStyle name="Normal 9 17 8 3" xfId="40145" xr:uid="{A1D4D7CD-0233-4EC9-BC25-92AC9978962D}"/>
    <cellStyle name="Normal 9 17 8 4" xfId="40146" xr:uid="{192D6DBF-BB25-4943-A68A-0A727FFB9B30}"/>
    <cellStyle name="Normal 9 17 8 5" xfId="40147" xr:uid="{4035842F-B8CE-442E-9D2F-9A1D932293B7}"/>
    <cellStyle name="Normal 9 17 8 6" xfId="40148" xr:uid="{1AF5CC1D-0F26-4B2C-A90F-3B0D29963EF9}"/>
    <cellStyle name="Normal 9 17 9" xfId="40149" xr:uid="{370551E6-14A7-46E9-902F-579395F0F62D}"/>
    <cellStyle name="Normal 9 18" xfId="40150" xr:uid="{8D214A6A-6040-4331-817B-17785E68A6B6}"/>
    <cellStyle name="Normal 9 18 10" xfId="40151" xr:uid="{F81FDF45-F792-4B97-8F96-69840712588A}"/>
    <cellStyle name="Normal 9 18 11" xfId="40152" xr:uid="{E53C7693-68BE-496C-AB63-EB6F8B4B4358}"/>
    <cellStyle name="Normal 9 18 12" xfId="40153" xr:uid="{CF779118-3FE3-4D30-85D1-380EBF5C9F81}"/>
    <cellStyle name="Normal 9 18 13" xfId="40154" xr:uid="{770F0039-7D65-478F-93BE-8B048F904DA2}"/>
    <cellStyle name="Normal 9 18 2" xfId="40155" xr:uid="{783B4532-9BE9-46F8-BDD4-BA5035FEF100}"/>
    <cellStyle name="Normal 9 18 2 2" xfId="40156" xr:uid="{2686126B-B299-4DBF-80B9-0D4E6D380757}"/>
    <cellStyle name="Normal 9 18 2 3" xfId="40157" xr:uid="{0151AF7A-C7A3-49DE-851A-56AE9E9B764F}"/>
    <cellStyle name="Normal 9 18 2 4" xfId="40158" xr:uid="{9A0BC83D-C121-46ED-A0DE-9CC1E3551E26}"/>
    <cellStyle name="Normal 9 18 2 5" xfId="40159" xr:uid="{9F35B922-3215-46F3-9B92-E619FAEAB6C5}"/>
    <cellStyle name="Normal 9 18 2 6" xfId="40160" xr:uid="{117D8867-C9E4-421D-B006-C62D6C3D271C}"/>
    <cellStyle name="Normal 9 18 3" xfId="40161" xr:uid="{FC236529-C254-4992-B3CB-5FF0AB688882}"/>
    <cellStyle name="Normal 9 18 3 2" xfId="40162" xr:uid="{E469A3BF-86D3-4A41-8888-734A57935708}"/>
    <cellStyle name="Normal 9 18 3 3" xfId="40163" xr:uid="{5C1C4E77-0EE8-4CB7-B3D1-1CFE85101F16}"/>
    <cellStyle name="Normal 9 18 3 4" xfId="40164" xr:uid="{F40C3831-13C5-4B77-A6D8-A03E7FBF0BA4}"/>
    <cellStyle name="Normal 9 18 3 5" xfId="40165" xr:uid="{7B1ABC1A-9EDE-4676-B647-0AA19CAC9321}"/>
    <cellStyle name="Normal 9 18 3 6" xfId="40166" xr:uid="{5E7A50AC-D2E3-4ACB-AF63-43473188296B}"/>
    <cellStyle name="Normal 9 18 4" xfId="40167" xr:uid="{FDAD8F7E-DA5A-4210-AFC5-954AD1A71238}"/>
    <cellStyle name="Normal 9 18 4 2" xfId="40168" xr:uid="{FB9AB8EE-C379-4853-B028-EA06B7E71F82}"/>
    <cellStyle name="Normal 9 18 4 3" xfId="40169" xr:uid="{1EACEA54-3254-436A-982D-9D40DC5F2704}"/>
    <cellStyle name="Normal 9 18 4 4" xfId="40170" xr:uid="{D31E318E-58B9-401E-A4AE-FE9B1872FD7C}"/>
    <cellStyle name="Normal 9 18 4 5" xfId="40171" xr:uid="{19E08BAE-B973-4C74-9CFC-BF83B921107D}"/>
    <cellStyle name="Normal 9 18 4 6" xfId="40172" xr:uid="{AA3AB419-4966-4E4B-9559-AE7D58CCD477}"/>
    <cellStyle name="Normal 9 18 5" xfId="40173" xr:uid="{49F76754-C0B5-400A-B018-11CB2EA789EA}"/>
    <cellStyle name="Normal 9 18 5 2" xfId="40174" xr:uid="{DBB2F01B-7CA6-4FAC-BE29-1C5081F60E41}"/>
    <cellStyle name="Normal 9 18 5 3" xfId="40175" xr:uid="{F0625CC7-61D6-4823-8A92-303684E966B0}"/>
    <cellStyle name="Normal 9 18 5 4" xfId="40176" xr:uid="{39A0C322-32F7-4E52-A931-306BCD02940E}"/>
    <cellStyle name="Normal 9 18 5 5" xfId="40177" xr:uid="{F9DD0444-24B5-4B01-A384-7813B896FB50}"/>
    <cellStyle name="Normal 9 18 5 6" xfId="40178" xr:uid="{8960F84A-6CB2-4DA9-BB6A-D696E9852CDF}"/>
    <cellStyle name="Normal 9 18 6" xfId="40179" xr:uid="{CEF72256-1DB7-412A-B67F-3225FFCECF4A}"/>
    <cellStyle name="Normal 9 18 6 2" xfId="40180" xr:uid="{3E7D4E91-054E-4881-BB5E-5E1CC7A46403}"/>
    <cellStyle name="Normal 9 18 6 3" xfId="40181" xr:uid="{BC702CAA-4875-4EFF-94CA-22F70B3C5E7A}"/>
    <cellStyle name="Normal 9 18 6 4" xfId="40182" xr:uid="{C39AEA30-01DE-4E05-B336-F311C20AD528}"/>
    <cellStyle name="Normal 9 18 6 5" xfId="40183" xr:uid="{AFCDCFDE-C450-435A-B7B5-E9C414B99020}"/>
    <cellStyle name="Normal 9 18 6 6" xfId="40184" xr:uid="{EA6A3416-0180-41C1-8B9B-4BB9F92CA438}"/>
    <cellStyle name="Normal 9 18 7" xfId="40185" xr:uid="{52581DD1-EEE3-4EB8-BAD0-D5B6EFC87682}"/>
    <cellStyle name="Normal 9 18 7 2" xfId="40186" xr:uid="{BF50E78B-3066-422E-9314-B2A4DB9187E2}"/>
    <cellStyle name="Normal 9 18 7 3" xfId="40187" xr:uid="{12DC61E5-1C81-497B-892E-FAA1348B56F2}"/>
    <cellStyle name="Normal 9 18 7 4" xfId="40188" xr:uid="{A6EBDF65-B4B1-4F88-A59C-8923B6B87CD0}"/>
    <cellStyle name="Normal 9 18 7 5" xfId="40189" xr:uid="{607A57D5-5F59-480D-9ADF-9E1DE5841682}"/>
    <cellStyle name="Normal 9 18 7 6" xfId="40190" xr:uid="{1B711062-D2AD-40D3-9735-80C8CB078443}"/>
    <cellStyle name="Normal 9 18 8" xfId="40191" xr:uid="{26586021-D477-4BE9-87BB-1C1E647F7FA5}"/>
    <cellStyle name="Normal 9 18 8 2" xfId="40192" xr:uid="{1331978A-B245-4733-A920-835A4866146F}"/>
    <cellStyle name="Normal 9 18 8 3" xfId="40193" xr:uid="{6C012A84-F0F3-4A4D-9F30-DAA9CFF595A6}"/>
    <cellStyle name="Normal 9 18 8 4" xfId="40194" xr:uid="{6F212812-4DB5-405C-B7DA-E033B2F9B861}"/>
    <cellStyle name="Normal 9 18 8 5" xfId="40195" xr:uid="{1A8331F1-8BE0-4537-B15D-BDE13B6A4B9B}"/>
    <cellStyle name="Normal 9 18 8 6" xfId="40196" xr:uid="{F5C7BF07-3D15-4520-A474-4A4CCCAFDF80}"/>
    <cellStyle name="Normal 9 18 9" xfId="40197" xr:uid="{0921AB19-B999-480A-A7CE-AA5D553573C1}"/>
    <cellStyle name="Normal 9 19" xfId="40198" xr:uid="{0B9003D3-8F95-4B69-B309-E4EF99FBA512}"/>
    <cellStyle name="Normal 9 19 10" xfId="40199" xr:uid="{A5511E9B-9753-4E61-8743-8A54F4F0BF18}"/>
    <cellStyle name="Normal 9 19 11" xfId="40200" xr:uid="{2F660396-00EF-45C1-AF02-8CC5B4556DC3}"/>
    <cellStyle name="Normal 9 19 12" xfId="40201" xr:uid="{5E193C71-37D0-4494-8FF9-43BC08CC4BDE}"/>
    <cellStyle name="Normal 9 19 13" xfId="40202" xr:uid="{C31622A4-5AAC-442A-A2D8-967FBFDC6B4A}"/>
    <cellStyle name="Normal 9 19 2" xfId="40203" xr:uid="{DF501AAB-B8FA-4ABB-BD50-E0B51BA2D73D}"/>
    <cellStyle name="Normal 9 19 2 2" xfId="40204" xr:uid="{171D6333-B5D1-4454-8F2D-9129BABBF2A2}"/>
    <cellStyle name="Normal 9 19 2 3" xfId="40205" xr:uid="{87BFD225-DD91-4005-AC7C-C8CCF8D75DEA}"/>
    <cellStyle name="Normal 9 19 2 4" xfId="40206" xr:uid="{4D747C18-5BAB-4FED-99D3-CF36A48BC1C1}"/>
    <cellStyle name="Normal 9 19 2 5" xfId="40207" xr:uid="{FAC4838C-A204-42E5-B1ED-4DAA68AE9855}"/>
    <cellStyle name="Normal 9 19 2 6" xfId="40208" xr:uid="{27D76709-A123-4949-9545-D37A9D249616}"/>
    <cellStyle name="Normal 9 19 3" xfId="40209" xr:uid="{5F45345B-A01D-4C68-995D-28BC49A0240D}"/>
    <cellStyle name="Normal 9 19 3 2" xfId="40210" xr:uid="{3040B3A0-0CD0-4248-B517-1121A7704986}"/>
    <cellStyle name="Normal 9 19 3 3" xfId="40211" xr:uid="{38AA3D63-8BA3-4FF5-9F05-1CB8E655C122}"/>
    <cellStyle name="Normal 9 19 3 4" xfId="40212" xr:uid="{6AE3335B-F5EF-47D4-8C8B-F49447BF1245}"/>
    <cellStyle name="Normal 9 19 3 5" xfId="40213" xr:uid="{00321283-AD35-46BF-AD4E-3D067A41304D}"/>
    <cellStyle name="Normal 9 19 3 6" xfId="40214" xr:uid="{F11BFCB9-0CC4-4D4C-AF05-641053809C47}"/>
    <cellStyle name="Normal 9 19 4" xfId="40215" xr:uid="{C8E23D86-DB83-46A0-939E-682B7872A369}"/>
    <cellStyle name="Normal 9 19 4 2" xfId="40216" xr:uid="{31706593-1439-4D38-8D41-F6E345EE2F69}"/>
    <cellStyle name="Normal 9 19 4 3" xfId="40217" xr:uid="{B3553BD9-B9EB-4794-BC0B-7EC44F6C6650}"/>
    <cellStyle name="Normal 9 19 4 4" xfId="40218" xr:uid="{2C5DDB67-DED1-4C8E-8EAB-902B679CC869}"/>
    <cellStyle name="Normal 9 19 4 5" xfId="40219" xr:uid="{E678D09E-70A6-40D8-86C1-B6B9FFAD00BE}"/>
    <cellStyle name="Normal 9 19 4 6" xfId="40220" xr:uid="{5D5DC900-BDE5-4006-A131-54E27266913B}"/>
    <cellStyle name="Normal 9 19 5" xfId="40221" xr:uid="{D1AC882D-F3D0-410C-8466-8A17DB1DFE99}"/>
    <cellStyle name="Normal 9 19 5 2" xfId="40222" xr:uid="{A20EF6FE-BECD-4593-B267-311A43CEC753}"/>
    <cellStyle name="Normal 9 19 5 3" xfId="40223" xr:uid="{A798828A-201B-4DAD-8A45-731701B46E64}"/>
    <cellStyle name="Normal 9 19 5 4" xfId="40224" xr:uid="{77F014D5-C01A-42BC-98F3-55EAE755DD85}"/>
    <cellStyle name="Normal 9 19 5 5" xfId="40225" xr:uid="{05175AD3-26BF-4700-8DDA-5909A1A83813}"/>
    <cellStyle name="Normal 9 19 5 6" xfId="40226" xr:uid="{A2EDB32D-30BD-4CCE-A7D5-7A780BF841EB}"/>
    <cellStyle name="Normal 9 19 6" xfId="40227" xr:uid="{C8285711-FCAB-4469-8F49-C9CB99326F76}"/>
    <cellStyle name="Normal 9 19 6 2" xfId="40228" xr:uid="{E32E1755-726E-4386-A0C7-C2C9FEE306E9}"/>
    <cellStyle name="Normal 9 19 6 3" xfId="40229" xr:uid="{B5FA8122-447B-489C-A55A-A46B9142FEBC}"/>
    <cellStyle name="Normal 9 19 6 4" xfId="40230" xr:uid="{AB5F69DA-9D13-4B5A-B81E-C5A2357E6EEE}"/>
    <cellStyle name="Normal 9 19 6 5" xfId="40231" xr:uid="{0CD1EBBE-795B-489B-9A5F-90CAFCF30E86}"/>
    <cellStyle name="Normal 9 19 6 6" xfId="40232" xr:uid="{BDBE30A3-20EA-4AF7-9D8C-443269C2277B}"/>
    <cellStyle name="Normal 9 19 7" xfId="40233" xr:uid="{343D3535-6713-4445-A9D1-82C078C80B3C}"/>
    <cellStyle name="Normal 9 19 7 2" xfId="40234" xr:uid="{17A50C3F-E077-4E69-94F2-18F7A735F1A8}"/>
    <cellStyle name="Normal 9 19 7 3" xfId="40235" xr:uid="{0D67CD5B-11D1-4807-98BC-7C2D6290E365}"/>
    <cellStyle name="Normal 9 19 7 4" xfId="40236" xr:uid="{FB5BA42E-038B-4470-A481-4959696B58E9}"/>
    <cellStyle name="Normal 9 19 7 5" xfId="40237" xr:uid="{C7EBB0DC-5A5D-4572-8266-FEF6440E4E00}"/>
    <cellStyle name="Normal 9 19 7 6" xfId="40238" xr:uid="{2645C2F0-FC2D-4BEC-A936-CC3D2703C55F}"/>
    <cellStyle name="Normal 9 19 8" xfId="40239" xr:uid="{B6D9A955-8BCE-4D7B-BDE8-A949463D2072}"/>
    <cellStyle name="Normal 9 19 8 2" xfId="40240" xr:uid="{2BAF4C3D-29B0-4BBE-A568-C42324D54947}"/>
    <cellStyle name="Normal 9 19 8 3" xfId="40241" xr:uid="{9624B3FE-07C9-43AC-AAF8-70DC402E36FF}"/>
    <cellStyle name="Normal 9 19 8 4" xfId="40242" xr:uid="{0B479F25-0F90-46F9-B7AA-1195A32FEBCF}"/>
    <cellStyle name="Normal 9 19 8 5" xfId="40243" xr:uid="{F3BD09A6-2A76-418C-B104-D0B246744CE8}"/>
    <cellStyle name="Normal 9 19 8 6" xfId="40244" xr:uid="{67B78214-015F-43A7-8A6A-A1C5730CFF31}"/>
    <cellStyle name="Normal 9 19 9" xfId="40245" xr:uid="{60A6BCDE-212C-4A54-B0AF-69201154BCF1}"/>
    <cellStyle name="Normal 9 2" xfId="68" xr:uid="{2252F11C-EB37-4974-92EC-D6CD9614C64B}"/>
    <cellStyle name="Normal 9 2 10" xfId="40247" xr:uid="{8CCDB852-ED76-4A69-98EC-6B7952104319}"/>
    <cellStyle name="Normal 9 2 11" xfId="40248" xr:uid="{4D0C35A9-2A3F-4A9B-AF39-EBF3C45059CF}"/>
    <cellStyle name="Normal 9 2 12" xfId="40249" xr:uid="{F3CB1D69-70F0-44DF-B690-79548B7B0823}"/>
    <cellStyle name="Normal 9 2 13" xfId="40250" xr:uid="{59970475-CEB5-42DC-ACB2-7625A87F8A03}"/>
    <cellStyle name="Normal 9 2 14" xfId="40251" xr:uid="{682A3C78-0670-4D3B-8105-92CDA05682E2}"/>
    <cellStyle name="Normal 9 2 15" xfId="40246" xr:uid="{D2C50A46-CB4B-4D04-B7A5-ADD499808F61}"/>
    <cellStyle name="Normal 9 2 2" xfId="357" xr:uid="{7BDCE6AE-11D0-46F8-93FB-8E5555BA9F66}"/>
    <cellStyle name="Normal 9 2 2 2" xfId="632" xr:uid="{4D0A8C7B-8953-41A4-98E0-B5D4768372F9}"/>
    <cellStyle name="Normal 9 2 2 2 2" xfId="1211" xr:uid="{F2A4EEF0-636F-47B3-90BE-279861823FEF}"/>
    <cellStyle name="Normal 9 2 2 2 2 2" xfId="2473" xr:uid="{0334C9D3-0338-4814-8732-AC066663E64E}"/>
    <cellStyle name="Normal 9 2 2 2 3" xfId="1895" xr:uid="{E0999AFC-92F8-4016-8B14-75528CB0C184}"/>
    <cellStyle name="Normal 9 2 2 2 4" xfId="40253" xr:uid="{7985B777-40E9-4409-8F3D-FD9FBA0A6284}"/>
    <cellStyle name="Normal 9 2 2 3" xfId="936" xr:uid="{B696B9DA-4C35-46AC-9C96-0B771C746C80}"/>
    <cellStyle name="Normal 9 2 2 3 2" xfId="2198" xr:uid="{5913FDFB-E4E4-4499-A861-5D6C1C76553F}"/>
    <cellStyle name="Normal 9 2 2 3 3" xfId="40254" xr:uid="{C108867A-F122-468B-9173-A3556D5E5DBC}"/>
    <cellStyle name="Normal 9 2 2 4" xfId="1621" xr:uid="{60712EFB-7356-4236-985E-099F41985EFB}"/>
    <cellStyle name="Normal 9 2 2 4 2" xfId="40255" xr:uid="{CDEEE786-02C5-471E-8560-99275F0E70A3}"/>
    <cellStyle name="Normal 9 2 2 5" xfId="40256" xr:uid="{EAA5775C-2AB9-4871-83DB-88AFCAE86FB1}"/>
    <cellStyle name="Normal 9 2 2 6" xfId="40257" xr:uid="{8C3ED5AC-8AE3-4B39-80C1-60306EF37195}"/>
    <cellStyle name="Normal 9 2 2 7" xfId="40252" xr:uid="{DCD5D85E-5396-4705-BC3B-A71CEFED026C}"/>
    <cellStyle name="Normal 9 2 3" xfId="411" xr:uid="{189B5A09-2551-4802-99D3-78924D46C255}"/>
    <cellStyle name="Normal 9 2 3 2" xfId="990" xr:uid="{11FAC06E-8319-4C83-91D6-B9EF096677BB}"/>
    <cellStyle name="Normal 9 2 3 2 2" xfId="2252" xr:uid="{7F4981D2-877B-42AB-9F6C-66A829440D68}"/>
    <cellStyle name="Normal 9 2 3 2 3" xfId="40259" xr:uid="{16A48A08-937E-453D-AEC4-0A499A344440}"/>
    <cellStyle name="Normal 9 2 3 3" xfId="1674" xr:uid="{3CDA7C71-7A44-4220-95A1-5D20CE21D460}"/>
    <cellStyle name="Normal 9 2 3 3 2" xfId="40260" xr:uid="{39E952DC-8A20-4071-B689-7AF6F068EC7A}"/>
    <cellStyle name="Normal 9 2 3 4" xfId="40261" xr:uid="{6E8CF6BE-7B7D-4366-83BE-83202B50F321}"/>
    <cellStyle name="Normal 9 2 3 5" xfId="40262" xr:uid="{52736F1C-EA55-48A6-9929-F05AB7864F26}"/>
    <cellStyle name="Normal 9 2 3 6" xfId="40263" xr:uid="{E174E2FE-F6AE-4D48-BAFC-C1F4B95E4E65}"/>
    <cellStyle name="Normal 9 2 3 7" xfId="40258" xr:uid="{906F3532-2BC2-438A-A914-BF06854419D4}"/>
    <cellStyle name="Normal 9 2 4" xfId="695" xr:uid="{AE2E1E8B-82BA-4BD7-B697-242893A1892E}"/>
    <cellStyle name="Normal 9 2 4 2" xfId="1957" xr:uid="{6B4874FC-0C0A-4493-890A-BA9202DC043A}"/>
    <cellStyle name="Normal 9 2 4 2 2" xfId="40265" xr:uid="{7C93C9A6-211F-41BA-9A7D-E28CD2DEDC4A}"/>
    <cellStyle name="Normal 9 2 4 3" xfId="40266" xr:uid="{109F0726-5DC2-46B4-ACF3-B70A45502002}"/>
    <cellStyle name="Normal 9 2 4 4" xfId="40267" xr:uid="{1B68C7DA-84C3-4FC5-BCB6-D68345489140}"/>
    <cellStyle name="Normal 9 2 4 5" xfId="40268" xr:uid="{E3A38E2F-0812-4445-BC3A-815D9F5E9C7B}"/>
    <cellStyle name="Normal 9 2 4 6" xfId="40269" xr:uid="{84AA8B4C-8D65-495D-9314-5EA1232683A2}"/>
    <cellStyle name="Normal 9 2 4 7" xfId="40264" xr:uid="{F595822B-788B-43C3-BF28-6CC631DA8C69}"/>
    <cellStyle name="Normal 9 2 5" xfId="1395" xr:uid="{187BA8A3-435B-44C7-8C95-C75A93CC30F2}"/>
    <cellStyle name="Normal 9 2 5 2" xfId="40271" xr:uid="{5FDBBB00-BFAC-40EE-B6EA-51B71BC07BC7}"/>
    <cellStyle name="Normal 9 2 5 3" xfId="40272" xr:uid="{BEC2476F-E09D-4534-A0B9-1E0BCD43110D}"/>
    <cellStyle name="Normal 9 2 5 4" xfId="40273" xr:uid="{72158396-AD84-444F-9582-9C9627702FBB}"/>
    <cellStyle name="Normal 9 2 5 5" xfId="40274" xr:uid="{EE10B73F-CDAE-4419-94DF-4CF0E3FFB46A}"/>
    <cellStyle name="Normal 9 2 5 6" xfId="40275" xr:uid="{17BC5760-84D7-44F3-A4B2-BD8772345EFF}"/>
    <cellStyle name="Normal 9 2 5 7" xfId="40270" xr:uid="{2C438CCE-7C82-4B7D-82D1-AC050508EBAA}"/>
    <cellStyle name="Normal 9 2 6" xfId="40276" xr:uid="{F44E96D7-EE2B-48C5-A1CE-69A0488A9DAB}"/>
    <cellStyle name="Normal 9 2 6 2" xfId="40277" xr:uid="{C42CF374-6945-470F-9D61-24EF0EAA7767}"/>
    <cellStyle name="Normal 9 2 6 3" xfId="40278" xr:uid="{0A71113E-5E2F-45C4-8F5F-A111980CBB9E}"/>
    <cellStyle name="Normal 9 2 6 4" xfId="40279" xr:uid="{76E5C8A8-8C46-4170-9C81-CE08275455A2}"/>
    <cellStyle name="Normal 9 2 6 5" xfId="40280" xr:uid="{0872BB78-F4E8-499E-9034-4345A58E8055}"/>
    <cellStyle name="Normal 9 2 6 6" xfId="40281" xr:uid="{CCBFB183-0E01-4467-89CC-DFA4EA847768}"/>
    <cellStyle name="Normal 9 2 7" xfId="40282" xr:uid="{A59354C0-7329-45B3-A357-4E857739A647}"/>
    <cellStyle name="Normal 9 2 7 2" xfId="40283" xr:uid="{B84ECF2B-97C5-43DD-A316-DFEA4467D46A}"/>
    <cellStyle name="Normal 9 2 7 3" xfId="40284" xr:uid="{9118973A-1002-4E94-8437-622C369D1449}"/>
    <cellStyle name="Normal 9 2 7 4" xfId="40285" xr:uid="{66553992-9239-4F12-B8DA-0CE97FD2AC58}"/>
    <cellStyle name="Normal 9 2 7 5" xfId="40286" xr:uid="{B730D051-1554-444B-8C5C-CCF41960FD22}"/>
    <cellStyle name="Normal 9 2 7 6" xfId="40287" xr:uid="{2E29D567-7648-418F-9E5A-3FB9A269D92F}"/>
    <cellStyle name="Normal 9 2 8" xfId="40288" xr:uid="{2DB8D747-D1BB-460A-BE03-D49CEA25918C}"/>
    <cellStyle name="Normal 9 2 8 2" xfId="40289" xr:uid="{BB6E018B-4ED4-4777-97AF-7398CD1F4622}"/>
    <cellStyle name="Normal 9 2 8 3" xfId="40290" xr:uid="{9A7C95AD-DBFF-4DF1-8779-0C2A96A60667}"/>
    <cellStyle name="Normal 9 2 8 4" xfId="40291" xr:uid="{615A5C59-29C7-460C-9609-43077647977A}"/>
    <cellStyle name="Normal 9 2 8 5" xfId="40292" xr:uid="{44C2CEE8-CAE0-4398-8161-6E7E211D7DD6}"/>
    <cellStyle name="Normal 9 2 8 6" xfId="40293" xr:uid="{1B136F3B-A465-4C31-AB88-BD1E8F88317D}"/>
    <cellStyle name="Normal 9 2 9" xfId="40294" xr:uid="{DAA01197-7636-4454-9F77-E4A4A3F39BED}"/>
    <cellStyle name="Normal 9 20" xfId="40295" xr:uid="{0F6A0026-F2CC-4C96-8512-0A24A06FD066}"/>
    <cellStyle name="Normal 9 20 10" xfId="40296" xr:uid="{EEC49130-7D0D-4ECD-8412-0FDE67E35E30}"/>
    <cellStyle name="Normal 9 20 11" xfId="40297" xr:uid="{1837C7C3-F194-4A53-B089-253A413BD108}"/>
    <cellStyle name="Normal 9 20 12" xfId="40298" xr:uid="{2198913B-DBD4-4CAB-9A80-9C05F0A2CE8B}"/>
    <cellStyle name="Normal 9 20 13" xfId="40299" xr:uid="{1025937F-4997-4779-8E0C-2328ADD057A1}"/>
    <cellStyle name="Normal 9 20 2" xfId="40300" xr:uid="{BCB5E46E-659C-435C-93E2-71A22F770B90}"/>
    <cellStyle name="Normal 9 20 2 2" xfId="40301" xr:uid="{04801400-14C1-4BBE-8034-BEC7130F2476}"/>
    <cellStyle name="Normal 9 20 2 3" xfId="40302" xr:uid="{7F43C94C-73D4-4ACC-B5EF-1C9B2919EB0F}"/>
    <cellStyle name="Normal 9 20 2 4" xfId="40303" xr:uid="{D03223AC-4E46-4CA6-B1C1-28182FA4E8CC}"/>
    <cellStyle name="Normal 9 20 2 5" xfId="40304" xr:uid="{B7FE90A7-99CD-4740-8A14-C0A5BAD1E9C8}"/>
    <cellStyle name="Normal 9 20 2 6" xfId="40305" xr:uid="{CC7A287B-33AC-476A-A813-46A15DF7F3E7}"/>
    <cellStyle name="Normal 9 20 3" xfId="40306" xr:uid="{E146325A-40C1-477A-9F54-7731AB829E55}"/>
    <cellStyle name="Normal 9 20 3 2" xfId="40307" xr:uid="{D20940B7-69A1-4B70-A873-09047D9B8D82}"/>
    <cellStyle name="Normal 9 20 3 3" xfId="40308" xr:uid="{7506596D-1FA2-4259-B8FF-B9AE796D2306}"/>
    <cellStyle name="Normal 9 20 3 4" xfId="40309" xr:uid="{22585028-560F-4C5C-9D03-82E26B319510}"/>
    <cellStyle name="Normal 9 20 3 5" xfId="40310" xr:uid="{B6FF0BEA-2DE4-48FB-80CD-3977514CD907}"/>
    <cellStyle name="Normal 9 20 3 6" xfId="40311" xr:uid="{F0AC0788-BB9D-4564-B049-74A00F5AD642}"/>
    <cellStyle name="Normal 9 20 4" xfId="40312" xr:uid="{1AB1078D-F2A3-4F6E-89E8-E58A42821226}"/>
    <cellStyle name="Normal 9 20 4 2" xfId="40313" xr:uid="{52FDE349-3DBE-4DC0-AAAD-62BF28800B0A}"/>
    <cellStyle name="Normal 9 20 4 3" xfId="40314" xr:uid="{1B778327-D2D3-4867-880B-3F2BE5D68AF8}"/>
    <cellStyle name="Normal 9 20 4 4" xfId="40315" xr:uid="{09A677E4-DC6C-4D25-B0CB-8AE4AA0948F5}"/>
    <cellStyle name="Normal 9 20 4 5" xfId="40316" xr:uid="{16AED929-814E-49E3-809F-28D002995D85}"/>
    <cellStyle name="Normal 9 20 4 6" xfId="40317" xr:uid="{B6288BC8-C4BB-4ECC-BD37-AFD570F1B1B6}"/>
    <cellStyle name="Normal 9 20 5" xfId="40318" xr:uid="{64189BE1-0B5F-45D8-9E03-58995F39935A}"/>
    <cellStyle name="Normal 9 20 5 2" xfId="40319" xr:uid="{2F91AE1D-B062-4717-9995-D846064DC54E}"/>
    <cellStyle name="Normal 9 20 5 3" xfId="40320" xr:uid="{F842B5B7-62D9-4972-BB62-214121CE24E0}"/>
    <cellStyle name="Normal 9 20 5 4" xfId="40321" xr:uid="{9D62BDEB-F6D7-417A-BB6E-713176B3864C}"/>
    <cellStyle name="Normal 9 20 5 5" xfId="40322" xr:uid="{499F47FF-CDD3-4BC8-8CC8-53825E5C69DB}"/>
    <cellStyle name="Normal 9 20 5 6" xfId="40323" xr:uid="{8B0341DF-9A71-4C48-B7AD-E10B0CFBCCDC}"/>
    <cellStyle name="Normal 9 20 6" xfId="40324" xr:uid="{0A090969-1E5E-4A53-9B80-6559AD1F1B10}"/>
    <cellStyle name="Normal 9 20 6 2" xfId="40325" xr:uid="{278E6061-FDB1-4EA7-B838-4E4D272E0E5C}"/>
    <cellStyle name="Normal 9 20 6 3" xfId="40326" xr:uid="{226187B7-F897-4303-8680-F609AAC233EC}"/>
    <cellStyle name="Normal 9 20 6 4" xfId="40327" xr:uid="{2153B507-3FF6-4874-B19F-6A7851C12EF7}"/>
    <cellStyle name="Normal 9 20 6 5" xfId="40328" xr:uid="{23327095-35DC-4592-83F0-85CA89CD55C1}"/>
    <cellStyle name="Normal 9 20 6 6" xfId="40329" xr:uid="{E0056AA8-0DF5-4686-89FA-9438CBDA0B8A}"/>
    <cellStyle name="Normal 9 20 7" xfId="40330" xr:uid="{28113088-A38C-4DD7-AC21-A1D199DAD3B2}"/>
    <cellStyle name="Normal 9 20 7 2" xfId="40331" xr:uid="{14EEE355-4E39-4163-A3E4-B925EC777709}"/>
    <cellStyle name="Normal 9 20 7 3" xfId="40332" xr:uid="{BEAFBE64-C93A-4F8D-BB0F-37107332C34E}"/>
    <cellStyle name="Normal 9 20 7 4" xfId="40333" xr:uid="{E6FFECBB-E194-400F-9C43-A6D828798BDD}"/>
    <cellStyle name="Normal 9 20 7 5" xfId="40334" xr:uid="{9A20DC07-76B4-40A4-A7F3-8428B2A60A91}"/>
    <cellStyle name="Normal 9 20 7 6" xfId="40335" xr:uid="{B7D8A9E2-838D-4494-90E8-888D9461BBA0}"/>
    <cellStyle name="Normal 9 20 8" xfId="40336" xr:uid="{8D753651-4695-4D81-8B7D-5911DABD62C9}"/>
    <cellStyle name="Normal 9 20 8 2" xfId="40337" xr:uid="{8AE05ECB-F16B-44A1-A627-CE5016C9A99F}"/>
    <cellStyle name="Normal 9 20 8 3" xfId="40338" xr:uid="{8ACACF27-05FD-4F7C-990A-F8D3778F28AA}"/>
    <cellStyle name="Normal 9 20 8 4" xfId="40339" xr:uid="{46E452B0-53FA-4C91-96BF-3876A2F08D6B}"/>
    <cellStyle name="Normal 9 20 8 5" xfId="40340" xr:uid="{2AFE9AB8-BF5A-496D-A5AF-CF65B8308CBE}"/>
    <cellStyle name="Normal 9 20 8 6" xfId="40341" xr:uid="{D5A4C86A-E77A-4E30-B988-FCC57EF453C7}"/>
    <cellStyle name="Normal 9 20 9" xfId="40342" xr:uid="{1FDC3004-72DF-4291-A00E-9F1B78D2B258}"/>
    <cellStyle name="Normal 9 21" xfId="40343" xr:uid="{C7758BA2-7DEE-4BE6-8C58-1100C89ED134}"/>
    <cellStyle name="Normal 9 21 10" xfId="40344" xr:uid="{57EA5204-2A35-46C5-880E-276D1D134D40}"/>
    <cellStyle name="Normal 9 21 11" xfId="40345" xr:uid="{E9E67054-93C0-46D2-9272-4C3EE539D050}"/>
    <cellStyle name="Normal 9 21 12" xfId="40346" xr:uid="{ACC2EAFC-1937-4FE2-B176-0B7BADF1B0C3}"/>
    <cellStyle name="Normal 9 21 13" xfId="40347" xr:uid="{511F7A3D-7993-41DF-B3AE-495C9FD9776A}"/>
    <cellStyle name="Normal 9 21 2" xfId="40348" xr:uid="{26499661-0245-4AA0-9BD6-94754DA74E40}"/>
    <cellStyle name="Normal 9 21 2 2" xfId="40349" xr:uid="{15317192-58E8-4834-9283-AEAA0D3F17DF}"/>
    <cellStyle name="Normal 9 21 2 3" xfId="40350" xr:uid="{9CE90346-4EB7-4E26-97C4-538E09D5FDDF}"/>
    <cellStyle name="Normal 9 21 2 4" xfId="40351" xr:uid="{63BD9609-7052-42F9-8722-894BC05DFD6C}"/>
    <cellStyle name="Normal 9 21 2 5" xfId="40352" xr:uid="{44DEE84C-B5E2-461E-B567-3F49360AF148}"/>
    <cellStyle name="Normal 9 21 2 6" xfId="40353" xr:uid="{0E520B6A-924C-4720-831B-0FA9A05E521A}"/>
    <cellStyle name="Normal 9 21 3" xfId="40354" xr:uid="{DF025644-E6FF-4CCC-8596-79BFB9C0ED4A}"/>
    <cellStyle name="Normal 9 21 3 2" xfId="40355" xr:uid="{B2868394-524A-412E-B973-0A9BC804FB12}"/>
    <cellStyle name="Normal 9 21 3 3" xfId="40356" xr:uid="{6B21100A-D616-4484-B3FB-FE338FFE101E}"/>
    <cellStyle name="Normal 9 21 3 4" xfId="40357" xr:uid="{9B974B17-A3FB-4F0A-ABDF-CB4D3C54A755}"/>
    <cellStyle name="Normal 9 21 3 5" xfId="40358" xr:uid="{05BAFD76-B73A-4A26-A766-A142B1BA7936}"/>
    <cellStyle name="Normal 9 21 3 6" xfId="40359" xr:uid="{A05E735A-1325-473F-9A88-A2F72B0CD312}"/>
    <cellStyle name="Normal 9 21 4" xfId="40360" xr:uid="{0643A408-A29D-4FD8-BB88-6346D75447EF}"/>
    <cellStyle name="Normal 9 21 4 2" xfId="40361" xr:uid="{526111BF-4DA3-47B6-A034-4E0A54E11F77}"/>
    <cellStyle name="Normal 9 21 4 3" xfId="40362" xr:uid="{6C20DA66-5ED2-405F-B477-6C6F90EF9DFE}"/>
    <cellStyle name="Normal 9 21 4 4" xfId="40363" xr:uid="{838C1A81-FA87-4636-B6B9-CF050EAA949D}"/>
    <cellStyle name="Normal 9 21 4 5" xfId="40364" xr:uid="{2AD1DBFB-D98E-456C-9674-3F1B7463E8C7}"/>
    <cellStyle name="Normal 9 21 4 6" xfId="40365" xr:uid="{C7DFA7D1-A1AD-48B4-B7C4-A22DFACD5BD6}"/>
    <cellStyle name="Normal 9 21 5" xfId="40366" xr:uid="{982DB6D7-2EF6-42CD-9A8F-ED8FF792B738}"/>
    <cellStyle name="Normal 9 21 5 2" xfId="40367" xr:uid="{B57B8950-7D54-48B9-93E1-2E2FA135DDF2}"/>
    <cellStyle name="Normal 9 21 5 3" xfId="40368" xr:uid="{C98FF3CC-E8EB-4455-943D-46BD70C77C7E}"/>
    <cellStyle name="Normal 9 21 5 4" xfId="40369" xr:uid="{5B07A7EA-CE0F-4648-AFEC-3E913C575DF2}"/>
    <cellStyle name="Normal 9 21 5 5" xfId="40370" xr:uid="{0C46A74C-7297-4AD3-B87B-B1F49E1ED9FC}"/>
    <cellStyle name="Normal 9 21 5 6" xfId="40371" xr:uid="{FFBC29F0-4089-48E6-B00A-6610C10D9EB1}"/>
    <cellStyle name="Normal 9 21 6" xfId="40372" xr:uid="{CD2ECB10-2F06-4012-BC8F-6EB44385693E}"/>
    <cellStyle name="Normal 9 21 6 2" xfId="40373" xr:uid="{A6FEF44C-3B66-46A9-907D-46B9C4CDC7F0}"/>
    <cellStyle name="Normal 9 21 6 3" xfId="40374" xr:uid="{259E7DB9-D319-462B-B536-207D91D1468F}"/>
    <cellStyle name="Normal 9 21 6 4" xfId="40375" xr:uid="{AC9E92CF-9F9B-4E59-B7C0-E5DF9986718C}"/>
    <cellStyle name="Normal 9 21 6 5" xfId="40376" xr:uid="{FB9ED85A-AAD7-4CDE-8E1E-B3D83B713EF8}"/>
    <cellStyle name="Normal 9 21 6 6" xfId="40377" xr:uid="{A8D1F2B3-63C5-4788-ABAE-941472769C1E}"/>
    <cellStyle name="Normal 9 21 7" xfId="40378" xr:uid="{7FEC0C24-4E7D-419D-8B1B-F64CEDA284BB}"/>
    <cellStyle name="Normal 9 21 7 2" xfId="40379" xr:uid="{7F893529-8BD2-4FF4-85CD-95FCF80687A8}"/>
    <cellStyle name="Normal 9 21 7 3" xfId="40380" xr:uid="{3DD51B37-0E10-470F-BED5-44BDB9CFCD33}"/>
    <cellStyle name="Normal 9 21 7 4" xfId="40381" xr:uid="{D94E29B5-65B7-4131-A146-687E2230A811}"/>
    <cellStyle name="Normal 9 21 7 5" xfId="40382" xr:uid="{877144F9-9AAE-4760-B729-D82FB9007939}"/>
    <cellStyle name="Normal 9 21 7 6" xfId="40383" xr:uid="{260FA0AA-665A-418C-AA07-5ACB8849C7D0}"/>
    <cellStyle name="Normal 9 21 8" xfId="40384" xr:uid="{BAC5C1B0-BAD4-4E63-8A72-9E4D41961D23}"/>
    <cellStyle name="Normal 9 21 8 2" xfId="40385" xr:uid="{649AA53A-D45B-47B2-90C0-D4C0EC4D2952}"/>
    <cellStyle name="Normal 9 21 8 3" xfId="40386" xr:uid="{65772BB0-6DBF-4DDA-8E26-D07132E9DFD3}"/>
    <cellStyle name="Normal 9 21 8 4" xfId="40387" xr:uid="{B3D9F12C-ED5D-4417-9570-6B56022B8938}"/>
    <cellStyle name="Normal 9 21 8 5" xfId="40388" xr:uid="{B7A19115-2086-4F54-95E5-FDD3287873CC}"/>
    <cellStyle name="Normal 9 21 8 6" xfId="40389" xr:uid="{B4E5446E-8C5F-4A57-BBAD-6FF720AC0A85}"/>
    <cellStyle name="Normal 9 21 9" xfId="40390" xr:uid="{C831D315-78ED-4BBF-948F-D89B0A46CF29}"/>
    <cellStyle name="Normal 9 22" xfId="40391" xr:uid="{3C187F78-F5C9-4201-943D-0280A7290460}"/>
    <cellStyle name="Normal 9 22 10" xfId="40392" xr:uid="{F89A6AB0-C10E-404E-AD7C-33691D122892}"/>
    <cellStyle name="Normal 9 22 11" xfId="40393" xr:uid="{1A68F586-DEA0-4AEA-8BEC-CC3DDAA66416}"/>
    <cellStyle name="Normal 9 22 12" xfId="40394" xr:uid="{9C7E5F16-1611-4C50-9EB3-8112FA2B1E74}"/>
    <cellStyle name="Normal 9 22 13" xfId="40395" xr:uid="{DEFA2C1F-3F43-4018-91E2-E4B5A9C9AE79}"/>
    <cellStyle name="Normal 9 22 2" xfId="40396" xr:uid="{E2F8E397-B402-43F1-97B7-CEE661C82121}"/>
    <cellStyle name="Normal 9 22 2 2" xfId="40397" xr:uid="{D10A1E0A-3592-4CB8-B9E0-26AF95CCA4B5}"/>
    <cellStyle name="Normal 9 22 2 3" xfId="40398" xr:uid="{003E1C39-C262-4509-856A-B908A53C2178}"/>
    <cellStyle name="Normal 9 22 2 4" xfId="40399" xr:uid="{566DD1CF-200A-445D-A64A-445A8F81644A}"/>
    <cellStyle name="Normal 9 22 2 5" xfId="40400" xr:uid="{F7E2293B-D9D2-48C0-B7B8-1431BD7B1108}"/>
    <cellStyle name="Normal 9 22 2 6" xfId="40401" xr:uid="{BBDE6CEE-2A62-41A2-BDCF-44C5FAE359DD}"/>
    <cellStyle name="Normal 9 22 3" xfId="40402" xr:uid="{C29A3500-CFA0-4A71-A132-3F4A19FB4B0A}"/>
    <cellStyle name="Normal 9 22 3 2" xfId="40403" xr:uid="{F203CFC9-0BBF-4DB2-B4F0-3699E9150C9E}"/>
    <cellStyle name="Normal 9 22 3 3" xfId="40404" xr:uid="{B8CA2BE0-7634-45CC-8787-4BD282D4DBCF}"/>
    <cellStyle name="Normal 9 22 3 4" xfId="40405" xr:uid="{41C4CAF2-A955-44F4-904D-45B58B29533A}"/>
    <cellStyle name="Normal 9 22 3 5" xfId="40406" xr:uid="{5E217759-523D-4ED1-81BE-CD4B3614EB45}"/>
    <cellStyle name="Normal 9 22 3 6" xfId="40407" xr:uid="{F39F251C-71D3-49C7-96E2-06FD8592509F}"/>
    <cellStyle name="Normal 9 22 4" xfId="40408" xr:uid="{01E907C6-9324-4CF6-A0A3-DF2B9B354B98}"/>
    <cellStyle name="Normal 9 22 4 2" xfId="40409" xr:uid="{FE641726-90B4-4586-B76F-8358F6433A6C}"/>
    <cellStyle name="Normal 9 22 4 3" xfId="40410" xr:uid="{19AE85D7-DEF8-4464-9148-5CCB3B1C31EF}"/>
    <cellStyle name="Normal 9 22 4 4" xfId="40411" xr:uid="{492C25FB-32D2-43F3-A53C-C9168F31D6D9}"/>
    <cellStyle name="Normal 9 22 4 5" xfId="40412" xr:uid="{33116734-B28F-489C-A54B-E605AE0130A5}"/>
    <cellStyle name="Normal 9 22 4 6" xfId="40413" xr:uid="{C1502138-6F82-4070-8AAE-08A67A027588}"/>
    <cellStyle name="Normal 9 22 5" xfId="40414" xr:uid="{939BBF41-710C-44C4-BD84-ECB2786B09EB}"/>
    <cellStyle name="Normal 9 22 5 2" xfId="40415" xr:uid="{5B505098-495C-4E2A-984F-C5B3287A314F}"/>
    <cellStyle name="Normal 9 22 5 3" xfId="40416" xr:uid="{794699E9-7A7D-4B09-9F3E-9EAE2FF726C4}"/>
    <cellStyle name="Normal 9 22 5 4" xfId="40417" xr:uid="{13C580C1-396C-41B3-994C-1B1178D27262}"/>
    <cellStyle name="Normal 9 22 5 5" xfId="40418" xr:uid="{E8A8F911-31C6-494F-A265-D4126BE92EA2}"/>
    <cellStyle name="Normal 9 22 5 6" xfId="40419" xr:uid="{458D10C3-EB02-4174-85DF-5E0EB8FF868B}"/>
    <cellStyle name="Normal 9 22 6" xfId="40420" xr:uid="{952F9138-2B39-4983-A699-5AFFBCEA27F7}"/>
    <cellStyle name="Normal 9 22 6 2" xfId="40421" xr:uid="{2A3467D9-1164-4EAA-814C-6909CF9C0719}"/>
    <cellStyle name="Normal 9 22 6 3" xfId="40422" xr:uid="{4C0922D6-D4C6-46B4-BF51-85ADF97D38D1}"/>
    <cellStyle name="Normal 9 22 6 4" xfId="40423" xr:uid="{C912B736-1D1F-4536-846D-641C15263FAF}"/>
    <cellStyle name="Normal 9 22 6 5" xfId="40424" xr:uid="{FD089A93-B880-4CC6-A8E7-660189E7DCF9}"/>
    <cellStyle name="Normal 9 22 6 6" xfId="40425" xr:uid="{3E1E7A06-F17E-4F94-8F40-4C7479107CE7}"/>
    <cellStyle name="Normal 9 22 7" xfId="40426" xr:uid="{2FDFFDE9-2E1E-48D4-9602-E33496467BD8}"/>
    <cellStyle name="Normal 9 22 7 2" xfId="40427" xr:uid="{A421AF3E-FB57-4B4C-9C88-39351F6DDDD8}"/>
    <cellStyle name="Normal 9 22 7 3" xfId="40428" xr:uid="{28E95136-09B1-49B2-A976-EBFA6CF0D8B1}"/>
    <cellStyle name="Normal 9 22 7 4" xfId="40429" xr:uid="{853095BD-F133-4684-8D12-3D5EEEAD4B93}"/>
    <cellStyle name="Normal 9 22 7 5" xfId="40430" xr:uid="{69B41D07-B322-45D4-9EDA-1BBB0D4545B8}"/>
    <cellStyle name="Normal 9 22 7 6" xfId="40431" xr:uid="{AA136E3C-E9ED-4ABB-B00C-278494E5192F}"/>
    <cellStyle name="Normal 9 22 8" xfId="40432" xr:uid="{C3E48595-7694-462F-92AC-0CC5575C7E47}"/>
    <cellStyle name="Normal 9 22 8 2" xfId="40433" xr:uid="{BEB59DC6-D997-4E9F-B9F6-E0D8B4823213}"/>
    <cellStyle name="Normal 9 22 8 3" xfId="40434" xr:uid="{BF33BA01-34CC-444B-8FB5-8E27D24C208D}"/>
    <cellStyle name="Normal 9 22 8 4" xfId="40435" xr:uid="{5895FFEB-826C-4EA6-A6CB-85A534555B8C}"/>
    <cellStyle name="Normal 9 22 8 5" xfId="40436" xr:uid="{59A975B1-7CF4-47CF-8356-AE81AAF6A889}"/>
    <cellStyle name="Normal 9 22 8 6" xfId="40437" xr:uid="{EE6CEEA9-862D-4CFC-AEDC-867CCDEDD0D1}"/>
    <cellStyle name="Normal 9 22 9" xfId="40438" xr:uid="{08A772EB-E6CF-4A49-B12E-9233D8867116}"/>
    <cellStyle name="Normal 9 23" xfId="40439" xr:uid="{649F345E-EDAA-4A87-9907-EC738E1895DD}"/>
    <cellStyle name="Normal 9 23 10" xfId="40440" xr:uid="{9A6C58C9-3C3D-4C51-B129-E448492C8A07}"/>
    <cellStyle name="Normal 9 23 11" xfId="40441" xr:uid="{934438FD-3E79-4830-AC9F-D3470267FD01}"/>
    <cellStyle name="Normal 9 23 12" xfId="40442" xr:uid="{7F52BFBA-0BB7-44BE-844F-5C11A23D8654}"/>
    <cellStyle name="Normal 9 23 13" xfId="40443" xr:uid="{505BC196-7EE6-45A5-9194-F61017E2A04D}"/>
    <cellStyle name="Normal 9 23 2" xfId="40444" xr:uid="{363DD0A8-D1FA-492E-A87F-F945BB745037}"/>
    <cellStyle name="Normal 9 23 2 2" xfId="40445" xr:uid="{1B3050C2-2637-44A1-ADBC-7B229A9F372E}"/>
    <cellStyle name="Normal 9 23 2 3" xfId="40446" xr:uid="{433BA887-E6DE-4E85-A0CC-43DBE7821B1A}"/>
    <cellStyle name="Normal 9 23 2 4" xfId="40447" xr:uid="{BECF5615-27EC-45C1-86CF-68129BADF7EB}"/>
    <cellStyle name="Normal 9 23 2 5" xfId="40448" xr:uid="{25C275DB-3178-4E98-9065-9CDBE344C94A}"/>
    <cellStyle name="Normal 9 23 2 6" xfId="40449" xr:uid="{C1D24FC3-B240-4325-AEDC-828BE1877AB2}"/>
    <cellStyle name="Normal 9 23 3" xfId="40450" xr:uid="{D2736806-A8EC-4FF2-ACFF-2A8E476AF866}"/>
    <cellStyle name="Normal 9 23 3 2" xfId="40451" xr:uid="{59138EDD-16A0-4029-A835-93C552F5B399}"/>
    <cellStyle name="Normal 9 23 3 3" xfId="40452" xr:uid="{EF595F3E-F01F-4520-B9C5-2ED5A2DBB647}"/>
    <cellStyle name="Normal 9 23 3 4" xfId="40453" xr:uid="{BED7CB09-1E40-4A8A-A397-23F033298988}"/>
    <cellStyle name="Normal 9 23 3 5" xfId="40454" xr:uid="{027C5F47-4CC6-470B-AECF-7893DA481204}"/>
    <cellStyle name="Normal 9 23 3 6" xfId="40455" xr:uid="{CAE0B644-9D53-46E8-BA47-6EFEFE3566F0}"/>
    <cellStyle name="Normal 9 23 4" xfId="40456" xr:uid="{25C601AF-8584-4E39-B507-5C70428626DB}"/>
    <cellStyle name="Normal 9 23 4 2" xfId="40457" xr:uid="{19B63B93-4596-4939-9C69-59889A2FE4A2}"/>
    <cellStyle name="Normal 9 23 4 3" xfId="40458" xr:uid="{93E8686B-F9DD-451E-BED1-4FFC08BA49FB}"/>
    <cellStyle name="Normal 9 23 4 4" xfId="40459" xr:uid="{80DE84FF-9ADC-4F73-B652-749B0BC0F453}"/>
    <cellStyle name="Normal 9 23 4 5" xfId="40460" xr:uid="{71FDE52C-9C21-4589-A06C-F3A1E36A29E8}"/>
    <cellStyle name="Normal 9 23 4 6" xfId="40461" xr:uid="{209F68D6-2484-4AFA-80AF-5A9951661154}"/>
    <cellStyle name="Normal 9 23 5" xfId="40462" xr:uid="{51130BFD-FBBA-4399-8C8F-B0600E0DB3B0}"/>
    <cellStyle name="Normal 9 23 5 2" xfId="40463" xr:uid="{7D390B52-F914-4FFA-9C3D-6A0496F83A4C}"/>
    <cellStyle name="Normal 9 23 5 3" xfId="40464" xr:uid="{ABC8DC93-653D-4C32-8C66-711C388DCBB9}"/>
    <cellStyle name="Normal 9 23 5 4" xfId="40465" xr:uid="{200B7A64-5D1D-4C78-9CC3-1CF907F4D649}"/>
    <cellStyle name="Normal 9 23 5 5" xfId="40466" xr:uid="{4EFC9398-579F-4CBC-82C5-88E8751CA86B}"/>
    <cellStyle name="Normal 9 23 5 6" xfId="40467" xr:uid="{0F66B284-63CF-4721-A8FE-60B14AA0F19F}"/>
    <cellStyle name="Normal 9 23 6" xfId="40468" xr:uid="{6C75E889-B2D1-4CFD-A296-2CFDF3CEBB6D}"/>
    <cellStyle name="Normal 9 23 6 2" xfId="40469" xr:uid="{D0CF6108-6C9A-497E-B32D-78CC298C6A4C}"/>
    <cellStyle name="Normal 9 23 6 3" xfId="40470" xr:uid="{2B6DC9CF-E708-4776-BE9E-6A3659F48F2E}"/>
    <cellStyle name="Normal 9 23 6 4" xfId="40471" xr:uid="{50C13833-A292-429F-8282-AC4DC2AB3E0C}"/>
    <cellStyle name="Normal 9 23 6 5" xfId="40472" xr:uid="{6200CCB7-9028-40AF-81B5-2A8B3FB1C3D7}"/>
    <cellStyle name="Normal 9 23 6 6" xfId="40473" xr:uid="{E9A39AA0-CF8D-4116-8D59-638EFDA751F8}"/>
    <cellStyle name="Normal 9 23 7" xfId="40474" xr:uid="{160A19D9-5ECA-421A-B633-A84CED2C2974}"/>
    <cellStyle name="Normal 9 23 7 2" xfId="40475" xr:uid="{B650DD51-65BA-465E-9082-5034E55D63B8}"/>
    <cellStyle name="Normal 9 23 7 3" xfId="40476" xr:uid="{A7F84C87-C35A-484A-9F6D-B80801C42E36}"/>
    <cellStyle name="Normal 9 23 7 4" xfId="40477" xr:uid="{73A79C28-BC91-41C5-B159-5A237F9C80BD}"/>
    <cellStyle name="Normal 9 23 7 5" xfId="40478" xr:uid="{3059A7D0-75AB-46CA-9BD2-74BBF0826C4A}"/>
    <cellStyle name="Normal 9 23 7 6" xfId="40479" xr:uid="{EB4D07AF-E7D3-458C-B8E8-5C93AE22CC5C}"/>
    <cellStyle name="Normal 9 23 8" xfId="40480" xr:uid="{DE30DB4F-0DAD-4A49-A993-550E22F10728}"/>
    <cellStyle name="Normal 9 23 8 2" xfId="40481" xr:uid="{1C6D4927-5B94-4FDE-85ED-DA1F716C625D}"/>
    <cellStyle name="Normal 9 23 8 3" xfId="40482" xr:uid="{446C1D86-1F8B-4689-BC5C-7DF8878C58F4}"/>
    <cellStyle name="Normal 9 23 8 4" xfId="40483" xr:uid="{ABE15C44-FCD8-42BB-9808-9E5F1B99237C}"/>
    <cellStyle name="Normal 9 23 8 5" xfId="40484" xr:uid="{A9ECA7F4-AB8C-4D6E-A4CA-957E33BC6AA0}"/>
    <cellStyle name="Normal 9 23 8 6" xfId="40485" xr:uid="{BEF391A5-F36C-4320-8CF8-7845D2D2CEA7}"/>
    <cellStyle name="Normal 9 23 9" xfId="40486" xr:uid="{2ADE3FDD-AD8D-48A6-A364-AC279265F1CB}"/>
    <cellStyle name="Normal 9 24" xfId="40487" xr:uid="{BA6D8E52-F459-4BCD-8982-11B8083BCC9B}"/>
    <cellStyle name="Normal 9 24 10" xfId="40488" xr:uid="{61EBDF2B-C687-4FF0-B068-D45A50EAD192}"/>
    <cellStyle name="Normal 9 24 11" xfId="40489" xr:uid="{7B1F930F-0E0E-4514-A479-F4620C2D8CD4}"/>
    <cellStyle name="Normal 9 24 12" xfId="40490" xr:uid="{F455C70D-47A1-4E39-974A-C10C5C080673}"/>
    <cellStyle name="Normal 9 24 13" xfId="40491" xr:uid="{E6D07E86-70DC-4E45-ACDF-D10B91B33DB2}"/>
    <cellStyle name="Normal 9 24 2" xfId="40492" xr:uid="{6F874136-A276-4BEA-9AFD-E39B0ECB18C5}"/>
    <cellStyle name="Normal 9 24 2 2" xfId="40493" xr:uid="{FBF936A6-311A-4123-9BF1-361A3545DFEA}"/>
    <cellStyle name="Normal 9 24 2 3" xfId="40494" xr:uid="{7D0E81BB-14C5-436E-946D-9EE3EF088799}"/>
    <cellStyle name="Normal 9 24 2 4" xfId="40495" xr:uid="{BFB156B0-C833-44DA-8C6C-2F83E64D8F12}"/>
    <cellStyle name="Normal 9 24 2 5" xfId="40496" xr:uid="{705ACBF0-2F3E-444E-99BC-85F918253650}"/>
    <cellStyle name="Normal 9 24 2 6" xfId="40497" xr:uid="{698112E0-BEAB-452E-93C5-5A27CA7E9A45}"/>
    <cellStyle name="Normal 9 24 3" xfId="40498" xr:uid="{4B8DD5F5-2489-48A4-A721-F2563B245AF2}"/>
    <cellStyle name="Normal 9 24 3 2" xfId="40499" xr:uid="{0C9BD8B0-65A7-4F9F-AC61-712BC114A733}"/>
    <cellStyle name="Normal 9 24 3 3" xfId="40500" xr:uid="{070EA5A3-1860-41DF-AB71-1821E5CD36F8}"/>
    <cellStyle name="Normal 9 24 3 4" xfId="40501" xr:uid="{C217DF0F-FD87-4981-8B42-BF9B09E894C7}"/>
    <cellStyle name="Normal 9 24 3 5" xfId="40502" xr:uid="{49317D32-670F-4694-9F3B-B32FBBC4F7A5}"/>
    <cellStyle name="Normal 9 24 3 6" xfId="40503" xr:uid="{788D6A43-916A-42C2-8939-B44BDA849AAF}"/>
    <cellStyle name="Normal 9 24 4" xfId="40504" xr:uid="{FA157CFF-8A34-42F3-8105-71B33C8A820E}"/>
    <cellStyle name="Normal 9 24 4 2" xfId="40505" xr:uid="{43F2B9CA-45F5-4A83-A585-BD9CC80E3EB5}"/>
    <cellStyle name="Normal 9 24 4 3" xfId="40506" xr:uid="{46767711-6FDA-48C3-BFAD-485CAE26D7BD}"/>
    <cellStyle name="Normal 9 24 4 4" xfId="40507" xr:uid="{D86AA42F-EFBD-4411-9958-C7D900AF84A5}"/>
    <cellStyle name="Normal 9 24 4 5" xfId="40508" xr:uid="{0F8EB368-0169-469B-B6C1-689E0DA44BC7}"/>
    <cellStyle name="Normal 9 24 4 6" xfId="40509" xr:uid="{60E12A2C-BEA5-4166-8401-943553CF49FE}"/>
    <cellStyle name="Normal 9 24 5" xfId="40510" xr:uid="{3E44F83D-6CBD-4D63-BEB0-7C32947716F7}"/>
    <cellStyle name="Normal 9 24 5 2" xfId="40511" xr:uid="{703E54B3-EE53-46F6-8B17-387677CC38A8}"/>
    <cellStyle name="Normal 9 24 5 3" xfId="40512" xr:uid="{F3BA6ED2-A543-4153-B71C-D34B86691374}"/>
    <cellStyle name="Normal 9 24 5 4" xfId="40513" xr:uid="{746543C6-2330-4BE6-99BF-597A0121B6DC}"/>
    <cellStyle name="Normal 9 24 5 5" xfId="40514" xr:uid="{611C7F74-B539-4A4B-9B3E-F6E2C5ED2F57}"/>
    <cellStyle name="Normal 9 24 5 6" xfId="40515" xr:uid="{90DA3F61-F51E-42AA-88BD-7F7E2FE65B5E}"/>
    <cellStyle name="Normal 9 24 6" xfId="40516" xr:uid="{C73ACF00-5E05-4113-A507-C81587DCE363}"/>
    <cellStyle name="Normal 9 24 6 2" xfId="40517" xr:uid="{5E52A13B-E6C1-4922-A720-81556840204E}"/>
    <cellStyle name="Normal 9 24 6 3" xfId="40518" xr:uid="{CA4A0445-AEA8-48EA-B635-623072F2C641}"/>
    <cellStyle name="Normal 9 24 6 4" xfId="40519" xr:uid="{6C995B72-564A-4903-9512-81FC7B7A259D}"/>
    <cellStyle name="Normal 9 24 6 5" xfId="40520" xr:uid="{B1610A3E-1108-4A15-8170-E4FA0E26079C}"/>
    <cellStyle name="Normal 9 24 6 6" xfId="40521" xr:uid="{47F91E2C-9147-48CD-9D96-01F747309A0C}"/>
    <cellStyle name="Normal 9 24 7" xfId="40522" xr:uid="{77075C72-C13F-4034-9FD8-83FD4CF831EC}"/>
    <cellStyle name="Normal 9 24 7 2" xfId="40523" xr:uid="{936A9000-1B6E-42E2-873E-CFE41C713C57}"/>
    <cellStyle name="Normal 9 24 7 3" xfId="40524" xr:uid="{69CBE6D5-1590-4939-B653-C28D81137AC5}"/>
    <cellStyle name="Normal 9 24 7 4" xfId="40525" xr:uid="{753684E9-0E22-46AC-B149-1474411257D6}"/>
    <cellStyle name="Normal 9 24 7 5" xfId="40526" xr:uid="{4BF1D528-3335-4198-A887-D0A4EC64BDD4}"/>
    <cellStyle name="Normal 9 24 7 6" xfId="40527" xr:uid="{E8AADF16-BDD9-4708-B831-C3AA322A94DB}"/>
    <cellStyle name="Normal 9 24 8" xfId="40528" xr:uid="{DD8FE482-0274-4583-92F0-4F9E67BE649D}"/>
    <cellStyle name="Normal 9 24 8 2" xfId="40529" xr:uid="{0E7E9C34-76CC-4744-9B96-252A038E54B5}"/>
    <cellStyle name="Normal 9 24 8 3" xfId="40530" xr:uid="{4610F475-7183-4E32-A2B6-E451BF8E8E04}"/>
    <cellStyle name="Normal 9 24 8 4" xfId="40531" xr:uid="{4057D38D-A4BF-422C-9D3E-74289A9C67BF}"/>
    <cellStyle name="Normal 9 24 8 5" xfId="40532" xr:uid="{DF10F240-F09D-4871-9C54-4D6BA61B2B21}"/>
    <cellStyle name="Normal 9 24 8 6" xfId="40533" xr:uid="{ABC10B52-9B05-43C5-B74E-40151213243E}"/>
    <cellStyle name="Normal 9 24 9" xfId="40534" xr:uid="{4211EFA0-CA07-4CE3-9B02-4C07B0D54B10}"/>
    <cellStyle name="Normal 9 25" xfId="40535" xr:uid="{9A958BBF-3F9B-4AD1-8E31-8D4863F52F7C}"/>
    <cellStyle name="Normal 9 25 10" xfId="40536" xr:uid="{FAF15DFD-AB18-471C-918E-5D371F823382}"/>
    <cellStyle name="Normal 9 25 11" xfId="40537" xr:uid="{F504798A-5DD3-4C6D-8253-549C36B2D476}"/>
    <cellStyle name="Normal 9 25 12" xfId="40538" xr:uid="{70E56B40-7F13-4C32-8737-C2048537DA3C}"/>
    <cellStyle name="Normal 9 25 13" xfId="40539" xr:uid="{C1374448-D489-43B6-A542-DBCD0E4CDC11}"/>
    <cellStyle name="Normal 9 25 2" xfId="40540" xr:uid="{FB224D08-726E-49ED-B4EC-905A37379B76}"/>
    <cellStyle name="Normal 9 25 2 2" xfId="40541" xr:uid="{BCCBDA56-8158-4FC1-9333-6568767AB12C}"/>
    <cellStyle name="Normal 9 25 2 3" xfId="40542" xr:uid="{77025D27-71C7-4774-B759-593EC8F242E4}"/>
    <cellStyle name="Normal 9 25 2 4" xfId="40543" xr:uid="{36B3C7E4-04DC-41E5-8235-D6AD11F890C3}"/>
    <cellStyle name="Normal 9 25 2 5" xfId="40544" xr:uid="{C7E14BA4-56E7-48B1-8423-47E3BF80F797}"/>
    <cellStyle name="Normal 9 25 2 6" xfId="40545" xr:uid="{BE5FCDD7-93A2-4BCD-BA71-E15363E970BF}"/>
    <cellStyle name="Normal 9 25 3" xfId="40546" xr:uid="{828AA295-97D9-40B8-B050-5D378056065D}"/>
    <cellStyle name="Normal 9 25 3 2" xfId="40547" xr:uid="{1A0A405E-A526-4397-A868-778C9D070617}"/>
    <cellStyle name="Normal 9 25 3 3" xfId="40548" xr:uid="{A93D70E2-BB89-4A08-A3EF-7D8F60FF1AE1}"/>
    <cellStyle name="Normal 9 25 3 4" xfId="40549" xr:uid="{A619D7C2-2E3A-4E0E-B6A5-99E235C28E57}"/>
    <cellStyle name="Normal 9 25 3 5" xfId="40550" xr:uid="{27B2B0C9-89B9-41D5-A35E-B25BDEFB8DB1}"/>
    <cellStyle name="Normal 9 25 3 6" xfId="40551" xr:uid="{129B8992-F6CA-4217-95F3-6D9DC6C1D11F}"/>
    <cellStyle name="Normal 9 25 4" xfId="40552" xr:uid="{009FEDF6-F9E1-4B84-BF75-814DC8ED5C33}"/>
    <cellStyle name="Normal 9 25 4 2" xfId="40553" xr:uid="{FB1A58B2-E85E-48E3-9935-E6B335666605}"/>
    <cellStyle name="Normal 9 25 4 3" xfId="40554" xr:uid="{9189B38B-894F-4D3B-B2F2-D60B549F54D4}"/>
    <cellStyle name="Normal 9 25 4 4" xfId="40555" xr:uid="{D1B8407D-854A-455E-8067-848D7824B7A6}"/>
    <cellStyle name="Normal 9 25 4 5" xfId="40556" xr:uid="{53A5EAEE-4339-486E-BA3C-BDEF992D6EFE}"/>
    <cellStyle name="Normal 9 25 4 6" xfId="40557" xr:uid="{1AC0E1A0-8864-41F5-8A9C-21ADBA71A76B}"/>
    <cellStyle name="Normal 9 25 5" xfId="40558" xr:uid="{7E0C8F00-E32A-4A9F-8386-894197D7C6CD}"/>
    <cellStyle name="Normal 9 25 5 2" xfId="40559" xr:uid="{5A3B3858-A93A-4F52-A8C2-02404A2A1E88}"/>
    <cellStyle name="Normal 9 25 5 3" xfId="40560" xr:uid="{40BB4FC7-9540-466E-A35F-D46D7A87B65E}"/>
    <cellStyle name="Normal 9 25 5 4" xfId="40561" xr:uid="{AE0F3145-E313-4DFF-A32E-456C13CC4F17}"/>
    <cellStyle name="Normal 9 25 5 5" xfId="40562" xr:uid="{565033D6-02D2-4112-BBF2-D00C60D1A17F}"/>
    <cellStyle name="Normal 9 25 5 6" xfId="40563" xr:uid="{D1AFAD1B-B60E-4F5C-9DAC-B3F678E16BF4}"/>
    <cellStyle name="Normal 9 25 6" xfId="40564" xr:uid="{CEC6FCC5-5E63-4FBD-A126-B992732B332F}"/>
    <cellStyle name="Normal 9 25 6 2" xfId="40565" xr:uid="{151A0F67-3BD2-4829-8EB7-66D2D1F1393A}"/>
    <cellStyle name="Normal 9 25 6 3" xfId="40566" xr:uid="{71C74DDF-F75C-4BD2-A2F8-DDE6A7035CF4}"/>
    <cellStyle name="Normal 9 25 6 4" xfId="40567" xr:uid="{BF5D1CC0-C97E-48EC-95B9-50E01CBDC1A9}"/>
    <cellStyle name="Normal 9 25 6 5" xfId="40568" xr:uid="{71CC67C9-77CC-4A74-BAC5-B88972BD3763}"/>
    <cellStyle name="Normal 9 25 6 6" xfId="40569" xr:uid="{BCA02696-75EA-4301-9AD2-38AABBC610FA}"/>
    <cellStyle name="Normal 9 25 7" xfId="40570" xr:uid="{A8C77C33-524B-4541-8239-F72FD8ED8323}"/>
    <cellStyle name="Normal 9 25 7 2" xfId="40571" xr:uid="{7A0E8B84-2A71-4392-8E39-779DF5E34E50}"/>
    <cellStyle name="Normal 9 25 7 3" xfId="40572" xr:uid="{081C3169-50C6-42BF-87EB-513B0C430A97}"/>
    <cellStyle name="Normal 9 25 7 4" xfId="40573" xr:uid="{3AB770A7-3AF8-46F0-BF36-D6797C873B32}"/>
    <cellStyle name="Normal 9 25 7 5" xfId="40574" xr:uid="{25425D03-AD06-46CD-B0D3-55AACC6F9423}"/>
    <cellStyle name="Normal 9 25 7 6" xfId="40575" xr:uid="{973E469B-9798-4A83-88BD-44321BA7F2EA}"/>
    <cellStyle name="Normal 9 25 8" xfId="40576" xr:uid="{FF1790EF-3DDD-4500-BAAE-ECDFAEEE4410}"/>
    <cellStyle name="Normal 9 25 8 2" xfId="40577" xr:uid="{28C2A6B4-26BE-42D8-8BF7-B0193D3E5B24}"/>
    <cellStyle name="Normal 9 25 8 3" xfId="40578" xr:uid="{6CF483B7-C0E7-40A8-8E9D-C17F33328735}"/>
    <cellStyle name="Normal 9 25 8 4" xfId="40579" xr:uid="{75F2BCC5-8BD1-43EF-8FFA-55241A66D40A}"/>
    <cellStyle name="Normal 9 25 8 5" xfId="40580" xr:uid="{867E4CF2-9FE8-4DD5-9F22-07DB65F69DAE}"/>
    <cellStyle name="Normal 9 25 8 6" xfId="40581" xr:uid="{B131A204-CAE7-42DF-9BAF-CC3AC94FF007}"/>
    <cellStyle name="Normal 9 25 9" xfId="40582" xr:uid="{4FFED7EE-E1E2-4FAB-94A2-1231ADF4D0CA}"/>
    <cellStyle name="Normal 9 26" xfId="40583" xr:uid="{D465CB05-3BD9-4903-BC60-3CA5A0871F74}"/>
    <cellStyle name="Normal 9 26 10" xfId="40584" xr:uid="{E2248DDC-B7C1-4510-A264-400396D9A71C}"/>
    <cellStyle name="Normal 9 26 11" xfId="40585" xr:uid="{88D84458-D41B-4B43-BF42-54E35481AFDA}"/>
    <cellStyle name="Normal 9 26 12" xfId="40586" xr:uid="{48403EAA-2B87-4590-85ED-EBDDBD9084EF}"/>
    <cellStyle name="Normal 9 26 13" xfId="40587" xr:uid="{6EA98058-DFC9-4B7B-8645-D03EAED0161E}"/>
    <cellStyle name="Normal 9 26 2" xfId="40588" xr:uid="{59BB7CC3-3401-46FC-9BEE-F9FE6C1FD0F0}"/>
    <cellStyle name="Normal 9 26 2 2" xfId="40589" xr:uid="{3242A08B-9F9F-4EF8-B56F-BA0991E24624}"/>
    <cellStyle name="Normal 9 26 2 3" xfId="40590" xr:uid="{814D94DE-E8D7-4FB7-8525-119697CF6E26}"/>
    <cellStyle name="Normal 9 26 2 4" xfId="40591" xr:uid="{260BE889-BB22-40A7-A3E6-74DD709659D3}"/>
    <cellStyle name="Normal 9 26 2 5" xfId="40592" xr:uid="{CCE9DBCD-3EBF-445C-AA0D-3819F4E1EE6F}"/>
    <cellStyle name="Normal 9 26 2 6" xfId="40593" xr:uid="{05D1C481-65F1-4FE1-BB45-D5A3528D45AD}"/>
    <cellStyle name="Normal 9 26 3" xfId="40594" xr:uid="{2D6F149F-29AE-49D0-8D47-89F7B09583CF}"/>
    <cellStyle name="Normal 9 26 3 2" xfId="40595" xr:uid="{49D65EA8-E773-49A5-B4F2-42BD43CEC473}"/>
    <cellStyle name="Normal 9 26 3 3" xfId="40596" xr:uid="{5DF63BC6-97E9-4DCC-8B05-3C6BD792CA5E}"/>
    <cellStyle name="Normal 9 26 3 4" xfId="40597" xr:uid="{B52EA53E-D19A-419B-9EDF-D53E3D5AC2F1}"/>
    <cellStyle name="Normal 9 26 3 5" xfId="40598" xr:uid="{D44D45E9-7879-4BDD-B20D-35F7CC5B9503}"/>
    <cellStyle name="Normal 9 26 3 6" xfId="40599" xr:uid="{EB04F8AA-9D2C-4AA9-86B7-172249F6D7ED}"/>
    <cellStyle name="Normal 9 26 4" xfId="40600" xr:uid="{B5F7D641-7D68-49A7-8AF0-367E108F6845}"/>
    <cellStyle name="Normal 9 26 4 2" xfId="40601" xr:uid="{1BD2B03F-99E8-46D6-88C1-DAE4C92D57E6}"/>
    <cellStyle name="Normal 9 26 4 3" xfId="40602" xr:uid="{B0808B9A-E865-40C8-96BA-D9B941620B14}"/>
    <cellStyle name="Normal 9 26 4 4" xfId="40603" xr:uid="{E87C5FEF-F09C-4BF0-8CF4-E0086AC3F23B}"/>
    <cellStyle name="Normal 9 26 4 5" xfId="40604" xr:uid="{AF60EBD8-74F9-4B0D-8045-2BD406518CA7}"/>
    <cellStyle name="Normal 9 26 4 6" xfId="40605" xr:uid="{5901CD04-2E24-47E4-85F0-AE9DD2E471B6}"/>
    <cellStyle name="Normal 9 26 5" xfId="40606" xr:uid="{C8269EA9-2B0B-4ADE-96C0-1D95A956E22C}"/>
    <cellStyle name="Normal 9 26 5 2" xfId="40607" xr:uid="{4474FC86-B36B-4B6A-8E4B-728E73DBD9A7}"/>
    <cellStyle name="Normal 9 26 5 3" xfId="40608" xr:uid="{83D4F000-094E-483C-801E-89EE45072E0B}"/>
    <cellStyle name="Normal 9 26 5 4" xfId="40609" xr:uid="{98CE25DA-71CD-4446-AA67-86C5321D6B6A}"/>
    <cellStyle name="Normal 9 26 5 5" xfId="40610" xr:uid="{8C3632A0-D223-4F98-B20C-89E440E72E84}"/>
    <cellStyle name="Normal 9 26 5 6" xfId="40611" xr:uid="{F7D2D5BE-1AE6-4BA9-81C4-2970639A9BA7}"/>
    <cellStyle name="Normal 9 26 6" xfId="40612" xr:uid="{A011A128-07BE-4FB9-9E8C-BB6494BE1170}"/>
    <cellStyle name="Normal 9 26 6 2" xfId="40613" xr:uid="{A2BB9BF9-B814-40A1-A418-44A3767D7F7E}"/>
    <cellStyle name="Normal 9 26 6 3" xfId="40614" xr:uid="{8C8F7B77-0022-41BE-A6EB-90FEB46FBE0C}"/>
    <cellStyle name="Normal 9 26 6 4" xfId="40615" xr:uid="{1D8F5DE8-81D9-4A63-8803-7C5CEF9D95EE}"/>
    <cellStyle name="Normal 9 26 6 5" xfId="40616" xr:uid="{30DAA46D-AE43-46D0-BBE3-EF5990540E90}"/>
    <cellStyle name="Normal 9 26 6 6" xfId="40617" xr:uid="{28A3D3C3-E0A4-43F1-BFB5-7CA88AE5B2EE}"/>
    <cellStyle name="Normal 9 26 7" xfId="40618" xr:uid="{3B4A34D0-C557-4AA7-B9D3-15E0D21840D4}"/>
    <cellStyle name="Normal 9 26 7 2" xfId="40619" xr:uid="{4E1A96DE-89E7-4ABB-9AD0-C47921C9F69C}"/>
    <cellStyle name="Normal 9 26 7 3" xfId="40620" xr:uid="{8FDB69C5-F518-46A2-ACB4-D7A36A1FED32}"/>
    <cellStyle name="Normal 9 26 7 4" xfId="40621" xr:uid="{85D5EA5E-9228-4060-9306-DCC43C8BED0B}"/>
    <cellStyle name="Normal 9 26 7 5" xfId="40622" xr:uid="{E34A2E63-B81B-4AC3-AC22-DCE114F7D3A9}"/>
    <cellStyle name="Normal 9 26 7 6" xfId="40623" xr:uid="{B97FAC5F-3085-4853-8E20-A76A22F5C9A5}"/>
    <cellStyle name="Normal 9 26 8" xfId="40624" xr:uid="{726843A4-4AB7-4AD2-A0A5-C3CE8588E56D}"/>
    <cellStyle name="Normal 9 26 8 2" xfId="40625" xr:uid="{E624DF09-7685-406A-85A7-B01B3012E36B}"/>
    <cellStyle name="Normal 9 26 8 3" xfId="40626" xr:uid="{4B7FBF35-2EFC-4F19-8468-E25651EDA1CF}"/>
    <cellStyle name="Normal 9 26 8 4" xfId="40627" xr:uid="{F765CC47-269D-48B2-B4D8-DB44C278F775}"/>
    <cellStyle name="Normal 9 26 8 5" xfId="40628" xr:uid="{563B20F3-8C70-43ED-B8F7-F406197F7FCD}"/>
    <cellStyle name="Normal 9 26 8 6" xfId="40629" xr:uid="{4AE5CEC3-5EC6-4CE2-B330-CBCE773EBC98}"/>
    <cellStyle name="Normal 9 26 9" xfId="40630" xr:uid="{9719953D-807B-43B0-83E7-27FA1B0006E1}"/>
    <cellStyle name="Normal 9 27" xfId="40631" xr:uid="{F36118DA-5991-4937-995B-6C55665902E4}"/>
    <cellStyle name="Normal 9 27 10" xfId="40632" xr:uid="{02DA0697-BC9E-47F5-9FA4-9256EFDF6256}"/>
    <cellStyle name="Normal 9 27 11" xfId="40633" xr:uid="{A5142C2B-D6C4-4515-81C3-D010A26BCE8D}"/>
    <cellStyle name="Normal 9 27 12" xfId="40634" xr:uid="{6BF19617-BEDF-4308-8B17-D75CF3A6C505}"/>
    <cellStyle name="Normal 9 27 13" xfId="40635" xr:uid="{337EA3DD-A712-4906-8558-DEAF4386CE2D}"/>
    <cellStyle name="Normal 9 27 2" xfId="40636" xr:uid="{BBB0566D-91E6-46E4-93EE-24BAED43E876}"/>
    <cellStyle name="Normal 9 27 2 2" xfId="40637" xr:uid="{93DBB807-ED67-4E44-91DF-4589F92D6072}"/>
    <cellStyle name="Normal 9 27 2 3" xfId="40638" xr:uid="{97713D57-0C6D-430C-9EEC-658AA249CA88}"/>
    <cellStyle name="Normal 9 27 2 4" xfId="40639" xr:uid="{41022A09-CA28-4134-BDB2-5BA491753C24}"/>
    <cellStyle name="Normal 9 27 2 5" xfId="40640" xr:uid="{58914E67-7EE4-40F9-AFF5-F93104156064}"/>
    <cellStyle name="Normal 9 27 2 6" xfId="40641" xr:uid="{4171F3A6-142E-4800-A733-0BF71A5DB000}"/>
    <cellStyle name="Normal 9 27 3" xfId="40642" xr:uid="{E0AA5848-8424-4B5F-B573-8436335921D1}"/>
    <cellStyle name="Normal 9 27 3 2" xfId="40643" xr:uid="{642F42B1-CFDC-40C6-9CA9-7C9653F5255C}"/>
    <cellStyle name="Normal 9 27 3 3" xfId="40644" xr:uid="{7CFA6116-4570-4B7E-9254-2BA0594D620E}"/>
    <cellStyle name="Normal 9 27 3 4" xfId="40645" xr:uid="{0448FD30-FDDD-4947-B755-B41E33BD52BD}"/>
    <cellStyle name="Normal 9 27 3 5" xfId="40646" xr:uid="{4986941D-6200-42AE-A248-FAAF86D47EC0}"/>
    <cellStyle name="Normal 9 27 3 6" xfId="40647" xr:uid="{DD7EC28E-FF44-46BF-BE28-48D760F15E25}"/>
    <cellStyle name="Normal 9 27 4" xfId="40648" xr:uid="{3C52FE9D-3EB2-45DB-8BFB-EB07A2F67F15}"/>
    <cellStyle name="Normal 9 27 4 2" xfId="40649" xr:uid="{858EB284-ED7D-41AA-AE93-9E5A1166DC81}"/>
    <cellStyle name="Normal 9 27 4 3" xfId="40650" xr:uid="{996D4F94-7098-461E-B8F5-4B2F073D323D}"/>
    <cellStyle name="Normal 9 27 4 4" xfId="40651" xr:uid="{BF4EB190-E13B-496C-BCEC-902DD605D6D9}"/>
    <cellStyle name="Normal 9 27 4 5" xfId="40652" xr:uid="{5D579CE7-3103-4845-AE24-79A3D7EF3F6D}"/>
    <cellStyle name="Normal 9 27 4 6" xfId="40653" xr:uid="{9C9129C8-9801-45FC-ACFD-799BA1F8051B}"/>
    <cellStyle name="Normal 9 27 5" xfId="40654" xr:uid="{529B4DA1-3CEF-4B6F-B4F8-A2B27D54D91E}"/>
    <cellStyle name="Normal 9 27 5 2" xfId="40655" xr:uid="{095EE30D-98AE-4486-BB19-3FA62EAC1410}"/>
    <cellStyle name="Normal 9 27 5 3" xfId="40656" xr:uid="{AC09B67D-2C4B-4CFD-90F1-3EB01874998A}"/>
    <cellStyle name="Normal 9 27 5 4" xfId="40657" xr:uid="{D5879B5E-A53A-48AB-9D0A-204E653D2243}"/>
    <cellStyle name="Normal 9 27 5 5" xfId="40658" xr:uid="{41FE70F3-0F63-4BBF-AD9F-808948BB4918}"/>
    <cellStyle name="Normal 9 27 5 6" xfId="40659" xr:uid="{F6EEDB09-A7E5-4449-9E04-B8AA2148F88D}"/>
    <cellStyle name="Normal 9 27 6" xfId="40660" xr:uid="{DAFFE674-1BF6-4883-9447-609ACBF9E20A}"/>
    <cellStyle name="Normal 9 27 6 2" xfId="40661" xr:uid="{BABDC13D-B587-40CF-B2B6-C1FFECBB110B}"/>
    <cellStyle name="Normal 9 27 6 3" xfId="40662" xr:uid="{B8AA6868-66AA-4B22-98D7-CB7C9CBB7EE6}"/>
    <cellStyle name="Normal 9 27 6 4" xfId="40663" xr:uid="{9021687B-3082-4CC6-B943-F51200D9C841}"/>
    <cellStyle name="Normal 9 27 6 5" xfId="40664" xr:uid="{EFA64AAF-0A42-4F4A-9A85-4A7F9C43A47B}"/>
    <cellStyle name="Normal 9 27 6 6" xfId="40665" xr:uid="{B36CB390-1A1C-44BA-8722-F2F79C3A1DAD}"/>
    <cellStyle name="Normal 9 27 7" xfId="40666" xr:uid="{07526CCD-88C5-4D0D-882B-99FBFACC102F}"/>
    <cellStyle name="Normal 9 27 7 2" xfId="40667" xr:uid="{8621D6DD-3AEE-4583-A5DC-D77665C1C8E3}"/>
    <cellStyle name="Normal 9 27 7 3" xfId="40668" xr:uid="{7DB1418A-C79B-45A5-8B2A-E6CFACA284EB}"/>
    <cellStyle name="Normal 9 27 7 4" xfId="40669" xr:uid="{E2C9212B-70F1-461F-9839-5B81D55DB636}"/>
    <cellStyle name="Normal 9 27 7 5" xfId="40670" xr:uid="{D3335CD4-D23C-4543-B5C8-90C3F814881D}"/>
    <cellStyle name="Normal 9 27 7 6" xfId="40671" xr:uid="{EEC76598-A750-4FC1-816B-C1DF1D2AB7B4}"/>
    <cellStyle name="Normal 9 27 8" xfId="40672" xr:uid="{67DA8F40-04FF-4831-9763-99EDF348B607}"/>
    <cellStyle name="Normal 9 27 8 2" xfId="40673" xr:uid="{90B991A0-BE03-4A4D-8DC9-996E271A7EAD}"/>
    <cellStyle name="Normal 9 27 8 3" xfId="40674" xr:uid="{15D4A2B9-9176-429E-BBD2-4234EAAE5058}"/>
    <cellStyle name="Normal 9 27 8 4" xfId="40675" xr:uid="{FFCB26BF-166A-48C0-B891-DD5C62FF7F96}"/>
    <cellStyle name="Normal 9 27 8 5" xfId="40676" xr:uid="{C5E0B81E-F24D-49CE-97E5-E438470913C2}"/>
    <cellStyle name="Normal 9 27 8 6" xfId="40677" xr:uid="{83BCFD03-0A41-44A9-A091-6940A75A569C}"/>
    <cellStyle name="Normal 9 27 9" xfId="40678" xr:uid="{11E7C327-9846-48BB-97E6-C10B69C7DDA1}"/>
    <cellStyle name="Normal 9 28" xfId="40679" xr:uid="{57A4177E-80E7-465E-ACB5-8E5945BBB04A}"/>
    <cellStyle name="Normal 9 28 10" xfId="40680" xr:uid="{EAEB9854-AE67-4206-933D-97AD47220591}"/>
    <cellStyle name="Normal 9 28 11" xfId="40681" xr:uid="{D57A5FDC-447F-488F-8E94-E82D1CB5DB4E}"/>
    <cellStyle name="Normal 9 28 12" xfId="40682" xr:uid="{DF974CFD-6494-4274-A324-973AB4C592B8}"/>
    <cellStyle name="Normal 9 28 13" xfId="40683" xr:uid="{508569E2-3A82-439B-896F-05B8911DAB77}"/>
    <cellStyle name="Normal 9 28 2" xfId="40684" xr:uid="{D7705F85-B9D0-43C1-A3EB-C18C270962BF}"/>
    <cellStyle name="Normal 9 28 2 2" xfId="40685" xr:uid="{CBAA4CA4-6967-444F-8900-1344862E05D8}"/>
    <cellStyle name="Normal 9 28 2 3" xfId="40686" xr:uid="{0EEADF6F-948A-443E-BC68-AA61618738CF}"/>
    <cellStyle name="Normal 9 28 2 4" xfId="40687" xr:uid="{BCF70FEB-894A-4DDF-AF98-028377480C4C}"/>
    <cellStyle name="Normal 9 28 2 5" xfId="40688" xr:uid="{54973199-2467-4A76-A4D9-DB0B847E29AD}"/>
    <cellStyle name="Normal 9 28 2 6" xfId="40689" xr:uid="{452EEABA-2426-4003-B8B4-337F1A4DE948}"/>
    <cellStyle name="Normal 9 28 3" xfId="40690" xr:uid="{7350D1AA-95A0-47B4-8020-AF7431186906}"/>
    <cellStyle name="Normal 9 28 3 2" xfId="40691" xr:uid="{508D3B3C-D623-470F-8405-2465C1DAA13B}"/>
    <cellStyle name="Normal 9 28 3 3" xfId="40692" xr:uid="{5087EC08-ECF3-4A23-9154-48CD49572303}"/>
    <cellStyle name="Normal 9 28 3 4" xfId="40693" xr:uid="{5276EEC9-EE1C-424A-A84D-A49C3F6C5014}"/>
    <cellStyle name="Normal 9 28 3 5" xfId="40694" xr:uid="{E2B9DE8F-472D-4E13-8144-4DF3C36BC25B}"/>
    <cellStyle name="Normal 9 28 3 6" xfId="40695" xr:uid="{6DFA4EDF-3A0A-486D-93BC-1D83514A56CC}"/>
    <cellStyle name="Normal 9 28 4" xfId="40696" xr:uid="{B0D59EA5-114B-40CD-B559-AA9396CE41D6}"/>
    <cellStyle name="Normal 9 28 4 2" xfId="40697" xr:uid="{C59CB923-CAB9-427F-A525-4F7D0EBC9F00}"/>
    <cellStyle name="Normal 9 28 4 3" xfId="40698" xr:uid="{C7F3ED63-50F8-4C46-A6FD-AA300AB697EC}"/>
    <cellStyle name="Normal 9 28 4 4" xfId="40699" xr:uid="{462E370F-40D9-43EE-B343-DF79C6B2B669}"/>
    <cellStyle name="Normal 9 28 4 5" xfId="40700" xr:uid="{3395A67D-A332-4065-8126-F6F4599896AC}"/>
    <cellStyle name="Normal 9 28 4 6" xfId="40701" xr:uid="{A84102D0-6DE6-4D4A-B08A-ECC80871B505}"/>
    <cellStyle name="Normal 9 28 5" xfId="40702" xr:uid="{29B90ED9-43CA-43BF-A464-8D8C373501E6}"/>
    <cellStyle name="Normal 9 28 5 2" xfId="40703" xr:uid="{424F137D-4EBA-40CF-B767-907DACB030A6}"/>
    <cellStyle name="Normal 9 28 5 3" xfId="40704" xr:uid="{F095EBBD-7183-4399-919A-422407CB558F}"/>
    <cellStyle name="Normal 9 28 5 4" xfId="40705" xr:uid="{08CC0BAD-57B3-4BFA-A928-512018E77025}"/>
    <cellStyle name="Normal 9 28 5 5" xfId="40706" xr:uid="{BF3FB377-CFEB-435C-A3E1-FE2C663AB059}"/>
    <cellStyle name="Normal 9 28 5 6" xfId="40707" xr:uid="{8571F02D-953A-42E0-9411-C828FCDBDA6B}"/>
    <cellStyle name="Normal 9 28 6" xfId="40708" xr:uid="{063880C7-5128-4DA8-831B-A91D557DB160}"/>
    <cellStyle name="Normal 9 28 6 2" xfId="40709" xr:uid="{63F4C9E7-F777-4843-99BC-792807A89E7E}"/>
    <cellStyle name="Normal 9 28 6 3" xfId="40710" xr:uid="{F0FB5871-B3A6-4DD6-92C9-03A97163728B}"/>
    <cellStyle name="Normal 9 28 6 4" xfId="40711" xr:uid="{3535D1E3-E885-4B5A-ACAB-F360BFE486AB}"/>
    <cellStyle name="Normal 9 28 6 5" xfId="40712" xr:uid="{F0DB38D7-CECF-41D4-BCE5-04510329A919}"/>
    <cellStyle name="Normal 9 28 6 6" xfId="40713" xr:uid="{10D9CA1A-1E1B-4928-9EEC-63B21B0F003B}"/>
    <cellStyle name="Normal 9 28 7" xfId="40714" xr:uid="{094FA459-834B-4445-B43C-D2489F750C29}"/>
    <cellStyle name="Normal 9 28 7 2" xfId="40715" xr:uid="{27720AD4-E0FC-4F02-A4B1-C911209F8051}"/>
    <cellStyle name="Normal 9 28 7 3" xfId="40716" xr:uid="{22C98CC7-B804-462B-89ED-BF7A9AD56AC8}"/>
    <cellStyle name="Normal 9 28 7 4" xfId="40717" xr:uid="{F07F55D0-F23C-4DE5-A9EB-9AF100C630F9}"/>
    <cellStyle name="Normal 9 28 7 5" xfId="40718" xr:uid="{18546CE1-3F4F-4138-92CE-D4CF558B5E34}"/>
    <cellStyle name="Normal 9 28 7 6" xfId="40719" xr:uid="{68D135AC-552C-4FFE-AFB9-2555C270542F}"/>
    <cellStyle name="Normal 9 28 8" xfId="40720" xr:uid="{84975AC8-B2FD-43E8-82A5-4D84F9047376}"/>
    <cellStyle name="Normal 9 28 8 2" xfId="40721" xr:uid="{586B3CFB-1FDB-454E-8FCB-A5C50D79A154}"/>
    <cellStyle name="Normal 9 28 8 3" xfId="40722" xr:uid="{F997A807-9678-41D7-B9B2-7384312E0A02}"/>
    <cellStyle name="Normal 9 28 8 4" xfId="40723" xr:uid="{16063AE6-2260-4A8C-B47B-B6579D154412}"/>
    <cellStyle name="Normal 9 28 8 5" xfId="40724" xr:uid="{41F306DB-3336-467E-8127-BF7BA7347AC5}"/>
    <cellStyle name="Normal 9 28 8 6" xfId="40725" xr:uid="{CA726AA1-E3BA-47E3-A819-7FC2F118177D}"/>
    <cellStyle name="Normal 9 28 9" xfId="40726" xr:uid="{4D6BABB4-7ABA-43CB-92FC-9850FEA1D586}"/>
    <cellStyle name="Normal 9 29" xfId="40727" xr:uid="{3692A441-6C40-4651-BCD8-D64FA9524168}"/>
    <cellStyle name="Normal 9 29 10" xfId="40728" xr:uid="{95DB83DB-F4C1-47B7-8A95-3B574BFD7092}"/>
    <cellStyle name="Normal 9 29 11" xfId="40729" xr:uid="{BE9678FB-4BB2-4615-BDCD-CC22EF2D7B7B}"/>
    <cellStyle name="Normal 9 29 12" xfId="40730" xr:uid="{CA5F04A5-6EF9-448C-B294-92CE6E03DE85}"/>
    <cellStyle name="Normal 9 29 13" xfId="40731" xr:uid="{17570F5D-A596-4F64-9A3A-530005A22E3A}"/>
    <cellStyle name="Normal 9 29 2" xfId="40732" xr:uid="{4222A753-0F92-45D3-ADD6-4292595736A3}"/>
    <cellStyle name="Normal 9 29 2 2" xfId="40733" xr:uid="{BA8A63CB-19C2-4786-A296-0F213A4FB3AA}"/>
    <cellStyle name="Normal 9 29 2 3" xfId="40734" xr:uid="{52A8EFF8-2624-4EFB-B837-70300AD3B6C9}"/>
    <cellStyle name="Normal 9 29 2 4" xfId="40735" xr:uid="{4DBC8287-6981-4B16-B693-F96A3101FF5D}"/>
    <cellStyle name="Normal 9 29 2 5" xfId="40736" xr:uid="{9D1AD2D4-AD80-42B5-8828-E9DB0B761F72}"/>
    <cellStyle name="Normal 9 29 2 6" xfId="40737" xr:uid="{D921561E-37BB-4C26-AFE5-01E74DCBE619}"/>
    <cellStyle name="Normal 9 29 3" xfId="40738" xr:uid="{4D433BDD-51C0-4576-9F6B-8D6EAF9AC0F6}"/>
    <cellStyle name="Normal 9 29 3 2" xfId="40739" xr:uid="{B9B0B84C-FF85-4E9C-A89C-FD5EEF34E510}"/>
    <cellStyle name="Normal 9 29 3 3" xfId="40740" xr:uid="{05AC12C6-2BD7-4139-8E7C-FE0215DA5777}"/>
    <cellStyle name="Normal 9 29 3 4" xfId="40741" xr:uid="{2DDAFA7B-D098-405D-AD9E-DF6FAFE2ADB4}"/>
    <cellStyle name="Normal 9 29 3 5" xfId="40742" xr:uid="{10849EED-DB38-4F80-BCD8-C5B1A65EBC4E}"/>
    <cellStyle name="Normal 9 29 3 6" xfId="40743" xr:uid="{0B8D2A1D-11D7-4F4A-8BBC-B9E9F42141BC}"/>
    <cellStyle name="Normal 9 29 4" xfId="40744" xr:uid="{907F2304-9E35-4DCD-90B9-FED2D8C3C629}"/>
    <cellStyle name="Normal 9 29 4 2" xfId="40745" xr:uid="{4903038E-EB42-40F8-8AC7-467410675210}"/>
    <cellStyle name="Normal 9 29 4 3" xfId="40746" xr:uid="{1CA891CA-211D-4D65-B20F-1FC31F6EFE3C}"/>
    <cellStyle name="Normal 9 29 4 4" xfId="40747" xr:uid="{3C4C7004-27E4-4390-8B75-5C55DE05FDAE}"/>
    <cellStyle name="Normal 9 29 4 5" xfId="40748" xr:uid="{1BCA90E8-DF73-4F9C-8615-EE56BC5936BD}"/>
    <cellStyle name="Normal 9 29 4 6" xfId="40749" xr:uid="{4AD1F3DD-BD48-48B1-B74F-2C3ED8378E2B}"/>
    <cellStyle name="Normal 9 29 5" xfId="40750" xr:uid="{6F1D13C9-3B92-436E-B4AD-97226A7E7605}"/>
    <cellStyle name="Normal 9 29 5 2" xfId="40751" xr:uid="{863B5EBF-4418-4C52-8B7D-BD0AD23C1357}"/>
    <cellStyle name="Normal 9 29 5 3" xfId="40752" xr:uid="{00558873-DBC4-435D-9457-CEB64FE01BCC}"/>
    <cellStyle name="Normal 9 29 5 4" xfId="40753" xr:uid="{C2150FF6-BF9C-498A-A28D-8101E7E97B6C}"/>
    <cellStyle name="Normal 9 29 5 5" xfId="40754" xr:uid="{36154414-A477-4CB3-8AE8-2B7765F1AEC1}"/>
    <cellStyle name="Normal 9 29 5 6" xfId="40755" xr:uid="{05687D3A-68EC-484F-82BF-B63267259710}"/>
    <cellStyle name="Normal 9 29 6" xfId="40756" xr:uid="{A84E8F38-9D1A-4890-ACD9-1335EF5B568D}"/>
    <cellStyle name="Normal 9 29 6 2" xfId="40757" xr:uid="{D3110F98-8AC4-4C86-BD42-71FCC6BE9DA7}"/>
    <cellStyle name="Normal 9 29 6 3" xfId="40758" xr:uid="{5E155166-93FE-4A48-B782-A25DA10374C0}"/>
    <cellStyle name="Normal 9 29 6 4" xfId="40759" xr:uid="{E891EDDF-672F-4DE1-B1D3-87F2A67527AD}"/>
    <cellStyle name="Normal 9 29 6 5" xfId="40760" xr:uid="{6BE6C464-F1C0-4E6C-8568-F32F7EFF69B7}"/>
    <cellStyle name="Normal 9 29 6 6" xfId="40761" xr:uid="{E7905827-835C-4164-82B2-63D5F0DF78D0}"/>
    <cellStyle name="Normal 9 29 7" xfId="40762" xr:uid="{7A872DFD-383F-4F55-A4DC-6230593A8CDC}"/>
    <cellStyle name="Normal 9 29 7 2" xfId="40763" xr:uid="{818105F6-BA96-4B4F-A349-D53C24B91D82}"/>
    <cellStyle name="Normal 9 29 7 3" xfId="40764" xr:uid="{F70CD251-E2F3-4A48-8A4A-F380B018DCC5}"/>
    <cellStyle name="Normal 9 29 7 4" xfId="40765" xr:uid="{2C22206E-C549-41B2-919D-A5A216C2BEC8}"/>
    <cellStyle name="Normal 9 29 7 5" xfId="40766" xr:uid="{D14539E2-5FF4-4C07-9433-51CA0F05B481}"/>
    <cellStyle name="Normal 9 29 7 6" xfId="40767" xr:uid="{79D94898-A07F-4E86-A114-745220C39467}"/>
    <cellStyle name="Normal 9 29 8" xfId="40768" xr:uid="{18E17F9E-EC3D-4DB5-B3FA-E5BBB33A3C48}"/>
    <cellStyle name="Normal 9 29 8 2" xfId="40769" xr:uid="{5DE0E17A-9F49-44B4-93C4-A287137A5AAB}"/>
    <cellStyle name="Normal 9 29 8 3" xfId="40770" xr:uid="{79A9ECAC-5E2A-4B23-8455-79484727A936}"/>
    <cellStyle name="Normal 9 29 8 4" xfId="40771" xr:uid="{B188B216-610F-435F-A508-AD46037D88E9}"/>
    <cellStyle name="Normal 9 29 8 5" xfId="40772" xr:uid="{65997BFB-3DE4-47A3-A3D1-C4811A5F8C87}"/>
    <cellStyle name="Normal 9 29 8 6" xfId="40773" xr:uid="{F4395713-FBF1-426A-A62E-FDAF6DDE6737}"/>
    <cellStyle name="Normal 9 29 9" xfId="40774" xr:uid="{92829C95-B08D-4210-9E4A-8FDEF9A5306F}"/>
    <cellStyle name="Normal 9 3" xfId="85" xr:uid="{F6507575-6C39-419A-ADF1-084B6E415EF3}"/>
    <cellStyle name="Normal 9 3 10" xfId="40776" xr:uid="{2FF25D72-BA49-4340-AAD1-F8B1100C22D9}"/>
    <cellStyle name="Normal 9 3 11" xfId="40777" xr:uid="{D917836B-F170-4C6C-A407-10DDEEAA1EF8}"/>
    <cellStyle name="Normal 9 3 12" xfId="40778" xr:uid="{1E76FDEB-178F-4E8F-91B2-0C21EAFC7CF0}"/>
    <cellStyle name="Normal 9 3 13" xfId="40779" xr:uid="{2BE1E6E8-3CA4-48D2-A30C-F9BAC18EFF96}"/>
    <cellStyle name="Normal 9 3 14" xfId="40780" xr:uid="{7DEE13FE-E258-4C8C-B54F-467AD3DC2E1B}"/>
    <cellStyle name="Normal 9 3 15" xfId="40775" xr:uid="{116C67C5-0D07-4D5D-A744-B941241F97E4}"/>
    <cellStyle name="Normal 9 3 2" xfId="358" xr:uid="{0854EB7F-735D-45D7-AE65-495FD0325026}"/>
    <cellStyle name="Normal 9 3 2 2" xfId="633" xr:uid="{F3798B11-AAE4-4617-86D2-5B947D621B67}"/>
    <cellStyle name="Normal 9 3 2 2 2" xfId="1212" xr:uid="{C9952AD5-1C28-4315-A626-8E39AB271CEE}"/>
    <cellStyle name="Normal 9 3 2 2 2 2" xfId="2474" xr:uid="{3D8DBF42-E876-40FA-969A-B6C93BD6BADD}"/>
    <cellStyle name="Normal 9 3 2 2 3" xfId="1896" xr:uid="{88ECD6BE-4BB1-4FAD-A088-606395C202CF}"/>
    <cellStyle name="Normal 9 3 2 2 4" xfId="40782" xr:uid="{7BC6E427-E30C-4AE2-8217-8C20DC57ECA0}"/>
    <cellStyle name="Normal 9 3 2 3" xfId="937" xr:uid="{6647053A-8AB2-47B3-8514-A06CC522E8CF}"/>
    <cellStyle name="Normal 9 3 2 3 2" xfId="2199" xr:uid="{372B4A41-8CC2-4C3B-AB16-0AC1FE6F7109}"/>
    <cellStyle name="Normal 9 3 2 3 3" xfId="40783" xr:uid="{3307658C-7F83-4572-A995-B224FD98FA00}"/>
    <cellStyle name="Normal 9 3 2 4" xfId="1622" xr:uid="{DE9C3EC4-69E6-4FEA-8BB6-78D7EDF740E5}"/>
    <cellStyle name="Normal 9 3 2 4 2" xfId="40784" xr:uid="{FE5C301F-D7D7-47FE-89DE-AD37DF67DC1A}"/>
    <cellStyle name="Normal 9 3 2 5" xfId="40785" xr:uid="{3E7B812D-935E-4BC0-91D3-ED0C641B12FD}"/>
    <cellStyle name="Normal 9 3 2 6" xfId="40786" xr:uid="{291F5226-E6AB-444C-8CC6-11BBF5F3391A}"/>
    <cellStyle name="Normal 9 3 2 7" xfId="40781" xr:uid="{941E5106-6626-4D3F-A764-30C44F615ED4}"/>
    <cellStyle name="Normal 9 3 3" xfId="428" xr:uid="{98A7FBD1-8A89-42A4-9C4B-353208DD686B}"/>
    <cellStyle name="Normal 9 3 3 2" xfId="1007" xr:uid="{5C164D03-F96C-476F-B879-27C924A5BC5D}"/>
    <cellStyle name="Normal 9 3 3 2 2" xfId="2269" xr:uid="{207E85E5-A49A-45A2-AB75-E7AFF3431C40}"/>
    <cellStyle name="Normal 9 3 3 2 3" xfId="40788" xr:uid="{FA432F1F-6180-437A-978F-8F7037B61389}"/>
    <cellStyle name="Normal 9 3 3 3" xfId="1691" xr:uid="{A19B2E40-6C8D-4E41-B26F-7729CC18D206}"/>
    <cellStyle name="Normal 9 3 3 3 2" xfId="40789" xr:uid="{A4A523BB-316F-4585-A107-A0F36277CD47}"/>
    <cellStyle name="Normal 9 3 3 4" xfId="40790" xr:uid="{79662B58-F855-480B-A9DB-DC5B4E6D3C87}"/>
    <cellStyle name="Normal 9 3 3 5" xfId="40791" xr:uid="{9311F449-3391-4941-BDA4-2D7CC0609BE5}"/>
    <cellStyle name="Normal 9 3 3 6" xfId="40792" xr:uid="{AD2955C8-B5D1-4288-9A09-D392945B06AE}"/>
    <cellStyle name="Normal 9 3 3 7" xfId="40787" xr:uid="{5BAAE018-8A49-4791-92B8-78B569C65D37}"/>
    <cellStyle name="Normal 9 3 4" xfId="712" xr:uid="{53186E83-5713-45D8-9A32-C9CCBFE8D34A}"/>
    <cellStyle name="Normal 9 3 4 2" xfId="1974" xr:uid="{B1180C61-CC38-42F6-AC91-B19EC52A7634}"/>
    <cellStyle name="Normal 9 3 4 2 2" xfId="40794" xr:uid="{8C6EDE52-F251-45A8-9711-0F77FF9E0201}"/>
    <cellStyle name="Normal 9 3 4 3" xfId="40795" xr:uid="{221E3168-A59B-482E-BCB9-91BA75B9E396}"/>
    <cellStyle name="Normal 9 3 4 4" xfId="40796" xr:uid="{65348318-3195-4CB2-B8D1-4A8B7F363B39}"/>
    <cellStyle name="Normal 9 3 4 5" xfId="40797" xr:uid="{83E23629-D763-44FC-BEB7-262FF16F0EBE}"/>
    <cellStyle name="Normal 9 3 4 6" xfId="40798" xr:uid="{B607E47A-CF71-4157-B9F6-18BCA3CF4441}"/>
    <cellStyle name="Normal 9 3 4 7" xfId="40793" xr:uid="{3F3DF4D1-FDD0-402D-9060-EE2E3AE86903}"/>
    <cellStyle name="Normal 9 3 5" xfId="1412" xr:uid="{BF57930B-0547-49C1-9DDD-108B56AA5C6A}"/>
    <cellStyle name="Normal 9 3 5 2" xfId="40800" xr:uid="{6DA30AB2-3A1E-4135-88B9-A362DE655D38}"/>
    <cellStyle name="Normal 9 3 5 3" xfId="40801" xr:uid="{65511255-FB34-4DF1-B056-4D32F870079E}"/>
    <cellStyle name="Normal 9 3 5 4" xfId="40802" xr:uid="{26C695C7-7FB5-4D59-99F2-493C6671BB86}"/>
    <cellStyle name="Normal 9 3 5 5" xfId="40803" xr:uid="{821E7FF1-CE6B-4BC1-A50D-47295D36EB3A}"/>
    <cellStyle name="Normal 9 3 5 6" xfId="40804" xr:uid="{36445CA8-2F4F-4B12-A7AA-A4A6AF5879AD}"/>
    <cellStyle name="Normal 9 3 5 7" xfId="40799" xr:uid="{C44F5D35-4C6C-4B21-BAB7-FFC5212E4683}"/>
    <cellStyle name="Normal 9 3 6" xfId="40805" xr:uid="{CB61B4AB-5AA1-4918-881F-61F39088AF86}"/>
    <cellStyle name="Normal 9 3 6 2" xfId="40806" xr:uid="{B4F25963-5B17-40C4-8703-1D04EE408E21}"/>
    <cellStyle name="Normal 9 3 6 3" xfId="40807" xr:uid="{1C057C60-FBD5-4442-8A40-BDFE9D06015B}"/>
    <cellStyle name="Normal 9 3 6 4" xfId="40808" xr:uid="{8BE1F046-BCAB-48D2-9B1D-BBE95F5C64A5}"/>
    <cellStyle name="Normal 9 3 6 5" xfId="40809" xr:uid="{7DE540E0-CCDF-400E-ABA2-DBE01FE6C544}"/>
    <cellStyle name="Normal 9 3 6 6" xfId="40810" xr:uid="{78FB08C9-E15A-4911-98B5-D01C1F58EC3D}"/>
    <cellStyle name="Normal 9 3 7" xfId="40811" xr:uid="{EFF36776-F847-4226-A5AF-5B757586A653}"/>
    <cellStyle name="Normal 9 3 7 2" xfId="40812" xr:uid="{B6BEE3DC-D5C3-4B14-843F-4269B6411364}"/>
    <cellStyle name="Normal 9 3 7 3" xfId="40813" xr:uid="{E92B5BDB-1726-407C-AA7B-9C273C4DE304}"/>
    <cellStyle name="Normal 9 3 7 4" xfId="40814" xr:uid="{7FA1D0EF-AB7D-4D3E-8C2E-2DD129CB0F99}"/>
    <cellStyle name="Normal 9 3 7 5" xfId="40815" xr:uid="{FD33B1C4-ECCE-424F-ADF0-0DA38BAB7107}"/>
    <cellStyle name="Normal 9 3 7 6" xfId="40816" xr:uid="{D59EF99C-E4B0-4904-8C64-ADD886AE963D}"/>
    <cellStyle name="Normal 9 3 8" xfId="40817" xr:uid="{CEF47997-E9BD-4EFC-8E0E-AFB4BB804FBA}"/>
    <cellStyle name="Normal 9 3 8 2" xfId="40818" xr:uid="{F97B440B-A192-4EBE-A6C6-792D8C14713C}"/>
    <cellStyle name="Normal 9 3 8 3" xfId="40819" xr:uid="{13E18FF5-5E39-40B9-ADDA-0787612824B9}"/>
    <cellStyle name="Normal 9 3 8 4" xfId="40820" xr:uid="{FCCA50C6-3FA7-402A-B1EF-29ACBFDA9853}"/>
    <cellStyle name="Normal 9 3 8 5" xfId="40821" xr:uid="{6D165723-E176-4C74-A5BC-5A7F989F36E6}"/>
    <cellStyle name="Normal 9 3 8 6" xfId="40822" xr:uid="{7ADF5631-E235-49A1-BE6B-BE7EDDDC9610}"/>
    <cellStyle name="Normal 9 3 9" xfId="40823" xr:uid="{AD097E08-312A-42DE-870C-049163A6DBE3}"/>
    <cellStyle name="Normal 9 30" xfId="40824" xr:uid="{C3277507-031D-411D-A67D-F0E13F8DB58D}"/>
    <cellStyle name="Normal 9 30 10" xfId="40825" xr:uid="{DD68CE15-9712-446A-B4E0-4336314D313A}"/>
    <cellStyle name="Normal 9 30 11" xfId="40826" xr:uid="{43441D9A-4DB5-4C4D-9F2C-10CFA0536AB2}"/>
    <cellStyle name="Normal 9 30 12" xfId="40827" xr:uid="{966D787B-F5C7-477D-9818-CFA1FADDE754}"/>
    <cellStyle name="Normal 9 30 13" xfId="40828" xr:uid="{4FF86DEC-9BE2-4D3C-BA30-47FE7B7FE486}"/>
    <cellStyle name="Normal 9 30 2" xfId="40829" xr:uid="{F3ABD9B9-E60C-4F6C-BBBF-A33B41B8F40F}"/>
    <cellStyle name="Normal 9 30 2 2" xfId="40830" xr:uid="{805EA575-C67B-4F93-A94C-61A02CF73741}"/>
    <cellStyle name="Normal 9 30 2 3" xfId="40831" xr:uid="{FBDB2446-F474-4022-B971-D9C5AFA168D0}"/>
    <cellStyle name="Normal 9 30 2 4" xfId="40832" xr:uid="{05EA7305-FF3D-478F-BD64-42FEAF75FFDA}"/>
    <cellStyle name="Normal 9 30 2 5" xfId="40833" xr:uid="{CB9B7977-8C4F-41E9-884C-4B4BF36E2837}"/>
    <cellStyle name="Normal 9 30 2 6" xfId="40834" xr:uid="{26F631B4-4BBF-4F6B-B087-FE92F0DC898C}"/>
    <cellStyle name="Normal 9 30 3" xfId="40835" xr:uid="{A967611E-1609-4442-88BE-23342364C9D4}"/>
    <cellStyle name="Normal 9 30 3 2" xfId="40836" xr:uid="{3FDE7CAC-240C-4BFE-A423-BCDF5AC9C1DD}"/>
    <cellStyle name="Normal 9 30 3 3" xfId="40837" xr:uid="{4F67FB4E-93AE-4DFA-AE56-D7CD25E2557B}"/>
    <cellStyle name="Normal 9 30 3 4" xfId="40838" xr:uid="{A921E976-00F0-4850-8B9C-56865B5E036F}"/>
    <cellStyle name="Normal 9 30 3 5" xfId="40839" xr:uid="{03D4DEDE-7B2A-4D29-BDFF-2CFE56ABA2A2}"/>
    <cellStyle name="Normal 9 30 3 6" xfId="40840" xr:uid="{C63C9602-3904-4988-A7B0-5E6F8D5D138E}"/>
    <cellStyle name="Normal 9 30 4" xfId="40841" xr:uid="{D8FB0664-A39E-4E5A-9041-51CD78BB6BDD}"/>
    <cellStyle name="Normal 9 30 4 2" xfId="40842" xr:uid="{98482F06-AE60-4CB8-83F3-509BF7372DE0}"/>
    <cellStyle name="Normal 9 30 4 3" xfId="40843" xr:uid="{51F97892-4D65-4442-84B1-0034A364058B}"/>
    <cellStyle name="Normal 9 30 4 4" xfId="40844" xr:uid="{A443DFB5-B62F-44D3-B55E-61C44CA2EA87}"/>
    <cellStyle name="Normal 9 30 4 5" xfId="40845" xr:uid="{2FF25D8A-EBB6-497D-8222-94E2B6C9CB24}"/>
    <cellStyle name="Normal 9 30 4 6" xfId="40846" xr:uid="{81448DC5-C325-4A49-96A0-A36CDC6D393F}"/>
    <cellStyle name="Normal 9 30 5" xfId="40847" xr:uid="{0A934263-4954-4380-8BD1-5F417FAD5B51}"/>
    <cellStyle name="Normal 9 30 5 2" xfId="40848" xr:uid="{BD7247D1-D787-4241-B3E5-B38246120ED9}"/>
    <cellStyle name="Normal 9 30 5 3" xfId="40849" xr:uid="{55B4ED9D-5CEA-40F5-B6F1-EE453CD8CAC9}"/>
    <cellStyle name="Normal 9 30 5 4" xfId="40850" xr:uid="{AF0B86B6-D22D-485C-A395-C21CE804F328}"/>
    <cellStyle name="Normal 9 30 5 5" xfId="40851" xr:uid="{2401D41E-921A-4595-B764-E8C9A62EAB28}"/>
    <cellStyle name="Normal 9 30 5 6" xfId="40852" xr:uid="{6A0EABF9-B5F4-487C-970E-9F0598D201AD}"/>
    <cellStyle name="Normal 9 30 6" xfId="40853" xr:uid="{0598CC0F-9EE0-4344-AC51-2ECDD7FC2306}"/>
    <cellStyle name="Normal 9 30 6 2" xfId="40854" xr:uid="{27E0AFA7-0573-4E08-8055-6868DF37C28D}"/>
    <cellStyle name="Normal 9 30 6 3" xfId="40855" xr:uid="{B5F67C12-302D-4CE8-B423-20E04D7202F2}"/>
    <cellStyle name="Normal 9 30 6 4" xfId="40856" xr:uid="{605AC13F-76E2-4C76-952A-69AC34B8CDAC}"/>
    <cellStyle name="Normal 9 30 6 5" xfId="40857" xr:uid="{5FB2377E-C4A1-4187-B0A8-F3E32EF643B8}"/>
    <cellStyle name="Normal 9 30 6 6" xfId="40858" xr:uid="{BD75DE8F-CD00-46AC-8D85-2E51C122518E}"/>
    <cellStyle name="Normal 9 30 7" xfId="40859" xr:uid="{9B043EFB-232C-4921-B9D9-5317F32F0E94}"/>
    <cellStyle name="Normal 9 30 7 2" xfId="40860" xr:uid="{7DBD31C4-E189-4C05-9A3D-6179D4828F20}"/>
    <cellStyle name="Normal 9 30 7 3" xfId="40861" xr:uid="{D1DB8D96-5E2C-4D7B-93CA-48F125BEBA82}"/>
    <cellStyle name="Normal 9 30 7 4" xfId="40862" xr:uid="{BF1E387E-4B7C-46E3-875A-9EF445BD6360}"/>
    <cellStyle name="Normal 9 30 7 5" xfId="40863" xr:uid="{A3797BE9-ABEA-4D27-9A67-CC8333494F8E}"/>
    <cellStyle name="Normal 9 30 7 6" xfId="40864" xr:uid="{91E40648-EE56-441B-92A1-24292A0611D1}"/>
    <cellStyle name="Normal 9 30 8" xfId="40865" xr:uid="{7615D22E-4930-4294-89C5-C90EF7B04DEC}"/>
    <cellStyle name="Normal 9 30 8 2" xfId="40866" xr:uid="{FC8C8B0D-5805-4B6A-B3D9-90C57A9D4E03}"/>
    <cellStyle name="Normal 9 30 8 3" xfId="40867" xr:uid="{C07022DA-95A2-4937-A1CA-CC648B6A8122}"/>
    <cellStyle name="Normal 9 30 8 4" xfId="40868" xr:uid="{98B9B119-4BE1-48DC-87AB-22F78A2AA3F1}"/>
    <cellStyle name="Normal 9 30 8 5" xfId="40869" xr:uid="{93C2D373-4DA7-4146-ACDD-5ADD7DF49345}"/>
    <cellStyle name="Normal 9 30 8 6" xfId="40870" xr:uid="{099FA072-6C42-453E-BF9F-F9CD6BC49359}"/>
    <cellStyle name="Normal 9 30 9" xfId="40871" xr:uid="{F45E0021-C32A-4F1B-A749-74C1D48438FF}"/>
    <cellStyle name="Normal 9 31" xfId="40872" xr:uid="{3F0707D4-1CDC-4F26-AC6A-264171008470}"/>
    <cellStyle name="Normal 9 31 10" xfId="40873" xr:uid="{75FD664A-04EB-439F-9096-3A5907CEB698}"/>
    <cellStyle name="Normal 9 31 11" xfId="40874" xr:uid="{731BF412-16FF-43FE-85DB-9C9F43EF3EFE}"/>
    <cellStyle name="Normal 9 31 12" xfId="40875" xr:uid="{3B8086DF-AE46-40BF-B4CE-67FBF7607166}"/>
    <cellStyle name="Normal 9 31 13" xfId="40876" xr:uid="{D52B412D-1518-4A57-B212-0E5D8DA6E520}"/>
    <cellStyle name="Normal 9 31 2" xfId="40877" xr:uid="{22193990-C99F-405E-B49A-296A867D306E}"/>
    <cellStyle name="Normal 9 31 2 2" xfId="40878" xr:uid="{3C8D6EE9-D000-40DD-A196-503C5EDBBE28}"/>
    <cellStyle name="Normal 9 31 2 3" xfId="40879" xr:uid="{FDE0B7FC-C76A-4F54-B77B-D44C5D3AD001}"/>
    <cellStyle name="Normal 9 31 2 4" xfId="40880" xr:uid="{BB1FC2A9-8BF9-44F4-A86A-ADE01FBC7BBF}"/>
    <cellStyle name="Normal 9 31 2 5" xfId="40881" xr:uid="{ABF569CB-D1FE-48F5-A058-A196FF05576E}"/>
    <cellStyle name="Normal 9 31 2 6" xfId="40882" xr:uid="{AC4F1016-0829-49DA-9D1F-3BBFCC8E22A0}"/>
    <cellStyle name="Normal 9 31 3" xfId="40883" xr:uid="{5623CC11-4822-425E-89B9-7437559BB3CD}"/>
    <cellStyle name="Normal 9 31 3 2" xfId="40884" xr:uid="{4D99863A-F92A-4EEE-A03F-82418739BC93}"/>
    <cellStyle name="Normal 9 31 3 3" xfId="40885" xr:uid="{73BDC25D-BAFC-4318-BECE-69B6B624F43E}"/>
    <cellStyle name="Normal 9 31 3 4" xfId="40886" xr:uid="{1997475B-F7BB-49EA-B6D1-E43BE361CB7D}"/>
    <cellStyle name="Normal 9 31 3 5" xfId="40887" xr:uid="{2AC36EC4-F189-4907-8359-3F947BD4A507}"/>
    <cellStyle name="Normal 9 31 3 6" xfId="40888" xr:uid="{7ABF68DD-2B1B-41E2-A148-A69DB79CB2B1}"/>
    <cellStyle name="Normal 9 31 4" xfId="40889" xr:uid="{C0B5FDDD-6627-4853-8325-A828AD588CE9}"/>
    <cellStyle name="Normal 9 31 4 2" xfId="40890" xr:uid="{DC81C437-BF7F-4374-B7B1-884D2965FD21}"/>
    <cellStyle name="Normal 9 31 4 3" xfId="40891" xr:uid="{157F44EF-8634-449D-A398-AEC5EACBBA64}"/>
    <cellStyle name="Normal 9 31 4 4" xfId="40892" xr:uid="{4B6B5437-CD06-4F16-A763-737F7233282D}"/>
    <cellStyle name="Normal 9 31 4 5" xfId="40893" xr:uid="{E3E18C00-044F-4474-85E2-5B6F3B390F87}"/>
    <cellStyle name="Normal 9 31 4 6" xfId="40894" xr:uid="{4C6A0C82-370A-439D-9524-D97C5D092383}"/>
    <cellStyle name="Normal 9 31 5" xfId="40895" xr:uid="{61B8C411-43DD-491E-9927-EFE1640FD2DF}"/>
    <cellStyle name="Normal 9 31 5 2" xfId="40896" xr:uid="{E170DDD4-881D-4D7C-B713-A487C34E1A0D}"/>
    <cellStyle name="Normal 9 31 5 3" xfId="40897" xr:uid="{2ED861BD-5713-40F4-956D-1F0E757F6D62}"/>
    <cellStyle name="Normal 9 31 5 4" xfId="40898" xr:uid="{EC67492C-7283-49BA-B863-95E77FE22F89}"/>
    <cellStyle name="Normal 9 31 5 5" xfId="40899" xr:uid="{0F2C2D91-2CD8-49B6-8032-5B728D45A104}"/>
    <cellStyle name="Normal 9 31 5 6" xfId="40900" xr:uid="{E08AB220-709E-4004-B789-C3383F4B73B9}"/>
    <cellStyle name="Normal 9 31 6" xfId="40901" xr:uid="{266B1AFD-EB1A-4A02-A837-E6370DB7FACD}"/>
    <cellStyle name="Normal 9 31 6 2" xfId="40902" xr:uid="{1B9BB38C-7F62-4C6F-AE07-775FA1A64484}"/>
    <cellStyle name="Normal 9 31 6 3" xfId="40903" xr:uid="{CC74D416-C865-4C18-B8D7-B3A2E0BF835E}"/>
    <cellStyle name="Normal 9 31 6 4" xfId="40904" xr:uid="{4EEC651A-04FB-46A6-8A43-7A8741A95293}"/>
    <cellStyle name="Normal 9 31 6 5" xfId="40905" xr:uid="{46BD3DE4-961E-4030-A1AC-370E1909FBEC}"/>
    <cellStyle name="Normal 9 31 6 6" xfId="40906" xr:uid="{E37DFF9F-5729-46BD-8B24-62C91205F958}"/>
    <cellStyle name="Normal 9 31 7" xfId="40907" xr:uid="{F06CC571-5D1E-455F-9184-55A2E63E1D48}"/>
    <cellStyle name="Normal 9 31 7 2" xfId="40908" xr:uid="{9DD276A1-0639-4B4A-9D89-38B01374BAF0}"/>
    <cellStyle name="Normal 9 31 7 3" xfId="40909" xr:uid="{E481FA97-EC31-49DC-8038-9ED7419ED6F9}"/>
    <cellStyle name="Normal 9 31 7 4" xfId="40910" xr:uid="{EC97AE48-AB5E-4A2B-959B-5852EAE7570F}"/>
    <cellStyle name="Normal 9 31 7 5" xfId="40911" xr:uid="{F3B9FB13-CC9A-459E-811A-2CD47E543524}"/>
    <cellStyle name="Normal 9 31 7 6" xfId="40912" xr:uid="{A7682A4A-DAE6-421B-ABC5-3A9D51A9E09B}"/>
    <cellStyle name="Normal 9 31 8" xfId="40913" xr:uid="{5A7E9206-51A3-411E-AE4A-6818DBE55F59}"/>
    <cellStyle name="Normal 9 31 8 2" xfId="40914" xr:uid="{7174A752-6453-4722-8231-711CA7E5E515}"/>
    <cellStyle name="Normal 9 31 8 3" xfId="40915" xr:uid="{C2C2BAF5-F8F6-4836-8CF5-A0EBAEEEBA18}"/>
    <cellStyle name="Normal 9 31 8 4" xfId="40916" xr:uid="{05083656-C112-4374-AB4A-D674F543DDD1}"/>
    <cellStyle name="Normal 9 31 8 5" xfId="40917" xr:uid="{45C40F13-8728-445F-9470-11FD8905DCEE}"/>
    <cellStyle name="Normal 9 31 8 6" xfId="40918" xr:uid="{76F0D2DA-20C0-46F1-969A-E23F5F349746}"/>
    <cellStyle name="Normal 9 31 9" xfId="40919" xr:uid="{F2E490D6-69FB-4AFD-BC71-5E36B113C691}"/>
    <cellStyle name="Normal 9 32" xfId="40920" xr:uid="{9D2893A9-59AE-4E14-9B9C-A730F888ABC2}"/>
    <cellStyle name="Normal 9 32 10" xfId="40921" xr:uid="{41C270AE-83EE-4CD0-B58B-DB4E403826EE}"/>
    <cellStyle name="Normal 9 32 11" xfId="40922" xr:uid="{51727756-5111-4CC3-8883-FDC655B00DE9}"/>
    <cellStyle name="Normal 9 32 12" xfId="40923" xr:uid="{C8F68980-EB4A-48F4-96B6-14C6FDC04424}"/>
    <cellStyle name="Normal 9 32 13" xfId="40924" xr:uid="{6E5F2B18-9342-4190-8615-6C92680897FE}"/>
    <cellStyle name="Normal 9 32 2" xfId="40925" xr:uid="{D618E4F3-0F5D-4D4A-9A10-5AFEBF4DCF4E}"/>
    <cellStyle name="Normal 9 32 2 2" xfId="40926" xr:uid="{1C7BEC5C-2F98-4F7E-AD37-5AA2112F11B2}"/>
    <cellStyle name="Normal 9 32 2 3" xfId="40927" xr:uid="{720960EF-FAC4-48FB-B66F-2FB29923CF1B}"/>
    <cellStyle name="Normal 9 32 2 4" xfId="40928" xr:uid="{1FCEE43B-3B67-4600-87D8-DCC22508247C}"/>
    <cellStyle name="Normal 9 32 2 5" xfId="40929" xr:uid="{D6DC8F49-5B50-4517-B4AA-E917741A1341}"/>
    <cellStyle name="Normal 9 32 2 6" xfId="40930" xr:uid="{66CCB92B-8E5F-4338-B8F4-0AA05B471199}"/>
    <cellStyle name="Normal 9 32 3" xfId="40931" xr:uid="{2472F0D3-5878-4EB3-8E46-1A45BE86828F}"/>
    <cellStyle name="Normal 9 32 3 2" xfId="40932" xr:uid="{8C5154C4-F4F8-494E-8311-6CF4616E0930}"/>
    <cellStyle name="Normal 9 32 3 3" xfId="40933" xr:uid="{6450A7ED-1C77-467E-A103-67084D8A1275}"/>
    <cellStyle name="Normal 9 32 3 4" xfId="40934" xr:uid="{710895C4-0DDE-4A6C-BDF5-256D942D350C}"/>
    <cellStyle name="Normal 9 32 3 5" xfId="40935" xr:uid="{8DBA7BA8-2B39-435E-BD89-5DF711C4169A}"/>
    <cellStyle name="Normal 9 32 3 6" xfId="40936" xr:uid="{7ED6E436-4DDD-46A1-9A18-D215619B6BE7}"/>
    <cellStyle name="Normal 9 32 4" xfId="40937" xr:uid="{AAB81AD8-FF97-4943-8124-FFBAFC7A8BB2}"/>
    <cellStyle name="Normal 9 32 4 2" xfId="40938" xr:uid="{9A7F0B29-BD9C-4CB0-91B6-747F6D68F4A6}"/>
    <cellStyle name="Normal 9 32 4 3" xfId="40939" xr:uid="{43C5496D-8C65-488E-BC72-96A0928B676B}"/>
    <cellStyle name="Normal 9 32 4 4" xfId="40940" xr:uid="{894BD9AD-71C4-4E45-80CB-310B33AD0A6D}"/>
    <cellStyle name="Normal 9 32 4 5" xfId="40941" xr:uid="{1C713741-18FE-4DAD-8C20-1DE6334BF9AD}"/>
    <cellStyle name="Normal 9 32 4 6" xfId="40942" xr:uid="{09141BEF-744E-411E-BE95-9B8015A16C1F}"/>
    <cellStyle name="Normal 9 32 5" xfId="40943" xr:uid="{386F68A1-0D81-445D-BA3D-6A0533465ADC}"/>
    <cellStyle name="Normal 9 32 5 2" xfId="40944" xr:uid="{0DD5DDFE-A9EC-4770-8704-1EB4B849765B}"/>
    <cellStyle name="Normal 9 32 5 3" xfId="40945" xr:uid="{ACB69369-ACE6-4E11-B3FA-8A92E72129C3}"/>
    <cellStyle name="Normal 9 32 5 4" xfId="40946" xr:uid="{6410EB0D-1D03-4F61-BFB7-8913CAD5234E}"/>
    <cellStyle name="Normal 9 32 5 5" xfId="40947" xr:uid="{536382F0-4783-4770-9B7A-8BE2A7001CBF}"/>
    <cellStyle name="Normal 9 32 5 6" xfId="40948" xr:uid="{35008D0F-78E9-443A-93E8-9E5592233287}"/>
    <cellStyle name="Normal 9 32 6" xfId="40949" xr:uid="{9CF72C69-B51F-4DC7-A63A-CA62D0811411}"/>
    <cellStyle name="Normal 9 32 6 2" xfId="40950" xr:uid="{4D29D964-C1F7-437D-8C9C-934011ABC9AD}"/>
    <cellStyle name="Normal 9 32 6 3" xfId="40951" xr:uid="{62AB2099-CBA9-4410-A45B-79BFB0757A38}"/>
    <cellStyle name="Normal 9 32 6 4" xfId="40952" xr:uid="{1B6EDFA4-6289-4E6A-8065-64956A73B058}"/>
    <cellStyle name="Normal 9 32 6 5" xfId="40953" xr:uid="{D1998438-1F89-4BD2-8528-D9900B369114}"/>
    <cellStyle name="Normal 9 32 6 6" xfId="40954" xr:uid="{416E88DB-7D89-4F9B-9E11-B73F8FFEF3C5}"/>
    <cellStyle name="Normal 9 32 7" xfId="40955" xr:uid="{38433321-D29F-4F6D-AAC2-25DB3BDC9D12}"/>
    <cellStyle name="Normal 9 32 7 2" xfId="40956" xr:uid="{68EBD627-6433-47FF-9362-189DF8A43A20}"/>
    <cellStyle name="Normal 9 32 7 3" xfId="40957" xr:uid="{4FDA0126-BDF0-4397-8084-9413429B83BB}"/>
    <cellStyle name="Normal 9 32 7 4" xfId="40958" xr:uid="{71D783DA-8BF7-4329-A793-4B273F818042}"/>
    <cellStyle name="Normal 9 32 7 5" xfId="40959" xr:uid="{997C1050-0434-4705-9A85-2DC9BE088E17}"/>
    <cellStyle name="Normal 9 32 7 6" xfId="40960" xr:uid="{976F127E-10E2-48F3-900A-47AF742A12DE}"/>
    <cellStyle name="Normal 9 32 8" xfId="40961" xr:uid="{609879AF-4B27-4CA1-AC34-6B6A0C3E6224}"/>
    <cellStyle name="Normal 9 32 8 2" xfId="40962" xr:uid="{A6FEB3E0-5679-4FAE-9013-E05D80583658}"/>
    <cellStyle name="Normal 9 32 8 3" xfId="40963" xr:uid="{E2B02B21-A984-45F9-A4BA-14948E65BFB8}"/>
    <cellStyle name="Normal 9 32 8 4" xfId="40964" xr:uid="{B1375628-7187-4741-9978-AC4F84DA9A26}"/>
    <cellStyle name="Normal 9 32 8 5" xfId="40965" xr:uid="{4531F5DF-8870-431B-995A-FA59C068C9D8}"/>
    <cellStyle name="Normal 9 32 8 6" xfId="40966" xr:uid="{E4E3EAFC-4C68-4F9C-8A71-3448B28938F0}"/>
    <cellStyle name="Normal 9 32 9" xfId="40967" xr:uid="{DF7B9EEB-12EF-4892-A5BA-DD8AC0D7AC2A}"/>
    <cellStyle name="Normal 9 33" xfId="40968" xr:uid="{DA0D7856-23AD-44F5-BD72-6D9402267179}"/>
    <cellStyle name="Normal 9 33 10" xfId="40969" xr:uid="{110097A8-C699-4296-843E-1D619916D982}"/>
    <cellStyle name="Normal 9 33 11" xfId="40970" xr:uid="{910A7AF4-EE01-442E-A656-2CB958A3BA7C}"/>
    <cellStyle name="Normal 9 33 12" xfId="40971" xr:uid="{F005924A-2416-4A48-9E45-76A601BF8392}"/>
    <cellStyle name="Normal 9 33 13" xfId="40972" xr:uid="{7D96CE7D-9D54-4C85-9BCA-E91FC7F70BC7}"/>
    <cellStyle name="Normal 9 33 2" xfId="40973" xr:uid="{7C97D923-B68D-4C08-94EE-43ABA2498D90}"/>
    <cellStyle name="Normal 9 33 2 2" xfId="40974" xr:uid="{732FE7DF-0D33-4485-8B7E-39E4760E5311}"/>
    <cellStyle name="Normal 9 33 2 3" xfId="40975" xr:uid="{39356A95-6626-4D14-AF03-BB9A2EB5A57A}"/>
    <cellStyle name="Normal 9 33 2 4" xfId="40976" xr:uid="{968A9B5D-080A-4E83-94C0-574B990600A0}"/>
    <cellStyle name="Normal 9 33 2 5" xfId="40977" xr:uid="{C8B364D5-BBDD-41DD-81FF-21C8BF90C8B3}"/>
    <cellStyle name="Normal 9 33 2 6" xfId="40978" xr:uid="{A1592179-7C29-4752-98F7-405A867C596A}"/>
    <cellStyle name="Normal 9 33 3" xfId="40979" xr:uid="{70DF8584-55C2-4C08-A16F-8A23C437E7F7}"/>
    <cellStyle name="Normal 9 33 3 2" xfId="40980" xr:uid="{A53A7DA9-D6B7-4D0C-98E1-CE81F91D83B3}"/>
    <cellStyle name="Normal 9 33 3 3" xfId="40981" xr:uid="{51388F45-3B5F-40E9-BF17-429B83E08423}"/>
    <cellStyle name="Normal 9 33 3 4" xfId="40982" xr:uid="{7910C750-7F68-4CF8-AF9D-7699CCDBBD1B}"/>
    <cellStyle name="Normal 9 33 3 5" xfId="40983" xr:uid="{72C096FF-F161-40E0-83E5-37D64664B00C}"/>
    <cellStyle name="Normal 9 33 3 6" xfId="40984" xr:uid="{7975A48C-1F74-49F1-A16E-C638F0956521}"/>
    <cellStyle name="Normal 9 33 4" xfId="40985" xr:uid="{06F42F19-0303-4509-AE49-73EE835C75E2}"/>
    <cellStyle name="Normal 9 33 4 2" xfId="40986" xr:uid="{3D214465-8E61-465D-97BF-4C0EE1F8ADD7}"/>
    <cellStyle name="Normal 9 33 4 3" xfId="40987" xr:uid="{DA09926E-CA25-42ED-8034-78CB872317EA}"/>
    <cellStyle name="Normal 9 33 4 4" xfId="40988" xr:uid="{DB3DB228-AD20-4CDD-BB23-27D7AF661ABE}"/>
    <cellStyle name="Normal 9 33 4 5" xfId="40989" xr:uid="{3C18267E-F3D6-49FB-86D3-F47843AE80AF}"/>
    <cellStyle name="Normal 9 33 4 6" xfId="40990" xr:uid="{5F3BF3E7-7331-4849-ACBD-2B8C211C10C0}"/>
    <cellStyle name="Normal 9 33 5" xfId="40991" xr:uid="{7819CAD2-7DEC-4D14-9470-F7A7DF9AA61A}"/>
    <cellStyle name="Normal 9 33 5 2" xfId="40992" xr:uid="{D851BCA3-2E48-4E49-8DC3-6E70DB456DDF}"/>
    <cellStyle name="Normal 9 33 5 3" xfId="40993" xr:uid="{B7011BA6-FED7-4461-BC89-E0B44EAFA250}"/>
    <cellStyle name="Normal 9 33 5 4" xfId="40994" xr:uid="{A7C11582-494D-4C49-B79B-5371ECAF24D2}"/>
    <cellStyle name="Normal 9 33 5 5" xfId="40995" xr:uid="{82849FF9-6532-4D42-A7A4-966F08789A68}"/>
    <cellStyle name="Normal 9 33 5 6" xfId="40996" xr:uid="{DEE8B990-2F00-4052-842B-88ED8E398FED}"/>
    <cellStyle name="Normal 9 33 6" xfId="40997" xr:uid="{CD6FD4F4-ABFD-4E1D-8031-18425D8BC2BF}"/>
    <cellStyle name="Normal 9 33 6 2" xfId="40998" xr:uid="{1294F00C-9973-48FE-8744-51FCF53E22FE}"/>
    <cellStyle name="Normal 9 33 6 3" xfId="40999" xr:uid="{EA92532C-9B97-49CD-BB98-66CBD7C893A5}"/>
    <cellStyle name="Normal 9 33 6 4" xfId="41000" xr:uid="{5E2CB744-2C24-4021-AAA9-0B36C819C5E1}"/>
    <cellStyle name="Normal 9 33 6 5" xfId="41001" xr:uid="{A4D522CE-B245-428A-939B-9D31C79EEFAE}"/>
    <cellStyle name="Normal 9 33 6 6" xfId="41002" xr:uid="{D9DBAFD1-4DAE-46CB-A918-FEDC6F1DE3D2}"/>
    <cellStyle name="Normal 9 33 7" xfId="41003" xr:uid="{B6FDB8BE-6C47-42DC-BF08-66E68413EB58}"/>
    <cellStyle name="Normal 9 33 7 2" xfId="41004" xr:uid="{3AAF53D5-9C32-4924-8823-D9987080BA58}"/>
    <cellStyle name="Normal 9 33 7 3" xfId="41005" xr:uid="{DE98C85A-1A19-4AED-BE5D-BB4C0C578A33}"/>
    <cellStyle name="Normal 9 33 7 4" xfId="41006" xr:uid="{8F9163CB-87F5-466E-AC98-E5DCF4A9BF4A}"/>
    <cellStyle name="Normal 9 33 7 5" xfId="41007" xr:uid="{1557254D-79CE-44AF-8B85-9CA1CBE16F69}"/>
    <cellStyle name="Normal 9 33 7 6" xfId="41008" xr:uid="{361DB188-6F0F-4D4A-9796-157897E4BEAA}"/>
    <cellStyle name="Normal 9 33 8" xfId="41009" xr:uid="{5BCB2A87-9F57-45C9-9554-0FD04AADEC2D}"/>
    <cellStyle name="Normal 9 33 8 2" xfId="41010" xr:uid="{9840D6F5-C9F3-4FED-9A80-64361A692CCA}"/>
    <cellStyle name="Normal 9 33 8 3" xfId="41011" xr:uid="{775342FE-E091-4D9F-A50F-76FC3E0FFABC}"/>
    <cellStyle name="Normal 9 33 8 4" xfId="41012" xr:uid="{71A43727-8DDB-4FF3-826B-5D216C33622D}"/>
    <cellStyle name="Normal 9 33 8 5" xfId="41013" xr:uid="{FA205DC5-D578-4112-BA47-1EA90AAE1124}"/>
    <cellStyle name="Normal 9 33 8 6" xfId="41014" xr:uid="{C9F5F10D-5C93-4292-91A0-66F3893DA4B7}"/>
    <cellStyle name="Normal 9 33 9" xfId="41015" xr:uid="{A9552057-A08D-4B44-9A1D-2547C7CB9896}"/>
    <cellStyle name="Normal 9 34" xfId="41016" xr:uid="{B1A1A933-DB49-4AEB-B722-5FD478FFB7E1}"/>
    <cellStyle name="Normal 9 34 2" xfId="41017" xr:uid="{16CC1DBA-0DD8-4708-8B3E-24F5507EB9FA}"/>
    <cellStyle name="Normal 9 34 3" xfId="41018" xr:uid="{A031C31D-3614-48E1-AA0D-8C336D8BD420}"/>
    <cellStyle name="Normal 9 34 4" xfId="41019" xr:uid="{D3BA5A6D-136B-423D-97D5-3FE8DC8CB199}"/>
    <cellStyle name="Normal 9 34 5" xfId="41020" xr:uid="{C75EDBF3-7E71-4B79-8AB7-2BC83A57DA4F}"/>
    <cellStyle name="Normal 9 34 6" xfId="41021" xr:uid="{6336EFF5-5049-40FF-8F25-54E1BC0AFC69}"/>
    <cellStyle name="Normal 9 35" xfId="41022" xr:uid="{83F38DD2-6B71-4C71-9D99-AD8D635C6A47}"/>
    <cellStyle name="Normal 9 35 2" xfId="41023" xr:uid="{F8B81D9B-34E0-48CC-8C6D-AB96A991DF9E}"/>
    <cellStyle name="Normal 9 35 3" xfId="41024" xr:uid="{3CA29A4B-3095-4388-9374-A99269509F2A}"/>
    <cellStyle name="Normal 9 35 4" xfId="41025" xr:uid="{A509E8FD-DEC8-4BD6-8C88-E55544E481A6}"/>
    <cellStyle name="Normal 9 35 5" xfId="41026" xr:uid="{92259D1D-1981-436B-AFCD-D4C14803DCE3}"/>
    <cellStyle name="Normal 9 35 6" xfId="41027" xr:uid="{F63C6EBE-E082-4592-A790-87AEC037ED57}"/>
    <cellStyle name="Normal 9 36" xfId="41028" xr:uid="{2E7BDAC8-4D83-4F70-BAA1-EF899FC71385}"/>
    <cellStyle name="Normal 9 36 2" xfId="41029" xr:uid="{408CE8DB-C46E-454E-BFE7-664258032ADF}"/>
    <cellStyle name="Normal 9 36 3" xfId="41030" xr:uid="{20A9214E-CC40-42CC-B32F-C2FC37CE8A8B}"/>
    <cellStyle name="Normal 9 36 4" xfId="41031" xr:uid="{A6BA7284-F0EA-4A7B-A77C-493F8EA92A1A}"/>
    <cellStyle name="Normal 9 36 5" xfId="41032" xr:uid="{A24E5AEC-31DA-416C-A445-6B0735049FC2}"/>
    <cellStyle name="Normal 9 36 6" xfId="41033" xr:uid="{F09608AC-049C-4633-9E18-C85491CF9472}"/>
    <cellStyle name="Normal 9 37" xfId="41034" xr:uid="{59312C47-00B9-4BA7-B3C5-E4F7D816A75F}"/>
    <cellStyle name="Normal 9 37 2" xfId="41035" xr:uid="{4E448EA7-E747-431F-8323-222E3BAED6CB}"/>
    <cellStyle name="Normal 9 37 3" xfId="41036" xr:uid="{FE8FADDC-5D91-4B41-A91C-FECE7D5ADD54}"/>
    <cellStyle name="Normal 9 37 4" xfId="41037" xr:uid="{05504CC6-B27D-43AE-8EDD-35E4401BBA16}"/>
    <cellStyle name="Normal 9 37 5" xfId="41038" xr:uid="{CCACF68C-1341-4C26-AA14-BA8B493C0679}"/>
    <cellStyle name="Normal 9 37 6" xfId="41039" xr:uid="{DCE6BFB4-715E-4B75-8223-B47A7E70372C}"/>
    <cellStyle name="Normal 9 38" xfId="41040" xr:uid="{B311D06C-C0FF-4C7E-B540-3FF665475560}"/>
    <cellStyle name="Normal 9 38 2" xfId="41041" xr:uid="{3FB2CEED-A9A3-42A2-B683-6BA426582828}"/>
    <cellStyle name="Normal 9 38 3" xfId="41042" xr:uid="{EEBBC589-B942-492B-B052-0675D9047C6B}"/>
    <cellStyle name="Normal 9 38 4" xfId="41043" xr:uid="{C50E3D99-69C7-4E44-B3F8-8D5FA084933B}"/>
    <cellStyle name="Normal 9 38 5" xfId="41044" xr:uid="{2636A721-9DBA-47DA-A31D-0E1B605E1DB6}"/>
    <cellStyle name="Normal 9 38 6" xfId="41045" xr:uid="{51C49943-7CBB-4BA3-BB62-3F462945309B}"/>
    <cellStyle name="Normal 9 39" xfId="41046" xr:uid="{981015DB-13E2-48DB-851C-14F7A1CABBDC}"/>
    <cellStyle name="Normal 9 39 2" xfId="41047" xr:uid="{6ECAEB5C-867E-4596-A5B2-80382D8B0693}"/>
    <cellStyle name="Normal 9 39 3" xfId="41048" xr:uid="{1D739B2B-07F4-4E73-80D3-FC8BA949C3F0}"/>
    <cellStyle name="Normal 9 39 4" xfId="41049" xr:uid="{78033293-F55E-493D-A367-18A1B53DB299}"/>
    <cellStyle name="Normal 9 39 5" xfId="41050" xr:uid="{24C6829A-A092-45B6-8B26-571E7BCFEAF9}"/>
    <cellStyle name="Normal 9 39 6" xfId="41051" xr:uid="{92EC0CF5-392C-4867-BBAA-60BC4A8BED19}"/>
    <cellStyle name="Normal 9 4" xfId="219" xr:uid="{7C5D350A-D153-4437-B5D0-E7B69B2B9286}"/>
    <cellStyle name="Normal 9 4 10" xfId="41053" xr:uid="{FC5BE65B-365C-4014-B5F6-EB95434EDBC2}"/>
    <cellStyle name="Normal 9 4 11" xfId="41054" xr:uid="{D144911F-17C6-40C4-B4BF-9E69B4BFA9C8}"/>
    <cellStyle name="Normal 9 4 12" xfId="41055" xr:uid="{700C0BAC-BAA4-450B-A061-CB5A810BDA6C}"/>
    <cellStyle name="Normal 9 4 13" xfId="41056" xr:uid="{6B69D78D-40BD-42DE-A9D0-9F21E35EFCBD}"/>
    <cellStyle name="Normal 9 4 14" xfId="41052" xr:uid="{D28F873F-FFAA-409A-925B-535F8103B0A8}"/>
    <cellStyle name="Normal 9 4 2" xfId="41057" xr:uid="{CF69D087-1013-450C-A977-0C85BB9D1454}"/>
    <cellStyle name="Normal 9 4 2 2" xfId="41058" xr:uid="{B40459BE-B09C-4535-9D3B-F5FAAA9E7E11}"/>
    <cellStyle name="Normal 9 4 2 3" xfId="41059" xr:uid="{E7140D15-ED49-4A00-B1AB-49007C358ABD}"/>
    <cellStyle name="Normal 9 4 2 4" xfId="41060" xr:uid="{58508299-A724-4326-86F0-1A6873636C21}"/>
    <cellStyle name="Normal 9 4 2 5" xfId="41061" xr:uid="{F2F38E62-A177-4374-9B95-7677111D0A2F}"/>
    <cellStyle name="Normal 9 4 2 6" xfId="41062" xr:uid="{65919681-DC20-4F59-8FF2-A359EE69CCED}"/>
    <cellStyle name="Normal 9 4 3" xfId="41063" xr:uid="{AA6BB73B-A029-4E69-8113-266A6EA4575F}"/>
    <cellStyle name="Normal 9 4 3 2" xfId="41064" xr:uid="{1C75BDA7-5E8A-4164-9478-AC4F4C4E2A24}"/>
    <cellStyle name="Normal 9 4 3 3" xfId="41065" xr:uid="{B7FD096B-102B-4FEE-95E4-E5866F113B5A}"/>
    <cellStyle name="Normal 9 4 3 4" xfId="41066" xr:uid="{54788F9A-444B-4A14-8862-B8F0226E724D}"/>
    <cellStyle name="Normal 9 4 3 5" xfId="41067" xr:uid="{26D4AD6C-A74F-4F8D-B289-7469D3D59AD7}"/>
    <cellStyle name="Normal 9 4 3 6" xfId="41068" xr:uid="{E1D0B538-D33C-4FB0-930C-4B2FF83A5086}"/>
    <cellStyle name="Normal 9 4 4" xfId="41069" xr:uid="{03C449B0-4D4B-4E7C-A6FE-4DE767AB9DE8}"/>
    <cellStyle name="Normal 9 4 4 2" xfId="41070" xr:uid="{7ED0EE62-6353-452A-93B9-CD5DD1FB38C2}"/>
    <cellStyle name="Normal 9 4 4 3" xfId="41071" xr:uid="{79DB0C1B-9E21-4734-A6F4-6FD7E6F42B90}"/>
    <cellStyle name="Normal 9 4 4 4" xfId="41072" xr:uid="{9E9F95E1-209F-45A7-91F9-93B101B5ED8B}"/>
    <cellStyle name="Normal 9 4 4 5" xfId="41073" xr:uid="{3A553349-CAE8-4533-9643-E1A0A39A812E}"/>
    <cellStyle name="Normal 9 4 4 6" xfId="41074" xr:uid="{844788CE-4CAF-46C3-81E4-8C196B775FA3}"/>
    <cellStyle name="Normal 9 4 5" xfId="41075" xr:uid="{6977ED52-6BDD-453A-9FFF-A468AA0F5685}"/>
    <cellStyle name="Normal 9 4 5 2" xfId="41076" xr:uid="{9C212115-5B24-4ACF-A981-E1F8B771FC1D}"/>
    <cellStyle name="Normal 9 4 5 3" xfId="41077" xr:uid="{B0D310E0-7984-4133-84C6-BD1AA4F5331C}"/>
    <cellStyle name="Normal 9 4 5 4" xfId="41078" xr:uid="{3AACF2D6-307F-4A1F-8038-2A3857A04F77}"/>
    <cellStyle name="Normal 9 4 5 5" xfId="41079" xr:uid="{0622E003-1ABB-455E-AAB7-6DB1CC8E7276}"/>
    <cellStyle name="Normal 9 4 5 6" xfId="41080" xr:uid="{226E2BF8-0C49-463B-BD38-867C45D37B62}"/>
    <cellStyle name="Normal 9 4 6" xfId="41081" xr:uid="{D0D19E0E-5B0B-445F-B093-6C4CAE30FB49}"/>
    <cellStyle name="Normal 9 4 6 2" xfId="41082" xr:uid="{A76596B8-5BBD-4B54-B8BF-A411BF312D83}"/>
    <cellStyle name="Normal 9 4 6 3" xfId="41083" xr:uid="{E8F66D24-C8DC-44DA-8A77-AE2782AE77AB}"/>
    <cellStyle name="Normal 9 4 6 4" xfId="41084" xr:uid="{30C6C196-0537-443B-8AC2-05BA2CD2B6EB}"/>
    <cellStyle name="Normal 9 4 6 5" xfId="41085" xr:uid="{86B55A6E-2114-459C-87DC-E677CA56ED36}"/>
    <cellStyle name="Normal 9 4 6 6" xfId="41086" xr:uid="{C6FB9C94-4B4A-4661-9408-204055478234}"/>
    <cellStyle name="Normal 9 4 7" xfId="41087" xr:uid="{A863EEAC-430A-490D-AD99-08EBFA43C9B5}"/>
    <cellStyle name="Normal 9 4 7 2" xfId="41088" xr:uid="{E8E19D0C-7B14-4C49-B9D1-D2FAAD75B2AB}"/>
    <cellStyle name="Normal 9 4 7 3" xfId="41089" xr:uid="{2B33EC28-E91C-4A32-9CCF-FB09BEDDBE12}"/>
    <cellStyle name="Normal 9 4 7 4" xfId="41090" xr:uid="{BF01C4BC-5C5D-4F2D-9F36-7A1517EE5FE0}"/>
    <cellStyle name="Normal 9 4 7 5" xfId="41091" xr:uid="{85F8857C-CDAC-421B-9CBB-B4D41D1D5EE4}"/>
    <cellStyle name="Normal 9 4 7 6" xfId="41092" xr:uid="{03C85E41-6348-4953-8D30-A447CEB90088}"/>
    <cellStyle name="Normal 9 4 8" xfId="41093" xr:uid="{2054C0E6-2F7A-411B-97E7-8496937D0F8E}"/>
    <cellStyle name="Normal 9 4 8 2" xfId="41094" xr:uid="{230D6BF4-A6A4-49EB-AA64-AA585AB3AA85}"/>
    <cellStyle name="Normal 9 4 8 3" xfId="41095" xr:uid="{A74258CA-F1BB-48D5-8620-6B82B32CAB41}"/>
    <cellStyle name="Normal 9 4 8 4" xfId="41096" xr:uid="{BB3C84D5-A6CD-41BF-9375-43F788F01060}"/>
    <cellStyle name="Normal 9 4 8 5" xfId="41097" xr:uid="{CE078B31-8BD1-49DA-BDFF-AE73B89837B7}"/>
    <cellStyle name="Normal 9 4 8 6" xfId="41098" xr:uid="{F2226192-5D30-4CDD-B7F3-27156F1CBBAA}"/>
    <cellStyle name="Normal 9 4 9" xfId="41099" xr:uid="{452A4E0F-62B5-4BD4-B081-BD4C981D42D6}"/>
    <cellStyle name="Normal 9 40" xfId="41100" xr:uid="{F45424BC-FB4E-4EEF-9230-E18CCE87875B}"/>
    <cellStyle name="Normal 9 40 2" xfId="41101" xr:uid="{A3455574-7B17-451F-97BA-19FC644A4DAB}"/>
    <cellStyle name="Normal 9 40 3" xfId="41102" xr:uid="{933EC949-78AB-4AFB-B571-58181CAF2A5E}"/>
    <cellStyle name="Normal 9 40 4" xfId="41103" xr:uid="{813DD04E-11D2-4E49-8F51-0562E78119BB}"/>
    <cellStyle name="Normal 9 40 5" xfId="41104" xr:uid="{9FB888F3-A51A-4E9F-9FE9-4A0A2109662F}"/>
    <cellStyle name="Normal 9 40 6" xfId="41105" xr:uid="{F3EE8D58-3EE0-4941-B744-D4BF0EE3BD38}"/>
    <cellStyle name="Normal 9 41" xfId="41106" xr:uid="{3E963596-0F9F-405E-8D8F-628B6EF9EB92}"/>
    <cellStyle name="Normal 9 42" xfId="41107" xr:uid="{5964A93F-DE0C-4F8A-81C5-3EEABB044C6B}"/>
    <cellStyle name="Normal 9 43" xfId="41108" xr:uid="{1526B26A-CD46-40B5-98A7-08C408B6D2F4}"/>
    <cellStyle name="Normal 9 44" xfId="41109" xr:uid="{E64721D8-2277-409D-B1FA-FBD2057B4ED1}"/>
    <cellStyle name="Normal 9 45" xfId="41110" xr:uid="{90CFEE5D-A1D8-4C04-9825-6C58CA47CED2}"/>
    <cellStyle name="Normal 9 46" xfId="41111" xr:uid="{344CBF8C-F386-424F-BE20-61D59BB040A3}"/>
    <cellStyle name="Normal 9 5" xfId="359" xr:uid="{847F259A-90C7-46B0-9256-3249CDE750C9}"/>
    <cellStyle name="Normal 9 5 10" xfId="41113" xr:uid="{1BC12EBC-8540-4C8D-B8BA-B67FABD2A624}"/>
    <cellStyle name="Normal 9 5 11" xfId="41114" xr:uid="{966A9F19-2347-4865-82A4-5324EDCDD7D3}"/>
    <cellStyle name="Normal 9 5 12" xfId="41115" xr:uid="{7F52CEB4-1120-4A22-AC47-1ABC4004FF03}"/>
    <cellStyle name="Normal 9 5 13" xfId="41116" xr:uid="{BB327553-FE03-49B0-B9C1-91DC229AE4B3}"/>
    <cellStyle name="Normal 9 5 14" xfId="41112" xr:uid="{7BB15F00-9263-4A7C-9B64-8786A6A56A8F}"/>
    <cellStyle name="Normal 9 5 2" xfId="634" xr:uid="{E96B2B3D-B15E-4110-A17D-2DEBF139C8D6}"/>
    <cellStyle name="Normal 9 5 2 2" xfId="1213" xr:uid="{AA6A6921-7CEA-4774-9294-9DA2D3F13466}"/>
    <cellStyle name="Normal 9 5 2 2 2" xfId="2475" xr:uid="{C1507FDD-88BA-4C34-861A-2FA34394FEA0}"/>
    <cellStyle name="Normal 9 5 2 2 3" xfId="41118" xr:uid="{A3DD7308-C37D-4CAD-9752-A3D1B850923C}"/>
    <cellStyle name="Normal 9 5 2 3" xfId="1897" xr:uid="{C0E9F206-4AB8-4D04-BD72-86B82AAB1FB9}"/>
    <cellStyle name="Normal 9 5 2 3 2" xfId="41119" xr:uid="{548FF141-F598-4DFA-8427-CA8818C7336A}"/>
    <cellStyle name="Normal 9 5 2 4" xfId="41120" xr:uid="{869D1CC4-7430-47CA-BF96-03E4844CA8DB}"/>
    <cellStyle name="Normal 9 5 2 5" xfId="41121" xr:uid="{7D1E8DC1-A841-479A-945C-42791B45AC6A}"/>
    <cellStyle name="Normal 9 5 2 6" xfId="41122" xr:uid="{FD356868-B0FC-40CF-80CD-5A347CAB3F0D}"/>
    <cellStyle name="Normal 9 5 2 7" xfId="41117" xr:uid="{2B276047-D04E-4194-A686-9A438FB5BD93}"/>
    <cellStyle name="Normal 9 5 3" xfId="938" xr:uid="{329D05B0-6ADF-447A-9CD5-0F2C0D7099F4}"/>
    <cellStyle name="Normal 9 5 3 2" xfId="2200" xr:uid="{B5A81F78-1530-4717-A7D4-39137A2B645C}"/>
    <cellStyle name="Normal 9 5 3 2 2" xfId="41124" xr:uid="{AB40816C-AF15-408A-9FB2-BFB52F298168}"/>
    <cellStyle name="Normal 9 5 3 3" xfId="41125" xr:uid="{0C998E25-73E8-4400-A76D-587C931C07DC}"/>
    <cellStyle name="Normal 9 5 3 4" xfId="41126" xr:uid="{80C5BF75-3766-447F-AD3C-2CED99E26517}"/>
    <cellStyle name="Normal 9 5 3 5" xfId="41127" xr:uid="{3C4FA184-F9F4-4EE5-BC5F-B26F3EA23084}"/>
    <cellStyle name="Normal 9 5 3 6" xfId="41128" xr:uid="{857394AC-28C4-48AD-B328-ACD126AE8C25}"/>
    <cellStyle name="Normal 9 5 3 7" xfId="41123" xr:uid="{DFEEF722-FD0B-4189-8F19-D2F95A6AE62B}"/>
    <cellStyle name="Normal 9 5 4" xfId="1623" xr:uid="{490505A9-AC17-40C9-8BEE-79482D4C64D2}"/>
    <cellStyle name="Normal 9 5 4 2" xfId="41130" xr:uid="{619FD950-2AC5-4D9E-9AB3-3713B002C98C}"/>
    <cellStyle name="Normal 9 5 4 3" xfId="41131" xr:uid="{723EE22F-0379-404C-B172-61180286DBD5}"/>
    <cellStyle name="Normal 9 5 4 4" xfId="41132" xr:uid="{6B192AA1-2EEC-4697-A198-34A398D6049E}"/>
    <cellStyle name="Normal 9 5 4 5" xfId="41133" xr:uid="{B8C066C9-602E-4BDD-9B80-947EDE65ABE8}"/>
    <cellStyle name="Normal 9 5 4 6" xfId="41134" xr:uid="{67E256FC-477E-4C03-86FA-9932F5B97BDD}"/>
    <cellStyle name="Normal 9 5 4 7" xfId="41129" xr:uid="{1E9D338B-3B09-4CD7-B8B5-59B3C6016EA7}"/>
    <cellStyle name="Normal 9 5 5" xfId="41135" xr:uid="{1BED8CBC-8DE0-4EDF-8AA7-20771C5DD2E8}"/>
    <cellStyle name="Normal 9 5 5 2" xfId="41136" xr:uid="{6DBF3A40-762C-4C07-96C4-B7053DC9AE1E}"/>
    <cellStyle name="Normal 9 5 5 3" xfId="41137" xr:uid="{023CDE4B-ACA4-4A39-BE9C-5F8C5C44452F}"/>
    <cellStyle name="Normal 9 5 5 4" xfId="41138" xr:uid="{A223CAA5-AA61-4C61-BD1A-0217ACFCE4C9}"/>
    <cellStyle name="Normal 9 5 5 5" xfId="41139" xr:uid="{DEFD62EA-E3E4-49F2-944C-B9C6D98B3DB3}"/>
    <cellStyle name="Normal 9 5 5 6" xfId="41140" xr:uid="{A977E1A2-9905-4879-B61C-0BE92820E27F}"/>
    <cellStyle name="Normal 9 5 6" xfId="41141" xr:uid="{FB190310-E08F-4600-B5B6-A3EA00676D63}"/>
    <cellStyle name="Normal 9 5 6 2" xfId="41142" xr:uid="{272FA633-9542-47E6-B40C-8EBAB501997D}"/>
    <cellStyle name="Normal 9 5 6 3" xfId="41143" xr:uid="{4442B1A3-8E0D-4AE2-BE13-6A911D31FA26}"/>
    <cellStyle name="Normal 9 5 6 4" xfId="41144" xr:uid="{6906FC36-FD67-4F84-A6E6-DC3EDF41F7C2}"/>
    <cellStyle name="Normal 9 5 6 5" xfId="41145" xr:uid="{42FB5365-792F-4782-B62F-E0B44F4CF622}"/>
    <cellStyle name="Normal 9 5 6 6" xfId="41146" xr:uid="{9FCA0068-78EE-476A-8BF2-100D7488F59B}"/>
    <cellStyle name="Normal 9 5 7" xfId="41147" xr:uid="{A5009A20-ED7A-4066-92A6-2D1B43B50461}"/>
    <cellStyle name="Normal 9 5 7 2" xfId="41148" xr:uid="{132FF001-4D54-43EB-A10A-348C173A0CC5}"/>
    <cellStyle name="Normal 9 5 7 3" xfId="41149" xr:uid="{3E2C9B05-718A-4BE4-8C4D-3F6104C5DB1D}"/>
    <cellStyle name="Normal 9 5 7 4" xfId="41150" xr:uid="{9EE3BBE0-9874-4529-8C34-A456D70C7E97}"/>
    <cellStyle name="Normal 9 5 7 5" xfId="41151" xr:uid="{F7E7C7E8-08E3-46AE-AA33-3CDE7A9E1B2D}"/>
    <cellStyle name="Normal 9 5 7 6" xfId="41152" xr:uid="{7582499B-2C2D-40DB-9BFF-50B90E42FE32}"/>
    <cellStyle name="Normal 9 5 8" xfId="41153" xr:uid="{F754837D-645C-4C50-A96A-D59F000D4E72}"/>
    <cellStyle name="Normal 9 5 8 2" xfId="41154" xr:uid="{BD27EA68-C05F-41A5-9825-56C1ADA37F3B}"/>
    <cellStyle name="Normal 9 5 8 3" xfId="41155" xr:uid="{B7752820-60DA-4773-98D4-A02ECCAB0076}"/>
    <cellStyle name="Normal 9 5 8 4" xfId="41156" xr:uid="{C0A47BE6-AB00-442A-8FB0-73264BACA65F}"/>
    <cellStyle name="Normal 9 5 8 5" xfId="41157" xr:uid="{03CF7AD4-14DD-421A-9405-3C690B4769D3}"/>
    <cellStyle name="Normal 9 5 8 6" xfId="41158" xr:uid="{090CDD53-E3AA-4D4D-BDB6-D4FB98F17F28}"/>
    <cellStyle name="Normal 9 5 9" xfId="41159" xr:uid="{744D9035-CB29-486A-8337-BCF96B2107A3}"/>
    <cellStyle name="Normal 9 6" xfId="388" xr:uid="{ACEF6ECA-6344-4848-B23F-1CDB812BF08B}"/>
    <cellStyle name="Normal 9 6 10" xfId="41161" xr:uid="{71CEAED8-E030-4F87-A37B-BF03FF946030}"/>
    <cellStyle name="Normal 9 6 11" xfId="41162" xr:uid="{BD622D3A-8E30-4D51-AD42-96B1B4B4EB2B}"/>
    <cellStyle name="Normal 9 6 12" xfId="41163" xr:uid="{898F111E-E977-4DFC-A44D-23E33AEBFAC4}"/>
    <cellStyle name="Normal 9 6 13" xfId="41164" xr:uid="{2546F0E3-DB53-4A09-93E1-05BAA9000126}"/>
    <cellStyle name="Normal 9 6 14" xfId="41160" xr:uid="{F0C7ABAB-DBC0-4039-8B87-AB001D003816}"/>
    <cellStyle name="Normal 9 6 2" xfId="967" xr:uid="{45BEE506-F3DF-4C02-80F0-D7541A5494CE}"/>
    <cellStyle name="Normal 9 6 2 2" xfId="2229" xr:uid="{621BE73F-47E6-443A-8A00-451594C13CA4}"/>
    <cellStyle name="Normal 9 6 2 2 2" xfId="41166" xr:uid="{2B50C638-861E-4559-A86C-62A42152CC61}"/>
    <cellStyle name="Normal 9 6 2 3" xfId="41167" xr:uid="{611CAC1F-E175-4B28-ACA8-EE4289A5BA6A}"/>
    <cellStyle name="Normal 9 6 2 4" xfId="41168" xr:uid="{794D8D06-B920-47CF-B668-C8433470A8C1}"/>
    <cellStyle name="Normal 9 6 2 5" xfId="41169" xr:uid="{75F36678-C5E8-42DF-BB71-D5F487786727}"/>
    <cellStyle name="Normal 9 6 2 6" xfId="41170" xr:uid="{CE389EB6-52E5-467C-A463-8A49850EDCC8}"/>
    <cellStyle name="Normal 9 6 2 7" xfId="41165" xr:uid="{C4C95B49-F168-408D-B779-73329E0111E1}"/>
    <cellStyle name="Normal 9 6 3" xfId="1651" xr:uid="{D5BF5461-B7D7-4CAB-BF2D-B4AF53C2F184}"/>
    <cellStyle name="Normal 9 6 3 2" xfId="41172" xr:uid="{60105BA9-8E12-44AB-BF08-D930E791210A}"/>
    <cellStyle name="Normal 9 6 3 3" xfId="41173" xr:uid="{AD4C9282-CBFF-4F60-A198-9A498ACBD5F5}"/>
    <cellStyle name="Normal 9 6 3 4" xfId="41174" xr:uid="{B0316EC9-C63B-42AB-9474-36246B2C5EEB}"/>
    <cellStyle name="Normal 9 6 3 5" xfId="41175" xr:uid="{6ED9BF0A-3613-42C3-AE36-A31F28AECE4C}"/>
    <cellStyle name="Normal 9 6 3 6" xfId="41176" xr:uid="{264CF5B1-0D9E-4CB9-91B4-C0F523181D5E}"/>
    <cellStyle name="Normal 9 6 3 7" xfId="41171" xr:uid="{F2E4A338-F56F-4859-9450-91B729A62BFF}"/>
    <cellStyle name="Normal 9 6 4" xfId="41177" xr:uid="{3D162C46-2F84-43EE-B72B-04C73934EEDB}"/>
    <cellStyle name="Normal 9 6 4 2" xfId="41178" xr:uid="{DCB95EA8-3981-42B5-B751-1E21D81AD179}"/>
    <cellStyle name="Normal 9 6 4 3" xfId="41179" xr:uid="{A8CEDEFB-A5CE-47E0-9D7D-A7CFB49F046C}"/>
    <cellStyle name="Normal 9 6 4 4" xfId="41180" xr:uid="{8B0553ED-6FEF-4A25-91F1-8F8364390589}"/>
    <cellStyle name="Normal 9 6 4 5" xfId="41181" xr:uid="{4476FF26-F52D-4CFF-AF2A-BAED4164A3B9}"/>
    <cellStyle name="Normal 9 6 4 6" xfId="41182" xr:uid="{AFDD4EFF-9D85-4C73-88CF-D0B360F31F8C}"/>
    <cellStyle name="Normal 9 6 5" xfId="41183" xr:uid="{89DA0564-D65A-469A-A582-9FCCB1A16F21}"/>
    <cellStyle name="Normal 9 6 5 2" xfId="41184" xr:uid="{02B8D3D3-78A1-4018-BCA2-C5260AFC10D0}"/>
    <cellStyle name="Normal 9 6 5 3" xfId="41185" xr:uid="{DBE595B6-F654-45FF-9091-1A332B7D9DA3}"/>
    <cellStyle name="Normal 9 6 5 4" xfId="41186" xr:uid="{8B7AAB43-E81C-4838-AA9F-9955891A26EE}"/>
    <cellStyle name="Normal 9 6 5 5" xfId="41187" xr:uid="{C315B923-B714-4360-9CA9-353B02E2FEDF}"/>
    <cellStyle name="Normal 9 6 5 6" xfId="41188" xr:uid="{0D7F7564-DA31-4D43-AD07-5F3B9182B717}"/>
    <cellStyle name="Normal 9 6 6" xfId="41189" xr:uid="{B3C54BD2-CE9A-4372-B5F8-0894F3E566F0}"/>
    <cellStyle name="Normal 9 6 6 2" xfId="41190" xr:uid="{AFA143D2-9134-40C9-AD62-9D9F928F2E97}"/>
    <cellStyle name="Normal 9 6 6 3" xfId="41191" xr:uid="{CD6EE10E-5BFB-479B-8BA8-4CB6D4CDC66A}"/>
    <cellStyle name="Normal 9 6 6 4" xfId="41192" xr:uid="{7C86080F-E3F7-48D4-B22C-EB6AEDAB6A63}"/>
    <cellStyle name="Normal 9 6 6 5" xfId="41193" xr:uid="{E7281DFA-B508-4B80-9585-D74843158166}"/>
    <cellStyle name="Normal 9 6 6 6" xfId="41194" xr:uid="{67A4E21F-E141-4812-9187-D486039D0F2E}"/>
    <cellStyle name="Normal 9 6 7" xfId="41195" xr:uid="{AFDE421E-674B-4C48-8C26-0960D1EC9F1C}"/>
    <cellStyle name="Normal 9 6 7 2" xfId="41196" xr:uid="{7D87AC03-E64B-4902-AC0E-513DB8FF5829}"/>
    <cellStyle name="Normal 9 6 7 3" xfId="41197" xr:uid="{D67070A3-76B2-44CB-9AD0-CB51ABED2BAB}"/>
    <cellStyle name="Normal 9 6 7 4" xfId="41198" xr:uid="{DC30044F-F21F-4F4A-B6FA-75E6743F8446}"/>
    <cellStyle name="Normal 9 6 7 5" xfId="41199" xr:uid="{73C87485-D9D1-4951-BE49-3EB5F24F5CB5}"/>
    <cellStyle name="Normal 9 6 7 6" xfId="41200" xr:uid="{8187DBD3-417F-472C-ADD0-6DC2A95C9A92}"/>
    <cellStyle name="Normal 9 6 8" xfId="41201" xr:uid="{52E38D10-41AF-45B8-BD10-CD58F646F2C2}"/>
    <cellStyle name="Normal 9 6 8 2" xfId="41202" xr:uid="{9E5A2FA9-C83C-460E-81EC-306F43EE98C0}"/>
    <cellStyle name="Normal 9 6 8 3" xfId="41203" xr:uid="{96E76BF3-AFE3-43DA-A24F-99378B33A014}"/>
    <cellStyle name="Normal 9 6 8 4" xfId="41204" xr:uid="{0BA84876-3274-40AB-BC5C-CDE7DC26A239}"/>
    <cellStyle name="Normal 9 6 8 5" xfId="41205" xr:uid="{54308BB5-5EB8-48B5-A8BA-3F10E92D353A}"/>
    <cellStyle name="Normal 9 6 8 6" xfId="41206" xr:uid="{1174A857-24C0-4043-B788-56EDEEA80E29}"/>
    <cellStyle name="Normal 9 6 9" xfId="41207" xr:uid="{542FB2C4-2302-4717-8840-BF89F4EF5A27}"/>
    <cellStyle name="Normal 9 7" xfId="671" xr:uid="{4F5B53E9-0D5C-421A-8738-FFA643E971FE}"/>
    <cellStyle name="Normal 9 7 10" xfId="41209" xr:uid="{548D6013-A135-497A-84B5-39739F126F9D}"/>
    <cellStyle name="Normal 9 7 11" xfId="41210" xr:uid="{92F86585-88FE-4F6A-A784-1CF48F4FAEDD}"/>
    <cellStyle name="Normal 9 7 12" xfId="41211" xr:uid="{4EC18815-5A7D-41D7-A197-539C0CA7C077}"/>
    <cellStyle name="Normal 9 7 13" xfId="41212" xr:uid="{73646FCA-4D21-4C2A-84A5-D8A793269A2F}"/>
    <cellStyle name="Normal 9 7 14" xfId="41208" xr:uid="{B16A3C46-34C7-4EFD-9EDB-EED4F1575B35}"/>
    <cellStyle name="Normal 9 7 2" xfId="1933" xr:uid="{B5231AA9-AA27-4886-AF6C-3DF59E587E0D}"/>
    <cellStyle name="Normal 9 7 2 2" xfId="41214" xr:uid="{699478F6-6D1E-4E2F-9740-2A83E1DF5D90}"/>
    <cellStyle name="Normal 9 7 2 3" xfId="41215" xr:uid="{EBA9698F-C293-4BDB-AAC1-CDCFAAF62813}"/>
    <cellStyle name="Normal 9 7 2 4" xfId="41216" xr:uid="{A85EE491-1007-462C-B58E-294FC3530070}"/>
    <cellStyle name="Normal 9 7 2 5" xfId="41217" xr:uid="{D0E41134-D04D-40D6-BBA0-500B1424FFA8}"/>
    <cellStyle name="Normal 9 7 2 6" xfId="41218" xr:uid="{C354B625-27D8-4AA2-8F20-B4A1E0C0A38E}"/>
    <cellStyle name="Normal 9 7 2 7" xfId="41213" xr:uid="{FD194873-9A73-40E0-8614-23A3DF0312DB}"/>
    <cellStyle name="Normal 9 7 3" xfId="41219" xr:uid="{5808E21D-C08F-4840-A5F7-9EBEE29CA081}"/>
    <cellStyle name="Normal 9 7 3 2" xfId="41220" xr:uid="{DAB9C883-563D-42F2-B4DA-9F0A2C7D9424}"/>
    <cellStyle name="Normal 9 7 3 3" xfId="41221" xr:uid="{2900BF88-B347-4F75-8CBE-839AAA61A541}"/>
    <cellStyle name="Normal 9 7 3 4" xfId="41222" xr:uid="{B087971E-5E1C-43AE-ADE1-D1510EBB1660}"/>
    <cellStyle name="Normal 9 7 3 5" xfId="41223" xr:uid="{B2A64A9B-7301-4417-BF5D-9ED758B8D375}"/>
    <cellStyle name="Normal 9 7 3 6" xfId="41224" xr:uid="{05A7758E-A7FF-49A4-9A18-51F596A00A44}"/>
    <cellStyle name="Normal 9 7 4" xfId="41225" xr:uid="{3E2826CF-2BBD-44A0-B363-F3320C621F52}"/>
    <cellStyle name="Normal 9 7 4 2" xfId="41226" xr:uid="{FE096CC3-9ABE-4979-A552-83BF9097356B}"/>
    <cellStyle name="Normal 9 7 4 3" xfId="41227" xr:uid="{769AF527-1143-4BF7-978D-F62EB3381DFC}"/>
    <cellStyle name="Normal 9 7 4 4" xfId="41228" xr:uid="{FDC7BA15-A1CF-451C-BEB7-B207FF2E0CCF}"/>
    <cellStyle name="Normal 9 7 4 5" xfId="41229" xr:uid="{022AD40E-5F3C-4244-A4D8-6CF2AB974199}"/>
    <cellStyle name="Normal 9 7 4 6" xfId="41230" xr:uid="{059F8A6E-98CA-4F84-B5F0-BEC21290EC83}"/>
    <cellStyle name="Normal 9 7 5" xfId="41231" xr:uid="{5DF467A0-EDF3-40E8-9C84-15006F1286BB}"/>
    <cellStyle name="Normal 9 7 5 2" xfId="41232" xr:uid="{82D8F890-8351-4CD3-8759-D661A9E6F07C}"/>
    <cellStyle name="Normal 9 7 5 3" xfId="41233" xr:uid="{B27DD7E7-8661-4425-86D3-7F5F84F7F3ED}"/>
    <cellStyle name="Normal 9 7 5 4" xfId="41234" xr:uid="{5403E5DA-71DA-4761-B786-F25A83525633}"/>
    <cellStyle name="Normal 9 7 5 5" xfId="41235" xr:uid="{C12900F4-09CE-475D-B7E0-3FCF37CDBC8C}"/>
    <cellStyle name="Normal 9 7 5 6" xfId="41236" xr:uid="{E8C415D0-E80A-433F-999D-3E8BA8250687}"/>
    <cellStyle name="Normal 9 7 6" xfId="41237" xr:uid="{ED217270-4D88-4718-8DC7-080981D79013}"/>
    <cellStyle name="Normal 9 7 6 2" xfId="41238" xr:uid="{EBAE57B9-4F3D-435E-9F0C-AAEFC48FF04C}"/>
    <cellStyle name="Normal 9 7 6 3" xfId="41239" xr:uid="{22CA207F-B7A5-4A46-807E-CF6F5B471BF6}"/>
    <cellStyle name="Normal 9 7 6 4" xfId="41240" xr:uid="{0742F2A4-6139-4429-9A12-04181B65273D}"/>
    <cellStyle name="Normal 9 7 6 5" xfId="41241" xr:uid="{617F6C35-A27C-4DE4-9C33-AB2C50BAE4AC}"/>
    <cellStyle name="Normal 9 7 6 6" xfId="41242" xr:uid="{576C5830-047F-4016-9BFA-FA9BB4BDDBBC}"/>
    <cellStyle name="Normal 9 7 7" xfId="41243" xr:uid="{D78C34B0-0110-46D0-894D-0458FAD4A1D0}"/>
    <cellStyle name="Normal 9 7 7 2" xfId="41244" xr:uid="{71BE976B-9C75-4D95-8AF2-F9A7338D2CED}"/>
    <cellStyle name="Normal 9 7 7 3" xfId="41245" xr:uid="{0E018F1F-5BE1-4990-BE2C-58F2241FD67B}"/>
    <cellStyle name="Normal 9 7 7 4" xfId="41246" xr:uid="{1108DC07-15B4-4C6C-8328-030EE134F79C}"/>
    <cellStyle name="Normal 9 7 7 5" xfId="41247" xr:uid="{1A4C069D-DEB0-4E69-BB2B-9A7BE9892D9C}"/>
    <cellStyle name="Normal 9 7 7 6" xfId="41248" xr:uid="{D509C1F9-C511-4E2C-A3FD-27114C6A19AE}"/>
    <cellStyle name="Normal 9 7 8" xfId="41249" xr:uid="{16AF4821-58FB-413B-9434-C81E3AFE4273}"/>
    <cellStyle name="Normal 9 7 8 2" xfId="41250" xr:uid="{ADE88906-A4C9-4607-AE94-EEE41E81B401}"/>
    <cellStyle name="Normal 9 7 8 3" xfId="41251" xr:uid="{007FFAFF-0679-4910-BEEC-6C6362D3C9DB}"/>
    <cellStyle name="Normal 9 7 8 4" xfId="41252" xr:uid="{60F2B7B0-A1DC-4112-A198-7E330EE5BE04}"/>
    <cellStyle name="Normal 9 7 8 5" xfId="41253" xr:uid="{A2C38711-806B-470F-9867-CBA546DC59CE}"/>
    <cellStyle name="Normal 9 7 8 6" xfId="41254" xr:uid="{CAD507A1-5970-491C-A876-8DFC4297E655}"/>
    <cellStyle name="Normal 9 7 9" xfId="41255" xr:uid="{74C39B87-742D-45FA-88CA-BA0D824F47A0}"/>
    <cellStyle name="Normal 9 8" xfId="1371" xr:uid="{6370EF70-5123-4941-BAEB-3066F884F44D}"/>
    <cellStyle name="Normal 9 8 10" xfId="41257" xr:uid="{062961C7-C4D0-4AF2-9D9D-20C278221FFD}"/>
    <cellStyle name="Normal 9 8 11" xfId="41258" xr:uid="{CE7E2A57-3D5B-4A9F-8775-DC643E427433}"/>
    <cellStyle name="Normal 9 8 12" xfId="41259" xr:uid="{1FD83DC7-416A-4058-BE94-B78F23EA5DC5}"/>
    <cellStyle name="Normal 9 8 13" xfId="41260" xr:uid="{5135DB5F-D733-455B-9012-550CAD9DB0CA}"/>
    <cellStyle name="Normal 9 8 14" xfId="41256" xr:uid="{7DABA404-0847-45BC-AA0E-B49B12735E14}"/>
    <cellStyle name="Normal 9 8 2" xfId="41261" xr:uid="{DC788CF7-3894-4D63-9C60-CA3ECF866DA4}"/>
    <cellStyle name="Normal 9 8 2 2" xfId="41262" xr:uid="{547D406C-E441-4022-A6B9-AD55859745AB}"/>
    <cellStyle name="Normal 9 8 2 3" xfId="41263" xr:uid="{463F1CCA-F412-4883-B90F-CD39AF399A92}"/>
    <cellStyle name="Normal 9 8 2 4" xfId="41264" xr:uid="{F9423F8F-F729-4875-8AE8-C8D592AB2F05}"/>
    <cellStyle name="Normal 9 8 2 5" xfId="41265" xr:uid="{8B59CBD0-0F4A-44DF-AB31-BF0BFAEB82B7}"/>
    <cellStyle name="Normal 9 8 2 6" xfId="41266" xr:uid="{C72AD008-EEB4-4DDC-91C8-9CCF58D5D8B3}"/>
    <cellStyle name="Normal 9 8 3" xfId="41267" xr:uid="{897B0949-5F14-4058-BFCB-002B4B90E28E}"/>
    <cellStyle name="Normal 9 8 3 2" xfId="41268" xr:uid="{67409C50-1862-4552-A895-66E83CA36F72}"/>
    <cellStyle name="Normal 9 8 3 3" xfId="41269" xr:uid="{7856BF9E-CD25-4BB6-8596-A54908EF0AD0}"/>
    <cellStyle name="Normal 9 8 3 4" xfId="41270" xr:uid="{EB38CF40-65A1-47FE-9270-049C77865C3C}"/>
    <cellStyle name="Normal 9 8 3 5" xfId="41271" xr:uid="{12D98719-0E74-4787-9A30-65DCA40DBC38}"/>
    <cellStyle name="Normal 9 8 3 6" xfId="41272" xr:uid="{EE97A6A3-1B21-4507-BB63-6AA0CA33BE8C}"/>
    <cellStyle name="Normal 9 8 4" xfId="41273" xr:uid="{52401D00-5FBB-4657-80C5-C661AD7156A6}"/>
    <cellStyle name="Normal 9 8 4 2" xfId="41274" xr:uid="{FB2EBE8B-F5D5-4605-A757-33AD4557D5D6}"/>
    <cellStyle name="Normal 9 8 4 3" xfId="41275" xr:uid="{8F086629-0A72-4237-A8A1-AF9D435500DE}"/>
    <cellStyle name="Normal 9 8 4 4" xfId="41276" xr:uid="{1167D98D-4A96-4BF7-980A-EA8ADEEEB05A}"/>
    <cellStyle name="Normal 9 8 4 5" xfId="41277" xr:uid="{B59C51EE-EE7B-4A6F-A616-E8307EE1602E}"/>
    <cellStyle name="Normal 9 8 4 6" xfId="41278" xr:uid="{11212534-847B-4A62-BC3C-2E577AC93602}"/>
    <cellStyle name="Normal 9 8 5" xfId="41279" xr:uid="{F3453D8C-20B9-4A37-9362-3EE33AADEBD1}"/>
    <cellStyle name="Normal 9 8 5 2" xfId="41280" xr:uid="{3D085C35-92B5-49C9-8ACC-5F0ABC31AA7F}"/>
    <cellStyle name="Normal 9 8 5 3" xfId="41281" xr:uid="{C35F593E-B079-4A38-9E1E-16FA5D56781D}"/>
    <cellStyle name="Normal 9 8 5 4" xfId="41282" xr:uid="{C40C7679-8719-49ED-878B-61E241FFF83E}"/>
    <cellStyle name="Normal 9 8 5 5" xfId="41283" xr:uid="{5755AEE4-B843-4D0C-B9DB-BDBBE1E932F8}"/>
    <cellStyle name="Normal 9 8 5 6" xfId="41284" xr:uid="{29BE7B0F-37EF-464A-88B1-928CB9F35121}"/>
    <cellStyle name="Normal 9 8 6" xfId="41285" xr:uid="{FAFFAB5F-7658-495B-8C1E-EA92004E36C2}"/>
    <cellStyle name="Normal 9 8 6 2" xfId="41286" xr:uid="{058193E5-A5DD-45B9-8A47-39100CD32E95}"/>
    <cellStyle name="Normal 9 8 6 3" xfId="41287" xr:uid="{C309F3FD-149B-413B-B6FC-EDF9ABABDBFC}"/>
    <cellStyle name="Normal 9 8 6 4" xfId="41288" xr:uid="{834A2451-8ED1-48FE-BA9F-94CA51FAA5FA}"/>
    <cellStyle name="Normal 9 8 6 5" xfId="41289" xr:uid="{E6ED8572-5B23-4A03-9391-A0D5395A5E19}"/>
    <cellStyle name="Normal 9 8 6 6" xfId="41290" xr:uid="{6D3F3C80-9E35-4CC3-A990-7880853156E6}"/>
    <cellStyle name="Normal 9 8 7" xfId="41291" xr:uid="{7CD96894-DAB2-4F3D-938C-04307ADE0BF5}"/>
    <cellStyle name="Normal 9 8 7 2" xfId="41292" xr:uid="{F20E03E0-339D-4D76-89F8-C23011A5CE5A}"/>
    <cellStyle name="Normal 9 8 7 3" xfId="41293" xr:uid="{37F40CCC-33C8-423C-B757-2D58BDA06977}"/>
    <cellStyle name="Normal 9 8 7 4" xfId="41294" xr:uid="{64E2FD2F-E1E8-4EE7-9C55-6463A027E430}"/>
    <cellStyle name="Normal 9 8 7 5" xfId="41295" xr:uid="{682EA6ED-13B6-41E5-AC8C-23006DE89EA2}"/>
    <cellStyle name="Normal 9 8 7 6" xfId="41296" xr:uid="{01AF9C33-E4B0-4C23-BB10-1152F6EAF13B}"/>
    <cellStyle name="Normal 9 8 8" xfId="41297" xr:uid="{C5C2B141-8AB0-4B7C-AC31-C63FB85CD3E2}"/>
    <cellStyle name="Normal 9 8 8 2" xfId="41298" xr:uid="{B8D5EDB4-930C-4080-BEFB-A64B5EA4EF5D}"/>
    <cellStyle name="Normal 9 8 8 3" xfId="41299" xr:uid="{4B6F9BAD-9EB7-46A8-A3E1-F7564768AC6D}"/>
    <cellStyle name="Normal 9 8 8 4" xfId="41300" xr:uid="{79E99A6E-FBE0-4A48-9EB6-B4EB558064F4}"/>
    <cellStyle name="Normal 9 8 8 5" xfId="41301" xr:uid="{399111C1-D7D2-42F8-90AF-00173419E57C}"/>
    <cellStyle name="Normal 9 8 8 6" xfId="41302" xr:uid="{259D9884-2296-480F-83CA-C53C5C97493F}"/>
    <cellStyle name="Normal 9 8 9" xfId="41303" xr:uid="{51FF2B16-8D9B-40D1-A771-2A9CCCB04124}"/>
    <cellStyle name="Normal 9 9" xfId="41304" xr:uid="{97A5AB94-CD44-44D5-B626-E2EBDF7B7A78}"/>
    <cellStyle name="Normal 9 9 10" xfId="41305" xr:uid="{6823DE34-7DAA-475A-A8AC-30F0BEE525CC}"/>
    <cellStyle name="Normal 9 9 11" xfId="41306" xr:uid="{CE04F2C3-8D54-40A5-99CA-0BDFAD9F7D3A}"/>
    <cellStyle name="Normal 9 9 12" xfId="41307" xr:uid="{0E3B5718-01D1-490D-BD1A-1B232F39F521}"/>
    <cellStyle name="Normal 9 9 13" xfId="41308" xr:uid="{640CC30F-DF68-4A81-B09C-F91991134D1B}"/>
    <cellStyle name="Normal 9 9 2" xfId="41309" xr:uid="{B923381E-8743-4442-914F-701BDFBDDD45}"/>
    <cellStyle name="Normal 9 9 2 2" xfId="41310" xr:uid="{F726F4E2-D5E9-4434-BDE0-5B6860849344}"/>
    <cellStyle name="Normal 9 9 2 3" xfId="41311" xr:uid="{02A6221B-9C2D-41AD-BF43-D265B9D65D91}"/>
    <cellStyle name="Normal 9 9 2 4" xfId="41312" xr:uid="{147DE4C6-2555-4143-9CF6-585E8201B596}"/>
    <cellStyle name="Normal 9 9 2 5" xfId="41313" xr:uid="{4F35CFD7-E711-4767-B266-645084A53793}"/>
    <cellStyle name="Normal 9 9 2 6" xfId="41314" xr:uid="{48649931-FCC7-4B5B-A034-95A67EE75859}"/>
    <cellStyle name="Normal 9 9 3" xfId="41315" xr:uid="{ACD7210F-719F-4F85-94B2-A5F3B93BF07C}"/>
    <cellStyle name="Normal 9 9 3 2" xfId="41316" xr:uid="{6516E956-1E62-41FA-9ED0-B19B7889CFBF}"/>
    <cellStyle name="Normal 9 9 3 3" xfId="41317" xr:uid="{4D3A372E-585C-4F34-B266-30A5A91507EE}"/>
    <cellStyle name="Normal 9 9 3 4" xfId="41318" xr:uid="{0A60F6B8-AE3A-45A1-A5D5-767B1526F22B}"/>
    <cellStyle name="Normal 9 9 3 5" xfId="41319" xr:uid="{F84E370C-61A5-496F-A9C5-2D9FA422537D}"/>
    <cellStyle name="Normal 9 9 3 6" xfId="41320" xr:uid="{B67C8107-0370-4BE7-8841-6328A6C716E0}"/>
    <cellStyle name="Normal 9 9 4" xfId="41321" xr:uid="{C22C5553-EBF1-409E-BABB-C1EB633DDF5B}"/>
    <cellStyle name="Normal 9 9 4 2" xfId="41322" xr:uid="{60FE537E-47DF-41D3-98E0-28CD6DFE173B}"/>
    <cellStyle name="Normal 9 9 4 3" xfId="41323" xr:uid="{ECFA4CC5-5301-42E1-9C68-FF6A6047ED24}"/>
    <cellStyle name="Normal 9 9 4 4" xfId="41324" xr:uid="{5EA15E9F-EE90-4580-A75E-43E03F9FEEA2}"/>
    <cellStyle name="Normal 9 9 4 5" xfId="41325" xr:uid="{38E125FB-8260-42A6-A8BE-7FFFE251A5D3}"/>
    <cellStyle name="Normal 9 9 4 6" xfId="41326" xr:uid="{9F971DA3-A906-4967-BBE5-95F9879F6021}"/>
    <cellStyle name="Normal 9 9 5" xfId="41327" xr:uid="{860BA565-0BE4-480F-B6A7-1AC7364E5B83}"/>
    <cellStyle name="Normal 9 9 5 2" xfId="41328" xr:uid="{074ECE6E-9C57-46DC-B3E2-82918FF77A6D}"/>
    <cellStyle name="Normal 9 9 5 3" xfId="41329" xr:uid="{EADE6884-F6E3-4837-83B0-16F1BE705AD4}"/>
    <cellStyle name="Normal 9 9 5 4" xfId="41330" xr:uid="{4DB88F4C-5623-43CB-A5F1-ECD3C0949C0F}"/>
    <cellStyle name="Normal 9 9 5 5" xfId="41331" xr:uid="{2886D54E-E2B1-48FA-937C-392D5A264D20}"/>
    <cellStyle name="Normal 9 9 5 6" xfId="41332" xr:uid="{5E8D8E80-3F0F-4AE4-91E5-AC7ADCE8D397}"/>
    <cellStyle name="Normal 9 9 6" xfId="41333" xr:uid="{B4FE11C1-349F-419B-806D-1FE350792FFA}"/>
    <cellStyle name="Normal 9 9 6 2" xfId="41334" xr:uid="{C86AD50F-5839-40A3-BEB1-83CF98C0587A}"/>
    <cellStyle name="Normal 9 9 6 3" xfId="41335" xr:uid="{80759010-5211-4020-A269-C1AAD081A308}"/>
    <cellStyle name="Normal 9 9 6 4" xfId="41336" xr:uid="{3952F81F-FABC-42DE-AB35-E28BB15AA3E3}"/>
    <cellStyle name="Normal 9 9 6 5" xfId="41337" xr:uid="{0CC1E508-6DBD-4963-8A58-1DF31967695F}"/>
    <cellStyle name="Normal 9 9 6 6" xfId="41338" xr:uid="{F24C035F-844B-4F7D-8A3E-C791B2124D52}"/>
    <cellStyle name="Normal 9 9 7" xfId="41339" xr:uid="{6AA3E4DC-1BE1-447B-88FB-38DF62BD8017}"/>
    <cellStyle name="Normal 9 9 7 2" xfId="41340" xr:uid="{4AECA08B-CA6E-43A4-BC52-736998C68DBB}"/>
    <cellStyle name="Normal 9 9 7 3" xfId="41341" xr:uid="{3DFB3EFB-F466-4D89-B176-FA62B0F46BE6}"/>
    <cellStyle name="Normal 9 9 7 4" xfId="41342" xr:uid="{38940FB7-822F-4B2D-92E6-2AAE49FCEF44}"/>
    <cellStyle name="Normal 9 9 7 5" xfId="41343" xr:uid="{F09617B8-1FE5-4D07-A553-D98CBF28C0BB}"/>
    <cellStyle name="Normal 9 9 7 6" xfId="41344" xr:uid="{4D41ABAF-7AA1-4927-83B6-A230BB7D2E8F}"/>
    <cellStyle name="Normal 9 9 8" xfId="41345" xr:uid="{EBC73738-7DFD-4B71-97BF-9FDEC59B28E2}"/>
    <cellStyle name="Normal 9 9 8 2" xfId="41346" xr:uid="{99942E08-A0C3-44B7-9E80-46453258879E}"/>
    <cellStyle name="Normal 9 9 8 3" xfId="41347" xr:uid="{358DE973-F278-4EDD-B3C0-4E4FE967802F}"/>
    <cellStyle name="Normal 9 9 8 4" xfId="41348" xr:uid="{0B7776E7-AE67-478C-9F9D-9359880A98E5}"/>
    <cellStyle name="Normal 9 9 8 5" xfId="41349" xr:uid="{4E922423-24B9-4598-9F01-330FFF819645}"/>
    <cellStyle name="Normal 9 9 8 6" xfId="41350" xr:uid="{9D912ED9-1703-42BC-B525-0B1CB8843F57}"/>
    <cellStyle name="Normal 9 9 9" xfId="41351" xr:uid="{35CEDD39-AEAC-4338-8B7F-A13CC15C0B06}"/>
    <cellStyle name="Normal 9_casulo 5" xfId="3403" xr:uid="{C9510E51-9E6F-4701-9BD2-7F34A8E6A4AF}"/>
    <cellStyle name="Normal 90" xfId="41352" xr:uid="{D6538368-F35F-491D-8114-3D1FC7B7AAB6}"/>
    <cellStyle name="Normal 91" xfId="41353" xr:uid="{AE2F13F4-B737-4CD5-AE3C-5C1F8D1F4D12}"/>
    <cellStyle name="Normal 92" xfId="41354" xr:uid="{C900D356-38CC-4BE1-A80B-EF09FE23BDF1}"/>
    <cellStyle name="Normal 93" xfId="41355" xr:uid="{4778E2E8-1E14-4E1B-821E-B0BFF541DF7F}"/>
    <cellStyle name="Normal 94" xfId="41356" xr:uid="{DC0CEF78-C3CA-46FB-ABD9-7787B0990972}"/>
    <cellStyle name="Normal 95" xfId="41357" xr:uid="{1ECD6525-EAFF-4521-B8D3-19B08ED00D08}"/>
    <cellStyle name="Normal 96" xfId="41358" xr:uid="{B6A2181F-625D-4BD6-9C90-35CE6A67D11F}"/>
    <cellStyle name="Normal 97" xfId="41359" xr:uid="{0A0BBC3D-5152-4B29-B5CE-63FC78F1D8C9}"/>
    <cellStyle name="Normal 98" xfId="41360" xr:uid="{E36B07B4-40DB-44AD-B045-6CC8EEF38012}"/>
    <cellStyle name="Normal 99" xfId="41361" xr:uid="{55C614C5-C5C7-4BDB-B62B-EBDB9B331E1C}"/>
    <cellStyle name="Normal Bold" xfId="4224" xr:uid="{FCAFEF6A-1410-4B57-B6A9-6B4F0DE6A5C8}"/>
    <cellStyle name="Normal_fluxo de caixa modelo indireto-Saelpa II" xfId="46502" xr:uid="{D8F97F3F-58ED-4B91-A34C-980BABFDE7FF}"/>
    <cellStyle name="Normal_Plan1" xfId="46501" xr:uid="{3F5DF9C5-3AC5-4DFC-9860-A3C08FD4B4D7}"/>
    <cellStyle name="Normal1" xfId="41362" xr:uid="{CF8E284D-EE1F-43F3-9B88-8F5C2439F246}"/>
    <cellStyle name="Normale_ cellular Costs" xfId="41363" xr:uid="{CF30391B-4735-4562-88D1-6D2DB0846E6A}"/>
    <cellStyle name="normální_Business Plan MCE" xfId="41364" xr:uid="{97F93320-39B4-4DF7-958F-AD598D8B2533}"/>
    <cellStyle name="normбlnм_laroux" xfId="41365" xr:uid="{A0017975-33D0-45E0-B950-756F372F9170}"/>
    <cellStyle name="Nota 10" xfId="41366" xr:uid="{B13FB32C-C8EF-47B7-AAE6-9B8987DD14F6}"/>
    <cellStyle name="Nota 11" xfId="3404" xr:uid="{BB97572C-C1E1-4085-88C5-8C8287DE1453}"/>
    <cellStyle name="Nota 2" xfId="1320" xr:uid="{BB1C89FD-0BDA-4C60-89A6-F1C495DEF5EC}"/>
    <cellStyle name="Nota 2 10" xfId="46094" xr:uid="{E9725F0E-3821-4F40-8AB5-A33FE63C1C64}"/>
    <cellStyle name="Nota 2 11" xfId="46095" xr:uid="{0CE9601C-476D-4713-80A3-357DEA295829}"/>
    <cellStyle name="Nota 2 12" xfId="46096" xr:uid="{66B36EE7-7A63-4D4B-B578-0CEF4A6A0680}"/>
    <cellStyle name="Nota 2 13" xfId="46097" xr:uid="{846F2A0D-DEDD-4115-8F2A-347B61BC1596}"/>
    <cellStyle name="Nota 2 14" xfId="46098" xr:uid="{0D287826-B64E-406F-A4F4-775F9A37FC16}"/>
    <cellStyle name="Nota 2 15" xfId="46099" xr:uid="{C1BADD1C-81E9-4EB5-9247-4AEE6FF904D1}"/>
    <cellStyle name="Nota 2 16" xfId="46100" xr:uid="{0D216950-739A-47D1-9E4A-CDE6AA3BCD34}"/>
    <cellStyle name="Nota 2 17" xfId="46101" xr:uid="{E9297921-AE38-4FCB-8128-E314B35803D4}"/>
    <cellStyle name="Nota 2 18" xfId="46102" xr:uid="{736D2785-E5E1-4DFA-BC01-A7B65F9DC8AD}"/>
    <cellStyle name="Nota 2 19" xfId="46103" xr:uid="{35B27750-45CA-4D62-B7CA-6EBAB63DA414}"/>
    <cellStyle name="Nota 2 2" xfId="2529" xr:uid="{9AA60A74-24EE-4ADC-AA05-341C2860E0D1}"/>
    <cellStyle name="Nota 2 2 2" xfId="41367" xr:uid="{C68425EA-5F25-4E15-A4FD-D8C10F4A56C2}"/>
    <cellStyle name="Nota 2 20" xfId="46104" xr:uid="{8936AD54-020C-4CCA-8F56-69C7B123D51D}"/>
    <cellStyle name="Nota 2 21" xfId="46105" xr:uid="{29276976-89DB-42B9-A33B-3D9F0CF7F9E6}"/>
    <cellStyle name="Nota 2 22" xfId="46106" xr:uid="{2346FA71-E91D-4FD1-978C-F47CD02AB469}"/>
    <cellStyle name="Nota 2 23" xfId="46107" xr:uid="{D3BE1AC8-7685-4081-9C7D-463395F40E03}"/>
    <cellStyle name="Nota 2 24" xfId="46108" xr:uid="{03663D85-C25B-4E46-91E2-B143E6BA672D}"/>
    <cellStyle name="Nota 2 25" xfId="46109" xr:uid="{AA0462D1-7ED1-47F8-8781-6ACA4B38DFAD}"/>
    <cellStyle name="Nota 2 26" xfId="46110" xr:uid="{79337A4A-F8E8-4DA3-8B16-7B4D1EFAE0E2}"/>
    <cellStyle name="Nota 2 27" xfId="46111" xr:uid="{FF501C2D-F45E-4822-BCE2-66886FE69DE9}"/>
    <cellStyle name="Nota 2 28" xfId="46112" xr:uid="{3310CF0A-DA37-4EE9-AC69-92E11AD01D55}"/>
    <cellStyle name="Nota 2 29" xfId="46113" xr:uid="{6CBEC6B0-0637-471A-9A50-254467C3FF24}"/>
    <cellStyle name="Nota 2 3" xfId="41368" xr:uid="{A72A249A-7FAE-46FB-AEB6-380289BCBD98}"/>
    <cellStyle name="Nota 2 30" xfId="3641" xr:uid="{773A0BE8-E55D-4771-9A2B-E471935B3869}"/>
    <cellStyle name="Nota 2 4" xfId="41369" xr:uid="{CB5DF044-4D80-47B1-AFD1-F83600B44EFC}"/>
    <cellStyle name="Nota 2 5" xfId="46114" xr:uid="{C6C5D83C-DEE9-4345-B798-455334C991FE}"/>
    <cellStyle name="Nota 2 6" xfId="46115" xr:uid="{772B15D8-3541-4B49-A5BE-702C8A9E0CC0}"/>
    <cellStyle name="Nota 2 7" xfId="46116" xr:uid="{6C7D72EF-BA85-4A58-B372-6D6B0C38D968}"/>
    <cellStyle name="Nota 2 8" xfId="46117" xr:uid="{291369C5-0138-4538-A8F2-603DB552B76B}"/>
    <cellStyle name="Nota 2 9" xfId="46118" xr:uid="{15D8C74D-4F65-4ED4-AACD-477E80878E6B}"/>
    <cellStyle name="Nota 3" xfId="1321" xr:uid="{25996CA6-C124-4C90-B90D-1CE678330682}"/>
    <cellStyle name="Nota 3 10" xfId="46119" xr:uid="{B39E1B9E-6E59-4A91-A7CC-10B96EBE6338}"/>
    <cellStyle name="Nota 3 11" xfId="46120" xr:uid="{18E66086-DE66-4B34-9F89-B7222C09BB91}"/>
    <cellStyle name="Nota 3 12" xfId="46121" xr:uid="{43188609-05F3-45FA-939F-FA4E8FFB91A5}"/>
    <cellStyle name="Nota 3 13" xfId="46122" xr:uid="{2A8423F7-D7C4-479E-8278-B1EA713825AF}"/>
    <cellStyle name="Nota 3 14" xfId="46123" xr:uid="{78BB40E7-D1A4-4E24-B70F-F228960D663F}"/>
    <cellStyle name="Nota 3 15" xfId="46124" xr:uid="{DD181A72-0E38-432B-B740-0EF55B713112}"/>
    <cellStyle name="Nota 3 16" xfId="46125" xr:uid="{BA927081-3AA9-4BF7-BA88-2472D0E4F296}"/>
    <cellStyle name="Nota 3 17" xfId="46126" xr:uid="{431C0E98-B188-437B-A6AD-119EE3BEF0E3}"/>
    <cellStyle name="Nota 3 18" xfId="46127" xr:uid="{C06CAF5F-58E0-457C-AC28-7DEF6870DEC2}"/>
    <cellStyle name="Nota 3 19" xfId="46128" xr:uid="{0B7BA38E-9FEA-430B-8128-162B537658BB}"/>
    <cellStyle name="Nota 3 2" xfId="2530" xr:uid="{804CE762-5720-4431-A95C-07DBEF3DF6BA}"/>
    <cellStyle name="Nota 3 2 2" xfId="41370" xr:uid="{212D5993-67F5-4AF7-AF5C-56054D1DB0FE}"/>
    <cellStyle name="Nota 3 20" xfId="46129" xr:uid="{5DF704AF-E6E3-4B2E-A382-CDAE9E31566D}"/>
    <cellStyle name="Nota 3 21" xfId="46130" xr:uid="{A1CDB0C0-89B0-4799-B390-7662C65B87CD}"/>
    <cellStyle name="Nota 3 22" xfId="46131" xr:uid="{C8964B9E-FC74-4865-971F-F05B139C6593}"/>
    <cellStyle name="Nota 3 23" xfId="46132" xr:uid="{5871AAB1-7E89-47B8-AC79-552CE56416FC}"/>
    <cellStyle name="Nota 3 24" xfId="46133" xr:uid="{7981F010-6D9C-4A52-B4E4-BAD8D4926CFD}"/>
    <cellStyle name="Nota 3 25" xfId="46134" xr:uid="{90E7B309-32F2-43B4-8D67-A114DD719CD2}"/>
    <cellStyle name="Nota 3 26" xfId="46135" xr:uid="{A831E0FD-1EB6-417B-A1BA-D3AF8FBE3B3B}"/>
    <cellStyle name="Nota 3 27" xfId="46136" xr:uid="{A2E04CF9-EC03-4206-BD9B-CEF280F6A18E}"/>
    <cellStyle name="Nota 3 28" xfId="46137" xr:uid="{42B4CD5F-D109-4404-9FC7-6499ABFE7580}"/>
    <cellStyle name="Nota 3 29" xfId="4297" xr:uid="{F600736B-3CBB-4A6C-B87C-1481B54EA64B}"/>
    <cellStyle name="Nota 3 3" xfId="2556" xr:uid="{90E9BCB9-D301-48BC-A18A-8236B2E996BD}"/>
    <cellStyle name="Nota 3 3 2" xfId="46138" xr:uid="{B4BC4DEF-88DB-494A-AD7E-66BBC8BC2DAF}"/>
    <cellStyle name="Nota 3 4" xfId="2551" xr:uid="{8A28969D-8CFC-4E99-9E66-1D4D3C90F377}"/>
    <cellStyle name="Nota 3 4 2" xfId="46139" xr:uid="{76161575-C3FC-4F10-846A-D29AAEBBD3DF}"/>
    <cellStyle name="Nota 3 5" xfId="46140" xr:uid="{C14EB6B6-9F82-4A90-A038-9EF20A75B8B2}"/>
    <cellStyle name="Nota 3 6" xfId="46141" xr:uid="{5B63A1A8-ABC4-4121-9DC6-5A7AD2FCABB4}"/>
    <cellStyle name="Nota 3 7" xfId="46142" xr:uid="{EC12C602-AC2A-4C35-8906-BEB0C422D9F2}"/>
    <cellStyle name="Nota 3 8" xfId="46143" xr:uid="{495EC85D-DBA1-41D6-9191-FBC40999316A}"/>
    <cellStyle name="Nota 3 9" xfId="46144" xr:uid="{D8BF9834-FCD7-42A9-85EE-9CDA1AD8FB16}"/>
    <cellStyle name="Nota 4" xfId="41371" xr:uid="{B335F3C4-6280-4BBB-BC83-0BF7E4FE8218}"/>
    <cellStyle name="Nota 4 10" xfId="46145" xr:uid="{32CD13D0-ED6B-4C78-B4AA-7898EEE10154}"/>
    <cellStyle name="Nota 4 11" xfId="46146" xr:uid="{C851AD11-D1A0-4B7F-B426-9BB2A7D528FD}"/>
    <cellStyle name="Nota 4 12" xfId="46147" xr:uid="{DE175938-A80B-492B-A875-4749E1024686}"/>
    <cellStyle name="Nota 4 13" xfId="46148" xr:uid="{9A5657F3-7F71-4BD6-8F4D-3807082EE0AA}"/>
    <cellStyle name="Nota 4 14" xfId="46149" xr:uid="{1CA30046-82C3-4B50-BE71-AD385AC5538D}"/>
    <cellStyle name="Nota 4 15" xfId="46150" xr:uid="{D53781D0-35AC-4802-9A0A-0DDA541B4430}"/>
    <cellStyle name="Nota 4 16" xfId="46151" xr:uid="{03A35FFA-14C6-4028-8EF7-50AE7B7FF089}"/>
    <cellStyle name="Nota 4 17" xfId="46152" xr:uid="{EC35BF7E-4172-4FF2-9F2A-000492016300}"/>
    <cellStyle name="Nota 4 18" xfId="46153" xr:uid="{2A77EAF2-62F3-47FD-BA15-380200C3D8FE}"/>
    <cellStyle name="Nota 4 19" xfId="46154" xr:uid="{0366A135-CCE8-474B-9862-FD4E8FEC334E}"/>
    <cellStyle name="Nota 4 2" xfId="41372" xr:uid="{D5CAA27E-2C09-41BE-AD97-147D55B2A8D9}"/>
    <cellStyle name="Nota 4 20" xfId="46155" xr:uid="{4A306BB3-FF35-48F3-A83B-8DAB5A55A399}"/>
    <cellStyle name="Nota 4 21" xfId="46156" xr:uid="{2A9570E4-68B9-4A4A-9DC7-776898F712F3}"/>
    <cellStyle name="Nota 4 22" xfId="46157" xr:uid="{EFE0BD27-E066-4052-9923-0A8636FED9E3}"/>
    <cellStyle name="Nota 4 23" xfId="46158" xr:uid="{FA41BEA5-2FFA-43C7-8936-9EB5741FD9F8}"/>
    <cellStyle name="Nota 4 24" xfId="46159" xr:uid="{EE0F6BB6-36B2-486B-A885-4FE07EF3D42E}"/>
    <cellStyle name="Nota 4 25" xfId="46160" xr:uid="{0B38071E-8453-4EB0-B869-348FFEEB7ADD}"/>
    <cellStyle name="Nota 4 26" xfId="46161" xr:uid="{59E28F00-1079-4358-B946-04395567A3B0}"/>
    <cellStyle name="Nota 4 27" xfId="46162" xr:uid="{8C7C783D-E7CB-451A-9A08-748461E5ED5D}"/>
    <cellStyle name="Nota 4 28" xfId="46163" xr:uid="{495B4282-C25F-48DD-AA69-3C4CF70FBE8A}"/>
    <cellStyle name="Nota 4 3" xfId="46164" xr:uid="{F667D074-B198-4115-9B5D-7D96004BD8FC}"/>
    <cellStyle name="Nota 4 4" xfId="46165" xr:uid="{AA177EAA-C913-419E-9953-862E95EBC7A6}"/>
    <cellStyle name="Nota 4 5" xfId="46166" xr:uid="{97B5D331-3614-4A95-BF16-10AB875D595B}"/>
    <cellStyle name="Nota 4 6" xfId="46167" xr:uid="{0831677C-E9CF-4B97-8737-38049C859665}"/>
    <cellStyle name="Nota 4 7" xfId="46168" xr:uid="{A52A39B2-2034-4972-A3CE-DE35B787E64B}"/>
    <cellStyle name="Nota 4 8" xfId="46169" xr:uid="{896880BC-CF3F-4463-BAE1-ABA5715D46D9}"/>
    <cellStyle name="Nota 4 9" xfId="46170" xr:uid="{94099172-3117-42C3-BBFC-EFF2CC4EBFF3}"/>
    <cellStyle name="Nota 5" xfId="41373" xr:uid="{6646E9F8-1942-46A0-BD5B-E5A47427903D}"/>
    <cellStyle name="Nota 5 10" xfId="46171" xr:uid="{0D84E289-D38E-496E-A3DC-765ADFE1C060}"/>
    <cellStyle name="Nota 5 11" xfId="46172" xr:uid="{5E56507C-4A31-4B61-BBFE-30E9C44A5333}"/>
    <cellStyle name="Nota 5 12" xfId="46173" xr:uid="{D9903BED-234C-4984-9E50-191AE6F7DF45}"/>
    <cellStyle name="Nota 5 13" xfId="46174" xr:uid="{62895DD2-E9EE-41D0-AFC7-0DEC1A2B0DDD}"/>
    <cellStyle name="Nota 5 14" xfId="46175" xr:uid="{BCFAE427-1C39-4DD4-9190-28BF97313B80}"/>
    <cellStyle name="Nota 5 15" xfId="46176" xr:uid="{AEC8E380-8815-46BE-AB3B-F7C7CC4079EA}"/>
    <cellStyle name="Nota 5 16" xfId="46177" xr:uid="{A91A7AAE-E5F0-401C-A5FD-9D390779DAF0}"/>
    <cellStyle name="Nota 5 17" xfId="46178" xr:uid="{DF8A996A-D12F-4E2D-9A14-195EBB40EF2E}"/>
    <cellStyle name="Nota 5 18" xfId="46179" xr:uid="{DA6A71B0-46DD-4FEF-B410-07E625E5EB16}"/>
    <cellStyle name="Nota 5 19" xfId="46180" xr:uid="{8E9E6310-F8BD-4550-BF39-F68EA2D35704}"/>
    <cellStyle name="Nota 5 2" xfId="46181" xr:uid="{94784CFC-B92B-4B1D-A25A-32E2FBFF0766}"/>
    <cellStyle name="Nota 5 20" xfId="46182" xr:uid="{87CE34DD-9FA2-4F16-8609-E49C676F5E13}"/>
    <cellStyle name="Nota 5 21" xfId="46183" xr:uid="{550FCBEA-E12A-4644-BA86-CA00740E7568}"/>
    <cellStyle name="Nota 5 22" xfId="46184" xr:uid="{AD35581C-9742-4C43-8EC1-43C58A958629}"/>
    <cellStyle name="Nota 5 23" xfId="46185" xr:uid="{DB919004-E5B3-4E3D-A3DE-0A6B661A2554}"/>
    <cellStyle name="Nota 5 24" xfId="46186" xr:uid="{528378CE-BC79-4092-8481-2FEFDB665AF6}"/>
    <cellStyle name="Nota 5 25" xfId="46187" xr:uid="{917FE010-8E29-4F14-81A7-13D1D2A62E2B}"/>
    <cellStyle name="Nota 5 26" xfId="46188" xr:uid="{7A0C57F0-6715-4EA1-A754-BE6335ACBE32}"/>
    <cellStyle name="Nota 5 27" xfId="46189" xr:uid="{41CCEAF1-0CCF-4ED0-B672-9BA4743D0D3C}"/>
    <cellStyle name="Nota 5 28" xfId="46190" xr:uid="{42DA4B28-CF81-47CC-9E06-ADE932823071}"/>
    <cellStyle name="Nota 5 3" xfId="46191" xr:uid="{310F06CB-EDA9-46B6-9883-9BFBAF5EED27}"/>
    <cellStyle name="Nota 5 4" xfId="46192" xr:uid="{EE75D10B-9D9B-480A-BC20-23BC3AB52C0A}"/>
    <cellStyle name="Nota 5 5" xfId="46193" xr:uid="{5AA9F21E-A288-42B7-AC9E-5C54AD6F698C}"/>
    <cellStyle name="Nota 5 6" xfId="46194" xr:uid="{2983F196-A0E8-4874-9554-879DD353DD67}"/>
    <cellStyle name="Nota 5 7" xfId="46195" xr:uid="{100D26B4-7F66-45E4-94BC-EB379948FA6D}"/>
    <cellStyle name="Nota 5 8" xfId="46196" xr:uid="{C8571F83-5083-4F30-A338-123E40D2536C}"/>
    <cellStyle name="Nota 5 9" xfId="46197" xr:uid="{D6FFF44B-93DB-4D68-8BE8-548812B57990}"/>
    <cellStyle name="Nota 6" xfId="41374" xr:uid="{E71EC1CB-330E-40D0-BA10-AA00BE9926E3}"/>
    <cellStyle name="Nota 6 10" xfId="46198" xr:uid="{2623996A-2CBB-4A1D-96EB-8D1B0E899ED9}"/>
    <cellStyle name="Nota 6 11" xfId="46199" xr:uid="{EC7C018E-CBB5-46FA-A8D5-7F81DE14331B}"/>
    <cellStyle name="Nota 6 12" xfId="46200" xr:uid="{9F58E714-DD1E-438E-B37D-EE31C0238BA6}"/>
    <cellStyle name="Nota 6 13" xfId="46201" xr:uid="{699483FF-D0A7-4BD6-B94B-5D0F83BE7475}"/>
    <cellStyle name="Nota 6 14" xfId="46202" xr:uid="{F9669B7C-3B62-4A3D-A4F6-C7A9D16091CC}"/>
    <cellStyle name="Nota 6 15" xfId="46203" xr:uid="{4C680FEE-FA33-418A-B96E-F2DEC7C4307A}"/>
    <cellStyle name="Nota 6 16" xfId="46204" xr:uid="{E10D8547-FAD8-41C6-BCD1-3E8BC1E4605C}"/>
    <cellStyle name="Nota 6 17" xfId="46205" xr:uid="{9187DFAC-7C9B-48A1-ABAD-7A3670B38E39}"/>
    <cellStyle name="Nota 6 18" xfId="46206" xr:uid="{17A86257-51D6-4C0C-8C20-624791DED69C}"/>
    <cellStyle name="Nota 6 19" xfId="46207" xr:uid="{1B6E01E1-880C-4BEF-9019-934DE15A692C}"/>
    <cellStyle name="Nota 6 2" xfId="46208" xr:uid="{FB31125F-A19B-471E-B744-C6E0E0FA9EE2}"/>
    <cellStyle name="Nota 6 20" xfId="46209" xr:uid="{483D8BED-1A91-49F0-9DDF-8FE9CB4A90B9}"/>
    <cellStyle name="Nota 6 21" xfId="46210" xr:uid="{5E96869D-1509-48BB-A471-29781DDAC1B1}"/>
    <cellStyle name="Nota 6 22" xfId="46211" xr:uid="{05D471B4-D993-4E69-B86B-230D2B7556F5}"/>
    <cellStyle name="Nota 6 23" xfId="46212" xr:uid="{9A4D413C-3604-42E9-BA4F-087512FCE94C}"/>
    <cellStyle name="Nota 6 24" xfId="46213" xr:uid="{0EF51E97-53C1-4361-B215-9935414F1FFB}"/>
    <cellStyle name="Nota 6 25" xfId="46214" xr:uid="{41808E82-A528-45B9-8BAC-9B1E0A575682}"/>
    <cellStyle name="Nota 6 26" xfId="46215" xr:uid="{10BD3BC7-4849-4B73-9D01-AF6B34E7E002}"/>
    <cellStyle name="Nota 6 27" xfId="46216" xr:uid="{2F75F943-B8B7-46FD-9B2A-8E4A7C8ABF99}"/>
    <cellStyle name="Nota 6 28" xfId="46217" xr:uid="{F344F122-259C-49CE-9A22-E7B56A5AC896}"/>
    <cellStyle name="Nota 6 3" xfId="46218" xr:uid="{C054442C-AE05-4B3B-B1DB-0791163A6924}"/>
    <cellStyle name="Nota 6 4" xfId="46219" xr:uid="{EB3E824C-0263-4EC9-943B-8FA4B63DD037}"/>
    <cellStyle name="Nota 6 5" xfId="46220" xr:uid="{32199163-E7A3-4B63-8DDC-5DE1C4CBB57F}"/>
    <cellStyle name="Nota 6 6" xfId="46221" xr:uid="{CB71642E-871F-46C8-913D-9A46E0008EA2}"/>
    <cellStyle name="Nota 6 7" xfId="46222" xr:uid="{3EB20F08-BAE9-4BB9-9527-9BE65AD42CDB}"/>
    <cellStyle name="Nota 6 8" xfId="46223" xr:uid="{9B5C026B-6274-47DE-B4B5-6319CF9F8A54}"/>
    <cellStyle name="Nota 6 9" xfId="46224" xr:uid="{81B89A05-3602-47C6-9F60-6CE73537478C}"/>
    <cellStyle name="Nota 7" xfId="41375" xr:uid="{4974F42A-659F-4E0B-ABB2-01902041CB8B}"/>
    <cellStyle name="Nota 7 10" xfId="46225" xr:uid="{1417DAC0-631C-489C-8E47-2CDEA21D00F7}"/>
    <cellStyle name="Nota 7 11" xfId="46226" xr:uid="{AD9E4647-F623-4674-BBCF-A96D828CA3C9}"/>
    <cellStyle name="Nota 7 12" xfId="46227" xr:uid="{CE07105F-56E7-4D5B-A482-ADDF6B3DFB27}"/>
    <cellStyle name="Nota 7 13" xfId="46228" xr:uid="{574B8BCC-B3EE-46A6-BE35-2232E1E2F6DC}"/>
    <cellStyle name="Nota 7 14" xfId="46229" xr:uid="{91745408-51D9-42EE-8784-5479A105B8B5}"/>
    <cellStyle name="Nota 7 15" xfId="46230" xr:uid="{4E4000AB-C0C1-49C1-B58C-20BDAD6D1149}"/>
    <cellStyle name="Nota 7 16" xfId="46231" xr:uid="{A78153F4-888B-4A8B-B646-FD89503AE649}"/>
    <cellStyle name="Nota 7 17" xfId="46232" xr:uid="{74329A97-C4B1-4567-ABD1-1D7281E69CBF}"/>
    <cellStyle name="Nota 7 18" xfId="46233" xr:uid="{AB96ECB9-4C7D-4B55-B587-E51232A69239}"/>
    <cellStyle name="Nota 7 19" xfId="46234" xr:uid="{469FEB3E-E465-4658-B2BA-A9E9D6504060}"/>
    <cellStyle name="Nota 7 2" xfId="46235" xr:uid="{418B2B5D-41EB-4038-8FF3-91C495CBA09C}"/>
    <cellStyle name="Nota 7 20" xfId="46236" xr:uid="{BC9BC899-E8CA-4D76-8311-C1FC2C1C5B45}"/>
    <cellStyle name="Nota 7 21" xfId="46237" xr:uid="{3BCCB59A-DC2B-490F-B048-B7D52F6D3E88}"/>
    <cellStyle name="Nota 7 22" xfId="46238" xr:uid="{A05E883B-F7EC-4A16-8C69-A3AD5B6FF936}"/>
    <cellStyle name="Nota 7 23" xfId="46239" xr:uid="{6EBCC0F5-4C3B-47C1-B255-74B95F840866}"/>
    <cellStyle name="Nota 7 24" xfId="46240" xr:uid="{9F73D6F4-A567-405C-A293-5AAFDDB3B3F3}"/>
    <cellStyle name="Nota 7 25" xfId="46241" xr:uid="{4579D9FB-976E-46D2-864F-7F6A6890C619}"/>
    <cellStyle name="Nota 7 26" xfId="46242" xr:uid="{8F6E5BA0-321D-4BC5-8A95-D0D819EE17F5}"/>
    <cellStyle name="Nota 7 27" xfId="46243" xr:uid="{E0CD5B00-04D8-4F99-9CAB-8E33DEE646B9}"/>
    <cellStyle name="Nota 7 28" xfId="46244" xr:uid="{C8899AF7-6BE4-4C35-9654-5E90E1793156}"/>
    <cellStyle name="Nota 7 3" xfId="46245" xr:uid="{47EDDCA1-CC5C-43A6-9497-20FDF3E55369}"/>
    <cellStyle name="Nota 7 4" xfId="46246" xr:uid="{1A491C76-10A1-488C-8963-69C9769124C5}"/>
    <cellStyle name="Nota 7 5" xfId="46247" xr:uid="{83A26457-EF8C-4E51-A4C6-7CF5FAAFA70A}"/>
    <cellStyle name="Nota 7 6" xfId="46248" xr:uid="{672A4F55-425A-49E0-AA94-5CA2408C35E0}"/>
    <cellStyle name="Nota 7 7" xfId="46249" xr:uid="{B6E512E9-F51A-4B87-84C4-0FB1B255DF35}"/>
    <cellStyle name="Nota 7 8" xfId="46250" xr:uid="{4629BE9B-B33F-453D-810B-5FC5F6FF54D7}"/>
    <cellStyle name="Nota 7 9" xfId="46251" xr:uid="{544CD56B-E7F3-4593-8B66-A7DBFE83F951}"/>
    <cellStyle name="Nota 8" xfId="41376" xr:uid="{BF7FF5A2-F058-48A5-AD59-D2F82DF23B1B}"/>
    <cellStyle name="Nota 9" xfId="41377" xr:uid="{B63F0BC1-C773-4E58-96F2-0E23BA634A84}"/>
    <cellStyle name="Notas" xfId="3642" xr:uid="{CBAE7C35-F637-4658-B90E-C5CB62E4EA11}"/>
    <cellStyle name="Notas 10" xfId="41378" xr:uid="{23E9E7C9-16A7-4631-A68C-DB309E7052ED}"/>
    <cellStyle name="Notas 11" xfId="41379" xr:uid="{71A094B3-F3AD-4A7D-A8CF-4BBAD76AFB35}"/>
    <cellStyle name="Notas 12" xfId="41380" xr:uid="{13441D8E-97FD-44AC-8BD2-13E82623E1EA}"/>
    <cellStyle name="Notas 13" xfId="41381" xr:uid="{28AE22DC-D7F4-4492-9F78-F6034D554235}"/>
    <cellStyle name="Notas 14" xfId="41382" xr:uid="{ECF6815B-1B3E-4127-A955-A1B1AF86E5C1}"/>
    <cellStyle name="Notas 15" xfId="41383" xr:uid="{32488832-5681-4C33-A76A-13F34FC4AEBC}"/>
    <cellStyle name="Notas 16" xfId="41384" xr:uid="{50FB8ADC-99C5-4092-A7FF-1741AF1BD8EA}"/>
    <cellStyle name="Notas 17" xfId="41385" xr:uid="{413CA5FF-45C7-4874-AA08-52A0D5352138}"/>
    <cellStyle name="Notas 18" xfId="41386" xr:uid="{8C6C6BA7-3229-4F75-815D-B4BE1075F846}"/>
    <cellStyle name="Notas 19" xfId="41387" xr:uid="{B4172B9F-FA7A-45D6-8313-B36314348D09}"/>
    <cellStyle name="Notas 2" xfId="3643" xr:uid="{3BD9EAB1-6F7E-4992-BE99-DFB4904A87D3}"/>
    <cellStyle name="Notas 2 2" xfId="41388" xr:uid="{D2EA40AE-8FF9-4D53-8E6F-4E1045A2FC2D}"/>
    <cellStyle name="Notas 20" xfId="41389" xr:uid="{B2E77049-87F8-4620-8226-97E4789CC302}"/>
    <cellStyle name="Notas 21" xfId="41390" xr:uid="{A3EFAFD4-0D61-4CC8-9056-FECF54B59E36}"/>
    <cellStyle name="Notas 22" xfId="41391" xr:uid="{318D1A9E-2723-4988-90FF-348BDC1D40C9}"/>
    <cellStyle name="Notas 23" xfId="41392" xr:uid="{78B8D7E6-5A6E-4C17-ACCE-B359B3732B10}"/>
    <cellStyle name="Notas 24" xfId="41393" xr:uid="{14EBCF0D-1C33-4A68-919E-3F5943E56E98}"/>
    <cellStyle name="Notas 25" xfId="41394" xr:uid="{54B65B5E-67B7-4F3A-A67F-3E061CB94736}"/>
    <cellStyle name="Notas 3" xfId="3644" xr:uid="{447B5462-3B9E-4CE7-ABAF-37A6AB7C2F70}"/>
    <cellStyle name="Notas 3 2" xfId="41395" xr:uid="{0BC39E71-EE2E-46A8-9177-8309844AC390}"/>
    <cellStyle name="Notas 4" xfId="3645" xr:uid="{FFD5F955-EF0E-46C6-BEAD-2F3696CDCAC8}"/>
    <cellStyle name="Notas 5" xfId="41396" xr:uid="{55429A9C-8D0D-432B-9229-EB2CD3A0F40B}"/>
    <cellStyle name="Notas 6" xfId="41397" xr:uid="{C7E13D73-3726-4D14-BAEA-4E226215A987}"/>
    <cellStyle name="Notas 7" xfId="41398" xr:uid="{200A9C63-A2F2-4F40-87A8-3BEB28DF2BB7}"/>
    <cellStyle name="Notas 8" xfId="41399" xr:uid="{8177FE12-B97E-4F37-A2D5-B52938D7E6E8}"/>
    <cellStyle name="Notas 9" xfId="41400" xr:uid="{85146DF5-88D9-460A-A890-D8FEC014BED5}"/>
    <cellStyle name="Note" xfId="3405" xr:uid="{D78940D9-5A57-4BDC-9ABB-5D53C58233D7}"/>
    <cellStyle name="Note 2" xfId="3646" xr:uid="{73234263-C76E-4DCE-A633-B1C82797DC38}"/>
    <cellStyle name="Note 3" xfId="3647" xr:uid="{FCC02221-7C0B-40F8-8D2E-29B0D2AAAEE3}"/>
    <cellStyle name="Note 4" xfId="3648" xr:uid="{7C71345D-AA4B-45C1-A7DD-BAE8618BDC3E}"/>
    <cellStyle name="O" xfId="41401" xr:uid="{90113990-94BF-473B-AD4A-781A446A8FFC}"/>
    <cellStyle name="Œ…‹æØ‚è [0.00]_laroux" xfId="41402" xr:uid="{02C0775E-84CB-4F77-81E5-E396426EC209}"/>
    <cellStyle name="Œ…‹æØ‚è_laroux" xfId="41403" xr:uid="{AD38B41C-1A59-41F8-95AF-50C205CD050E}"/>
    <cellStyle name="Output" xfId="3406" xr:uid="{559B5861-6EFD-44B0-9322-34D6DCEE7F5B}"/>
    <cellStyle name="Output 2" xfId="41404" xr:uid="{4CE9C97F-8496-4C43-8589-E2C8A6C62EF4}"/>
    <cellStyle name="Output 3" xfId="41405" xr:uid="{90BBEA08-9BEB-4F73-A83A-09E8BE8B8063}"/>
    <cellStyle name="Output 4" xfId="41406" xr:uid="{0BBA9508-BF8E-40B4-B29E-4D1ADD7A23C2}"/>
    <cellStyle name="Output Line Items" xfId="41407" xr:uid="{981D55F6-3A6B-494C-924F-306CDF595DCD}"/>
    <cellStyle name="Page Number" xfId="41408" xr:uid="{7AA1FA71-17DA-4CE6-B1FA-E79B98540C20}"/>
    <cellStyle name="paint" xfId="3407" xr:uid="{6151CE94-5AD5-4F4C-95BF-8D6D8D9B9560}"/>
    <cellStyle name="pb_page_heading_LS" xfId="41409" xr:uid="{64C672B9-4979-4902-9FD6-16E5B4C31E9C}"/>
    <cellStyle name="Percen - Estilo1" xfId="41410" xr:uid="{6132AF06-5F1E-4AF6-B694-1C15D960CBDC}"/>
    <cellStyle name="Percen - Estilo2" xfId="41411" xr:uid="{6B2336EE-A3E4-4795-9EE1-E46B91873165}"/>
    <cellStyle name="Percent ()" xfId="3408" xr:uid="{17F25B70-5DAE-4E24-BE5D-E87B5AFC8767}"/>
    <cellStyle name="Percent () 2" xfId="3649" xr:uid="{0B572DC5-37F0-4319-9C62-69ACF4F46ECA}"/>
    <cellStyle name="Percent () 3" xfId="41412" xr:uid="{DAA7FE83-D956-42DB-9CC1-AA514DEC6752}"/>
    <cellStyle name="Percent () 3 2" xfId="41413" xr:uid="{7AEF8BB2-CC3C-4A24-84B5-FA1409D52615}"/>
    <cellStyle name="Percent (0%)" xfId="41414" xr:uid="{94518E1F-215E-4CF3-9AC3-B60D17F9DEE0}"/>
    <cellStyle name="Percent (0)" xfId="3409" xr:uid="{AEDB8463-8016-428C-942D-FE7B21EBF96A}"/>
    <cellStyle name="Percent (0) 2" xfId="41415" xr:uid="{3EC50F17-000F-4FB0-9BD3-555A58A5AD99}"/>
    <cellStyle name="Percent (0) 3" xfId="41416" xr:uid="{43FB48A2-242E-489F-A517-27BC06E673AB}"/>
    <cellStyle name="Percent (0) 3 2" xfId="41417" xr:uid="{637E16D6-E4C0-4C7E-B640-D8268A367150}"/>
    <cellStyle name="Percent (0.0%)" xfId="41418" xr:uid="{D387BD4D-9E3A-4876-9491-AEE1BD2AE2F8}"/>
    <cellStyle name="Percent (0.00%)" xfId="41419" xr:uid="{3F1C6A8E-B4BE-4798-A436-EAB96CCC9043}"/>
    <cellStyle name="Percent (1)" xfId="3410" xr:uid="{144C7792-659E-4D86-B201-6BD856F4D28D}"/>
    <cellStyle name="Percent (1) 2" xfId="41420" xr:uid="{E83A8C4C-C302-499B-BD6B-3A7D4158413E}"/>
    <cellStyle name="Percent (1) 3" xfId="41421" xr:uid="{964692D9-39E3-469A-978E-1295994E1820}"/>
    <cellStyle name="Percent (1) 3 2" xfId="41422" xr:uid="{1238743C-8D54-4B89-8019-B809228360E4}"/>
    <cellStyle name="Percent [0]" xfId="3411" xr:uid="{7D5117D3-6AE4-4B53-87EB-EDCE1D62250B}"/>
    <cellStyle name="Percent [0] 2" xfId="41423" xr:uid="{1B7E259B-C622-4801-B530-16134FBEAF4C}"/>
    <cellStyle name="Percent [0] 3" xfId="41424" xr:uid="{6BB7967C-2FDE-4445-BBFE-6B849A47749B}"/>
    <cellStyle name="Percent [0] 3 2" xfId="41425" xr:uid="{53B57480-7877-4A1D-B246-76CD30B2DD34}"/>
    <cellStyle name="Percent [00]" xfId="3412" xr:uid="{2B6BFA49-26AC-4A6B-A425-D2E307E47F56}"/>
    <cellStyle name="Percent [00] 2" xfId="3650" xr:uid="{51D0C4E4-FCC3-433B-B408-1138E2BCDF87}"/>
    <cellStyle name="Percent [00] 3" xfId="41426" xr:uid="{1D6F5486-F054-4C76-8ACD-85E6AA3AD39E}"/>
    <cellStyle name="Percent [2]" xfId="3413" xr:uid="{AFBFB1AB-910A-4E29-8949-A5974E61448C}"/>
    <cellStyle name="Percent [2] 2" xfId="3651" xr:uid="{8D240B6B-D7B4-4AE0-AC4E-760303AACA0D}"/>
    <cellStyle name="Percent [2] 2 2" xfId="41427" xr:uid="{70350A1A-070B-491A-A1CB-336F9A551AA0}"/>
    <cellStyle name="Percent [2] 3" xfId="3652" xr:uid="{2683EB76-53D6-4FE9-9C2C-078115F7763D}"/>
    <cellStyle name="Percent [2] 4" xfId="3653" xr:uid="{1857994D-32E5-4D7C-8220-BB7D7B502B6C}"/>
    <cellStyle name="Percent [2] 4 2" xfId="41428" xr:uid="{754C7236-AE99-4B2C-B32C-3CAADD18EF0C}"/>
    <cellStyle name="Percent 1" xfId="3414" xr:uid="{0D506C74-91F9-45BD-90A1-45CAAE5A11DB}"/>
    <cellStyle name="Percent 1 2" xfId="41429" xr:uid="{AC4CD11D-1B06-4581-A8D3-E84BC137FE28}"/>
    <cellStyle name="Percent 1 3" xfId="41430" xr:uid="{2C35DABC-BF24-4131-8645-19D72D5B0BAC}"/>
    <cellStyle name="Percent 1 3 2" xfId="41431" xr:uid="{DF360B75-2300-4E45-8392-2A5A9ABD590C}"/>
    <cellStyle name="Percent 2" xfId="220" xr:uid="{A9293395-9CB0-4646-A160-344395254871}"/>
    <cellStyle name="Percent 2 2" xfId="3654" xr:uid="{A3719C8C-FCE9-4D08-BDEE-E81717C995FF}"/>
    <cellStyle name="Percent 2 3" xfId="41432" xr:uid="{1E0C3109-9770-4C88-B485-B485445B3061}"/>
    <cellStyle name="Percent 2 3 2" xfId="41433" xr:uid="{01568A1B-B6D9-4C94-AA04-97F6BDE2F758}"/>
    <cellStyle name="Percent 2 4" xfId="3415" xr:uid="{195657A5-891E-4791-8B42-FCFE7EAC9223}"/>
    <cellStyle name="Percent 3" xfId="3655" xr:uid="{E8126F3F-C8EC-42C1-A9E2-B0238AE35B01}"/>
    <cellStyle name="Percent 3 2" xfId="41434" xr:uid="{F21660E4-E760-417A-818F-23CD3B16D293}"/>
    <cellStyle name="Percent 3 2 2" xfId="41435" xr:uid="{DEF85FAD-77A8-4F98-89F6-A181070D9CED}"/>
    <cellStyle name="Percent 4" xfId="41436" xr:uid="{CF8B450C-19D0-4368-8C2E-B671C1267E49}"/>
    <cellStyle name="Percent 5" xfId="41437" xr:uid="{617F6E28-9CD8-4A37-82F3-0A3AE0D97050}"/>
    <cellStyle name="Percent Black [0]" xfId="41438" xr:uid="{A3BC9A16-D037-4D58-A8A8-79E715844346}"/>
    <cellStyle name="Percent Black [1]" xfId="41439" xr:uid="{95CF088D-8855-401B-89AB-EDB49980C2D5}"/>
    <cellStyle name="Percent Black [2]" xfId="41440" xr:uid="{501A5C57-1240-4BAE-BFAA-9F3D114F5193}"/>
    <cellStyle name="Percent Blue [0]" xfId="41441" xr:uid="{9A4E6F61-D895-4286-B3EF-D1C3DDDD1EDD}"/>
    <cellStyle name="Percent Blue [1]" xfId="41442" xr:uid="{685AE594-5D46-468B-B15D-49CF25E67117}"/>
    <cellStyle name="Percent Blue [2]" xfId="41443" xr:uid="{D43E38CA-274B-47CC-BCB5-966757F0E8AC}"/>
    <cellStyle name="Percent_06_200403" xfId="41444" xr:uid="{E93AD612-56ED-4B27-9875-B59119E3BBB7}"/>
    <cellStyle name="Percentual" xfId="41445" xr:uid="{66C6F2BC-FB3C-4FBD-8957-00CC95B34FC0}"/>
    <cellStyle name="Ponto" xfId="41446" xr:uid="{575E2699-71C0-474E-814D-D283B3622DF1}"/>
    <cellStyle name="Porcentagem" xfId="7" builtinId="5"/>
    <cellStyle name="Porcentagem 10" xfId="649" xr:uid="{54632F9A-49FE-4633-93F6-21AFE8A7D80B}"/>
    <cellStyle name="Porcentagem 10 2" xfId="1229" xr:uid="{7CEA72F5-1247-4771-87E4-A121CF7F6ECC}"/>
    <cellStyle name="Porcentagem 10 2 2" xfId="2491" xr:uid="{ACD937C9-E2BA-4F4F-88B6-A3EBA78B6CFF}"/>
    <cellStyle name="Porcentagem 10 2 2 2" xfId="46253" xr:uid="{2BA9E845-8091-4E9D-82C8-ACB34A232C3C}"/>
    <cellStyle name="Porcentagem 10 2 3" xfId="46252" xr:uid="{BDD789FD-337F-46BF-A33A-710F549FA775}"/>
    <cellStyle name="Porcentagem 10 3" xfId="1235" xr:uid="{8731BC03-D54D-408D-9F71-C24B21C4DE4B}"/>
    <cellStyle name="Porcentagem 10 3 2" xfId="1238" xr:uid="{110B5904-88FE-4AE6-B3E4-F5EAA1E36F04}"/>
    <cellStyle name="Porcentagem 10 3 2 2" xfId="2502" xr:uid="{FC0232AE-5AF2-4080-8947-83A08D325762}"/>
    <cellStyle name="Porcentagem 10 3 3" xfId="2498" xr:uid="{1595535B-6E20-4D24-89D4-79A8F18884C8}"/>
    <cellStyle name="Porcentagem 10 3 4" xfId="46254" xr:uid="{CA772943-890C-4226-8903-888447E60F01}"/>
    <cellStyle name="Porcentagem 10 4" xfId="1913" xr:uid="{15DDDCC0-1652-40BE-A8C4-A1B89512EAEF}"/>
    <cellStyle name="Porcentagem 10 5" xfId="3656" xr:uid="{C4F08171-DEBB-45DC-BC8A-CAE762172E4D}"/>
    <cellStyle name="Porcentagem 11" xfId="1242" xr:uid="{3710646D-F1EF-4522-8183-1881B7E7D65A}"/>
    <cellStyle name="Porcentagem 11 2" xfId="1248" xr:uid="{12EA0F74-8EC1-4291-9742-C5E8DEAEAB06}"/>
    <cellStyle name="Porcentagem 11 2 2" xfId="1344" xr:uid="{D741BFDA-B1A7-4619-96F1-39BB80E48AA1}"/>
    <cellStyle name="Porcentagem 11 2 2 2" xfId="2536" xr:uid="{1489C490-7779-4813-BC16-FBCF74776C18}"/>
    <cellStyle name="Porcentagem 11 2 3" xfId="2511" xr:uid="{E747D1F7-4389-4404-81E3-5E5A2BCD02C3}"/>
    <cellStyle name="Porcentagem 11 2 4" xfId="46255" xr:uid="{BE2E984A-2162-4D91-933E-695B29354999}"/>
    <cellStyle name="Porcentagem 11 3" xfId="2506" xr:uid="{2DD8236A-7AEE-4FB9-87A6-E0D2BF505CD0}"/>
    <cellStyle name="Porcentagem 11 4" xfId="3657" xr:uid="{BB25D357-55EB-4300-B949-881012E0160E}"/>
    <cellStyle name="Porcentagem 12" xfId="3658" xr:uid="{A8486480-6E4C-4648-834A-7713A9A87FA4}"/>
    <cellStyle name="Porcentagem 13" xfId="3659" xr:uid="{EF244244-10F9-4830-9C09-B6E8B3595D0B}"/>
    <cellStyle name="Porcentagem 14" xfId="3660" xr:uid="{D7AD49D3-94B1-4DDC-8400-11958F392278}"/>
    <cellStyle name="Porcentagem 15" xfId="3661" xr:uid="{696F1D61-00BC-4847-B662-D0BA4A3EF0FD}"/>
    <cellStyle name="Porcentagem 16" xfId="45055" xr:uid="{0DC48628-E2E7-449A-B005-4194EBC2B6D9}"/>
    <cellStyle name="Porcentagem 17" xfId="46256" xr:uid="{5CD507FE-09F6-4FB2-9F6D-726321C718A4}"/>
    <cellStyle name="Porcentagem 18" xfId="46445" xr:uid="{1E00DD79-67E9-4ADA-B314-6341F3587F38}"/>
    <cellStyle name="Porcentagem 19" xfId="3416" xr:uid="{DAF69FAE-B82C-4312-AD7C-5AB01D45E734}"/>
    <cellStyle name="Porcentagem 2" xfId="10" xr:uid="{F494BB6F-476F-4771-9209-5FA72F53B9CC}"/>
    <cellStyle name="Porcentagem 2 10" xfId="1358" xr:uid="{9D361BB7-AF81-47BC-A70F-B32B21F32FE7}"/>
    <cellStyle name="Porcentagem 2 10 2" xfId="41447" xr:uid="{9089A56D-02B8-409B-94BE-ED4A77589D7F}"/>
    <cellStyle name="Porcentagem 2 11" xfId="41448" xr:uid="{B8F1A253-4E10-45EC-A82E-D0936DE0D960}"/>
    <cellStyle name="Porcentagem 2 12" xfId="41449" xr:uid="{D4DDED74-6FE9-4DF3-8499-2A408ADF52DD}"/>
    <cellStyle name="Porcentagem 2 13" xfId="41450" xr:uid="{DF7C9DAB-4D89-4455-829C-70AA73325490}"/>
    <cellStyle name="Porcentagem 2 14" xfId="41451" xr:uid="{877377CF-78D1-4079-867F-6D4877DC4978}"/>
    <cellStyle name="Porcentagem 2 15" xfId="41452" xr:uid="{3ABB3832-FE6B-40D1-AC9D-437D72807F95}"/>
    <cellStyle name="Porcentagem 2 16" xfId="41453" xr:uid="{44B4885B-CF8C-4ECA-98FF-F2706E80A7E2}"/>
    <cellStyle name="Porcentagem 2 17" xfId="41454" xr:uid="{BCC0A071-848A-425F-BC90-08E3FFE9D009}"/>
    <cellStyle name="Porcentagem 2 18" xfId="41455" xr:uid="{0D8ED867-EDCF-420E-BD6E-02FC4D46CDDA}"/>
    <cellStyle name="Porcentagem 2 19" xfId="41456" xr:uid="{C15D6BBD-8CB9-4465-B096-E472FFC6EDA7}"/>
    <cellStyle name="Porcentagem 2 2" xfId="69" xr:uid="{52A651BD-11EC-4E64-8F4A-25565DE20D46}"/>
    <cellStyle name="Porcentagem 2 2 2" xfId="360" xr:uid="{5ADA550C-FA12-4E78-86E5-C00710763D77}"/>
    <cellStyle name="Porcentagem 2 2 2 2" xfId="635" xr:uid="{16E9CEE0-CF71-4B47-9A71-4449ECC7777F}"/>
    <cellStyle name="Porcentagem 2 2 2 2 2" xfId="1214" xr:uid="{DAF9B86A-37B6-4CC5-9B39-049DCFD3975A}"/>
    <cellStyle name="Porcentagem 2 2 2 2 2 2" xfId="2476" xr:uid="{35CAC586-6576-4531-A3CF-EBA74DF46741}"/>
    <cellStyle name="Porcentagem 2 2 2 2 3" xfId="1898" xr:uid="{EDD51350-6B2D-4ABD-83B9-2B7F3876D78D}"/>
    <cellStyle name="Porcentagem 2 2 2 2 4" xfId="41457" xr:uid="{962885C7-0F9C-4E36-922F-20AC850A9AAA}"/>
    <cellStyle name="Porcentagem 2 2 2 3" xfId="939" xr:uid="{9D52BE63-FB88-4167-8F2C-199FC9D6E053}"/>
    <cellStyle name="Porcentagem 2 2 2 3 2" xfId="2201" xr:uid="{90BA4C7D-DF25-4D02-BBC2-0BB07BBC8407}"/>
    <cellStyle name="Porcentagem 2 2 2 4" xfId="1624" xr:uid="{EE04CA83-BF29-46BA-BA21-4F4102D3879C}"/>
    <cellStyle name="Porcentagem 2 2 2 5" xfId="3662" xr:uid="{49946FCE-5902-4DC5-9C51-CA46B674881B}"/>
    <cellStyle name="Porcentagem 2 2 3" xfId="412" xr:uid="{4AC3CF5D-6CD4-4E9C-A2BB-7359A2921242}"/>
    <cellStyle name="Porcentagem 2 2 3 2" xfId="991" xr:uid="{DD9447CA-0B0C-4D85-A287-60024D1B822E}"/>
    <cellStyle name="Porcentagem 2 2 3 2 2" xfId="2253" xr:uid="{521C1CBD-AD7B-49A4-8F44-118F1A691241}"/>
    <cellStyle name="Porcentagem 2 2 3 3" xfId="1675" xr:uid="{B662A0F5-972C-4B59-BD4D-E6AF402E3138}"/>
    <cellStyle name="Porcentagem 2 2 3 4" xfId="41458" xr:uid="{24107BEC-F0D2-48D6-B83C-2998284BF59B}"/>
    <cellStyle name="Porcentagem 2 2 4" xfId="696" xr:uid="{DA67C8C9-0FA2-44A8-9B08-2F8C15CCEFFE}"/>
    <cellStyle name="Porcentagem 2 2 4 2" xfId="1958" xr:uid="{68E65FEC-710D-4F46-849C-EECC5304E44A}"/>
    <cellStyle name="Porcentagem 2 2 4 3" xfId="46450" xr:uid="{9BB78B25-6FAB-40D4-B385-55268C71B958}"/>
    <cellStyle name="Porcentagem 2 2 5" xfId="1396" xr:uid="{84EE7D95-AEC3-41EA-BA3A-58EBEA89053E}"/>
    <cellStyle name="Porcentagem 2 2 6" xfId="3417" xr:uid="{7C3AE853-8532-4C93-82A8-9C4FEB9A69A5}"/>
    <cellStyle name="Porcentagem 2 20" xfId="41459" xr:uid="{9832B3ED-523C-4500-9406-4ED2313B0AC0}"/>
    <cellStyle name="Porcentagem 2 21" xfId="41460" xr:uid="{845C4BB8-6BAE-4692-A6B8-E4D7B8DF946F}"/>
    <cellStyle name="Porcentagem 2 22" xfId="41461" xr:uid="{291EADA8-8E1C-4BE3-9971-371195E28277}"/>
    <cellStyle name="Porcentagem 2 23" xfId="41462" xr:uid="{7CBCDC98-8B8B-4628-A14C-7EC1184A059F}"/>
    <cellStyle name="Porcentagem 2 24" xfId="41463" xr:uid="{F3420506-A12B-4667-95A9-72ECB0D7FA87}"/>
    <cellStyle name="Porcentagem 2 25" xfId="41464" xr:uid="{511DBEE4-35F9-4B06-B7FE-03BBC08C5D4A}"/>
    <cellStyle name="Porcentagem 2 26" xfId="41465" xr:uid="{9189F869-61C1-4D4C-A424-AC729665302C}"/>
    <cellStyle name="Porcentagem 2 27" xfId="41466" xr:uid="{4050344C-DEA2-4796-9871-3EEE6E47BF35}"/>
    <cellStyle name="Porcentagem 2 28" xfId="41467" xr:uid="{91D128EB-0DDA-42B2-8018-852EB4F20D73}"/>
    <cellStyle name="Porcentagem 2 29" xfId="41468" xr:uid="{5D245384-CABE-46AB-BCF3-A5FF45FE65D9}"/>
    <cellStyle name="Porcentagem 2 3" xfId="72" xr:uid="{451C5E7F-7A35-4435-90F9-F2A568E91BA8}"/>
    <cellStyle name="Porcentagem 2 3 2" xfId="361" xr:uid="{9FAEE15C-4A09-460A-BD93-AD876DBC17E0}"/>
    <cellStyle name="Porcentagem 2 3 2 2" xfId="636" xr:uid="{553FBBAA-F497-4546-9319-1AD57BB0B50F}"/>
    <cellStyle name="Porcentagem 2 3 2 2 2" xfId="1215" xr:uid="{5B237EC9-D330-43FF-81AA-7D614EC82896}"/>
    <cellStyle name="Porcentagem 2 3 2 2 2 2" xfId="2477" xr:uid="{4171400B-D034-455C-AAC1-F5E439184A26}"/>
    <cellStyle name="Porcentagem 2 3 2 2 3" xfId="1899" xr:uid="{184B7634-0C6B-4E75-82E0-EB8957749F0A}"/>
    <cellStyle name="Porcentagem 2 3 2 3" xfId="940" xr:uid="{62D3C203-7A44-42EC-AC17-62F3DA57B118}"/>
    <cellStyle name="Porcentagem 2 3 2 3 2" xfId="2202" xr:uid="{795BC228-9D85-46A5-B74B-322E041E3A38}"/>
    <cellStyle name="Porcentagem 2 3 2 4" xfId="1625" xr:uid="{712A5895-99B9-4F81-85AC-60A3C2EC33C2}"/>
    <cellStyle name="Porcentagem 2 3 2 5" xfId="41469" xr:uid="{597920BC-EFF9-4371-9430-E2685D9EB89D}"/>
    <cellStyle name="Porcentagem 2 3 3" xfId="415" xr:uid="{DBFC22F5-5A11-4135-9154-662C65F054CF}"/>
    <cellStyle name="Porcentagem 2 3 3 2" xfId="994" xr:uid="{10BBE061-F924-4E0A-B745-DA3D44463913}"/>
    <cellStyle name="Porcentagem 2 3 3 2 2" xfId="2256" xr:uid="{B845466D-C153-4B51-A3BE-FFB586363A89}"/>
    <cellStyle name="Porcentagem 2 3 3 3" xfId="1678" xr:uid="{11551A3C-D886-4112-8809-9F35172DEA0C}"/>
    <cellStyle name="Porcentagem 2 3 3 4" xfId="41470" xr:uid="{C46C656F-443F-4798-91AF-CB7C0C4FD52C}"/>
    <cellStyle name="Porcentagem 2 3 4" xfId="699" xr:uid="{39682B11-D41F-4D2D-97E9-8184F7DAD156}"/>
    <cellStyle name="Porcentagem 2 3 4 2" xfId="1961" xr:uid="{AAF8C950-7F39-451C-830C-17EE969961A5}"/>
    <cellStyle name="Porcentagem 2 3 5" xfId="1399" xr:uid="{C8111F3C-6733-42EC-ABD3-4F94DFDC2983}"/>
    <cellStyle name="Porcentagem 2 3 6" xfId="3663" xr:uid="{C0AC20BF-C226-4137-93D4-C7143CAF3C34}"/>
    <cellStyle name="Porcentagem 2 30" xfId="41471" xr:uid="{30DF435A-80E4-4BB3-A4C1-596D1ED56236}"/>
    <cellStyle name="Porcentagem 2 31" xfId="41472" xr:uid="{1DE5C924-DEA4-47C0-B279-285259955FE5}"/>
    <cellStyle name="Porcentagem 2 32" xfId="41473" xr:uid="{EC724378-9A9C-4BA9-AEC5-340F400EC246}"/>
    <cellStyle name="Porcentagem 2 33" xfId="41474" xr:uid="{47B3E3D8-471F-4376-B74F-89139BEF6343}"/>
    <cellStyle name="Porcentagem 2 34" xfId="41475" xr:uid="{43DCF31C-CD2B-46AF-B353-20057BB15FFE}"/>
    <cellStyle name="Porcentagem 2 35" xfId="41476" xr:uid="{1DF3D083-0663-42BB-AF34-BEFFE7F63663}"/>
    <cellStyle name="Porcentagem 2 36" xfId="41477" xr:uid="{384015AA-E26B-49AA-919E-6E32C1122A5F}"/>
    <cellStyle name="Porcentagem 2 37" xfId="41478" xr:uid="{32472867-D041-46D5-B454-84856E3E255D}"/>
    <cellStyle name="Porcentagem 2 38" xfId="41479" xr:uid="{5CA6CAFC-762D-4121-A9A7-8787A9948C38}"/>
    <cellStyle name="Porcentagem 2 39" xfId="41480" xr:uid="{AE49D159-EAF2-4423-AD03-C5B89FE673C9}"/>
    <cellStyle name="Porcentagem 2 4" xfId="301" xr:uid="{EFA2EEF8-17AB-402A-A0DC-A3442636F786}"/>
    <cellStyle name="Porcentagem 2 40" xfId="41481" xr:uid="{852D4CE9-7580-401E-B623-73CA5C3BE8F0}"/>
    <cellStyle name="Porcentagem 2 41" xfId="41482" xr:uid="{1867C4C1-ED64-468F-8BBE-F1FA84DC2831}"/>
    <cellStyle name="Porcentagem 2 42" xfId="41483" xr:uid="{7D35BBBB-AB7D-4B71-A0EF-61CC756311C7}"/>
    <cellStyle name="Porcentagem 2 43" xfId="41484" xr:uid="{ECAC50F6-67CA-4210-9415-F8E18FC26BD7}"/>
    <cellStyle name="Porcentagem 2 44" xfId="41485" xr:uid="{0ED4F23E-CD45-43CE-AF63-ED0573831094}"/>
    <cellStyle name="Porcentagem 2 45" xfId="41486" xr:uid="{34209B53-9CFE-4450-9A8D-FEE2610F3B9C}"/>
    <cellStyle name="Porcentagem 2 46" xfId="41487" xr:uid="{DE838F6F-9F1C-4E0D-ABE6-3CF187A2FF66}"/>
    <cellStyle name="Porcentagem 2 47" xfId="22" xr:uid="{6BF55043-0098-4598-A289-34AE43B8027C}"/>
    <cellStyle name="Porcentagem 2 5" xfId="375" xr:uid="{D8F1BA53-6E07-43F7-9C23-E6DC0A92A18A}"/>
    <cellStyle name="Porcentagem 2 5 2" xfId="954" xr:uid="{0BB40D05-FBA7-4322-9A50-98F069FAA762}"/>
    <cellStyle name="Porcentagem 2 5 2 2" xfId="2216" xr:uid="{4293D392-E6FB-415C-9950-2FA0859BD076}"/>
    <cellStyle name="Porcentagem 2 5 3" xfId="1638" xr:uid="{960BB9A0-7D77-4B35-8C94-40E8DF03FCD4}"/>
    <cellStyle name="Porcentagem 2 5 4" xfId="3664" xr:uid="{A9D19CB4-11C7-451E-9EC4-13F543AFA119}"/>
    <cellStyle name="Porcentagem 2 6" xfId="642" xr:uid="{AFE0FB6D-DE2C-4B3F-B387-3C2833D50A59}"/>
    <cellStyle name="Porcentagem 2 6 2" xfId="1221" xr:uid="{F277D34A-37D0-4007-AD8F-D143F38F72A5}"/>
    <cellStyle name="Porcentagem 2 6 2 2" xfId="2483" xr:uid="{CCBF8326-CB99-4F93-BD52-B8D94FEC5BBE}"/>
    <cellStyle name="Porcentagem 2 6 3" xfId="1905" xr:uid="{D26277D2-D117-4DEC-AB0B-B4AD4CEDB967}"/>
    <cellStyle name="Porcentagem 2 6 4" xfId="41488" xr:uid="{351F420A-3DA3-4A5B-B2D5-BA1547BB1EF4}"/>
    <cellStyle name="Porcentagem 2 7" xfId="643" xr:uid="{C9C5B8A5-8E9E-4410-A34A-DE0264977E3D}"/>
    <cellStyle name="Porcentagem 2 7 2" xfId="652" xr:uid="{2E989A07-D754-4B74-ACAD-AD1A12047898}"/>
    <cellStyle name="Porcentagem 2 7 2 2" xfId="1230" xr:uid="{790C3467-B7B2-4961-8BB1-3268D07DEFF8}"/>
    <cellStyle name="Porcentagem 2 7 2 2 2" xfId="2492" xr:uid="{4C0436CC-7D53-480A-B04B-F15209BDF023}"/>
    <cellStyle name="Porcentagem 2 7 2 3" xfId="1914" xr:uid="{599B2F8D-5730-4CCA-869B-F075E671D0C7}"/>
    <cellStyle name="Porcentagem 2 7 3" xfId="1222" xr:uid="{50C77591-265D-45B6-A819-09CC14E13B7D}"/>
    <cellStyle name="Porcentagem 2 7 3 2" xfId="2484" xr:uid="{27D5ACFC-1A04-406D-B7AD-951B2E1A6204}"/>
    <cellStyle name="Porcentagem 2 7 4" xfId="1906" xr:uid="{AA56E4BA-DDDF-4029-B91D-E7E74C3AC9C0}"/>
    <cellStyle name="Porcentagem 2 7 5" xfId="41489" xr:uid="{F5541674-279F-4254-AC1C-27555F43F416}"/>
    <cellStyle name="Porcentagem 2 8" xfId="644" xr:uid="{89E63FE0-DF33-4392-9287-080403780A2E}"/>
    <cellStyle name="Porcentagem 2 8 2" xfId="653" xr:uid="{97A461F7-CC2E-4727-8FCF-EB65FB19C253}"/>
    <cellStyle name="Porcentagem 2 8 2 2" xfId="1231" xr:uid="{EC5191D6-55AD-44E6-B423-A1B3CDCE2498}"/>
    <cellStyle name="Porcentagem 2 8 2 2 2" xfId="2493" xr:uid="{D3DE7505-4DB8-443C-ACF0-92C24D128326}"/>
    <cellStyle name="Porcentagem 2 8 2 3" xfId="1236" xr:uid="{6612ADB4-CE4D-44AF-8E7A-093BD33AE6D6}"/>
    <cellStyle name="Porcentagem 2 8 2 3 2" xfId="2500" xr:uid="{277EEEBA-D264-4ECD-88A2-469CFFCCC07B}"/>
    <cellStyle name="Porcentagem 2 8 2 4" xfId="1915" xr:uid="{BBFEAFB3-03CE-4A68-BD8A-AE34F496A240}"/>
    <cellStyle name="Porcentagem 2 8 3" xfId="1223" xr:uid="{27B3AE5A-41E2-416F-AA35-B4701E4DEBF3}"/>
    <cellStyle name="Porcentagem 2 8 3 2" xfId="2485" xr:uid="{742D76F3-15E2-439C-AA6D-796C093EB67F}"/>
    <cellStyle name="Porcentagem 2 8 4" xfId="1907" xr:uid="{E8EDB732-3EE8-4584-82DB-01043E47AE48}"/>
    <cellStyle name="Porcentagem 2 8 5" xfId="41490" xr:uid="{D214FFCB-02C5-4F0C-A7EA-C6ED70486788}"/>
    <cellStyle name="Porcentagem 2 9" xfId="658" xr:uid="{9CDED1F1-0123-4BAC-BBDA-52C0CD47EC52}"/>
    <cellStyle name="Porcentagem 2 9 2" xfId="1920" xr:uid="{1E6332E2-6CC6-4FE5-B87E-66CF3DD84F69}"/>
    <cellStyle name="Porcentagem 2 9 3" xfId="41491" xr:uid="{C1C31936-9FCA-4A00-974F-A6B344D19CD8}"/>
    <cellStyle name="Porcentagem 20" xfId="46493" xr:uid="{B7633DDF-18AE-4466-A73B-3366B47CB6BB}"/>
    <cellStyle name="Porcentagem 21" xfId="2570" xr:uid="{F515235E-C3D7-4912-B86E-A3CBE7F0FAFC}"/>
    <cellStyle name="Porcentagem 22" xfId="16" xr:uid="{E1461C12-5CFE-4DA9-851A-A696CC62BABF}"/>
    <cellStyle name="Porcentagem 3" xfId="37" xr:uid="{3B0E11E7-2B73-4BC9-A0D7-90D8E8DF95E5}"/>
    <cellStyle name="Porcentagem 3 10" xfId="46257" xr:uid="{E7C4050F-1D40-4150-AA89-9F4E1A66AE5F}"/>
    <cellStyle name="Porcentagem 3 11" xfId="46258" xr:uid="{F70401B5-D463-4F65-BE92-6ED304440755}"/>
    <cellStyle name="Porcentagem 3 12" xfId="46259" xr:uid="{0F74762F-AAE9-4A87-A496-E06A108A5E5C}"/>
    <cellStyle name="Porcentagem 3 13" xfId="46260" xr:uid="{9BB050DD-E178-4E4B-BE82-EB3A5320D616}"/>
    <cellStyle name="Porcentagem 3 14" xfId="46261" xr:uid="{CA9AE980-3F50-4FE5-93E3-A790973EB254}"/>
    <cellStyle name="Porcentagem 3 15" xfId="46262" xr:uid="{6008AE09-45AD-4C0E-B2C1-6568861DF507}"/>
    <cellStyle name="Porcentagem 3 16" xfId="46263" xr:uid="{D84333F6-821F-492F-BBBB-D024742F8438}"/>
    <cellStyle name="Porcentagem 3 17" xfId="46264" xr:uid="{852BEB8C-B0E9-4382-9DFC-03525C6E09B5}"/>
    <cellStyle name="Porcentagem 3 18" xfId="46265" xr:uid="{80266F5D-5F0E-499B-A0B7-CDE0A26A1613}"/>
    <cellStyle name="Porcentagem 3 19" xfId="46266" xr:uid="{7870F046-9A99-433B-9150-C115689E9DB5}"/>
    <cellStyle name="Porcentagem 3 2" xfId="221" xr:uid="{971A5A81-B39A-45BD-AC27-68F45ADEFFC4}"/>
    <cellStyle name="Porcentagem 3 2 2" xfId="41492" xr:uid="{27D654B7-EF7C-4343-81A5-87062A960B7B}"/>
    <cellStyle name="Porcentagem 3 2 2 2" xfId="41493" xr:uid="{BE889557-C2A6-4D6E-955A-08B96CF3B683}"/>
    <cellStyle name="Porcentagem 3 2 2 3" xfId="41494" xr:uid="{5CB08D1F-0819-4CD0-9286-BF6C66F8D927}"/>
    <cellStyle name="Porcentagem 3 2 3" xfId="41495" xr:uid="{55BB07B8-F96B-4FC3-B7E8-DD3C4DDF60DE}"/>
    <cellStyle name="Porcentagem 3 2 4" xfId="46267" xr:uid="{956805A4-544D-47A9-B3DA-83F55241268B}"/>
    <cellStyle name="Porcentagem 3 2 5" xfId="3665" xr:uid="{A183A1A4-7209-4F94-8955-975D421B82D7}"/>
    <cellStyle name="Porcentagem 3 20" xfId="46268" xr:uid="{6CAD0337-59EA-47AE-BCA0-BFD4E2182DF7}"/>
    <cellStyle name="Porcentagem 3 21" xfId="46269" xr:uid="{9A55CC54-B217-4000-BBA2-2BC8B487B57D}"/>
    <cellStyle name="Porcentagem 3 22" xfId="46270" xr:uid="{99349F40-490A-489C-86EE-83C611678311}"/>
    <cellStyle name="Porcentagem 3 23" xfId="46271" xr:uid="{6C00F369-7D26-41C1-B5E3-8EC693429376}"/>
    <cellStyle name="Porcentagem 3 24" xfId="46272" xr:uid="{5981F782-ABD1-4803-B58D-043FCC4DA697}"/>
    <cellStyle name="Porcentagem 3 25" xfId="46273" xr:uid="{D13EEAEB-2F17-4C73-9F1C-D17CEC351783}"/>
    <cellStyle name="Porcentagem 3 26" xfId="46274" xr:uid="{0B3390D0-98E0-4255-B4D1-E39D04BB0D78}"/>
    <cellStyle name="Porcentagem 3 27" xfId="46275" xr:uid="{84E8BB3F-D432-4EE0-9D3D-4F2247F78ACC}"/>
    <cellStyle name="Porcentagem 3 28" xfId="46276" xr:uid="{659ABC22-0822-47CC-91AF-FAC4677D6CF0}"/>
    <cellStyle name="Porcentagem 3 29" xfId="46277" xr:uid="{51441C9F-9EA9-4E8D-A777-8F66DDAC1143}"/>
    <cellStyle name="Porcentagem 3 3" xfId="222" xr:uid="{88EBB3B4-1B4A-445C-8F19-CD33D6218EAA}"/>
    <cellStyle name="Porcentagem 3 3 2" xfId="3666" xr:uid="{C572A566-6198-41BA-9A89-30A342FD83EF}"/>
    <cellStyle name="Porcentagem 3 4" xfId="3667" xr:uid="{B9B82EF2-4178-4ED2-B60B-8207C19F1EDF}"/>
    <cellStyle name="Porcentagem 3 5" xfId="41496" xr:uid="{FDCE3189-74B1-43D6-B2B0-8DE56FEB236A}"/>
    <cellStyle name="Porcentagem 3 6" xfId="46278" xr:uid="{BA1BA691-34E9-4410-B2F7-E59C19CB753C}"/>
    <cellStyle name="Porcentagem 3 7" xfId="46279" xr:uid="{C2BB55A5-88BD-4FF0-8CA9-9EBD07E99624}"/>
    <cellStyle name="Porcentagem 3 8" xfId="46280" xr:uid="{E679DA32-9888-4D06-A9EC-72E767E4E6C8}"/>
    <cellStyle name="Porcentagem 3 9" xfId="46281" xr:uid="{401178CE-4157-4300-861A-B97C1E0DDBA2}"/>
    <cellStyle name="Porcentagem 4" xfId="38" xr:uid="{7317F397-10FA-48C9-AD8D-C9322B125845}"/>
    <cellStyle name="Porcentagem 4 10" xfId="41497" xr:uid="{37804430-5963-4D13-AFFB-B753B186CD11}"/>
    <cellStyle name="Porcentagem 4 10 2" xfId="41498" xr:uid="{1CD6A43F-3D89-424B-A62C-E12498134242}"/>
    <cellStyle name="Porcentagem 4 10 2 2" xfId="41499" xr:uid="{CE4D6BA2-D0C6-4DDE-80C2-B1C4D7623D6C}"/>
    <cellStyle name="Porcentagem 4 10 2 3" xfId="41500" xr:uid="{B303BF27-1D75-483F-B1C3-C14D018FCB4C}"/>
    <cellStyle name="Porcentagem 4 10 2 4" xfId="41501" xr:uid="{CE49E298-5B63-4A1F-9B42-E6E42A4F5069}"/>
    <cellStyle name="Porcentagem 4 10 3" xfId="41502" xr:uid="{9EE8E63B-A065-419B-8146-C60B40A296B2}"/>
    <cellStyle name="Porcentagem 4 10 3 2" xfId="41503" xr:uid="{E6ED4D64-781D-4133-8B11-97910F67A4BD}"/>
    <cellStyle name="Porcentagem 4 10 3 3" xfId="41504" xr:uid="{95E0FC0B-6C13-484A-B5A2-ED395E95AE4E}"/>
    <cellStyle name="Porcentagem 4 10 3 4" xfId="41505" xr:uid="{FFCE58C9-29A9-49DD-A1A2-CBFBB6063370}"/>
    <cellStyle name="Porcentagem 4 10 4" xfId="41506" xr:uid="{E88A6656-B312-4CB8-A141-1DECF941EF77}"/>
    <cellStyle name="Porcentagem 4 10 5" xfId="41507" xr:uid="{D7EC464B-3EE6-425B-A24E-6C7F07123B23}"/>
    <cellStyle name="Porcentagem 4 10 6" xfId="41508" xr:uid="{8EA71B8F-2593-40F8-8804-A01AFDDA6A15}"/>
    <cellStyle name="Porcentagem 4 11" xfId="41509" xr:uid="{AA712085-6FCD-4148-B447-00D7DDB9AB56}"/>
    <cellStyle name="Porcentagem 4 11 2" xfId="41510" xr:uid="{4982BE7D-9BDC-4576-8598-8FB91E7A3F21}"/>
    <cellStyle name="Porcentagem 4 11 2 2" xfId="41511" xr:uid="{7217DA34-4995-41AC-8934-B266C3B3931D}"/>
    <cellStyle name="Porcentagem 4 11 2 3" xfId="41512" xr:uid="{E9669DA2-2D41-464E-9994-36AF7F089040}"/>
    <cellStyle name="Porcentagem 4 11 2 4" xfId="41513" xr:uid="{D02DDB36-61CC-49FC-9627-21586D387687}"/>
    <cellStyle name="Porcentagem 4 11 3" xfId="41514" xr:uid="{F1BBAAFE-CD26-4E8C-AA45-E7A7A07EB88B}"/>
    <cellStyle name="Porcentagem 4 11 3 2" xfId="41515" xr:uid="{2F3E4EED-1F45-486E-9551-DF27B4DF2700}"/>
    <cellStyle name="Porcentagem 4 11 3 3" xfId="41516" xr:uid="{C318587E-5BC2-4C40-B168-15C09E69FCA5}"/>
    <cellStyle name="Porcentagem 4 11 3 4" xfId="41517" xr:uid="{D637023F-94EB-4A83-87F6-11559E1B0967}"/>
    <cellStyle name="Porcentagem 4 11 4" xfId="41518" xr:uid="{134358C5-2D7F-43E7-B45B-F401C84C3AB6}"/>
    <cellStyle name="Porcentagem 4 11 5" xfId="41519" xr:uid="{06BDD2BA-65BE-46CC-9FC1-EC5EBC795A19}"/>
    <cellStyle name="Porcentagem 4 11 6" xfId="41520" xr:uid="{15167F52-04A7-4DE1-8B2B-AB555E0812F0}"/>
    <cellStyle name="Porcentagem 4 12" xfId="41521" xr:uid="{E9DC3AF0-F119-472F-AA7B-8820589B464F}"/>
    <cellStyle name="Porcentagem 4 12 2" xfId="41522" xr:uid="{92ECB414-D055-44CC-A45B-775BC751BD55}"/>
    <cellStyle name="Porcentagem 4 12 2 2" xfId="41523" xr:uid="{C97E3683-C58B-4575-A9CE-CCA7EB1FE86C}"/>
    <cellStyle name="Porcentagem 4 12 2 3" xfId="41524" xr:uid="{46791439-D3C8-4A76-8051-6A977F964B62}"/>
    <cellStyle name="Porcentagem 4 12 2 4" xfId="41525" xr:uid="{818020BA-1B46-4CDC-B53D-D95CBF5CD92A}"/>
    <cellStyle name="Porcentagem 4 12 3" xfId="41526" xr:uid="{22BD72B4-F622-4737-9A3D-1069515AD663}"/>
    <cellStyle name="Porcentagem 4 12 3 2" xfId="41527" xr:uid="{6F9E914B-F00E-45AD-B721-92BD231B7185}"/>
    <cellStyle name="Porcentagem 4 12 3 3" xfId="41528" xr:uid="{E47F2E88-6FD5-4FCD-8284-5BEFD33C7737}"/>
    <cellStyle name="Porcentagem 4 12 3 4" xfId="41529" xr:uid="{BC72E319-C496-48BE-A750-641D6F559C75}"/>
    <cellStyle name="Porcentagem 4 12 4" xfId="41530" xr:uid="{02E8111C-1E96-4380-A43D-7542BC4DDB14}"/>
    <cellStyle name="Porcentagem 4 12 5" xfId="41531" xr:uid="{7543CA59-ABFB-4F24-BBBD-E2E93478AB7F}"/>
    <cellStyle name="Porcentagem 4 12 6" xfId="41532" xr:uid="{749166D5-1E0E-4960-9C75-CC98FB61D520}"/>
    <cellStyle name="Porcentagem 4 13" xfId="41533" xr:uid="{B5F3732C-C89E-4AE2-BBF0-C35144013FF7}"/>
    <cellStyle name="Porcentagem 4 13 2" xfId="41534" xr:uid="{CE1DC7BF-9E63-42A7-821E-3265A45FD2E6}"/>
    <cellStyle name="Porcentagem 4 13 2 2" xfId="41535" xr:uid="{9A56F0EA-4618-4B61-8595-A3DE18E7E5C8}"/>
    <cellStyle name="Porcentagem 4 13 2 3" xfId="41536" xr:uid="{1CEBAFC0-903B-498B-B3D2-ADF62A239AC8}"/>
    <cellStyle name="Porcentagem 4 13 2 4" xfId="41537" xr:uid="{3A90C80D-323F-47D3-9895-8F3E7BA58F8E}"/>
    <cellStyle name="Porcentagem 4 13 3" xfId="41538" xr:uid="{A257C2A1-CE90-4C4E-B819-B6DDFC756BD5}"/>
    <cellStyle name="Porcentagem 4 13 3 2" xfId="41539" xr:uid="{CFA97DE7-D9F2-4E5B-B5A7-24A0DE4D1C79}"/>
    <cellStyle name="Porcentagem 4 13 3 3" xfId="41540" xr:uid="{7201AF7A-953A-4962-89FF-11857F076020}"/>
    <cellStyle name="Porcentagem 4 13 3 4" xfId="41541" xr:uid="{D2FD6E84-7B18-432F-897A-88EA02890B70}"/>
    <cellStyle name="Porcentagem 4 13 4" xfId="41542" xr:uid="{44DD7B17-33DD-4E30-876D-8DE1517F7E68}"/>
    <cellStyle name="Porcentagem 4 13 5" xfId="41543" xr:uid="{26401029-2DCC-4C18-A25E-8BCA2D74C5C7}"/>
    <cellStyle name="Porcentagem 4 13 6" xfId="41544" xr:uid="{F67760E9-D440-4CCB-9754-D8B79BC33E92}"/>
    <cellStyle name="Porcentagem 4 14" xfId="41545" xr:uid="{470739CD-CF28-4593-B6C8-1292B2A966B7}"/>
    <cellStyle name="Porcentagem 4 14 2" xfId="41546" xr:uid="{9854CA14-8D16-436C-857F-CBC22EDD4061}"/>
    <cellStyle name="Porcentagem 4 14 2 2" xfId="41547" xr:uid="{2FF595B2-3961-4BC6-A4E5-23D8C6ED3AC1}"/>
    <cellStyle name="Porcentagem 4 14 2 3" xfId="41548" xr:uid="{41DC02F1-FCCD-4533-B1B8-8B745DA9692B}"/>
    <cellStyle name="Porcentagem 4 14 2 4" xfId="41549" xr:uid="{216F05E0-317C-4C68-8664-BF8246B9F62F}"/>
    <cellStyle name="Porcentagem 4 14 3" xfId="41550" xr:uid="{5A12A5F4-088A-4046-A43E-2AAE7A2C496B}"/>
    <cellStyle name="Porcentagem 4 14 3 2" xfId="41551" xr:uid="{CBB3F17F-884F-42F2-88D7-187C38CA424E}"/>
    <cellStyle name="Porcentagem 4 14 3 3" xfId="41552" xr:uid="{B72D0465-FB80-484F-B1D6-B7E71E68581F}"/>
    <cellStyle name="Porcentagem 4 14 3 4" xfId="41553" xr:uid="{5CFC1DD1-D400-4E80-8C6C-7F0228AB8A62}"/>
    <cellStyle name="Porcentagem 4 14 4" xfId="41554" xr:uid="{3820B549-F64B-49FB-AF4E-AD7A4E7919FC}"/>
    <cellStyle name="Porcentagem 4 14 5" xfId="41555" xr:uid="{57EE0366-7198-4CE1-9911-FFCF18911075}"/>
    <cellStyle name="Porcentagem 4 14 6" xfId="41556" xr:uid="{6F464C59-E5EC-4F3A-9534-7609CE439F90}"/>
    <cellStyle name="Porcentagem 4 15" xfId="41557" xr:uid="{9A880B10-9CFD-4A30-9347-0AD168A55C6D}"/>
    <cellStyle name="Porcentagem 4 15 2" xfId="41558" xr:uid="{D386F991-28C7-45C6-9B97-CA1C9161E2B6}"/>
    <cellStyle name="Porcentagem 4 15 2 2" xfId="41559" xr:uid="{AB0C65F7-8031-4E48-B5F0-68F241E33A58}"/>
    <cellStyle name="Porcentagem 4 15 2 3" xfId="41560" xr:uid="{62F73FF6-7999-4216-BBFC-4A6F2E6766E3}"/>
    <cellStyle name="Porcentagem 4 15 2 4" xfId="41561" xr:uid="{031E74A2-21E2-4E65-80A0-62A197E0F48F}"/>
    <cellStyle name="Porcentagem 4 15 3" xfId="41562" xr:uid="{735B3B11-1DE6-425A-ABDE-F95691525784}"/>
    <cellStyle name="Porcentagem 4 15 3 2" xfId="41563" xr:uid="{219530A5-6DCC-44B0-BF92-A059638F5D1C}"/>
    <cellStyle name="Porcentagem 4 15 3 3" xfId="41564" xr:uid="{F82E32F7-6645-4239-93C3-E20936B8E472}"/>
    <cellStyle name="Porcentagem 4 15 3 4" xfId="41565" xr:uid="{34E7681F-B75F-436C-B125-AE258DAF5631}"/>
    <cellStyle name="Porcentagem 4 15 4" xfId="41566" xr:uid="{2D44D1E5-EBFB-4B56-B432-349962B54FEE}"/>
    <cellStyle name="Porcentagem 4 15 5" xfId="41567" xr:uid="{7692FDA9-7576-40C8-B570-EE910D6563D5}"/>
    <cellStyle name="Porcentagem 4 15 6" xfId="41568" xr:uid="{9B98A0B1-3675-449E-9356-63F25DE45C86}"/>
    <cellStyle name="Porcentagem 4 16" xfId="41569" xr:uid="{E4ACE22C-72C4-4AC3-B9F8-C47291A3F7B4}"/>
    <cellStyle name="Porcentagem 4 16 2" xfId="41570" xr:uid="{F00FCCC0-7D02-4B40-ABC3-8C1390D5F81C}"/>
    <cellStyle name="Porcentagem 4 16 2 2" xfId="41571" xr:uid="{07C769E2-D8DB-41B3-92D4-0BC7B247842A}"/>
    <cellStyle name="Porcentagem 4 16 2 3" xfId="41572" xr:uid="{AFC53326-9B07-4B7D-8B46-28853621235A}"/>
    <cellStyle name="Porcentagem 4 16 2 4" xfId="41573" xr:uid="{12150963-7531-4356-B5C0-B357D86CD7D2}"/>
    <cellStyle name="Porcentagem 4 16 3" xfId="41574" xr:uid="{323B44CC-D522-4F2D-B13F-27A8812D0FFF}"/>
    <cellStyle name="Porcentagem 4 16 3 2" xfId="41575" xr:uid="{37772890-46F4-415B-871B-87422F647D75}"/>
    <cellStyle name="Porcentagem 4 16 3 3" xfId="41576" xr:uid="{1F197F2B-B636-4433-A1AD-E47FCF32CE08}"/>
    <cellStyle name="Porcentagem 4 16 3 4" xfId="41577" xr:uid="{46F47C5B-380E-4715-BCED-FA251981123A}"/>
    <cellStyle name="Porcentagem 4 16 4" xfId="41578" xr:uid="{3EE2304F-4900-4CFD-A9C4-7CAA0525F588}"/>
    <cellStyle name="Porcentagem 4 16 5" xfId="41579" xr:uid="{2A9F70A2-1462-4F8F-8CB5-4E2F356D2771}"/>
    <cellStyle name="Porcentagem 4 16 6" xfId="41580" xr:uid="{315E1D9C-7B66-4486-99D2-09A9FB772D7D}"/>
    <cellStyle name="Porcentagem 4 17" xfId="41581" xr:uid="{634CAAE0-8498-477A-B2C8-2183F59D6722}"/>
    <cellStyle name="Porcentagem 4 17 2" xfId="41582" xr:uid="{9FCE1B27-17E7-40BA-9566-FBEC843525B0}"/>
    <cellStyle name="Porcentagem 4 17 2 2" xfId="41583" xr:uid="{64E22E06-C871-44C6-A8DE-22F69D8D595D}"/>
    <cellStyle name="Porcentagem 4 17 2 3" xfId="41584" xr:uid="{2545B1A1-B952-4552-8D73-5C3377CBC3F7}"/>
    <cellStyle name="Porcentagem 4 17 2 4" xfId="41585" xr:uid="{081E49BA-3D1B-4185-8576-2FAFBA26FED6}"/>
    <cellStyle name="Porcentagem 4 17 3" xfId="41586" xr:uid="{E27E96F7-4A95-4927-AB85-6BD9897E7789}"/>
    <cellStyle name="Porcentagem 4 17 3 2" xfId="41587" xr:uid="{9B142148-30D2-4DD0-BC81-4CDD5FF58E58}"/>
    <cellStyle name="Porcentagem 4 17 3 3" xfId="41588" xr:uid="{64D061C2-3FED-45DD-8235-05D4DB5C45E1}"/>
    <cellStyle name="Porcentagem 4 17 3 4" xfId="41589" xr:uid="{FF6E7330-7D16-4054-9B18-A8EF370AF28D}"/>
    <cellStyle name="Porcentagem 4 17 4" xfId="41590" xr:uid="{B3CC9F65-4090-4320-8A03-56A9CF4B302E}"/>
    <cellStyle name="Porcentagem 4 17 5" xfId="41591" xr:uid="{A9FC1771-31BE-4237-B5FC-420A9A087773}"/>
    <cellStyle name="Porcentagem 4 17 6" xfId="41592" xr:uid="{CEEFB273-CC62-4707-ADF4-93D5EF15EBF4}"/>
    <cellStyle name="Porcentagem 4 18" xfId="41593" xr:uid="{AE6C8417-EC3E-4900-A929-EA9775558BCD}"/>
    <cellStyle name="Porcentagem 4 18 2" xfId="41594" xr:uid="{5BAF28CF-9F47-4CAC-B2EA-39547903CC54}"/>
    <cellStyle name="Porcentagem 4 18 2 2" xfId="41595" xr:uid="{6A9C4071-BD4D-4A49-927E-AF80644820A9}"/>
    <cellStyle name="Porcentagem 4 18 2 3" xfId="41596" xr:uid="{01AE6264-ACA4-44D7-813D-5B0A0726347D}"/>
    <cellStyle name="Porcentagem 4 18 2 4" xfId="41597" xr:uid="{54626651-E957-4BFA-99A3-16B67E8D510B}"/>
    <cellStyle name="Porcentagem 4 18 3" xfId="41598" xr:uid="{3921AF0B-4300-41F8-A27E-A46A08930361}"/>
    <cellStyle name="Porcentagem 4 18 3 2" xfId="41599" xr:uid="{46D53FAC-BEEB-4634-8275-299BB4F1E4F4}"/>
    <cellStyle name="Porcentagem 4 18 3 3" xfId="41600" xr:uid="{9F360BBD-B8B3-4C68-A0BC-4E60C6F71940}"/>
    <cellStyle name="Porcentagem 4 18 3 4" xfId="41601" xr:uid="{2ABB0CF6-B511-49BC-A41D-B87B5D59EED6}"/>
    <cellStyle name="Porcentagem 4 18 4" xfId="41602" xr:uid="{AD5B2C91-988F-4457-895F-5D7D5F375AF2}"/>
    <cellStyle name="Porcentagem 4 18 5" xfId="41603" xr:uid="{395DA4E2-1DBF-4281-9AD9-BB06310DF933}"/>
    <cellStyle name="Porcentagem 4 18 6" xfId="41604" xr:uid="{FB614FAB-6041-47D3-97E4-B61B6B7006AF}"/>
    <cellStyle name="Porcentagem 4 19" xfId="41605" xr:uid="{D863528D-E94F-4531-BC94-13B9390C653C}"/>
    <cellStyle name="Porcentagem 4 19 2" xfId="41606" xr:uid="{FDE1B7BE-2780-4DF8-BE02-8E71AE68F4C2}"/>
    <cellStyle name="Porcentagem 4 19 2 2" xfId="41607" xr:uid="{A2121FCB-8546-4F3A-AAE5-7599D41ACF5B}"/>
    <cellStyle name="Porcentagem 4 19 2 3" xfId="41608" xr:uid="{C7960DF0-306B-49F1-A117-40AA5EC6779E}"/>
    <cellStyle name="Porcentagem 4 19 2 4" xfId="41609" xr:uid="{5F8B9873-B034-48D3-990B-2D9AF73C58BA}"/>
    <cellStyle name="Porcentagem 4 19 3" xfId="41610" xr:uid="{EC995EDB-AE2E-4639-863E-31417BEDA92C}"/>
    <cellStyle name="Porcentagem 4 19 3 2" xfId="41611" xr:uid="{01704ECE-9783-409B-B8F6-4C2B3722C3F0}"/>
    <cellStyle name="Porcentagem 4 19 3 3" xfId="41612" xr:uid="{2602558E-5EE6-4B12-83B4-C53EE4022262}"/>
    <cellStyle name="Porcentagem 4 19 3 4" xfId="41613" xr:uid="{F7219905-22D9-41BC-9482-5EE2D87BF0F5}"/>
    <cellStyle name="Porcentagem 4 19 4" xfId="41614" xr:uid="{AA40AF8C-B7A0-48C2-937E-9F69173E015F}"/>
    <cellStyle name="Porcentagem 4 19 5" xfId="41615" xr:uid="{343CFE58-2DB5-46E8-B703-2EC368C01766}"/>
    <cellStyle name="Porcentagem 4 19 6" xfId="41616" xr:uid="{7CBE8154-79B8-4C68-9C2D-A65EF255EE61}"/>
    <cellStyle name="Porcentagem 4 2" xfId="223" xr:uid="{E3823C41-0FE6-4C09-90D5-728E9E7ACB08}"/>
    <cellStyle name="Porcentagem 4 2 10" xfId="41617" xr:uid="{1E035FFA-A13B-4CBD-BF65-3695570D5AF2}"/>
    <cellStyle name="Porcentagem 4 2 10 2" xfId="41618" xr:uid="{4453DA22-2DAE-47E9-8B83-2B74F054ACD7}"/>
    <cellStyle name="Porcentagem 4 2 10 2 2" xfId="41619" xr:uid="{42A1BFC0-D980-4FA0-8150-B1869208908F}"/>
    <cellStyle name="Porcentagem 4 2 10 2 3" xfId="41620" xr:uid="{1298D0B5-DBFA-42A4-9505-D8B5D4489BD3}"/>
    <cellStyle name="Porcentagem 4 2 10 2 4" xfId="41621" xr:uid="{D6F7DDF0-6071-428B-93E8-11597032C6CF}"/>
    <cellStyle name="Porcentagem 4 2 10 3" xfId="41622" xr:uid="{06E50E14-3C22-436A-A32F-0F3012112810}"/>
    <cellStyle name="Porcentagem 4 2 10 3 2" xfId="41623" xr:uid="{674C4B09-A460-45CB-B486-F871DF0AE3F3}"/>
    <cellStyle name="Porcentagem 4 2 10 3 3" xfId="41624" xr:uid="{997048E6-CE7A-4B3C-8BEE-C70D2DCBD6A7}"/>
    <cellStyle name="Porcentagem 4 2 10 3 4" xfId="41625" xr:uid="{FCAA7483-47F9-43AB-9B44-262B3D2F00EA}"/>
    <cellStyle name="Porcentagem 4 2 10 4" xfId="41626" xr:uid="{79C21EEA-2072-4858-BEE9-CA46B8ACECC6}"/>
    <cellStyle name="Porcentagem 4 2 10 5" xfId="41627" xr:uid="{9BABBA77-5CAB-4C91-A348-E1DEF9D61A18}"/>
    <cellStyle name="Porcentagem 4 2 10 6" xfId="41628" xr:uid="{02C7A431-1BC2-4391-826C-B38929742EAC}"/>
    <cellStyle name="Porcentagem 4 2 11" xfId="41629" xr:uid="{022808F7-F546-415D-8D78-5460F058F9A5}"/>
    <cellStyle name="Porcentagem 4 2 11 2" xfId="41630" xr:uid="{EB6006C7-3E66-4370-A3D1-9113E260A6F6}"/>
    <cellStyle name="Porcentagem 4 2 11 2 2" xfId="41631" xr:uid="{C19CB908-2CE2-4E1D-B523-A01B7402B04A}"/>
    <cellStyle name="Porcentagem 4 2 11 2 3" xfId="41632" xr:uid="{AEB33835-5396-406F-874E-09CF2B830386}"/>
    <cellStyle name="Porcentagem 4 2 11 2 4" xfId="41633" xr:uid="{E0EF405A-A75D-4490-9CDF-70AEE083EC5F}"/>
    <cellStyle name="Porcentagem 4 2 11 3" xfId="41634" xr:uid="{091E764C-8269-4724-9D67-C69E1D8A6AD2}"/>
    <cellStyle name="Porcentagem 4 2 11 3 2" xfId="41635" xr:uid="{171233BC-55DE-44D3-AA84-E6BF98ADBAC6}"/>
    <cellStyle name="Porcentagem 4 2 11 3 3" xfId="41636" xr:uid="{F2CFC6EA-9292-4603-A350-1764E2A32FEC}"/>
    <cellStyle name="Porcentagem 4 2 11 3 4" xfId="41637" xr:uid="{F47D35B6-E8CC-4717-B310-BD92376FA8AE}"/>
    <cellStyle name="Porcentagem 4 2 11 4" xfId="41638" xr:uid="{6404D775-E6B8-4DFE-9DB1-A43BBFFD9E53}"/>
    <cellStyle name="Porcentagem 4 2 11 5" xfId="41639" xr:uid="{3DDCBBC3-9369-4ED0-9E0B-7A5FEC3A971D}"/>
    <cellStyle name="Porcentagem 4 2 11 6" xfId="41640" xr:uid="{195E6025-806B-454D-8D9C-756AC792D306}"/>
    <cellStyle name="Porcentagem 4 2 12" xfId="41641" xr:uid="{C2F32143-BDE1-4C3E-AA2C-1832193E35F2}"/>
    <cellStyle name="Porcentagem 4 2 12 2" xfId="41642" xr:uid="{BC9F365A-3B38-4F96-9353-107673A0245B}"/>
    <cellStyle name="Porcentagem 4 2 12 2 2" xfId="41643" xr:uid="{ED5F2DCA-31DE-4F5D-94EC-2BBFE7420CB5}"/>
    <cellStyle name="Porcentagem 4 2 12 2 3" xfId="41644" xr:uid="{E4F14067-C89A-468D-AD64-689F5C37DBFD}"/>
    <cellStyle name="Porcentagem 4 2 12 2 4" xfId="41645" xr:uid="{37F5E556-6EE1-46FF-8A72-C92225E0DB8D}"/>
    <cellStyle name="Porcentagem 4 2 12 3" xfId="41646" xr:uid="{971BA086-6604-4073-B8F9-9DB5571D7CA1}"/>
    <cellStyle name="Porcentagem 4 2 12 3 2" xfId="41647" xr:uid="{A727959A-7E1D-4946-919D-7F8C8C876D56}"/>
    <cellStyle name="Porcentagem 4 2 12 3 3" xfId="41648" xr:uid="{D17C5E62-B577-4535-8984-3E1AE68DB2F5}"/>
    <cellStyle name="Porcentagem 4 2 12 3 4" xfId="41649" xr:uid="{E608EC2B-4F49-4767-926B-C3D4E51A75D8}"/>
    <cellStyle name="Porcentagem 4 2 12 4" xfId="41650" xr:uid="{D6E7D147-EBF2-49FB-97FE-A527DB3A6F5C}"/>
    <cellStyle name="Porcentagem 4 2 12 5" xfId="41651" xr:uid="{56B25888-3499-4B0E-B394-B18F1B36288E}"/>
    <cellStyle name="Porcentagem 4 2 12 6" xfId="41652" xr:uid="{9FDB37DD-8DD4-4F7B-86F5-67ACB41CAA93}"/>
    <cellStyle name="Porcentagem 4 2 13" xfId="41653" xr:uid="{26C96763-3F48-4045-9834-A73770515F58}"/>
    <cellStyle name="Porcentagem 4 2 13 2" xfId="41654" xr:uid="{26237D54-1B68-444E-A6B8-71B119430A2B}"/>
    <cellStyle name="Porcentagem 4 2 13 2 2" xfId="41655" xr:uid="{4A0801BA-51BA-4AE1-8651-58C458F5C4CC}"/>
    <cellStyle name="Porcentagem 4 2 13 2 3" xfId="41656" xr:uid="{4AB26E7E-CD9A-4601-9D7C-AB65DDFA9C4B}"/>
    <cellStyle name="Porcentagem 4 2 13 2 4" xfId="41657" xr:uid="{098F9A47-2451-4EC3-9684-CF068467E119}"/>
    <cellStyle name="Porcentagem 4 2 13 3" xfId="41658" xr:uid="{F5074AB3-6CF4-4842-991F-2037874B4BE3}"/>
    <cellStyle name="Porcentagem 4 2 13 3 2" xfId="41659" xr:uid="{D4C84D01-E3DA-48CA-94D1-902862684024}"/>
    <cellStyle name="Porcentagem 4 2 13 3 3" xfId="41660" xr:uid="{C0616262-3793-41D1-91CC-9679B1C61EF5}"/>
    <cellStyle name="Porcentagem 4 2 13 3 4" xfId="41661" xr:uid="{394E8B63-5750-4014-9540-84D1F01E9302}"/>
    <cellStyle name="Porcentagem 4 2 13 4" xfId="41662" xr:uid="{9588520C-94B0-4B4E-B0D3-39D739B9C1E6}"/>
    <cellStyle name="Porcentagem 4 2 13 5" xfId="41663" xr:uid="{A8E6C5ED-F493-4D7A-A90B-B9CDE502A7A9}"/>
    <cellStyle name="Porcentagem 4 2 13 6" xfId="41664" xr:uid="{FB87A46E-C4C6-4457-8AFB-652C0F841E0B}"/>
    <cellStyle name="Porcentagem 4 2 14" xfId="41665" xr:uid="{7C25A407-FDAA-40A0-A0B8-6425EF5DDD36}"/>
    <cellStyle name="Porcentagem 4 2 14 2" xfId="41666" xr:uid="{60B6ED5D-4ACE-48DB-8FAB-0E03481B4C68}"/>
    <cellStyle name="Porcentagem 4 2 14 2 2" xfId="41667" xr:uid="{B487B74C-B697-4DE8-AE70-598ECB0C2436}"/>
    <cellStyle name="Porcentagem 4 2 14 2 3" xfId="41668" xr:uid="{AECD1B99-1337-4F0C-9E2A-45811C148D13}"/>
    <cellStyle name="Porcentagem 4 2 14 2 4" xfId="41669" xr:uid="{CAAE38EC-7F54-4775-9745-6AC7716729DC}"/>
    <cellStyle name="Porcentagem 4 2 14 3" xfId="41670" xr:uid="{18FBF7D9-745A-4DAE-800E-2CB526FDBBC8}"/>
    <cellStyle name="Porcentagem 4 2 14 3 2" xfId="41671" xr:uid="{B0F3297C-35D0-4AA7-B362-106A01F0A91D}"/>
    <cellStyle name="Porcentagem 4 2 14 3 3" xfId="41672" xr:uid="{EF094875-B194-491D-BEA3-E9F3B1847F99}"/>
    <cellStyle name="Porcentagem 4 2 14 3 4" xfId="41673" xr:uid="{E27CC012-F45D-4C22-9181-143F3CF25803}"/>
    <cellStyle name="Porcentagem 4 2 14 4" xfId="41674" xr:uid="{E825881C-A754-4FC2-ABEF-185CD3CE97AF}"/>
    <cellStyle name="Porcentagem 4 2 14 5" xfId="41675" xr:uid="{F5C9C543-4BD8-4C81-82C5-8ACC01BD759E}"/>
    <cellStyle name="Porcentagem 4 2 14 6" xfId="41676" xr:uid="{F752FA35-54DB-4059-9EFA-C7F47825507F}"/>
    <cellStyle name="Porcentagem 4 2 15" xfId="41677" xr:uid="{F3574C9F-1362-4BE6-A0E2-A8A31158E055}"/>
    <cellStyle name="Porcentagem 4 2 15 2" xfId="41678" xr:uid="{C1356329-EF73-4523-8090-1A80305378D3}"/>
    <cellStyle name="Porcentagem 4 2 15 2 2" xfId="41679" xr:uid="{EB216F56-03E7-4C63-86C3-30734910C18B}"/>
    <cellStyle name="Porcentagem 4 2 15 2 3" xfId="41680" xr:uid="{76A5772E-0ADF-4AC1-B778-A91590A5C9E8}"/>
    <cellStyle name="Porcentagem 4 2 15 2 4" xfId="41681" xr:uid="{7BA07AA4-3C98-49A3-9DCA-1C5B66EAC2D3}"/>
    <cellStyle name="Porcentagem 4 2 15 3" xfId="41682" xr:uid="{B815718A-09AE-41C4-A2F4-25BE53E62E9C}"/>
    <cellStyle name="Porcentagem 4 2 15 3 2" xfId="41683" xr:uid="{69B7984B-9D34-445D-83EC-11047D756CD5}"/>
    <cellStyle name="Porcentagem 4 2 15 3 3" xfId="41684" xr:uid="{AA7A4CC9-9A08-40FF-A432-DB26D161C283}"/>
    <cellStyle name="Porcentagem 4 2 15 3 4" xfId="41685" xr:uid="{A26A4C50-D286-40D1-B824-7FCEAFAB9C45}"/>
    <cellStyle name="Porcentagem 4 2 15 4" xfId="41686" xr:uid="{C9E44E0C-1C88-4C70-B4C8-A1F290C9001B}"/>
    <cellStyle name="Porcentagem 4 2 15 5" xfId="41687" xr:uid="{F91D9A15-7DEA-405D-BE6D-F06BCFD73211}"/>
    <cellStyle name="Porcentagem 4 2 15 6" xfId="41688" xr:uid="{A6ACB8BF-008B-4032-8E54-85E58F533889}"/>
    <cellStyle name="Porcentagem 4 2 16" xfId="41689" xr:uid="{01B1F4AD-33A8-4E9F-B370-CC1CBA00765B}"/>
    <cellStyle name="Porcentagem 4 2 16 2" xfId="41690" xr:uid="{CCACFECF-76A7-4F20-8B1F-FF7233ACE502}"/>
    <cellStyle name="Porcentagem 4 2 16 2 2" xfId="41691" xr:uid="{04F07DAB-6C8D-4ADB-87FD-4279252999DB}"/>
    <cellStyle name="Porcentagem 4 2 16 2 3" xfId="41692" xr:uid="{ED685BA3-E4E6-44CC-A267-3A183553FA03}"/>
    <cellStyle name="Porcentagem 4 2 16 2 4" xfId="41693" xr:uid="{231EA8A8-78DB-4CA4-99D4-AEBCBB07F5B9}"/>
    <cellStyle name="Porcentagem 4 2 16 3" xfId="41694" xr:uid="{E428F4E3-434B-4E4B-B9F8-870C6FC807A2}"/>
    <cellStyle name="Porcentagem 4 2 16 3 2" xfId="41695" xr:uid="{A8815C4D-B667-4FA2-A441-86C8E4BDEF77}"/>
    <cellStyle name="Porcentagem 4 2 16 3 3" xfId="41696" xr:uid="{0CEA2FC8-9E13-40D3-B575-F7681422CBDF}"/>
    <cellStyle name="Porcentagem 4 2 16 3 4" xfId="41697" xr:uid="{A5B6B6DA-EA48-4FB9-A1CC-A2103DBE86F1}"/>
    <cellStyle name="Porcentagem 4 2 16 4" xfId="41698" xr:uid="{2A703546-4948-4652-B5AD-796991F05B72}"/>
    <cellStyle name="Porcentagem 4 2 16 5" xfId="41699" xr:uid="{64D0D0BB-3A16-46D9-8B1E-194859D22113}"/>
    <cellStyle name="Porcentagem 4 2 16 6" xfId="41700" xr:uid="{2AB4A9FE-FD5A-49B4-A602-136349E1B3A8}"/>
    <cellStyle name="Porcentagem 4 2 17" xfId="41701" xr:uid="{3B486537-7C92-420F-A350-F01AD96E6311}"/>
    <cellStyle name="Porcentagem 4 2 17 2" xfId="41702" xr:uid="{0674D8CE-452E-4842-84E3-970AE3FE56CA}"/>
    <cellStyle name="Porcentagem 4 2 17 2 2" xfId="41703" xr:uid="{103E3487-B27F-4450-A58C-73818935DE09}"/>
    <cellStyle name="Porcentagem 4 2 17 2 3" xfId="41704" xr:uid="{EEB5D500-F316-4694-ADCB-73EC26B5FA68}"/>
    <cellStyle name="Porcentagem 4 2 17 2 4" xfId="41705" xr:uid="{2A5ADBC5-8559-48AD-8923-DCE2ED67C328}"/>
    <cellStyle name="Porcentagem 4 2 17 3" xfId="41706" xr:uid="{E88237F3-972D-414E-84F4-C0C2FB67A3AB}"/>
    <cellStyle name="Porcentagem 4 2 17 3 2" xfId="41707" xr:uid="{170D49A4-59DC-4359-886C-2311E502355E}"/>
    <cellStyle name="Porcentagem 4 2 17 3 3" xfId="41708" xr:uid="{F2B4AEF7-95DA-4B68-ACFC-2CD4A9B97D12}"/>
    <cellStyle name="Porcentagem 4 2 17 3 4" xfId="41709" xr:uid="{9399403A-72F8-4216-BFC8-94C80DD0D380}"/>
    <cellStyle name="Porcentagem 4 2 17 4" xfId="41710" xr:uid="{2ACB9CEE-9E2A-4518-B51E-614F397F53FB}"/>
    <cellStyle name="Porcentagem 4 2 17 5" xfId="41711" xr:uid="{1F14821C-60AB-4CB7-BEC3-8B7AD7D68E61}"/>
    <cellStyle name="Porcentagem 4 2 17 6" xfId="41712" xr:uid="{B7914F6D-E3D2-4400-8C13-5C782A0D6196}"/>
    <cellStyle name="Porcentagem 4 2 18" xfId="41713" xr:uid="{607A5C09-34E9-4935-A578-96C1089E2AE3}"/>
    <cellStyle name="Porcentagem 4 2 18 2" xfId="41714" xr:uid="{647BD86E-EE86-4E73-879E-8DE380DFC7FC}"/>
    <cellStyle name="Porcentagem 4 2 18 3" xfId="41715" xr:uid="{8ED5FC64-E9EF-4281-BC71-DBB52726D81E}"/>
    <cellStyle name="Porcentagem 4 2 18 4" xfId="41716" xr:uid="{B0861B4A-2C7A-4DB2-B7A6-759AC604847B}"/>
    <cellStyle name="Porcentagem 4 2 19" xfId="41717" xr:uid="{F4D125EE-CE0F-4DA9-B190-5CFE84148066}"/>
    <cellStyle name="Porcentagem 4 2 19 2" xfId="41718" xr:uid="{5F73F5A2-CB03-415E-A6DB-08E29D163362}"/>
    <cellStyle name="Porcentagem 4 2 19 3" xfId="41719" xr:uid="{0C9C0B9C-C60D-49F2-9151-ABFA0E04B1C4}"/>
    <cellStyle name="Porcentagem 4 2 19 4" xfId="41720" xr:uid="{49F708DF-1E20-486A-AFBF-1C58EF859637}"/>
    <cellStyle name="Porcentagem 4 2 2" xfId="41721" xr:uid="{16D9AA38-7050-4B6D-B411-0738624EEB54}"/>
    <cellStyle name="Porcentagem 4 2 2 2" xfId="41722" xr:uid="{9FDEBB39-9A17-486A-91F2-1469E3A9C174}"/>
    <cellStyle name="Porcentagem 4 2 2 2 2" xfId="41723" xr:uid="{B5FD3E78-23C4-428D-A9D3-ECCFD2855D88}"/>
    <cellStyle name="Porcentagem 4 2 2 2 3" xfId="41724" xr:uid="{149EC3C8-47A2-45FF-BB2C-787E7188F411}"/>
    <cellStyle name="Porcentagem 4 2 2 2 4" xfId="41725" xr:uid="{25E40734-E61F-4B63-9270-064AE90079E8}"/>
    <cellStyle name="Porcentagem 4 2 2 3" xfId="41726" xr:uid="{CC9720A5-13D2-49F8-A57B-C0FECA1B9463}"/>
    <cellStyle name="Porcentagem 4 2 2 3 2" xfId="41727" xr:uid="{E37E2C30-9673-4D20-B6CA-C609E326844C}"/>
    <cellStyle name="Porcentagem 4 2 2 3 3" xfId="41728" xr:uid="{17703407-EA13-4AF5-A467-C0109490B293}"/>
    <cellStyle name="Porcentagem 4 2 2 3 4" xfId="41729" xr:uid="{99123FF2-C470-487A-BA74-98CA4599F7A0}"/>
    <cellStyle name="Porcentagem 4 2 2 4" xfId="41730" xr:uid="{3AA927C4-84DB-4E73-AD61-97B716B5A2BD}"/>
    <cellStyle name="Porcentagem 4 2 2 5" xfId="41731" xr:uid="{440EC02A-AC8C-42C6-9E43-F678732B8B3E}"/>
    <cellStyle name="Porcentagem 4 2 2 6" xfId="41732" xr:uid="{45EA02C8-42C7-455D-BD9C-4F9A9D1F4ABD}"/>
    <cellStyle name="Porcentagem 4 2 20" xfId="41733" xr:uid="{BE310ED8-9BAA-4D17-8EC8-F6278156EBF7}"/>
    <cellStyle name="Porcentagem 4 2 20 2" xfId="41734" xr:uid="{CA063B60-205A-4ACA-89D0-99C0EAD2163E}"/>
    <cellStyle name="Porcentagem 4 2 20 3" xfId="41735" xr:uid="{85CE6224-96A3-40F2-A807-88A750EF84C5}"/>
    <cellStyle name="Porcentagem 4 2 20 4" xfId="41736" xr:uid="{203FD694-BDAA-438D-98A9-84A6EA621C84}"/>
    <cellStyle name="Porcentagem 4 2 21" xfId="41737" xr:uid="{08BF0520-BB58-43FF-9395-F8D584D2338D}"/>
    <cellStyle name="Porcentagem 4 2 22" xfId="41738" xr:uid="{ACC24C5F-F6A2-40D7-B0D7-051FAB31333D}"/>
    <cellStyle name="Porcentagem 4 2 23" xfId="41739" xr:uid="{4F9CBD36-675D-4433-AA72-CB7ED0E88FCE}"/>
    <cellStyle name="Porcentagem 4 2 24" xfId="3669" xr:uid="{28446E03-B3C7-4A99-A88D-1F84BFF8F7EF}"/>
    <cellStyle name="Porcentagem 4 2 3" xfId="41740" xr:uid="{36F9FA83-D6E3-4D39-ACCB-B4CA07D701CA}"/>
    <cellStyle name="Porcentagem 4 2 3 2" xfId="41741" xr:uid="{EB36259C-DE26-430C-BED5-19FB40FE1243}"/>
    <cellStyle name="Porcentagem 4 2 3 2 2" xfId="41742" xr:uid="{BB0CADA5-43D7-40B0-9389-6DBA1A105905}"/>
    <cellStyle name="Porcentagem 4 2 3 2 3" xfId="41743" xr:uid="{58F682A6-B549-4E98-A4A2-7D69A2750B66}"/>
    <cellStyle name="Porcentagem 4 2 3 2 4" xfId="41744" xr:uid="{3B2973E5-0EE5-4995-A4FB-A86D1827EF30}"/>
    <cellStyle name="Porcentagem 4 2 3 3" xfId="41745" xr:uid="{5AD51CED-BD90-42D0-908D-90B8D72FD981}"/>
    <cellStyle name="Porcentagem 4 2 3 3 2" xfId="41746" xr:uid="{CD698BA0-03EC-482D-9118-91F72881EDC7}"/>
    <cellStyle name="Porcentagem 4 2 3 3 3" xfId="41747" xr:uid="{DBE80C8E-8760-4EE9-BAF4-6F6B71B5A134}"/>
    <cellStyle name="Porcentagem 4 2 3 3 4" xfId="41748" xr:uid="{897B4378-C504-48DA-8B9F-BF5B57406889}"/>
    <cellStyle name="Porcentagem 4 2 3 4" xfId="41749" xr:uid="{D0D42950-89C7-445B-B135-28FDAB344E6A}"/>
    <cellStyle name="Porcentagem 4 2 3 5" xfId="41750" xr:uid="{BF3C6FD2-8872-47BE-9388-B3A3E97A7AA3}"/>
    <cellStyle name="Porcentagem 4 2 3 6" xfId="41751" xr:uid="{D38AA669-37C8-4583-A276-B09DF5135534}"/>
    <cellStyle name="Porcentagem 4 2 4" xfId="41752" xr:uid="{350C8ED7-76B6-48A1-A1C7-1BDE1CC15AAA}"/>
    <cellStyle name="Porcentagem 4 2 4 2" xfId="41753" xr:uid="{A33F856B-F12F-4F0C-9176-96723287A07B}"/>
    <cellStyle name="Porcentagem 4 2 4 2 2" xfId="41754" xr:uid="{4EE4FE08-9311-47B2-A859-1CC9336C9392}"/>
    <cellStyle name="Porcentagem 4 2 4 2 3" xfId="41755" xr:uid="{581B95CE-4BB4-4934-B2E0-B033A5847A07}"/>
    <cellStyle name="Porcentagem 4 2 4 2 4" xfId="41756" xr:uid="{485D8F2A-D902-4FE7-978C-9C575F657CCC}"/>
    <cellStyle name="Porcentagem 4 2 4 3" xfId="41757" xr:uid="{4EB808BC-2C5D-4125-862A-4EE5A2B7498A}"/>
    <cellStyle name="Porcentagem 4 2 4 3 2" xfId="41758" xr:uid="{6A250EF1-86BA-46B0-BC0E-70F8E99CA079}"/>
    <cellStyle name="Porcentagem 4 2 4 3 3" xfId="41759" xr:uid="{021CF1A5-6F47-4A27-8762-B4F265ABA0FA}"/>
    <cellStyle name="Porcentagem 4 2 4 3 4" xfId="41760" xr:uid="{F573FF2E-CCF1-4C31-96D2-3A6B0B9F282D}"/>
    <cellStyle name="Porcentagem 4 2 4 4" xfId="41761" xr:uid="{FCFE860D-E1CC-4FD5-9643-ACD80E295CE9}"/>
    <cellStyle name="Porcentagem 4 2 4 5" xfId="41762" xr:uid="{7AEBD8B1-84DD-42B7-A501-DE15387BF862}"/>
    <cellStyle name="Porcentagem 4 2 4 6" xfId="41763" xr:uid="{E8F51511-0070-47C3-8F35-8BA2B858F05D}"/>
    <cellStyle name="Porcentagem 4 2 5" xfId="41764" xr:uid="{849672D5-A906-48EA-AE4E-91036E1832CA}"/>
    <cellStyle name="Porcentagem 4 2 5 2" xfId="41765" xr:uid="{4515A98A-2FC5-4019-9843-EE29A613B471}"/>
    <cellStyle name="Porcentagem 4 2 5 2 2" xfId="41766" xr:uid="{4CB93358-79E6-44C7-B150-5C31FD655889}"/>
    <cellStyle name="Porcentagem 4 2 5 2 3" xfId="41767" xr:uid="{68A62B19-2383-462F-BBC4-913D9F4FDC5F}"/>
    <cellStyle name="Porcentagem 4 2 5 2 4" xfId="41768" xr:uid="{C91BE716-BD34-478C-9599-7FFC45B90FFB}"/>
    <cellStyle name="Porcentagem 4 2 5 3" xfId="41769" xr:uid="{6ED4696B-C1A8-494A-99AB-29C2B1EEC626}"/>
    <cellStyle name="Porcentagem 4 2 5 3 2" xfId="41770" xr:uid="{F78AF5E8-5E6C-43F8-8FFA-94F69616BE1A}"/>
    <cellStyle name="Porcentagem 4 2 5 3 3" xfId="41771" xr:uid="{51C69A7C-3F81-4EF5-B017-DE498AC00189}"/>
    <cellStyle name="Porcentagem 4 2 5 3 4" xfId="41772" xr:uid="{6809BCFA-6379-4318-9C73-AF6993647E85}"/>
    <cellStyle name="Porcentagem 4 2 5 4" xfId="41773" xr:uid="{C604EC94-F1AE-457B-A5EA-B8FFE96CFD77}"/>
    <cellStyle name="Porcentagem 4 2 5 5" xfId="41774" xr:uid="{030E4484-0555-4379-90A6-00120785AA05}"/>
    <cellStyle name="Porcentagem 4 2 5 6" xfId="41775" xr:uid="{E5B0F64D-39E4-4B55-98A0-9EAF7628C171}"/>
    <cellStyle name="Porcentagem 4 2 6" xfId="41776" xr:uid="{2A25979E-AA7F-4BDB-9AB3-3728B72ADBF0}"/>
    <cellStyle name="Porcentagem 4 2 6 2" xfId="41777" xr:uid="{A90813F8-BB33-4EDF-9AEB-4DF740FBC9B8}"/>
    <cellStyle name="Porcentagem 4 2 6 2 2" xfId="41778" xr:uid="{AA215050-5CEA-4A98-AA72-3A0FB898F0C4}"/>
    <cellStyle name="Porcentagem 4 2 6 2 3" xfId="41779" xr:uid="{330E0BF3-C1C5-4706-B4B1-C182FC06E8FB}"/>
    <cellStyle name="Porcentagem 4 2 6 2 4" xfId="41780" xr:uid="{640037CE-5874-4135-8A00-620FC4342FC3}"/>
    <cellStyle name="Porcentagem 4 2 6 3" xfId="41781" xr:uid="{21DC09F2-8025-4145-AFA8-DCB6EB801D13}"/>
    <cellStyle name="Porcentagem 4 2 6 3 2" xfId="41782" xr:uid="{63AD01D5-9D04-46C1-ACF8-F6929FC6B570}"/>
    <cellStyle name="Porcentagem 4 2 6 3 3" xfId="41783" xr:uid="{71FF5C3B-C7E4-4814-869F-BB53866EA1F4}"/>
    <cellStyle name="Porcentagem 4 2 6 3 4" xfId="41784" xr:uid="{F380CF99-4D8B-448D-A898-09B5B08CAF52}"/>
    <cellStyle name="Porcentagem 4 2 6 4" xfId="41785" xr:uid="{7641013A-7D54-4182-A354-0FA05EFFA5F2}"/>
    <cellStyle name="Porcentagem 4 2 6 5" xfId="41786" xr:uid="{946928F4-A983-4737-8A3C-289F5F0C4182}"/>
    <cellStyle name="Porcentagem 4 2 6 6" xfId="41787" xr:uid="{91FBC24C-CB23-43AC-A237-F5DE805DBA58}"/>
    <cellStyle name="Porcentagem 4 2 7" xfId="41788" xr:uid="{A0D38DF8-CDEF-4A6D-8E35-5C66E89C3F67}"/>
    <cellStyle name="Porcentagem 4 2 7 2" xfId="41789" xr:uid="{ACA1408D-AD8A-414A-A1FC-539A17ABB9CD}"/>
    <cellStyle name="Porcentagem 4 2 7 2 2" xfId="41790" xr:uid="{3B6F17CE-F2E8-43EA-A3D3-C4814A580182}"/>
    <cellStyle name="Porcentagem 4 2 7 2 3" xfId="41791" xr:uid="{54990BFB-B85C-488D-BA4D-38C412E816EE}"/>
    <cellStyle name="Porcentagem 4 2 7 2 4" xfId="41792" xr:uid="{4400374F-0CAD-49ED-82C0-04A7088E0029}"/>
    <cellStyle name="Porcentagem 4 2 7 3" xfId="41793" xr:uid="{4642C9B4-CE80-4563-8271-01AAC9350BF9}"/>
    <cellStyle name="Porcentagem 4 2 7 3 2" xfId="41794" xr:uid="{3A1AF3E9-4F69-46F8-86C6-4146E3373FBC}"/>
    <cellStyle name="Porcentagem 4 2 7 3 3" xfId="41795" xr:uid="{2E522A54-F652-4A2F-835F-E0D5B1FAD2B9}"/>
    <cellStyle name="Porcentagem 4 2 7 3 4" xfId="41796" xr:uid="{F5B7932B-96E2-4844-A991-2386FBD84D1A}"/>
    <cellStyle name="Porcentagem 4 2 7 4" xfId="41797" xr:uid="{48335619-20C1-4DB3-866D-8FE14E1EA8DB}"/>
    <cellStyle name="Porcentagem 4 2 7 5" xfId="41798" xr:uid="{041121F6-CFEC-4ED3-8387-983D50E0290A}"/>
    <cellStyle name="Porcentagem 4 2 7 6" xfId="41799" xr:uid="{04F01B9D-3AEB-41CC-AB44-6D7814640682}"/>
    <cellStyle name="Porcentagem 4 2 8" xfId="41800" xr:uid="{3E92C726-3332-49C4-B9C8-E35E87E2DDEF}"/>
    <cellStyle name="Porcentagem 4 2 8 2" xfId="41801" xr:uid="{6056F062-7B25-461B-A7B1-D5F62D9975D7}"/>
    <cellStyle name="Porcentagem 4 2 8 2 2" xfId="41802" xr:uid="{83D188DC-5368-44E9-B1B3-07A94E4FA166}"/>
    <cellStyle name="Porcentagem 4 2 8 2 3" xfId="41803" xr:uid="{06799C56-B20C-4356-8BA3-1D0E1A745C82}"/>
    <cellStyle name="Porcentagem 4 2 8 2 4" xfId="41804" xr:uid="{BEF2E09D-5237-4520-BA55-2ADBB55D422D}"/>
    <cellStyle name="Porcentagem 4 2 8 3" xfId="41805" xr:uid="{6F2FB505-1786-400B-8B6C-5DCFB6FF09A4}"/>
    <cellStyle name="Porcentagem 4 2 8 3 2" xfId="41806" xr:uid="{9EB5F358-50CD-4FDB-93BA-3EBA296C4F48}"/>
    <cellStyle name="Porcentagem 4 2 8 3 3" xfId="41807" xr:uid="{07762D36-5C84-48E3-816A-6BB6E7F91202}"/>
    <cellStyle name="Porcentagem 4 2 8 3 4" xfId="41808" xr:uid="{94E011DA-8CC4-4D47-ABC7-57546E005310}"/>
    <cellStyle name="Porcentagem 4 2 8 4" xfId="41809" xr:uid="{B2C35182-6B33-4331-BE5B-63C3CC1ABEFD}"/>
    <cellStyle name="Porcentagem 4 2 8 5" xfId="41810" xr:uid="{A6A3C8FD-12FC-438B-80C5-BA7126C6A1F4}"/>
    <cellStyle name="Porcentagem 4 2 8 6" xfId="41811" xr:uid="{00F1DB4B-ED7F-411C-BF86-87147B143342}"/>
    <cellStyle name="Porcentagem 4 2 9" xfId="41812" xr:uid="{9B0E4557-E9B6-40DA-ADBD-771A38A73A65}"/>
    <cellStyle name="Porcentagem 4 2 9 2" xfId="41813" xr:uid="{7F4CBA59-6F7E-4EF8-97B0-24256D9E8549}"/>
    <cellStyle name="Porcentagem 4 2 9 2 2" xfId="41814" xr:uid="{547BC2DE-DF5A-496B-AE4B-614582BADCC3}"/>
    <cellStyle name="Porcentagem 4 2 9 2 3" xfId="41815" xr:uid="{E732449E-60BF-4642-B3E8-B450D5E77E2B}"/>
    <cellStyle name="Porcentagem 4 2 9 2 4" xfId="41816" xr:uid="{58D0C44F-B3FE-4972-AD52-D071B5AE7AC6}"/>
    <cellStyle name="Porcentagem 4 2 9 3" xfId="41817" xr:uid="{3CA42809-82CE-4B66-8967-80124B454748}"/>
    <cellStyle name="Porcentagem 4 2 9 3 2" xfId="41818" xr:uid="{EFADECBD-D0FD-43AC-8251-BDD306EA38CE}"/>
    <cellStyle name="Porcentagem 4 2 9 3 3" xfId="41819" xr:uid="{56D90D5A-FEB8-4A36-90DF-62F37B10D6B2}"/>
    <cellStyle name="Porcentagem 4 2 9 3 4" xfId="41820" xr:uid="{64C2DCE1-6724-4E94-8F90-6CFA71254DBD}"/>
    <cellStyle name="Porcentagem 4 2 9 4" xfId="41821" xr:uid="{890482A7-8DAF-411F-B12F-71CDC275006C}"/>
    <cellStyle name="Porcentagem 4 2 9 5" xfId="41822" xr:uid="{8A8710EB-12F3-480D-AE29-F0D4978FE906}"/>
    <cellStyle name="Porcentagem 4 2 9 6" xfId="41823" xr:uid="{DB9CEAEA-B232-40EF-9871-087B5D0BED08}"/>
    <cellStyle name="Porcentagem 4 20" xfId="41824" xr:uid="{2A460CF5-809E-4A99-9A5F-6CA48BC9A8D1}"/>
    <cellStyle name="Porcentagem 4 20 2" xfId="41825" xr:uid="{1792697B-C4F0-4371-84FB-6DFFBC849711}"/>
    <cellStyle name="Porcentagem 4 20 3" xfId="41826" xr:uid="{98A7AA76-3C0B-4755-91A0-4DEE90ABA794}"/>
    <cellStyle name="Porcentagem 4 20 4" xfId="41827" xr:uid="{5A7C4C39-F097-46FC-80D5-347F57647CBE}"/>
    <cellStyle name="Porcentagem 4 21" xfId="41828" xr:uid="{B56C32FA-E6EE-4A46-9084-687DF8FF7F0B}"/>
    <cellStyle name="Porcentagem 4 21 2" xfId="41829" xr:uid="{49D67926-69CB-44D4-8E4B-AFEC7AEC3C72}"/>
    <cellStyle name="Porcentagem 4 21 3" xfId="41830" xr:uid="{9DB6F4FA-33F6-4897-8D4A-7555B8140C8F}"/>
    <cellStyle name="Porcentagem 4 21 4" xfId="41831" xr:uid="{7DFD4ABC-3BF4-4EA7-B584-750E322D0681}"/>
    <cellStyle name="Porcentagem 4 22" xfId="41832" xr:uid="{0E081F39-00D5-41F9-ABA8-DABDF59B66D6}"/>
    <cellStyle name="Porcentagem 4 22 2" xfId="41833" xr:uid="{23209055-D70C-4C48-8BC4-FD7BB5968DAB}"/>
    <cellStyle name="Porcentagem 4 22 3" xfId="41834" xr:uid="{6B72B9FF-E8AD-4FC9-9FE6-BDC20426FE5B}"/>
    <cellStyle name="Porcentagem 4 22 4" xfId="41835" xr:uid="{88DECDD7-DA0A-4A91-AF73-0A7A2EBDD143}"/>
    <cellStyle name="Porcentagem 4 23" xfId="41836" xr:uid="{4297F7F9-137E-42F0-AF55-D6C059468699}"/>
    <cellStyle name="Porcentagem 4 24" xfId="41837" xr:uid="{B70207CA-DEF0-4B5B-A7F8-38288863B847}"/>
    <cellStyle name="Porcentagem 4 25" xfId="41838" xr:uid="{A4CD0495-1061-4F5A-967A-9079A725DCF5}"/>
    <cellStyle name="Porcentagem 4 26" xfId="3668" xr:uid="{0A4050F8-3850-4E34-B455-3C8B4A9EF1CF}"/>
    <cellStyle name="Porcentagem 4 3" xfId="224" xr:uid="{AED35B50-FE2C-4E12-84CB-80C89C4C5A8F}"/>
    <cellStyle name="Porcentagem 4 3 10" xfId="41839" xr:uid="{3498DB60-892D-4653-91D3-C54E20BA11A0}"/>
    <cellStyle name="Porcentagem 4 3 10 2" xfId="41840" xr:uid="{A0A00922-1681-4C5D-89BA-87DEC0A5017C}"/>
    <cellStyle name="Porcentagem 4 3 10 2 2" xfId="41841" xr:uid="{31F0B123-DA72-4E18-9AB8-07203ED6BEFB}"/>
    <cellStyle name="Porcentagem 4 3 10 2 3" xfId="41842" xr:uid="{ED3D0815-4893-4543-AB09-B8D2E0BAC5B9}"/>
    <cellStyle name="Porcentagem 4 3 10 2 4" xfId="41843" xr:uid="{648E1B66-548E-4346-9A90-E5B02C30F927}"/>
    <cellStyle name="Porcentagem 4 3 10 3" xfId="41844" xr:uid="{FBF0FA80-9173-4FE7-82D8-A3D42AF477F7}"/>
    <cellStyle name="Porcentagem 4 3 10 3 2" xfId="41845" xr:uid="{59615512-FF41-42D6-ADBC-CFE9D8FB001A}"/>
    <cellStyle name="Porcentagem 4 3 10 3 3" xfId="41846" xr:uid="{78DC8206-A19B-4B9F-B10B-B014D702A429}"/>
    <cellStyle name="Porcentagem 4 3 10 3 4" xfId="41847" xr:uid="{043D51D4-6DB6-486B-BBE9-55FD06F17D47}"/>
    <cellStyle name="Porcentagem 4 3 10 4" xfId="41848" xr:uid="{2649BC65-537B-410B-ACA1-B0E488119190}"/>
    <cellStyle name="Porcentagem 4 3 10 5" xfId="41849" xr:uid="{0BC8D65D-DFD9-4A23-85A4-007C0FA4A368}"/>
    <cellStyle name="Porcentagem 4 3 10 6" xfId="41850" xr:uid="{7864F054-2DE3-4E13-9548-291BE271037D}"/>
    <cellStyle name="Porcentagem 4 3 11" xfId="41851" xr:uid="{D8DCE33B-E670-43B5-93CD-E4785BB67622}"/>
    <cellStyle name="Porcentagem 4 3 11 2" xfId="41852" xr:uid="{09B0E0FF-B661-430B-860D-1577E2E85FDD}"/>
    <cellStyle name="Porcentagem 4 3 11 2 2" xfId="41853" xr:uid="{87671DC4-C7D1-46D8-B57C-A2E90767000F}"/>
    <cellStyle name="Porcentagem 4 3 11 2 3" xfId="41854" xr:uid="{D19038F4-A132-4F73-9CB9-CDBF44044270}"/>
    <cellStyle name="Porcentagem 4 3 11 2 4" xfId="41855" xr:uid="{2ED0E71C-BC4C-4F92-A1F1-440A6143415B}"/>
    <cellStyle name="Porcentagem 4 3 11 3" xfId="41856" xr:uid="{93C308EB-2016-4F69-9F2B-5FC33D3D5E9D}"/>
    <cellStyle name="Porcentagem 4 3 11 3 2" xfId="41857" xr:uid="{7DAD719F-0ED7-4CEF-BCBA-EE3E66385E53}"/>
    <cellStyle name="Porcentagem 4 3 11 3 3" xfId="41858" xr:uid="{EAF3526D-B31D-4FA8-81A8-9917E00C44D3}"/>
    <cellStyle name="Porcentagem 4 3 11 3 4" xfId="41859" xr:uid="{66BD9BFE-B7A1-411E-91D5-C2BEF9E9B1E9}"/>
    <cellStyle name="Porcentagem 4 3 11 4" xfId="41860" xr:uid="{C2E49F83-661F-48BE-AFF6-E307D4A8329C}"/>
    <cellStyle name="Porcentagem 4 3 11 5" xfId="41861" xr:uid="{617C63F8-73C3-427C-BE26-797A692E4B36}"/>
    <cellStyle name="Porcentagem 4 3 11 6" xfId="41862" xr:uid="{85D3D076-8D08-48EB-B9C9-A1903A2FBA50}"/>
    <cellStyle name="Porcentagem 4 3 12" xfId="41863" xr:uid="{04C7B29B-33E9-4F49-969B-2B1C00E7B246}"/>
    <cellStyle name="Porcentagem 4 3 12 2" xfId="41864" xr:uid="{9C9341A6-2297-41D5-B073-26C8DBD7B360}"/>
    <cellStyle name="Porcentagem 4 3 12 2 2" xfId="41865" xr:uid="{F5D96F1B-4C0A-4902-BC76-CBCF19711C6E}"/>
    <cellStyle name="Porcentagem 4 3 12 2 3" xfId="41866" xr:uid="{60C83A54-2A1D-4124-8AF1-1AE865510DB6}"/>
    <cellStyle name="Porcentagem 4 3 12 2 4" xfId="41867" xr:uid="{977C25D3-2728-44A4-971B-4D2E41BDE262}"/>
    <cellStyle name="Porcentagem 4 3 12 3" xfId="41868" xr:uid="{A7035FB3-42ED-4340-A2D6-8581BDF59066}"/>
    <cellStyle name="Porcentagem 4 3 12 3 2" xfId="41869" xr:uid="{F4E850CA-1BF4-4BE6-A45D-66E0C415341D}"/>
    <cellStyle name="Porcentagem 4 3 12 3 3" xfId="41870" xr:uid="{A3C476D8-56F2-4ED2-94F4-5F771DBCCE9B}"/>
    <cellStyle name="Porcentagem 4 3 12 3 4" xfId="41871" xr:uid="{80FA23D2-A673-41D7-B186-7901EC4F5A27}"/>
    <cellStyle name="Porcentagem 4 3 12 4" xfId="41872" xr:uid="{A64B249C-C540-4815-882F-5155071A8205}"/>
    <cellStyle name="Porcentagem 4 3 12 5" xfId="41873" xr:uid="{A9E71614-1747-44FB-BDDE-BB25CD5691B9}"/>
    <cellStyle name="Porcentagem 4 3 12 6" xfId="41874" xr:uid="{792555E0-87E6-4198-8078-9867BF671AEB}"/>
    <cellStyle name="Porcentagem 4 3 13" xfId="41875" xr:uid="{63B68065-1B15-4CA5-903A-A5C475AB1F52}"/>
    <cellStyle name="Porcentagem 4 3 13 2" xfId="41876" xr:uid="{3F1C9506-8DAF-4FE4-9FC3-25B47D99C388}"/>
    <cellStyle name="Porcentagem 4 3 13 2 2" xfId="41877" xr:uid="{4AD00ABF-3491-401F-AB47-BED97F9FCD1C}"/>
    <cellStyle name="Porcentagem 4 3 13 2 3" xfId="41878" xr:uid="{EF41344B-6BB7-47D4-806D-4AFBCAA816F1}"/>
    <cellStyle name="Porcentagem 4 3 13 2 4" xfId="41879" xr:uid="{DD7D271E-25B3-43BC-83D3-BF88542837DA}"/>
    <cellStyle name="Porcentagem 4 3 13 3" xfId="41880" xr:uid="{63A4B528-0434-4305-A09D-DB94B5A89F87}"/>
    <cellStyle name="Porcentagem 4 3 13 3 2" xfId="41881" xr:uid="{14F4AFD1-2779-4F1E-901F-74C8370E6475}"/>
    <cellStyle name="Porcentagem 4 3 13 3 3" xfId="41882" xr:uid="{9B264CB5-B9EA-4092-9189-909B250E9908}"/>
    <cellStyle name="Porcentagem 4 3 13 3 4" xfId="41883" xr:uid="{6F3608BD-4125-40AB-8CDF-D4F25899125C}"/>
    <cellStyle name="Porcentagem 4 3 13 4" xfId="41884" xr:uid="{1FDD4765-9BDC-4654-AC2F-E74E112EF638}"/>
    <cellStyle name="Porcentagem 4 3 13 5" xfId="41885" xr:uid="{F4F599FF-B527-4ABD-BBA8-78A1A224583B}"/>
    <cellStyle name="Porcentagem 4 3 13 6" xfId="41886" xr:uid="{51EF64B5-1686-4865-8827-65EFC2027530}"/>
    <cellStyle name="Porcentagem 4 3 14" xfId="41887" xr:uid="{EB7298AF-2918-4B6F-8B5A-276CABFD2C05}"/>
    <cellStyle name="Porcentagem 4 3 14 2" xfId="41888" xr:uid="{356CD6B0-C81F-42E1-907C-D23D560BFAD2}"/>
    <cellStyle name="Porcentagem 4 3 14 2 2" xfId="41889" xr:uid="{2E051AE9-7B99-4246-910E-15072C5A916F}"/>
    <cellStyle name="Porcentagem 4 3 14 2 3" xfId="41890" xr:uid="{13A76B09-ABB8-40C1-A287-FBF8CCC4F41B}"/>
    <cellStyle name="Porcentagem 4 3 14 2 4" xfId="41891" xr:uid="{7FEC8E4E-24E4-44CE-93D9-C49F461E915F}"/>
    <cellStyle name="Porcentagem 4 3 14 3" xfId="41892" xr:uid="{13CFF074-0BC7-417D-BBF1-665C7F273E03}"/>
    <cellStyle name="Porcentagem 4 3 14 3 2" xfId="41893" xr:uid="{ECACC0A3-2069-4029-9728-BC94DD28D8FD}"/>
    <cellStyle name="Porcentagem 4 3 14 3 3" xfId="41894" xr:uid="{6E277946-48AD-4ADE-9C1B-BE62077D7395}"/>
    <cellStyle name="Porcentagem 4 3 14 3 4" xfId="41895" xr:uid="{9A5AA89F-9C7B-4B71-8370-214A47EE5D46}"/>
    <cellStyle name="Porcentagem 4 3 14 4" xfId="41896" xr:uid="{F1F3EDB1-69CA-43CF-83BA-81EAA8D392A0}"/>
    <cellStyle name="Porcentagem 4 3 14 5" xfId="41897" xr:uid="{1B24C612-E8DC-4DFA-90E5-486366BCA354}"/>
    <cellStyle name="Porcentagem 4 3 14 6" xfId="41898" xr:uid="{81FC6052-4D79-4CB5-A915-A966EF0A67BD}"/>
    <cellStyle name="Porcentagem 4 3 15" xfId="41899" xr:uid="{72BEB7C3-0647-469A-BCF4-66CE9F4DA80C}"/>
    <cellStyle name="Porcentagem 4 3 15 2" xfId="41900" xr:uid="{CBBF2185-4C17-483B-99B5-777AF08754BB}"/>
    <cellStyle name="Porcentagem 4 3 15 2 2" xfId="41901" xr:uid="{44998818-00AF-4DF8-8152-34E19F088C47}"/>
    <cellStyle name="Porcentagem 4 3 15 2 3" xfId="41902" xr:uid="{1F6E9B0E-3FFB-45DA-A051-B1DDA1EBBF84}"/>
    <cellStyle name="Porcentagem 4 3 15 2 4" xfId="41903" xr:uid="{239AF75B-006C-4928-AD36-091A012EA7BD}"/>
    <cellStyle name="Porcentagem 4 3 15 3" xfId="41904" xr:uid="{31ADFA7C-FE38-4BA4-A724-91CE4376CA88}"/>
    <cellStyle name="Porcentagem 4 3 15 3 2" xfId="41905" xr:uid="{8F897AE4-DCF8-4837-B082-3D4FD0AD705A}"/>
    <cellStyle name="Porcentagem 4 3 15 3 3" xfId="41906" xr:uid="{736618BC-E7DA-409A-BE7B-9E7D6CCA8B9B}"/>
    <cellStyle name="Porcentagem 4 3 15 3 4" xfId="41907" xr:uid="{44BF0AE6-4720-439D-8A83-F9F293B9C2C6}"/>
    <cellStyle name="Porcentagem 4 3 15 4" xfId="41908" xr:uid="{7ACF09E9-E16F-40BA-90E2-042A354B2B67}"/>
    <cellStyle name="Porcentagem 4 3 15 5" xfId="41909" xr:uid="{779221DA-A7C2-4DF1-BE70-047A42FD7D1D}"/>
    <cellStyle name="Porcentagem 4 3 15 6" xfId="41910" xr:uid="{7BB32CBD-5A40-4FD2-99E9-E7F0FDDCE357}"/>
    <cellStyle name="Porcentagem 4 3 16" xfId="41911" xr:uid="{476CA7A9-1A62-405E-ACFC-4D5477F0A3D5}"/>
    <cellStyle name="Porcentagem 4 3 16 2" xfId="41912" xr:uid="{C0687C5C-F83B-44C2-B5E5-FA23CF20CF39}"/>
    <cellStyle name="Porcentagem 4 3 16 2 2" xfId="41913" xr:uid="{3C02EF46-79B5-40A5-80B7-0F9B387D69D7}"/>
    <cellStyle name="Porcentagem 4 3 16 2 3" xfId="41914" xr:uid="{01C006A0-CECF-4990-B1B6-21BBA1210CB0}"/>
    <cellStyle name="Porcentagem 4 3 16 2 4" xfId="41915" xr:uid="{27BE8281-E46A-41D8-A895-567B88875827}"/>
    <cellStyle name="Porcentagem 4 3 16 3" xfId="41916" xr:uid="{B2F5BC55-A324-4678-B8CB-7ADE9BED32B0}"/>
    <cellStyle name="Porcentagem 4 3 16 3 2" xfId="41917" xr:uid="{4C34A120-B26E-45A4-B2A7-8BC0DAE42823}"/>
    <cellStyle name="Porcentagem 4 3 16 3 3" xfId="41918" xr:uid="{5B089210-CA5A-4FDF-BA56-3A187D4B1368}"/>
    <cellStyle name="Porcentagem 4 3 16 3 4" xfId="41919" xr:uid="{69D81674-B41D-4FE2-8B20-E1B8870DCEB2}"/>
    <cellStyle name="Porcentagem 4 3 16 4" xfId="41920" xr:uid="{FA9BF077-60D4-4FEA-BA49-BAA680F5EE38}"/>
    <cellStyle name="Porcentagem 4 3 16 5" xfId="41921" xr:uid="{FAF71B8C-6E62-47D3-8AE4-F35404B1E84E}"/>
    <cellStyle name="Porcentagem 4 3 16 6" xfId="41922" xr:uid="{CF0F6688-6573-46F2-A99F-EB0F0DFFDA75}"/>
    <cellStyle name="Porcentagem 4 3 17" xfId="41923" xr:uid="{EA255474-AFD3-46AC-A867-1BDDF09B9137}"/>
    <cellStyle name="Porcentagem 4 3 17 2" xfId="41924" xr:uid="{79A21707-9209-4D4E-ADB8-E054743622EE}"/>
    <cellStyle name="Porcentagem 4 3 17 2 2" xfId="41925" xr:uid="{AE2EE9CC-B089-4435-8E63-FE51DD91A13B}"/>
    <cellStyle name="Porcentagem 4 3 17 2 3" xfId="41926" xr:uid="{BE820029-6C05-414A-9AD0-08C0D96B71A3}"/>
    <cellStyle name="Porcentagem 4 3 17 2 4" xfId="41927" xr:uid="{62C7605D-B597-4EB5-A476-8482F3101BEA}"/>
    <cellStyle name="Porcentagem 4 3 17 3" xfId="41928" xr:uid="{F5079023-1E6D-4CEC-913D-84AB50CC0810}"/>
    <cellStyle name="Porcentagem 4 3 17 3 2" xfId="41929" xr:uid="{4DE9F06A-A1A9-479C-9D71-789D92FBC087}"/>
    <cellStyle name="Porcentagem 4 3 17 3 3" xfId="41930" xr:uid="{946177AE-FDB1-487C-B66A-2073E9763612}"/>
    <cellStyle name="Porcentagem 4 3 17 3 4" xfId="41931" xr:uid="{CD60C58A-1C45-4CD5-84BA-A1CF53738F4B}"/>
    <cellStyle name="Porcentagem 4 3 17 4" xfId="41932" xr:uid="{49989990-8083-4FB4-85F0-E22A69333C3B}"/>
    <cellStyle name="Porcentagem 4 3 17 5" xfId="41933" xr:uid="{A04BB3FE-3765-4BFC-8FCC-B635C54EE22F}"/>
    <cellStyle name="Porcentagem 4 3 17 6" xfId="41934" xr:uid="{50D9E3E3-F041-469C-8EB8-B318239E1F42}"/>
    <cellStyle name="Porcentagem 4 3 18" xfId="41935" xr:uid="{8A27B37E-15AE-4711-97EA-696795413214}"/>
    <cellStyle name="Porcentagem 4 3 18 2" xfId="41936" xr:uid="{531B6619-D318-4835-A8E0-63E1D5B61F09}"/>
    <cellStyle name="Porcentagem 4 3 18 3" xfId="41937" xr:uid="{F11BFCC7-00D3-482B-87CB-4EE976D3C30D}"/>
    <cellStyle name="Porcentagem 4 3 18 4" xfId="41938" xr:uid="{5E31CA2A-595B-4BC3-A86C-F5EB57C15C03}"/>
    <cellStyle name="Porcentagem 4 3 19" xfId="41939" xr:uid="{DA086DEA-8462-491F-BB47-64BFE9C9821B}"/>
    <cellStyle name="Porcentagem 4 3 19 2" xfId="41940" xr:uid="{80417242-698C-4A25-859E-B9328016EA99}"/>
    <cellStyle name="Porcentagem 4 3 19 3" xfId="41941" xr:uid="{2A5E3A0A-9ADB-4E7C-9F4A-11F932AB8834}"/>
    <cellStyle name="Porcentagem 4 3 19 4" xfId="41942" xr:uid="{4567363F-390B-42BF-BEA8-2D51BEFF09A4}"/>
    <cellStyle name="Porcentagem 4 3 2" xfId="41943" xr:uid="{A26A543C-1361-484A-81D1-174C46195BC3}"/>
    <cellStyle name="Porcentagem 4 3 2 2" xfId="41944" xr:uid="{3BCB7B54-542C-45EB-AF55-564F3A718306}"/>
    <cellStyle name="Porcentagem 4 3 2 2 2" xfId="41945" xr:uid="{3E5DC161-69D8-485E-91D5-CF9DD3C58834}"/>
    <cellStyle name="Porcentagem 4 3 2 2 3" xfId="41946" xr:uid="{61B2DAA2-4568-4C17-9BFF-179F82EB83EF}"/>
    <cellStyle name="Porcentagem 4 3 2 2 4" xfId="41947" xr:uid="{7F4CC681-D5FE-4C09-8068-D793687CD448}"/>
    <cellStyle name="Porcentagem 4 3 2 3" xfId="41948" xr:uid="{E6CE000B-EF2C-4D56-A8E2-96183489197F}"/>
    <cellStyle name="Porcentagem 4 3 2 3 2" xfId="41949" xr:uid="{A4338D18-548F-4614-A330-CE411BAE6D7D}"/>
    <cellStyle name="Porcentagem 4 3 2 3 3" xfId="41950" xr:uid="{992BE913-2AFF-4AC6-9F16-4BF45E9E3B1E}"/>
    <cellStyle name="Porcentagem 4 3 2 3 4" xfId="41951" xr:uid="{87E9FC9D-9BD3-452D-B3C8-04DE57613170}"/>
    <cellStyle name="Porcentagem 4 3 2 4" xfId="41952" xr:uid="{27C11513-4D4B-4432-A0C8-44DD1C30444A}"/>
    <cellStyle name="Porcentagem 4 3 2 5" xfId="41953" xr:uid="{CF3927AF-CBEB-40C8-9BE1-5EFD7961DD40}"/>
    <cellStyle name="Porcentagem 4 3 2 6" xfId="41954" xr:uid="{508433E1-D279-4EBD-A462-5A7118C199C0}"/>
    <cellStyle name="Porcentagem 4 3 20" xfId="41955" xr:uid="{ED06456F-7148-48C9-9B46-7DA5CC12F6A6}"/>
    <cellStyle name="Porcentagem 4 3 20 2" xfId="41956" xr:uid="{D13080AC-5A4B-4D2C-B28C-8E817A3D5023}"/>
    <cellStyle name="Porcentagem 4 3 20 3" xfId="41957" xr:uid="{7417C047-F58A-4345-9B5B-3B77400F1349}"/>
    <cellStyle name="Porcentagem 4 3 20 4" xfId="41958" xr:uid="{8BD5EE38-1230-4262-8D8D-43A510802632}"/>
    <cellStyle name="Porcentagem 4 3 21" xfId="41959" xr:uid="{2BD51766-488D-4917-BA4D-6264DC5E2B86}"/>
    <cellStyle name="Porcentagem 4 3 22" xfId="41960" xr:uid="{8EB0197D-3DBA-46AE-B262-633D21BC2672}"/>
    <cellStyle name="Porcentagem 4 3 23" xfId="41961" xr:uid="{81F979A9-59F0-4E69-A9BD-82968D1FE556}"/>
    <cellStyle name="Porcentagem 4 3 24" xfId="4298" xr:uid="{579B12C9-D3FC-41D6-8D7D-8E758E7AB855}"/>
    <cellStyle name="Porcentagem 4 3 3" xfId="41962" xr:uid="{A1D195EE-B25E-4C95-AE3C-48BB1DF17821}"/>
    <cellStyle name="Porcentagem 4 3 3 2" xfId="41963" xr:uid="{CC50217F-A05E-427F-88BB-C106DA22B0CA}"/>
    <cellStyle name="Porcentagem 4 3 3 2 2" xfId="41964" xr:uid="{33602AFC-8E2B-467E-8FEF-9ACF8972B67D}"/>
    <cellStyle name="Porcentagem 4 3 3 2 3" xfId="41965" xr:uid="{1005F7CD-E4D9-4448-B59D-E3CCEEB67CF6}"/>
    <cellStyle name="Porcentagem 4 3 3 2 4" xfId="41966" xr:uid="{785CC9F3-71D0-4660-9EBE-038D6D2FE615}"/>
    <cellStyle name="Porcentagem 4 3 3 3" xfId="41967" xr:uid="{9AAAD593-1A62-4245-9004-47A27F06CECF}"/>
    <cellStyle name="Porcentagem 4 3 3 3 2" xfId="41968" xr:uid="{E42B615E-2E94-4418-9744-37D257E963A0}"/>
    <cellStyle name="Porcentagem 4 3 3 3 3" xfId="41969" xr:uid="{4B514F90-0034-45CA-AE4A-0787BB77E84F}"/>
    <cellStyle name="Porcentagem 4 3 3 3 4" xfId="41970" xr:uid="{A16AAF4B-3973-42B6-A319-CDE52AF04179}"/>
    <cellStyle name="Porcentagem 4 3 3 4" xfId="41971" xr:uid="{634A7C3C-18EF-4845-8DDB-615F8E11C488}"/>
    <cellStyle name="Porcentagem 4 3 3 5" xfId="41972" xr:uid="{821B8C23-D856-4ACD-A4A9-51852FEF0E34}"/>
    <cellStyle name="Porcentagem 4 3 3 6" xfId="41973" xr:uid="{A5FB6918-454D-4B04-9384-A3B27FC94A13}"/>
    <cellStyle name="Porcentagem 4 3 4" xfId="41974" xr:uid="{448C9A5B-9666-4898-A51F-8466F6E70C9D}"/>
    <cellStyle name="Porcentagem 4 3 4 2" xfId="41975" xr:uid="{F1F3E969-5D3E-4323-876F-58724077C3EE}"/>
    <cellStyle name="Porcentagem 4 3 4 2 2" xfId="41976" xr:uid="{96C36ED9-CEBF-448A-B6DB-016F14A8222B}"/>
    <cellStyle name="Porcentagem 4 3 4 2 3" xfId="41977" xr:uid="{32451836-FC56-4E3A-8500-23D526796911}"/>
    <cellStyle name="Porcentagem 4 3 4 2 4" xfId="41978" xr:uid="{5E88D87E-F91A-4E8C-8372-9FA95B9451B1}"/>
    <cellStyle name="Porcentagem 4 3 4 3" xfId="41979" xr:uid="{81B3E423-88FB-4059-8F9A-03D1D5992D32}"/>
    <cellStyle name="Porcentagem 4 3 4 3 2" xfId="41980" xr:uid="{6E04FCB1-9D01-4041-811E-40107528772A}"/>
    <cellStyle name="Porcentagem 4 3 4 3 3" xfId="41981" xr:uid="{899F8284-990F-44DA-AD6F-2291B935DF1B}"/>
    <cellStyle name="Porcentagem 4 3 4 3 4" xfId="41982" xr:uid="{09D9E549-BF4F-4D1D-891D-8375EEE6B4F9}"/>
    <cellStyle name="Porcentagem 4 3 4 4" xfId="41983" xr:uid="{5D329949-0A2C-46D6-A4C8-F013BD9C706C}"/>
    <cellStyle name="Porcentagem 4 3 4 5" xfId="41984" xr:uid="{4F868BA4-CB90-4F2A-9ADD-898DAE69F687}"/>
    <cellStyle name="Porcentagem 4 3 4 6" xfId="41985" xr:uid="{420980F9-3AF2-45BD-BA2F-D7DD5F2C7102}"/>
    <cellStyle name="Porcentagem 4 3 5" xfId="41986" xr:uid="{C4174950-4EA1-435D-B39D-8FD865AE60F9}"/>
    <cellStyle name="Porcentagem 4 3 5 2" xfId="41987" xr:uid="{501AE30C-AAB2-4936-8D59-915C78DC2F9E}"/>
    <cellStyle name="Porcentagem 4 3 5 2 2" xfId="41988" xr:uid="{F6949BD2-4310-492A-A4C3-18D20E821E1D}"/>
    <cellStyle name="Porcentagem 4 3 5 2 3" xfId="41989" xr:uid="{847B1462-2D83-43F2-8A47-A9E903C3EA29}"/>
    <cellStyle name="Porcentagem 4 3 5 2 4" xfId="41990" xr:uid="{3A768B16-59FF-4782-B341-D7850550AC69}"/>
    <cellStyle name="Porcentagem 4 3 5 3" xfId="41991" xr:uid="{D7186DAE-3581-4A85-9D4E-C805C56F71F0}"/>
    <cellStyle name="Porcentagem 4 3 5 3 2" xfId="41992" xr:uid="{378B7F94-BBC5-4946-8AA4-C4BE3F9A1607}"/>
    <cellStyle name="Porcentagem 4 3 5 3 3" xfId="41993" xr:uid="{761F8D53-F632-455B-9D55-0D69245C0B5E}"/>
    <cellStyle name="Porcentagem 4 3 5 3 4" xfId="41994" xr:uid="{3577AC36-D776-478F-B3D1-AFB4E3C95BD4}"/>
    <cellStyle name="Porcentagem 4 3 5 4" xfId="41995" xr:uid="{4110AA17-CAB2-4279-9982-E7BADE22D322}"/>
    <cellStyle name="Porcentagem 4 3 5 5" xfId="41996" xr:uid="{E0F13D30-F6FD-4B89-8806-491488AC9AA7}"/>
    <cellStyle name="Porcentagem 4 3 5 6" xfId="41997" xr:uid="{EA831AB8-1F37-448C-970A-BA11984E9C29}"/>
    <cellStyle name="Porcentagem 4 3 6" xfId="41998" xr:uid="{984238F9-8BB3-4BE2-B8F7-A2ADF759EC4D}"/>
    <cellStyle name="Porcentagem 4 3 6 2" xfId="41999" xr:uid="{1FB97CED-BE42-4E84-91E8-63FC08404F22}"/>
    <cellStyle name="Porcentagem 4 3 6 2 2" xfId="42000" xr:uid="{37DCD2D7-2428-4900-8063-6C976451DAA3}"/>
    <cellStyle name="Porcentagem 4 3 6 2 3" xfId="42001" xr:uid="{C6077738-9663-4D5D-9B2A-785962A58F12}"/>
    <cellStyle name="Porcentagem 4 3 6 2 4" xfId="42002" xr:uid="{DC9EAC9F-EEDF-47C4-B509-CDD9F9C2E29D}"/>
    <cellStyle name="Porcentagem 4 3 6 3" xfId="42003" xr:uid="{B4C598FB-1FE4-4FDE-9CB6-0E23025964C4}"/>
    <cellStyle name="Porcentagem 4 3 6 3 2" xfId="42004" xr:uid="{B06000BE-8C1B-46D9-BBF2-9B64087D798C}"/>
    <cellStyle name="Porcentagem 4 3 6 3 3" xfId="42005" xr:uid="{34151689-2F9A-4347-B1F3-17CBC8992415}"/>
    <cellStyle name="Porcentagem 4 3 6 3 4" xfId="42006" xr:uid="{81239452-9F51-48D1-B87D-9A6377319E56}"/>
    <cellStyle name="Porcentagem 4 3 6 4" xfId="42007" xr:uid="{B68C2A61-6E05-42E4-A4C9-9554E53394AF}"/>
    <cellStyle name="Porcentagem 4 3 6 5" xfId="42008" xr:uid="{D60B269D-43CC-4FDC-9795-F5B1218B3742}"/>
    <cellStyle name="Porcentagem 4 3 6 6" xfId="42009" xr:uid="{5EB703E4-DB30-46BD-BDC8-44DE941F65DF}"/>
    <cellStyle name="Porcentagem 4 3 7" xfId="42010" xr:uid="{310BF0BE-DF64-4A34-9563-6A3A446D0B07}"/>
    <cellStyle name="Porcentagem 4 3 7 2" xfId="42011" xr:uid="{C3F88955-FBD2-45B0-8043-5A8DBBCFDADB}"/>
    <cellStyle name="Porcentagem 4 3 7 2 2" xfId="42012" xr:uid="{D5037819-81C1-431C-AA07-29B010FE851A}"/>
    <cellStyle name="Porcentagem 4 3 7 2 3" xfId="42013" xr:uid="{AF32C3E6-B115-469E-B124-29CDAE914AFE}"/>
    <cellStyle name="Porcentagem 4 3 7 2 4" xfId="42014" xr:uid="{51732512-15CD-467F-A59A-3AB386A67F57}"/>
    <cellStyle name="Porcentagem 4 3 7 3" xfId="42015" xr:uid="{FC5C5D79-0F8A-424E-93BC-BF43E152E29A}"/>
    <cellStyle name="Porcentagem 4 3 7 3 2" xfId="42016" xr:uid="{4256B7B6-EFE3-4E1B-B394-8918BE748B39}"/>
    <cellStyle name="Porcentagem 4 3 7 3 3" xfId="42017" xr:uid="{041368EF-EE41-4EA0-A8CA-E1D67EEEA3FA}"/>
    <cellStyle name="Porcentagem 4 3 7 3 4" xfId="42018" xr:uid="{376C03B7-2C5D-49B9-B9B1-C2C60E43EC16}"/>
    <cellStyle name="Porcentagem 4 3 7 4" xfId="42019" xr:uid="{B12AD14A-1BA5-40C2-87ED-42C2C8D92BF0}"/>
    <cellStyle name="Porcentagem 4 3 7 5" xfId="42020" xr:uid="{BC062C73-4AF6-487F-8816-3C7028E4A15D}"/>
    <cellStyle name="Porcentagem 4 3 7 6" xfId="42021" xr:uid="{72EA7E68-294C-4184-92AE-B8F0D1512007}"/>
    <cellStyle name="Porcentagem 4 3 8" xfId="42022" xr:uid="{F5A5E74A-930F-4784-821A-A327BA51AE43}"/>
    <cellStyle name="Porcentagem 4 3 8 2" xfId="42023" xr:uid="{70F46F2C-44FA-4D6B-A3B9-07D5B8F31C60}"/>
    <cellStyle name="Porcentagem 4 3 8 2 2" xfId="42024" xr:uid="{95D7EDE1-3D4D-46A0-B747-47CA5A0F5012}"/>
    <cellStyle name="Porcentagem 4 3 8 2 3" xfId="42025" xr:uid="{209184DC-23EC-42D2-81CF-A808C278654A}"/>
    <cellStyle name="Porcentagem 4 3 8 2 4" xfId="42026" xr:uid="{3A88A11C-9B0E-44DA-B00F-35D8684F77BE}"/>
    <cellStyle name="Porcentagem 4 3 8 3" xfId="42027" xr:uid="{49DB0FBA-2D7A-4FEE-988A-B90100251E85}"/>
    <cellStyle name="Porcentagem 4 3 8 3 2" xfId="42028" xr:uid="{4D9C6615-E751-4E86-B66B-A983FF80ABBE}"/>
    <cellStyle name="Porcentagem 4 3 8 3 3" xfId="42029" xr:uid="{023960A3-4D84-47E5-8018-6E89EEDE5834}"/>
    <cellStyle name="Porcentagem 4 3 8 3 4" xfId="42030" xr:uid="{F0A14763-70BA-4F6A-B309-105BC5E52EB9}"/>
    <cellStyle name="Porcentagem 4 3 8 4" xfId="42031" xr:uid="{583FD37A-6581-4E22-A4DE-0C72B766AE6A}"/>
    <cellStyle name="Porcentagem 4 3 8 5" xfId="42032" xr:uid="{84839980-3B4B-4941-8000-859528695229}"/>
    <cellStyle name="Porcentagem 4 3 8 6" xfId="42033" xr:uid="{2F51D44D-5CAA-4888-B175-DC6C9050DAA1}"/>
    <cellStyle name="Porcentagem 4 3 9" xfId="42034" xr:uid="{9DD84D8A-F92A-42A3-86BD-9EA4A5A87D7E}"/>
    <cellStyle name="Porcentagem 4 3 9 2" xfId="42035" xr:uid="{8AE0A2AF-D1C9-4BDE-AF0F-8D66E5EB36FC}"/>
    <cellStyle name="Porcentagem 4 3 9 2 2" xfId="42036" xr:uid="{F03D3EC0-0602-4768-AFFA-2E4DE2347E00}"/>
    <cellStyle name="Porcentagem 4 3 9 2 3" xfId="42037" xr:uid="{5B8E4C14-68A3-4802-A253-106C612D16F8}"/>
    <cellStyle name="Porcentagem 4 3 9 2 4" xfId="42038" xr:uid="{E5A1162B-96EF-4EDB-9D29-4EC313E5F775}"/>
    <cellStyle name="Porcentagem 4 3 9 3" xfId="42039" xr:uid="{C6DFFD51-2A81-44C9-975C-74777487A83A}"/>
    <cellStyle name="Porcentagem 4 3 9 3 2" xfId="42040" xr:uid="{D870AC7E-CC44-49C2-9EE1-BDCE68204F65}"/>
    <cellStyle name="Porcentagem 4 3 9 3 3" xfId="42041" xr:uid="{3434FE06-DB78-4B8D-BB64-90E30B167FA2}"/>
    <cellStyle name="Porcentagem 4 3 9 3 4" xfId="42042" xr:uid="{BF7A9799-A1B6-415A-BD95-175BF43F9E76}"/>
    <cellStyle name="Porcentagem 4 3 9 4" xfId="42043" xr:uid="{065A190B-5CF1-4C16-9065-33E01E3262EB}"/>
    <cellStyle name="Porcentagem 4 3 9 5" xfId="42044" xr:uid="{F3B6BE49-1150-4C3E-8217-577D1AA8828D}"/>
    <cellStyle name="Porcentagem 4 3 9 6" xfId="42045" xr:uid="{B3161258-202E-461B-A574-FE7510A74AB4}"/>
    <cellStyle name="Porcentagem 4 4" xfId="42046" xr:uid="{0989EB04-EDE1-4157-A3B7-9B95170AFA75}"/>
    <cellStyle name="Porcentagem 4 4 2" xfId="42047" xr:uid="{2471A6D0-403D-448C-B726-368CD9D8344D}"/>
    <cellStyle name="Porcentagem 4 4 2 2" xfId="42048" xr:uid="{F1079DBD-E53B-45FD-B700-4532ADE89215}"/>
    <cellStyle name="Porcentagem 4 4 2 3" xfId="42049" xr:uid="{2CA24A26-3859-4841-BC38-4BC52A8D2C4A}"/>
    <cellStyle name="Porcentagem 4 4 2 4" xfId="42050" xr:uid="{493EF143-F93D-435C-8F10-CD87A18A3E86}"/>
    <cellStyle name="Porcentagem 4 4 3" xfId="42051" xr:uid="{F5DFC242-0ED2-438B-8D72-1925E23F8840}"/>
    <cellStyle name="Porcentagem 4 4 3 2" xfId="42052" xr:uid="{F02E9673-5C78-4178-88B6-9A5384E868DF}"/>
    <cellStyle name="Porcentagem 4 4 3 3" xfId="42053" xr:uid="{C87D9013-1A54-4F62-8302-3186142A2147}"/>
    <cellStyle name="Porcentagem 4 4 3 4" xfId="42054" xr:uid="{1343A283-29A1-42CC-BF38-964AEDD68AD4}"/>
    <cellStyle name="Porcentagem 4 4 4" xfId="42055" xr:uid="{C8E312F5-720A-4FA1-8655-F99C40562DDD}"/>
    <cellStyle name="Porcentagem 4 4 5" xfId="42056" xr:uid="{1FC5CB44-79FD-4CA4-8EA3-FA92D5F955A3}"/>
    <cellStyle name="Porcentagem 4 4 6" xfId="42057" xr:uid="{14572FC4-88BE-4D88-B8FF-87F46C89A943}"/>
    <cellStyle name="Porcentagem 4 5" xfId="42058" xr:uid="{394FE31B-30E1-4D96-B255-7958E3F2BF9B}"/>
    <cellStyle name="Porcentagem 4 5 2" xfId="42059" xr:uid="{54BC456F-8FA6-4E70-A862-1555B4230314}"/>
    <cellStyle name="Porcentagem 4 5 2 2" xfId="42060" xr:uid="{122AD95A-7EFD-4C78-A101-9B3F091D06F0}"/>
    <cellStyle name="Porcentagem 4 5 2 3" xfId="42061" xr:uid="{F4073436-94A4-4093-9B60-9C6F7512440A}"/>
    <cellStyle name="Porcentagem 4 5 2 4" xfId="42062" xr:uid="{8D6C9771-5BB4-4618-91D2-729DD40DAF68}"/>
    <cellStyle name="Porcentagem 4 5 3" xfId="42063" xr:uid="{034D8DA1-E0F2-47B2-8828-4C1DDFE2E57A}"/>
    <cellStyle name="Porcentagem 4 5 3 2" xfId="42064" xr:uid="{F267CD4E-D0F7-4A58-85DC-32AF86C46AF9}"/>
    <cellStyle name="Porcentagem 4 5 3 3" xfId="42065" xr:uid="{90562F1A-0887-4D1A-B2D8-6C9A02529626}"/>
    <cellStyle name="Porcentagem 4 5 3 4" xfId="42066" xr:uid="{020D2F82-DDD0-461C-9131-736055B41EEE}"/>
    <cellStyle name="Porcentagem 4 5 4" xfId="42067" xr:uid="{9BC2BD94-8A6D-46C7-815B-4430A2CD1DA5}"/>
    <cellStyle name="Porcentagem 4 5 5" xfId="42068" xr:uid="{F9826E69-EFDA-459E-829B-FD0A1A20212A}"/>
    <cellStyle name="Porcentagem 4 5 6" xfId="42069" xr:uid="{7E57965B-2A8B-476E-B04E-234F77382A41}"/>
    <cellStyle name="Porcentagem 4 6" xfId="42070" xr:uid="{6541BF26-CEAA-467B-AA7D-A8B0B6D5C56B}"/>
    <cellStyle name="Porcentagem 4 6 2" xfId="42071" xr:uid="{CDE21452-B4B2-4455-93D5-CEFD022CAFD9}"/>
    <cellStyle name="Porcentagem 4 6 2 2" xfId="42072" xr:uid="{82EC5F9F-5215-41D4-A810-372FE82AA59E}"/>
    <cellStyle name="Porcentagem 4 6 2 3" xfId="42073" xr:uid="{DDC9BE19-926C-420D-BE16-580823D96159}"/>
    <cellStyle name="Porcentagem 4 6 2 4" xfId="42074" xr:uid="{AD7F8AD7-56EA-410D-95F8-7BCC52F26049}"/>
    <cellStyle name="Porcentagem 4 6 3" xfId="42075" xr:uid="{0CE918AC-D01E-4376-94E1-95A37E590379}"/>
    <cellStyle name="Porcentagem 4 6 3 2" xfId="42076" xr:uid="{4F54BF4B-DF65-45B6-B826-88A54100856E}"/>
    <cellStyle name="Porcentagem 4 6 3 3" xfId="42077" xr:uid="{027BB7C5-A544-4D8E-B91F-6440639FA2D1}"/>
    <cellStyle name="Porcentagem 4 6 3 4" xfId="42078" xr:uid="{A2792448-A400-4FCE-BEC9-43A975AD2925}"/>
    <cellStyle name="Porcentagem 4 6 4" xfId="42079" xr:uid="{AF10F722-FA9E-4D88-AC31-83ADA9CE6340}"/>
    <cellStyle name="Porcentagem 4 6 5" xfId="42080" xr:uid="{526E680D-D31B-4CE3-9B78-80C87784F610}"/>
    <cellStyle name="Porcentagem 4 6 6" xfId="42081" xr:uid="{AF93AFDC-C177-4BB7-A423-E47248928E66}"/>
    <cellStyle name="Porcentagem 4 7" xfId="42082" xr:uid="{8C635C0B-8F91-44E3-89F8-6D324B41552C}"/>
    <cellStyle name="Porcentagem 4 7 2" xfId="42083" xr:uid="{7F50F80F-94C4-4A23-8814-A4B7D94DE8F0}"/>
    <cellStyle name="Porcentagem 4 7 2 2" xfId="42084" xr:uid="{6C9AACFF-6E14-4499-B954-33C991C0C761}"/>
    <cellStyle name="Porcentagem 4 7 2 3" xfId="42085" xr:uid="{6A596633-FD67-44C4-9490-2FA818FF19B7}"/>
    <cellStyle name="Porcentagem 4 7 2 4" xfId="42086" xr:uid="{55D5FB7B-12D4-46E5-B06A-57CBC2053ABF}"/>
    <cellStyle name="Porcentagem 4 7 3" xfId="42087" xr:uid="{8405A4F5-E50A-48D2-8EFB-110860769794}"/>
    <cellStyle name="Porcentagem 4 7 3 2" xfId="42088" xr:uid="{CAFE05E1-9C48-4476-84A1-89A108657724}"/>
    <cellStyle name="Porcentagem 4 7 3 3" xfId="42089" xr:uid="{D03F755D-9E99-4A32-8E45-FBA446D1F6D7}"/>
    <cellStyle name="Porcentagem 4 7 3 4" xfId="42090" xr:uid="{A5CE6020-5A7E-41C8-AE7E-13D6ED2EA79E}"/>
    <cellStyle name="Porcentagem 4 7 4" xfId="42091" xr:uid="{BE78694C-438F-4675-9BCC-0B168FD60CCE}"/>
    <cellStyle name="Porcentagem 4 7 5" xfId="42092" xr:uid="{3904AF71-1DD7-45E1-83E0-C525BD7A79C6}"/>
    <cellStyle name="Porcentagem 4 7 6" xfId="42093" xr:uid="{8F4C0DCA-00E1-4E3B-BF80-03F3C0C77B0D}"/>
    <cellStyle name="Porcentagem 4 8" xfId="42094" xr:uid="{2933ED89-03F2-4C93-8E9E-4DDDB918514A}"/>
    <cellStyle name="Porcentagem 4 8 2" xfId="42095" xr:uid="{A1175235-FAFA-42F2-9784-25B16EED04A7}"/>
    <cellStyle name="Porcentagem 4 8 2 2" xfId="42096" xr:uid="{E3BFC1B7-6C51-456A-A024-038652158318}"/>
    <cellStyle name="Porcentagem 4 8 2 3" xfId="42097" xr:uid="{CBCABB20-2FE7-4F3F-AF28-B98361BA65B8}"/>
    <cellStyle name="Porcentagem 4 8 2 4" xfId="42098" xr:uid="{A3C0A244-958E-4388-BD20-69E9E60885F0}"/>
    <cellStyle name="Porcentagem 4 8 3" xfId="42099" xr:uid="{E146D48C-2493-4863-9250-EB26AE6D2810}"/>
    <cellStyle name="Porcentagem 4 8 3 2" xfId="42100" xr:uid="{C591A77A-8628-4776-B812-96090EB7EA74}"/>
    <cellStyle name="Porcentagem 4 8 3 3" xfId="42101" xr:uid="{25298A02-DA93-4379-8812-2DB815153EA9}"/>
    <cellStyle name="Porcentagem 4 8 3 4" xfId="42102" xr:uid="{D4A170E8-B606-470A-8A21-889FF6591A7A}"/>
    <cellStyle name="Porcentagem 4 8 4" xfId="42103" xr:uid="{12A240D3-6787-491A-BE6D-65BC86E9B9BF}"/>
    <cellStyle name="Porcentagem 4 8 5" xfId="42104" xr:uid="{9E602D51-908A-47E1-9A4C-56288CBCFA0F}"/>
    <cellStyle name="Porcentagem 4 8 6" xfId="42105" xr:uid="{C5AD2924-AB90-4A01-A1E7-CF6667650F02}"/>
    <cellStyle name="Porcentagem 4 9" xfId="42106" xr:uid="{E468B6FC-12D2-410C-91FB-BC9614B044DB}"/>
    <cellStyle name="Porcentagem 4 9 2" xfId="42107" xr:uid="{C5CA016E-8CE1-4F8F-91D5-5FDBC078E396}"/>
    <cellStyle name="Porcentagem 4 9 2 2" xfId="42108" xr:uid="{00FD25CC-6B8F-4398-9B49-3DB4C846C8DA}"/>
    <cellStyle name="Porcentagem 4 9 2 3" xfId="42109" xr:uid="{5CF7C42D-15AA-4B9D-AD12-07A9321F1461}"/>
    <cellStyle name="Porcentagem 4 9 2 4" xfId="42110" xr:uid="{27B00808-737F-4AB5-9245-44A062FD04C0}"/>
    <cellStyle name="Porcentagem 4 9 3" xfId="42111" xr:uid="{3F9F9DC5-E2DE-4CEE-804B-99A24E8ED554}"/>
    <cellStyle name="Porcentagem 4 9 3 2" xfId="42112" xr:uid="{DF6008BF-4233-4D3B-A9CD-3F17F5EE2914}"/>
    <cellStyle name="Porcentagem 4 9 3 3" xfId="42113" xr:uid="{AD65982D-5DF8-48B0-9659-8BD53749D48D}"/>
    <cellStyle name="Porcentagem 4 9 3 4" xfId="42114" xr:uid="{50FA3865-AE47-47B6-96B0-01CD87B113B1}"/>
    <cellStyle name="Porcentagem 4 9 4" xfId="42115" xr:uid="{1BD6B95B-026F-48BB-8995-947255F45BA2}"/>
    <cellStyle name="Porcentagem 4 9 5" xfId="42116" xr:uid="{E011F53C-F70E-43B9-9146-FAB8AD1767C0}"/>
    <cellStyle name="Porcentagem 4 9 6" xfId="42117" xr:uid="{3992CD74-CC7D-4CC9-A477-E7D8B3DCC1AF}"/>
    <cellStyle name="Porcentagem 5" xfId="46" xr:uid="{0602CA2C-0CAF-4BD5-8DAD-023B578A34B1}"/>
    <cellStyle name="Porcentagem 5 2" xfId="225" xr:uid="{84B27116-8366-4184-92FA-1559A8C83686}"/>
    <cellStyle name="Porcentagem 5 2 2" xfId="226" xr:uid="{68E56CE7-5FDA-4B77-8AE1-726F92219A17}"/>
    <cellStyle name="Porcentagem 5 2 2 2" xfId="530" xr:uid="{88CA01FE-4A77-4F6A-BCF2-F03BC3888EA6}"/>
    <cellStyle name="Porcentagem 5 2 2 2 2" xfId="1109" xr:uid="{24CEB264-9201-401B-96F8-E637FEB52D17}"/>
    <cellStyle name="Porcentagem 5 2 2 2 2 2" xfId="2371" xr:uid="{0EF40606-133B-4881-95A9-E5ADE02FB62B}"/>
    <cellStyle name="Porcentagem 5 2 2 2 3" xfId="1793" xr:uid="{2D1155CE-8F6A-4F32-858E-E1E5EF00C866}"/>
    <cellStyle name="Porcentagem 5 2 2 3" xfId="817" xr:uid="{BAD1410F-C05D-42CB-B794-84914355691D}"/>
    <cellStyle name="Porcentagem 5 2 2 3 2" xfId="2079" xr:uid="{71671042-084D-4212-89D6-9BDF40955397}"/>
    <cellStyle name="Porcentagem 5 2 2 4" xfId="1518" xr:uid="{D1961BCE-9EE2-4A8F-BC08-E6632A2D7476}"/>
    <cellStyle name="Porcentagem 5 2 2 5" xfId="42118" xr:uid="{A78B6903-51F8-43F0-A3CF-1613273DA3A6}"/>
    <cellStyle name="Porcentagem 5 2 3" xfId="227" xr:uid="{B8194166-02A6-4B4D-AE36-F8C618A03EE3}"/>
    <cellStyle name="Porcentagem 5 2 3 2" xfId="531" xr:uid="{92432C48-5864-434A-8B69-482BFDACBAD9}"/>
    <cellStyle name="Porcentagem 5 2 3 2 2" xfId="1110" xr:uid="{89FCBC8C-67C0-4EE8-B8FE-03148713EA35}"/>
    <cellStyle name="Porcentagem 5 2 3 2 2 2" xfId="2372" xr:uid="{17FFA9FF-3272-4FE4-84BD-9F0708921D55}"/>
    <cellStyle name="Porcentagem 5 2 3 2 3" xfId="1794" xr:uid="{15E5E38D-14A9-4AA3-B69B-41941DAF388D}"/>
    <cellStyle name="Porcentagem 5 2 3 3" xfId="818" xr:uid="{A4AF735F-18DF-4D5C-9049-7B726037C165}"/>
    <cellStyle name="Porcentagem 5 2 3 3 2" xfId="2080" xr:uid="{D764A084-0BD1-4228-BEEE-27008072EB1B}"/>
    <cellStyle name="Porcentagem 5 2 3 4" xfId="1519" xr:uid="{F37AD2CF-D91D-474A-A9A3-E45089205F69}"/>
    <cellStyle name="Porcentagem 5 2 4" xfId="529" xr:uid="{7B2B67F9-4357-4F53-BB5D-291B8E0AEBA1}"/>
    <cellStyle name="Porcentagem 5 2 4 2" xfId="1108" xr:uid="{5A4DF5F4-C445-42C9-BE56-B6AEFD754598}"/>
    <cellStyle name="Porcentagem 5 2 4 2 2" xfId="2370" xr:uid="{4536168C-235F-4192-9078-064A43664905}"/>
    <cellStyle name="Porcentagem 5 2 4 3" xfId="1792" xr:uid="{E2E4C593-0C02-4228-AD98-C591578C5243}"/>
    <cellStyle name="Porcentagem 5 2 5" xfId="816" xr:uid="{F35EB36A-011B-4540-9642-900233CC27A8}"/>
    <cellStyle name="Porcentagem 5 2 5 2" xfId="2078" xr:uid="{30A85C40-FD9E-461E-9EEC-20AFC24AA30F}"/>
    <cellStyle name="Porcentagem 5 2 6" xfId="1517" xr:uid="{F35087B9-8196-4E2D-9221-FAD37A075621}"/>
    <cellStyle name="Porcentagem 5 2 7" xfId="3671" xr:uid="{CD8226EA-B5F6-4FA3-AB5A-1DBB40C2913C}"/>
    <cellStyle name="Porcentagem 5 3" xfId="228" xr:uid="{FD62A9F8-17BF-47F3-9A4D-CD565B70C8E8}"/>
    <cellStyle name="Porcentagem 5 3 2" xfId="532" xr:uid="{529A0787-B0DB-4725-A40F-2588D8C4BA3A}"/>
    <cellStyle name="Porcentagem 5 3 2 2" xfId="1111" xr:uid="{69CDBA16-F839-4214-B241-16620BE5C06C}"/>
    <cellStyle name="Porcentagem 5 3 2 2 2" xfId="2373" xr:uid="{30160D5E-4CEA-4517-8BC7-B3FCA73C7349}"/>
    <cellStyle name="Porcentagem 5 3 2 3" xfId="1795" xr:uid="{E9734EA1-09F9-45B2-BCC8-AAA360F12710}"/>
    <cellStyle name="Porcentagem 5 3 2 4" xfId="42120" xr:uid="{FA4937E2-671A-4D3B-A21D-99C978724F26}"/>
    <cellStyle name="Porcentagem 5 3 3" xfId="819" xr:uid="{B5A18927-4C78-41E2-8B42-C4839CB7E484}"/>
    <cellStyle name="Porcentagem 5 3 3 2" xfId="2081" xr:uid="{64A99754-19D4-4EBF-9325-33E3CB6D7E5E}"/>
    <cellStyle name="Porcentagem 5 3 4" xfId="1520" xr:uid="{17AD4B3A-39BE-40D9-891D-B80363919DAB}"/>
    <cellStyle name="Porcentagem 5 3 5" xfId="42119" xr:uid="{98B8D1A0-37A0-403E-AB1A-4ACA7B82512F}"/>
    <cellStyle name="Porcentagem 5 4" xfId="229" xr:uid="{BE5EA6C3-87F2-4F87-8F15-5B71E1FC12CC}"/>
    <cellStyle name="Porcentagem 5 4 2" xfId="533" xr:uid="{7DA17564-5580-4DC7-886A-B3881723A078}"/>
    <cellStyle name="Porcentagem 5 4 2 2" xfId="1112" xr:uid="{AADE86D2-95F5-4BE8-AD8E-3C1B394E4984}"/>
    <cellStyle name="Porcentagem 5 4 2 2 2" xfId="2374" xr:uid="{A08074F2-2423-4DDD-AF19-2D785AFC617B}"/>
    <cellStyle name="Porcentagem 5 4 2 3" xfId="1796" xr:uid="{72060436-9419-4F97-838B-0CBBD6CB8753}"/>
    <cellStyle name="Porcentagem 5 4 3" xfId="820" xr:uid="{9558B1D6-7935-4E66-8347-D807A29613A5}"/>
    <cellStyle name="Porcentagem 5 4 3 2" xfId="2082" xr:uid="{75FFD352-3EF6-42FC-98F6-0FEF65D26E50}"/>
    <cellStyle name="Porcentagem 5 4 4" xfId="1521" xr:uid="{9DC903FB-A24B-4EE9-AE73-E473F153D2B9}"/>
    <cellStyle name="Porcentagem 5 4 5" xfId="42121" xr:uid="{71070EC0-BC91-4172-8334-B4940D487F19}"/>
    <cellStyle name="Porcentagem 5 5" xfId="42122" xr:uid="{CB42D883-A540-4E26-B525-C4F6DFCFAB66}"/>
    <cellStyle name="Porcentagem 5 6" xfId="45051" xr:uid="{AF091FE7-CB25-414B-989C-6515BEBDCDA2}"/>
    <cellStyle name="Porcentagem 5 7" xfId="3670" xr:uid="{975A9D97-1310-45B9-8512-D8CD92639646}"/>
    <cellStyle name="Porcentagem 6" xfId="92" xr:uid="{A8279248-D854-4BBE-8C88-6248961299A2}"/>
    <cellStyle name="Porcentagem 6 2" xfId="4225" xr:uid="{8FFD47F5-AA38-44AF-BABD-6B349BFD0825}"/>
    <cellStyle name="Porcentagem 6 3" xfId="42123" xr:uid="{11E203BD-C113-4975-93D8-B6040599C8EB}"/>
    <cellStyle name="Porcentagem 6 4" xfId="42124" xr:uid="{26D0FA2B-ADE9-4760-9533-42FC75F54DAE}"/>
    <cellStyle name="Porcentagem 6 5" xfId="3672" xr:uid="{7FD57E6F-3EE3-4A55-85F7-0C3928E08456}"/>
    <cellStyle name="Porcentagem 7" xfId="95" xr:uid="{8F35FE65-6842-4ED6-A728-15D8BF0E983A}"/>
    <cellStyle name="Porcentagem 7 2" xfId="298" xr:uid="{D23EF75B-2D77-4304-B2D6-D9D2C084AA95}"/>
    <cellStyle name="Porcentagem 7 2 2" xfId="576" xr:uid="{D0B4FA00-5BA7-4C79-A7AF-0E89479C6973}"/>
    <cellStyle name="Porcentagem 7 2 2 2" xfId="1155" xr:uid="{FAC380C1-7F02-4A2F-805E-F6C8C7CC77D8}"/>
    <cellStyle name="Porcentagem 7 2 2 2 2" xfId="2417" xr:uid="{ADD660B0-0476-46E8-87D4-C438D7B7EC4A}"/>
    <cellStyle name="Porcentagem 7 2 2 3" xfId="1839" xr:uid="{BB1E9179-6892-422A-99B9-FB21E670A0E6}"/>
    <cellStyle name="Porcentagem 7 2 3" xfId="879" xr:uid="{1491395C-4227-4996-A088-06E548BE3055}"/>
    <cellStyle name="Porcentagem 7 2 3 2" xfId="2141" xr:uid="{BEB95DDF-DE2B-4EA7-A2FC-BF036DAB2D87}"/>
    <cellStyle name="Porcentagem 7 2 4" xfId="1565" xr:uid="{23CB6BF7-5E34-4006-AA5A-AFE2476BDB84}"/>
    <cellStyle name="Porcentagem 7 2 5" xfId="4030" xr:uid="{0DC1283D-A572-4FE0-845F-54923247D943}"/>
    <cellStyle name="Porcentagem 7 3" xfId="362" xr:uid="{8B865A66-0164-4D23-89BD-3DD27AD78186}"/>
    <cellStyle name="Porcentagem 7 3 2" xfId="637" xr:uid="{E6E646F3-F1BA-4804-9A3D-12B247AE46D2}"/>
    <cellStyle name="Porcentagem 7 3 2 2" xfId="1216" xr:uid="{C6A5B086-A512-4800-9B89-359C61422EC0}"/>
    <cellStyle name="Porcentagem 7 3 2 2 2" xfId="2478" xr:uid="{F96E7578-2492-4202-8F42-4EB828FEEBCE}"/>
    <cellStyle name="Porcentagem 7 3 2 3" xfId="1900" xr:uid="{5FCA5666-4AE4-41E7-8024-500D0AA613CD}"/>
    <cellStyle name="Porcentagem 7 3 3" xfId="941" xr:uid="{8E8408AF-EE76-4E88-B9A3-B75F86E09C47}"/>
    <cellStyle name="Porcentagem 7 3 3 2" xfId="2203" xr:uid="{44EA0E38-2F47-4692-AE91-A6AFCDB4A999}"/>
    <cellStyle name="Porcentagem 7 3 4" xfId="1626" xr:uid="{7DC66E56-4F06-4823-A689-F7BD26CB6254}"/>
    <cellStyle name="Porcentagem 7 4" xfId="434" xr:uid="{EEF61A2E-D5BA-48F5-914C-0EC2F3E03E3C}"/>
    <cellStyle name="Porcentagem 7 4 2" xfId="1013" xr:uid="{617C2466-5415-47AD-8045-8540D2AA7AF6}"/>
    <cellStyle name="Porcentagem 7 4 2 2" xfId="2275" xr:uid="{04904393-1DF1-41DF-B28A-612FA16F7177}"/>
    <cellStyle name="Porcentagem 7 4 3" xfId="1697" xr:uid="{2F010475-6B37-439A-AC42-488D780B42B2}"/>
    <cellStyle name="Porcentagem 7 5" xfId="641" xr:uid="{40077E5E-59E5-4A64-ADDE-90EA51A2C889}"/>
    <cellStyle name="Porcentagem 7 5 2" xfId="1220" xr:uid="{EFBB5B20-99E3-478F-BBD7-572FED4E8946}"/>
    <cellStyle name="Porcentagem 7 5 2 2" xfId="2482" xr:uid="{996AD591-A582-4FFB-9AC5-2738E34F578A}"/>
    <cellStyle name="Porcentagem 7 5 3" xfId="1904" xr:uid="{8539B6C5-6616-4BC6-9332-D258B3C205AE}"/>
    <cellStyle name="Porcentagem 7 6" xfId="719" xr:uid="{8240AB33-B9E8-4F3C-9D2D-EFB813B1254A}"/>
    <cellStyle name="Porcentagem 7 6 2" xfId="1981" xr:uid="{D6C61FC7-26A9-4EF5-9063-474BDF95C353}"/>
    <cellStyle name="Porcentagem 7 7" xfId="1419" xr:uid="{8D8A9896-F28D-40E2-95CE-E557FCCA7EF5}"/>
    <cellStyle name="Porcentagem 7 8" xfId="3673" xr:uid="{4E79A00D-BD67-4C9E-BB82-F94711ACEEDE}"/>
    <cellStyle name="Porcentagem 8" xfId="371" xr:uid="{BAEDC2F6-9C8C-4B61-998D-683A67D958DB}"/>
    <cellStyle name="Porcentagem 8 2" xfId="639" xr:uid="{0A31DE6B-37C5-444C-B1DD-BE9D180BEA66}"/>
    <cellStyle name="Porcentagem 8 2 2" xfId="1218" xr:uid="{5AC2BF80-51B6-4BE3-BC02-1E7B9D092328}"/>
    <cellStyle name="Porcentagem 8 2 2 2" xfId="2480" xr:uid="{342A066D-8A92-437E-BC7B-31764B213C70}"/>
    <cellStyle name="Porcentagem 8 2 3" xfId="1902" xr:uid="{AAEE0CC9-2543-420F-B530-DD3C31A44E4A}"/>
    <cellStyle name="Porcentagem 8 2 4" xfId="42125" xr:uid="{F20A4873-EDEE-4107-80C5-F518F9711F67}"/>
    <cellStyle name="Porcentagem 8 3" xfId="950" xr:uid="{C617F9AA-A07A-4D45-AF40-870706E9CAE1}"/>
    <cellStyle name="Porcentagem 8 3 2" xfId="2212" xr:uid="{775D40C1-590E-46A5-AE7F-C4A3F165763A}"/>
    <cellStyle name="Porcentagem 8 4" xfId="1634" xr:uid="{FFB473B9-C1ED-4CB1-A6B6-55A219969BC5}"/>
    <cellStyle name="Porcentagem 8 5" xfId="3674" xr:uid="{AAA0F136-E1F2-4A94-8690-A40EA97BB5BE}"/>
    <cellStyle name="Porcentagem 9" xfId="647" xr:uid="{06889FC6-54C4-4244-ABC7-0B249683C2FD}"/>
    <cellStyle name="Porcentagem 9 2" xfId="1227" xr:uid="{7F7D19A8-AD5C-4362-A1A5-B739C022C268}"/>
    <cellStyle name="Porcentagem 9 2 2" xfId="2489" xr:uid="{8C9979B5-DC9D-4D7D-A4DD-63D9ED4054C4}"/>
    <cellStyle name="Porcentagem 9 2 3" xfId="46282" xr:uid="{C5251D2B-4AEB-4D2A-9E5A-B8F2B697C1B1}"/>
    <cellStyle name="Porcentagem 9 3" xfId="1911" xr:uid="{45397A12-52F1-4D8C-ACF3-799025C577A9}"/>
    <cellStyle name="Porcentagem 9 4" xfId="3675" xr:uid="{A4C718A2-162C-4A43-8195-13B33B8BDB7E}"/>
    <cellStyle name="Porcentaje" xfId="42126" xr:uid="{A7E0D082-A503-4682-A3DF-43D61746B27E}"/>
    <cellStyle name="Porcentual 2" xfId="3676" xr:uid="{2CA02856-3ED3-4804-9174-AB6CDB74BC9F}"/>
    <cellStyle name="Porcentual 2 10" xfId="42127" xr:uid="{AA8384FA-DC8F-4499-BD6F-55BAA3BF11C2}"/>
    <cellStyle name="Porcentual 2 11" xfId="42128" xr:uid="{ED929217-7B36-4A80-A2D5-F9CDC164E552}"/>
    <cellStyle name="Porcentual 2 12" xfId="42129" xr:uid="{2A272908-2C37-45FC-8626-394B3D45D5CE}"/>
    <cellStyle name="Porcentual 2 13" xfId="42130" xr:uid="{4F24404D-362A-42CD-B124-00644A65737E}"/>
    <cellStyle name="Porcentual 2 14" xfId="42131" xr:uid="{4E3349BE-1ECA-432E-98CD-BFD963E97398}"/>
    <cellStyle name="Porcentual 2 15" xfId="42132" xr:uid="{06B01E6B-8C3E-4FDD-AFFB-16ABA15D2EF9}"/>
    <cellStyle name="Porcentual 2 16" xfId="42133" xr:uid="{8B7B0AC9-63DE-4B97-9A4A-86A639134B58}"/>
    <cellStyle name="Porcentual 2 17" xfId="42134" xr:uid="{EE19A57D-67D0-46BB-A08C-EC3ED24C16A6}"/>
    <cellStyle name="Porcentual 2 18" xfId="42135" xr:uid="{B264D20A-E91B-438A-BDAB-181A4566F255}"/>
    <cellStyle name="Porcentual 2 19" xfId="42136" xr:uid="{B7F04028-2D19-4BC3-957F-0A750D9DBF6B}"/>
    <cellStyle name="Porcentual 2 2" xfId="42137" xr:uid="{1F3DD0E1-43C8-41E5-8F93-05938ACC4D7D}"/>
    <cellStyle name="Porcentual 2 20" xfId="42138" xr:uid="{29473E06-E2A0-4315-9694-1D2B9AF57FFA}"/>
    <cellStyle name="Porcentual 2 21" xfId="42139" xr:uid="{B962F89E-D2BB-403C-8159-6FAD5F61964E}"/>
    <cellStyle name="Porcentual 2 22" xfId="42140" xr:uid="{D62CF0DB-3F3B-411F-B72A-CD6BA03CACC7}"/>
    <cellStyle name="Porcentual 2 23" xfId="42141" xr:uid="{C842D542-8EE3-4148-88E9-A1158C6C5733}"/>
    <cellStyle name="Porcentual 2 24" xfId="42142" xr:uid="{A9890B8D-14D5-4F2F-BBAC-3D9BF08C0074}"/>
    <cellStyle name="Porcentual 2 25" xfId="42143" xr:uid="{F3CFAC33-A0C8-44EE-8E79-E8DDA6F873A8}"/>
    <cellStyle name="Porcentual 2 3" xfId="42144" xr:uid="{4984A95E-32BD-44A1-A442-472A0830579C}"/>
    <cellStyle name="Porcentual 2 4" xfId="42145" xr:uid="{EDFD8DD0-0DA1-4491-886E-D08505753BE4}"/>
    <cellStyle name="Porcentual 2 5" xfId="42146" xr:uid="{FA9C43B8-5EBE-41C4-AFD6-E52C4767CEEA}"/>
    <cellStyle name="Porcentual 2 6" xfId="42147" xr:uid="{0B6BE79A-F633-4B49-BF80-EEBCD970BF6A}"/>
    <cellStyle name="Porcentual 2 7" xfId="42148" xr:uid="{7F542342-5757-4046-8ADC-65993EA717E2}"/>
    <cellStyle name="Porcentual 2 8" xfId="42149" xr:uid="{0D53AB77-E9E5-4CD9-B418-6822C4C6AE36}"/>
    <cellStyle name="Porcentual 2 9" xfId="42150" xr:uid="{B6F77C03-D1BC-46F8-B972-F52D3AAFFEE4}"/>
    <cellStyle name="Porcentual 3" xfId="3677" xr:uid="{6292D86C-F717-4477-AEBA-6E1CA50BD165}"/>
    <cellStyle name="Porcentual 3 10" xfId="42151" xr:uid="{DE3183B8-B007-4991-AF9B-631252A9DAF7}"/>
    <cellStyle name="Porcentual 3 11" xfId="42152" xr:uid="{6D5554E0-FCA7-43BB-A419-46BE5EDD2CFC}"/>
    <cellStyle name="Porcentual 3 12" xfId="42153" xr:uid="{C321C97B-C3E7-41DF-8CA8-5BFEDE712CE7}"/>
    <cellStyle name="Porcentual 3 13" xfId="42154" xr:uid="{BBC6A89F-41D5-4E2E-BE44-F7C4623AAD20}"/>
    <cellStyle name="Porcentual 3 14" xfId="42155" xr:uid="{067F2D8E-F5DA-4875-8B25-4B3D42881B88}"/>
    <cellStyle name="Porcentual 3 15" xfId="42156" xr:uid="{3D3E9C90-8F86-4A10-BBC8-24D0B1CBFA34}"/>
    <cellStyle name="Porcentual 3 16" xfId="42157" xr:uid="{D7271824-BA84-463E-9A35-74943C59D14C}"/>
    <cellStyle name="Porcentual 3 17" xfId="42158" xr:uid="{EE5720C7-00BC-4268-9E3C-8D0F71D42103}"/>
    <cellStyle name="Porcentual 3 18" xfId="42159" xr:uid="{EC636BCF-7836-48C9-B345-B4E0F1B68BC5}"/>
    <cellStyle name="Porcentual 3 19" xfId="42160" xr:uid="{4EB21F32-86FB-4386-BCEA-03CD1A09968C}"/>
    <cellStyle name="Porcentual 3 2" xfId="42161" xr:uid="{E24BEB0B-C94F-4A21-A855-4151B0379323}"/>
    <cellStyle name="Porcentual 3 20" xfId="42162" xr:uid="{C049B616-BEBB-4FD9-A9B2-B6C5C275E692}"/>
    <cellStyle name="Porcentual 3 21" xfId="42163" xr:uid="{DF60ACA0-ACEB-4C67-8E82-0E5C5401B9D2}"/>
    <cellStyle name="Porcentual 3 22" xfId="42164" xr:uid="{A914308C-1F31-4D5A-A76C-3F746CA2EE20}"/>
    <cellStyle name="Porcentual 3 23" xfId="42165" xr:uid="{B4CE8EDA-BD8E-4FC7-8EC5-F6A93E221A38}"/>
    <cellStyle name="Porcentual 3 24" xfId="42166" xr:uid="{18C2058F-C963-4A2C-AE68-3C30BBE049A3}"/>
    <cellStyle name="Porcentual 3 25" xfId="42167" xr:uid="{52080C71-58E9-467C-9AFF-662C7DCF784D}"/>
    <cellStyle name="Porcentual 3 3" xfId="42168" xr:uid="{77ED0E2A-A482-410D-A143-07F00316BBD4}"/>
    <cellStyle name="Porcentual 3 4" xfId="42169" xr:uid="{2EADDABB-6515-4E41-92C8-4455F1965445}"/>
    <cellStyle name="Porcentual 3 5" xfId="42170" xr:uid="{2E11955A-657D-4DC9-9E38-AC7186ABD20F}"/>
    <cellStyle name="Porcentual 3 6" xfId="42171" xr:uid="{AEEABBDE-25E2-4C3A-8F8F-FC1CB0F2DA03}"/>
    <cellStyle name="Porcentual 3 7" xfId="42172" xr:uid="{5C460EEB-8E5E-48BD-93E3-827CE4970EB6}"/>
    <cellStyle name="Porcentual 3 8" xfId="42173" xr:uid="{73858F1A-2603-4EBA-8343-1F0DE0CA9C60}"/>
    <cellStyle name="Porcentual 3 9" xfId="42174" xr:uid="{71591CE3-26D1-4B48-AE6D-CE0A5C8D01DA}"/>
    <cellStyle name="Porcentual_Cálculo del FC" xfId="4226" xr:uid="{A15EC92E-3880-49D6-B5C3-CBA92E845F16}"/>
    <cellStyle name="Pourcentage_TEMPTRAN" xfId="42175" xr:uid="{4EB51AE2-B07A-4A36-AE95-4378D94CB373}"/>
    <cellStyle name="Premissas" xfId="3418" xr:uid="{5D91C24B-3EEF-43DC-A89D-5BBC50C62471}"/>
    <cellStyle name="Premissas 10" xfId="46283" xr:uid="{034E3EA4-216A-46C7-B50E-533B2883B13A}"/>
    <cellStyle name="Premissas 11" xfId="46284" xr:uid="{73E686D5-0FA1-4D1B-A1CB-7F8963E5C6E6}"/>
    <cellStyle name="Premissas 12" xfId="46285" xr:uid="{C48B2E13-888C-4D74-8A42-E10C0D3FBB8A}"/>
    <cellStyle name="Premissas 13" xfId="46286" xr:uid="{95643EFB-306C-43DF-9746-7B7569217D8E}"/>
    <cellStyle name="Premissas 14" xfId="46287" xr:uid="{981A5AC5-549F-47F2-BE4D-D18B4D164EF6}"/>
    <cellStyle name="Premissas 15" xfId="46288" xr:uid="{0F0AD10D-246D-4901-BD87-E46B99FC4FE5}"/>
    <cellStyle name="Premissas 16" xfId="46289" xr:uid="{B28EEE9B-94C0-47D8-955B-52F6B931877F}"/>
    <cellStyle name="Premissas 17" xfId="46290" xr:uid="{CC886AD9-AA2D-4C92-A32D-CEB4E6CBD3AB}"/>
    <cellStyle name="Premissas 18" xfId="46291" xr:uid="{BC37939E-5F68-4586-AB86-D8D06EB71B48}"/>
    <cellStyle name="Premissas 19" xfId="46292" xr:uid="{A630563C-B294-4690-B6B1-1047B4B68C2C}"/>
    <cellStyle name="Premissas 2" xfId="3678" xr:uid="{18EDD2E8-3CA1-4218-9F37-28508C6EAF4C}"/>
    <cellStyle name="Premissas 20" xfId="46293" xr:uid="{66A96A05-E2DF-4D72-AEB3-43863BA6E415}"/>
    <cellStyle name="Premissas 21" xfId="46294" xr:uid="{6028EC45-2A7D-4EB0-A02F-8719A47CE02A}"/>
    <cellStyle name="Premissas 22" xfId="46295" xr:uid="{92AC8975-3083-447C-81F7-31672BC1F955}"/>
    <cellStyle name="Premissas 23" xfId="46296" xr:uid="{B4FD8C3E-45FA-46CE-81D7-E66BC25CF289}"/>
    <cellStyle name="Premissas 24" xfId="46297" xr:uid="{0AFD3632-6789-414D-9AB8-9BEE93D09899}"/>
    <cellStyle name="Premissas 25" xfId="46298" xr:uid="{735A2FC9-165D-44BC-859A-9AB0490F1D42}"/>
    <cellStyle name="Premissas 26" xfId="46299" xr:uid="{D37F07F6-86BE-4226-A11F-C7B360F0A17A}"/>
    <cellStyle name="Premissas 27" xfId="46300" xr:uid="{DD5FBB02-5DC8-44D9-96AE-E3BA7625BACE}"/>
    <cellStyle name="Premissas 28" xfId="46301" xr:uid="{60C824D0-F8DB-448B-A909-7D3ABFA5E791}"/>
    <cellStyle name="Premissas 3" xfId="42176" xr:uid="{C178C851-501C-40C5-9C05-F348466F168F}"/>
    <cellStyle name="Premissas 4" xfId="42177" xr:uid="{9B5689B5-7E44-43AF-BEA3-8C07CCA8353B}"/>
    <cellStyle name="Premissas 5" xfId="42178" xr:uid="{6F095C23-A2CD-4305-A710-F9AEA849E68F}"/>
    <cellStyle name="Premissas 6" xfId="42179" xr:uid="{5F1393EC-7592-4A8F-8D54-A3A25C180680}"/>
    <cellStyle name="Premissas 7" xfId="42180" xr:uid="{27B8EF02-7B68-44D0-9629-4A567F712023}"/>
    <cellStyle name="Premissas 8" xfId="42181" xr:uid="{C0A09BA5-1C2B-4FAB-8680-887E4449503C}"/>
    <cellStyle name="Premissas 9" xfId="42182" xr:uid="{4F8CF7D4-6653-48A5-BC7F-F797135DB56C}"/>
    <cellStyle name="PrePop Currency (0)" xfId="3419" xr:uid="{768DD746-41F9-4926-8A44-8416498A750B}"/>
    <cellStyle name="PrePop Currency (0) 2" xfId="3679" xr:uid="{1D98EE83-DDDB-4B44-A2AE-E68E56ECE6B3}"/>
    <cellStyle name="PrePop Currency (0) 3" xfId="42183" xr:uid="{50C16EC1-794E-4BAC-97B1-09872C66A096}"/>
    <cellStyle name="PrePop Currency (0)_IRT_Planilha Básica_ v2010_CERRP" xfId="4299" xr:uid="{3F9C19C0-1698-4FAC-80B7-24450A7AD3FC}"/>
    <cellStyle name="PrePop Currency (2)" xfId="3420" xr:uid="{F1E2DA56-1723-4EE5-919C-479C15A21A2F}"/>
    <cellStyle name="PrePop Units (0)" xfId="3421" xr:uid="{DC6C74C1-236E-4D5F-A33B-68A6B554ABED}"/>
    <cellStyle name="PrePop Units (0) 2" xfId="3680" xr:uid="{EC54B9C5-C88E-4371-9EBE-F778CD2EE5D7}"/>
    <cellStyle name="PrePop Units (0) 3" xfId="42184" xr:uid="{35DCB803-FA8B-436F-B441-0297FCC0E106}"/>
    <cellStyle name="PrePop Units (0)_IRT_Planilha Básica_ v2010_CERRP" xfId="4300" xr:uid="{C5622B9C-DBC1-4A38-9266-69273775141E}"/>
    <cellStyle name="PrePop Units (1)" xfId="3422" xr:uid="{CC155BB8-BC87-477B-B0C5-FFADF0636569}"/>
    <cellStyle name="PrePop Units (1) 2" xfId="3681" xr:uid="{2A6B4B06-1142-4432-8D51-55A077EFC04D}"/>
    <cellStyle name="PrePop Units (1) 3" xfId="42185" xr:uid="{8026FEF3-3A33-48AB-8FF0-1606AC3CB653}"/>
    <cellStyle name="PrePop Units (1)_IRT_Planilha Básica_ v2010_CERRP" xfId="4301" xr:uid="{924F4D2D-2EFE-43AB-9495-84FBC6C8A845}"/>
    <cellStyle name="PrePop Units (2)" xfId="3423" xr:uid="{0257F0EE-BA9D-42E3-8E26-BE0F7C5A573E}"/>
    <cellStyle name="Price_Body" xfId="42186" xr:uid="{D75D3D89-8401-4591-BE5B-CA48CC79012A}"/>
    <cellStyle name="Projeções" xfId="3424" xr:uid="{94A255F3-A75F-4F77-BED5-A8361263B644}"/>
    <cellStyle name="Protected" xfId="42187" xr:uid="{FA72A9AB-799C-4534-8470-6B74B61D218C}"/>
    <cellStyle name="PSChar" xfId="42188" xr:uid="{D41779E5-F8E5-4F1B-AFE4-D69FCE459BBD}"/>
    <cellStyle name="PSDate" xfId="42189" xr:uid="{DD412B7C-29B2-4DF2-ABE4-6E9A075F969F}"/>
    <cellStyle name="PSDec" xfId="42190" xr:uid="{E1D82AD1-B2BC-49F0-BA0E-F3591BBF3218}"/>
    <cellStyle name="PSHeading" xfId="42191" xr:uid="{6BEA68A6-C632-48A5-9D40-18172C18E589}"/>
    <cellStyle name="PSInt" xfId="42192" xr:uid="{24938A50-8FB0-45DE-91E5-C30FA2BB3B88}"/>
    <cellStyle name="PSSpacer" xfId="42193" xr:uid="{17E5352C-539A-4A32-AD41-81CF179C910F}"/>
    <cellStyle name="Punto0" xfId="42194" xr:uid="{FA0BA294-EFFC-4543-B2B5-B3249523E29D}"/>
    <cellStyle name="Punto0 2" xfId="42195" xr:uid="{DC105458-10FC-4B14-A958-19CFB5017300}"/>
    <cellStyle name="Punto0 3" xfId="42196" xr:uid="{8BCB42C6-C3C7-4DFF-9403-68211320AA20}"/>
    <cellStyle name="Qté calculées" xfId="42197" xr:uid="{577717F0-9E85-44E3-A939-9A0CF97F79B1}"/>
    <cellStyle name="QTé entrées" xfId="42198" xr:uid="{65672BFC-B64B-42D3-9F33-E44EB308CF55}"/>
    <cellStyle name="RAMEY" xfId="3425" xr:uid="{3E57465F-4FA1-4499-87D7-3194F05D3A21}"/>
    <cellStyle name="Ramey $k" xfId="3426" xr:uid="{6D470DD8-12EA-4995-8551-1B693B217F70}"/>
    <cellStyle name="Ramey $k 2" xfId="42199" xr:uid="{98AA1BDE-0F19-4F36-BD82-8EA776F9E7B6}"/>
    <cellStyle name="Ramey $k 3" xfId="42200" xr:uid="{4ABEC42D-326B-4F35-8426-231E185CCC96}"/>
    <cellStyle name="RAMEY_P&amp;O BKUP" xfId="3427" xr:uid="{3ED92FA7-55A4-41AE-BE15-5C5BEEEEE5D2}"/>
    <cellStyle name="Red Text" xfId="42201" xr:uid="{7A89FEF2-7D0F-40BC-BEE2-74FA8AF6FA3B}"/>
    <cellStyle name="RM" xfId="42202" xr:uid="{D80319DB-344B-47E9-9592-9EA9506F109B}"/>
    <cellStyle name="RowLevel_1_OUTPUT2" xfId="3682" xr:uid="{E12CFAFF-F0DB-4695-8BA0-7DA0C42C19CB}"/>
    <cellStyle name="Saída 10" xfId="42203" xr:uid="{292A8DCB-33A5-489F-B9F8-01EB667B1A2D}"/>
    <cellStyle name="Saída 11" xfId="46302" xr:uid="{A10D1D6C-7C83-425B-A16D-E7CA01876E9C}"/>
    <cellStyle name="Saída 12" xfId="3428" xr:uid="{76411521-B70F-4875-ACB9-D23562C8A69C}"/>
    <cellStyle name="Saída 2" xfId="1322" xr:uid="{4646529F-21CD-4679-B9B5-551C2AD62E7E}"/>
    <cellStyle name="Saída 2 2" xfId="42204" xr:uid="{99628B33-8D49-4B34-8C2F-67ECDC818C2B}"/>
    <cellStyle name="Saída 2 3" xfId="42205" xr:uid="{ACB42D6A-9061-4416-9CF1-4A4142B1B291}"/>
    <cellStyle name="Saída 2 4" xfId="42206" xr:uid="{DAB5CB3F-5A47-4D15-9C3C-43BCC47F3599}"/>
    <cellStyle name="Saída 2 5" xfId="3683" xr:uid="{674968C7-AA14-46BF-B068-33815354FAB7}"/>
    <cellStyle name="Saída 3" xfId="1323" xr:uid="{FDF73160-936E-4B99-8582-C1978F9CEE25}"/>
    <cellStyle name="Saída 3 2" xfId="2531" xr:uid="{F7237AD3-681F-4DFA-B5BC-3EA5FCE95D27}"/>
    <cellStyle name="Saída 3 2 2" xfId="42207" xr:uid="{4E44F641-6EF1-4E6D-BB3D-832E2021CF9E}"/>
    <cellStyle name="Saída 3 3" xfId="2557" xr:uid="{2EF19E45-F1A2-421C-B936-1FED5AAC3405}"/>
    <cellStyle name="Saída 3 4" xfId="2550" xr:uid="{41C608E0-F375-4662-8F67-75F06434FE0D}"/>
    <cellStyle name="Saída 4" xfId="42208" xr:uid="{03CCEB65-88F7-494B-A12A-35E0429FF6ED}"/>
    <cellStyle name="Saída 4 2" xfId="42209" xr:uid="{E4C31631-3FB2-4577-9B1C-307BDA4AA334}"/>
    <cellStyle name="Saída 5" xfId="42210" xr:uid="{E115A603-476C-404A-86DC-35AABF251978}"/>
    <cellStyle name="Saída 6" xfId="42211" xr:uid="{5257F0ED-D87E-47B6-A38C-98EF3076041D}"/>
    <cellStyle name="Saída 7" xfId="42212" xr:uid="{1381E380-BC91-4D8A-89EF-C56434C77F43}"/>
    <cellStyle name="Saída 8" xfId="42213" xr:uid="{52070183-62A8-4016-8126-9E8F2B28BB49}"/>
    <cellStyle name="Saída 9" xfId="42214" xr:uid="{51D00315-E8DA-45B6-9B94-BD04B5275849}"/>
    <cellStyle name="Salida" xfId="3684" xr:uid="{62A2CF6F-23C8-4F10-865B-5A830E78A4BE}"/>
    <cellStyle name="Salida 2" xfId="42215" xr:uid="{D810D903-F87E-4523-A196-E4FA95EE5A78}"/>
    <cellStyle name="Salida 3" xfId="46303" xr:uid="{EC7ED205-68BB-4AFE-B5A2-A3A4180A3CE5}"/>
    <cellStyle name="SAN" xfId="4227" xr:uid="{87C86E66-4935-419D-B52E-2334C5FA1337}"/>
    <cellStyle name="SAPBEXaggData" xfId="4228" xr:uid="{9008612C-8CA8-4569-AE3E-CD3837EB1F56}"/>
    <cellStyle name="SAPBEXaggData 2" xfId="42216" xr:uid="{F8D1D5B4-A4F8-4412-B3C0-A7B012324AFD}"/>
    <cellStyle name="SAPBEXaggData 2 2" xfId="42217" xr:uid="{58B663FB-091E-47FD-BEFA-61EA9B38ED00}"/>
    <cellStyle name="SAPBEXaggData 3" xfId="46304" xr:uid="{3856E887-D347-49EA-858C-61662A89C2E2}"/>
    <cellStyle name="SAPBEXaggDataEmph" xfId="4229" xr:uid="{6B8C86EF-1106-4313-ABE1-4C4C8F8CD315}"/>
    <cellStyle name="SAPBEXaggDataEmph 2" xfId="42218" xr:uid="{820E5D6A-54EC-49F4-8CFE-2494F66F4FE0}"/>
    <cellStyle name="SAPBEXaggDataEmph 2 2" xfId="42219" xr:uid="{9E0E0500-0852-4767-9529-386E3B5ED9E6}"/>
    <cellStyle name="SAPBEXaggDataEmph 3" xfId="46305" xr:uid="{E3DC0F70-907C-4EC4-8BD1-6C687E9746F4}"/>
    <cellStyle name="SAPBEXaggItem" xfId="4230" xr:uid="{AC1FB392-6DF2-4C1E-AA5E-6F8E14FB6A76}"/>
    <cellStyle name="SAPBEXaggItem 2" xfId="42220" xr:uid="{5AFADBF3-91DA-4549-83E9-73A010396150}"/>
    <cellStyle name="SAPBEXaggItem 2 2" xfId="42221" xr:uid="{D4308989-DCBD-40F7-BF66-EEB66146C896}"/>
    <cellStyle name="SAPBEXaggItem 3" xfId="46306" xr:uid="{2E2D61B6-FF27-4D78-AEB1-56CE04108C0F}"/>
    <cellStyle name="SAPBEXaggItemX" xfId="4231" xr:uid="{0FEDB0CB-5408-452A-A940-DD4863207AC0}"/>
    <cellStyle name="SAPBEXaggItemX 2" xfId="42222" xr:uid="{90483A58-106A-427F-9CBC-C69DC378399E}"/>
    <cellStyle name="SAPBEXaggItemX 2 2" xfId="42223" xr:uid="{B520936F-EDA1-4016-95C6-10BB8C792123}"/>
    <cellStyle name="SAPBEXaggItemX 3" xfId="46307" xr:uid="{1DEC4AEE-5467-4233-AF8A-A875956A4A89}"/>
    <cellStyle name="SAPBEXchaText" xfId="4232" xr:uid="{3C04FF12-D776-437E-B669-BB329BBBDDCC}"/>
    <cellStyle name="SAPBEXchaText 2" xfId="42224" xr:uid="{B7595CAF-EA88-45E6-B345-91325CD0D770}"/>
    <cellStyle name="SAPBEXchaText 2 2" xfId="42225" xr:uid="{9BFBAA8B-B3CC-4810-8B6A-C4BFB86EAF0A}"/>
    <cellStyle name="SAPBEXchaText 3" xfId="42226" xr:uid="{03165464-AD90-4F18-9F56-2ADBBEA58C72}"/>
    <cellStyle name="SAPBEXexcBad7" xfId="4233" xr:uid="{05CC782D-4847-49CE-A380-A555882FAFC2}"/>
    <cellStyle name="SAPBEXexcBad7 2" xfId="42227" xr:uid="{9E7F4A4F-4BD0-47D1-BC06-6C871D94B1D1}"/>
    <cellStyle name="SAPBEXexcBad7 2 2" xfId="42228" xr:uid="{10EF7E04-E1E7-4139-A1EC-37DC50980796}"/>
    <cellStyle name="SAPBEXexcBad7 3" xfId="46308" xr:uid="{782517D7-E24B-4ECF-B351-8660B59FE424}"/>
    <cellStyle name="SAPBEXexcBad8" xfId="4234" xr:uid="{00F2EA09-B8F3-4A62-8D95-00E329A0783C}"/>
    <cellStyle name="SAPBEXexcBad8 2" xfId="42229" xr:uid="{3CFBB258-5F33-4EC3-AF4A-7C2827DB4171}"/>
    <cellStyle name="SAPBEXexcBad8 2 2" xfId="42230" xr:uid="{641D0DCD-4B91-48A7-A1CD-821A01298A99}"/>
    <cellStyle name="SAPBEXexcBad8 3" xfId="46309" xr:uid="{33ED9778-3C6A-4560-8A25-FC24BE74692E}"/>
    <cellStyle name="SAPBEXexcBad9" xfId="4235" xr:uid="{6ECD00BC-8B7D-414B-A1EB-0ED76CEF77D1}"/>
    <cellStyle name="SAPBEXexcBad9 2" xfId="42231" xr:uid="{E00D44C5-CCE3-4032-BF07-2DCCE3366F48}"/>
    <cellStyle name="SAPBEXexcBad9 2 2" xfId="42232" xr:uid="{8EF950A9-6C1D-4DF0-8D3C-BF2433BFFCC9}"/>
    <cellStyle name="SAPBEXexcBad9 3" xfId="46310" xr:uid="{295B9104-BFF9-47BA-B35F-4BE7F100F1BC}"/>
    <cellStyle name="SAPBEXexcCritical4" xfId="4236" xr:uid="{7DAB2F60-E9DA-418A-843F-A728A09B9944}"/>
    <cellStyle name="SAPBEXexcCritical4 2" xfId="42233" xr:uid="{0FA89322-709F-419E-8402-DB9404EFBB62}"/>
    <cellStyle name="SAPBEXexcCritical4 2 2" xfId="42234" xr:uid="{C83EC7B5-6C61-4EA4-B89D-18E0E1764276}"/>
    <cellStyle name="SAPBEXexcCritical4 3" xfId="46311" xr:uid="{24812A0D-599F-40D2-A5A2-C0C8C9F80DFD}"/>
    <cellStyle name="SAPBEXexcCritical5" xfId="4237" xr:uid="{7CD40E5C-4D38-42D4-BF6F-7642BF32F579}"/>
    <cellStyle name="SAPBEXexcCritical5 2" xfId="42235" xr:uid="{07E14064-1CE7-4B33-9342-A1F43E08F9B3}"/>
    <cellStyle name="SAPBEXexcCritical5 2 2" xfId="42236" xr:uid="{40CDAB59-F1A8-4233-BC23-B4D41158228D}"/>
    <cellStyle name="SAPBEXexcCritical5 3" xfId="46312" xr:uid="{C590BAFB-5C26-46C7-9AC2-C1B0535F4C4C}"/>
    <cellStyle name="SAPBEXexcCritical6" xfId="4238" xr:uid="{EE695152-45C1-4BCB-9575-E5B706B27C50}"/>
    <cellStyle name="SAPBEXexcCritical6 2" xfId="42237" xr:uid="{D8514ECC-56A7-4113-BEFC-58CAB28A53CC}"/>
    <cellStyle name="SAPBEXexcCritical6 2 2" xfId="42238" xr:uid="{880B48BB-E510-43B3-89C0-59DA6308BFD6}"/>
    <cellStyle name="SAPBEXexcCritical6 3" xfId="46313" xr:uid="{05172196-91D1-4DE0-8F4F-A4E164F3D783}"/>
    <cellStyle name="SAPBEXexcGood1" xfId="4239" xr:uid="{094A6B7A-AEE4-4EB8-B55C-ED4CFF3A662C}"/>
    <cellStyle name="SAPBEXexcGood1 2" xfId="42239" xr:uid="{3E33E6D4-DF97-4F21-9BDB-AAC1D4B614AD}"/>
    <cellStyle name="SAPBEXexcGood1 2 2" xfId="42240" xr:uid="{D64EE55C-577A-4C4F-8340-1B6A2206681B}"/>
    <cellStyle name="SAPBEXexcGood1 3" xfId="46314" xr:uid="{C268A3E3-E0A1-43C2-B11B-1768D523BD6E}"/>
    <cellStyle name="SAPBEXexcGood2" xfId="4240" xr:uid="{DD4F3615-2931-4548-868D-1B77B884B87E}"/>
    <cellStyle name="SAPBEXexcGood2 2" xfId="42241" xr:uid="{3E226AEC-8B9D-4A1B-B7AC-4689933783A9}"/>
    <cellStyle name="SAPBEXexcGood2 2 2" xfId="42242" xr:uid="{8C06CC0A-4545-435E-8763-8C27911A238F}"/>
    <cellStyle name="SAPBEXexcGood2 3" xfId="46315" xr:uid="{02DA904F-7FAD-43CD-874A-C2DD1F46B53D}"/>
    <cellStyle name="SAPBEXexcGood3" xfId="4241" xr:uid="{A177396F-54A5-47F2-B4C3-5123E4DADC8E}"/>
    <cellStyle name="SAPBEXexcGood3 2" xfId="42243" xr:uid="{B9E03200-1167-46C2-A9CA-35A0D702DEBE}"/>
    <cellStyle name="SAPBEXexcGood3 2 2" xfId="42244" xr:uid="{7280B52E-11B3-4E1B-84DC-6EA645FF5926}"/>
    <cellStyle name="SAPBEXexcGood3 3" xfId="46316" xr:uid="{2E63F1AA-2D76-4559-ABCD-8A5D67FB27DF}"/>
    <cellStyle name="SAPBEXfilterDrill" xfId="4242" xr:uid="{10130D73-D779-479B-8514-CCD047B30695}"/>
    <cellStyle name="SAPBEXfilterDrill 2" xfId="42245" xr:uid="{52BA8617-F93B-4239-88CF-ECFBECD4C07D}"/>
    <cellStyle name="SAPBEXfilterDrill 2 2" xfId="42246" xr:uid="{90887331-BA59-44C1-B368-E4EEAB8DAC5A}"/>
    <cellStyle name="SAPBEXfilterItem" xfId="4243" xr:uid="{F4E5E8C7-587F-4144-AC5F-5B0279C28FD4}"/>
    <cellStyle name="SAPBEXfilterItem 2" xfId="42247" xr:uid="{A4B6CFB4-89A3-423F-A2A9-9E75A3B0497E}"/>
    <cellStyle name="SAPBEXfilterItem 2 2" xfId="42248" xr:uid="{94C0A590-D095-48EF-BC57-9181CA08EE7E}"/>
    <cellStyle name="SAPBEXfilterText" xfId="4244" xr:uid="{41F884C7-D5A9-425C-AB47-0B1E6F6529B4}"/>
    <cellStyle name="SAPBEXfilterText 2" xfId="42249" xr:uid="{F36EF61F-CC35-4F3E-A7EA-21E0BD271ADD}"/>
    <cellStyle name="SAPBEXformats" xfId="4245" xr:uid="{F6EE483B-DB7B-4F43-83BA-007775ED53B6}"/>
    <cellStyle name="SAPBEXformats 2" xfId="42250" xr:uid="{B37C49CB-9821-4DD8-8DB9-5A26D4FE487D}"/>
    <cellStyle name="SAPBEXformats 2 2" xfId="42251" xr:uid="{13157AE8-DE67-48C0-9C48-8C2FFBF640D1}"/>
    <cellStyle name="SAPBEXformats 3" xfId="46317" xr:uid="{6AF507C5-B06B-4E12-8311-5480910A3B50}"/>
    <cellStyle name="SAPBEXheaderItem" xfId="4246" xr:uid="{A212E24C-765D-4B7B-B95E-3800C34A60CC}"/>
    <cellStyle name="SAPBEXheaderItem 2" xfId="42252" xr:uid="{1EE0A381-A889-4CDE-85F9-773BA1340A03}"/>
    <cellStyle name="SAPBEXheaderItem 2 2" xfId="42253" xr:uid="{0F29593D-1CEC-406D-A5FE-C5C22874F573}"/>
    <cellStyle name="SAPBEXheaderText" xfId="4247" xr:uid="{6FF97298-8AE7-41F4-9D19-8AA3DD84FC48}"/>
    <cellStyle name="SAPBEXheaderText 2" xfId="42254" xr:uid="{072DF061-17E1-4DFC-ACB0-A10314E29F4E}"/>
    <cellStyle name="SAPBEXheaderText 2 2" xfId="42255" xr:uid="{3BAD9CB8-09CB-40CE-B871-7B5CBF234D80}"/>
    <cellStyle name="SAPBEXHLevel0" xfId="4248" xr:uid="{D6A5B3A0-B986-475B-B9F3-7EBD40D914AB}"/>
    <cellStyle name="SAPBEXHLevel0 2" xfId="42256" xr:uid="{7374FC2A-C39F-4C7B-8F14-C4F816937CF2}"/>
    <cellStyle name="SAPBEXHLevel0 2 2" xfId="42257" xr:uid="{0A344D67-9290-453D-A281-F0338CAB8A12}"/>
    <cellStyle name="SAPBEXHLevel0X" xfId="4249" xr:uid="{DC078B67-610F-45B9-9A40-38331077BF8F}"/>
    <cellStyle name="SAPBEXHLevel0X 2" xfId="42258" xr:uid="{C9D40F10-FA68-4990-80B2-D935AF46F8D6}"/>
    <cellStyle name="SAPBEXHLevel0X 2 2" xfId="42259" xr:uid="{01FFB270-63AC-4B0A-A87A-48B26B13F966}"/>
    <cellStyle name="SAPBEXHLevel0X 3" xfId="46318" xr:uid="{13036FBE-3DB0-47C1-9D14-0B4898289C18}"/>
    <cellStyle name="SAPBEXHLevel1" xfId="4250" xr:uid="{D20BC810-196F-4C55-957F-4B2A1FD7BB20}"/>
    <cellStyle name="SAPBEXHLevel1 2" xfId="42260" xr:uid="{63D3F5BA-996A-435C-9BBC-8406E43BD52B}"/>
    <cellStyle name="SAPBEXHLevel1 2 2" xfId="42261" xr:uid="{7BF1A0DC-604B-4F08-815B-88F844CA257A}"/>
    <cellStyle name="SAPBEXHLevel1X" xfId="4251" xr:uid="{B1BD2291-D1F8-49D9-910C-E9C621619F13}"/>
    <cellStyle name="SAPBEXHLevel1X 2" xfId="42262" xr:uid="{703F7969-51E4-46CE-AA15-CD24B04A046D}"/>
    <cellStyle name="SAPBEXHLevel1X 2 2" xfId="42263" xr:uid="{DF572EDC-CF76-41E5-94E2-3AA67E476DC4}"/>
    <cellStyle name="SAPBEXHLevel1X 3" xfId="46319" xr:uid="{A525EB6E-9511-4C8D-B1FF-4035632FD391}"/>
    <cellStyle name="SAPBEXHLevel2" xfId="4252" xr:uid="{AB6E8CAE-1C4B-414C-9818-F38AEF44DA21}"/>
    <cellStyle name="SAPBEXHLevel2 2" xfId="42264" xr:uid="{ACF1B8BE-F9D7-44A3-8A04-39A05252960E}"/>
    <cellStyle name="SAPBEXHLevel2 2 2" xfId="42265" xr:uid="{5975DF51-71AC-4364-91F4-546D372BFAE3}"/>
    <cellStyle name="SAPBEXHLevel2X" xfId="4253" xr:uid="{84CA824C-A954-4C34-96A9-5C0B1936891B}"/>
    <cellStyle name="SAPBEXHLevel2X 2" xfId="42266" xr:uid="{5CA0A861-2875-48C4-9FFE-09AE507B8F7E}"/>
    <cellStyle name="SAPBEXHLevel2X 2 2" xfId="42267" xr:uid="{1AF7DB92-17BC-44ED-A27C-6B08C093E701}"/>
    <cellStyle name="SAPBEXHLevel2X 3" xfId="46320" xr:uid="{006227C4-002B-4BD3-9F4C-F47D86E04015}"/>
    <cellStyle name="SAPBEXHLevel3" xfId="4254" xr:uid="{DB75EA3F-0340-47D7-AF6A-D36066B152FE}"/>
    <cellStyle name="SAPBEXHLevel3 2" xfId="42268" xr:uid="{909EFAD2-3C2A-49AA-82E0-DA4329C5DC33}"/>
    <cellStyle name="SAPBEXHLevel3 2 2" xfId="42269" xr:uid="{62A8D93B-4D6A-4F67-8765-BAEBB1DE7E97}"/>
    <cellStyle name="SAPBEXHLevel3 3" xfId="46321" xr:uid="{425B90FB-581A-44F7-8D7C-50AB04D644A1}"/>
    <cellStyle name="SAPBEXHLevel3X" xfId="4255" xr:uid="{B435B1CF-A074-4C79-8265-3EE7D092E87F}"/>
    <cellStyle name="SAPBEXHLevel3X 2" xfId="42270" xr:uid="{2E48106F-866E-4268-88C9-8EE0F7B9CF46}"/>
    <cellStyle name="SAPBEXHLevel3X 2 2" xfId="42271" xr:uid="{5BB66BA5-525A-489C-B8C3-6058A12D4EB0}"/>
    <cellStyle name="SAPBEXHLevel3X 3" xfId="46322" xr:uid="{9D7503F3-E338-4479-870E-87799285C23C}"/>
    <cellStyle name="SAPBEXinputData" xfId="42272" xr:uid="{F08A5B42-B0E6-49E4-B125-A16CDD7C8D01}"/>
    <cellStyle name="SAPBEXresData" xfId="4256" xr:uid="{4A9B6AF6-DEE7-44EC-AD5E-0417DCC23778}"/>
    <cellStyle name="SAPBEXresData 2" xfId="42273" xr:uid="{5E92AABD-3EEC-46A3-826E-59686E8C9D05}"/>
    <cellStyle name="SAPBEXresData 2 2" xfId="42274" xr:uid="{48F4807E-B3E1-443C-A39A-671A6CD27429}"/>
    <cellStyle name="SAPBEXresData 3" xfId="46323" xr:uid="{0E113F1C-6419-4E75-AB5C-49DE6F828260}"/>
    <cellStyle name="SAPBEXresDataEmph" xfId="4257" xr:uid="{CAD4C177-3B89-4DA9-8D27-CA5A90A56EF4}"/>
    <cellStyle name="SAPBEXresDataEmph 2" xfId="42275" xr:uid="{B6AEE0AB-90E5-49D1-AD0D-1DCE22605255}"/>
    <cellStyle name="SAPBEXresDataEmph 2 2" xfId="42276" xr:uid="{DCE1C9CE-C759-4A31-9F93-51454D616013}"/>
    <cellStyle name="SAPBEXresDataEmph 3" xfId="46324" xr:uid="{82C14DB3-C0F7-489B-9385-5A3F9B5C624D}"/>
    <cellStyle name="SAPBEXresItem" xfId="4258" xr:uid="{B4F098C3-0588-407F-8CE3-6234D037F8B2}"/>
    <cellStyle name="SAPBEXresItem 2" xfId="42277" xr:uid="{185DD680-58AF-4ECA-9602-5648A09C8F89}"/>
    <cellStyle name="SAPBEXresItem 2 2" xfId="42278" xr:uid="{D2816BA2-37D3-451C-AE11-DC8AC756ED9A}"/>
    <cellStyle name="SAPBEXresItem 3" xfId="46325" xr:uid="{B0F54F99-5D1F-437C-9BA4-45A5798EB18D}"/>
    <cellStyle name="SAPBEXresItemX" xfId="4259" xr:uid="{85BB2301-D70F-4C36-8958-164695F550E9}"/>
    <cellStyle name="SAPBEXresItemX 2" xfId="42279" xr:uid="{ED8FA6EE-837D-4ED2-8514-7C6397C7F7CD}"/>
    <cellStyle name="SAPBEXresItemX 2 2" xfId="42280" xr:uid="{ED6B3FD2-6404-416D-99E0-D59567E33922}"/>
    <cellStyle name="SAPBEXresItemX 3" xfId="46326" xr:uid="{9486373D-C41B-4F45-9CB5-AD8B4E945757}"/>
    <cellStyle name="SAPBEXstdData" xfId="4260" xr:uid="{4716D941-31FD-45E6-BC86-F25DD974953A}"/>
    <cellStyle name="SAPBEXstdData 2" xfId="42281" xr:uid="{7F18527D-086E-4CA2-827E-2AFD3E319215}"/>
    <cellStyle name="SAPBEXstdData 2 2" xfId="42282" xr:uid="{04781C3B-C68C-4977-9B46-309C4F4D93B1}"/>
    <cellStyle name="SAPBEXstdDataEmph" xfId="4261" xr:uid="{0CE0292B-B4B6-4232-B1D0-08BB4EC6F3A0}"/>
    <cellStyle name="SAPBEXstdDataEmph 2" xfId="42283" xr:uid="{8221CF24-24A8-4B12-8723-4E9FAA329765}"/>
    <cellStyle name="SAPBEXstdDataEmph 2 2" xfId="42284" xr:uid="{6B4D64AE-121B-4F2B-AEBF-034D56E7488A}"/>
    <cellStyle name="SAPBEXstdDataEmph 3" xfId="46327" xr:uid="{31647AD4-C3BC-424C-941B-19B0D0913881}"/>
    <cellStyle name="SAPBEXstdItem" xfId="4262" xr:uid="{25254F64-476B-4856-972F-F7EF8F0871A0}"/>
    <cellStyle name="SAPBEXstdItem 2" xfId="42285" xr:uid="{F89D19EF-B9FC-4922-AEE8-24F69B8C8951}"/>
    <cellStyle name="SAPBEXstdItem 2 2" xfId="42286" xr:uid="{0C7D7953-DF57-4878-AF4D-2112453EF61B}"/>
    <cellStyle name="SAPBEXstdItem 3" xfId="42287" xr:uid="{4977B5AB-5C9C-46C7-9EA8-950BCF2B9F52}"/>
    <cellStyle name="SAPBEXstdItem 4" xfId="42288" xr:uid="{5DB08B1F-089B-4185-99E7-1F3902AD05B9}"/>
    <cellStyle name="SAPBEXstdItemX" xfId="4263" xr:uid="{C527C349-7EE4-4544-A3A5-8A32E2CBA01C}"/>
    <cellStyle name="SAPBEXstdItemX 2" xfId="42289" xr:uid="{4829106E-6D87-43DC-ACEF-F7E05AF04205}"/>
    <cellStyle name="SAPBEXstdItemX 2 2" xfId="42290" xr:uid="{4A4E3C13-1924-4443-85C4-8B6F4A2E3289}"/>
    <cellStyle name="SAPBEXtitle" xfId="4264" xr:uid="{6E1B0839-1FE8-45FC-9AEF-DD369ACE1ACF}"/>
    <cellStyle name="SAPBEXtitle 2" xfId="42291" xr:uid="{8E02BF7A-4DDD-4E0D-9837-4572AC79E8A3}"/>
    <cellStyle name="SAPBEXtitle 2 2" xfId="42292" xr:uid="{77279C2B-D63C-4C5F-9A0A-6E7DD2F9E3AB}"/>
    <cellStyle name="SAPBEXundefined" xfId="4265" xr:uid="{D3801984-F954-409C-AC8D-B81157D7945F}"/>
    <cellStyle name="SAPBEXundefined 2" xfId="42293" xr:uid="{64AFDB7D-CCA5-4F14-8A77-EF60E7C37723}"/>
    <cellStyle name="SAPBEXundefined 2 2" xfId="42294" xr:uid="{320C4452-E3C7-478B-B691-AD6A807105A2}"/>
    <cellStyle name="SAPBEXundefined 2 2 2" xfId="42295" xr:uid="{A8F3F255-491B-41F7-B49B-E5BA73F140DC}"/>
    <cellStyle name="SAPBEXundefined 2 2 3" xfId="42296" xr:uid="{97747CF9-5BCD-4CF5-8B8E-BDB7FD98A5D7}"/>
    <cellStyle name="SAPBEXundefined 2 3" xfId="42297" xr:uid="{E8495345-EBDA-4BB5-899E-25F7AD31EB59}"/>
    <cellStyle name="SAPBEXundefined 3" xfId="42298" xr:uid="{63B5BADE-560A-4F80-AFF0-518FDFBA34ED}"/>
    <cellStyle name="SAPOutput" xfId="42299" xr:uid="{D067D521-98A5-473C-BEAE-3317239FC3F7}"/>
    <cellStyle name="SAPOutput 2" xfId="42300" xr:uid="{BDC9C133-FFCA-4536-BD9A-AB49730F265E}"/>
    <cellStyle name="SAPOutput 3" xfId="42301" xr:uid="{F0A59BA4-4687-4F73-844A-E8FCFFDA091B}"/>
    <cellStyle name="Sep. milhar [0]" xfId="3429" xr:uid="{1092A27E-1DF5-4F12-9193-256085F0405C}"/>
    <cellStyle name="Sep. milhar [0] 2" xfId="42302" xr:uid="{C8A1C174-28DA-4198-AC1D-E811F4752971}"/>
    <cellStyle name="Separador de m" xfId="3430" xr:uid="{F6A61876-131E-4AA8-96D1-94B40B20F3F1}"/>
    <cellStyle name="Separador de m 2" xfId="42303" xr:uid="{66A2CA02-F72C-4D4F-AD84-963AB8C9FA2F}"/>
    <cellStyle name="Separador de m 3" xfId="42304" xr:uid="{3286B6F8-412E-4CB9-84EB-93BAD0A34202}"/>
    <cellStyle name="Separador de milhares 10" xfId="230" xr:uid="{EE668884-A98A-4FAA-A68A-40681BB2441A}"/>
    <cellStyle name="Separador de milhares 10 2" xfId="534" xr:uid="{8CF790BF-A171-4953-8958-CE451B7E891E}"/>
    <cellStyle name="Separador de milhares 10 2 2" xfId="1113" xr:uid="{57EE12C0-FEA2-4A22-9E85-334BAEF72607}"/>
    <cellStyle name="Separador de milhares 10 2 2 2" xfId="2375" xr:uid="{2F9BD937-706B-4A60-9BE7-3FBBB822CE54}"/>
    <cellStyle name="Separador de milhares 10 2 2 3" xfId="42306" xr:uid="{837A69FF-B760-4F4B-9AD7-CB7E6BCB6C51}"/>
    <cellStyle name="Separador de milhares 10 2 3" xfId="1797" xr:uid="{434B98D1-A0D0-4064-B3FC-D9116E4BF06E}"/>
    <cellStyle name="Separador de milhares 10 2 4" xfId="42305" xr:uid="{E0AE4D31-1D9B-45A1-BE69-AA4BE6CAACA9}"/>
    <cellStyle name="Separador de milhares 10 3" xfId="821" xr:uid="{F8F133FC-98BB-4C68-9BAC-BC5DBF87F5F5}"/>
    <cellStyle name="Separador de milhares 10 3 2" xfId="2083" xr:uid="{8ED8F394-3A6F-4912-B49F-BA7EDA2A19DD}"/>
    <cellStyle name="Separador de milhares 10 3 3" xfId="46328" xr:uid="{DA4A3AEB-3E12-4589-A034-D615448E2006}"/>
    <cellStyle name="Separador de milhares 10 4" xfId="1522" xr:uid="{A1AF076A-5334-4D79-A35B-E865AC9A724F}"/>
    <cellStyle name="Separador de milhares 10 5" xfId="3466" xr:uid="{6BFC6209-4437-49E1-830A-3CB70B07F525}"/>
    <cellStyle name="Separador de milhares 11" xfId="231" xr:uid="{AC5676FE-B104-4E2C-BAA9-631ED23A8D09}"/>
    <cellStyle name="Separador de milhares 11 2" xfId="535" xr:uid="{87443DAB-F394-4402-B36B-7A7A921C97DF}"/>
    <cellStyle name="Separador de milhares 11 2 2" xfId="1114" xr:uid="{04C0AE7D-FCB2-478F-895E-2F3CACC5ED3F}"/>
    <cellStyle name="Separador de milhares 11 2 2 2" xfId="2376" xr:uid="{8BA2A473-36B6-4187-ABD6-2A5708D2DAE1}"/>
    <cellStyle name="Separador de milhares 11 2 2 3" xfId="46329" xr:uid="{6BEAF4C5-3262-41BA-B44C-806E8D0FFA20}"/>
    <cellStyle name="Separador de milhares 11 2 3" xfId="1798" xr:uid="{8734916B-FDB2-4E59-B39A-CEAD8FCB9A3F}"/>
    <cellStyle name="Separador de milhares 11 2 4" xfId="42307" xr:uid="{6F0E182B-2B46-4617-B275-6B026D38F79C}"/>
    <cellStyle name="Separador de milhares 11 3" xfId="822" xr:uid="{837BF108-EEF1-464C-8A17-61B206286B5B}"/>
    <cellStyle name="Separador de milhares 11 3 2" xfId="2084" xr:uid="{5DB4A4B6-7CB1-4343-A937-874789A6C494}"/>
    <cellStyle name="Separador de milhares 11 3 3" xfId="46330" xr:uid="{43852E61-C426-475A-8CC4-844CD4F23F1B}"/>
    <cellStyle name="Separador de milhares 11 4" xfId="1523" xr:uid="{B408A0E1-603D-41EA-9643-5CD976967201}"/>
    <cellStyle name="Separador de milhares 11 5" xfId="3685" xr:uid="{91177B13-78EB-4FB4-A8C2-BDB4AD9D12FF}"/>
    <cellStyle name="Separador de milhares 12" xfId="232" xr:uid="{371549E0-2AB6-4C6D-B0EB-7ECC2F63A1B3}"/>
    <cellStyle name="Separador de milhares 12 2" xfId="3686" xr:uid="{4B76DFAB-3F0D-4CDA-82CE-0570FFFD02BE}"/>
    <cellStyle name="Separador de milhares 13" xfId="233" xr:uid="{698BEB0A-4528-4137-BA7A-1FDB2FA65A91}"/>
    <cellStyle name="Separador de milhares 13 2" xfId="536" xr:uid="{CD71AE76-B666-4119-A0DE-A69002B64451}"/>
    <cellStyle name="Separador de milhares 13 2 2" xfId="1115" xr:uid="{115B596B-FE15-4F01-B6C8-BE81D1BE8115}"/>
    <cellStyle name="Separador de milhares 13 2 2 2" xfId="2377" xr:uid="{68B027B7-80AB-4D5D-9957-CCCBB037A25C}"/>
    <cellStyle name="Separador de milhares 13 2 2 3" xfId="46331" xr:uid="{C3E6E860-59A3-449C-B3C8-472F19CA48CA}"/>
    <cellStyle name="Separador de milhares 13 2 3" xfId="1799" xr:uid="{8BB5CF26-8971-4D2A-BB84-CF7A3021DAA1}"/>
    <cellStyle name="Separador de milhares 13 2 4" xfId="42308" xr:uid="{5215B8A4-F761-4012-A4CF-925F8BF7DF4F}"/>
    <cellStyle name="Separador de milhares 13 3" xfId="823" xr:uid="{5DB6C85B-1D68-4B67-BDDC-4BBBE9E0173E}"/>
    <cellStyle name="Separador de milhares 13 3 2" xfId="2085" xr:uid="{1A6D5CD9-1F4D-48AE-A7AA-9AAED934E4E2}"/>
    <cellStyle name="Separador de milhares 13 3 3" xfId="46332" xr:uid="{3B2A3D75-10BF-43B7-AB2A-F313621393C9}"/>
    <cellStyle name="Separador de milhares 13 4" xfId="1524" xr:uid="{E19FDD2C-D63B-4DA0-A4E4-A41BCA3D21D5}"/>
    <cellStyle name="Separador de milhares 13 5" xfId="3687" xr:uid="{2513209A-2467-43FA-BB57-EB18908BADE4}"/>
    <cellStyle name="Separador de milhares 14" xfId="234" xr:uid="{12B17325-9A10-4CAC-ABC6-07F5BBB02205}"/>
    <cellStyle name="Separador de milhares 14 2" xfId="537" xr:uid="{58BB69FE-9AC9-4C9D-A8D5-D41B95DE5DC4}"/>
    <cellStyle name="Separador de milhares 14 2 2" xfId="1116" xr:uid="{F0C10D15-7365-4219-8645-EFCA460D7E10}"/>
    <cellStyle name="Separador de milhares 14 2 2 2" xfId="2378" xr:uid="{C7A430A5-46A3-44D5-88C8-CCD5B36E22A2}"/>
    <cellStyle name="Separador de milhares 14 2 3" xfId="1800" xr:uid="{1F8B73EE-9F6A-4610-A5D7-84E6849066E3}"/>
    <cellStyle name="Separador de milhares 14 2 4" xfId="42309" xr:uid="{1A80102B-8324-466A-B9B2-35F2B084A84F}"/>
    <cellStyle name="Separador de milhares 14 3" xfId="824" xr:uid="{DAD2A1B6-578B-48B1-A18F-FD96ED5B156D}"/>
    <cellStyle name="Separador de milhares 14 3 2" xfId="2086" xr:uid="{9FE32156-5C9D-4C8E-8A9D-52AE7CA872DB}"/>
    <cellStyle name="Separador de milhares 14 4" xfId="1525" xr:uid="{D62D82E1-0854-4D49-9113-D00105289249}"/>
    <cellStyle name="Separador de milhares 14 5" xfId="4266" xr:uid="{F62CA6A9-26DB-432F-9852-E8D9B9D5C672}"/>
    <cellStyle name="Separador de milhares 147" xfId="42310" xr:uid="{7A22A0AC-42E4-4FE3-8FB3-F422FE4AE399}"/>
    <cellStyle name="Separador de milhares 15" xfId="235" xr:uid="{3AF03CE8-48F8-408A-ACBA-962CD2AF3E08}"/>
    <cellStyle name="Separador de milhares 15 2" xfId="538" xr:uid="{C44F87C5-3B3F-4D28-985C-740301CFACBD}"/>
    <cellStyle name="Separador de milhares 15 2 2" xfId="1117" xr:uid="{BD3EE6A0-F9EB-4A9B-9950-A8E862F893AD}"/>
    <cellStyle name="Separador de milhares 15 2 2 2" xfId="2379" xr:uid="{7495E75E-09D5-475B-8756-B7863F949E35}"/>
    <cellStyle name="Separador de milhares 15 2 3" xfId="1801" xr:uid="{896D6F60-9C2C-4F9B-B4AD-D55E8D9021F9}"/>
    <cellStyle name="Separador de milhares 15 2 4" xfId="42312" xr:uid="{390129AF-997E-4C30-AD61-129D22840D34}"/>
    <cellStyle name="Separador de milhares 15 3" xfId="825" xr:uid="{C26FDAC2-2A59-4E59-B980-FFB23299C637}"/>
    <cellStyle name="Separador de milhares 15 3 2" xfId="2087" xr:uid="{B104DA40-5958-40EA-83DB-A51377C63A39}"/>
    <cellStyle name="Separador de milhares 15 4" xfId="1526" xr:uid="{4C87D665-A4B1-4786-AA1C-B7DB9FE9459D}"/>
    <cellStyle name="Separador de milhares 15 5" xfId="42311" xr:uid="{E0188CDB-23D0-49DC-91C7-FCB5AF66B013}"/>
    <cellStyle name="Separador de milhares 16" xfId="236" xr:uid="{C04A7DC1-E9A2-4E6C-BE5D-9AB8B6F4AFA9}"/>
    <cellStyle name="Separador de milhares 16 2" xfId="539" xr:uid="{5B93DDC7-44AC-4300-8407-C481C0C8C7EA}"/>
    <cellStyle name="Separador de milhares 16 2 2" xfId="1118" xr:uid="{EB408B00-ABEC-47EE-8301-4084A33DE1C0}"/>
    <cellStyle name="Separador de milhares 16 2 2 2" xfId="2380" xr:uid="{05053A7B-D421-4442-8A8C-D891BBEEA6C8}"/>
    <cellStyle name="Separador de milhares 16 2 2 3" xfId="46333" xr:uid="{3E1C26CE-7110-4EB4-B73D-868F195F0CC9}"/>
    <cellStyle name="Separador de milhares 16 2 3" xfId="1802" xr:uid="{F950AC5C-E9C3-45A1-9E66-C6E449967F4F}"/>
    <cellStyle name="Separador de milhares 16 2 4" xfId="42314" xr:uid="{39014A2F-34E5-4B29-8856-04E790D93519}"/>
    <cellStyle name="Separador de milhares 16 3" xfId="826" xr:uid="{084A830F-C593-4A5C-8E9E-59D67A0456CA}"/>
    <cellStyle name="Separador de milhares 16 3 2" xfId="2088" xr:uid="{7B2A0520-1C1D-4A91-8E6F-400E053B8394}"/>
    <cellStyle name="Separador de milhares 16 3 3" xfId="46334" xr:uid="{9E810E79-3549-4389-894B-22DD37810C50}"/>
    <cellStyle name="Separador de milhares 16 4" xfId="1527" xr:uid="{F1366AB4-B30F-47AA-8EFC-FB292E4B35B7}"/>
    <cellStyle name="Separador de milhares 16 5" xfId="42313" xr:uid="{D54FA526-A886-43DD-A9FC-BB0F949E8517}"/>
    <cellStyle name="Separador de milhares 17" xfId="237" xr:uid="{C38ABA55-DC22-4B94-A438-1A817216F2E8}"/>
    <cellStyle name="Separador de milhares 17 2" xfId="540" xr:uid="{94114ABD-78FA-4368-ABEF-7CCC234DA747}"/>
    <cellStyle name="Separador de milhares 17 2 2" xfId="1119" xr:uid="{CA99D418-DC88-45CD-9E26-1AEDF46800A8}"/>
    <cellStyle name="Separador de milhares 17 2 2 2" xfId="2381" xr:uid="{CDADF282-A0D7-4C6A-8796-2E3000886D21}"/>
    <cellStyle name="Separador de milhares 17 2 3" xfId="1803" xr:uid="{ED0129CB-ED3D-4446-AB6B-F4575A4F97C5}"/>
    <cellStyle name="Separador de milhares 17 2 4" xfId="46441" xr:uid="{AA44FD72-9851-4DBF-B7B6-12F3D15B0F0A}"/>
    <cellStyle name="Separador de milhares 17 3" xfId="827" xr:uid="{7974D530-62C1-49D4-A295-A5471E5057A8}"/>
    <cellStyle name="Separador de milhares 17 3 2" xfId="2089" xr:uid="{A8148078-4277-4023-AD56-0C4FCDF800D9}"/>
    <cellStyle name="Separador de milhares 17 3 3" xfId="46442" xr:uid="{84EB5AB3-5E5B-4169-AC7A-83F77F93AAFD}"/>
    <cellStyle name="Separador de milhares 17 4" xfId="1528" xr:uid="{4D3B65B8-0DD5-4607-AEAF-9D3EC067DC3D}"/>
    <cellStyle name="Separador de milhares 17 5" xfId="45024" xr:uid="{F6B3715F-224D-4CED-AC26-B307AA3B1654}"/>
    <cellStyle name="Separador de milhares 18" xfId="42315" xr:uid="{A020D600-350B-4554-9155-59CAC3811CBE}"/>
    <cellStyle name="Separador de milhares 18 2" xfId="46335" xr:uid="{0345C4F9-9881-4A15-8CCF-A3835453B381}"/>
    <cellStyle name="Separador de milhares 19" xfId="46336" xr:uid="{3D8B2E4B-F23C-4F9C-A107-124483976184}"/>
    <cellStyle name="Separador de milhares 19 2" xfId="46337" xr:uid="{599F66D3-8C2A-4527-8D76-33DA521F6130}"/>
    <cellStyle name="Separador de milhares 19 2 2" xfId="46338" xr:uid="{036FDAE9-DF57-4CBC-B899-CD7DF6F2E667}"/>
    <cellStyle name="Separador de milhares 19 3" xfId="46339" xr:uid="{F781598F-1F5E-4A52-8270-DF9ABFE64C69}"/>
    <cellStyle name="Separador de milhares 2" xfId="18" xr:uid="{C6372A08-AADE-44AC-A29F-6831A94C8D82}"/>
    <cellStyle name="Separador de milhares 2 10" xfId="238" xr:uid="{3E40D52A-6773-4DEE-9DC3-727A7F2B46C5}"/>
    <cellStyle name="Separador de milhares 2 10 10" xfId="42317" xr:uid="{A8A02F56-7EAB-4913-91A8-79F3398F5EA8}"/>
    <cellStyle name="Separador de milhares 2 10 11" xfId="42318" xr:uid="{C93081B2-F262-42BB-B7CD-6D75188544B4}"/>
    <cellStyle name="Separador de milhares 2 10 12" xfId="42319" xr:uid="{4111BCDF-AF0E-4AA3-8A2F-1A6861771307}"/>
    <cellStyle name="Separador de milhares 2 10 13" xfId="42320" xr:uid="{EE5EBBAE-9706-4EBE-AFFF-8BE55B430462}"/>
    <cellStyle name="Separador de milhares 2 10 14" xfId="42321" xr:uid="{F51E1FE3-78A0-4B09-83DE-7FABE84F11BE}"/>
    <cellStyle name="Separador de milhares 2 10 15" xfId="46449" xr:uid="{37247238-F22C-4E40-8678-C7B1416BC890}"/>
    <cellStyle name="Separador de milhares 2 10 16" xfId="42316" xr:uid="{64820289-674D-409C-A11F-820EB5D07DA4}"/>
    <cellStyle name="Separador de milhares 2 10 2" xfId="239" xr:uid="{D1F317E8-A303-4067-A462-39A1BA72A539}"/>
    <cellStyle name="Separador de milhares 2 10 2 2" xfId="42323" xr:uid="{A0AB9570-1C48-4B11-9B18-2FF40CF50E0F}"/>
    <cellStyle name="Separador de milhares 2 10 2 3" xfId="42324" xr:uid="{93C0DCF8-04E1-44F7-B74D-A5FF3D154A2C}"/>
    <cellStyle name="Separador de milhares 2 10 2 4" xfId="42325" xr:uid="{7E0BD51C-FA17-4D44-81ED-CFA9628A8BE7}"/>
    <cellStyle name="Separador de milhares 2 10 2 5" xfId="42326" xr:uid="{4EE6CF55-2778-4C59-9809-D1F7AB7B2C10}"/>
    <cellStyle name="Separador de milhares 2 10 2 6" xfId="42327" xr:uid="{36B73300-7034-4285-AA3D-374A91F3024D}"/>
    <cellStyle name="Separador de milhares 2 10 2 7" xfId="42322" xr:uid="{2AEEEB7C-45F4-4D22-BBBF-9E6AFABE9101}"/>
    <cellStyle name="Separador de milhares 2 10 3" xfId="240" xr:uid="{D19C6178-4901-4B55-BD5C-3FF9AF77081A}"/>
    <cellStyle name="Separador de milhares 2 10 3 2" xfId="828" xr:uid="{73A9DBA8-B684-4851-AD5B-3B56FEB775FB}"/>
    <cellStyle name="Separador de milhares 2 10 3 2 2" xfId="2090" xr:uid="{EEA4D268-137B-4B28-AAD6-33D24C9A73CA}"/>
    <cellStyle name="Separador de milhares 2 10 3 2 3" xfId="42329" xr:uid="{CA15BF4D-335D-4175-909C-E75935AC4865}"/>
    <cellStyle name="Separador de milhares 2 10 3 3" xfId="42330" xr:uid="{BCAEDDE4-F17B-4640-8428-33899CDC7E09}"/>
    <cellStyle name="Separador de milhares 2 10 3 4" xfId="42331" xr:uid="{6DAF5033-E7BC-4476-B45B-049E340CED0F}"/>
    <cellStyle name="Separador de milhares 2 10 3 5" xfId="42332" xr:uid="{C55BA6FA-941C-41CD-A8FE-A7525746A4E0}"/>
    <cellStyle name="Separador de milhares 2 10 3 6" xfId="42333" xr:uid="{92D6BC33-73C2-4F2D-A56C-12AEDD38870A}"/>
    <cellStyle name="Separador de milhares 2 10 3 7" xfId="42328" xr:uid="{CE78E5F7-F50A-477F-A741-159831B9FD75}"/>
    <cellStyle name="Separador de milhares 2 10 4" xfId="42334" xr:uid="{E58D1C4C-E606-4903-B43C-D79D00B95B6F}"/>
    <cellStyle name="Separador de milhares 2 10 4 2" xfId="42335" xr:uid="{206F87FB-33CD-4594-B482-D8489515F549}"/>
    <cellStyle name="Separador de milhares 2 10 4 3" xfId="42336" xr:uid="{7E0656D1-3898-40CB-B0B7-B05381196A17}"/>
    <cellStyle name="Separador de milhares 2 10 4 4" xfId="42337" xr:uid="{8601CAA9-FE90-41E6-97CB-2091E12F8D88}"/>
    <cellStyle name="Separador de milhares 2 10 4 5" xfId="42338" xr:uid="{E70A7AA5-B5BF-49F0-B8D2-4B22DFE3B17C}"/>
    <cellStyle name="Separador de milhares 2 10 4 6" xfId="42339" xr:uid="{F7C0BBC0-49E3-47B2-BCC1-495485C27E1B}"/>
    <cellStyle name="Separador de milhares 2 10 5" xfId="42340" xr:uid="{D783E318-DA22-420B-ABA3-B802C13DA61F}"/>
    <cellStyle name="Separador de milhares 2 10 5 2" xfId="42341" xr:uid="{C5989F67-D53A-4ABC-8AC0-40921DD1826F}"/>
    <cellStyle name="Separador de milhares 2 10 5 3" xfId="42342" xr:uid="{C9ACF101-1F4F-4765-8EC1-7176CE287EE7}"/>
    <cellStyle name="Separador de milhares 2 10 5 4" xfId="42343" xr:uid="{377E6CDA-F91C-435B-A8AD-C3C8C5B90528}"/>
    <cellStyle name="Separador de milhares 2 10 5 5" xfId="42344" xr:uid="{96128972-8507-4CBB-9FA1-F3B1A09B8838}"/>
    <cellStyle name="Separador de milhares 2 10 5 6" xfId="42345" xr:uid="{FAE9360A-66AC-4247-9ECB-BE40F3D09B9B}"/>
    <cellStyle name="Separador de milhares 2 10 6" xfId="42346" xr:uid="{928FA872-7EE7-4C65-8BCB-F18AC3939814}"/>
    <cellStyle name="Separador de milhares 2 10 6 2" xfId="42347" xr:uid="{00D5A80B-2254-4AE7-A317-F65926686A21}"/>
    <cellStyle name="Separador de milhares 2 10 6 3" xfId="42348" xr:uid="{BF5EBB75-51AE-4C8B-8677-A49529231701}"/>
    <cellStyle name="Separador de milhares 2 10 6 4" xfId="42349" xr:uid="{7307A8CE-8304-4AFF-B77A-B96230FA2918}"/>
    <cellStyle name="Separador de milhares 2 10 6 5" xfId="42350" xr:uid="{FFE82469-E43E-4201-B97B-C41BBC957D3F}"/>
    <cellStyle name="Separador de milhares 2 10 6 6" xfId="42351" xr:uid="{B0C02A90-5986-4F52-B475-4DB5AE7095E2}"/>
    <cellStyle name="Separador de milhares 2 10 7" xfId="42352" xr:uid="{BF83BC9F-4BCA-45C7-B761-707EE4BE32E8}"/>
    <cellStyle name="Separador de milhares 2 10 7 2" xfId="42353" xr:uid="{D2C61F2A-F492-43DF-900B-3853ADA6628E}"/>
    <cellStyle name="Separador de milhares 2 10 7 3" xfId="42354" xr:uid="{997E9C25-77DF-4C42-95EE-64F7C5E77CBD}"/>
    <cellStyle name="Separador de milhares 2 10 7 4" xfId="42355" xr:uid="{4FFAF50F-9FE1-4560-A870-EE4E5D5124B4}"/>
    <cellStyle name="Separador de milhares 2 10 7 5" xfId="42356" xr:uid="{F30766CE-108F-4A44-BA14-BACFFE6A9AEE}"/>
    <cellStyle name="Separador de milhares 2 10 7 6" xfId="42357" xr:uid="{2B68453E-9470-4326-A218-85B9F0D3ADA1}"/>
    <cellStyle name="Separador de milhares 2 10 8" xfId="42358" xr:uid="{FA594B77-9AC7-43F7-9099-65BBCDD99B8F}"/>
    <cellStyle name="Separador de milhares 2 10 8 2" xfId="42359" xr:uid="{76649CB6-63AC-4EBB-9321-C952308AEFD7}"/>
    <cellStyle name="Separador de milhares 2 10 8 3" xfId="42360" xr:uid="{353DB7D2-E15D-483C-A7E5-BC5E8E89F8B8}"/>
    <cellStyle name="Separador de milhares 2 10 8 4" xfId="42361" xr:uid="{C862A45C-8C21-410B-BE98-5BF740954E69}"/>
    <cellStyle name="Separador de milhares 2 10 8 5" xfId="42362" xr:uid="{B9C9B892-5203-4C96-BFA4-B0272D7E9442}"/>
    <cellStyle name="Separador de milhares 2 10 8 6" xfId="42363" xr:uid="{E0C35605-7869-452C-835A-E1D764CC0F2C}"/>
    <cellStyle name="Separador de milhares 2 10 9" xfId="42364" xr:uid="{EB48A104-237D-47DB-AC42-54DE8BAA0D6B}"/>
    <cellStyle name="Separador de milhares 2 11" xfId="241" xr:uid="{FC17ACE8-414C-45FF-8071-C6FDC4869F93}"/>
    <cellStyle name="Separador de milhares 2 11 10" xfId="42366" xr:uid="{C038C3D4-E8D4-442D-901C-75DFD88BE068}"/>
    <cellStyle name="Separador de milhares 2 11 11" xfId="42367" xr:uid="{604F0E69-55A1-4920-BAE4-0B54C07029A4}"/>
    <cellStyle name="Separador de milhares 2 11 12" xfId="42368" xr:uid="{662C25AF-8956-41E3-B249-44167F93BBA5}"/>
    <cellStyle name="Separador de milhares 2 11 13" xfId="42369" xr:uid="{3C8E8E11-7767-41EA-9DCB-690507EDB772}"/>
    <cellStyle name="Separador de milhares 2 11 14" xfId="42370" xr:uid="{0FCE7413-A16D-4D77-A3B9-A6AED100C6F1}"/>
    <cellStyle name="Separador de milhares 2 11 15" xfId="42365" xr:uid="{DC587098-A557-4E57-AC83-3960A22DCC60}"/>
    <cellStyle name="Separador de milhares 2 11 2" xfId="829" xr:uid="{7D2DB480-EB36-411C-864D-4FEE98E3FDB9}"/>
    <cellStyle name="Separador de milhares 2 11 2 2" xfId="2091" xr:uid="{67D31521-056B-439A-9949-4D2674744248}"/>
    <cellStyle name="Separador de milhares 2 11 2 2 2" xfId="42372" xr:uid="{20715D4D-0F70-41F0-86FC-8299B2425586}"/>
    <cellStyle name="Separador de milhares 2 11 2 3" xfId="42373" xr:uid="{20212449-B105-4B56-93DF-F90767AEFAEC}"/>
    <cellStyle name="Separador de milhares 2 11 2 4" xfId="42374" xr:uid="{4B6007DC-8198-474C-8263-F1678F77D34E}"/>
    <cellStyle name="Separador de milhares 2 11 2 5" xfId="42375" xr:uid="{23BDAD7E-63B0-4E71-801C-2BDA32215030}"/>
    <cellStyle name="Separador de milhares 2 11 2 6" xfId="42376" xr:uid="{350B01F8-6176-4E83-9C32-57C5BD4258B5}"/>
    <cellStyle name="Separador de milhares 2 11 2 7" xfId="42371" xr:uid="{482D0525-D5A6-45DA-A445-E921977D5940}"/>
    <cellStyle name="Separador de milhares 2 11 3" xfId="42377" xr:uid="{13B8622C-EE80-4F1C-9455-2EF9A23BA4B3}"/>
    <cellStyle name="Separador de milhares 2 11 3 2" xfId="42378" xr:uid="{8DF27B2C-2DAF-480F-88B8-8BDD3ABDB773}"/>
    <cellStyle name="Separador de milhares 2 11 3 3" xfId="42379" xr:uid="{52ED78A0-D2D2-4592-9710-7A8DAE59B82B}"/>
    <cellStyle name="Separador de milhares 2 11 3 4" xfId="42380" xr:uid="{D04C7A44-6190-42D9-9008-123FFD248369}"/>
    <cellStyle name="Separador de milhares 2 11 3 5" xfId="42381" xr:uid="{A2252C75-39DA-4573-9AA9-4006D846B942}"/>
    <cellStyle name="Separador de milhares 2 11 3 6" xfId="42382" xr:uid="{5E221732-4A0B-4FC4-93DB-9E50DB426DB2}"/>
    <cellStyle name="Separador de milhares 2 11 4" xfId="42383" xr:uid="{4DCDBFCD-EE37-475F-881C-ABADB1C577E7}"/>
    <cellStyle name="Separador de milhares 2 11 4 2" xfId="42384" xr:uid="{F86D10B3-5DA6-48F2-B6F6-CF649089E04B}"/>
    <cellStyle name="Separador de milhares 2 11 4 3" xfId="42385" xr:uid="{CB0B49C4-716E-4BA4-8372-A7CBE02298E2}"/>
    <cellStyle name="Separador de milhares 2 11 4 4" xfId="42386" xr:uid="{71ACD9F2-939E-4E53-B9DD-C9FFD3143EF4}"/>
    <cellStyle name="Separador de milhares 2 11 4 5" xfId="42387" xr:uid="{44C527BA-D956-47D0-8A5F-07223D523CEE}"/>
    <cellStyle name="Separador de milhares 2 11 4 6" xfId="42388" xr:uid="{49862E48-24AC-48CF-93D0-46E9FAAC2198}"/>
    <cellStyle name="Separador de milhares 2 11 5" xfId="42389" xr:uid="{25595EF5-60BC-479D-AB09-4C92215FBEE2}"/>
    <cellStyle name="Separador de milhares 2 11 5 2" xfId="42390" xr:uid="{04EAA3DB-8BDA-4ED8-A442-61E57FBB6159}"/>
    <cellStyle name="Separador de milhares 2 11 5 3" xfId="42391" xr:uid="{68660CFC-A7A0-4D52-B00F-C93E576070C2}"/>
    <cellStyle name="Separador de milhares 2 11 5 4" xfId="42392" xr:uid="{B8763F2A-111E-4242-9C00-C213277F98AA}"/>
    <cellStyle name="Separador de milhares 2 11 5 5" xfId="42393" xr:uid="{CBCDB560-93F8-4E27-BFC3-611346CC9F1D}"/>
    <cellStyle name="Separador de milhares 2 11 5 6" xfId="42394" xr:uid="{43DEE11C-E766-41AC-8C71-34CC3B233DAC}"/>
    <cellStyle name="Separador de milhares 2 11 6" xfId="42395" xr:uid="{FEB45F1A-1069-46D6-A04D-DA58F07B9F8C}"/>
    <cellStyle name="Separador de milhares 2 11 6 2" xfId="42396" xr:uid="{05302166-360F-4CC6-B6C2-1F57D090E20E}"/>
    <cellStyle name="Separador de milhares 2 11 6 3" xfId="42397" xr:uid="{709F78B8-4C29-427E-9C4A-66FB4A100AD4}"/>
    <cellStyle name="Separador de milhares 2 11 6 4" xfId="42398" xr:uid="{603352A1-219E-45B4-8525-ECC986FE9F0F}"/>
    <cellStyle name="Separador de milhares 2 11 6 5" xfId="42399" xr:uid="{30F51269-96CE-4BF0-A335-11AA4C587F20}"/>
    <cellStyle name="Separador de milhares 2 11 6 6" xfId="42400" xr:uid="{E2F28CDC-514A-4439-B3D8-17871FA3F362}"/>
    <cellStyle name="Separador de milhares 2 11 7" xfId="42401" xr:uid="{BDFD666D-C206-4784-8695-7B58C1D5EE1E}"/>
    <cellStyle name="Separador de milhares 2 11 7 2" xfId="42402" xr:uid="{D8AA213D-E4AB-473F-9614-6306CE211225}"/>
    <cellStyle name="Separador de milhares 2 11 7 3" xfId="42403" xr:uid="{17D524D5-A982-4318-BE88-D7A693262F5B}"/>
    <cellStyle name="Separador de milhares 2 11 7 4" xfId="42404" xr:uid="{E9D900CE-2E4C-431A-A207-CA4DE9987105}"/>
    <cellStyle name="Separador de milhares 2 11 7 5" xfId="42405" xr:uid="{E64424F5-AAD9-4AFC-927A-916545FBA6C1}"/>
    <cellStyle name="Separador de milhares 2 11 7 6" xfId="42406" xr:uid="{3E15688E-E682-4CA0-96BB-965A22AC7A63}"/>
    <cellStyle name="Separador de milhares 2 11 8" xfId="42407" xr:uid="{BF3202BD-93F5-40D4-951C-32CDE71C2E53}"/>
    <cellStyle name="Separador de milhares 2 11 8 2" xfId="42408" xr:uid="{6EE4CA77-8592-465E-96E0-360CE2132841}"/>
    <cellStyle name="Separador de milhares 2 11 8 3" xfId="42409" xr:uid="{4AEDEE88-EAFF-41E1-904B-BB01A04F38C0}"/>
    <cellStyle name="Separador de milhares 2 11 8 4" xfId="42410" xr:uid="{5CF64F7F-0781-44D7-BE2E-F58F9982792A}"/>
    <cellStyle name="Separador de milhares 2 11 8 5" xfId="42411" xr:uid="{A97110D9-233F-4ABD-BB7F-E46A6FCC4891}"/>
    <cellStyle name="Separador de milhares 2 11 8 6" xfId="42412" xr:uid="{6810E8C9-68A9-47D3-823E-F3D92C9945C6}"/>
    <cellStyle name="Separador de milhares 2 11 9" xfId="42413" xr:uid="{9F4E5817-6922-43C2-AB72-F3A45D1FB098}"/>
    <cellStyle name="Separador de milhares 2 12" xfId="242" xr:uid="{8AFF55FA-C678-452B-8EDB-00FD45258D76}"/>
    <cellStyle name="Separador de milhares 2 12 10" xfId="42415" xr:uid="{5E52D7D4-4379-42D1-BB22-C46A9436860D}"/>
    <cellStyle name="Separador de milhares 2 12 11" xfId="42416" xr:uid="{F75E7A16-8B49-43B2-960C-E941E57E5D10}"/>
    <cellStyle name="Separador de milhares 2 12 12" xfId="42417" xr:uid="{195CE723-1C35-4CC7-B080-0BCD3C00A96F}"/>
    <cellStyle name="Separador de milhares 2 12 13" xfId="42418" xr:uid="{6B387B91-DEEC-4F05-B5FF-C036805879DA}"/>
    <cellStyle name="Separador de milhares 2 12 14" xfId="42414" xr:uid="{4E31A6AD-E572-472A-A99B-0138073B6EF6}"/>
    <cellStyle name="Separador de milhares 2 12 2" xfId="830" xr:uid="{2AC8A0AF-AD3D-4779-9B94-3EA8D460A251}"/>
    <cellStyle name="Separador de milhares 2 12 2 2" xfId="2092" xr:uid="{449A096F-5D34-4500-BA34-7B41DD47F3F2}"/>
    <cellStyle name="Separador de milhares 2 12 2 2 2" xfId="42420" xr:uid="{D0810CF3-CC15-4138-A2F5-E0DABE5A0C93}"/>
    <cellStyle name="Separador de milhares 2 12 2 3" xfId="42421" xr:uid="{B99BE74A-7649-495C-97D1-D942E4300B69}"/>
    <cellStyle name="Separador de milhares 2 12 2 4" xfId="42422" xr:uid="{10872403-2FB9-4BC6-A81F-18D4F5F8EB92}"/>
    <cellStyle name="Separador de milhares 2 12 2 5" xfId="42423" xr:uid="{79F956EC-6320-49FC-8AE4-7AF5DA58D830}"/>
    <cellStyle name="Separador de milhares 2 12 2 6" xfId="42424" xr:uid="{FBFCFB0D-6D32-429A-A424-E62CA8FB24C6}"/>
    <cellStyle name="Separador de milhares 2 12 2 7" xfId="42419" xr:uid="{32360F6E-8C4F-4271-B317-5D11709822F4}"/>
    <cellStyle name="Separador de milhares 2 12 3" xfId="42425" xr:uid="{4A63A4FF-FB12-4A3B-9DA4-998738CD971E}"/>
    <cellStyle name="Separador de milhares 2 12 3 2" xfId="42426" xr:uid="{DE3FD27C-6517-47D3-9B8D-3EA53878C541}"/>
    <cellStyle name="Separador de milhares 2 12 3 3" xfId="42427" xr:uid="{07C10C0C-8592-4FA6-B383-41160ABA2DEA}"/>
    <cellStyle name="Separador de milhares 2 12 3 4" xfId="42428" xr:uid="{95A8DCFD-2FC2-4619-8388-A1E10D4F723F}"/>
    <cellStyle name="Separador de milhares 2 12 3 5" xfId="42429" xr:uid="{D37EB7B9-B46F-4C51-88F9-4B6EA2E9A9A8}"/>
    <cellStyle name="Separador de milhares 2 12 3 6" xfId="42430" xr:uid="{39B9DF51-2291-497C-89D1-2816BC094EFF}"/>
    <cellStyle name="Separador de milhares 2 12 4" xfId="42431" xr:uid="{C0DEB045-6CC7-49F3-826A-D584E1597137}"/>
    <cellStyle name="Separador de milhares 2 12 4 2" xfId="42432" xr:uid="{5E74D72E-06D5-4425-80DF-9046D91B89E3}"/>
    <cellStyle name="Separador de milhares 2 12 4 3" xfId="42433" xr:uid="{E528BC5C-5DA2-4083-808F-F262852EEE49}"/>
    <cellStyle name="Separador de milhares 2 12 4 4" xfId="42434" xr:uid="{35DD0498-F777-4111-9484-0CCFC49D2137}"/>
    <cellStyle name="Separador de milhares 2 12 4 5" xfId="42435" xr:uid="{1AEB19DA-D517-4DEC-A1F9-8E643CD95347}"/>
    <cellStyle name="Separador de milhares 2 12 4 6" xfId="42436" xr:uid="{6BBB1414-120D-4573-B360-237997666647}"/>
    <cellStyle name="Separador de milhares 2 12 5" xfId="42437" xr:uid="{89A38744-890C-4867-A5C6-59330F108E02}"/>
    <cellStyle name="Separador de milhares 2 12 5 2" xfId="42438" xr:uid="{9F2560E7-78F3-47EA-880E-BC023A1F5C8A}"/>
    <cellStyle name="Separador de milhares 2 12 5 3" xfId="42439" xr:uid="{FFEDDF06-4805-4D7D-B738-44ABE2FB8F3B}"/>
    <cellStyle name="Separador de milhares 2 12 5 4" xfId="42440" xr:uid="{264C764C-FCEF-44DF-BD74-1F9179BDC59C}"/>
    <cellStyle name="Separador de milhares 2 12 5 5" xfId="42441" xr:uid="{DB280467-38A6-4CAF-ABA2-BA5FB106C9C2}"/>
    <cellStyle name="Separador de milhares 2 12 5 6" xfId="42442" xr:uid="{ECD790E7-E145-4BF0-A270-26EB76047B79}"/>
    <cellStyle name="Separador de milhares 2 12 6" xfId="42443" xr:uid="{BC73F803-4BC0-42CB-928F-2C980741C757}"/>
    <cellStyle name="Separador de milhares 2 12 6 2" xfId="42444" xr:uid="{1421EA6C-BF32-4928-A07C-CCA44823BD02}"/>
    <cellStyle name="Separador de milhares 2 12 6 3" xfId="42445" xr:uid="{01D8AA73-19A1-4556-85A1-EB6C45B902E7}"/>
    <cellStyle name="Separador de milhares 2 12 6 4" xfId="42446" xr:uid="{B70010FE-5E73-44CF-871D-BDA15DD2746E}"/>
    <cellStyle name="Separador de milhares 2 12 6 5" xfId="42447" xr:uid="{44A81DD3-C8DE-41DA-A9A1-FC23AD0166C1}"/>
    <cellStyle name="Separador de milhares 2 12 6 6" xfId="42448" xr:uid="{ED93DFD9-E180-4A14-B602-97C419C5B994}"/>
    <cellStyle name="Separador de milhares 2 12 7" xfId="42449" xr:uid="{9BD12636-42D0-45FC-B069-29C2A740CEB0}"/>
    <cellStyle name="Separador de milhares 2 12 7 2" xfId="42450" xr:uid="{55316C78-3DE8-4632-B4E8-3B3B31BEA3CB}"/>
    <cellStyle name="Separador de milhares 2 12 7 3" xfId="42451" xr:uid="{B610B4CA-4943-4E67-934F-59251DDA220E}"/>
    <cellStyle name="Separador de milhares 2 12 7 4" xfId="42452" xr:uid="{DC5FF7E3-B940-4B24-98F1-F31C361F3ED3}"/>
    <cellStyle name="Separador de milhares 2 12 7 5" xfId="42453" xr:uid="{C6DF56F6-2539-48D9-9D54-7066A6C550DF}"/>
    <cellStyle name="Separador de milhares 2 12 7 6" xfId="42454" xr:uid="{A5E649FC-444A-4058-ABDF-777A7F19BE27}"/>
    <cellStyle name="Separador de milhares 2 12 8" xfId="42455" xr:uid="{0F64F832-D906-47C7-A413-DA67C4CBD390}"/>
    <cellStyle name="Separador de milhares 2 12 8 2" xfId="42456" xr:uid="{07EDE751-D29E-48AA-B51D-F33F59C6A7B8}"/>
    <cellStyle name="Separador de milhares 2 12 8 3" xfId="42457" xr:uid="{C1F236B3-CC78-4F2D-BE33-49E5DB48A40C}"/>
    <cellStyle name="Separador de milhares 2 12 8 4" xfId="42458" xr:uid="{D7983A2A-717C-4864-8C80-605323CFD0FB}"/>
    <cellStyle name="Separador de milhares 2 12 8 5" xfId="42459" xr:uid="{AC862F40-1D56-4CFB-AA83-E69AE532858A}"/>
    <cellStyle name="Separador de milhares 2 12 8 6" xfId="42460" xr:uid="{0463CE66-364C-47AB-B8BD-08773A8523FB}"/>
    <cellStyle name="Separador de milhares 2 12 9" xfId="42461" xr:uid="{3D76B475-75B8-4AB0-B71B-59C883F3CD4B}"/>
    <cellStyle name="Separador de milhares 2 13" xfId="42462" xr:uid="{69A55F0E-B83E-4B7B-9211-0E262DD40E1A}"/>
    <cellStyle name="Separador de milhares 2 13 10" xfId="42463" xr:uid="{3D9F9C0B-2FC2-46FE-9A41-F2033EDC1597}"/>
    <cellStyle name="Separador de milhares 2 13 11" xfId="42464" xr:uid="{11C5FF91-FB05-4D47-9F24-65B19F70AF8F}"/>
    <cellStyle name="Separador de milhares 2 13 12" xfId="42465" xr:uid="{BB1CD580-1A8E-45A7-961C-D44782963203}"/>
    <cellStyle name="Separador de milhares 2 13 13" xfId="42466" xr:uid="{AE35441F-D5F3-425D-A8BD-407BD7183FDD}"/>
    <cellStyle name="Separador de milhares 2 13 2" xfId="42467" xr:uid="{837A029C-B390-4855-9939-9CDD1EBA8793}"/>
    <cellStyle name="Separador de milhares 2 13 2 2" xfId="42468" xr:uid="{67BAC4C6-7194-41AD-8F9A-B1A09F155CB4}"/>
    <cellStyle name="Separador de milhares 2 13 2 3" xfId="42469" xr:uid="{ADD22941-DFF3-48E9-8918-E98C54E00CF2}"/>
    <cellStyle name="Separador de milhares 2 13 2 4" xfId="42470" xr:uid="{29185AE7-CEC3-4868-B2B0-222964236D84}"/>
    <cellStyle name="Separador de milhares 2 13 2 5" xfId="42471" xr:uid="{68D139E6-ABEC-475A-8F9B-D4B106163A97}"/>
    <cellStyle name="Separador de milhares 2 13 2 6" xfId="42472" xr:uid="{80D2D4D5-1FAC-4557-8774-D3A84E97F30B}"/>
    <cellStyle name="Separador de milhares 2 13 3" xfId="42473" xr:uid="{8CAB96EA-EE8B-4B59-A5A4-9414CA8283CF}"/>
    <cellStyle name="Separador de milhares 2 13 3 2" xfId="42474" xr:uid="{F9C7A70D-3E1F-461C-97FD-77C5642B9819}"/>
    <cellStyle name="Separador de milhares 2 13 3 3" xfId="42475" xr:uid="{70F795B8-91E0-465A-A9FE-BD8990B26E41}"/>
    <cellStyle name="Separador de milhares 2 13 3 4" xfId="42476" xr:uid="{25136DE8-E5B2-43D0-BABD-C160502711ED}"/>
    <cellStyle name="Separador de milhares 2 13 3 5" xfId="42477" xr:uid="{AB7F3D4D-718E-4D01-865E-8D05D53B8238}"/>
    <cellStyle name="Separador de milhares 2 13 3 6" xfId="42478" xr:uid="{201E2AD0-2C2C-401F-ACBC-E8839619FB62}"/>
    <cellStyle name="Separador de milhares 2 13 4" xfId="42479" xr:uid="{5A07A77A-1ECB-4FDA-9908-5C44BAD7A823}"/>
    <cellStyle name="Separador de milhares 2 13 4 2" xfId="42480" xr:uid="{ADBF49E4-856C-4311-A46E-BEC55742E81B}"/>
    <cellStyle name="Separador de milhares 2 13 4 3" xfId="42481" xr:uid="{AF6A7CC8-D716-4ED1-9D97-175F8B7291F6}"/>
    <cellStyle name="Separador de milhares 2 13 4 4" xfId="42482" xr:uid="{BBB23C4F-B942-4FB9-B10A-4DF7D2B1DB0A}"/>
    <cellStyle name="Separador de milhares 2 13 4 5" xfId="42483" xr:uid="{55B6DD13-EE73-4D50-A42A-7C5A0315C9AE}"/>
    <cellStyle name="Separador de milhares 2 13 4 6" xfId="42484" xr:uid="{3666B1E7-75DA-445E-B6DA-FE0255D5C2AD}"/>
    <cellStyle name="Separador de milhares 2 13 5" xfId="42485" xr:uid="{0553D925-348F-42E6-9AE8-820908E7EBDD}"/>
    <cellStyle name="Separador de milhares 2 13 5 2" xfId="42486" xr:uid="{7B9B4E67-2D33-4CD7-9EAF-2DF692C23008}"/>
    <cellStyle name="Separador de milhares 2 13 5 3" xfId="42487" xr:uid="{86B3AF4A-B430-402E-A27D-A6E5B8ADE916}"/>
    <cellStyle name="Separador de milhares 2 13 5 4" xfId="42488" xr:uid="{68E25CB1-39A1-4767-A0A4-623E82F7F0E8}"/>
    <cellStyle name="Separador de milhares 2 13 5 5" xfId="42489" xr:uid="{181F4D0B-746F-492B-8CB3-1991417DD4C1}"/>
    <cellStyle name="Separador de milhares 2 13 5 6" xfId="42490" xr:uid="{42BD94CE-D1AA-412B-A8BD-4EA02DA0F26E}"/>
    <cellStyle name="Separador de milhares 2 13 6" xfId="42491" xr:uid="{4C730B01-E02C-403D-9DC8-7703A40E803C}"/>
    <cellStyle name="Separador de milhares 2 13 6 2" xfId="42492" xr:uid="{8652BE8B-0A52-4424-A2BB-7C1C761BCE4B}"/>
    <cellStyle name="Separador de milhares 2 13 6 3" xfId="42493" xr:uid="{464E70CE-7B8F-495F-B3B7-91B279B9BDF1}"/>
    <cellStyle name="Separador de milhares 2 13 6 4" xfId="42494" xr:uid="{024517A6-B88D-4F76-BED3-6170C1A2416C}"/>
    <cellStyle name="Separador de milhares 2 13 6 5" xfId="42495" xr:uid="{D7416454-7DB7-45AC-814C-7F542D0148E9}"/>
    <cellStyle name="Separador de milhares 2 13 6 6" xfId="42496" xr:uid="{5809CDE0-9934-42E9-9DAB-AD83B8C45A05}"/>
    <cellStyle name="Separador de milhares 2 13 7" xfId="42497" xr:uid="{2E668CE0-18F5-42C8-A52C-85D81C663B8A}"/>
    <cellStyle name="Separador de milhares 2 13 7 2" xfId="42498" xr:uid="{829FB051-D9F3-490E-8623-F4B1B0C039FF}"/>
    <cellStyle name="Separador de milhares 2 13 7 3" xfId="42499" xr:uid="{4C639937-535B-4A3D-BD3E-E1289252E48B}"/>
    <cellStyle name="Separador de milhares 2 13 7 4" xfId="42500" xr:uid="{2FB282C6-BED8-46C0-A31A-10A6942658B2}"/>
    <cellStyle name="Separador de milhares 2 13 7 5" xfId="42501" xr:uid="{7CD41037-90FB-43CE-80F7-BC4DEDE7A613}"/>
    <cellStyle name="Separador de milhares 2 13 7 6" xfId="42502" xr:uid="{301875F8-4403-416C-B57E-37F10FA7A157}"/>
    <cellStyle name="Separador de milhares 2 13 8" xfId="42503" xr:uid="{680DA7F5-5492-42B1-95A5-1F75BD00A842}"/>
    <cellStyle name="Separador de milhares 2 13 8 2" xfId="42504" xr:uid="{920E5A77-3B21-47EE-A75F-58083AACF90F}"/>
    <cellStyle name="Separador de milhares 2 13 8 3" xfId="42505" xr:uid="{FA186840-D685-405F-9D26-6AD6C6BACF72}"/>
    <cellStyle name="Separador de milhares 2 13 8 4" xfId="42506" xr:uid="{374353B7-5EBE-4ACC-B205-E217525563D4}"/>
    <cellStyle name="Separador de milhares 2 13 8 5" xfId="42507" xr:uid="{4DB44BD2-FA52-4F57-A771-342370577F32}"/>
    <cellStyle name="Separador de milhares 2 13 8 6" xfId="42508" xr:uid="{B8151361-9903-4D97-B2C6-E9E29D62BC16}"/>
    <cellStyle name="Separador de milhares 2 13 9" xfId="42509" xr:uid="{D1264D2B-F8BC-4A7D-BD6F-62158461D39E}"/>
    <cellStyle name="Separador de milhares 2 14" xfId="42510" xr:uid="{4CBBA32D-BAB5-46BF-9695-78E76A0A7AEB}"/>
    <cellStyle name="Separador de milhares 2 14 10" xfId="42511" xr:uid="{625AECF9-30F0-4594-AD7F-2A8FD1A3D7FD}"/>
    <cellStyle name="Separador de milhares 2 14 11" xfId="42512" xr:uid="{19C447D7-3CC5-43FF-A61A-DC2C813E9FE6}"/>
    <cellStyle name="Separador de milhares 2 14 12" xfId="42513" xr:uid="{501423CE-0A88-4CCC-8514-13477C8CCEF9}"/>
    <cellStyle name="Separador de milhares 2 14 13" xfId="42514" xr:uid="{192EA505-A6D5-4228-B5C6-20EC7F23C757}"/>
    <cellStyle name="Separador de milhares 2 14 2" xfId="42515" xr:uid="{ABB39CEE-929A-4280-8274-600AAB032A40}"/>
    <cellStyle name="Separador de milhares 2 14 2 2" xfId="42516" xr:uid="{807005E2-991B-4FEF-A004-F0523DFE11B8}"/>
    <cellStyle name="Separador de milhares 2 14 2 3" xfId="42517" xr:uid="{2F6C18C7-311A-4D58-8564-371A2CB60773}"/>
    <cellStyle name="Separador de milhares 2 14 2 4" xfId="42518" xr:uid="{F11C0ACE-559B-4443-955C-885B96403013}"/>
    <cellStyle name="Separador de milhares 2 14 2 5" xfId="42519" xr:uid="{031D777C-08F0-48B4-BE2C-447B3BFA0C03}"/>
    <cellStyle name="Separador de milhares 2 14 2 6" xfId="42520" xr:uid="{D69CE2D5-670B-47DA-B962-CBF22D9B2EBE}"/>
    <cellStyle name="Separador de milhares 2 14 3" xfId="42521" xr:uid="{B5CED8D0-B3E8-463B-8B49-8D9FAF9A09B6}"/>
    <cellStyle name="Separador de milhares 2 14 3 2" xfId="42522" xr:uid="{B9A3C799-F2FA-4FD0-AC6D-74E67221C3AC}"/>
    <cellStyle name="Separador de milhares 2 14 3 3" xfId="42523" xr:uid="{D2DABBF1-160F-434A-A96A-05F357753A6C}"/>
    <cellStyle name="Separador de milhares 2 14 3 4" xfId="42524" xr:uid="{2A18A8F2-C65E-4D90-9680-4C4AB64D5778}"/>
    <cellStyle name="Separador de milhares 2 14 3 5" xfId="42525" xr:uid="{F14A5AFF-4FF9-411A-98DB-E9B8079E4541}"/>
    <cellStyle name="Separador de milhares 2 14 3 6" xfId="42526" xr:uid="{0DF7F974-35F2-47B4-A0BA-EDCE779A6B0B}"/>
    <cellStyle name="Separador de milhares 2 14 4" xfId="42527" xr:uid="{9CBDBE22-4C36-4381-93D3-87F2155E79FC}"/>
    <cellStyle name="Separador de milhares 2 14 4 2" xfId="42528" xr:uid="{23847FD8-C104-4E49-BD26-7B2E2A8E33BF}"/>
    <cellStyle name="Separador de milhares 2 14 4 3" xfId="42529" xr:uid="{FE02B78E-CE7B-4066-9115-87BA2348E0AA}"/>
    <cellStyle name="Separador de milhares 2 14 4 4" xfId="42530" xr:uid="{68E5FCD9-EDEF-47CF-9EFD-76378F3068CB}"/>
    <cellStyle name="Separador de milhares 2 14 4 5" xfId="42531" xr:uid="{F1D18BCC-8D44-4573-9076-F4DAF8AD6D9B}"/>
    <cellStyle name="Separador de milhares 2 14 4 6" xfId="42532" xr:uid="{12B7F841-3034-4AC1-B5D8-0BCF84911588}"/>
    <cellStyle name="Separador de milhares 2 14 5" xfId="42533" xr:uid="{D90430DD-1D5F-4F50-B633-2FDD32AAE1DB}"/>
    <cellStyle name="Separador de milhares 2 14 5 2" xfId="42534" xr:uid="{ED7EEC88-C4B5-4E59-B61F-865D23EFE05A}"/>
    <cellStyle name="Separador de milhares 2 14 5 3" xfId="42535" xr:uid="{4B761537-FFDE-437A-9593-475C3368555D}"/>
    <cellStyle name="Separador de milhares 2 14 5 4" xfId="42536" xr:uid="{6A8D4758-0CA4-4B89-B98C-8451CC725537}"/>
    <cellStyle name="Separador de milhares 2 14 5 5" xfId="42537" xr:uid="{75AA2E2D-FFAD-4BB3-B310-2D9E081A5200}"/>
    <cellStyle name="Separador de milhares 2 14 5 6" xfId="42538" xr:uid="{CD7F2DC5-5FF0-41D5-BE95-33CE1192121A}"/>
    <cellStyle name="Separador de milhares 2 14 6" xfId="42539" xr:uid="{40D4F9BA-B5BF-4B7F-A525-DAAA7D09BBF1}"/>
    <cellStyle name="Separador de milhares 2 14 6 2" xfId="42540" xr:uid="{A04DDB2A-2826-44E7-86F7-57BD425E7B6C}"/>
    <cellStyle name="Separador de milhares 2 14 6 3" xfId="42541" xr:uid="{045A2109-3D67-4C8D-8B4E-6DCE25BA21FE}"/>
    <cellStyle name="Separador de milhares 2 14 6 4" xfId="42542" xr:uid="{2BE439A4-9F5E-47BA-ABB6-528C9C919FA1}"/>
    <cellStyle name="Separador de milhares 2 14 6 5" xfId="42543" xr:uid="{009799A9-F8E5-4C1B-A81C-E1DD7967E910}"/>
    <cellStyle name="Separador de milhares 2 14 6 6" xfId="42544" xr:uid="{D7D34FE8-9A4E-44E9-AD31-F31B9439ED5F}"/>
    <cellStyle name="Separador de milhares 2 14 7" xfId="42545" xr:uid="{F853EED6-06F6-4F96-B5F2-D29B3F4F2FB1}"/>
    <cellStyle name="Separador de milhares 2 14 7 2" xfId="42546" xr:uid="{6840BF26-0D45-480D-81A0-C13DDD992512}"/>
    <cellStyle name="Separador de milhares 2 14 7 3" xfId="42547" xr:uid="{E817163E-F9AF-4D4B-B29C-29046EB39F7C}"/>
    <cellStyle name="Separador de milhares 2 14 7 4" xfId="42548" xr:uid="{CA96DDED-AB7C-4FA6-854F-CADD957A236A}"/>
    <cellStyle name="Separador de milhares 2 14 7 5" xfId="42549" xr:uid="{2280902A-A813-4B16-A205-690CD0C66B38}"/>
    <cellStyle name="Separador de milhares 2 14 7 6" xfId="42550" xr:uid="{FFE3076B-598C-452B-BD97-2FB56960CA56}"/>
    <cellStyle name="Separador de milhares 2 14 8" xfId="42551" xr:uid="{7473FC2D-C1D8-4C9B-A866-EBD6D2DBEC53}"/>
    <cellStyle name="Separador de milhares 2 14 8 2" xfId="42552" xr:uid="{CE6F04A8-FE39-4C0A-86D2-333E7930D1DA}"/>
    <cellStyle name="Separador de milhares 2 14 8 3" xfId="42553" xr:uid="{91F16DF1-1001-479E-B106-E83709B2531D}"/>
    <cellStyle name="Separador de milhares 2 14 8 4" xfId="42554" xr:uid="{8BC15E63-EB1F-49A5-A977-2E5A42D56DC8}"/>
    <cellStyle name="Separador de milhares 2 14 8 5" xfId="42555" xr:uid="{F1FF3365-048C-4BB3-B5F6-CA18E839BDC8}"/>
    <cellStyle name="Separador de milhares 2 14 8 6" xfId="42556" xr:uid="{BA5EDCBE-49CD-4738-A6AD-5F27CB073DDE}"/>
    <cellStyle name="Separador de milhares 2 14 9" xfId="42557" xr:uid="{34E69AC8-2527-476D-AD5C-80AA61530C6F}"/>
    <cellStyle name="Separador de milhares 2 15" xfId="42558" xr:uid="{8E82339D-2F61-406B-8DE0-9F5A0CCFB925}"/>
    <cellStyle name="Separador de milhares 2 15 10" xfId="42559" xr:uid="{2BBB8A58-3840-45E1-A99B-86001BA5D983}"/>
    <cellStyle name="Separador de milhares 2 15 11" xfId="42560" xr:uid="{44FA1CE1-86E6-405D-B2AF-261AB17BF965}"/>
    <cellStyle name="Separador de milhares 2 15 12" xfId="42561" xr:uid="{B1DABA78-9200-42A4-B2CD-00B3831D0B13}"/>
    <cellStyle name="Separador de milhares 2 15 13" xfId="42562" xr:uid="{CCC20743-B10D-4F18-8ECF-FDA9FCDFB838}"/>
    <cellStyle name="Separador de milhares 2 15 2" xfId="42563" xr:uid="{F111D941-25B3-40F8-91F4-3F1152B7CE8E}"/>
    <cellStyle name="Separador de milhares 2 15 2 2" xfId="42564" xr:uid="{59FAB81F-9171-4E95-9334-391B501A445F}"/>
    <cellStyle name="Separador de milhares 2 15 2 3" xfId="42565" xr:uid="{214552EB-7D93-442A-9396-DAF37DCF24BE}"/>
    <cellStyle name="Separador de milhares 2 15 2 4" xfId="42566" xr:uid="{7FF9404F-DF18-496B-B5E4-990504807C0D}"/>
    <cellStyle name="Separador de milhares 2 15 2 5" xfId="42567" xr:uid="{42BC5C55-21A4-4ABC-9DC6-8FE9AC17F8CE}"/>
    <cellStyle name="Separador de milhares 2 15 2 6" xfId="42568" xr:uid="{481BD430-E5C1-400D-A319-1D714017DB6B}"/>
    <cellStyle name="Separador de milhares 2 15 3" xfId="42569" xr:uid="{E8CB268C-8CDB-4376-A379-8373B426F996}"/>
    <cellStyle name="Separador de milhares 2 15 3 2" xfId="42570" xr:uid="{6027509C-178F-4F7C-9B3A-5924A3DC795D}"/>
    <cellStyle name="Separador de milhares 2 15 3 3" xfId="42571" xr:uid="{F4039AAE-C29D-45A9-A130-9C52ADA5DDFC}"/>
    <cellStyle name="Separador de milhares 2 15 3 4" xfId="42572" xr:uid="{16BAC26D-73FF-4F3A-8761-762F27E9F6FC}"/>
    <cellStyle name="Separador de milhares 2 15 3 5" xfId="42573" xr:uid="{35C1B4A3-FCCF-4C1E-B513-DB770ACE0081}"/>
    <cellStyle name="Separador de milhares 2 15 3 6" xfId="42574" xr:uid="{EDC31DD1-77F5-4243-B492-288B36E2909E}"/>
    <cellStyle name="Separador de milhares 2 15 4" xfId="42575" xr:uid="{EDE4751E-C37B-43E3-8E78-033EA5448BA4}"/>
    <cellStyle name="Separador de milhares 2 15 4 2" xfId="42576" xr:uid="{9633DB6F-9CDD-4F8E-9523-C335969E20F2}"/>
    <cellStyle name="Separador de milhares 2 15 4 3" xfId="42577" xr:uid="{ACF4B341-F107-4833-8C03-6AC927C28768}"/>
    <cellStyle name="Separador de milhares 2 15 4 4" xfId="42578" xr:uid="{6220D2D3-48E2-4E65-95D5-F40CEF2A3BBB}"/>
    <cellStyle name="Separador de milhares 2 15 4 5" xfId="42579" xr:uid="{440E0419-DB73-4DFC-9EAF-2C33D1BA7E9F}"/>
    <cellStyle name="Separador de milhares 2 15 4 6" xfId="42580" xr:uid="{EC70C5F5-B98B-4F90-80E8-46DC0A9042D4}"/>
    <cellStyle name="Separador de milhares 2 15 5" xfId="42581" xr:uid="{5AEF29CF-D6B5-49EC-972F-9A6889A76370}"/>
    <cellStyle name="Separador de milhares 2 15 5 2" xfId="42582" xr:uid="{665A7A63-1031-44B6-85AB-E469751EDD9E}"/>
    <cellStyle name="Separador de milhares 2 15 5 3" xfId="42583" xr:uid="{7EF119C1-0870-4EF4-B14A-1E9BEC668255}"/>
    <cellStyle name="Separador de milhares 2 15 5 4" xfId="42584" xr:uid="{50DC977B-F537-493D-9D5E-E9D5EB2C0219}"/>
    <cellStyle name="Separador de milhares 2 15 5 5" xfId="42585" xr:uid="{1FC0AB4D-CB58-4B6C-87B1-C1F1102746FE}"/>
    <cellStyle name="Separador de milhares 2 15 5 6" xfId="42586" xr:uid="{B056CF14-031D-42BF-B025-53DF5671C86F}"/>
    <cellStyle name="Separador de milhares 2 15 6" xfId="42587" xr:uid="{BC4F457A-F1DC-4854-9B55-547D0AA4B221}"/>
    <cellStyle name="Separador de milhares 2 15 6 2" xfId="42588" xr:uid="{ED6A6B81-6011-4D7C-B17A-DB41A3F1CC1C}"/>
    <cellStyle name="Separador de milhares 2 15 6 3" xfId="42589" xr:uid="{1683AE36-1081-4024-BA38-2161C9CDD385}"/>
    <cellStyle name="Separador de milhares 2 15 6 4" xfId="42590" xr:uid="{FBB46F1A-69D3-4002-B8F8-F2E4C89988B3}"/>
    <cellStyle name="Separador de milhares 2 15 6 5" xfId="42591" xr:uid="{1187135E-F512-4083-A291-F95481AFE6B9}"/>
    <cellStyle name="Separador de milhares 2 15 6 6" xfId="42592" xr:uid="{01857BC4-C646-4D56-9EB9-84AED24B0B11}"/>
    <cellStyle name="Separador de milhares 2 15 7" xfId="42593" xr:uid="{412675B4-991E-4174-A0CE-B1E72D71EA13}"/>
    <cellStyle name="Separador de milhares 2 15 7 2" xfId="42594" xr:uid="{514DDB34-529A-4AC2-967F-93DD42934EBE}"/>
    <cellStyle name="Separador de milhares 2 15 7 3" xfId="42595" xr:uid="{9A2F798C-8293-4954-A51F-EB22D55DD9B5}"/>
    <cellStyle name="Separador de milhares 2 15 7 4" xfId="42596" xr:uid="{A0F02602-9373-48C1-A8C0-11FDD221BEAC}"/>
    <cellStyle name="Separador de milhares 2 15 7 5" xfId="42597" xr:uid="{6CABDD79-2B4E-407C-9C2D-0208B8829539}"/>
    <cellStyle name="Separador de milhares 2 15 7 6" xfId="42598" xr:uid="{6584DA0E-6D8F-439D-A6E0-501872238A63}"/>
    <cellStyle name="Separador de milhares 2 15 8" xfId="42599" xr:uid="{3871E2B4-AE14-4A20-9DBC-72DDB6705F46}"/>
    <cellStyle name="Separador de milhares 2 15 8 2" xfId="42600" xr:uid="{5A3220E6-0469-42B6-9AD1-75FC5CAA4CCD}"/>
    <cellStyle name="Separador de milhares 2 15 8 3" xfId="42601" xr:uid="{4B64FF25-401F-430E-9E4C-E742C93CB38A}"/>
    <cellStyle name="Separador de milhares 2 15 8 4" xfId="42602" xr:uid="{2100EF54-87C3-4F5C-9FEB-1A834F021C3E}"/>
    <cellStyle name="Separador de milhares 2 15 8 5" xfId="42603" xr:uid="{1698AEE4-F88A-40A6-9E45-9CD5EFC6642A}"/>
    <cellStyle name="Separador de milhares 2 15 8 6" xfId="42604" xr:uid="{3B5228BD-DDE9-4D39-B070-A40EAA701DDB}"/>
    <cellStyle name="Separador de milhares 2 15 9" xfId="42605" xr:uid="{816A95A9-86E3-4C25-BF4B-CE3A3559E43B}"/>
    <cellStyle name="Separador de milhares 2 16" xfId="42606" xr:uid="{EDDF0725-A5B6-4293-A535-80A22B06EA24}"/>
    <cellStyle name="Separador de milhares 2 16 10" xfId="42607" xr:uid="{0803D18B-1FB9-4609-A54C-7EB59A71170D}"/>
    <cellStyle name="Separador de milhares 2 16 11" xfId="42608" xr:uid="{DF855DA1-74A7-4F33-BFA5-8FB9DD12AB46}"/>
    <cellStyle name="Separador de milhares 2 16 12" xfId="42609" xr:uid="{D56CF879-7F34-4D38-A434-09C83D6324C8}"/>
    <cellStyle name="Separador de milhares 2 16 13" xfId="42610" xr:uid="{C3D84ED9-CBCA-4CAE-A2F8-13345504922D}"/>
    <cellStyle name="Separador de milhares 2 16 2" xfId="42611" xr:uid="{CEF4FD62-83F0-4953-8DB8-54A74AF10C8C}"/>
    <cellStyle name="Separador de milhares 2 16 2 2" xfId="42612" xr:uid="{1F39B86E-0C5C-4E92-869E-B2F5C93EEC81}"/>
    <cellStyle name="Separador de milhares 2 16 2 3" xfId="42613" xr:uid="{7C2BEC06-49C7-4929-9B98-5D13CB6C8CA1}"/>
    <cellStyle name="Separador de milhares 2 16 2 4" xfId="42614" xr:uid="{A012610B-98EF-44DF-902D-FAAAF1F52F19}"/>
    <cellStyle name="Separador de milhares 2 16 2 5" xfId="42615" xr:uid="{939E6A5E-1E46-4DC0-B08E-50E63A64B194}"/>
    <cellStyle name="Separador de milhares 2 16 2 6" xfId="42616" xr:uid="{703986D9-AEEF-4C2D-A6EF-67C98AD8EDF5}"/>
    <cellStyle name="Separador de milhares 2 16 3" xfId="42617" xr:uid="{1F4BC32F-D179-481B-A231-BBC0DA8A5F08}"/>
    <cellStyle name="Separador de milhares 2 16 3 2" xfId="42618" xr:uid="{A751EE81-E945-431F-AE11-2B4072D39416}"/>
    <cellStyle name="Separador de milhares 2 16 3 3" xfId="42619" xr:uid="{75B5671E-EC7C-4EA0-B2F4-844DE224A5C7}"/>
    <cellStyle name="Separador de milhares 2 16 3 4" xfId="42620" xr:uid="{BD62D12F-337B-4C10-ABBA-CB4984C6873E}"/>
    <cellStyle name="Separador de milhares 2 16 3 5" xfId="42621" xr:uid="{211161F2-CCA6-485E-8DB3-FD62DCB069C2}"/>
    <cellStyle name="Separador de milhares 2 16 3 6" xfId="42622" xr:uid="{0A54B3BF-74FA-423B-A05E-0C11DCB7BECD}"/>
    <cellStyle name="Separador de milhares 2 16 4" xfId="42623" xr:uid="{643162F6-6231-4BC7-9E17-C330496377D3}"/>
    <cellStyle name="Separador de milhares 2 16 4 2" xfId="42624" xr:uid="{2A590AAD-1590-464F-B3F4-5F6D6FCC3153}"/>
    <cellStyle name="Separador de milhares 2 16 4 3" xfId="42625" xr:uid="{8EC4EAE3-C518-4E27-A890-81490149AF46}"/>
    <cellStyle name="Separador de milhares 2 16 4 4" xfId="42626" xr:uid="{1AD2772F-F60E-45DB-8E1F-0D4C9D247CFB}"/>
    <cellStyle name="Separador de milhares 2 16 4 5" xfId="42627" xr:uid="{A33297D3-2ABF-4EF6-A6F5-F07A9EA64A4F}"/>
    <cellStyle name="Separador de milhares 2 16 4 6" xfId="42628" xr:uid="{12CA5545-1C51-4C35-A57E-ADA38E0868C4}"/>
    <cellStyle name="Separador de milhares 2 16 5" xfId="42629" xr:uid="{E3C32C59-6D13-4DDE-9F67-049F95501F08}"/>
    <cellStyle name="Separador de milhares 2 16 5 2" xfId="42630" xr:uid="{802182E7-5B98-4C77-BB47-63BE2EB548E9}"/>
    <cellStyle name="Separador de milhares 2 16 5 3" xfId="42631" xr:uid="{61827765-5293-4E02-A30A-5C9CAF11399F}"/>
    <cellStyle name="Separador de milhares 2 16 5 4" xfId="42632" xr:uid="{2265BBDB-5F42-47FD-9C1E-DDD4858746AD}"/>
    <cellStyle name="Separador de milhares 2 16 5 5" xfId="42633" xr:uid="{B91DC4A6-3721-42A1-862E-174F5AD2D4C5}"/>
    <cellStyle name="Separador de milhares 2 16 5 6" xfId="42634" xr:uid="{B94DF5E1-8549-4CA3-B025-6C0D2D023704}"/>
    <cellStyle name="Separador de milhares 2 16 6" xfId="42635" xr:uid="{18DD842D-EB0F-4C2C-85DC-F1324CF23244}"/>
    <cellStyle name="Separador de milhares 2 16 6 2" xfId="42636" xr:uid="{BE6EB378-AB72-432B-B1A1-450AF35ADBC9}"/>
    <cellStyle name="Separador de milhares 2 16 6 3" xfId="42637" xr:uid="{B38FF1F5-2C2C-47A0-A6FD-28FB567A25DB}"/>
    <cellStyle name="Separador de milhares 2 16 6 4" xfId="42638" xr:uid="{9FC8AC3A-FB83-453A-8DB4-051233C6EC26}"/>
    <cellStyle name="Separador de milhares 2 16 6 5" xfId="42639" xr:uid="{CE18FBB5-1082-490F-804C-9054DE4D4102}"/>
    <cellStyle name="Separador de milhares 2 16 6 6" xfId="42640" xr:uid="{8D5CE372-38FE-44CD-9058-515656355ABF}"/>
    <cellStyle name="Separador de milhares 2 16 7" xfId="42641" xr:uid="{AC4B4BCC-27B2-4927-9163-B5BA1D392765}"/>
    <cellStyle name="Separador de milhares 2 16 7 2" xfId="42642" xr:uid="{FB1CE5A7-1B6A-455E-A1E2-1EAAE0AB7DC1}"/>
    <cellStyle name="Separador de milhares 2 16 7 3" xfId="42643" xr:uid="{FAA2E210-8A09-49BA-8D3B-608B7A7857A6}"/>
    <cellStyle name="Separador de milhares 2 16 7 4" xfId="42644" xr:uid="{0323C174-E527-4D01-948B-BEEEC7189497}"/>
    <cellStyle name="Separador de milhares 2 16 7 5" xfId="42645" xr:uid="{FECD94C5-E22E-4B3E-8000-3C3E52FE35DF}"/>
    <cellStyle name="Separador de milhares 2 16 7 6" xfId="42646" xr:uid="{80ED1AE6-283A-4B0B-90EE-97468F75908A}"/>
    <cellStyle name="Separador de milhares 2 16 8" xfId="42647" xr:uid="{7C82A32E-DCBB-4C55-9912-6456ED9D9C5D}"/>
    <cellStyle name="Separador de milhares 2 16 8 2" xfId="42648" xr:uid="{65E23970-CA09-4EF7-98D2-810FAA45CA3E}"/>
    <cellStyle name="Separador de milhares 2 16 8 3" xfId="42649" xr:uid="{F60225DE-2819-4371-B52B-DB8EE7E6E691}"/>
    <cellStyle name="Separador de milhares 2 16 8 4" xfId="42650" xr:uid="{D93DD628-0882-4835-9101-40FD5B7F8556}"/>
    <cellStyle name="Separador de milhares 2 16 8 5" xfId="42651" xr:uid="{A428275D-2A5B-4789-92F3-94C769110755}"/>
    <cellStyle name="Separador de milhares 2 16 8 6" xfId="42652" xr:uid="{7D042E74-3DBC-4ED2-BD02-65660453E3DD}"/>
    <cellStyle name="Separador de milhares 2 16 9" xfId="42653" xr:uid="{3800E4C5-BB36-43C8-BF3E-A2486025D783}"/>
    <cellStyle name="Separador de milhares 2 17" xfId="42654" xr:uid="{37A0D7E8-BB24-4CAC-9426-3269A1436FAD}"/>
    <cellStyle name="Separador de milhares 2 17 10" xfId="42655" xr:uid="{0EDBA8FF-FE8D-4CC5-B5F9-CB85D055EF94}"/>
    <cellStyle name="Separador de milhares 2 17 11" xfId="42656" xr:uid="{0308BBE3-47C0-415D-A476-B41BA3E3A7FF}"/>
    <cellStyle name="Separador de milhares 2 17 12" xfId="42657" xr:uid="{717E28FA-2998-40B2-A1A2-F5456C7793D3}"/>
    <cellStyle name="Separador de milhares 2 17 13" xfId="42658" xr:uid="{682EFC5E-5ABF-4C98-8245-192B4B8DB51C}"/>
    <cellStyle name="Separador de milhares 2 17 2" xfId="42659" xr:uid="{A903B43C-87C8-4A0E-867A-1B7C5258D122}"/>
    <cellStyle name="Separador de milhares 2 17 2 2" xfId="42660" xr:uid="{51A4DD41-E4E5-41EB-A4D0-1E5AE01FD3BC}"/>
    <cellStyle name="Separador de milhares 2 17 2 3" xfId="42661" xr:uid="{6236F5F3-10D5-424D-A25F-7FE12667482D}"/>
    <cellStyle name="Separador de milhares 2 17 2 4" xfId="42662" xr:uid="{A90FDDB3-7B86-47E2-95C7-8B683B681755}"/>
    <cellStyle name="Separador de milhares 2 17 2 5" xfId="42663" xr:uid="{36C6D885-BF45-45FD-8389-136EDCC4F7E1}"/>
    <cellStyle name="Separador de milhares 2 17 2 6" xfId="42664" xr:uid="{CFCD0F60-6D31-4D71-BC8C-D561C7FB07DA}"/>
    <cellStyle name="Separador de milhares 2 17 3" xfId="42665" xr:uid="{B743D601-FBE9-4D4D-8483-05103AF6EA09}"/>
    <cellStyle name="Separador de milhares 2 17 3 2" xfId="42666" xr:uid="{E555DD60-914F-4909-9BA8-84845FE90BA2}"/>
    <cellStyle name="Separador de milhares 2 17 3 3" xfId="42667" xr:uid="{AA811596-F723-4FCE-9A66-6616A1569FC5}"/>
    <cellStyle name="Separador de milhares 2 17 3 4" xfId="42668" xr:uid="{B43D4DB8-9AB5-45D1-97F5-D7212E99158F}"/>
    <cellStyle name="Separador de milhares 2 17 3 5" xfId="42669" xr:uid="{39220C6A-30A1-4143-8BBC-2CB2CBF2FD3E}"/>
    <cellStyle name="Separador de milhares 2 17 3 6" xfId="42670" xr:uid="{555A0BF2-976E-43BC-B9C9-8814372F49D4}"/>
    <cellStyle name="Separador de milhares 2 17 4" xfId="42671" xr:uid="{406A84A8-ECDA-4BBE-8291-91CAC3D0B5F3}"/>
    <cellStyle name="Separador de milhares 2 17 4 2" xfId="42672" xr:uid="{86E259A0-6E61-4413-82AD-07F7E62D7A3A}"/>
    <cellStyle name="Separador de milhares 2 17 4 3" xfId="42673" xr:uid="{E78E13B5-E5CD-424D-A60A-4649E57AB4D2}"/>
    <cellStyle name="Separador de milhares 2 17 4 4" xfId="42674" xr:uid="{D994789E-D324-429A-A7C0-B476BAAD4F2B}"/>
    <cellStyle name="Separador de milhares 2 17 4 5" xfId="42675" xr:uid="{5EC53F78-3592-44EF-95A2-0C614D2BF02A}"/>
    <cellStyle name="Separador de milhares 2 17 4 6" xfId="42676" xr:uid="{3FFCE5AB-7F05-445E-ADDF-6B3FABD476B0}"/>
    <cellStyle name="Separador de milhares 2 17 5" xfId="42677" xr:uid="{C2AFD2A6-67FA-4EF8-B072-F4E5D71373FA}"/>
    <cellStyle name="Separador de milhares 2 17 5 2" xfId="42678" xr:uid="{F387A78F-DE50-4F08-91E5-1FF1BF5DB4DF}"/>
    <cellStyle name="Separador de milhares 2 17 5 3" xfId="42679" xr:uid="{7136E924-957E-49DC-8E3B-928660C85272}"/>
    <cellStyle name="Separador de milhares 2 17 5 4" xfId="42680" xr:uid="{5BAE09F3-34CD-4470-8AC1-C1661643FE4D}"/>
    <cellStyle name="Separador de milhares 2 17 5 5" xfId="42681" xr:uid="{FD7059AC-B735-4076-8CA4-261D9BEC6C46}"/>
    <cellStyle name="Separador de milhares 2 17 5 6" xfId="42682" xr:uid="{05CC411C-912B-4267-85CA-295FC5B07620}"/>
    <cellStyle name="Separador de milhares 2 17 6" xfId="42683" xr:uid="{2CA216FF-64CB-4439-A73C-A45293504CAD}"/>
    <cellStyle name="Separador de milhares 2 17 6 2" xfId="42684" xr:uid="{76FAC535-3A21-4CAE-99D5-1AEA521D4ECE}"/>
    <cellStyle name="Separador de milhares 2 17 6 3" xfId="42685" xr:uid="{D2E67A28-AEF0-4685-91C0-3CBA75A8B84A}"/>
    <cellStyle name="Separador de milhares 2 17 6 4" xfId="42686" xr:uid="{EF2940B4-C2E8-4A12-9152-BB23D4E4C28C}"/>
    <cellStyle name="Separador de milhares 2 17 6 5" xfId="42687" xr:uid="{E3DEACE9-7709-4AAA-BFF0-20F436983367}"/>
    <cellStyle name="Separador de milhares 2 17 6 6" xfId="42688" xr:uid="{554AC4A1-E485-4F57-9278-5282403228C3}"/>
    <cellStyle name="Separador de milhares 2 17 7" xfId="42689" xr:uid="{638B7137-0E00-440B-AADC-4C659A171567}"/>
    <cellStyle name="Separador de milhares 2 17 7 2" xfId="42690" xr:uid="{C1D77AC8-C0FF-4BEF-B609-897AF50D9606}"/>
    <cellStyle name="Separador de milhares 2 17 7 3" xfId="42691" xr:uid="{D62DDF78-6D10-4BD3-A419-2E9B62021E13}"/>
    <cellStyle name="Separador de milhares 2 17 7 4" xfId="42692" xr:uid="{FD8CF7DC-01B8-433A-92E1-7D35CCC88377}"/>
    <cellStyle name="Separador de milhares 2 17 7 5" xfId="42693" xr:uid="{90AE9ABB-A57E-4291-94AA-5A0608C1377F}"/>
    <cellStyle name="Separador de milhares 2 17 7 6" xfId="42694" xr:uid="{D5173808-E6BC-493C-AB1C-795681E3C557}"/>
    <cellStyle name="Separador de milhares 2 17 8" xfId="42695" xr:uid="{06F37CD3-9FA1-4CC3-940E-4FE9CA910ED3}"/>
    <cellStyle name="Separador de milhares 2 17 8 2" xfId="42696" xr:uid="{04599D06-0816-43C6-88A0-8D023573360D}"/>
    <cellStyle name="Separador de milhares 2 17 8 3" xfId="42697" xr:uid="{27FD8074-7AEF-460B-910A-9E66E8381A1D}"/>
    <cellStyle name="Separador de milhares 2 17 8 4" xfId="42698" xr:uid="{A78DADBA-9E49-4AF0-B4C5-AAC057C73743}"/>
    <cellStyle name="Separador de milhares 2 17 8 5" xfId="42699" xr:uid="{2203D939-AFFC-43E0-B75F-7FF52DA6E2BA}"/>
    <cellStyle name="Separador de milhares 2 17 8 6" xfId="42700" xr:uid="{777EE738-AEBB-424A-A875-DEE517F426D0}"/>
    <cellStyle name="Separador de milhares 2 17 9" xfId="42701" xr:uid="{C42D81F1-98CF-455A-8A9A-1545BF3B78F6}"/>
    <cellStyle name="Separador de milhares 2 18" xfId="42702" xr:uid="{04920E74-E3EA-4C9F-B2D3-E8027510FAD1}"/>
    <cellStyle name="Separador de milhares 2 18 10" xfId="42703" xr:uid="{7ED23074-C989-4A3E-9E4B-51F6EEAC4C5A}"/>
    <cellStyle name="Separador de milhares 2 18 11" xfId="42704" xr:uid="{FAAE6A3A-587F-4294-8302-0E286C19C46A}"/>
    <cellStyle name="Separador de milhares 2 18 12" xfId="42705" xr:uid="{3D242D02-6D6D-42E4-99FD-4669835B913A}"/>
    <cellStyle name="Separador de milhares 2 18 13" xfId="42706" xr:uid="{56880C97-76FA-4259-A1CE-2AF309EBE35B}"/>
    <cellStyle name="Separador de milhares 2 18 2" xfId="42707" xr:uid="{6D1AB030-F28A-4AA8-BD63-9EBFBA26ABBA}"/>
    <cellStyle name="Separador de milhares 2 18 2 2" xfId="42708" xr:uid="{DB99C77B-5CD2-4E28-9C72-679A3BC1225B}"/>
    <cellStyle name="Separador de milhares 2 18 2 3" xfId="42709" xr:uid="{5F2E92F4-8D62-4A6C-B8B5-C086900B22DE}"/>
    <cellStyle name="Separador de milhares 2 18 2 4" xfId="42710" xr:uid="{D7493CBF-BE0D-484A-8B39-E313A489610A}"/>
    <cellStyle name="Separador de milhares 2 18 2 5" xfId="42711" xr:uid="{3D98D5C3-2F1A-43FF-8082-9B4A2C73ACAB}"/>
    <cellStyle name="Separador de milhares 2 18 2 6" xfId="42712" xr:uid="{DE1FB300-8B4C-4C36-918F-4CA59F4DD287}"/>
    <cellStyle name="Separador de milhares 2 18 3" xfId="42713" xr:uid="{F1E56887-9389-410B-8184-CEC5F20A1693}"/>
    <cellStyle name="Separador de milhares 2 18 3 2" xfId="42714" xr:uid="{203E6750-8186-4EB9-B9F6-6CE4570EC1A1}"/>
    <cellStyle name="Separador de milhares 2 18 3 3" xfId="42715" xr:uid="{59F08C59-CA3F-4047-B003-8573DBF87E20}"/>
    <cellStyle name="Separador de milhares 2 18 3 4" xfId="42716" xr:uid="{C84691D2-C27F-45FE-97FD-62DBA7665AFD}"/>
    <cellStyle name="Separador de milhares 2 18 3 5" xfId="42717" xr:uid="{AEBC076C-69B3-4489-839C-CD8BC478A387}"/>
    <cellStyle name="Separador de milhares 2 18 3 6" xfId="42718" xr:uid="{FEC723A3-56C9-4512-8671-B41EB6CF2D1F}"/>
    <cellStyle name="Separador de milhares 2 18 4" xfId="42719" xr:uid="{E14E81F1-391A-482E-B6FA-D4FD64C99800}"/>
    <cellStyle name="Separador de milhares 2 18 4 2" xfId="42720" xr:uid="{CFA88392-E16A-48FC-9080-32D69DA25855}"/>
    <cellStyle name="Separador de milhares 2 18 4 3" xfId="42721" xr:uid="{C2F40550-18EA-4B5E-9531-A0096DB6B29B}"/>
    <cellStyle name="Separador de milhares 2 18 4 4" xfId="42722" xr:uid="{08A2D064-95D9-471D-A378-F6067E31A2C2}"/>
    <cellStyle name="Separador de milhares 2 18 4 5" xfId="42723" xr:uid="{9C73E823-0A90-46CD-88B0-808B6DC27E9C}"/>
    <cellStyle name="Separador de milhares 2 18 4 6" xfId="42724" xr:uid="{125CF522-2829-43ED-913F-C9A12EDB3444}"/>
    <cellStyle name="Separador de milhares 2 18 5" xfId="42725" xr:uid="{3AE6F238-09EE-4080-9041-4D89A0431243}"/>
    <cellStyle name="Separador de milhares 2 18 5 2" xfId="42726" xr:uid="{31DB90C0-E529-474D-9776-E28EBCEAEB9F}"/>
    <cellStyle name="Separador de milhares 2 18 5 3" xfId="42727" xr:uid="{CBFF1B6B-E1BF-48C8-ADD4-27DDD05ECB6E}"/>
    <cellStyle name="Separador de milhares 2 18 5 4" xfId="42728" xr:uid="{0DD5B2E7-D365-46A9-B6FA-3272F07D09B1}"/>
    <cellStyle name="Separador de milhares 2 18 5 5" xfId="42729" xr:uid="{4325CBBB-E5E4-41EA-A5CE-53EECB270D35}"/>
    <cellStyle name="Separador de milhares 2 18 5 6" xfId="42730" xr:uid="{77AECD60-0DA1-40CB-B2E2-CA1F60B77A11}"/>
    <cellStyle name="Separador de milhares 2 18 6" xfId="42731" xr:uid="{13669BFA-5E59-45D4-8A5E-E0C79E79C6C2}"/>
    <cellStyle name="Separador de milhares 2 18 6 2" xfId="42732" xr:uid="{3BF23091-0392-4A10-8E08-8EA42160409D}"/>
    <cellStyle name="Separador de milhares 2 18 6 3" xfId="42733" xr:uid="{853BC19B-E32B-4A90-9A2C-201BF3DEE448}"/>
    <cellStyle name="Separador de milhares 2 18 6 4" xfId="42734" xr:uid="{3D9DE460-341A-4990-A9C3-63840E99996F}"/>
    <cellStyle name="Separador de milhares 2 18 6 5" xfId="42735" xr:uid="{830A92A0-F7B1-4D10-B3D9-899ABA410F5B}"/>
    <cellStyle name="Separador de milhares 2 18 6 6" xfId="42736" xr:uid="{E44F6DE3-515C-480E-B3F3-C57C3D566339}"/>
    <cellStyle name="Separador de milhares 2 18 7" xfId="42737" xr:uid="{BDFD49E8-54D5-45DC-941F-24872C143E4D}"/>
    <cellStyle name="Separador de milhares 2 18 7 2" xfId="42738" xr:uid="{BEB948E7-5C0D-471C-B85B-A9C66CD07238}"/>
    <cellStyle name="Separador de milhares 2 18 7 3" xfId="42739" xr:uid="{A4C82873-5B3D-40D5-97EA-00C8D44CAA19}"/>
    <cellStyle name="Separador de milhares 2 18 7 4" xfId="42740" xr:uid="{32D0C74D-512B-445F-A2E5-8A7B6A7FAAE0}"/>
    <cellStyle name="Separador de milhares 2 18 7 5" xfId="42741" xr:uid="{5CD2B433-0658-413E-BD1D-B29B025C04F9}"/>
    <cellStyle name="Separador de milhares 2 18 7 6" xfId="42742" xr:uid="{139177F3-1E7D-4D74-A003-BDA0626DA512}"/>
    <cellStyle name="Separador de milhares 2 18 8" xfId="42743" xr:uid="{52E14EE8-7A50-4B43-A223-ACFD57ABE6AE}"/>
    <cellStyle name="Separador de milhares 2 18 8 2" xfId="42744" xr:uid="{1F8A9BD5-697C-4CB5-A90B-236F47321897}"/>
    <cellStyle name="Separador de milhares 2 18 8 3" xfId="42745" xr:uid="{F33ACE6A-A0B2-4978-8772-49421CA53E18}"/>
    <cellStyle name="Separador de milhares 2 18 8 4" xfId="42746" xr:uid="{AAF9FB2C-4C09-4FCD-9BCB-EAA675B30166}"/>
    <cellStyle name="Separador de milhares 2 18 8 5" xfId="42747" xr:uid="{31E6B5AD-4F30-4F26-BEEF-ED81174F1AE3}"/>
    <cellStyle name="Separador de milhares 2 18 8 6" xfId="42748" xr:uid="{6E663062-C6F1-4824-AE72-54679BD861F5}"/>
    <cellStyle name="Separador de milhares 2 18 9" xfId="42749" xr:uid="{F29CBEF3-C368-4E1C-864E-B77EA40CDA58}"/>
    <cellStyle name="Separador de milhares 2 19" xfId="42750" xr:uid="{99CC6B9A-0AAF-4F65-943E-EAA62BC9B290}"/>
    <cellStyle name="Separador de milhares 2 19 10" xfId="42751" xr:uid="{B469A849-6C36-4947-80AC-4E2D27DC7C78}"/>
    <cellStyle name="Separador de milhares 2 19 11" xfId="42752" xr:uid="{8CE6E7B3-90CF-4240-8E36-7903F168F444}"/>
    <cellStyle name="Separador de milhares 2 19 12" xfId="42753" xr:uid="{4CABA1C0-D49E-4951-AABF-6FB574028D2C}"/>
    <cellStyle name="Separador de milhares 2 19 13" xfId="42754" xr:uid="{732B2329-5C5E-45B1-A8C3-5CE5A28F8030}"/>
    <cellStyle name="Separador de milhares 2 19 2" xfId="42755" xr:uid="{77469C9C-4FAE-435B-B77F-F87B51C1F2F5}"/>
    <cellStyle name="Separador de milhares 2 19 2 2" xfId="42756" xr:uid="{CA5C3C28-0015-40DC-A0DB-8D92FB17FD66}"/>
    <cellStyle name="Separador de milhares 2 19 2 3" xfId="42757" xr:uid="{3F233073-78B4-44B2-BD44-68D9D93C7318}"/>
    <cellStyle name="Separador de milhares 2 19 2 4" xfId="42758" xr:uid="{30B58B9D-015A-4D0A-8E1D-CC3897FFC40B}"/>
    <cellStyle name="Separador de milhares 2 19 2 5" xfId="42759" xr:uid="{EA7D5616-3067-4CB1-A645-45E6A3444A94}"/>
    <cellStyle name="Separador de milhares 2 19 2 6" xfId="42760" xr:uid="{409460A0-6248-4F4B-91DB-81532D030EEF}"/>
    <cellStyle name="Separador de milhares 2 19 3" xfId="42761" xr:uid="{6A283C25-17B7-4F80-BCB5-96B78D223AA1}"/>
    <cellStyle name="Separador de milhares 2 19 3 2" xfId="42762" xr:uid="{93A9AF54-1EB5-4D7C-B7E3-154CC5535665}"/>
    <cellStyle name="Separador de milhares 2 19 3 3" xfId="42763" xr:uid="{17AA492F-5ED5-42B6-B413-0BA4182BCAF3}"/>
    <cellStyle name="Separador de milhares 2 19 3 4" xfId="42764" xr:uid="{51F82731-32BC-4EC7-95E9-4F580B5E399E}"/>
    <cellStyle name="Separador de milhares 2 19 3 5" xfId="42765" xr:uid="{FA83393F-BBD2-4D54-9228-DEA9940A09C3}"/>
    <cellStyle name="Separador de milhares 2 19 3 6" xfId="42766" xr:uid="{6026A190-BCBD-4EF0-8D59-269377AFA137}"/>
    <cellStyle name="Separador de milhares 2 19 4" xfId="42767" xr:uid="{EAC9FCCF-CB17-4294-B4AB-0C96D80B3402}"/>
    <cellStyle name="Separador de milhares 2 19 4 2" xfId="42768" xr:uid="{3D1C3A2A-445A-4F04-8AB5-3C0D4B9AE17B}"/>
    <cellStyle name="Separador de milhares 2 19 4 3" xfId="42769" xr:uid="{DD619798-D31A-4E04-AF47-C17EAE3C5414}"/>
    <cellStyle name="Separador de milhares 2 19 4 4" xfId="42770" xr:uid="{5A619132-46D9-4676-A28A-9443F97BBF89}"/>
    <cellStyle name="Separador de milhares 2 19 4 5" xfId="42771" xr:uid="{28EDDD93-7B95-454E-B53A-B0C7B15EA924}"/>
    <cellStyle name="Separador de milhares 2 19 4 6" xfId="42772" xr:uid="{1A10391D-0097-4954-BC0B-B5BC48FB116F}"/>
    <cellStyle name="Separador de milhares 2 19 5" xfId="42773" xr:uid="{1B190CBA-D788-4BE8-8AC6-9859C8AE3100}"/>
    <cellStyle name="Separador de milhares 2 19 5 2" xfId="42774" xr:uid="{899FAD44-59EB-4C14-BDD8-68711E2396B3}"/>
    <cellStyle name="Separador de milhares 2 19 5 3" xfId="42775" xr:uid="{705267D7-9177-4C00-9ACE-0687B81FCC90}"/>
    <cellStyle name="Separador de milhares 2 19 5 4" xfId="42776" xr:uid="{EC25DA87-21FA-45B7-A849-AA4D0C16B74D}"/>
    <cellStyle name="Separador de milhares 2 19 5 5" xfId="42777" xr:uid="{A7F38986-E90F-4E47-B9AC-2B4118D02F4C}"/>
    <cellStyle name="Separador de milhares 2 19 5 6" xfId="42778" xr:uid="{250FF20A-AD90-4411-B64D-5B5415FC6A88}"/>
    <cellStyle name="Separador de milhares 2 19 6" xfId="42779" xr:uid="{BCB00A13-293A-4B4A-9881-6FC11F166B0D}"/>
    <cellStyle name="Separador de milhares 2 19 6 2" xfId="42780" xr:uid="{66080000-C5D5-4FED-84DE-21A1044BA01A}"/>
    <cellStyle name="Separador de milhares 2 19 6 3" xfId="42781" xr:uid="{16B005A4-E009-46D4-9011-6C6E63B91D44}"/>
    <cellStyle name="Separador de milhares 2 19 6 4" xfId="42782" xr:uid="{E261AC6F-BD43-4F20-87DE-B7A6942B9226}"/>
    <cellStyle name="Separador de milhares 2 19 6 5" xfId="42783" xr:uid="{444AC7ED-47E5-48B4-B26E-F9DE1D8D7F09}"/>
    <cellStyle name="Separador de milhares 2 19 6 6" xfId="42784" xr:uid="{BF042425-DEDB-4536-8878-048BC8C3FE82}"/>
    <cellStyle name="Separador de milhares 2 19 7" xfId="42785" xr:uid="{5F32EF31-AB66-40D3-ACAF-C416343EFCCE}"/>
    <cellStyle name="Separador de milhares 2 19 7 2" xfId="42786" xr:uid="{873F5CF4-984A-4ED1-9D44-EC17FB0D3073}"/>
    <cellStyle name="Separador de milhares 2 19 7 3" xfId="42787" xr:uid="{6C8D2241-7560-4FF5-B002-9F3EF992C01E}"/>
    <cellStyle name="Separador de milhares 2 19 7 4" xfId="42788" xr:uid="{B2C28C90-802E-4C27-BD42-655434CB2550}"/>
    <cellStyle name="Separador de milhares 2 19 7 5" xfId="42789" xr:uid="{CFD0D880-7D32-4FA2-85AC-52AB0BCD0855}"/>
    <cellStyle name="Separador de milhares 2 19 7 6" xfId="42790" xr:uid="{D4B2DA21-776B-4410-B2FC-2845216343B0}"/>
    <cellStyle name="Separador de milhares 2 19 8" xfId="42791" xr:uid="{B21F4EAE-4CDB-4990-9DDE-6E1F003CE1B9}"/>
    <cellStyle name="Separador de milhares 2 19 8 2" xfId="42792" xr:uid="{21F22FDB-3948-41E5-88E2-2C15B100FDB7}"/>
    <cellStyle name="Separador de milhares 2 19 8 3" xfId="42793" xr:uid="{FB6574D2-7B7A-4461-8863-C0C7E5545711}"/>
    <cellStyle name="Separador de milhares 2 19 8 4" xfId="42794" xr:uid="{5738022B-5821-4733-B62A-F4979EDE8D94}"/>
    <cellStyle name="Separador de milhares 2 19 8 5" xfId="42795" xr:uid="{3AFD7836-F5AF-494A-B204-E7597471D516}"/>
    <cellStyle name="Separador de milhares 2 19 8 6" xfId="42796" xr:uid="{85DB6A76-6FB3-4136-BDC0-654FBBF66B12}"/>
    <cellStyle name="Separador de milhares 2 19 9" xfId="42797" xr:uid="{2D898C9D-0760-4E83-8DBE-7DBE24007D32}"/>
    <cellStyle name="Separador de milhares 2 2" xfId="243" xr:uid="{E507A5E2-2EB7-4A39-99F5-85D12C826D6E}"/>
    <cellStyle name="Separador de milhares 2 2 10" xfId="42798" xr:uid="{FF482E32-BC47-4A4A-ADE7-D3959F87CE71}"/>
    <cellStyle name="Separador de milhares 2 2 10 2" xfId="42799" xr:uid="{048E99FC-A6DE-43B9-9332-3F1584C20544}"/>
    <cellStyle name="Separador de milhares 2 2 11" xfId="42800" xr:uid="{2C2F9D80-AB75-46D5-98DF-33947F422767}"/>
    <cellStyle name="Separador de milhares 2 2 12" xfId="42801" xr:uid="{CF6F5BFE-A6B5-4A65-9596-4C6BE5E6C032}"/>
    <cellStyle name="Separador de milhares 2 2 13" xfId="42802" xr:uid="{D2456647-16DF-4C75-A257-A6E7938F67A5}"/>
    <cellStyle name="Separador de milhares 2 2 14" xfId="42803" xr:uid="{2A65DC34-42FA-4031-8BAA-CB92B7C44670}"/>
    <cellStyle name="Separador de milhares 2 2 15" xfId="42804" xr:uid="{07291B38-0779-4744-B6FD-F27FDB19044E}"/>
    <cellStyle name="Separador de milhares 2 2 16" xfId="42805" xr:uid="{042A4B57-F039-4C3B-A5F4-5C57A5FCBECF}"/>
    <cellStyle name="Separador de milhares 2 2 17" xfId="42806" xr:uid="{3FBAFE46-DD64-4B73-A5F1-2E758944DCF4}"/>
    <cellStyle name="Separador de milhares 2 2 18" xfId="42807" xr:uid="{9F2DB58C-B2EA-4FD1-944C-0EFFBF19B8CA}"/>
    <cellStyle name="Separador de milhares 2 2 19" xfId="42808" xr:uid="{25FFA466-BF48-4991-8582-21188603241B}"/>
    <cellStyle name="Separador de milhares 2 2 2" xfId="831" xr:uid="{521170FC-060D-4A4A-83A5-3C750417F6EC}"/>
    <cellStyle name="Separador de milhares 2 2 2 10" xfId="42809" xr:uid="{DB5C6141-0872-4ED5-9730-30B1BD945CFB}"/>
    <cellStyle name="Separador de milhares 2 2 2 11" xfId="42810" xr:uid="{5CF24E75-9E82-484E-ADD2-805CA6A652AA}"/>
    <cellStyle name="Separador de milhares 2 2 2 12" xfId="42811" xr:uid="{CFDA53AE-AC2C-4995-B03B-2D5D6200FB00}"/>
    <cellStyle name="Separador de milhares 2 2 2 13" xfId="42812" xr:uid="{0226DA17-DA10-4DC2-A80E-7E8A6425C5FA}"/>
    <cellStyle name="Separador de milhares 2 2 2 14" xfId="42813" xr:uid="{04EE139F-1820-4CE4-B45C-BF2AC82F65AA}"/>
    <cellStyle name="Separador de milhares 2 2 2 15" xfId="42814" xr:uid="{BFD9E1FF-614C-4379-BABB-03FADEBE2EB5}"/>
    <cellStyle name="Separador de milhares 2 2 2 16" xfId="42815" xr:uid="{F0ADC170-9EE9-4A94-8F11-432DD8336F26}"/>
    <cellStyle name="Separador de milhares 2 2 2 17" xfId="42816" xr:uid="{FD405FBD-886E-4BDC-9123-67380831294B}"/>
    <cellStyle name="Separador de milhares 2 2 2 18" xfId="42817" xr:uid="{F1F89219-30D0-450B-815E-C8A394F74710}"/>
    <cellStyle name="Separador de milhares 2 2 2 19" xfId="42818" xr:uid="{1E761DAB-FAFD-44C9-93CF-2C567BCAE9B9}"/>
    <cellStyle name="Separador de milhares 2 2 2 2" xfId="2093" xr:uid="{641370C8-F916-4275-AD05-66867E15CDDC}"/>
    <cellStyle name="Separador de milhares 2 2 2 2 10" xfId="42820" xr:uid="{5D46211D-2F12-4160-B183-EBF66921A1EC}"/>
    <cellStyle name="Separador de milhares 2 2 2 2 11" xfId="42821" xr:uid="{7FDB5DC3-E4D7-4819-BB8E-D54AEADB7D97}"/>
    <cellStyle name="Separador de milhares 2 2 2 2 12" xfId="42822" xr:uid="{923530B3-A29E-4E8A-93ED-89DCC58A711C}"/>
    <cellStyle name="Separador de milhares 2 2 2 2 13" xfId="42823" xr:uid="{6A1A9F45-2F90-4BD2-A0D8-D88364AC6618}"/>
    <cellStyle name="Separador de milhares 2 2 2 2 14" xfId="42824" xr:uid="{CA0A08C8-2D2A-4DD1-AEC9-219F4D233EC1}"/>
    <cellStyle name="Separador de milhares 2 2 2 2 15" xfId="42825" xr:uid="{F4E35A84-C475-4E03-AC5A-2B7A16A21C61}"/>
    <cellStyle name="Separador de milhares 2 2 2 2 16" xfId="42826" xr:uid="{AB727BA0-5C57-4DEA-9D20-6569C0775877}"/>
    <cellStyle name="Separador de milhares 2 2 2 2 17" xfId="42827" xr:uid="{BBBB647E-A6C5-4A32-A41C-80F9D479F3D8}"/>
    <cellStyle name="Separador de milhares 2 2 2 2 18" xfId="42828" xr:uid="{F3AF4ECC-9D6A-4074-B727-B472AF920C4D}"/>
    <cellStyle name="Separador de milhares 2 2 2 2 18 2" xfId="42829" xr:uid="{348B1B55-0536-4131-B91C-D21CD7E8CBD6}"/>
    <cellStyle name="Separador de milhares 2 2 2 2 18 2 2" xfId="42830" xr:uid="{010415C1-C57B-4843-9516-E91059985333}"/>
    <cellStyle name="Separador de milhares 2 2 2 2 18 2 2 2" xfId="42831" xr:uid="{D2AD4DE6-350B-4A85-9AD9-1C85D1879992}"/>
    <cellStyle name="Separador de milhares 2 2 2 2 18 2 3" xfId="42832" xr:uid="{146E0CC5-9646-4073-87C9-1816FE94CAD9}"/>
    <cellStyle name="Separador de milhares 2 2 2 2 18 3" xfId="42833" xr:uid="{6CBB050A-0164-4F89-80E2-5BB8067796E1}"/>
    <cellStyle name="Separador de milhares 2 2 2 2 18 3 2" xfId="42834" xr:uid="{80777FEA-115F-4CC5-B599-1783B0603A2C}"/>
    <cellStyle name="Separador de milhares 2 2 2 2 19" xfId="42835" xr:uid="{C1DA33E0-7163-47DB-8F1D-807EC15BBB5D}"/>
    <cellStyle name="Separador de milhares 2 2 2 2 19 2" xfId="42836" xr:uid="{3520CAC4-B444-49DC-8BF9-DD8D671ABB3B}"/>
    <cellStyle name="Separador de milhares 2 2 2 2 2" xfId="42837" xr:uid="{CCE03C8D-2EA2-4138-8828-EFE54A3C05BD}"/>
    <cellStyle name="Separador de milhares 2 2 2 2 2 10" xfId="42838" xr:uid="{36D978F4-3D72-4F20-92BD-28973E78A088}"/>
    <cellStyle name="Separador de milhares 2 2 2 2 2 11" xfId="42839" xr:uid="{79448145-8AEE-460D-871F-C971D5119C37}"/>
    <cellStyle name="Separador de milhares 2 2 2 2 2 12" xfId="42840" xr:uid="{8ADEE2A2-2264-4FD5-8610-7E7EC4DC2515}"/>
    <cellStyle name="Separador de milhares 2 2 2 2 2 13" xfId="42841" xr:uid="{C4DE5EBF-CEC1-4006-BBF6-1BEB493ECB43}"/>
    <cellStyle name="Separador de milhares 2 2 2 2 2 14" xfId="42842" xr:uid="{C282FC7D-D711-4501-957D-32011D7923D8}"/>
    <cellStyle name="Separador de milhares 2 2 2 2 2 15" xfId="42843" xr:uid="{0B7E5903-969A-4A6D-8B21-B90FF9D3F0D2}"/>
    <cellStyle name="Separador de milhares 2 2 2 2 2 16" xfId="42844" xr:uid="{CC2805A3-4511-4845-B3AB-B7B869E6A804}"/>
    <cellStyle name="Separador de milhares 2 2 2 2 2 17" xfId="42845" xr:uid="{B0B21373-2843-48AA-829A-9BD92472BBC7}"/>
    <cellStyle name="Separador de milhares 2 2 2 2 2 18" xfId="42846" xr:uid="{58D0244E-8B15-4559-A52B-0D82B0776013}"/>
    <cellStyle name="Separador de milhares 2 2 2 2 2 18 2" xfId="42847" xr:uid="{3CF61F23-1A26-4A17-8C1C-502593648A01}"/>
    <cellStyle name="Separador de milhares 2 2 2 2 2 18 2 2" xfId="42848" xr:uid="{64A3E72D-1635-4E28-8EE1-C1DC24371485}"/>
    <cellStyle name="Separador de milhares 2 2 2 2 2 18 2 2 2" xfId="42849" xr:uid="{08BC3D9B-C478-4025-8FA6-3EE841BBAC7D}"/>
    <cellStyle name="Separador de milhares 2 2 2 2 2 18 2 3" xfId="42850" xr:uid="{B546E7C1-BBBF-4D53-83C9-75EB9B928036}"/>
    <cellStyle name="Separador de milhares 2 2 2 2 2 18 3" xfId="42851" xr:uid="{1B277FF4-B45D-4F4D-88C7-96174934DE2C}"/>
    <cellStyle name="Separador de milhares 2 2 2 2 2 18 3 2" xfId="42852" xr:uid="{95E441B9-2AF7-410F-8710-4421497FAF00}"/>
    <cellStyle name="Separador de milhares 2 2 2 2 2 19" xfId="42853" xr:uid="{B7DACFED-F71C-4F0D-998F-FD767068C0EC}"/>
    <cellStyle name="Separador de milhares 2 2 2 2 2 19 2" xfId="42854" xr:uid="{BAB4ACC5-9D9E-425A-B9D7-DDA0B5B0397E}"/>
    <cellStyle name="Separador de milhares 2 2 2 2 2 2" xfId="42855" xr:uid="{1A59ED1C-B96B-4B04-ABB0-D8A8A18C7ED4}"/>
    <cellStyle name="Separador de milhares 2 2 2 2 2 2 2" xfId="42856" xr:uid="{93D690C4-943A-4549-BDBC-A31638D7FFFC}"/>
    <cellStyle name="Separador de milhares 2 2 2 2 2 2 2 2" xfId="42857" xr:uid="{E8ED5A7E-04E3-47C9-BDCF-4AFB2A062635}"/>
    <cellStyle name="Separador de milhares 2 2 2 2 2 2 2 2 2" xfId="42858" xr:uid="{3FC8C64A-D80B-404B-A749-CF14B01CFFA1}"/>
    <cellStyle name="Separador de milhares 2 2 2 2 2 2 2 2 2 2" xfId="42859" xr:uid="{8D4E3A0A-A4A7-44B5-B4DF-CADD85A6A275}"/>
    <cellStyle name="Separador de milhares 2 2 2 2 2 2 2 2 2 2 2" xfId="42860" xr:uid="{4BB86C60-EC26-4B78-B763-9825F3BEBEBB}"/>
    <cellStyle name="Separador de milhares 2 2 2 2 2 2 2 2 2 2 2 2" xfId="42861" xr:uid="{5CA1E1F9-50D6-4DCF-A655-046C55720AB4}"/>
    <cellStyle name="Separador de milhares 2 2 2 2 2 2 2 2 2 2 2 3" xfId="42862" xr:uid="{F0CA774B-64B5-4251-B8C0-FFB1E15B4409}"/>
    <cellStyle name="Separador de milhares 2 2 2 2 2 2 2 2 2 2 2 4" xfId="42863" xr:uid="{7B918A80-13B9-4B39-8CA5-327159AAE91A}"/>
    <cellStyle name="Separador de milhares 2 2 2 2 2 2 2 2 2 2 3" xfId="42864" xr:uid="{F23C62C3-83BD-4EDB-A85E-240BC1CB4684}"/>
    <cellStyle name="Separador de milhares 2 2 2 2 2 2 2 2 2 2 4" xfId="42865" xr:uid="{F31D28E3-CF42-4A0B-B88E-B168BECFB7E9}"/>
    <cellStyle name="Separador de milhares 2 2 2 2 2 2 2 2 2 2 5" xfId="42866" xr:uid="{FB643550-8D5A-4397-BD77-438927D9858E}"/>
    <cellStyle name="Separador de milhares 2 2 2 2 2 2 2 2 2 3" xfId="42867" xr:uid="{E19977FA-849C-4A0E-ACD2-D0F8AEE12C9A}"/>
    <cellStyle name="Separador de milhares 2 2 2 2 2 2 2 2 2 3 2" xfId="42868" xr:uid="{02C092D5-3D2B-4EA2-9CB7-273B48992940}"/>
    <cellStyle name="Separador de milhares 2 2 2 2 2 2 2 2 2 3 3" xfId="42869" xr:uid="{15C17424-F251-47E1-9C13-031CC2E8336A}"/>
    <cellStyle name="Separador de milhares 2 2 2 2 2 2 2 2 2 3 4" xfId="42870" xr:uid="{D696744C-3703-457A-A783-8385887ECDE0}"/>
    <cellStyle name="Separador de milhares 2 2 2 2 2 2 2 2 2 4" xfId="42871" xr:uid="{312626A0-06C7-4343-A669-F800DE0F40C4}"/>
    <cellStyle name="Separador de milhares 2 2 2 2 2 2 2 2 2 5" xfId="42872" xr:uid="{64AE6914-2564-4F0C-A631-055C0222CC34}"/>
    <cellStyle name="Separador de milhares 2 2 2 2 2 2 2 2 3" xfId="42873" xr:uid="{13A10EF2-A905-4DFE-A2CB-BBE48A64D7F6}"/>
    <cellStyle name="Separador de milhares 2 2 2 2 2 2 2 2 4" xfId="42874" xr:uid="{4F630072-D34C-4AC7-BDCD-095A1CF00EDA}"/>
    <cellStyle name="Separador de milhares 2 2 2 2 2 2 2 2 4 2" xfId="42875" xr:uid="{550D8AB2-9A41-4BD8-9000-588FAD5408CC}"/>
    <cellStyle name="Separador de milhares 2 2 2 2 2 2 2 2 4 3" xfId="42876" xr:uid="{AB7FBB96-A385-449E-98B5-CFA4BE692612}"/>
    <cellStyle name="Separador de milhares 2 2 2 2 2 2 2 2 4 4" xfId="42877" xr:uid="{9543F82E-658A-4B0E-A8FE-F2481E905F6B}"/>
    <cellStyle name="Separador de milhares 2 2 2 2 2 2 2 2 5" xfId="42878" xr:uid="{AD473FCB-90E7-441A-BA6D-19F52F655A50}"/>
    <cellStyle name="Separador de milhares 2 2 2 2 2 2 2 2 6" xfId="42879" xr:uid="{EF37577C-5297-4FD5-99D4-F943A9FD88C8}"/>
    <cellStyle name="Separador de milhares 2 2 2 2 2 2 2 3" xfId="42880" xr:uid="{130A9A78-1AED-4F5C-A013-C446ED02F67C}"/>
    <cellStyle name="Separador de milhares 2 2 2 2 2 2 2 3 2" xfId="42881" xr:uid="{C37DFACA-900E-45DA-9726-366ED614072E}"/>
    <cellStyle name="Separador de milhares 2 2 2 2 2 2 2 4" xfId="42882" xr:uid="{7999BE77-4301-46EC-9101-F56D1D76C580}"/>
    <cellStyle name="Separador de milhares 2 2 2 2 2 2 2 4 2" xfId="42883" xr:uid="{B42BDF44-499A-4BE8-85D5-E5277771EB59}"/>
    <cellStyle name="Separador de milhares 2 2 2 2 2 2 2 4 3" xfId="42884" xr:uid="{9BB4603A-B183-4C56-ABC6-552F360FBEA5}"/>
    <cellStyle name="Separador de milhares 2 2 2 2 2 2 2 4 4" xfId="42885" xr:uid="{FBFDBA27-6AA4-456B-B565-E97E099C0FAB}"/>
    <cellStyle name="Separador de milhares 2 2 2 2 2 2 2 5" xfId="42886" xr:uid="{39D01A27-00E6-43AB-9F7A-7CAEB2A75097}"/>
    <cellStyle name="Separador de milhares 2 2 2 2 2 2 2 6" xfId="42887" xr:uid="{D7363F01-CDF7-49C7-A38F-92CF8259E3E5}"/>
    <cellStyle name="Separador de milhares 2 2 2 2 2 2 3" xfId="42888" xr:uid="{12BB224A-79DA-47ED-947E-6DD7F1ECDEE7}"/>
    <cellStyle name="Separador de milhares 2 2 2 2 2 2 4" xfId="42889" xr:uid="{F6998F50-7C75-469E-AE3E-6927E7678087}"/>
    <cellStyle name="Separador de milhares 2 2 2 2 2 2 4 2" xfId="42890" xr:uid="{8BA9031C-BCC7-4232-97AC-0B2C261278E6}"/>
    <cellStyle name="Separador de milhares 2 2 2 2 2 2 5" xfId="42891" xr:uid="{93B75C73-33AA-4279-BCE7-C90F83CC71F6}"/>
    <cellStyle name="Separador de milhares 2 2 2 2 2 2 6" xfId="42892" xr:uid="{3C497A3D-F19E-4FED-AA13-4A939205F6CC}"/>
    <cellStyle name="Separador de milhares 2 2 2 2 2 2 6 2" xfId="42893" xr:uid="{61472A96-C8BA-4F22-9BBF-CD9E535E5909}"/>
    <cellStyle name="Separador de milhares 2 2 2 2 2 2 6 3" xfId="42894" xr:uid="{8139EDD1-6F76-45CC-A9C6-A8F33E134F7C}"/>
    <cellStyle name="Separador de milhares 2 2 2 2 2 2 6 4" xfId="42895" xr:uid="{475BD7B0-D654-4699-9200-E5BD50C7284A}"/>
    <cellStyle name="Separador de milhares 2 2 2 2 2 2 7" xfId="42896" xr:uid="{6A72661F-9006-41A4-8F11-86F1AE6E0078}"/>
    <cellStyle name="Separador de milhares 2 2 2 2 2 2 8" xfId="42897" xr:uid="{F69BC9E5-41E1-4245-88FE-BFC5BE946C64}"/>
    <cellStyle name="Separador de milhares 2 2 2 2 2 20" xfId="42898" xr:uid="{5E06E566-BE9F-446A-98D9-5E1DF67CE7CD}"/>
    <cellStyle name="Separador de milhares 2 2 2 2 2 21" xfId="42899" xr:uid="{CCEB9672-CF2D-444D-84B4-984868C3D386}"/>
    <cellStyle name="Separador de milhares 2 2 2 2 2 22" xfId="42900" xr:uid="{D3121DA5-4645-479F-B85D-699920B1290B}"/>
    <cellStyle name="Separador de milhares 2 2 2 2 2 22 2" xfId="42901" xr:uid="{D291B525-FFA7-481D-90BE-8C4C4E120D8C}"/>
    <cellStyle name="Separador de milhares 2 2 2 2 2 22 3" xfId="42902" xr:uid="{0A428E31-9254-467A-B84C-A505E95338D0}"/>
    <cellStyle name="Separador de milhares 2 2 2 2 2 22 4" xfId="42903" xr:uid="{A2F5B318-A20F-420D-BFA4-419AF66C1341}"/>
    <cellStyle name="Separador de milhares 2 2 2 2 2 23" xfId="42904" xr:uid="{5B9B5CF2-9DCD-44AE-9A44-C8CCBFC953CF}"/>
    <cellStyle name="Separador de milhares 2 2 2 2 2 24" xfId="42905" xr:uid="{45214935-DC69-4369-8844-B7502324226D}"/>
    <cellStyle name="Separador de milhares 2 2 2 2 2 3" xfId="42906" xr:uid="{0B6DBAA9-65BB-4F5B-9EDE-0CFB67CA5EEC}"/>
    <cellStyle name="Separador de milhares 2 2 2 2 2 3 2" xfId="42907" xr:uid="{F4B2E9D6-D099-48BC-9A66-0A604D5F247F}"/>
    <cellStyle name="Separador de milhares 2 2 2 2 2 4" xfId="42908" xr:uid="{B98830DC-19D1-4B81-8417-9B145AACB874}"/>
    <cellStyle name="Separador de milhares 2 2 2 2 2 5" xfId="42909" xr:uid="{5B962BA3-D5C6-4E2A-AB20-F37388927107}"/>
    <cellStyle name="Separador de milhares 2 2 2 2 2 6" xfId="42910" xr:uid="{237D5684-FFE9-4A96-9A52-1ECF2BD90FBA}"/>
    <cellStyle name="Separador de milhares 2 2 2 2 2 7" xfId="42911" xr:uid="{E43409F1-95A5-4C24-8D46-EE4265B175C4}"/>
    <cellStyle name="Separador de milhares 2 2 2 2 2 8" xfId="42912" xr:uid="{F1F5EF98-4FDE-4ACD-B5F4-C71070424B7B}"/>
    <cellStyle name="Separador de milhares 2 2 2 2 2 9" xfId="42913" xr:uid="{65CC2C1C-56C6-4765-A2C3-9446CD34F7C6}"/>
    <cellStyle name="Separador de milhares 2 2 2 2 20" xfId="42914" xr:uid="{B76A82B8-0EFC-4095-B42E-E03C885FA3FE}"/>
    <cellStyle name="Separador de milhares 2 2 2 2 21" xfId="42915" xr:uid="{99C0A45D-6A01-4F46-8926-C32985E022B7}"/>
    <cellStyle name="Separador de milhares 2 2 2 2 22" xfId="42916" xr:uid="{7E82EA92-5E00-4177-B7C5-62A50CD30686}"/>
    <cellStyle name="Separador de milhares 2 2 2 2 22 2" xfId="42917" xr:uid="{181E3835-71D9-4816-A3F0-8732A6ECCEF9}"/>
    <cellStyle name="Separador de milhares 2 2 2 2 22 3" xfId="42918" xr:uid="{2BDBB972-C7F0-4759-8EDB-2FEAA8952237}"/>
    <cellStyle name="Separador de milhares 2 2 2 2 22 4" xfId="42919" xr:uid="{D9F4C20B-E213-4198-8651-CD66F90832D1}"/>
    <cellStyle name="Separador de milhares 2 2 2 2 23" xfId="42920" xr:uid="{2F899756-773F-4258-AAC4-245DA20A42F0}"/>
    <cellStyle name="Separador de milhares 2 2 2 2 24" xfId="42921" xr:uid="{E6502AF2-9DD9-41EA-8CA8-75763222294B}"/>
    <cellStyle name="Separador de milhares 2 2 2 2 25" xfId="42819" xr:uid="{F12B6D0E-84F6-4AAC-B6BF-2DA194252494}"/>
    <cellStyle name="Separador de milhares 2 2 2 2 3" xfId="42922" xr:uid="{29664204-2A71-4644-87F1-8FE557BEECCC}"/>
    <cellStyle name="Separador de milhares 2 2 2 2 3 2" xfId="42923" xr:uid="{9DA78B51-C846-4050-AC3D-329CDAF10C9A}"/>
    <cellStyle name="Separador de milhares 2 2 2 2 3 2 2" xfId="42924" xr:uid="{5CF2D929-7649-499B-8700-ADBC65FE2321}"/>
    <cellStyle name="Separador de milhares 2 2 2 2 3 2 2 2" xfId="42925" xr:uid="{64E28748-9F66-4A06-BF1F-EB64372C5732}"/>
    <cellStyle name="Separador de milhares 2 2 2 2 3 2 2 2 2" xfId="42926" xr:uid="{D3B25800-1199-4282-9139-FAD0B1D31F99}"/>
    <cellStyle name="Separador de milhares 2 2 2 2 3 2 2 3" xfId="42927" xr:uid="{F951E281-EAE2-4259-AB91-139EBA3CE7ED}"/>
    <cellStyle name="Separador de milhares 2 2 2 2 3 2 3" xfId="42928" xr:uid="{98A63C37-CDA6-4A69-8CE6-5BA270CCD0AA}"/>
    <cellStyle name="Separador de milhares 2 2 2 2 3 2 3 2" xfId="42929" xr:uid="{8C8F46AF-5197-4DF4-84FA-DB0E67D49BA3}"/>
    <cellStyle name="Separador de milhares 2 2 2 2 3 3" xfId="42930" xr:uid="{57BC5A6C-17B2-4252-B874-164CE0C5E3E8}"/>
    <cellStyle name="Separador de milhares 2 2 2 2 3 4" xfId="42931" xr:uid="{99C550C0-C47F-451F-B35C-47AD43D09680}"/>
    <cellStyle name="Separador de milhares 2 2 2 2 3 4 2" xfId="42932" xr:uid="{1016F8C6-2375-49C3-8F10-74D27315E261}"/>
    <cellStyle name="Separador de milhares 2 2 2 2 3 5" xfId="42933" xr:uid="{AFF01406-5D62-457E-8E45-A34F42110293}"/>
    <cellStyle name="Separador de milhares 2 2 2 2 3 6" xfId="42934" xr:uid="{F527819E-0759-4ACD-9F6B-ECBBEAD32CDD}"/>
    <cellStyle name="Separador de milhares 2 2 2 2 4" xfId="42935" xr:uid="{6B3A03C7-3A3E-4AD2-AE04-81984BEBAA6F}"/>
    <cellStyle name="Separador de milhares 2 2 2 2 5" xfId="42936" xr:uid="{011B3A9F-2091-45EF-98C7-D7AB50129A80}"/>
    <cellStyle name="Separador de milhares 2 2 2 2 6" xfId="42937" xr:uid="{0AF9C037-6EB6-46BC-9FB1-FD0BECDA9772}"/>
    <cellStyle name="Separador de milhares 2 2 2 2 6 2" xfId="42938" xr:uid="{9AF6F560-4487-4BED-B1E2-EAC3323DC369}"/>
    <cellStyle name="Separador de milhares 2 2 2 2 7" xfId="42939" xr:uid="{9F5CD2CB-7A94-435B-BC64-123F21825628}"/>
    <cellStyle name="Separador de milhares 2 2 2 2 8" xfId="42940" xr:uid="{3A5B1FE0-5E7C-4CB5-B156-EF1211DA095C}"/>
    <cellStyle name="Separador de milhares 2 2 2 2 9" xfId="42941" xr:uid="{C8401432-6A78-44E6-A1AD-7743C9286C96}"/>
    <cellStyle name="Separador de milhares 2 2 2 20" xfId="42942" xr:uid="{2495E6BC-3757-4BDD-8984-DD99534D27AD}"/>
    <cellStyle name="Separador de milhares 2 2 2 20 2" xfId="42943" xr:uid="{CD46BE34-0505-4659-9355-C8B32150A26E}"/>
    <cellStyle name="Separador de milhares 2 2 2 20 2 2" xfId="42944" xr:uid="{1DF5F4C6-A245-4FEC-9D00-0567F500428D}"/>
    <cellStyle name="Separador de milhares 2 2 2 20 2 2 2" xfId="42945" xr:uid="{DCCE9550-454A-4239-905F-B1CD9A184755}"/>
    <cellStyle name="Separador de milhares 2 2 2 20 2 3" xfId="42946" xr:uid="{A9E4A92D-CC67-456C-955B-EF9BD7EC6F43}"/>
    <cellStyle name="Separador de milhares 2 2 2 20 3" xfId="42947" xr:uid="{819D399E-F058-4D8A-A623-7CA699B61093}"/>
    <cellStyle name="Separador de milhares 2 2 2 20 3 2" xfId="42948" xr:uid="{8DB2A560-5467-4C6C-BA18-130A4AB09687}"/>
    <cellStyle name="Separador de milhares 2 2 2 21" xfId="42949" xr:uid="{FA162DB1-55D6-48E7-96DD-D91E2502E3FE}"/>
    <cellStyle name="Separador de milhares 2 2 2 21 2" xfId="42950" xr:uid="{E579D015-D6D1-486C-9838-82FD0DE68078}"/>
    <cellStyle name="Separador de milhares 2 2 2 22" xfId="42951" xr:uid="{C7FF99C0-010B-422C-A6B8-B5BE67CADE24}"/>
    <cellStyle name="Separador de milhares 2 2 2 23" xfId="42952" xr:uid="{391FB403-3852-4878-9DE9-5F45BCCEAF53}"/>
    <cellStyle name="Separador de milhares 2 2 2 24" xfId="42953" xr:uid="{B2B33FB0-088E-414D-B94C-DEFD818CAE85}"/>
    <cellStyle name="Separador de milhares 2 2 2 24 2" xfId="42954" xr:uid="{CFD8E8E8-55D9-4945-BED5-598AFC4916F1}"/>
    <cellStyle name="Separador de milhares 2 2 2 24 3" xfId="42955" xr:uid="{5717426D-E3B8-45B4-9454-ACFADC942B37}"/>
    <cellStyle name="Separador de milhares 2 2 2 24 4" xfId="42956" xr:uid="{FA017C4C-1ADA-4FD0-8EE6-221853B3E6C1}"/>
    <cellStyle name="Separador de milhares 2 2 2 25" xfId="42957" xr:uid="{84B6669D-32E9-4B3C-B55A-4E67FFCF05E2}"/>
    <cellStyle name="Separador de milhares 2 2 2 26" xfId="42958" xr:uid="{DA5EEF5F-65E7-4A00-B823-C53F4E54F910}"/>
    <cellStyle name="Separador de milhares 2 2 2 27" xfId="3689" xr:uid="{FE1D90E8-C536-4F2B-B229-F996A5E56848}"/>
    <cellStyle name="Separador de milhares 2 2 2 3" xfId="42959" xr:uid="{1492F1BE-AD06-4185-97DE-2054254D0379}"/>
    <cellStyle name="Separador de milhares 2 2 2 4" xfId="42960" xr:uid="{C9510F8B-A49D-4754-BEDB-F50DF20FC1C1}"/>
    <cellStyle name="Separador de milhares 2 2 2 4 2" xfId="42961" xr:uid="{F2974745-55DD-42A0-8341-41136F661E9E}"/>
    <cellStyle name="Separador de milhares 2 2 2 4 2 2" xfId="42962" xr:uid="{1604E517-BEC3-4543-A387-5AB8DF5FABDD}"/>
    <cellStyle name="Separador de milhares 2 2 2 4 2 2 2" xfId="42963" xr:uid="{4E7F40CC-EA46-4ACF-8307-13314F27C7BB}"/>
    <cellStyle name="Separador de milhares 2 2 2 4 2 2 2 2" xfId="42964" xr:uid="{634DDE20-99A3-49E3-A4A3-3DE69DA58E1F}"/>
    <cellStyle name="Separador de milhares 2 2 2 4 2 2 3" xfId="42965" xr:uid="{EBB276A2-3447-48B2-B1F4-A9F2470A6F64}"/>
    <cellStyle name="Separador de milhares 2 2 2 4 2 3" xfId="42966" xr:uid="{8EA277FB-3BAB-4ACF-899C-FB5E89F8AE11}"/>
    <cellStyle name="Separador de milhares 2 2 2 4 2 3 2" xfId="42967" xr:uid="{CB05779D-403D-4237-8484-915774DD1A88}"/>
    <cellStyle name="Separador de milhares 2 2 2 4 2 4" xfId="42968" xr:uid="{8DF4C5B3-D3CB-41B7-B8F3-6A7B2E4CF31A}"/>
    <cellStyle name="Separador de milhares 2 2 2 4 2 5" xfId="42969" xr:uid="{F0053112-7A85-4EE6-A5B2-A8C8BCF58342}"/>
    <cellStyle name="Separador de milhares 2 2 2 4 3" xfId="42970" xr:uid="{00056F83-FC4F-4734-BD9D-0E0B48F2257A}"/>
    <cellStyle name="Separador de milhares 2 2 2 4 3 2" xfId="42971" xr:uid="{B7C32081-F403-487E-91CE-343E46547616}"/>
    <cellStyle name="Separador de milhares 2 2 2 4 4" xfId="42972" xr:uid="{081583E0-338E-4484-B731-8AF77ACD40F2}"/>
    <cellStyle name="Separador de milhares 2 2 2 4 4 2" xfId="42973" xr:uid="{749DFC5A-6891-4B97-98E1-E7E5E03081AC}"/>
    <cellStyle name="Separador de milhares 2 2 2 4 5" xfId="42974" xr:uid="{1A3D7BC4-ABCC-451A-9B9C-3A22A14AA837}"/>
    <cellStyle name="Separador de milhares 2 2 2 4 6" xfId="42975" xr:uid="{C6D1B2F4-DF73-4304-B1FC-C51803E8A58C}"/>
    <cellStyle name="Separador de milhares 2 2 2 5" xfId="42976" xr:uid="{A6EAA244-69C0-4A00-8D07-D996E352ED84}"/>
    <cellStyle name="Separador de milhares 2 2 2 6" xfId="42977" xr:uid="{0B8FABA9-18D9-4A31-AE9D-F3A7D6912772}"/>
    <cellStyle name="Separador de milhares 2 2 2 7" xfId="42978" xr:uid="{0002D745-924D-4A0C-88EF-7D4C275CA5E3}"/>
    <cellStyle name="Separador de milhares 2 2 2 7 2" xfId="42979" xr:uid="{EBA5B65C-0236-4CB7-802C-4FE64FAD1F82}"/>
    <cellStyle name="Separador de milhares 2 2 2 8" xfId="42980" xr:uid="{71FAC214-F928-4D45-852A-01EC19A32CE4}"/>
    <cellStyle name="Separador de milhares 2 2 2 9" xfId="42981" xr:uid="{D8D81685-7F23-45E9-A095-EC7371BA6D0D}"/>
    <cellStyle name="Separador de milhares 2 2 20" xfId="42982" xr:uid="{433FB1D0-9FAE-425D-A64F-DCC92DCF8D83}"/>
    <cellStyle name="Separador de milhares 2 2 21" xfId="42983" xr:uid="{ECECD2DA-2A8B-4B07-981D-51B54B11EA8C}"/>
    <cellStyle name="Separador de milhares 2 2 22" xfId="42984" xr:uid="{4434A0F0-8122-40ED-BF44-4DE89CEDE4E8}"/>
    <cellStyle name="Separador de milhares 2 2 22 2" xfId="42985" xr:uid="{7C8CD99D-C9A2-40CE-B741-DF2673395476}"/>
    <cellStyle name="Separador de milhares 2 2 22 2 2" xfId="42986" xr:uid="{AD5B4CB6-18A1-45DD-AD62-712DBFA4D9D0}"/>
    <cellStyle name="Separador de milhares 2 2 22 2 2 2" xfId="42987" xr:uid="{C410DB7D-D8E4-4931-94A1-60F7753138C3}"/>
    <cellStyle name="Separador de milhares 2 2 22 2 3" xfId="42988" xr:uid="{B74CDF90-4F30-436B-9F0A-447F8C4F5BCB}"/>
    <cellStyle name="Separador de milhares 2 2 22 3" xfId="42989" xr:uid="{D98A08A9-4F10-48D1-AA02-AAC897769B1F}"/>
    <cellStyle name="Separador de milhares 2 2 22 3 2" xfId="42990" xr:uid="{D82F8D0C-6EE5-41B8-8D3B-C1D43BF36D62}"/>
    <cellStyle name="Separador de milhares 2 2 23" xfId="42991" xr:uid="{D826AC34-5B69-4F30-B86F-D30B811DD2EA}"/>
    <cellStyle name="Separador de milhares 2 2 23 2" xfId="42992" xr:uid="{86578B19-2DF8-4038-982B-FE9996A8944A}"/>
    <cellStyle name="Separador de milhares 2 2 24" xfId="42993" xr:uid="{64625986-CB22-43BE-96B4-07383F35F71E}"/>
    <cellStyle name="Separador de milhares 2 2 25" xfId="42994" xr:uid="{734B1000-A3E3-43DA-91E8-10FD9C714CDD}"/>
    <cellStyle name="Separador de milhares 2 2 26" xfId="42995" xr:uid="{AFB3B31A-089A-4E01-951F-4CDDA4200AA1}"/>
    <cellStyle name="Separador de milhares 2 2 26 2" xfId="42996" xr:uid="{4D50B275-8225-4395-80C5-AC45F604674D}"/>
    <cellStyle name="Separador de milhares 2 2 26 3" xfId="42997" xr:uid="{D68EACBB-3BDD-47E5-88DD-5E47E5CD0C1A}"/>
    <cellStyle name="Separador de milhares 2 2 26 4" xfId="42998" xr:uid="{13FAA9E3-58E3-498F-AF88-43E4A492483E}"/>
    <cellStyle name="Separador de milhares 2 2 27" xfId="42999" xr:uid="{6E792764-6C2A-451C-BC8A-CBA6C57F7EF0}"/>
    <cellStyle name="Separador de milhares 2 2 28" xfId="43000" xr:uid="{4140A9F5-35E4-4C89-9979-1E3F6783DBD7}"/>
    <cellStyle name="Separador de milhares 2 2 29" xfId="3688" xr:uid="{0F37A065-F6D8-439F-9D5D-16F593F4D326}"/>
    <cellStyle name="Separador de milhares 2 2 3" xfId="3690" xr:uid="{4F64B5ED-46C1-4C99-8806-143F65F5B0BE}"/>
    <cellStyle name="Separador de milhares 2 2 3 2" xfId="43001" xr:uid="{456DD030-EC19-458B-B151-342BE37AC3A4}"/>
    <cellStyle name="Separador de milhares 2 2 3 3" xfId="43002" xr:uid="{9C20A090-5ADA-44D7-A236-806E8530D61D}"/>
    <cellStyle name="Separador de milhares 2 2 3 4" xfId="43003" xr:uid="{DD5F5F85-EC1F-4D98-8709-37242B1781C6}"/>
    <cellStyle name="Separador de milhares 2 2 3 5" xfId="43004" xr:uid="{5D7C54BB-174B-4873-AD46-A758161360C1}"/>
    <cellStyle name="Separador de milhares 2 2 3 6" xfId="43005" xr:uid="{09599F1E-B21A-4F0B-B421-EB7AB10D383E}"/>
    <cellStyle name="Separador de milhares 2 2 3 7" xfId="43006" xr:uid="{48E4486D-F41D-49B0-8B81-9CC057CD0A94}"/>
    <cellStyle name="Separador de milhares 2 2 4" xfId="3691" xr:uid="{9F6C4E6A-2198-42D2-B7E1-7AD7A42103F9}"/>
    <cellStyle name="Separador de milhares 2 2 4 2" xfId="43007" xr:uid="{D913675A-8912-4D38-8A8B-224FB4A2E1AA}"/>
    <cellStyle name="Separador de milhares 2 2 4 3" xfId="43008" xr:uid="{29680044-09B2-4B63-815A-16138B110904}"/>
    <cellStyle name="Separador de milhares 2 2 4 4" xfId="43009" xr:uid="{4C5298B5-6820-48C8-AB04-547E9C74CE50}"/>
    <cellStyle name="Separador de milhares 2 2 4 5" xfId="43010" xr:uid="{3896B889-9EE1-45DB-B8B5-9D304450B2B8}"/>
    <cellStyle name="Separador de milhares 2 2 4 6" xfId="43011" xr:uid="{818E454A-455B-408A-A8B2-602016B2C36A}"/>
    <cellStyle name="Separador de milhares 2 2 4 7" xfId="43012" xr:uid="{5E9BE272-941C-4EAA-A318-247A75018B46}"/>
    <cellStyle name="Separador de milhares 2 2 5" xfId="43013" xr:uid="{22F4155D-69DF-4848-AF5A-029BB6561525}"/>
    <cellStyle name="Separador de milhares 2 2 5 2" xfId="43014" xr:uid="{F68DA657-8918-4E4A-8449-8B5FC55BEF75}"/>
    <cellStyle name="Separador de milhares 2 2 5 2 2" xfId="43015" xr:uid="{03E5D6F5-7610-4571-9455-C1ACAEF3FD95}"/>
    <cellStyle name="Separador de milhares 2 2 5 2 2 2" xfId="43016" xr:uid="{5780592D-9FA6-435A-9569-E2681B152229}"/>
    <cellStyle name="Separador de milhares 2 2 5 2 2 2 2" xfId="43017" xr:uid="{3252D717-FEF0-41B5-8D77-557E8A3162D6}"/>
    <cellStyle name="Separador de milhares 2 2 5 2 2 3" xfId="43018" xr:uid="{18326CB6-097D-4624-9875-C555FBD65936}"/>
    <cellStyle name="Separador de milhares 2 2 5 2 3" xfId="43019" xr:uid="{63EDDCAA-EA0D-464B-B225-2D995FE6DBA5}"/>
    <cellStyle name="Separador de milhares 2 2 5 2 3 2" xfId="43020" xr:uid="{E64F7E0B-361E-49F6-A061-0567FB075CBA}"/>
    <cellStyle name="Separador de milhares 2 2 5 2 4" xfId="43021" xr:uid="{79335AF4-CA41-4745-A74A-1338958C6686}"/>
    <cellStyle name="Separador de milhares 2 2 5 2 5" xfId="43022" xr:uid="{DFF443C2-0E23-4DD7-9B25-F59F5E9DE10A}"/>
    <cellStyle name="Separador de milhares 2 2 5 3" xfId="43023" xr:uid="{47CBB30E-A27B-4933-ACB0-6CF6B59723C9}"/>
    <cellStyle name="Separador de milhares 2 2 5 3 2" xfId="43024" xr:uid="{B46BCE37-1EB4-4D65-8E89-BBAD67A48B8A}"/>
    <cellStyle name="Separador de milhares 2 2 5 4" xfId="43025" xr:uid="{E0A19B6B-3F9D-4DCE-9570-AB3EC4FCB868}"/>
    <cellStyle name="Separador de milhares 2 2 5 4 2" xfId="43026" xr:uid="{89A6792D-9B4C-4098-89F4-026A52BC6A8B}"/>
    <cellStyle name="Separador de milhares 2 2 5 5" xfId="43027" xr:uid="{AFEC372D-2308-4C38-9CA6-BF85508A49E4}"/>
    <cellStyle name="Separador de milhares 2 2 5 6" xfId="43028" xr:uid="{F29BDB5F-9592-4313-86FB-F3359FB30F46}"/>
    <cellStyle name="Separador de milhares 2 2 5 7" xfId="43029" xr:uid="{2AC25BFC-6A36-4C93-A3DE-49D75FF1EBC8}"/>
    <cellStyle name="Separador de milhares 2 2 6" xfId="43030" xr:uid="{3AD49F50-1249-4595-AEA4-1812B96C085E}"/>
    <cellStyle name="Separador de milhares 2 2 6 2" xfId="43031" xr:uid="{8386FDEE-15DF-4CB2-8483-F621274FD22C}"/>
    <cellStyle name="Separador de milhares 2 2 6 2 2" xfId="43032" xr:uid="{E5CABBC1-6246-4BEE-BDD8-23F3B427F530}"/>
    <cellStyle name="Separador de milhares 2 2 6 2 2 2" xfId="43033" xr:uid="{D2C2BB50-2666-4A72-89EB-1970919D3E92}"/>
    <cellStyle name="Separador de milhares 2 2 6 2 2 2 2" xfId="43034" xr:uid="{FD1F99CF-4E52-45A9-A5D1-185B40B7B337}"/>
    <cellStyle name="Separador de milhares 2 2 6 2 2 3" xfId="43035" xr:uid="{D39891F5-8867-4F44-AF05-BEABDE7440CA}"/>
    <cellStyle name="Separador de milhares 2 2 6 2 3" xfId="43036" xr:uid="{9BB195A1-2FBB-47CE-A019-B1513639F910}"/>
    <cellStyle name="Separador de milhares 2 2 6 2 3 2" xfId="43037" xr:uid="{E4E2740F-5CE3-4AD1-A064-2B95E663F78E}"/>
    <cellStyle name="Separador de milhares 2 2 6 3" xfId="43038" xr:uid="{4345466B-B97A-404C-A1D6-87E29DF837CD}"/>
    <cellStyle name="Separador de milhares 2 2 6 4" xfId="43039" xr:uid="{37DD6B73-A69F-4B61-9D3F-E12EFD453FA5}"/>
    <cellStyle name="Separador de milhares 2 2 6 4 2" xfId="43040" xr:uid="{18EC329F-0C92-4D14-8094-11E992D17E10}"/>
    <cellStyle name="Separador de milhares 2 2 6 5" xfId="43041" xr:uid="{EEC53D33-8F73-4BE5-BB58-086B77C61DFC}"/>
    <cellStyle name="Separador de milhares 2 2 6 6" xfId="43042" xr:uid="{E34D113E-4E7A-45AC-8A6E-008822B81E89}"/>
    <cellStyle name="Separador de milhares 2 2 6 7" xfId="43043" xr:uid="{74B1A8D2-49A4-4C2E-80F0-043F6B62E9D2}"/>
    <cellStyle name="Separador de milhares 2 2 7" xfId="43044" xr:uid="{7D6AAA36-C9E7-475C-9E5D-0CD39307875D}"/>
    <cellStyle name="Separador de milhares 2 2 7 2" xfId="43045" xr:uid="{99A00789-07F0-4815-A38C-A75F8AF8D002}"/>
    <cellStyle name="Separador de milhares 2 2 7 3" xfId="43046" xr:uid="{1D7ABBF0-D9F3-43C1-9D8D-8FE3CE193B60}"/>
    <cellStyle name="Separador de milhares 2 2 7 4" xfId="43047" xr:uid="{D42BA449-A1E1-434E-968C-7D2BD2E8DA63}"/>
    <cellStyle name="Separador de milhares 2 2 7 5" xfId="43048" xr:uid="{BCBA0455-D7D0-40D9-AD1C-7320CD115738}"/>
    <cellStyle name="Separador de milhares 2 2 7 6" xfId="43049" xr:uid="{3EA20831-26AD-4F81-8589-0061245DC932}"/>
    <cellStyle name="Separador de milhares 2 2 7 7" xfId="43050" xr:uid="{7BDFB095-7B08-4E54-AF35-D5E52A8B39BA}"/>
    <cellStyle name="Separador de milhares 2 2 8" xfId="43051" xr:uid="{D3AFC654-0405-441C-9E86-D798C0A4B92D}"/>
    <cellStyle name="Separador de milhares 2 2 8 2" xfId="43052" xr:uid="{B1F2CACC-399D-4727-8E46-2AE13CAEF60E}"/>
    <cellStyle name="Separador de milhares 2 2 8 3" xfId="43053" xr:uid="{E939411A-0F08-49E9-B077-4174E416947F}"/>
    <cellStyle name="Separador de milhares 2 2 8 4" xfId="43054" xr:uid="{9FEC3CD3-BA9E-4174-A591-920C83205591}"/>
    <cellStyle name="Separador de milhares 2 2 8 5" xfId="43055" xr:uid="{F44FC4AE-CEA5-4684-89B6-5389B6043B61}"/>
    <cellStyle name="Separador de milhares 2 2 8 6" xfId="43056" xr:uid="{5B7519D2-AA83-44AE-86FE-814DED2748C1}"/>
    <cellStyle name="Separador de milhares 2 2 8 7" xfId="43057" xr:uid="{EDF61C45-CF5B-4E54-9E17-9E2D894E442A}"/>
    <cellStyle name="Separador de milhares 2 2 9" xfId="43058" xr:uid="{996DEDF5-D73B-4BC6-AA89-9635D0DAD2A0}"/>
    <cellStyle name="Separador de milhares 2 2 9 2" xfId="43059" xr:uid="{CC5CB28B-5E20-4451-B24B-D1BA8237C0E6}"/>
    <cellStyle name="Separador de milhares 2 20" xfId="43060" xr:uid="{23025D6A-70DB-4C17-B72D-89EA909CE9AA}"/>
    <cellStyle name="Separador de milhares 2 20 10" xfId="43061" xr:uid="{593D2355-7A80-4064-B3DA-B19E772C387C}"/>
    <cellStyle name="Separador de milhares 2 20 11" xfId="43062" xr:uid="{CBCF8F5D-C971-4CF0-82A6-09FE8DBBCD05}"/>
    <cellStyle name="Separador de milhares 2 20 12" xfId="43063" xr:uid="{2A1D4E2F-F678-4767-A280-5830C4AF5C81}"/>
    <cellStyle name="Separador de milhares 2 20 13" xfId="43064" xr:uid="{3EF58A49-E348-4C43-8CD8-74322A6B4A9C}"/>
    <cellStyle name="Separador de milhares 2 20 2" xfId="43065" xr:uid="{1D10EAFF-A46A-4D8A-961C-49201772763D}"/>
    <cellStyle name="Separador de milhares 2 20 2 2" xfId="43066" xr:uid="{B94F0907-D284-49CE-875C-3D1026C8EC86}"/>
    <cellStyle name="Separador de milhares 2 20 2 3" xfId="43067" xr:uid="{8C64AD5C-43F4-4C79-905C-A6B1E0D30F61}"/>
    <cellStyle name="Separador de milhares 2 20 2 4" xfId="43068" xr:uid="{CE9C9265-8B28-4C41-88A8-F49E919F13DE}"/>
    <cellStyle name="Separador de milhares 2 20 2 5" xfId="43069" xr:uid="{B9F436A6-6A75-40A7-9006-B4996D5519BB}"/>
    <cellStyle name="Separador de milhares 2 20 2 6" xfId="43070" xr:uid="{E292A931-A246-406B-A14D-3C56E6846609}"/>
    <cellStyle name="Separador de milhares 2 20 3" xfId="43071" xr:uid="{43B8395F-E177-4BC4-AA05-250E6C05524C}"/>
    <cellStyle name="Separador de milhares 2 20 3 2" xfId="43072" xr:uid="{249CF146-6E27-4C16-B71A-9EEFC58298C0}"/>
    <cellStyle name="Separador de milhares 2 20 3 3" xfId="43073" xr:uid="{3DDAAB39-2306-46B8-8462-7FD92AC3D3ED}"/>
    <cellStyle name="Separador de milhares 2 20 3 4" xfId="43074" xr:uid="{510196B2-1754-448E-815C-5C92AA3C6C31}"/>
    <cellStyle name="Separador de milhares 2 20 3 5" xfId="43075" xr:uid="{3AE8576F-C515-4375-A7AB-DEF96EAA3C28}"/>
    <cellStyle name="Separador de milhares 2 20 3 6" xfId="43076" xr:uid="{DA0F24A2-2F1D-4323-A24A-8BF03618DDED}"/>
    <cellStyle name="Separador de milhares 2 20 4" xfId="43077" xr:uid="{62ABF7B1-3494-4A65-B610-48E154F3C3B6}"/>
    <cellStyle name="Separador de milhares 2 20 4 2" xfId="43078" xr:uid="{8C69DA0C-602B-4E0A-9ECC-544513952D4C}"/>
    <cellStyle name="Separador de milhares 2 20 4 3" xfId="43079" xr:uid="{BA3C2658-7A50-40C7-AA60-1A079AF1351E}"/>
    <cellStyle name="Separador de milhares 2 20 4 4" xfId="43080" xr:uid="{E0FC5725-57B6-426C-9A4B-DA360C173EF5}"/>
    <cellStyle name="Separador de milhares 2 20 4 5" xfId="43081" xr:uid="{32868A87-22B1-45BE-B435-A98A0D3DEA45}"/>
    <cellStyle name="Separador de milhares 2 20 4 6" xfId="43082" xr:uid="{604D4C68-42F3-4FD1-A3A5-124F23DBD61C}"/>
    <cellStyle name="Separador de milhares 2 20 5" xfId="43083" xr:uid="{AF316731-F1A3-43C3-9361-9D53A95607A5}"/>
    <cellStyle name="Separador de milhares 2 20 5 2" xfId="43084" xr:uid="{1F7A9BFB-E863-4A0C-A38B-CC4E4BF0120D}"/>
    <cellStyle name="Separador de milhares 2 20 5 3" xfId="43085" xr:uid="{5F7D6E4E-CFC3-4A05-8A4A-72C65EFDBC22}"/>
    <cellStyle name="Separador de milhares 2 20 5 4" xfId="43086" xr:uid="{AB83E322-12AD-4ABE-AC6E-8E7FEED3D4AF}"/>
    <cellStyle name="Separador de milhares 2 20 5 5" xfId="43087" xr:uid="{6BAD6DC1-B3A0-4E6E-86FC-E17C871F1B7A}"/>
    <cellStyle name="Separador de milhares 2 20 5 6" xfId="43088" xr:uid="{2F10FB33-66B2-4626-BA05-C9C8FCE4A4B3}"/>
    <cellStyle name="Separador de milhares 2 20 6" xfId="43089" xr:uid="{9D3B9F25-8025-416C-A004-B10B0FEA5124}"/>
    <cellStyle name="Separador de milhares 2 20 6 2" xfId="43090" xr:uid="{83CD5F0B-2055-4B09-81D2-8A2C4C0533EF}"/>
    <cellStyle name="Separador de milhares 2 20 6 3" xfId="43091" xr:uid="{DFCFD8CF-A204-4405-882F-DFBE2008CCA6}"/>
    <cellStyle name="Separador de milhares 2 20 6 4" xfId="43092" xr:uid="{CE3F04CF-F83D-473C-9EDB-6EC2251B35CC}"/>
    <cellStyle name="Separador de milhares 2 20 6 5" xfId="43093" xr:uid="{E53DBFC5-988F-4E5F-9E82-82E1E393FE51}"/>
    <cellStyle name="Separador de milhares 2 20 6 6" xfId="43094" xr:uid="{52D43DAE-2195-46DF-9611-325DE6898913}"/>
    <cellStyle name="Separador de milhares 2 20 7" xfId="43095" xr:uid="{9D986355-A881-454E-AEB9-B735DFBC894A}"/>
    <cellStyle name="Separador de milhares 2 20 7 2" xfId="43096" xr:uid="{927CCD0A-825F-48D6-845D-6A09C87DC1B9}"/>
    <cellStyle name="Separador de milhares 2 20 7 3" xfId="43097" xr:uid="{4761869A-85A7-416B-BB5F-54534B861761}"/>
    <cellStyle name="Separador de milhares 2 20 7 4" xfId="43098" xr:uid="{0C49F581-098B-4A25-A722-6D27260ECB51}"/>
    <cellStyle name="Separador de milhares 2 20 7 5" xfId="43099" xr:uid="{E9F41318-1620-41DF-AE14-D9E5825BF70D}"/>
    <cellStyle name="Separador de milhares 2 20 7 6" xfId="43100" xr:uid="{1783FD0B-B9F1-46BD-97E3-3FB93354299E}"/>
    <cellStyle name="Separador de milhares 2 20 8" xfId="43101" xr:uid="{BC50057F-5BB1-48AF-997A-A6FB0DA2EE28}"/>
    <cellStyle name="Separador de milhares 2 20 8 2" xfId="43102" xr:uid="{5D09F02F-6058-46F9-A144-C4C97BEBF4FC}"/>
    <cellStyle name="Separador de milhares 2 20 8 3" xfId="43103" xr:uid="{CF25079D-FF11-4CDB-8F17-D09EE83D2BDA}"/>
    <cellStyle name="Separador de milhares 2 20 8 4" xfId="43104" xr:uid="{04CD3D4A-0991-45AE-9D3C-A8BD452BEEF2}"/>
    <cellStyle name="Separador de milhares 2 20 8 5" xfId="43105" xr:uid="{3143244D-5D1A-44CF-A129-42CB6FA0D8A2}"/>
    <cellStyle name="Separador de milhares 2 20 8 6" xfId="43106" xr:uid="{A6FF867F-5B86-4DE6-89FC-0B62AE914C25}"/>
    <cellStyle name="Separador de milhares 2 20 9" xfId="43107" xr:uid="{73F2129A-6B74-4DE1-9948-B470ECC93F85}"/>
    <cellStyle name="Separador de milhares 2 21" xfId="43108" xr:uid="{5D0E9CCB-FF63-4C96-9566-3FA63280CB7C}"/>
    <cellStyle name="Separador de milhares 2 21 10" xfId="43109" xr:uid="{7AB0F88E-D07E-453F-AF4C-D15E6BFDD67A}"/>
    <cellStyle name="Separador de milhares 2 21 11" xfId="43110" xr:uid="{899650BA-21B9-46EF-9BBE-310B0144A29B}"/>
    <cellStyle name="Separador de milhares 2 21 12" xfId="43111" xr:uid="{0F815D50-12B9-49F6-98A1-3B1DD003FA1D}"/>
    <cellStyle name="Separador de milhares 2 21 13" xfId="43112" xr:uid="{F7B48212-FB19-4B0D-8185-F06A4618908F}"/>
    <cellStyle name="Separador de milhares 2 21 2" xfId="43113" xr:uid="{34455A96-0501-438A-BEF5-D03BEAF3A7BA}"/>
    <cellStyle name="Separador de milhares 2 21 2 2" xfId="43114" xr:uid="{C71AAA35-344D-4FC0-93EA-61243D3A5C41}"/>
    <cellStyle name="Separador de milhares 2 21 2 3" xfId="43115" xr:uid="{DFA71DF1-9D10-48EA-AA03-9F9C60DE11BE}"/>
    <cellStyle name="Separador de milhares 2 21 2 4" xfId="43116" xr:uid="{43FD2B08-96AB-41B5-8699-D373DB7746F9}"/>
    <cellStyle name="Separador de milhares 2 21 2 5" xfId="43117" xr:uid="{81981786-A396-4CBE-8D25-998868F3B373}"/>
    <cellStyle name="Separador de milhares 2 21 2 6" xfId="43118" xr:uid="{BD4FAA5C-D2F7-4B54-BE41-8C8644821D6E}"/>
    <cellStyle name="Separador de milhares 2 21 3" xfId="43119" xr:uid="{AB805659-E235-4747-865B-054F1C425C1D}"/>
    <cellStyle name="Separador de milhares 2 21 3 2" xfId="43120" xr:uid="{1E94AE8E-332B-4A4B-BE81-4C35C426F977}"/>
    <cellStyle name="Separador de milhares 2 21 3 3" xfId="43121" xr:uid="{2BBF2A81-7C71-42D1-83D7-CEE6B4532465}"/>
    <cellStyle name="Separador de milhares 2 21 3 4" xfId="43122" xr:uid="{CD0A394B-BEA1-49DA-A4EE-BEE29D398A3C}"/>
    <cellStyle name="Separador de milhares 2 21 3 5" xfId="43123" xr:uid="{EEB83FEE-376B-4512-ACCE-FF44C21196C5}"/>
    <cellStyle name="Separador de milhares 2 21 3 6" xfId="43124" xr:uid="{C80D567A-4487-4296-9DAE-0C38409903AF}"/>
    <cellStyle name="Separador de milhares 2 21 4" xfId="43125" xr:uid="{41A518F0-5EC7-4D72-A434-CC4F5492C0D2}"/>
    <cellStyle name="Separador de milhares 2 21 4 2" xfId="43126" xr:uid="{A638A32E-63BD-4A60-94C8-0E93515CB6E4}"/>
    <cellStyle name="Separador de milhares 2 21 4 3" xfId="43127" xr:uid="{C4113BAB-6C7D-4454-8808-C907181B37D7}"/>
    <cellStyle name="Separador de milhares 2 21 4 4" xfId="43128" xr:uid="{624BB415-4F86-4B77-A1F6-C123287B36CC}"/>
    <cellStyle name="Separador de milhares 2 21 4 5" xfId="43129" xr:uid="{2C1BC7EE-D49D-49A6-A958-2ACC39F3ECDF}"/>
    <cellStyle name="Separador de milhares 2 21 4 6" xfId="43130" xr:uid="{6542B55B-317D-4644-8846-BD5645593E35}"/>
    <cellStyle name="Separador de milhares 2 21 5" xfId="43131" xr:uid="{CD86555A-4A25-4545-9B76-DD4AA11E2D4F}"/>
    <cellStyle name="Separador de milhares 2 21 5 2" xfId="43132" xr:uid="{0EE40E70-4377-40A5-92E8-19FB5147C69E}"/>
    <cellStyle name="Separador de milhares 2 21 5 3" xfId="43133" xr:uid="{5CF0E3AB-5424-4A34-9DF7-93D1FED58783}"/>
    <cellStyle name="Separador de milhares 2 21 5 4" xfId="43134" xr:uid="{5F9DFD27-1A4A-447C-BA00-EEA29A7B6E07}"/>
    <cellStyle name="Separador de milhares 2 21 5 5" xfId="43135" xr:uid="{DDDDDCBE-A781-4A48-9C39-2F2074C419F6}"/>
    <cellStyle name="Separador de milhares 2 21 5 6" xfId="43136" xr:uid="{E538AAC0-1954-4D04-840C-8C3A4431FB6C}"/>
    <cellStyle name="Separador de milhares 2 21 6" xfId="43137" xr:uid="{BB782A8D-A812-467D-8C03-D01ADCD6442F}"/>
    <cellStyle name="Separador de milhares 2 21 6 2" xfId="43138" xr:uid="{B64C35A8-7E45-42E5-8C0F-846CFCC92C1E}"/>
    <cellStyle name="Separador de milhares 2 21 6 3" xfId="43139" xr:uid="{3A021748-63F4-4300-B032-451AD157C213}"/>
    <cellStyle name="Separador de milhares 2 21 6 4" xfId="43140" xr:uid="{6D3C5FD7-8A77-47E1-834F-D4C491F64E22}"/>
    <cellStyle name="Separador de milhares 2 21 6 5" xfId="43141" xr:uid="{F7D7E04D-2666-47DD-B5EA-03260EBEF10D}"/>
    <cellStyle name="Separador de milhares 2 21 6 6" xfId="43142" xr:uid="{CB2C9AD4-67FF-41B5-8C02-7386638B54CC}"/>
    <cellStyle name="Separador de milhares 2 21 7" xfId="43143" xr:uid="{E1088441-52C3-4558-AD34-2EFAA2DE5BD2}"/>
    <cellStyle name="Separador de milhares 2 21 7 2" xfId="43144" xr:uid="{9BB1CF3E-C456-4864-9292-5740D525AA1E}"/>
    <cellStyle name="Separador de milhares 2 21 7 3" xfId="43145" xr:uid="{E3D2D04F-1282-4E55-96F8-F214C9E299C2}"/>
    <cellStyle name="Separador de milhares 2 21 7 4" xfId="43146" xr:uid="{412F90C2-BFA8-4047-B167-AEDAC8D9A3FF}"/>
    <cellStyle name="Separador de milhares 2 21 7 5" xfId="43147" xr:uid="{ACF88A6D-5576-4DDA-9BCB-C02776194711}"/>
    <cellStyle name="Separador de milhares 2 21 7 6" xfId="43148" xr:uid="{D3D644DD-65A0-4E99-91D9-1AC5F7F36A27}"/>
    <cellStyle name="Separador de milhares 2 21 8" xfId="43149" xr:uid="{F5A52A98-1A06-4700-BB04-294A485D6492}"/>
    <cellStyle name="Separador de milhares 2 21 8 2" xfId="43150" xr:uid="{EB2BBFF4-7796-48CB-9AA4-F5EE9AA77CE6}"/>
    <cellStyle name="Separador de milhares 2 21 8 3" xfId="43151" xr:uid="{AA30866F-D118-4723-8F45-33F5B07D1561}"/>
    <cellStyle name="Separador de milhares 2 21 8 4" xfId="43152" xr:uid="{FF5B71CD-BC6B-40DC-9195-66E13A8C32A5}"/>
    <cellStyle name="Separador de milhares 2 21 8 5" xfId="43153" xr:uid="{662DD95A-B18B-47C6-AA01-E481B2A55990}"/>
    <cellStyle name="Separador de milhares 2 21 8 6" xfId="43154" xr:uid="{2519E862-5262-4910-B997-C459EA34DDE1}"/>
    <cellStyle name="Separador de milhares 2 21 9" xfId="43155" xr:uid="{0ACC6A1A-C136-4C80-AB88-0F36F5B0C567}"/>
    <cellStyle name="Separador de milhares 2 22" xfId="43156" xr:uid="{C138EF16-B63E-4D16-83CE-0786DA72E39E}"/>
    <cellStyle name="Separador de milhares 2 22 10" xfId="43157" xr:uid="{216B8717-7AD1-4A82-A484-4D27B00A3F0B}"/>
    <cellStyle name="Separador de milhares 2 22 11" xfId="43158" xr:uid="{E623E6C5-4F61-4B50-B587-409B6C937B88}"/>
    <cellStyle name="Separador de milhares 2 22 12" xfId="43159" xr:uid="{D9F77C11-F598-46A1-AD9B-164C3683808B}"/>
    <cellStyle name="Separador de milhares 2 22 13" xfId="43160" xr:uid="{6AE4A41D-F82C-4E37-96F6-61556890EE1B}"/>
    <cellStyle name="Separador de milhares 2 22 2" xfId="43161" xr:uid="{6FF7C343-1666-487C-984D-770A80C8C0B1}"/>
    <cellStyle name="Separador de milhares 2 22 2 2" xfId="43162" xr:uid="{032CCC71-55DE-4B57-9D4F-795F6E8CDE8A}"/>
    <cellStyle name="Separador de milhares 2 22 2 3" xfId="43163" xr:uid="{6D282EC0-38D3-4EE3-B36B-0EA619227DBF}"/>
    <cellStyle name="Separador de milhares 2 22 2 4" xfId="43164" xr:uid="{5FF792AE-F56E-47A2-9C18-DA932FD350A8}"/>
    <cellStyle name="Separador de milhares 2 22 2 5" xfId="43165" xr:uid="{F3D0C21B-2427-4D8E-B9AF-F9D7252DA49B}"/>
    <cellStyle name="Separador de milhares 2 22 2 6" xfId="43166" xr:uid="{BF5004DE-ABC1-4528-ADC5-EFF45931F477}"/>
    <cellStyle name="Separador de milhares 2 22 3" xfId="43167" xr:uid="{996CFDE5-9D70-4B42-BEDC-37161DE53480}"/>
    <cellStyle name="Separador de milhares 2 22 3 2" xfId="43168" xr:uid="{E9F605A8-753D-4CFF-A2CD-ADBDD958B706}"/>
    <cellStyle name="Separador de milhares 2 22 3 3" xfId="43169" xr:uid="{D1CC000D-8401-4245-B66B-640CF3A356E2}"/>
    <cellStyle name="Separador de milhares 2 22 3 4" xfId="43170" xr:uid="{BCECE9A0-C8A3-4928-BAFB-EA6BAA65B2B0}"/>
    <cellStyle name="Separador de milhares 2 22 3 5" xfId="43171" xr:uid="{8636CF7D-3B62-4AEC-898E-22D7FF72388C}"/>
    <cellStyle name="Separador de milhares 2 22 3 6" xfId="43172" xr:uid="{97001BA0-701F-4BB9-9B6C-CCF10859BF94}"/>
    <cellStyle name="Separador de milhares 2 22 4" xfId="43173" xr:uid="{68A4F7F1-376B-48D4-AF63-7AA0C65F4F10}"/>
    <cellStyle name="Separador de milhares 2 22 4 2" xfId="43174" xr:uid="{4B2BAEEA-775A-48B5-B63F-3A044AF00A34}"/>
    <cellStyle name="Separador de milhares 2 22 4 3" xfId="43175" xr:uid="{8DCEE8F6-CB1B-48B3-94E8-3BECC3C4A8E4}"/>
    <cellStyle name="Separador de milhares 2 22 4 4" xfId="43176" xr:uid="{E36C7C9A-29C4-4989-B8B3-706F92384DEA}"/>
    <cellStyle name="Separador de milhares 2 22 4 5" xfId="43177" xr:uid="{DA2D93D8-44F8-449B-B112-76B412758D40}"/>
    <cellStyle name="Separador de milhares 2 22 4 6" xfId="43178" xr:uid="{93CF0EB2-98C3-482D-B39C-F8303CF470F5}"/>
    <cellStyle name="Separador de milhares 2 22 5" xfId="43179" xr:uid="{90CA0BCF-3BA3-4F95-A604-96148BB91349}"/>
    <cellStyle name="Separador de milhares 2 22 5 2" xfId="43180" xr:uid="{1595B0C7-8254-4259-9CF9-0120FB2E7255}"/>
    <cellStyle name="Separador de milhares 2 22 5 3" xfId="43181" xr:uid="{0D7CA52B-2DE7-496E-8A66-D143F2793826}"/>
    <cellStyle name="Separador de milhares 2 22 5 4" xfId="43182" xr:uid="{44812150-32E1-417E-9220-86C48FD68DD1}"/>
    <cellStyle name="Separador de milhares 2 22 5 5" xfId="43183" xr:uid="{784CACDE-EA6D-4493-8009-391F5E934B34}"/>
    <cellStyle name="Separador de milhares 2 22 5 6" xfId="43184" xr:uid="{ACE13B3C-A47C-4005-B9FC-E0A466FB6697}"/>
    <cellStyle name="Separador de milhares 2 22 6" xfId="43185" xr:uid="{DA068A1D-F5B7-45E7-BAA4-A4648972ED83}"/>
    <cellStyle name="Separador de milhares 2 22 6 2" xfId="43186" xr:uid="{27C9A7E0-1702-4DFD-A05D-DB99D8CADAF3}"/>
    <cellStyle name="Separador de milhares 2 22 6 3" xfId="43187" xr:uid="{D0AD6226-9F99-4DF4-B675-5A43AE96062F}"/>
    <cellStyle name="Separador de milhares 2 22 6 4" xfId="43188" xr:uid="{AEB3B7D9-8C17-4D3C-A4B1-D523172889ED}"/>
    <cellStyle name="Separador de milhares 2 22 6 5" xfId="43189" xr:uid="{943F9B29-E93F-4909-9627-0303629E74FD}"/>
    <cellStyle name="Separador de milhares 2 22 6 6" xfId="43190" xr:uid="{FE319097-7D38-4E79-9F75-FC08B6E311C6}"/>
    <cellStyle name="Separador de milhares 2 22 7" xfId="43191" xr:uid="{8DDE1DC3-B3BC-44A6-B5C1-D9C67FDAD9CF}"/>
    <cellStyle name="Separador de milhares 2 22 7 2" xfId="43192" xr:uid="{1D386520-37CC-48ED-9953-D4FBD443AB3C}"/>
    <cellStyle name="Separador de milhares 2 22 7 3" xfId="43193" xr:uid="{EA5652FD-CC96-40AF-97BF-C677A51FCD11}"/>
    <cellStyle name="Separador de milhares 2 22 7 4" xfId="43194" xr:uid="{39FF3BD8-191A-43C1-8A5B-24001178BAF8}"/>
    <cellStyle name="Separador de milhares 2 22 7 5" xfId="43195" xr:uid="{32EDE783-37C2-478A-A6CC-97AD075C356C}"/>
    <cellStyle name="Separador de milhares 2 22 7 6" xfId="43196" xr:uid="{215497EB-2F1D-4C77-A30A-424C632AFC73}"/>
    <cellStyle name="Separador de milhares 2 22 8" xfId="43197" xr:uid="{CF37E353-912A-4D06-9E0E-79846B0478F5}"/>
    <cellStyle name="Separador de milhares 2 22 8 2" xfId="43198" xr:uid="{39C54286-1131-4538-A2DC-F9C2B3D93624}"/>
    <cellStyle name="Separador de milhares 2 22 8 3" xfId="43199" xr:uid="{5BDD1E22-CCCC-4C2F-B61C-8C5E259144C4}"/>
    <cellStyle name="Separador de milhares 2 22 8 4" xfId="43200" xr:uid="{98B932C0-FA16-4D0B-80D0-360C13DC1D21}"/>
    <cellStyle name="Separador de milhares 2 22 8 5" xfId="43201" xr:uid="{F9BCF33D-CF0D-4E2B-BDEA-54619289597D}"/>
    <cellStyle name="Separador de milhares 2 22 8 6" xfId="43202" xr:uid="{2944F02B-6FB1-4ED0-A3D1-87F89AE3FA5B}"/>
    <cellStyle name="Separador de milhares 2 22 9" xfId="43203" xr:uid="{FA6DB642-BF40-4978-9D6B-03DCBBEA7227}"/>
    <cellStyle name="Separador de milhares 2 23" xfId="43204" xr:uid="{F31DDC30-7898-434A-908A-73ECC9531316}"/>
    <cellStyle name="Separador de milhares 2 23 10" xfId="43205" xr:uid="{582CCE71-29B6-475E-AD4E-A43F13D6FC82}"/>
    <cellStyle name="Separador de milhares 2 23 11" xfId="43206" xr:uid="{0B4EAFA9-821F-4390-A632-5AE8BD10756D}"/>
    <cellStyle name="Separador de milhares 2 23 12" xfId="43207" xr:uid="{02F51DAF-49A9-4BC0-A8D2-854CBC22B472}"/>
    <cellStyle name="Separador de milhares 2 23 13" xfId="43208" xr:uid="{963E0C63-10E1-4D2A-B99A-E7DD3CB48E9C}"/>
    <cellStyle name="Separador de milhares 2 23 2" xfId="43209" xr:uid="{DCE6C825-ACAA-444D-9098-9AE0F6A66B93}"/>
    <cellStyle name="Separador de milhares 2 23 2 2" xfId="43210" xr:uid="{2A9EEE15-29FF-423B-833B-9DD7376FE8B7}"/>
    <cellStyle name="Separador de milhares 2 23 2 3" xfId="43211" xr:uid="{80D295CE-2A9C-4ED8-9A06-F4C2609B586E}"/>
    <cellStyle name="Separador de milhares 2 23 2 4" xfId="43212" xr:uid="{3AE9D8D9-8D17-4D82-90DD-49A81B3FD27E}"/>
    <cellStyle name="Separador de milhares 2 23 2 5" xfId="43213" xr:uid="{362734E8-7B57-4097-9FC0-DABB1BAA8EDF}"/>
    <cellStyle name="Separador de milhares 2 23 2 6" xfId="43214" xr:uid="{EE21D215-C658-471D-83A8-F5A4D22BD134}"/>
    <cellStyle name="Separador de milhares 2 23 3" xfId="43215" xr:uid="{313B950A-D1F9-4452-BFC1-19A7540E845C}"/>
    <cellStyle name="Separador de milhares 2 23 3 2" xfId="43216" xr:uid="{6E0DFCE2-DCE6-44FD-8714-EB0B84F84FB7}"/>
    <cellStyle name="Separador de milhares 2 23 3 3" xfId="43217" xr:uid="{8807F508-488E-4952-BEAC-B77DD6CBD540}"/>
    <cellStyle name="Separador de milhares 2 23 3 4" xfId="43218" xr:uid="{FB152D49-238F-4E33-94B4-CDF37EB5CDF3}"/>
    <cellStyle name="Separador de milhares 2 23 3 5" xfId="43219" xr:uid="{236BB37D-4468-434C-9ECA-F986A134EE52}"/>
    <cellStyle name="Separador de milhares 2 23 3 6" xfId="43220" xr:uid="{44F75D95-B0BF-44DB-A324-DC48CD5D42D7}"/>
    <cellStyle name="Separador de milhares 2 23 4" xfId="43221" xr:uid="{F21B2523-AAD8-4BF1-B860-DB748105CA22}"/>
    <cellStyle name="Separador de milhares 2 23 4 2" xfId="43222" xr:uid="{79AEAA54-7D40-4A08-82C8-07B152EC7E1E}"/>
    <cellStyle name="Separador de milhares 2 23 4 3" xfId="43223" xr:uid="{F951FB9A-7366-46F4-B601-1CADF6D8B7A6}"/>
    <cellStyle name="Separador de milhares 2 23 4 4" xfId="43224" xr:uid="{74FDC30A-7C92-400C-AE8C-A730DA48338A}"/>
    <cellStyle name="Separador de milhares 2 23 4 5" xfId="43225" xr:uid="{BC2F7AA4-C42C-4776-9A15-5AFB1F348BAC}"/>
    <cellStyle name="Separador de milhares 2 23 4 6" xfId="43226" xr:uid="{A48A1047-355E-42BC-914F-7DA3AB655499}"/>
    <cellStyle name="Separador de milhares 2 23 5" xfId="43227" xr:uid="{6490D64B-245A-4393-AADD-9FEAC36726D8}"/>
    <cellStyle name="Separador de milhares 2 23 5 2" xfId="43228" xr:uid="{ABD17ABF-278F-4325-A9B8-BC4A7F7F6098}"/>
    <cellStyle name="Separador de milhares 2 23 5 3" xfId="43229" xr:uid="{BAD05BE3-CB61-4BDA-8338-BC8B9C394C50}"/>
    <cellStyle name="Separador de milhares 2 23 5 4" xfId="43230" xr:uid="{C9338F00-AAB2-4AFC-8618-444D1C8B8243}"/>
    <cellStyle name="Separador de milhares 2 23 5 5" xfId="43231" xr:uid="{4ED95EE8-FCEF-473D-8E96-44DFBB8124AF}"/>
    <cellStyle name="Separador de milhares 2 23 5 6" xfId="43232" xr:uid="{413CCBFD-E003-400D-BF47-5AFB717381AD}"/>
    <cellStyle name="Separador de milhares 2 23 6" xfId="43233" xr:uid="{7238A50B-D49F-4490-B564-8AB1D86A9398}"/>
    <cellStyle name="Separador de milhares 2 23 6 2" xfId="43234" xr:uid="{7D447C50-F486-44B4-8362-C0FFF0382970}"/>
    <cellStyle name="Separador de milhares 2 23 6 3" xfId="43235" xr:uid="{5FF89CBE-B56C-4E84-A2E7-597ACFD22A1F}"/>
    <cellStyle name="Separador de milhares 2 23 6 4" xfId="43236" xr:uid="{DA3826C2-AA9B-4B38-8804-99A4DA8B438F}"/>
    <cellStyle name="Separador de milhares 2 23 6 5" xfId="43237" xr:uid="{8A922643-810C-46D0-9DD3-C087CB789DDA}"/>
    <cellStyle name="Separador de milhares 2 23 6 6" xfId="43238" xr:uid="{5292F6A3-0325-4B16-9149-6DB91EC4A722}"/>
    <cellStyle name="Separador de milhares 2 23 7" xfId="43239" xr:uid="{812A237A-2DDD-48E9-A26E-54DFF6924DE2}"/>
    <cellStyle name="Separador de milhares 2 23 7 2" xfId="43240" xr:uid="{4B9C8981-BD56-4F62-B945-2642C6789C81}"/>
    <cellStyle name="Separador de milhares 2 23 7 3" xfId="43241" xr:uid="{266D2A19-312A-4C76-87F4-6411D334C707}"/>
    <cellStyle name="Separador de milhares 2 23 7 4" xfId="43242" xr:uid="{24D727BD-32E8-419F-BCDB-4063E898E53C}"/>
    <cellStyle name="Separador de milhares 2 23 7 5" xfId="43243" xr:uid="{DBFF6254-64B3-4293-BD84-34298C5C5D86}"/>
    <cellStyle name="Separador de milhares 2 23 7 6" xfId="43244" xr:uid="{58CC5F38-3C08-4336-A287-27CB18FF2BD1}"/>
    <cellStyle name="Separador de milhares 2 23 8" xfId="43245" xr:uid="{2D80DBD4-7CE2-4C3B-81B9-476055E0EEEA}"/>
    <cellStyle name="Separador de milhares 2 23 8 2" xfId="43246" xr:uid="{7C639E3D-ACAC-4205-9C06-EF2AFBD01B52}"/>
    <cellStyle name="Separador de milhares 2 23 8 3" xfId="43247" xr:uid="{D888A0CD-F2AF-44CA-8C9C-22B496C2AF3F}"/>
    <cellStyle name="Separador de milhares 2 23 8 4" xfId="43248" xr:uid="{F628D171-1CE6-4E5B-AEA7-F0192B86D4D9}"/>
    <cellStyle name="Separador de milhares 2 23 8 5" xfId="43249" xr:uid="{A80B622B-617C-41F6-938B-1997625046B1}"/>
    <cellStyle name="Separador de milhares 2 23 8 6" xfId="43250" xr:uid="{F138EDC2-0E02-4A7F-98E7-D730AF118CA2}"/>
    <cellStyle name="Separador de milhares 2 23 9" xfId="43251" xr:uid="{C95DE97C-9A66-4F4E-ABDF-3484CF7E70E6}"/>
    <cellStyle name="Separador de milhares 2 24" xfId="43252" xr:uid="{6E14A449-4BB7-4621-8031-61106AADA165}"/>
    <cellStyle name="Separador de milhares 2 24 10" xfId="43253" xr:uid="{C33DB073-D7EF-45BA-83AC-8D948DD03CC2}"/>
    <cellStyle name="Separador de milhares 2 24 11" xfId="43254" xr:uid="{70FD920D-A332-48AA-B7EB-348CB4ED5FAA}"/>
    <cellStyle name="Separador de milhares 2 24 12" xfId="43255" xr:uid="{86F8DE7A-4F1F-46F1-9ECE-C1EAB047AFA2}"/>
    <cellStyle name="Separador de milhares 2 24 13" xfId="43256" xr:uid="{F9004BDD-D191-49C5-922A-374B0B67B34E}"/>
    <cellStyle name="Separador de milhares 2 24 2" xfId="43257" xr:uid="{E0E02247-5980-469F-9AE8-EDD1AAA23C57}"/>
    <cellStyle name="Separador de milhares 2 24 2 2" xfId="43258" xr:uid="{1A7708AB-3CCD-46F3-894B-EF3AA89C8EBB}"/>
    <cellStyle name="Separador de milhares 2 24 2 3" xfId="43259" xr:uid="{066AB367-678C-4447-8B58-E3304530F50D}"/>
    <cellStyle name="Separador de milhares 2 24 2 4" xfId="43260" xr:uid="{60E9FC1B-E221-4172-B4C4-75445C944667}"/>
    <cellStyle name="Separador de milhares 2 24 2 5" xfId="43261" xr:uid="{D31517DC-756F-409F-8EBC-FE3F3951D521}"/>
    <cellStyle name="Separador de milhares 2 24 2 6" xfId="43262" xr:uid="{E7E83F04-9088-4590-ADFB-2EBC85DF4166}"/>
    <cellStyle name="Separador de milhares 2 24 3" xfId="43263" xr:uid="{AB2ACA36-DDE6-4100-AF9C-C04CDDC3A09A}"/>
    <cellStyle name="Separador de milhares 2 24 3 2" xfId="43264" xr:uid="{9C178EC3-7488-4621-9A8A-6CF4A411803F}"/>
    <cellStyle name="Separador de milhares 2 24 3 3" xfId="43265" xr:uid="{DA0009A0-2201-4619-8212-81F7DA7BF647}"/>
    <cellStyle name="Separador de milhares 2 24 3 4" xfId="43266" xr:uid="{7819374D-F2FB-48CD-BDAC-5C3E2EA7FD70}"/>
    <cellStyle name="Separador de milhares 2 24 3 5" xfId="43267" xr:uid="{E33AA004-1CC5-46A8-9650-32491120628B}"/>
    <cellStyle name="Separador de milhares 2 24 3 6" xfId="43268" xr:uid="{0434DC6F-3004-4D46-B64F-C681FE455F44}"/>
    <cellStyle name="Separador de milhares 2 24 4" xfId="43269" xr:uid="{551874C5-A16C-4D72-9B93-9E086B12881F}"/>
    <cellStyle name="Separador de milhares 2 24 4 2" xfId="43270" xr:uid="{EF2D79B6-7305-4A7F-AE3A-6EE0CE624A47}"/>
    <cellStyle name="Separador de milhares 2 24 4 3" xfId="43271" xr:uid="{CDC5D546-161F-4383-93EA-FD3ACC6457B5}"/>
    <cellStyle name="Separador de milhares 2 24 4 4" xfId="43272" xr:uid="{26105E7C-5335-41BC-8844-0B2726671763}"/>
    <cellStyle name="Separador de milhares 2 24 4 5" xfId="43273" xr:uid="{F1FEB671-DC57-43DA-83A4-957052E0F85D}"/>
    <cellStyle name="Separador de milhares 2 24 4 6" xfId="43274" xr:uid="{4EFDB81E-2874-455F-8976-6E22A2DF2521}"/>
    <cellStyle name="Separador de milhares 2 24 5" xfId="43275" xr:uid="{B00AD69B-C67D-4888-A697-08DFC999C228}"/>
    <cellStyle name="Separador de milhares 2 24 5 2" xfId="43276" xr:uid="{AB415490-9A4B-4E77-B497-EB3B37A7A7D4}"/>
    <cellStyle name="Separador de milhares 2 24 5 3" xfId="43277" xr:uid="{A3C7AA6A-C6EA-42F2-8299-8E59C1B5063C}"/>
    <cellStyle name="Separador de milhares 2 24 5 4" xfId="43278" xr:uid="{4058A365-6CF5-443F-8295-4BA0C85870AC}"/>
    <cellStyle name="Separador de milhares 2 24 5 5" xfId="43279" xr:uid="{2955EAB6-C4FF-400A-9BE2-4DCE3E4243B2}"/>
    <cellStyle name="Separador de milhares 2 24 5 6" xfId="43280" xr:uid="{ECB8BC50-0DE5-4AFA-9972-61E6330394B9}"/>
    <cellStyle name="Separador de milhares 2 24 6" xfId="43281" xr:uid="{8DC592A9-BF3E-453D-9FAE-4718D9A8CEB0}"/>
    <cellStyle name="Separador de milhares 2 24 6 2" xfId="43282" xr:uid="{BFFEAE67-5BF2-4026-B12D-6CD703345F89}"/>
    <cellStyle name="Separador de milhares 2 24 6 3" xfId="43283" xr:uid="{8A4DACE6-23C1-4D5C-B214-E1670412EE43}"/>
    <cellStyle name="Separador de milhares 2 24 6 4" xfId="43284" xr:uid="{7955E50E-BC65-4E95-8324-138039D97CFE}"/>
    <cellStyle name="Separador de milhares 2 24 6 5" xfId="43285" xr:uid="{1EB19A50-E8CE-44C7-BEB3-21B297E6ABA5}"/>
    <cellStyle name="Separador de milhares 2 24 6 6" xfId="43286" xr:uid="{5AB661DC-5383-4E28-A946-0705D274F236}"/>
    <cellStyle name="Separador de milhares 2 24 7" xfId="43287" xr:uid="{DF6DD13C-05B9-4BEB-B5D1-2A03EB329A4E}"/>
    <cellStyle name="Separador de milhares 2 24 7 2" xfId="43288" xr:uid="{0F6A0673-0716-442E-9425-DB3FA33C5236}"/>
    <cellStyle name="Separador de milhares 2 24 7 3" xfId="43289" xr:uid="{69B4D341-E91E-4C5B-B8A4-5D5C7C6C4B5D}"/>
    <cellStyle name="Separador de milhares 2 24 7 4" xfId="43290" xr:uid="{3A445679-8264-40DC-B2DE-B6978417504E}"/>
    <cellStyle name="Separador de milhares 2 24 7 5" xfId="43291" xr:uid="{67B3CB03-6F5A-4A73-A797-B01617FC5F68}"/>
    <cellStyle name="Separador de milhares 2 24 7 6" xfId="43292" xr:uid="{E845EF59-54E9-431C-8238-87D3346A0AFF}"/>
    <cellStyle name="Separador de milhares 2 24 8" xfId="43293" xr:uid="{3D103947-F8FC-42AC-9315-7BB16FD0D453}"/>
    <cellStyle name="Separador de milhares 2 24 8 2" xfId="43294" xr:uid="{B02F0AC7-58A7-4D61-9D68-7664CCE92223}"/>
    <cellStyle name="Separador de milhares 2 24 8 3" xfId="43295" xr:uid="{4EDC3C06-4370-416A-AE2B-7F820CD105E3}"/>
    <cellStyle name="Separador de milhares 2 24 8 4" xfId="43296" xr:uid="{0E8A8935-37A0-43FB-BF6A-1056A731760C}"/>
    <cellStyle name="Separador de milhares 2 24 8 5" xfId="43297" xr:uid="{BD61DF0B-AA85-46D6-AB9D-5A77BA02ADFC}"/>
    <cellStyle name="Separador de milhares 2 24 8 6" xfId="43298" xr:uid="{2600F12F-F176-4EB9-827E-BA431B106E1D}"/>
    <cellStyle name="Separador de milhares 2 24 9" xfId="43299" xr:uid="{35A7ECA8-061B-48B6-BF7F-6C0A0CD61038}"/>
    <cellStyle name="Separador de milhares 2 25" xfId="43300" xr:uid="{B43CBC8A-8BF0-493A-8B5B-A630EB51F719}"/>
    <cellStyle name="Separador de milhares 2 25 10" xfId="43301" xr:uid="{53E5DFA2-13BC-412C-BF1B-0E97137958D8}"/>
    <cellStyle name="Separador de milhares 2 25 11" xfId="43302" xr:uid="{BB5DF0FA-159A-40C4-8E4F-889252FFA365}"/>
    <cellStyle name="Separador de milhares 2 25 12" xfId="43303" xr:uid="{FE7F0541-6861-4114-ACB9-5999A4764286}"/>
    <cellStyle name="Separador de milhares 2 25 13" xfId="43304" xr:uid="{4B8AD3A2-2F87-4B20-8573-9B91D8934E53}"/>
    <cellStyle name="Separador de milhares 2 25 2" xfId="43305" xr:uid="{99986456-4C03-4CB4-AC0E-AEF31CDF6123}"/>
    <cellStyle name="Separador de milhares 2 25 2 2" xfId="43306" xr:uid="{671E2A53-3096-4D6C-86E7-4D704E6A81A1}"/>
    <cellStyle name="Separador de milhares 2 25 2 3" xfId="43307" xr:uid="{B1FF0352-9C03-4471-827B-FA73C56792F0}"/>
    <cellStyle name="Separador de milhares 2 25 2 4" xfId="43308" xr:uid="{EAB36FD5-3A30-4C72-94CB-E65EF6F17D06}"/>
    <cellStyle name="Separador de milhares 2 25 2 5" xfId="43309" xr:uid="{5A3BFDE2-CA7F-4B5C-92D4-ABE0D6EB5134}"/>
    <cellStyle name="Separador de milhares 2 25 2 6" xfId="43310" xr:uid="{5002D714-59B1-46CE-BEB6-F1051364A354}"/>
    <cellStyle name="Separador de milhares 2 25 3" xfId="43311" xr:uid="{2C7F910C-503B-4689-8E87-0F3974447EF3}"/>
    <cellStyle name="Separador de milhares 2 25 3 2" xfId="43312" xr:uid="{133D524D-1290-41F9-BD13-4065A52F2396}"/>
    <cellStyle name="Separador de milhares 2 25 3 3" xfId="43313" xr:uid="{9D765D7C-0044-4F4F-8F51-AAA5723C54B2}"/>
    <cellStyle name="Separador de milhares 2 25 3 4" xfId="43314" xr:uid="{15474135-8D19-42FE-ABB6-4E58D22C726F}"/>
    <cellStyle name="Separador de milhares 2 25 3 5" xfId="43315" xr:uid="{B3E5A052-9EE3-45B8-A8A7-BC939B5BB023}"/>
    <cellStyle name="Separador de milhares 2 25 3 6" xfId="43316" xr:uid="{AFE8F88C-C112-4E06-9150-2E867A45F9C2}"/>
    <cellStyle name="Separador de milhares 2 25 4" xfId="43317" xr:uid="{A0B23E92-FB35-4517-BBBE-9ADEEF9427EE}"/>
    <cellStyle name="Separador de milhares 2 25 4 2" xfId="43318" xr:uid="{75AB2E73-A4E6-4D18-915C-46A4D366126B}"/>
    <cellStyle name="Separador de milhares 2 25 4 3" xfId="43319" xr:uid="{61220D23-4717-4F6C-B75E-E062365119CF}"/>
    <cellStyle name="Separador de milhares 2 25 4 4" xfId="43320" xr:uid="{90DD913F-0A37-4FC9-A0DE-2D4065850A9D}"/>
    <cellStyle name="Separador de milhares 2 25 4 5" xfId="43321" xr:uid="{9A6BB980-E167-48DB-A818-7780FA882BEF}"/>
    <cellStyle name="Separador de milhares 2 25 4 6" xfId="43322" xr:uid="{CECD711B-0E46-4AA0-AB5E-4D6126633E6A}"/>
    <cellStyle name="Separador de milhares 2 25 5" xfId="43323" xr:uid="{BE785F3D-8A56-4551-969D-38CFB4C89465}"/>
    <cellStyle name="Separador de milhares 2 25 5 2" xfId="43324" xr:uid="{B74DAF72-E968-4CCC-AAC0-08DEB5E13CE7}"/>
    <cellStyle name="Separador de milhares 2 25 5 3" xfId="43325" xr:uid="{B1CB425C-5C6B-4D47-975B-948D107859AD}"/>
    <cellStyle name="Separador de milhares 2 25 5 4" xfId="43326" xr:uid="{ABC1314F-6C23-4345-A8ED-E98E15CE6179}"/>
    <cellStyle name="Separador de milhares 2 25 5 5" xfId="43327" xr:uid="{A82EF636-B985-488C-8152-0EC4830EE15A}"/>
    <cellStyle name="Separador de milhares 2 25 5 6" xfId="43328" xr:uid="{CB7F515C-F066-4EE9-9BE0-81E80E15EE9F}"/>
    <cellStyle name="Separador de milhares 2 25 6" xfId="43329" xr:uid="{FD41783D-539B-470D-8A7B-838693CA5CDC}"/>
    <cellStyle name="Separador de milhares 2 25 6 2" xfId="43330" xr:uid="{334405A3-30C6-4CAF-8775-1BF2A755751D}"/>
    <cellStyle name="Separador de milhares 2 25 6 3" xfId="43331" xr:uid="{DA6163A3-8F0C-4DB4-BC36-BEF5F658814C}"/>
    <cellStyle name="Separador de milhares 2 25 6 4" xfId="43332" xr:uid="{83E9A3A9-2703-42FD-AFB7-B572B23272F3}"/>
    <cellStyle name="Separador de milhares 2 25 6 5" xfId="43333" xr:uid="{9BE98588-3057-4594-A0F0-9D6F24D80F9F}"/>
    <cellStyle name="Separador de milhares 2 25 6 6" xfId="43334" xr:uid="{A87D1DD3-EBA0-4B8A-B9FE-4117EEA925BA}"/>
    <cellStyle name="Separador de milhares 2 25 7" xfId="43335" xr:uid="{495068A3-F42E-46DA-A60B-2998184E7FD5}"/>
    <cellStyle name="Separador de milhares 2 25 7 2" xfId="43336" xr:uid="{9B709946-F949-4EC0-88AE-B4D34FBEDF4F}"/>
    <cellStyle name="Separador de milhares 2 25 7 3" xfId="43337" xr:uid="{834DA8B6-9C37-4648-9CE8-32032730FB60}"/>
    <cellStyle name="Separador de milhares 2 25 7 4" xfId="43338" xr:uid="{334E6AFB-BC42-4990-8789-5262D000BC9A}"/>
    <cellStyle name="Separador de milhares 2 25 7 5" xfId="43339" xr:uid="{786C90F6-CD41-4977-8D59-6FFE0DD41C77}"/>
    <cellStyle name="Separador de milhares 2 25 7 6" xfId="43340" xr:uid="{46AFD0B2-92D5-4453-894D-D68436DB1717}"/>
    <cellStyle name="Separador de milhares 2 25 8" xfId="43341" xr:uid="{E5961D29-ADD7-4510-ABB0-6C4A5DD0C442}"/>
    <cellStyle name="Separador de milhares 2 25 8 2" xfId="43342" xr:uid="{00535836-DF0E-4F52-85E4-4A0F774DD9FA}"/>
    <cellStyle name="Separador de milhares 2 25 8 3" xfId="43343" xr:uid="{A42F1AAF-E796-4A2C-99B2-CF4CE56EB9A5}"/>
    <cellStyle name="Separador de milhares 2 25 8 4" xfId="43344" xr:uid="{C7F32249-3E70-48C4-9AAC-FC0BB0EDA224}"/>
    <cellStyle name="Separador de milhares 2 25 8 5" xfId="43345" xr:uid="{9C8BB825-3AAA-4043-BD23-FD6378019791}"/>
    <cellStyle name="Separador de milhares 2 25 8 6" xfId="43346" xr:uid="{5F0C5B4F-D38B-4D48-8CDA-FAE3FB0E09B3}"/>
    <cellStyle name="Separador de milhares 2 25 9" xfId="43347" xr:uid="{2BF1FD1C-E768-4C69-B623-DF8B8674B08B}"/>
    <cellStyle name="Separador de milhares 2 26" xfId="43348" xr:uid="{3565C6D8-E559-4EBF-B716-446F187C611B}"/>
    <cellStyle name="Separador de milhares 2 26 10" xfId="43349" xr:uid="{B78DF030-A20D-40F8-962B-B2DA16210245}"/>
    <cellStyle name="Separador de milhares 2 26 11" xfId="43350" xr:uid="{0EE15987-4CC2-4DC4-89AF-562BF8403DC8}"/>
    <cellStyle name="Separador de milhares 2 26 12" xfId="43351" xr:uid="{C458C373-6C97-4368-AB0A-F89A4039588E}"/>
    <cellStyle name="Separador de milhares 2 26 13" xfId="43352" xr:uid="{C00E3858-AC7F-4C21-98A6-05CB26E8AC57}"/>
    <cellStyle name="Separador de milhares 2 26 2" xfId="43353" xr:uid="{5EAC4620-FA1B-407D-B212-FAF09A5FDA13}"/>
    <cellStyle name="Separador de milhares 2 26 2 2" xfId="43354" xr:uid="{366A7A4C-B46D-4490-8DDB-AC9C33B2F80A}"/>
    <cellStyle name="Separador de milhares 2 26 2 3" xfId="43355" xr:uid="{008CDF6D-51D0-408E-8950-A6BCD534F16E}"/>
    <cellStyle name="Separador de milhares 2 26 2 4" xfId="43356" xr:uid="{42C0D392-4F31-4C05-B8D8-FC502A592A62}"/>
    <cellStyle name="Separador de milhares 2 26 2 5" xfId="43357" xr:uid="{1737E405-E9B8-4CCE-AC88-697A2BA2A682}"/>
    <cellStyle name="Separador de milhares 2 26 2 6" xfId="43358" xr:uid="{6B2F8C19-FF79-4033-8600-7992E9FB6729}"/>
    <cellStyle name="Separador de milhares 2 26 3" xfId="43359" xr:uid="{4F26B262-E139-4159-9747-746AC48DB00A}"/>
    <cellStyle name="Separador de milhares 2 26 3 2" xfId="43360" xr:uid="{EE514D42-3ACE-4681-B0BE-620985E826AD}"/>
    <cellStyle name="Separador de milhares 2 26 3 3" xfId="43361" xr:uid="{77BEB407-71C7-471B-B8F0-985A1E08F612}"/>
    <cellStyle name="Separador de milhares 2 26 3 4" xfId="43362" xr:uid="{9AB13A08-13D4-4E1A-963E-CE39496C701F}"/>
    <cellStyle name="Separador de milhares 2 26 3 5" xfId="43363" xr:uid="{E11BCEA0-EA10-49D2-9742-DD3C344B543C}"/>
    <cellStyle name="Separador de milhares 2 26 3 6" xfId="43364" xr:uid="{8A1040D5-FA4A-4EA1-BF44-08C40F83EB2E}"/>
    <cellStyle name="Separador de milhares 2 26 4" xfId="43365" xr:uid="{F4559517-138E-423F-904D-5576F34F7786}"/>
    <cellStyle name="Separador de milhares 2 26 4 2" xfId="43366" xr:uid="{8C406379-2C0E-4874-A3ED-59BF2BB7BFD0}"/>
    <cellStyle name="Separador de milhares 2 26 4 3" xfId="43367" xr:uid="{F54F604C-22E4-454B-9B2A-B254CD163707}"/>
    <cellStyle name="Separador de milhares 2 26 4 4" xfId="43368" xr:uid="{DD539364-B703-4FDD-94A5-4E2BA2B772BE}"/>
    <cellStyle name="Separador de milhares 2 26 4 5" xfId="43369" xr:uid="{F743A042-1FC6-4E66-A79F-8C773F44A2CD}"/>
    <cellStyle name="Separador de milhares 2 26 4 6" xfId="43370" xr:uid="{DF0CB528-5772-4070-B608-9B3713780935}"/>
    <cellStyle name="Separador de milhares 2 26 5" xfId="43371" xr:uid="{A42D3A69-420A-4225-BC8A-83ADF47B0A96}"/>
    <cellStyle name="Separador de milhares 2 26 5 2" xfId="43372" xr:uid="{87CF9CF6-5B8A-4316-AD21-39DAC71B1D49}"/>
    <cellStyle name="Separador de milhares 2 26 5 3" xfId="43373" xr:uid="{0B96F5B5-1AB4-45BD-BEE1-F7FCBC775758}"/>
    <cellStyle name="Separador de milhares 2 26 5 4" xfId="43374" xr:uid="{504E37AC-34B6-4251-B46A-94772581D38C}"/>
    <cellStyle name="Separador de milhares 2 26 5 5" xfId="43375" xr:uid="{72B5D350-556B-4667-A584-6E1316B574F8}"/>
    <cellStyle name="Separador de milhares 2 26 5 6" xfId="43376" xr:uid="{514186E7-FE15-416D-92E8-E7794F437D17}"/>
    <cellStyle name="Separador de milhares 2 26 6" xfId="43377" xr:uid="{D947E579-864C-420F-B590-D917B63AB254}"/>
    <cellStyle name="Separador de milhares 2 26 6 2" xfId="43378" xr:uid="{1B4D4C26-86F8-4697-9983-97C0583F9D0B}"/>
    <cellStyle name="Separador de milhares 2 26 6 3" xfId="43379" xr:uid="{2B74DD6A-3DAD-4487-9902-9456B6421619}"/>
    <cellStyle name="Separador de milhares 2 26 6 4" xfId="43380" xr:uid="{AD04E8E5-057B-4B3C-97DA-495BACDD458A}"/>
    <cellStyle name="Separador de milhares 2 26 6 5" xfId="43381" xr:uid="{C952AA32-012D-465F-82CF-801129895E2E}"/>
    <cellStyle name="Separador de milhares 2 26 6 6" xfId="43382" xr:uid="{3C52404D-13E5-40A7-9F50-4EB34B37D105}"/>
    <cellStyle name="Separador de milhares 2 26 7" xfId="43383" xr:uid="{631F5488-393A-4EF7-828C-E3B7E8712780}"/>
    <cellStyle name="Separador de milhares 2 26 7 2" xfId="43384" xr:uid="{AA6F913B-9CA3-41B7-B4FD-6368156548BF}"/>
    <cellStyle name="Separador de milhares 2 26 7 3" xfId="43385" xr:uid="{36B7C89D-3522-4AEA-B014-7F8CBB23892D}"/>
    <cellStyle name="Separador de milhares 2 26 7 4" xfId="43386" xr:uid="{BE0ACBCD-B641-4DF0-860B-B964D28CE17E}"/>
    <cellStyle name="Separador de milhares 2 26 7 5" xfId="43387" xr:uid="{9BCFF3D1-B96D-4074-900D-F1241C717B4E}"/>
    <cellStyle name="Separador de milhares 2 26 7 6" xfId="43388" xr:uid="{8E7B39FB-E89E-41B2-A379-0F9DE52BCDFE}"/>
    <cellStyle name="Separador de milhares 2 26 8" xfId="43389" xr:uid="{44AE1828-65B3-4F56-8D58-3958CAA8AB7B}"/>
    <cellStyle name="Separador de milhares 2 26 8 2" xfId="43390" xr:uid="{AE3A5BEB-8EB2-4B86-AD74-4C176222040F}"/>
    <cellStyle name="Separador de milhares 2 26 8 3" xfId="43391" xr:uid="{C56B0959-11DB-4544-BE8B-1C7946D214CC}"/>
    <cellStyle name="Separador de milhares 2 26 8 4" xfId="43392" xr:uid="{D4C1B921-59B7-4780-90FD-6AC36D97FA3B}"/>
    <cellStyle name="Separador de milhares 2 26 8 5" xfId="43393" xr:uid="{DC08F2E7-9FC1-48E9-BE57-6339A1C23D08}"/>
    <cellStyle name="Separador de milhares 2 26 8 6" xfId="43394" xr:uid="{79BEB51C-4D9D-4479-BB27-6107B969F04B}"/>
    <cellStyle name="Separador de milhares 2 26 9" xfId="43395" xr:uid="{B4361F3A-5D80-45DD-A1DD-F6C5534FAD3E}"/>
    <cellStyle name="Separador de milhares 2 27" xfId="43396" xr:uid="{F4E112C2-B505-4EF0-B25A-66916E50E8D5}"/>
    <cellStyle name="Separador de milhares 2 27 10" xfId="43397" xr:uid="{7656F7F0-41EB-47C1-A3CD-105CB0EC714D}"/>
    <cellStyle name="Separador de milhares 2 27 11" xfId="43398" xr:uid="{D32F6619-9103-47AB-AF1F-FF95E5738722}"/>
    <cellStyle name="Separador de milhares 2 27 12" xfId="43399" xr:uid="{ED36B7B0-FA4E-4610-8853-1B62ADFF0F12}"/>
    <cellStyle name="Separador de milhares 2 27 13" xfId="43400" xr:uid="{5AC726D8-6273-43D1-B14A-431C7AEA69F8}"/>
    <cellStyle name="Separador de milhares 2 27 2" xfId="43401" xr:uid="{CCD4CB24-B607-48FD-93DD-D937FFE0B0DE}"/>
    <cellStyle name="Separador de milhares 2 27 2 2" xfId="43402" xr:uid="{961C2824-BC9D-4923-9817-7B1030671CB0}"/>
    <cellStyle name="Separador de milhares 2 27 2 3" xfId="43403" xr:uid="{0E8EF135-51EC-40CD-9DF5-6C53A9CD899A}"/>
    <cellStyle name="Separador de milhares 2 27 2 4" xfId="43404" xr:uid="{22A76C65-78BE-4BBA-8E74-53872ED2395C}"/>
    <cellStyle name="Separador de milhares 2 27 2 5" xfId="43405" xr:uid="{4151AD54-0CE3-4EE2-B423-D590F54BD4FA}"/>
    <cellStyle name="Separador de milhares 2 27 2 6" xfId="43406" xr:uid="{1AFC3603-FC2D-43C0-BC2A-2855EFCC439E}"/>
    <cellStyle name="Separador de milhares 2 27 3" xfId="43407" xr:uid="{D974E29C-B68D-422A-80F9-BD224A4C79D4}"/>
    <cellStyle name="Separador de milhares 2 27 3 2" xfId="43408" xr:uid="{25B8D3C1-8A47-42B7-A3FE-0471B508D542}"/>
    <cellStyle name="Separador de milhares 2 27 3 3" xfId="43409" xr:uid="{3E59F944-0DCF-47A6-B6C8-0E456F4480CF}"/>
    <cellStyle name="Separador de milhares 2 27 3 4" xfId="43410" xr:uid="{F0FB1F65-0AF0-4CB1-AA86-4824B4B83879}"/>
    <cellStyle name="Separador de milhares 2 27 3 5" xfId="43411" xr:uid="{70B52A23-E24A-49C3-AF56-4C81BD0F5772}"/>
    <cellStyle name="Separador de milhares 2 27 3 6" xfId="43412" xr:uid="{EE6222BD-4DAC-4E4A-BCB5-EB6C934AA755}"/>
    <cellStyle name="Separador de milhares 2 27 4" xfId="43413" xr:uid="{C5743A7F-1232-43CC-9E87-9983A254220C}"/>
    <cellStyle name="Separador de milhares 2 27 4 2" xfId="43414" xr:uid="{7AAD0F03-4AC5-4A87-986C-9E3CBBAF09A2}"/>
    <cellStyle name="Separador de milhares 2 27 4 3" xfId="43415" xr:uid="{D6385266-EC3E-4D73-B0EE-5EDE98EE8DFA}"/>
    <cellStyle name="Separador de milhares 2 27 4 4" xfId="43416" xr:uid="{E807F5A1-4EF7-491F-BBC8-F32A4C53669C}"/>
    <cellStyle name="Separador de milhares 2 27 4 5" xfId="43417" xr:uid="{FD82C5BB-B4F1-4744-8547-417E6CD51D27}"/>
    <cellStyle name="Separador de milhares 2 27 4 6" xfId="43418" xr:uid="{E60BA936-3F48-40CA-85D0-607573192792}"/>
    <cellStyle name="Separador de milhares 2 27 5" xfId="43419" xr:uid="{D93D65DE-D186-4EE9-9526-567927BBC305}"/>
    <cellStyle name="Separador de milhares 2 27 5 2" xfId="43420" xr:uid="{FCF7294C-53F4-4419-A37B-3194698A877C}"/>
    <cellStyle name="Separador de milhares 2 27 5 3" xfId="43421" xr:uid="{6E8A0D75-9B4B-463E-99B6-B8611D29EBC0}"/>
    <cellStyle name="Separador de milhares 2 27 5 4" xfId="43422" xr:uid="{28258DF5-72DE-4FA1-9638-CB40FED43048}"/>
    <cellStyle name="Separador de milhares 2 27 5 5" xfId="43423" xr:uid="{D5D074C8-028A-4DE2-B4A4-31342B21422A}"/>
    <cellStyle name="Separador de milhares 2 27 5 6" xfId="43424" xr:uid="{C0E33D80-FAE5-44DA-93EE-1F21228CD13B}"/>
    <cellStyle name="Separador de milhares 2 27 6" xfId="43425" xr:uid="{17C80733-8194-442F-920E-E4F85AF46EA3}"/>
    <cellStyle name="Separador de milhares 2 27 6 2" xfId="43426" xr:uid="{B01289B8-F6E3-4429-8490-F198A6EE0C75}"/>
    <cellStyle name="Separador de milhares 2 27 6 3" xfId="43427" xr:uid="{EA7EDDA0-C433-4CF5-82B6-5D1B56401609}"/>
    <cellStyle name="Separador de milhares 2 27 6 4" xfId="43428" xr:uid="{822566A5-28CF-4ECF-A3B2-6E36EB144744}"/>
    <cellStyle name="Separador de milhares 2 27 6 5" xfId="43429" xr:uid="{45FC60DE-8F19-4C02-A3F7-12F1A16D1A11}"/>
    <cellStyle name="Separador de milhares 2 27 6 6" xfId="43430" xr:uid="{E5B435D5-C79A-49C8-816C-0E637AD02A05}"/>
    <cellStyle name="Separador de milhares 2 27 7" xfId="43431" xr:uid="{85F610AA-8999-453A-9DD1-AD3D6664D025}"/>
    <cellStyle name="Separador de milhares 2 27 7 2" xfId="43432" xr:uid="{FB8A9FEA-38EC-4A36-8A88-8C6D2D8B3B4C}"/>
    <cellStyle name="Separador de milhares 2 27 7 3" xfId="43433" xr:uid="{96FE3EA3-5C0F-4C0A-8A0B-EA6B623CC6CD}"/>
    <cellStyle name="Separador de milhares 2 27 7 4" xfId="43434" xr:uid="{E51996D5-56C0-410A-AA5D-F5D4ADB9C232}"/>
    <cellStyle name="Separador de milhares 2 27 7 5" xfId="43435" xr:uid="{B5263592-CD03-41D4-A2F1-9415CD483F1B}"/>
    <cellStyle name="Separador de milhares 2 27 7 6" xfId="43436" xr:uid="{5DC2DE13-A637-49A8-8692-2D87776E3ABD}"/>
    <cellStyle name="Separador de milhares 2 27 8" xfId="43437" xr:uid="{AB92D47E-9F67-4A39-8B7C-F2FC6B4093AA}"/>
    <cellStyle name="Separador de milhares 2 27 8 2" xfId="43438" xr:uid="{5850BFE6-BBBE-47B7-B533-C310D1E6A988}"/>
    <cellStyle name="Separador de milhares 2 27 8 3" xfId="43439" xr:uid="{923131CE-7586-45CD-AC07-B8685328F9B7}"/>
    <cellStyle name="Separador de milhares 2 27 8 4" xfId="43440" xr:uid="{541D09A9-E8B8-464D-B190-0D97D7B7A4E7}"/>
    <cellStyle name="Separador de milhares 2 27 8 5" xfId="43441" xr:uid="{D57B498D-D674-408D-B5D5-80D1665E589C}"/>
    <cellStyle name="Separador de milhares 2 27 8 6" xfId="43442" xr:uid="{B8B86396-D392-4FFE-B581-0CAC0415CBEB}"/>
    <cellStyle name="Separador de milhares 2 27 9" xfId="43443" xr:uid="{08006CE8-8F02-4BB0-AE1F-0B748F9C0CBF}"/>
    <cellStyle name="Separador de milhares 2 28" xfId="43444" xr:uid="{23964BA9-D151-4665-B85F-EC2EE2034EEB}"/>
    <cellStyle name="Separador de milhares 2 28 10" xfId="43445" xr:uid="{3462FB78-3C62-464D-99B5-A63AE96170EC}"/>
    <cellStyle name="Separador de milhares 2 28 11" xfId="43446" xr:uid="{D5784540-E944-4A6B-B8AF-815A68D12BBC}"/>
    <cellStyle name="Separador de milhares 2 28 12" xfId="43447" xr:uid="{49911B7A-7E3E-4EA9-9713-A9EFB678181F}"/>
    <cellStyle name="Separador de milhares 2 28 13" xfId="43448" xr:uid="{FA537FCB-71A4-41BB-80D4-E4556A9B62D0}"/>
    <cellStyle name="Separador de milhares 2 28 2" xfId="43449" xr:uid="{08A373C4-E577-4949-8350-1D4B2A79E44E}"/>
    <cellStyle name="Separador de milhares 2 28 2 2" xfId="43450" xr:uid="{8F8E3958-3889-4AA6-9D11-AF4F5873700E}"/>
    <cellStyle name="Separador de milhares 2 28 2 3" xfId="43451" xr:uid="{873738CF-C89E-4245-AC81-AF7801064B01}"/>
    <cellStyle name="Separador de milhares 2 28 2 4" xfId="43452" xr:uid="{334E64BB-5EF8-49EA-AFD4-6EF53EAF0B9E}"/>
    <cellStyle name="Separador de milhares 2 28 2 5" xfId="43453" xr:uid="{A2FFAA58-E815-48CF-962A-F663BAD613F6}"/>
    <cellStyle name="Separador de milhares 2 28 2 6" xfId="43454" xr:uid="{5D46519E-033F-4FA5-A4E8-27699095F667}"/>
    <cellStyle name="Separador de milhares 2 28 3" xfId="43455" xr:uid="{E070BE0A-11E0-4A75-8112-6F277A8EF96D}"/>
    <cellStyle name="Separador de milhares 2 28 3 2" xfId="43456" xr:uid="{21D59FFD-C38F-4522-BAF1-503C59B77305}"/>
    <cellStyle name="Separador de milhares 2 28 3 3" xfId="43457" xr:uid="{9D873A9B-BEBA-4E04-A968-75EC1A66D421}"/>
    <cellStyle name="Separador de milhares 2 28 3 4" xfId="43458" xr:uid="{F68C0AAD-CC76-4BE4-8859-1A1FAE95F343}"/>
    <cellStyle name="Separador de milhares 2 28 3 5" xfId="43459" xr:uid="{6D4A5198-8EC1-45FA-868B-178E72B30729}"/>
    <cellStyle name="Separador de milhares 2 28 3 6" xfId="43460" xr:uid="{9EA60CE6-C944-4587-8350-B87B40CD3339}"/>
    <cellStyle name="Separador de milhares 2 28 4" xfId="43461" xr:uid="{BAD911D1-7C0A-467E-B921-201AA806D83D}"/>
    <cellStyle name="Separador de milhares 2 28 4 2" xfId="43462" xr:uid="{BD23A75E-BD77-4983-A87D-FDED1EA63785}"/>
    <cellStyle name="Separador de milhares 2 28 4 3" xfId="43463" xr:uid="{3AD13E79-5253-4D28-B3EF-0EC71207AB61}"/>
    <cellStyle name="Separador de milhares 2 28 4 4" xfId="43464" xr:uid="{692B0C3C-7060-4AD0-A88D-689C36DD23B3}"/>
    <cellStyle name="Separador de milhares 2 28 4 5" xfId="43465" xr:uid="{A389172C-1230-4037-B533-3A7E7C92A0CB}"/>
    <cellStyle name="Separador de milhares 2 28 4 6" xfId="43466" xr:uid="{D230141B-5BEA-495F-8F87-FA7F62696C82}"/>
    <cellStyle name="Separador de milhares 2 28 5" xfId="43467" xr:uid="{A8C9CB97-8D4C-4B55-B570-89039FE51209}"/>
    <cellStyle name="Separador de milhares 2 28 5 2" xfId="43468" xr:uid="{D64787C3-90E1-434C-8E78-40B37170DCD1}"/>
    <cellStyle name="Separador de milhares 2 28 5 3" xfId="43469" xr:uid="{AD9DF174-4B8D-4E8F-86F2-DB51A00D9639}"/>
    <cellStyle name="Separador de milhares 2 28 5 4" xfId="43470" xr:uid="{2B3E594C-FD60-4561-88D3-0FB53FC6ECD8}"/>
    <cellStyle name="Separador de milhares 2 28 5 5" xfId="43471" xr:uid="{67CE7EB4-F42D-4645-BDF4-606B53F23F7D}"/>
    <cellStyle name="Separador de milhares 2 28 5 6" xfId="43472" xr:uid="{A1FD9F3F-30A8-498A-91AB-A40E93253722}"/>
    <cellStyle name="Separador de milhares 2 28 6" xfId="43473" xr:uid="{F0D6ED44-326B-48C6-827A-249416D44D05}"/>
    <cellStyle name="Separador de milhares 2 28 6 2" xfId="43474" xr:uid="{F5F588D6-B6C8-4C2B-AC0A-1FC1CA29F6A9}"/>
    <cellStyle name="Separador de milhares 2 28 6 3" xfId="43475" xr:uid="{299654CF-69DC-40CD-85BF-7B3B0D4407A8}"/>
    <cellStyle name="Separador de milhares 2 28 6 4" xfId="43476" xr:uid="{25E3FE13-1732-47EE-AB95-648ACDE9F594}"/>
    <cellStyle name="Separador de milhares 2 28 6 5" xfId="43477" xr:uid="{C56DC8E4-3468-4EED-9ABB-A65480FE5B38}"/>
    <cellStyle name="Separador de milhares 2 28 6 6" xfId="43478" xr:uid="{091207D1-4D3D-48B2-9ECE-283B1802688C}"/>
    <cellStyle name="Separador de milhares 2 28 7" xfId="43479" xr:uid="{F6965EBA-656D-49EC-931A-0887B64D9444}"/>
    <cellStyle name="Separador de milhares 2 28 7 2" xfId="43480" xr:uid="{1F652E82-350C-4B99-B0D8-16667E670CC5}"/>
    <cellStyle name="Separador de milhares 2 28 7 3" xfId="43481" xr:uid="{17BC963C-1580-4D78-A6C4-D33A74E88F42}"/>
    <cellStyle name="Separador de milhares 2 28 7 4" xfId="43482" xr:uid="{5E2EA9F4-EF73-4387-AEAA-BD99909F4FC4}"/>
    <cellStyle name="Separador de milhares 2 28 7 5" xfId="43483" xr:uid="{78BEB8BD-AE67-420E-97DB-321444DDBEA7}"/>
    <cellStyle name="Separador de milhares 2 28 7 6" xfId="43484" xr:uid="{9E62C73D-9836-42D9-B9A7-A8BF61743EC9}"/>
    <cellStyle name="Separador de milhares 2 28 8" xfId="43485" xr:uid="{72C59620-E117-41B1-A97C-080FDA8AA131}"/>
    <cellStyle name="Separador de milhares 2 28 8 2" xfId="43486" xr:uid="{7F4F7CAA-1A16-43B7-85E6-A00625663DC4}"/>
    <cellStyle name="Separador de milhares 2 28 8 3" xfId="43487" xr:uid="{05D5C60E-7A72-4AF5-A337-91B5DC509C5E}"/>
    <cellStyle name="Separador de milhares 2 28 8 4" xfId="43488" xr:uid="{415BEE3E-7FB2-4E48-81BA-CDDBDCA99753}"/>
    <cellStyle name="Separador de milhares 2 28 8 5" xfId="43489" xr:uid="{456A1D62-5AA4-460D-99E3-7614FA361F97}"/>
    <cellStyle name="Separador de milhares 2 28 8 6" xfId="43490" xr:uid="{EDACDC7D-8CF0-4704-8DE6-B13272A1D078}"/>
    <cellStyle name="Separador de milhares 2 28 9" xfId="43491" xr:uid="{03F079F6-AEFA-428E-947B-64A8AE325A6A}"/>
    <cellStyle name="Separador de milhares 2 29" xfId="43492" xr:uid="{B2D262A3-E4E7-4849-8EFF-05FD870A2CA9}"/>
    <cellStyle name="Separador de milhares 2 29 10" xfId="43493" xr:uid="{B70B9391-9A4F-439B-B947-C3B4A1905000}"/>
    <cellStyle name="Separador de milhares 2 29 11" xfId="43494" xr:uid="{3F8A4A22-56BB-46A0-985A-958DF91AE5E6}"/>
    <cellStyle name="Separador de milhares 2 29 12" xfId="43495" xr:uid="{C0A1B756-6864-433B-9BD1-F1659F7C1E8B}"/>
    <cellStyle name="Separador de milhares 2 29 13" xfId="43496" xr:uid="{B74D3037-988F-4D8E-A4E5-7AC004F30BB7}"/>
    <cellStyle name="Separador de milhares 2 29 2" xfId="43497" xr:uid="{06D3C7F3-7E4D-43C1-B0EB-BB38BB7A3715}"/>
    <cellStyle name="Separador de milhares 2 29 2 2" xfId="43498" xr:uid="{D8F053A8-2226-4843-AB88-AB149F3550A1}"/>
    <cellStyle name="Separador de milhares 2 29 2 3" xfId="43499" xr:uid="{357C0E28-9E85-41D5-BBEA-2FFE0A0D8D3F}"/>
    <cellStyle name="Separador de milhares 2 29 2 4" xfId="43500" xr:uid="{129483CF-06F0-443B-AA44-DAD2885656EC}"/>
    <cellStyle name="Separador de milhares 2 29 2 5" xfId="43501" xr:uid="{EA6F268F-CE46-4DFF-8CFA-735FDD956B80}"/>
    <cellStyle name="Separador de milhares 2 29 2 6" xfId="43502" xr:uid="{9926C7DA-1632-4A91-BDA8-FAB008F115AF}"/>
    <cellStyle name="Separador de milhares 2 29 3" xfId="43503" xr:uid="{75ADCA63-A288-48F6-AAE6-0FB06A57D400}"/>
    <cellStyle name="Separador de milhares 2 29 3 2" xfId="43504" xr:uid="{4DB675FC-4063-46E3-9877-F4AB6BF0998D}"/>
    <cellStyle name="Separador de milhares 2 29 3 3" xfId="43505" xr:uid="{747FB04D-9549-42E3-A859-66DACBD920E2}"/>
    <cellStyle name="Separador de milhares 2 29 3 4" xfId="43506" xr:uid="{EE2F505F-B337-4C1B-A57F-50DA1DC1FC7F}"/>
    <cellStyle name="Separador de milhares 2 29 3 5" xfId="43507" xr:uid="{88176957-067B-41DB-9AF1-8D78D51F1893}"/>
    <cellStyle name="Separador de milhares 2 29 3 6" xfId="43508" xr:uid="{EF491D82-58D0-4B95-B5DD-0409F1E3CA5E}"/>
    <cellStyle name="Separador de milhares 2 29 4" xfId="43509" xr:uid="{6721A784-01DD-4318-91A4-C06EE3A22420}"/>
    <cellStyle name="Separador de milhares 2 29 4 2" xfId="43510" xr:uid="{715FE85A-06D7-424A-A489-D5292C23A0EA}"/>
    <cellStyle name="Separador de milhares 2 29 4 3" xfId="43511" xr:uid="{0FA4F834-7B9B-41CA-9518-D31A02053075}"/>
    <cellStyle name="Separador de milhares 2 29 4 4" xfId="43512" xr:uid="{3480309A-DCBB-4AF5-9330-140311DD9EE1}"/>
    <cellStyle name="Separador de milhares 2 29 4 5" xfId="43513" xr:uid="{8487F76D-17F3-457B-BDE1-2D36FB4B6A36}"/>
    <cellStyle name="Separador de milhares 2 29 4 6" xfId="43514" xr:uid="{F5C06C02-DDB0-499A-A4EE-E1E092B3FD48}"/>
    <cellStyle name="Separador de milhares 2 29 5" xfId="43515" xr:uid="{DCFECB0B-B14B-442A-ACA0-87CD5BBC9C0A}"/>
    <cellStyle name="Separador de milhares 2 29 5 2" xfId="43516" xr:uid="{F29D981E-4952-44F1-BBC2-96DC1947AE86}"/>
    <cellStyle name="Separador de milhares 2 29 5 3" xfId="43517" xr:uid="{4339E898-6149-4FCC-9E90-930F44A8F2BA}"/>
    <cellStyle name="Separador de milhares 2 29 5 4" xfId="43518" xr:uid="{FB416524-4C88-4EB2-9A34-7103EEA178E8}"/>
    <cellStyle name="Separador de milhares 2 29 5 5" xfId="43519" xr:uid="{1E2CB445-948A-460E-B355-0DB758D683A2}"/>
    <cellStyle name="Separador de milhares 2 29 5 6" xfId="43520" xr:uid="{AA87F435-0B5B-4B6F-833C-8193DEADF542}"/>
    <cellStyle name="Separador de milhares 2 29 6" xfId="43521" xr:uid="{6E269325-2E75-4DA0-8BAB-D0DCC2F4E381}"/>
    <cellStyle name="Separador de milhares 2 29 6 2" xfId="43522" xr:uid="{5B2D3348-F111-40CF-A101-57732916E888}"/>
    <cellStyle name="Separador de milhares 2 29 6 3" xfId="43523" xr:uid="{C0CAEF9B-9314-4105-9262-E51EE261EC0F}"/>
    <cellStyle name="Separador de milhares 2 29 6 4" xfId="43524" xr:uid="{D9B1AC3E-D647-4FC3-84DE-8056B66B1F59}"/>
    <cellStyle name="Separador de milhares 2 29 6 5" xfId="43525" xr:uid="{F549B913-9E7E-4CB6-8216-B8966BD66237}"/>
    <cellStyle name="Separador de milhares 2 29 6 6" xfId="43526" xr:uid="{92001762-5B67-4B64-B9A3-163609ACCAEC}"/>
    <cellStyle name="Separador de milhares 2 29 7" xfId="43527" xr:uid="{239E64BD-2F6D-48FF-A4A9-28E0A0058C3A}"/>
    <cellStyle name="Separador de milhares 2 29 7 2" xfId="43528" xr:uid="{3077C849-21F3-463B-AE1A-E724A55A0D05}"/>
    <cellStyle name="Separador de milhares 2 29 7 3" xfId="43529" xr:uid="{001FB3A8-AD95-40A6-902F-5FD2820CC061}"/>
    <cellStyle name="Separador de milhares 2 29 7 4" xfId="43530" xr:uid="{123A6008-ACE0-4527-894E-EBC637BA4427}"/>
    <cellStyle name="Separador de milhares 2 29 7 5" xfId="43531" xr:uid="{B1D43767-B1C1-4610-9AA3-6B4C4688B549}"/>
    <cellStyle name="Separador de milhares 2 29 7 6" xfId="43532" xr:uid="{9B88B20C-8870-4853-8D29-4C9699E423E5}"/>
    <cellStyle name="Separador de milhares 2 29 8" xfId="43533" xr:uid="{F0F38B6C-2923-4ECD-A455-0673937D2CC5}"/>
    <cellStyle name="Separador de milhares 2 29 8 2" xfId="43534" xr:uid="{0DC5F678-02CC-4289-AF5E-7C67E25A96D9}"/>
    <cellStyle name="Separador de milhares 2 29 8 3" xfId="43535" xr:uid="{E9F35821-D60D-4FB3-9739-DC34FC25D8BF}"/>
    <cellStyle name="Separador de milhares 2 29 8 4" xfId="43536" xr:uid="{E6B08662-091C-4EEA-933A-9B7DBF8CCA7C}"/>
    <cellStyle name="Separador de milhares 2 29 8 5" xfId="43537" xr:uid="{BAA3BFFC-D406-4593-93D7-D3FD5DBEF143}"/>
    <cellStyle name="Separador de milhares 2 29 8 6" xfId="43538" xr:uid="{98AEFD46-4B8C-4600-B41E-33C4701EE190}"/>
    <cellStyle name="Separador de milhares 2 29 9" xfId="43539" xr:uid="{3D3CF152-2EFB-40B7-AC60-8B84F279B33B}"/>
    <cellStyle name="Separador de milhares 2 3" xfId="244" xr:uid="{68F2ED42-F1D8-4CC9-8903-93EF97F39DC9}"/>
    <cellStyle name="Separador de milhares 2 3 10" xfId="43540" xr:uid="{B9A12450-397B-422A-9B77-9A3BBBBB6318}"/>
    <cellStyle name="Separador de milhares 2 3 11" xfId="43541" xr:uid="{3FCD8351-18F6-44CD-8396-7F35D55ED5BF}"/>
    <cellStyle name="Separador de milhares 2 3 12" xfId="43542" xr:uid="{C7C406BD-AD58-40DC-966B-64B1CAD83165}"/>
    <cellStyle name="Separador de milhares 2 3 13" xfId="43543" xr:uid="{8A896457-17EC-405D-BDA5-35F63DA47BD3}"/>
    <cellStyle name="Separador de milhares 2 3 14" xfId="43544" xr:uid="{6786ADC4-564B-455D-8360-387D4C7E7E3F}"/>
    <cellStyle name="Separador de milhares 2 3 15" xfId="3692" xr:uid="{D7676C22-EACF-4CCB-94ED-2FA162A2399A}"/>
    <cellStyle name="Separador de milhares 2 3 2" xfId="43545" xr:uid="{D8487B77-EB03-4926-A6F9-898C11127B17}"/>
    <cellStyle name="Separador de milhares 2 3 2 2" xfId="43546" xr:uid="{8F138586-AECC-404C-BBC9-0EE680B57F11}"/>
    <cellStyle name="Separador de milhares 2 3 2 3" xfId="43547" xr:uid="{6DDD11B9-11BC-4BAA-9EC7-CB142514D3C2}"/>
    <cellStyle name="Separador de milhares 2 3 2 4" xfId="43548" xr:uid="{37421E5A-3EE6-4B79-BAD1-BAA893F2EBA5}"/>
    <cellStyle name="Separador de milhares 2 3 2 5" xfId="43549" xr:uid="{8B56F38E-03F2-46B9-8806-5C6F45D33B09}"/>
    <cellStyle name="Separador de milhares 2 3 2 6" xfId="43550" xr:uid="{150C1BEC-B786-4080-B80A-373404166F6B}"/>
    <cellStyle name="Separador de milhares 2 3 3" xfId="43551" xr:uid="{31C7AE68-F0FB-4E7E-AC16-EB02D795191F}"/>
    <cellStyle name="Separador de milhares 2 3 3 2" xfId="43552" xr:uid="{D74A5945-DE81-4262-BA97-9D151B59CC1C}"/>
    <cellStyle name="Separador de milhares 2 3 3 3" xfId="43553" xr:uid="{25EB64CE-D28F-4FEA-BA3F-A7B20509F81D}"/>
    <cellStyle name="Separador de milhares 2 3 3 4" xfId="43554" xr:uid="{EAD7B5DA-9938-4B53-B095-3EFEC0F5A19E}"/>
    <cellStyle name="Separador de milhares 2 3 3 5" xfId="43555" xr:uid="{0A631EF9-780A-4027-9DB4-EC1FE5E64A34}"/>
    <cellStyle name="Separador de milhares 2 3 3 6" xfId="43556" xr:uid="{8AAD00BE-353E-4BF2-998C-C8EFEDB46B22}"/>
    <cellStyle name="Separador de milhares 2 3 4" xfId="43557" xr:uid="{32384094-CFF1-4ABE-8AA9-6882E6BC1136}"/>
    <cellStyle name="Separador de milhares 2 3 4 2" xfId="43558" xr:uid="{E35FCCF7-881A-4078-AA0A-9342D9E936F7}"/>
    <cellStyle name="Separador de milhares 2 3 4 3" xfId="43559" xr:uid="{C8E4F6EC-B359-47AC-A054-DC09F33F0276}"/>
    <cellStyle name="Separador de milhares 2 3 4 4" xfId="43560" xr:uid="{A3F2527E-4090-4BD4-AC98-0430D5293680}"/>
    <cellStyle name="Separador de milhares 2 3 4 5" xfId="43561" xr:uid="{3E298AD3-A810-457D-B91E-D04C453AF758}"/>
    <cellStyle name="Separador de milhares 2 3 4 6" xfId="43562" xr:uid="{96262D84-6E34-4853-B12C-1FCDC1FA5FE0}"/>
    <cellStyle name="Separador de milhares 2 3 5" xfId="43563" xr:uid="{9D5A6DE1-48F3-4E30-963D-BBCC8F911B75}"/>
    <cellStyle name="Separador de milhares 2 3 5 2" xfId="43564" xr:uid="{749B1C4B-72A0-4429-BAF7-F5E7D0A4329A}"/>
    <cellStyle name="Separador de milhares 2 3 5 3" xfId="43565" xr:uid="{81FF9970-A7C4-404F-B6EA-5F0D6ED38140}"/>
    <cellStyle name="Separador de milhares 2 3 5 4" xfId="43566" xr:uid="{4AB232E4-6012-4934-8B2D-AA42E0F4E6D8}"/>
    <cellStyle name="Separador de milhares 2 3 5 5" xfId="43567" xr:uid="{FEB4DDA9-FB33-496C-B5A1-C80B35EE83DA}"/>
    <cellStyle name="Separador de milhares 2 3 5 6" xfId="43568" xr:uid="{5D5A08D0-AF3B-44D7-ADBD-B3E452F7C5E2}"/>
    <cellStyle name="Separador de milhares 2 3 6" xfId="43569" xr:uid="{F7FBF36C-28A0-4BAA-B0F6-36DD9D8B1A35}"/>
    <cellStyle name="Separador de milhares 2 3 6 2" xfId="43570" xr:uid="{104AB99E-7439-4070-AAF0-7E5C70231D59}"/>
    <cellStyle name="Separador de milhares 2 3 6 3" xfId="43571" xr:uid="{E0861DAF-D297-4E63-9B15-75FD68CF2063}"/>
    <cellStyle name="Separador de milhares 2 3 6 4" xfId="43572" xr:uid="{3650B653-8194-4A0D-9EAF-CCA3982A09EE}"/>
    <cellStyle name="Separador de milhares 2 3 6 5" xfId="43573" xr:uid="{786FBC59-11D1-4732-8D7A-EF1A17BA07A9}"/>
    <cellStyle name="Separador de milhares 2 3 6 6" xfId="43574" xr:uid="{44EDA0BE-2F45-4583-9C02-20874BC236B2}"/>
    <cellStyle name="Separador de milhares 2 3 7" xfId="43575" xr:uid="{3EC6DFEB-997F-431E-B55E-352245142D61}"/>
    <cellStyle name="Separador de milhares 2 3 7 2" xfId="43576" xr:uid="{30B14CCA-709A-4134-B86F-6723186AE329}"/>
    <cellStyle name="Separador de milhares 2 3 7 3" xfId="43577" xr:uid="{B98556BB-8C21-4048-B1E5-717BCA677C55}"/>
    <cellStyle name="Separador de milhares 2 3 7 4" xfId="43578" xr:uid="{14EFA139-922E-4F2E-BCB4-9782A774F7B0}"/>
    <cellStyle name="Separador de milhares 2 3 7 5" xfId="43579" xr:uid="{E5D996C0-F7D5-4CF7-94A1-180EBC785083}"/>
    <cellStyle name="Separador de milhares 2 3 7 6" xfId="43580" xr:uid="{7D51A2A9-1254-409C-964B-79AA036FAF2C}"/>
    <cellStyle name="Separador de milhares 2 3 8" xfId="43581" xr:uid="{D43EECC1-362A-4213-8508-67CD203722FA}"/>
    <cellStyle name="Separador de milhares 2 3 8 2" xfId="43582" xr:uid="{C3D84EEC-5225-431A-BF3A-C64DBF3C74D5}"/>
    <cellStyle name="Separador de milhares 2 3 8 3" xfId="43583" xr:uid="{A69B60C9-B948-4C93-9D01-0D06F07B86DF}"/>
    <cellStyle name="Separador de milhares 2 3 8 4" xfId="43584" xr:uid="{52EFD232-7FAC-4E55-A00C-AFACBDAB0062}"/>
    <cellStyle name="Separador de milhares 2 3 8 5" xfId="43585" xr:uid="{1DF888E0-17EF-4140-A102-6ABFB604F99A}"/>
    <cellStyle name="Separador de milhares 2 3 8 6" xfId="43586" xr:uid="{D604B5A8-EFA9-4362-B15F-7514B81BB9A9}"/>
    <cellStyle name="Separador de milhares 2 3 9" xfId="43587" xr:uid="{E4C349B9-8528-4FEB-9701-658F6BBCF13D}"/>
    <cellStyle name="Separador de milhares 2 30" xfId="43588" xr:uid="{080A1E7A-36E1-4F4A-93B2-65345A0C748F}"/>
    <cellStyle name="Separador de milhares 2 30 10" xfId="43589" xr:uid="{0F1CD520-EF98-4E44-9944-060492F4EAA6}"/>
    <cellStyle name="Separador de milhares 2 30 11" xfId="43590" xr:uid="{3024D527-2BE5-4962-BAE3-148338240820}"/>
    <cellStyle name="Separador de milhares 2 30 12" xfId="43591" xr:uid="{3011BE34-8BE0-4540-8839-DF02150BF8AA}"/>
    <cellStyle name="Separador de milhares 2 30 13" xfId="43592" xr:uid="{E15ECB75-4688-4045-A69B-2C33218DE0AB}"/>
    <cellStyle name="Separador de milhares 2 30 2" xfId="43593" xr:uid="{BA0E7C21-A655-4862-97F1-EE19A092CD8F}"/>
    <cellStyle name="Separador de milhares 2 30 2 2" xfId="43594" xr:uid="{4BD262EA-6292-4D55-ADD2-6BDBF270EC88}"/>
    <cellStyle name="Separador de milhares 2 30 2 3" xfId="43595" xr:uid="{A22F0F41-7E2C-4065-80DB-9324E96C35DB}"/>
    <cellStyle name="Separador de milhares 2 30 2 4" xfId="43596" xr:uid="{63B75E2C-66B5-405D-B827-D42F7F0015D6}"/>
    <cellStyle name="Separador de milhares 2 30 2 5" xfId="43597" xr:uid="{D0A21470-00DF-4306-8C60-08D2EB55026A}"/>
    <cellStyle name="Separador de milhares 2 30 2 6" xfId="43598" xr:uid="{7FE648EC-44C4-4222-8CCC-72864AAB9653}"/>
    <cellStyle name="Separador de milhares 2 30 3" xfId="43599" xr:uid="{206267F6-7850-48D2-B55F-95F54FCF76B7}"/>
    <cellStyle name="Separador de milhares 2 30 3 2" xfId="43600" xr:uid="{4926F07B-497D-4CF9-BE21-97D3C79AF71B}"/>
    <cellStyle name="Separador de milhares 2 30 3 3" xfId="43601" xr:uid="{78EDE796-0BE6-4A24-918F-283BD3748D03}"/>
    <cellStyle name="Separador de milhares 2 30 3 4" xfId="43602" xr:uid="{F3BF5CC8-E272-4028-8DA2-D45CAC3A10C7}"/>
    <cellStyle name="Separador de milhares 2 30 3 5" xfId="43603" xr:uid="{14C08037-5C6E-463D-B374-5EB080F89F53}"/>
    <cellStyle name="Separador de milhares 2 30 3 6" xfId="43604" xr:uid="{234CCFC7-DEDA-468E-BD97-85313F53375E}"/>
    <cellStyle name="Separador de milhares 2 30 4" xfId="43605" xr:uid="{C93A8771-8D05-47ED-B7E3-D058FCE14958}"/>
    <cellStyle name="Separador de milhares 2 30 4 2" xfId="43606" xr:uid="{B92CF34B-FCCF-41E4-AB6D-4CFBF431A191}"/>
    <cellStyle name="Separador de milhares 2 30 4 3" xfId="43607" xr:uid="{697149F7-6FAA-46C6-862B-FABD396D5429}"/>
    <cellStyle name="Separador de milhares 2 30 4 4" xfId="43608" xr:uid="{BC0CFA00-026F-4A24-ACF1-E4EC5C3DA774}"/>
    <cellStyle name="Separador de milhares 2 30 4 5" xfId="43609" xr:uid="{7477F273-91BF-458C-AA9E-FE4319CF1AEF}"/>
    <cellStyle name="Separador de milhares 2 30 4 6" xfId="43610" xr:uid="{28BB01DF-2697-4B89-868D-601950B62074}"/>
    <cellStyle name="Separador de milhares 2 30 5" xfId="43611" xr:uid="{767F2CA6-E8F4-4CE1-B270-03C23E15F8E5}"/>
    <cellStyle name="Separador de milhares 2 30 5 2" xfId="43612" xr:uid="{822F575E-1421-42D7-A7FF-CCDCEA94C20E}"/>
    <cellStyle name="Separador de milhares 2 30 5 3" xfId="43613" xr:uid="{B190D6E4-A752-4705-8FD1-B7FF06B5AB2F}"/>
    <cellStyle name="Separador de milhares 2 30 5 4" xfId="43614" xr:uid="{DA4C985B-91B7-46BF-BC92-C8CE909C0F00}"/>
    <cellStyle name="Separador de milhares 2 30 5 5" xfId="43615" xr:uid="{3FCC6DA6-1B76-4907-B1A7-F216935D21E4}"/>
    <cellStyle name="Separador de milhares 2 30 5 6" xfId="43616" xr:uid="{0B586226-04BE-4340-A112-84B477DACD46}"/>
    <cellStyle name="Separador de milhares 2 30 6" xfId="43617" xr:uid="{093C7B70-2221-46A8-90B3-7C5C5EA2D53B}"/>
    <cellStyle name="Separador de milhares 2 30 6 2" xfId="43618" xr:uid="{32367D52-EDF1-46C8-A156-728ACB4F2FA0}"/>
    <cellStyle name="Separador de milhares 2 30 6 3" xfId="43619" xr:uid="{47696A4D-65EC-4284-9965-8D6C48FFB869}"/>
    <cellStyle name="Separador de milhares 2 30 6 4" xfId="43620" xr:uid="{0538B522-033F-4341-A13F-E79E154AB0F9}"/>
    <cellStyle name="Separador de milhares 2 30 6 5" xfId="43621" xr:uid="{79A6A039-8559-4A83-9352-65F776C0824B}"/>
    <cellStyle name="Separador de milhares 2 30 6 6" xfId="43622" xr:uid="{9CCCD179-B362-46D9-8165-E3028DFA5F43}"/>
    <cellStyle name="Separador de milhares 2 30 7" xfId="43623" xr:uid="{ADD1CA78-3CC6-48EE-89F5-3C97B6EDE9C4}"/>
    <cellStyle name="Separador de milhares 2 30 7 2" xfId="43624" xr:uid="{F617136A-C034-4C40-9EFE-66E8C0174E85}"/>
    <cellStyle name="Separador de milhares 2 30 7 3" xfId="43625" xr:uid="{5776DAC4-D1FE-46AB-90F0-4899448B3727}"/>
    <cellStyle name="Separador de milhares 2 30 7 4" xfId="43626" xr:uid="{B8468AEA-43B0-4FC5-B7C2-05BAF604061B}"/>
    <cellStyle name="Separador de milhares 2 30 7 5" xfId="43627" xr:uid="{0EE8A9AF-DD71-47DF-8534-5D453CB26314}"/>
    <cellStyle name="Separador de milhares 2 30 7 6" xfId="43628" xr:uid="{2D49CB98-FCB3-4157-BD5A-0663D01F9D74}"/>
    <cellStyle name="Separador de milhares 2 30 8" xfId="43629" xr:uid="{4BC620DC-87CC-423D-9E0C-670CDD515B37}"/>
    <cellStyle name="Separador de milhares 2 30 8 2" xfId="43630" xr:uid="{CA66BF21-4C3A-42A3-9B50-81B1B49227FA}"/>
    <cellStyle name="Separador de milhares 2 30 8 3" xfId="43631" xr:uid="{ED67AA10-41AE-4354-B04D-CE868D7DDADE}"/>
    <cellStyle name="Separador de milhares 2 30 8 4" xfId="43632" xr:uid="{5ED7EF1A-69FA-41D6-BED5-661B1755E6D5}"/>
    <cellStyle name="Separador de milhares 2 30 8 5" xfId="43633" xr:uid="{1ADE52D5-C001-4FEB-B049-A791B957C93D}"/>
    <cellStyle name="Separador de milhares 2 30 8 6" xfId="43634" xr:uid="{92854F2B-12AB-4F1F-BA17-7149D8D96C44}"/>
    <cellStyle name="Separador de milhares 2 30 9" xfId="43635" xr:uid="{DC9CDDC0-350C-4AB7-931F-961CBDCE0812}"/>
    <cellStyle name="Separador de milhares 2 31" xfId="43636" xr:uid="{9C516F28-DCAE-45ED-99C8-3F646E7B5576}"/>
    <cellStyle name="Separador de milhares 2 31 10" xfId="43637" xr:uid="{E22A0DA3-ECB5-473A-8B77-712347BCEC1B}"/>
    <cellStyle name="Separador de milhares 2 31 11" xfId="43638" xr:uid="{002A8182-6993-442A-8BD2-B25E5091B057}"/>
    <cellStyle name="Separador de milhares 2 31 12" xfId="43639" xr:uid="{A9B807EB-0425-45E6-8525-434D012984CA}"/>
    <cellStyle name="Separador de milhares 2 31 13" xfId="43640" xr:uid="{5F6F105A-7AE2-4EEB-8258-42E95623B4C7}"/>
    <cellStyle name="Separador de milhares 2 31 2" xfId="43641" xr:uid="{5893242E-2E37-44AA-A108-014F0195B2B1}"/>
    <cellStyle name="Separador de milhares 2 31 2 2" xfId="43642" xr:uid="{A0E2CE27-D003-4CA2-A13A-FD0BC9F53009}"/>
    <cellStyle name="Separador de milhares 2 31 2 3" xfId="43643" xr:uid="{B09C3663-EE16-49C9-9365-875101291629}"/>
    <cellStyle name="Separador de milhares 2 31 2 4" xfId="43644" xr:uid="{62EA91A0-792A-4F93-822D-8E131C28F23C}"/>
    <cellStyle name="Separador de milhares 2 31 2 5" xfId="43645" xr:uid="{57C9CF29-073A-4253-A30D-F999A7C0589F}"/>
    <cellStyle name="Separador de milhares 2 31 2 6" xfId="43646" xr:uid="{A738CE91-7DFB-45C6-A72C-4428FD02DC5B}"/>
    <cellStyle name="Separador de milhares 2 31 3" xfId="43647" xr:uid="{0D6C3024-10F1-4475-9DA9-70B8C96A15BC}"/>
    <cellStyle name="Separador de milhares 2 31 3 2" xfId="43648" xr:uid="{422D0CBB-3BC0-4605-A047-F99E20147A0A}"/>
    <cellStyle name="Separador de milhares 2 31 3 3" xfId="43649" xr:uid="{37E5CD91-42AC-4810-8999-863DB70002B2}"/>
    <cellStyle name="Separador de milhares 2 31 3 4" xfId="43650" xr:uid="{BCB8442E-1E7F-4B79-9270-8A0382307A62}"/>
    <cellStyle name="Separador de milhares 2 31 3 5" xfId="43651" xr:uid="{284A67E2-EE3E-4419-BB4B-1D539FFCE145}"/>
    <cellStyle name="Separador de milhares 2 31 3 6" xfId="43652" xr:uid="{107A142F-A66E-4F21-B9CA-73A8F04E9EB5}"/>
    <cellStyle name="Separador de milhares 2 31 4" xfId="43653" xr:uid="{3BF2E3AC-C5CE-40EA-8214-1B9E058142A1}"/>
    <cellStyle name="Separador de milhares 2 31 4 2" xfId="43654" xr:uid="{7351AC46-E9A7-4FEC-BDEE-DE34B2FDE6CA}"/>
    <cellStyle name="Separador de milhares 2 31 4 3" xfId="43655" xr:uid="{31878AF9-C2BA-473E-8277-8BA9825FAAD1}"/>
    <cellStyle name="Separador de milhares 2 31 4 4" xfId="43656" xr:uid="{651DE3CE-956C-43E2-A173-3A7E2651BCCB}"/>
    <cellStyle name="Separador de milhares 2 31 4 5" xfId="43657" xr:uid="{82DB540A-AC41-4A76-839C-E83546443C01}"/>
    <cellStyle name="Separador de milhares 2 31 4 6" xfId="43658" xr:uid="{F9D7F1F1-2C57-4C5A-8A3E-818303186A5E}"/>
    <cellStyle name="Separador de milhares 2 31 5" xfId="43659" xr:uid="{9FCD4440-4341-444C-A1BA-757557E897B9}"/>
    <cellStyle name="Separador de milhares 2 31 5 2" xfId="43660" xr:uid="{738A4BDB-9641-4B65-A931-C335A4991265}"/>
    <cellStyle name="Separador de milhares 2 31 5 3" xfId="43661" xr:uid="{612DBDB3-1D2F-4E00-863E-07FEBBE87092}"/>
    <cellStyle name="Separador de milhares 2 31 5 4" xfId="43662" xr:uid="{FC49278F-9FBB-4039-823A-C4F16A10C49C}"/>
    <cellStyle name="Separador de milhares 2 31 5 5" xfId="43663" xr:uid="{D43A6515-DD6D-4AAE-81C1-4C8B80BF67DB}"/>
    <cellStyle name="Separador de milhares 2 31 5 6" xfId="43664" xr:uid="{6BC7AF90-1DE7-467F-BBFA-36ED113DB27A}"/>
    <cellStyle name="Separador de milhares 2 31 6" xfId="43665" xr:uid="{5D729BC2-3DA7-4FFD-8F4C-FCD7E2B7D8EE}"/>
    <cellStyle name="Separador de milhares 2 31 6 2" xfId="43666" xr:uid="{3C8FB981-8CD7-42FD-BE9E-663F339FF0AD}"/>
    <cellStyle name="Separador de milhares 2 31 6 3" xfId="43667" xr:uid="{3476B51D-9ECA-4FDE-82E1-EBA178EE4FD5}"/>
    <cellStyle name="Separador de milhares 2 31 6 4" xfId="43668" xr:uid="{010AE8D1-AB06-427B-AA9B-0B80EB2C3BC2}"/>
    <cellStyle name="Separador de milhares 2 31 6 5" xfId="43669" xr:uid="{78329F96-B0F2-4A30-B35F-D49AFAD3582D}"/>
    <cellStyle name="Separador de milhares 2 31 6 6" xfId="43670" xr:uid="{FB0FC00B-5D76-4D28-A7F9-F6B24B8A435F}"/>
    <cellStyle name="Separador de milhares 2 31 7" xfId="43671" xr:uid="{60937A0A-ECAF-451F-8EF1-250EBB3DADBE}"/>
    <cellStyle name="Separador de milhares 2 31 7 2" xfId="43672" xr:uid="{5557A264-570A-492F-8718-3164B476C8EC}"/>
    <cellStyle name="Separador de milhares 2 31 7 3" xfId="43673" xr:uid="{FB2275F0-6606-4F04-A51F-B2046B436C0A}"/>
    <cellStyle name="Separador de milhares 2 31 7 4" xfId="43674" xr:uid="{82F9F533-D846-47B8-96F4-FF3159714C9D}"/>
    <cellStyle name="Separador de milhares 2 31 7 5" xfId="43675" xr:uid="{93A0412B-25B9-402D-8F10-7B6F49F8ABC1}"/>
    <cellStyle name="Separador de milhares 2 31 7 6" xfId="43676" xr:uid="{62104376-715B-4006-B3C8-CB1824B1B6C8}"/>
    <cellStyle name="Separador de milhares 2 31 8" xfId="43677" xr:uid="{2D1932D6-630E-4D98-BC24-45FE389755B4}"/>
    <cellStyle name="Separador de milhares 2 31 8 2" xfId="43678" xr:uid="{F18ECD7A-273A-47B1-8AA7-B454EB097AD7}"/>
    <cellStyle name="Separador de milhares 2 31 8 3" xfId="43679" xr:uid="{7722194A-0450-4A95-B1A5-AB186B05497B}"/>
    <cellStyle name="Separador de milhares 2 31 8 4" xfId="43680" xr:uid="{0F480ED9-9483-46D1-B4FD-5F39775CBC10}"/>
    <cellStyle name="Separador de milhares 2 31 8 5" xfId="43681" xr:uid="{B7B762D4-49CA-452D-AE38-FF562EBAC940}"/>
    <cellStyle name="Separador de milhares 2 31 8 6" xfId="43682" xr:uid="{E48C255B-6384-43CF-BDA7-84B832B4B712}"/>
    <cellStyle name="Separador de milhares 2 31 9" xfId="43683" xr:uid="{BBCA8D89-BE12-4999-A061-ED0EE067FF29}"/>
    <cellStyle name="Separador de milhares 2 32" xfId="43684" xr:uid="{7FFD8342-08E8-4885-A251-61E1B00BEF06}"/>
    <cellStyle name="Separador de milhares 2 32 10" xfId="43685" xr:uid="{97B21DFF-BDCF-4D56-9E1A-12785092D95F}"/>
    <cellStyle name="Separador de milhares 2 32 11" xfId="43686" xr:uid="{DF63525C-4C5F-453A-9793-FC59942199F4}"/>
    <cellStyle name="Separador de milhares 2 32 12" xfId="43687" xr:uid="{5B9B8E61-84D0-4D4C-9D93-1931246D758E}"/>
    <cellStyle name="Separador de milhares 2 32 13" xfId="43688" xr:uid="{BA531F55-200E-4713-81A5-6AF5F8A5C60E}"/>
    <cellStyle name="Separador de milhares 2 32 2" xfId="43689" xr:uid="{09D79346-9DC1-4CBA-B4CD-521778973C09}"/>
    <cellStyle name="Separador de milhares 2 32 2 2" xfId="43690" xr:uid="{F89984A3-FEDC-4B0B-BF9F-5CFA8D2A10CC}"/>
    <cellStyle name="Separador de milhares 2 32 2 3" xfId="43691" xr:uid="{B8F7EE5C-B540-43F5-916E-53F1370009AD}"/>
    <cellStyle name="Separador de milhares 2 32 2 4" xfId="43692" xr:uid="{77D7081C-895F-4EC4-90DE-E12964889FB4}"/>
    <cellStyle name="Separador de milhares 2 32 2 5" xfId="43693" xr:uid="{017EB878-2D8F-4A70-A3E1-C9ADA0D8E2F7}"/>
    <cellStyle name="Separador de milhares 2 32 2 6" xfId="43694" xr:uid="{4EE92010-6AF6-4C3E-884F-EC307989723F}"/>
    <cellStyle name="Separador de milhares 2 32 3" xfId="43695" xr:uid="{15251841-5450-4291-8CB7-1F8458B994BD}"/>
    <cellStyle name="Separador de milhares 2 32 3 2" xfId="43696" xr:uid="{CD92A846-90D0-4E8B-BC44-90E26431292A}"/>
    <cellStyle name="Separador de milhares 2 32 3 3" xfId="43697" xr:uid="{01E3B8B2-D333-414D-AD02-52E1FD9D180C}"/>
    <cellStyle name="Separador de milhares 2 32 3 4" xfId="43698" xr:uid="{4EE0D020-2E87-4FCE-91D5-FABDB414D590}"/>
    <cellStyle name="Separador de milhares 2 32 3 5" xfId="43699" xr:uid="{B3DBD08F-3E4B-4560-86D7-ACC922EA4244}"/>
    <cellStyle name="Separador de milhares 2 32 3 6" xfId="43700" xr:uid="{81D5233A-F600-433A-8D36-E1F83295DAB9}"/>
    <cellStyle name="Separador de milhares 2 32 4" xfId="43701" xr:uid="{EDA3DF3B-AC6B-4865-B149-ABBA83F160D6}"/>
    <cellStyle name="Separador de milhares 2 32 4 2" xfId="43702" xr:uid="{DD387BFD-0CC1-4B27-8C3F-C3381ACE474A}"/>
    <cellStyle name="Separador de milhares 2 32 4 3" xfId="43703" xr:uid="{C007AC51-2A63-4A74-A71B-540819822370}"/>
    <cellStyle name="Separador de milhares 2 32 4 4" xfId="43704" xr:uid="{DEFB074C-3B39-4D5E-95BC-0F2C87DF9F49}"/>
    <cellStyle name="Separador de milhares 2 32 4 5" xfId="43705" xr:uid="{43E64045-B201-4EE7-B82B-BA8F9A963B1C}"/>
    <cellStyle name="Separador de milhares 2 32 4 6" xfId="43706" xr:uid="{09A7A146-5144-4DB6-AC2C-39C9A0A458B0}"/>
    <cellStyle name="Separador de milhares 2 32 5" xfId="43707" xr:uid="{C6868FE4-1CE0-4AA0-A96A-8AF41681256D}"/>
    <cellStyle name="Separador de milhares 2 32 5 2" xfId="43708" xr:uid="{0F585653-BF3B-4BE0-B092-3226F5BBF19A}"/>
    <cellStyle name="Separador de milhares 2 32 5 3" xfId="43709" xr:uid="{A40230C5-7142-4E05-87FB-EEC303972745}"/>
    <cellStyle name="Separador de milhares 2 32 5 4" xfId="43710" xr:uid="{B26199F9-ABEA-4394-BF27-B04BC4613AF1}"/>
    <cellStyle name="Separador de milhares 2 32 5 5" xfId="43711" xr:uid="{EE876261-7FA7-43C8-A562-8A2C0CEAC73D}"/>
    <cellStyle name="Separador de milhares 2 32 5 6" xfId="43712" xr:uid="{78BBE0E4-7771-4E11-A349-B71072264F0C}"/>
    <cellStyle name="Separador de milhares 2 32 6" xfId="43713" xr:uid="{441B0E25-3816-433A-8F93-5662D5EBC01D}"/>
    <cellStyle name="Separador de milhares 2 32 6 2" xfId="43714" xr:uid="{11F6266B-EBA7-4E83-B505-83635830955E}"/>
    <cellStyle name="Separador de milhares 2 32 6 3" xfId="43715" xr:uid="{D26EEF64-9471-402A-B65A-682F78D6B9B4}"/>
    <cellStyle name="Separador de milhares 2 32 6 4" xfId="43716" xr:uid="{55A87B81-074D-4FE7-8E9D-2C06CACD0152}"/>
    <cellStyle name="Separador de milhares 2 32 6 5" xfId="43717" xr:uid="{56AADA0D-31C9-4CEE-844A-CFF71E48F457}"/>
    <cellStyle name="Separador de milhares 2 32 6 6" xfId="43718" xr:uid="{53D219DF-242E-4D07-8F6E-3DEC4D59B344}"/>
    <cellStyle name="Separador de milhares 2 32 7" xfId="43719" xr:uid="{2ECFE4CA-C482-4FA6-A792-C7E836746B50}"/>
    <cellStyle name="Separador de milhares 2 32 7 2" xfId="43720" xr:uid="{BF6E3C65-4CE5-4DA0-9BDB-6C59ED67ACFE}"/>
    <cellStyle name="Separador de milhares 2 32 7 3" xfId="43721" xr:uid="{E9A6B5D3-2018-40E8-8871-1F9D6C6E819D}"/>
    <cellStyle name="Separador de milhares 2 32 7 4" xfId="43722" xr:uid="{5AB667D4-E933-449D-86EF-020F6C5EDC94}"/>
    <cellStyle name="Separador de milhares 2 32 7 5" xfId="43723" xr:uid="{CCA31F2C-D34B-4112-B0D8-5075ED2E6563}"/>
    <cellStyle name="Separador de milhares 2 32 7 6" xfId="43724" xr:uid="{8BAE3493-0217-40EB-B1D7-5C780B619318}"/>
    <cellStyle name="Separador de milhares 2 32 8" xfId="43725" xr:uid="{CD4F6ADD-7891-4D89-83C2-8CE6B9E98F61}"/>
    <cellStyle name="Separador de milhares 2 32 8 2" xfId="43726" xr:uid="{6A43EEC2-A3A2-459D-8FBF-66B20D689340}"/>
    <cellStyle name="Separador de milhares 2 32 8 3" xfId="43727" xr:uid="{5B293277-F843-48B8-A815-1638EEB93CE6}"/>
    <cellStyle name="Separador de milhares 2 32 8 4" xfId="43728" xr:uid="{099AA2DB-0244-43B8-8464-072AEDA9FF55}"/>
    <cellStyle name="Separador de milhares 2 32 8 5" xfId="43729" xr:uid="{F65C570A-63AF-45CA-A0EB-952477ABF708}"/>
    <cellStyle name="Separador de milhares 2 32 8 6" xfId="43730" xr:uid="{BF58B510-1838-4B21-B1F1-09414124EA32}"/>
    <cellStyle name="Separador de milhares 2 32 9" xfId="43731" xr:uid="{9E141BE0-633A-46B8-AD4B-F5D9E3937FA1}"/>
    <cellStyle name="Separador de milhares 2 33" xfId="43732" xr:uid="{DA789D76-FFBD-4752-892A-79CB2DE2824F}"/>
    <cellStyle name="Separador de milhares 2 33 10" xfId="43733" xr:uid="{B20F3C1E-4CF6-486F-B03B-DAF654B48012}"/>
    <cellStyle name="Separador de milhares 2 33 11" xfId="43734" xr:uid="{161FC021-838D-440F-B727-A2A9B91C5316}"/>
    <cellStyle name="Separador de milhares 2 33 12" xfId="43735" xr:uid="{D7EFA544-E68D-46D1-8BAF-915373540204}"/>
    <cellStyle name="Separador de milhares 2 33 13" xfId="43736" xr:uid="{6B247881-425E-4879-9A12-B510C92A1688}"/>
    <cellStyle name="Separador de milhares 2 33 2" xfId="43737" xr:uid="{DF729C82-D9FB-4831-A15C-6F19329E7BB4}"/>
    <cellStyle name="Separador de milhares 2 33 2 2" xfId="43738" xr:uid="{55879D85-8C61-4757-BBB3-BB384812145B}"/>
    <cellStyle name="Separador de milhares 2 33 2 3" xfId="43739" xr:uid="{0E810422-C57E-4C26-A2AD-56DF89CBC842}"/>
    <cellStyle name="Separador de milhares 2 33 2 4" xfId="43740" xr:uid="{6F2547A4-13EC-4F01-81E4-9DC5B80A2237}"/>
    <cellStyle name="Separador de milhares 2 33 2 5" xfId="43741" xr:uid="{489CF4FD-AF64-4501-AA72-7CD18ECB9DB3}"/>
    <cellStyle name="Separador de milhares 2 33 2 6" xfId="43742" xr:uid="{D05DB515-766C-4D55-BEDE-5D50EE345614}"/>
    <cellStyle name="Separador de milhares 2 33 3" xfId="43743" xr:uid="{502440C8-E79A-4FF5-9212-8E5FE6583310}"/>
    <cellStyle name="Separador de milhares 2 33 3 2" xfId="43744" xr:uid="{2901228E-483A-4A2C-B2A0-7360B2D83B5D}"/>
    <cellStyle name="Separador de milhares 2 33 3 3" xfId="43745" xr:uid="{5260CFD4-0631-40C1-962A-971F57B0C596}"/>
    <cellStyle name="Separador de milhares 2 33 3 4" xfId="43746" xr:uid="{2E353C61-85E4-4FBB-93F1-F27354F03946}"/>
    <cellStyle name="Separador de milhares 2 33 3 5" xfId="43747" xr:uid="{8F9B89BB-79A1-4FD5-9329-EF0EB918BAFF}"/>
    <cellStyle name="Separador de milhares 2 33 3 6" xfId="43748" xr:uid="{82FC20E2-C273-4881-8F1C-3B01C566CA34}"/>
    <cellStyle name="Separador de milhares 2 33 4" xfId="43749" xr:uid="{DBCBE512-F107-4AA3-BBAA-AB55705563C0}"/>
    <cellStyle name="Separador de milhares 2 33 4 2" xfId="43750" xr:uid="{1AB5B3F7-4C09-48AE-80C2-5551C6A0C8CE}"/>
    <cellStyle name="Separador de milhares 2 33 4 3" xfId="43751" xr:uid="{0F934D43-91D9-4376-AC95-95DBF6BBA9B7}"/>
    <cellStyle name="Separador de milhares 2 33 4 4" xfId="43752" xr:uid="{56012602-B425-4B47-9470-604739A11759}"/>
    <cellStyle name="Separador de milhares 2 33 4 5" xfId="43753" xr:uid="{D4ED8F4C-D6E2-46E7-9816-90CC57454AD8}"/>
    <cellStyle name="Separador de milhares 2 33 4 6" xfId="43754" xr:uid="{460C03DC-A82A-461A-B506-D312E1406DBA}"/>
    <cellStyle name="Separador de milhares 2 33 5" xfId="43755" xr:uid="{39A6A1FA-0588-4877-85A6-5DAC3F5355B1}"/>
    <cellStyle name="Separador de milhares 2 33 5 2" xfId="43756" xr:uid="{D8917809-ED54-4AD9-B845-5BA5E52976D3}"/>
    <cellStyle name="Separador de milhares 2 33 5 3" xfId="43757" xr:uid="{766CB585-34C3-4EF8-92BB-A3143D7C0FD8}"/>
    <cellStyle name="Separador de milhares 2 33 5 4" xfId="43758" xr:uid="{1710D6DA-7D02-4864-BF5C-D232C3639E65}"/>
    <cellStyle name="Separador de milhares 2 33 5 5" xfId="43759" xr:uid="{813A84EB-5C9B-4505-BBE4-404D3802EB27}"/>
    <cellStyle name="Separador de milhares 2 33 5 6" xfId="43760" xr:uid="{F8EF8FA3-5A4A-40A2-A415-C267755B40BB}"/>
    <cellStyle name="Separador de milhares 2 33 6" xfId="43761" xr:uid="{2DD4D367-A516-4445-B326-DBDD59247FD8}"/>
    <cellStyle name="Separador de milhares 2 33 6 2" xfId="43762" xr:uid="{829080DF-2AB8-4A8C-A988-0918C11B6708}"/>
    <cellStyle name="Separador de milhares 2 33 6 3" xfId="43763" xr:uid="{D1C9A4B0-5A69-4994-9C4D-1653407E24FC}"/>
    <cellStyle name="Separador de milhares 2 33 6 4" xfId="43764" xr:uid="{9A7B8E0E-7E72-4CB8-95B2-1E76991C7863}"/>
    <cellStyle name="Separador de milhares 2 33 6 5" xfId="43765" xr:uid="{B4968C4A-E7B2-4E04-9AF2-1107935FD405}"/>
    <cellStyle name="Separador de milhares 2 33 6 6" xfId="43766" xr:uid="{622247E3-D503-4333-BF3B-5310DCEB8319}"/>
    <cellStyle name="Separador de milhares 2 33 7" xfId="43767" xr:uid="{9936FEA8-BDF5-435A-AC50-72D7F7A7F025}"/>
    <cellStyle name="Separador de milhares 2 33 7 2" xfId="43768" xr:uid="{8CACD835-80D8-49A6-A03F-475585219F9F}"/>
    <cellStyle name="Separador de milhares 2 33 7 3" xfId="43769" xr:uid="{C3B6C6A1-FCAC-40B8-9E7F-B8AD98AE27FA}"/>
    <cellStyle name="Separador de milhares 2 33 7 4" xfId="43770" xr:uid="{00560E61-F056-448B-A5C1-43DE80FC1496}"/>
    <cellStyle name="Separador de milhares 2 33 7 5" xfId="43771" xr:uid="{FB87D188-103C-4BFC-9772-899A622A57AB}"/>
    <cellStyle name="Separador de milhares 2 33 7 6" xfId="43772" xr:uid="{0EDEAA70-F379-4AC3-BE82-6B5AF659297B}"/>
    <cellStyle name="Separador de milhares 2 33 8" xfId="43773" xr:uid="{FD569D4B-7056-4D14-A060-69D9C6D8A98A}"/>
    <cellStyle name="Separador de milhares 2 33 8 2" xfId="43774" xr:uid="{324ED4D4-0252-470C-B621-D848083F633F}"/>
    <cellStyle name="Separador de milhares 2 33 8 3" xfId="43775" xr:uid="{CC98229F-6377-47BB-8C87-78EEF023A98A}"/>
    <cellStyle name="Separador de milhares 2 33 8 4" xfId="43776" xr:uid="{453DCA19-223A-4ABB-8DD0-809FA0DBA033}"/>
    <cellStyle name="Separador de milhares 2 33 8 5" xfId="43777" xr:uid="{20545CB9-5F6F-4C2A-9748-DC5437DD0452}"/>
    <cellStyle name="Separador de milhares 2 33 8 6" xfId="43778" xr:uid="{CFBDAB04-2C5C-4F80-B5C2-4D77074BC1C7}"/>
    <cellStyle name="Separador de milhares 2 33 9" xfId="43779" xr:uid="{94436654-149B-4B4F-9F6A-F9EF606568D9}"/>
    <cellStyle name="Separador de milhares 2 34" xfId="43780" xr:uid="{E31EC0CA-7AFB-4AE1-99B5-56BF6972A4BF}"/>
    <cellStyle name="Separador de milhares 2 34 2" xfId="43781" xr:uid="{F48A7261-8B61-46D0-869D-3FAE6985C2AA}"/>
    <cellStyle name="Separador de milhares 2 34 3" xfId="43782" xr:uid="{5A774980-049F-4771-9FFA-9E941002E4C3}"/>
    <cellStyle name="Separador de milhares 2 34 4" xfId="43783" xr:uid="{A12E9B68-E894-4E13-8338-9715AB41A6A8}"/>
    <cellStyle name="Separador de milhares 2 34 5" xfId="43784" xr:uid="{F73F5F13-4F8B-4EA2-ADB7-0681E12BE18F}"/>
    <cellStyle name="Separador de milhares 2 34 6" xfId="43785" xr:uid="{1048348B-DF48-4D77-BC1B-FD3631CCFD93}"/>
    <cellStyle name="Separador de milhares 2 35" xfId="43786" xr:uid="{C739B998-E649-4253-B01B-1019FA7F4F18}"/>
    <cellStyle name="Separador de milhares 2 35 2" xfId="43787" xr:uid="{C4CC3813-B4EB-416D-A230-63770159922A}"/>
    <cellStyle name="Separador de milhares 2 35 3" xfId="43788" xr:uid="{E205BAB3-20CA-4B60-A295-44C627A4853B}"/>
    <cellStyle name="Separador de milhares 2 35 4" xfId="43789" xr:uid="{57713C83-4A68-4238-8829-B98F66729A54}"/>
    <cellStyle name="Separador de milhares 2 35 5" xfId="43790" xr:uid="{AEE7AE47-CF36-4393-B840-1E1E3FE98200}"/>
    <cellStyle name="Separador de milhares 2 35 6" xfId="43791" xr:uid="{CD0C4F68-A2E0-4D51-A97B-244ED63B3F88}"/>
    <cellStyle name="Separador de milhares 2 36" xfId="43792" xr:uid="{8311D170-3131-43D4-9A54-BF69593EF787}"/>
    <cellStyle name="Separador de milhares 2 36 2" xfId="43793" xr:uid="{1F252039-D698-4357-8598-9C355F1A252A}"/>
    <cellStyle name="Separador de milhares 2 36 3" xfId="43794" xr:uid="{64E47C4E-3A94-46D9-9645-626D83B2D176}"/>
    <cellStyle name="Separador de milhares 2 36 4" xfId="43795" xr:uid="{7772C07D-1C94-4C8F-A20F-69D0D0F7F80E}"/>
    <cellStyle name="Separador de milhares 2 36 5" xfId="43796" xr:uid="{8C7BFB3F-88F3-4F16-810D-531E810314F1}"/>
    <cellStyle name="Separador de milhares 2 36 6" xfId="43797" xr:uid="{FE199378-F831-40D0-B776-1F51A7831236}"/>
    <cellStyle name="Separador de milhares 2 37" xfId="43798" xr:uid="{64CAC589-A204-425A-B695-BDB013954924}"/>
    <cellStyle name="Separador de milhares 2 37 2" xfId="43799" xr:uid="{92D2920E-11B7-44D3-8FCD-6F59930B0998}"/>
    <cellStyle name="Separador de milhares 2 37 3" xfId="43800" xr:uid="{304219AB-F238-4678-892E-FFCD0C5C09A7}"/>
    <cellStyle name="Separador de milhares 2 37 4" xfId="43801" xr:uid="{042A050B-FD3B-4B71-90EB-D8ABD2961D9E}"/>
    <cellStyle name="Separador de milhares 2 37 5" xfId="43802" xr:uid="{0619049F-06DC-4C40-9365-B98E97F16BD6}"/>
    <cellStyle name="Separador de milhares 2 37 6" xfId="43803" xr:uid="{07EDC51C-D221-4C59-9563-E84356CA0ADC}"/>
    <cellStyle name="Separador de milhares 2 38" xfId="43804" xr:uid="{74DFD483-DD2A-4302-877C-2AD680AAB6C3}"/>
    <cellStyle name="Separador de milhares 2 38 2" xfId="43805" xr:uid="{453EA885-307B-4139-AB37-B45711E8A8AE}"/>
    <cellStyle name="Separador de milhares 2 38 3" xfId="43806" xr:uid="{84F9F455-9DA9-4C61-B5F5-094BD8B5E24A}"/>
    <cellStyle name="Separador de milhares 2 38 4" xfId="43807" xr:uid="{05D2BF72-D6CD-4A44-99B0-F09B3E3BA6B2}"/>
    <cellStyle name="Separador de milhares 2 38 5" xfId="43808" xr:uid="{0B807D39-3CCC-4492-85B1-8A620E8D822F}"/>
    <cellStyle name="Separador de milhares 2 38 6" xfId="43809" xr:uid="{ED50BD3C-7AE8-461B-B3F6-FB10C10421CB}"/>
    <cellStyle name="Separador de milhares 2 39" xfId="43810" xr:uid="{B04A40C4-E9B7-46E2-80CF-9DB6E24C5A6D}"/>
    <cellStyle name="Separador de milhares 2 39 2" xfId="43811" xr:uid="{2595DEEF-6875-4AC7-87FA-007E67605220}"/>
    <cellStyle name="Separador de milhares 2 39 3" xfId="43812" xr:uid="{79228AFA-C292-4E77-AEBA-216BEAE790CC}"/>
    <cellStyle name="Separador de milhares 2 39 4" xfId="43813" xr:uid="{73B850B2-85F0-4E9E-A1D1-0F160C80EF6D}"/>
    <cellStyle name="Separador de milhares 2 39 5" xfId="43814" xr:uid="{CC09D57B-DAAA-45E4-93DE-D4A69379C5F2}"/>
    <cellStyle name="Separador de milhares 2 39 6" xfId="43815" xr:uid="{A9BF8C69-7A90-430F-9CF9-A1EA67D2ADCD}"/>
    <cellStyle name="Separador de milhares 2 4" xfId="245" xr:uid="{E94543EA-F813-4A0A-B7DB-E15FFD565999}"/>
    <cellStyle name="Separador de milhares 2 4 10" xfId="43817" xr:uid="{BD082C91-06CE-48E4-8B6C-3A90479C5E9D}"/>
    <cellStyle name="Separador de milhares 2 4 11" xfId="43818" xr:uid="{9626D586-ACC7-46D5-A7B4-01D56D3553C9}"/>
    <cellStyle name="Separador de milhares 2 4 12" xfId="43819" xr:uid="{33A03A36-904A-41E8-AD04-DF91838250E9}"/>
    <cellStyle name="Separador de milhares 2 4 13" xfId="43820" xr:uid="{8ED352A7-78B0-4193-ACA9-D7B44A9CB471}"/>
    <cellStyle name="Separador de milhares 2 4 14" xfId="43821" xr:uid="{AB7289FF-1CDE-47DA-9E92-3EABE91420A8}"/>
    <cellStyle name="Separador de milhares 2 4 15" xfId="43816" xr:uid="{4DB28832-1230-44CC-9941-614913EA5F2A}"/>
    <cellStyle name="Separador de milhares 2 4 2" xfId="43822" xr:uid="{43D4CA17-CE4C-4FA2-B700-2F5295089D16}"/>
    <cellStyle name="Separador de milhares 2 4 2 2" xfId="43823" xr:uid="{8F9F7C7D-2E38-4357-BD4A-6F5A9384E71D}"/>
    <cellStyle name="Separador de milhares 2 4 2 3" xfId="43824" xr:uid="{D7091104-F6AE-4C75-9062-1D97CF4063A3}"/>
    <cellStyle name="Separador de milhares 2 4 2 4" xfId="43825" xr:uid="{F47B1CD9-87A9-4C42-A8EF-07CF51360DE7}"/>
    <cellStyle name="Separador de milhares 2 4 2 5" xfId="43826" xr:uid="{D6072548-59F8-4CB7-A84F-B8B7515FADFD}"/>
    <cellStyle name="Separador de milhares 2 4 2 6" xfId="43827" xr:uid="{F47F5BFB-097C-4480-AE0D-D6A3754A8491}"/>
    <cellStyle name="Separador de milhares 2 4 3" xfId="43828" xr:uid="{B5F44763-DB78-435F-BA4C-421E08AFD6EE}"/>
    <cellStyle name="Separador de milhares 2 4 3 2" xfId="43829" xr:uid="{D322A0B4-D3D8-4D75-9069-32A044304880}"/>
    <cellStyle name="Separador de milhares 2 4 3 3" xfId="43830" xr:uid="{B2AED4AE-735E-4ACA-92CD-B0CCD35C9394}"/>
    <cellStyle name="Separador de milhares 2 4 3 4" xfId="43831" xr:uid="{BB8DF86A-B8F3-4350-ACD9-C5668F9920D3}"/>
    <cellStyle name="Separador de milhares 2 4 3 5" xfId="43832" xr:uid="{014F708C-6A2A-4798-B26F-99309326BBE5}"/>
    <cellStyle name="Separador de milhares 2 4 3 6" xfId="43833" xr:uid="{99DA819F-5726-4644-A04E-7BA00BE1228A}"/>
    <cellStyle name="Separador de milhares 2 4 4" xfId="43834" xr:uid="{A5F0379C-2016-4864-9148-A3FE304B37CE}"/>
    <cellStyle name="Separador de milhares 2 4 4 2" xfId="43835" xr:uid="{3A8BB925-7CDD-4A26-948E-AB7838D513E9}"/>
    <cellStyle name="Separador de milhares 2 4 4 3" xfId="43836" xr:uid="{61FACE50-2360-454C-971C-AFDAEFC62ECF}"/>
    <cellStyle name="Separador de milhares 2 4 4 4" xfId="43837" xr:uid="{5E35FB26-A67F-49C0-8096-30E0AFA851B5}"/>
    <cellStyle name="Separador de milhares 2 4 4 5" xfId="43838" xr:uid="{4A484773-AE7A-47B2-AA5A-4CD68BF97470}"/>
    <cellStyle name="Separador de milhares 2 4 4 6" xfId="43839" xr:uid="{323EA095-8C32-4592-A387-9FF3C0A5D380}"/>
    <cellStyle name="Separador de milhares 2 4 5" xfId="43840" xr:uid="{63BADD88-2912-4CBB-9186-4BE80F008189}"/>
    <cellStyle name="Separador de milhares 2 4 5 2" xfId="43841" xr:uid="{77090598-9B62-4CC2-AAC3-26BE8B59F83C}"/>
    <cellStyle name="Separador de milhares 2 4 5 3" xfId="43842" xr:uid="{E6308D61-DB0B-4A9E-9A69-B6354BA4251D}"/>
    <cellStyle name="Separador de milhares 2 4 5 4" xfId="43843" xr:uid="{19BBDBDA-0C97-4645-80C2-13BE634FB804}"/>
    <cellStyle name="Separador de milhares 2 4 5 5" xfId="43844" xr:uid="{4DA56273-7888-4C8A-A45C-6D0ACB483B45}"/>
    <cellStyle name="Separador de milhares 2 4 5 6" xfId="43845" xr:uid="{264F7D21-00F3-435F-8494-D5217B95B832}"/>
    <cellStyle name="Separador de milhares 2 4 6" xfId="43846" xr:uid="{AF1CDCCF-0878-4550-A9D2-F838791E9C6F}"/>
    <cellStyle name="Separador de milhares 2 4 6 2" xfId="43847" xr:uid="{EE2D3858-3771-4057-9839-7DDBEE96224E}"/>
    <cellStyle name="Separador de milhares 2 4 6 3" xfId="43848" xr:uid="{78C745E6-9497-4AA4-B3C3-F7CD3010D088}"/>
    <cellStyle name="Separador de milhares 2 4 6 4" xfId="43849" xr:uid="{271DD0C6-C83D-4F32-8233-FA626E9AD0C9}"/>
    <cellStyle name="Separador de milhares 2 4 6 5" xfId="43850" xr:uid="{7FFAAAC0-74C0-4275-8EB5-1C7895F4A90C}"/>
    <cellStyle name="Separador de milhares 2 4 6 6" xfId="43851" xr:uid="{12D1CC70-ADDB-456B-A019-4004C89D9BD2}"/>
    <cellStyle name="Separador de milhares 2 4 7" xfId="43852" xr:uid="{6F40700A-3325-455A-9B7A-E9D556020359}"/>
    <cellStyle name="Separador de milhares 2 4 7 2" xfId="43853" xr:uid="{087B9C3B-6467-45FD-8095-826C318D3DED}"/>
    <cellStyle name="Separador de milhares 2 4 7 3" xfId="43854" xr:uid="{A798B9D6-26BC-4920-A1AD-EF6EF04BF0F0}"/>
    <cellStyle name="Separador de milhares 2 4 7 4" xfId="43855" xr:uid="{F309B231-A5D8-411B-845B-4F3DC07818DE}"/>
    <cellStyle name="Separador de milhares 2 4 7 5" xfId="43856" xr:uid="{48361E38-C00B-4A40-A1B7-D9AA2FD3F57C}"/>
    <cellStyle name="Separador de milhares 2 4 7 6" xfId="43857" xr:uid="{96FF2324-46C2-4A52-9CEA-4F47AC0D3EAE}"/>
    <cellStyle name="Separador de milhares 2 4 8" xfId="43858" xr:uid="{9BAB8104-C4E7-42C0-AA7A-D20B4132EA11}"/>
    <cellStyle name="Separador de milhares 2 4 8 2" xfId="43859" xr:uid="{430AA829-CF84-4BA9-8CAD-617160BFCFE8}"/>
    <cellStyle name="Separador de milhares 2 4 8 3" xfId="43860" xr:uid="{1D12D1F0-279C-47BC-91E0-888667FB40E4}"/>
    <cellStyle name="Separador de milhares 2 4 8 4" xfId="43861" xr:uid="{A9F77E4C-1C01-46FC-9CD2-755B4F3B4B66}"/>
    <cellStyle name="Separador de milhares 2 4 8 5" xfId="43862" xr:uid="{BAADA094-4DFD-4AF6-B924-A30DFC53722B}"/>
    <cellStyle name="Separador de milhares 2 4 8 6" xfId="43863" xr:uid="{AA7E2C39-8711-4527-AB7C-76ADFD24A054}"/>
    <cellStyle name="Separador de milhares 2 4 9" xfId="43864" xr:uid="{5CFE591B-2DAB-4A3C-BCA6-B82331918336}"/>
    <cellStyle name="Separador de milhares 2 40" xfId="43865" xr:uid="{2D4A47BA-1CAF-4B19-AB25-876283616119}"/>
    <cellStyle name="Separador de milhares 2 40 2" xfId="43866" xr:uid="{F4EC8976-33E9-4DA5-A4B7-6758B6806A21}"/>
    <cellStyle name="Separador de milhares 2 40 3" xfId="43867" xr:uid="{D9C3D5F9-C90F-4EEE-919A-B2E4D5270A72}"/>
    <cellStyle name="Separador de milhares 2 40 4" xfId="43868" xr:uid="{CC970CD8-0F9D-4FA9-AC71-8648020CEA54}"/>
    <cellStyle name="Separador de milhares 2 40 5" xfId="43869" xr:uid="{54DCB274-E9B6-4F56-8FD6-C8EB2FAC1C34}"/>
    <cellStyle name="Separador de milhares 2 40 6" xfId="43870" xr:uid="{49D0782C-51CA-4F28-A4CB-4D6BCA178A66}"/>
    <cellStyle name="Separador de milhares 2 41" xfId="43871" xr:uid="{69EEEAE7-C69A-4386-8254-9AE7DD6DCAB6}"/>
    <cellStyle name="Separador de milhares 2 42" xfId="43872" xr:uid="{FCE9B96C-C00B-4F87-87D6-926CF5BFE21B}"/>
    <cellStyle name="Separador de milhares 2 43" xfId="43873" xr:uid="{34BA5744-8DB2-4A8F-AF62-CA4832B3AE36}"/>
    <cellStyle name="Separador de milhares 2 44" xfId="43874" xr:uid="{D7647DAA-43FE-481F-9487-70451B01CA35}"/>
    <cellStyle name="Separador de milhares 2 45" xfId="43875" xr:uid="{73532C5B-B149-4E28-9F54-66CC362315D8}"/>
    <cellStyle name="Separador de milhares 2 46" xfId="43876" xr:uid="{1DB3FE1C-DA06-41A3-AE1E-B892387F836B}"/>
    <cellStyle name="Separador de milhares 2 47" xfId="45053" xr:uid="{9F9ABB16-77C5-40B9-B79D-71FF3FB23C61}"/>
    <cellStyle name="Separador de milhares 2 48" xfId="46448" xr:uid="{13EBABDF-A159-4713-8221-20D318C2BCB7}"/>
    <cellStyle name="Separador de milhares 2 5" xfId="246" xr:uid="{1460589D-B69B-4C0C-B55B-EFEB20E2C0CE}"/>
    <cellStyle name="Separador de milhares 2 5 10" xfId="43878" xr:uid="{39AA8230-1310-4A70-B663-7B352156E698}"/>
    <cellStyle name="Separador de milhares 2 5 11" xfId="43879" xr:uid="{B37F2F16-EB19-46A3-9F54-8A7E3D4936F3}"/>
    <cellStyle name="Separador de milhares 2 5 12" xfId="43880" xr:uid="{0BB773A2-736C-4FF3-9667-60F4C776CECB}"/>
    <cellStyle name="Separador de milhares 2 5 13" xfId="43881" xr:uid="{A9D4AFAC-708A-4E4E-9BAF-3102FADF5374}"/>
    <cellStyle name="Separador de milhares 2 5 14" xfId="43882" xr:uid="{75318F88-3785-45E4-BB3D-A28070CF4751}"/>
    <cellStyle name="Separador de milhares 2 5 15" xfId="43877" xr:uid="{C3EB00FF-38BA-4FDE-A249-6484F5AA2ED5}"/>
    <cellStyle name="Separador de milhares 2 5 2" xfId="43883" xr:uid="{8DD80CD2-876E-46AF-8FBC-0BE00327CA7F}"/>
    <cellStyle name="Separador de milhares 2 5 2 2" xfId="43884" xr:uid="{CFF767F8-20B9-48A0-BE3A-137616A5E8C2}"/>
    <cellStyle name="Separador de milhares 2 5 2 3" xfId="43885" xr:uid="{0BCD3B13-AB37-414F-9E2E-6105F5CA1BD9}"/>
    <cellStyle name="Separador de milhares 2 5 2 4" xfId="43886" xr:uid="{43E4E8FD-49A9-41FF-BD1E-54504BDC3A4A}"/>
    <cellStyle name="Separador de milhares 2 5 2 5" xfId="43887" xr:uid="{52146B44-D1EC-4D4E-A4D4-B7A56F7B6135}"/>
    <cellStyle name="Separador de milhares 2 5 2 6" xfId="43888" xr:uid="{11877A80-D29A-4AA9-9581-56CF8840BB40}"/>
    <cellStyle name="Separador de milhares 2 5 3" xfId="43889" xr:uid="{2A94E708-3270-4EF9-8FC6-B8E6FEE14841}"/>
    <cellStyle name="Separador de milhares 2 5 3 2" xfId="43890" xr:uid="{70F81DA9-C1EB-40BB-B8F8-E31EA5E24FCB}"/>
    <cellStyle name="Separador de milhares 2 5 3 3" xfId="43891" xr:uid="{61BB0758-F923-44A1-9C03-79E0DA68BA34}"/>
    <cellStyle name="Separador de milhares 2 5 3 4" xfId="43892" xr:uid="{0B6ACF95-D307-43D7-8652-867536E08341}"/>
    <cellStyle name="Separador de milhares 2 5 3 5" xfId="43893" xr:uid="{EB6D15E5-6CBF-4516-993A-C01DA7C084C5}"/>
    <cellStyle name="Separador de milhares 2 5 3 6" xfId="43894" xr:uid="{8673F7B6-CFC3-41BC-B7AD-67985A7AFAD0}"/>
    <cellStyle name="Separador de milhares 2 5 4" xfId="43895" xr:uid="{590D4198-3A41-49F4-9F71-16737D9B708D}"/>
    <cellStyle name="Separador de milhares 2 5 4 2" xfId="43896" xr:uid="{A338FF69-4E52-464E-B1AE-D8765C163C5F}"/>
    <cellStyle name="Separador de milhares 2 5 4 3" xfId="43897" xr:uid="{C17446A3-9363-44F2-880C-35C5C602ACC2}"/>
    <cellStyle name="Separador de milhares 2 5 4 4" xfId="43898" xr:uid="{DE0F6091-2C74-4FB4-A6D4-9A4C36F18231}"/>
    <cellStyle name="Separador de milhares 2 5 4 5" xfId="43899" xr:uid="{9E5CF854-1CA7-446F-8A96-CCD5FE870536}"/>
    <cellStyle name="Separador de milhares 2 5 4 6" xfId="43900" xr:uid="{D06EEE02-C7EF-4521-90E8-4C9AADC61C69}"/>
    <cellStyle name="Separador de milhares 2 5 5" xfId="43901" xr:uid="{5275A23A-6FFD-4A59-B16E-2FC58356437B}"/>
    <cellStyle name="Separador de milhares 2 5 5 2" xfId="43902" xr:uid="{A129B675-BD00-4E6D-AEAB-0C1EC5B71F1E}"/>
    <cellStyle name="Separador de milhares 2 5 5 3" xfId="43903" xr:uid="{7AA20E6D-B16E-41A7-A190-2596F8C0764C}"/>
    <cellStyle name="Separador de milhares 2 5 5 4" xfId="43904" xr:uid="{B6ACEA45-B479-4341-9368-C946CFE65F2D}"/>
    <cellStyle name="Separador de milhares 2 5 5 5" xfId="43905" xr:uid="{3F3294BD-6956-45B8-9E6C-415C8CEC3571}"/>
    <cellStyle name="Separador de milhares 2 5 5 6" xfId="43906" xr:uid="{44D73962-BF02-4929-800E-760D282688B2}"/>
    <cellStyle name="Separador de milhares 2 5 6" xfId="43907" xr:uid="{F12A1B9E-B6BD-4DD3-A07D-D3D8B4FC5252}"/>
    <cellStyle name="Separador de milhares 2 5 6 2" xfId="43908" xr:uid="{2B56C437-7C91-43E7-870F-69B25BD82A56}"/>
    <cellStyle name="Separador de milhares 2 5 6 3" xfId="43909" xr:uid="{FB1D7DE6-41DF-4DB7-99C0-D89250AF4A8B}"/>
    <cellStyle name="Separador de milhares 2 5 6 4" xfId="43910" xr:uid="{DE25BBCB-4BBD-4095-B76B-7DBBE08033D0}"/>
    <cellStyle name="Separador de milhares 2 5 6 5" xfId="43911" xr:uid="{246F3AE6-748F-487F-B802-BAD5AC05E692}"/>
    <cellStyle name="Separador de milhares 2 5 6 6" xfId="43912" xr:uid="{3ACA748F-D690-40C6-A2DF-E58A1CE3D411}"/>
    <cellStyle name="Separador de milhares 2 5 7" xfId="43913" xr:uid="{FA2CA308-C669-4526-8205-DB9373F23895}"/>
    <cellStyle name="Separador de milhares 2 5 7 2" xfId="43914" xr:uid="{97E94FE2-0B98-4C03-9E26-90E46ABB7521}"/>
    <cellStyle name="Separador de milhares 2 5 7 3" xfId="43915" xr:uid="{E1937373-E038-49CA-8786-D699E35744A2}"/>
    <cellStyle name="Separador de milhares 2 5 7 4" xfId="43916" xr:uid="{C39FEA9A-CC5D-46D4-97BD-18B029B9DA9B}"/>
    <cellStyle name="Separador de milhares 2 5 7 5" xfId="43917" xr:uid="{3508305D-4291-49FE-9266-1E106D7B8F1C}"/>
    <cellStyle name="Separador de milhares 2 5 7 6" xfId="43918" xr:uid="{3EC98C92-7DAE-41C0-9C14-BC922DFCC4A3}"/>
    <cellStyle name="Separador de milhares 2 5 8" xfId="43919" xr:uid="{C1A1E01C-214B-43D9-8D12-F6E7A87CC8B1}"/>
    <cellStyle name="Separador de milhares 2 5 8 2" xfId="43920" xr:uid="{A93A29E8-82B5-4DB8-8D52-35148AF366A3}"/>
    <cellStyle name="Separador de milhares 2 5 8 3" xfId="43921" xr:uid="{91CF678A-99D0-450D-AAC5-388DEA2557DE}"/>
    <cellStyle name="Separador de milhares 2 5 8 4" xfId="43922" xr:uid="{ABA612CB-608C-4595-AAD6-9D7F1F264E82}"/>
    <cellStyle name="Separador de milhares 2 5 8 5" xfId="43923" xr:uid="{BA1806C7-9146-47AA-A944-8B7EB96EC508}"/>
    <cellStyle name="Separador de milhares 2 5 8 6" xfId="43924" xr:uid="{8A4C1B18-9D1B-4637-8ABB-60BF6AF959D9}"/>
    <cellStyle name="Separador de milhares 2 5 9" xfId="43925" xr:uid="{7CD392D3-4F2D-4667-9BB4-3873CDABC72D}"/>
    <cellStyle name="Separador de milhares 2 6" xfId="247" xr:uid="{1B21EACA-7B18-41EF-8F60-64E603A4D4CE}"/>
    <cellStyle name="Separador de milhares 2 6 10" xfId="43927" xr:uid="{9F210327-1D2F-4362-B64E-40A72C43C3FC}"/>
    <cellStyle name="Separador de milhares 2 6 11" xfId="43928" xr:uid="{DAB5246F-37E9-4DD5-8DC4-7C5FBF0AB667}"/>
    <cellStyle name="Separador de milhares 2 6 12" xfId="43929" xr:uid="{C0D592FC-956F-4114-898F-A973CDFD7B0B}"/>
    <cellStyle name="Separador de milhares 2 6 13" xfId="43930" xr:uid="{B9130850-8700-44FA-A367-86521940BDDF}"/>
    <cellStyle name="Separador de milhares 2 6 14" xfId="43931" xr:uid="{2C5DE14F-1FD8-4FF8-942E-35CC1CA0D744}"/>
    <cellStyle name="Separador de milhares 2 6 15" xfId="43926" xr:uid="{7D7877EB-E2A7-40FA-AB10-9F681F239598}"/>
    <cellStyle name="Separador de milhares 2 6 2" xfId="43932" xr:uid="{8211B0A5-4751-4522-BEF3-8DE3446CAAB3}"/>
    <cellStyle name="Separador de milhares 2 6 2 2" xfId="43933" xr:uid="{A2B5FDB9-EF29-4F54-93AF-54C4F5330F4C}"/>
    <cellStyle name="Separador de milhares 2 6 2 3" xfId="43934" xr:uid="{0A6399A5-D619-42A1-B62D-79C7EF7B9769}"/>
    <cellStyle name="Separador de milhares 2 6 2 4" xfId="43935" xr:uid="{4D6BE443-FB42-44C5-A166-A6CF7489F573}"/>
    <cellStyle name="Separador de milhares 2 6 2 5" xfId="43936" xr:uid="{A1B82661-457A-427A-9830-1F5BF577C4EB}"/>
    <cellStyle name="Separador de milhares 2 6 2 6" xfId="43937" xr:uid="{D8B3A4C6-13F8-4609-80E6-38C6F6815054}"/>
    <cellStyle name="Separador de milhares 2 6 3" xfId="43938" xr:uid="{856F6C5A-FBB7-4318-A4B2-3AA79710DD0A}"/>
    <cellStyle name="Separador de milhares 2 6 3 2" xfId="43939" xr:uid="{186E6D05-B089-49DE-B345-011B123457FB}"/>
    <cellStyle name="Separador de milhares 2 6 3 3" xfId="43940" xr:uid="{CB80036C-9CFD-489B-B5F7-60050981960E}"/>
    <cellStyle name="Separador de milhares 2 6 3 4" xfId="43941" xr:uid="{39521294-9AAA-4C4B-BBE4-D6DC5DD43044}"/>
    <cellStyle name="Separador de milhares 2 6 3 5" xfId="43942" xr:uid="{C0C077FC-EA08-47DF-9322-C7699D346736}"/>
    <cellStyle name="Separador de milhares 2 6 3 6" xfId="43943" xr:uid="{47EB36B2-7711-4694-9339-812F4DDD0E3B}"/>
    <cellStyle name="Separador de milhares 2 6 4" xfId="43944" xr:uid="{5639F342-86D0-4DAC-849B-F246008BCB05}"/>
    <cellStyle name="Separador de milhares 2 6 4 2" xfId="43945" xr:uid="{C676BA4C-C625-407D-BCF1-7F4615D1B91E}"/>
    <cellStyle name="Separador de milhares 2 6 4 3" xfId="43946" xr:uid="{F874AFA9-993E-4274-81FF-D7B96491F82F}"/>
    <cellStyle name="Separador de milhares 2 6 4 4" xfId="43947" xr:uid="{1D7E3CC4-86E3-4250-A8A2-B944CD48BACF}"/>
    <cellStyle name="Separador de milhares 2 6 4 5" xfId="43948" xr:uid="{30100D4E-92EA-499F-A7B7-321943FF2A5E}"/>
    <cellStyle name="Separador de milhares 2 6 4 6" xfId="43949" xr:uid="{7776888A-F1EA-4E3D-9D5A-484229713BD5}"/>
    <cellStyle name="Separador de milhares 2 6 5" xfId="43950" xr:uid="{8B00FD48-476A-4D3D-9D53-86476122595A}"/>
    <cellStyle name="Separador de milhares 2 6 5 2" xfId="43951" xr:uid="{6AD4867A-115D-4891-A0B5-408C4D9BB20B}"/>
    <cellStyle name="Separador de milhares 2 6 5 3" xfId="43952" xr:uid="{D81FC0B5-67FE-42B1-A7E5-38A43240BA57}"/>
    <cellStyle name="Separador de milhares 2 6 5 4" xfId="43953" xr:uid="{7E0DA1CB-FE7E-4BD7-846B-066BA1172FCB}"/>
    <cellStyle name="Separador de milhares 2 6 5 5" xfId="43954" xr:uid="{1780CC6F-FFEC-4C16-8D17-7567B3F7DC84}"/>
    <cellStyle name="Separador de milhares 2 6 5 6" xfId="43955" xr:uid="{16C0B2E8-74B7-4190-B289-A69AA53625CF}"/>
    <cellStyle name="Separador de milhares 2 6 6" xfId="43956" xr:uid="{B3AD5E46-1973-4CFA-BE18-05BADEEBA95D}"/>
    <cellStyle name="Separador de milhares 2 6 6 2" xfId="43957" xr:uid="{2AAA56EA-5BAF-4C20-9172-0D22A0A5B61D}"/>
    <cellStyle name="Separador de milhares 2 6 6 3" xfId="43958" xr:uid="{860EC33B-FE49-4604-B8C8-7081A4FC63D8}"/>
    <cellStyle name="Separador de milhares 2 6 6 4" xfId="43959" xr:uid="{1964975B-175E-4F5C-B0B2-54D0DB6AEEAC}"/>
    <cellStyle name="Separador de milhares 2 6 6 5" xfId="43960" xr:uid="{119C8BEC-FEC0-4B1D-B713-B34C2D9D5976}"/>
    <cellStyle name="Separador de milhares 2 6 6 6" xfId="43961" xr:uid="{67748493-5A3A-4586-90AE-8AB3AEA39FA3}"/>
    <cellStyle name="Separador de milhares 2 6 7" xfId="43962" xr:uid="{D115C960-DF95-4089-9DF6-2338F11022A0}"/>
    <cellStyle name="Separador de milhares 2 6 7 2" xfId="43963" xr:uid="{27EE8E5D-654D-4FAA-8CF0-20B05280B1B3}"/>
    <cellStyle name="Separador de milhares 2 6 7 3" xfId="43964" xr:uid="{4F9E077F-BFA5-410B-A0D0-2CC108909719}"/>
    <cellStyle name="Separador de milhares 2 6 7 4" xfId="43965" xr:uid="{F29307A0-5444-4CC1-96E7-AA1DDECC8504}"/>
    <cellStyle name="Separador de milhares 2 6 7 5" xfId="43966" xr:uid="{30937266-3B51-4B7F-A2B5-5A684E85E79D}"/>
    <cellStyle name="Separador de milhares 2 6 7 6" xfId="43967" xr:uid="{D26C1491-4065-4E35-8627-228CB50446AB}"/>
    <cellStyle name="Separador de milhares 2 6 8" xfId="43968" xr:uid="{5D045084-B20F-484D-BA61-284A2C898743}"/>
    <cellStyle name="Separador de milhares 2 6 8 2" xfId="43969" xr:uid="{6C07CF24-0E49-482B-BBE4-77902FDA1C78}"/>
    <cellStyle name="Separador de milhares 2 6 8 3" xfId="43970" xr:uid="{D4318075-E176-4EF6-8FE6-BBC663612908}"/>
    <cellStyle name="Separador de milhares 2 6 8 4" xfId="43971" xr:uid="{4FDAA5DE-2A69-47DD-9F86-84498EEF19EF}"/>
    <cellStyle name="Separador de milhares 2 6 8 5" xfId="43972" xr:uid="{7DFBB610-9470-4381-A688-3AA0BD763468}"/>
    <cellStyle name="Separador de milhares 2 6 8 6" xfId="43973" xr:uid="{10BAA9D8-679B-4C80-9583-E4B8D9513E25}"/>
    <cellStyle name="Separador de milhares 2 6 9" xfId="43974" xr:uid="{45966DD2-6656-48BB-908C-8797694BDC06}"/>
    <cellStyle name="Separador de milhares 2 7" xfId="248" xr:uid="{E119BE59-9B27-455A-9ADC-064D5FF26393}"/>
    <cellStyle name="Separador de milhares 2 7 10" xfId="43976" xr:uid="{274342FA-DE74-43F9-A033-9F0E36001A90}"/>
    <cellStyle name="Separador de milhares 2 7 11" xfId="43977" xr:uid="{0BFA8CF9-A71B-4D5E-855A-5366717350E0}"/>
    <cellStyle name="Separador de milhares 2 7 12" xfId="43978" xr:uid="{1831F27B-B782-47A8-98D3-0BD698FF39CE}"/>
    <cellStyle name="Separador de milhares 2 7 13" xfId="43979" xr:uid="{36450423-8809-4D15-B33C-E98572E5AE0B}"/>
    <cellStyle name="Separador de milhares 2 7 14" xfId="43980" xr:uid="{85C72C6B-AD35-4B9B-B58C-71BDAB42B94A}"/>
    <cellStyle name="Separador de milhares 2 7 15" xfId="43975" xr:uid="{9DEB9723-65B8-4ED8-89C0-203892FE1795}"/>
    <cellStyle name="Separador de milhares 2 7 2" xfId="43981" xr:uid="{709D6BB0-53E0-4D1B-A6C2-8F408D2230F7}"/>
    <cellStyle name="Separador de milhares 2 7 2 2" xfId="43982" xr:uid="{9CAB49D1-0D39-4042-AB4F-885CF676B2C2}"/>
    <cellStyle name="Separador de milhares 2 7 2 3" xfId="43983" xr:uid="{AE4E0977-FDB2-4C97-9DF8-F7612A89D31F}"/>
    <cellStyle name="Separador de milhares 2 7 2 4" xfId="43984" xr:uid="{44A5DBA3-B320-42CD-A524-CBA5DF5F7DA3}"/>
    <cellStyle name="Separador de milhares 2 7 2 5" xfId="43985" xr:uid="{D6778A53-4BB6-4295-B0C4-7F3D5BA7A88A}"/>
    <cellStyle name="Separador de milhares 2 7 2 6" xfId="43986" xr:uid="{DA63C971-24B8-45E9-B435-CB147DD694D8}"/>
    <cellStyle name="Separador de milhares 2 7 3" xfId="43987" xr:uid="{7FF1CF38-0BAB-49EB-AC43-799837080070}"/>
    <cellStyle name="Separador de milhares 2 7 3 2" xfId="43988" xr:uid="{4962F5BB-A403-41A0-96E5-90C5F3BDCE19}"/>
    <cellStyle name="Separador de milhares 2 7 3 3" xfId="43989" xr:uid="{CF2D2EFE-7E28-4263-B174-87E19007B26F}"/>
    <cellStyle name="Separador de milhares 2 7 3 4" xfId="43990" xr:uid="{8E40F86B-296D-4FB0-96A8-B6B2C16CA4C9}"/>
    <cellStyle name="Separador de milhares 2 7 3 5" xfId="43991" xr:uid="{BB1BD1F8-9309-4A32-8DEE-9331B021A15E}"/>
    <cellStyle name="Separador de milhares 2 7 3 6" xfId="43992" xr:uid="{C43D0629-B392-4EBB-A4A0-A48451B8BF59}"/>
    <cellStyle name="Separador de milhares 2 7 4" xfId="43993" xr:uid="{F10BEFAB-FD91-4D17-A325-63BC5608D7B0}"/>
    <cellStyle name="Separador de milhares 2 7 4 2" xfId="43994" xr:uid="{F36B10C9-AA39-411C-8807-51BB6978E3BD}"/>
    <cellStyle name="Separador de milhares 2 7 4 3" xfId="43995" xr:uid="{3FB3CF7F-65D1-4BDD-A958-C28A5C1D260E}"/>
    <cellStyle name="Separador de milhares 2 7 4 4" xfId="43996" xr:uid="{4F5DB47C-4BE4-4967-BC8F-A1EEC16E784E}"/>
    <cellStyle name="Separador de milhares 2 7 4 5" xfId="43997" xr:uid="{13BD2BEC-F747-4920-8783-0EBB08164A07}"/>
    <cellStyle name="Separador de milhares 2 7 4 6" xfId="43998" xr:uid="{87F6C4ED-C928-49A4-A56E-0C8F4C57E1A4}"/>
    <cellStyle name="Separador de milhares 2 7 5" xfId="43999" xr:uid="{6281CABA-2444-4498-A43B-5F8A08500B2C}"/>
    <cellStyle name="Separador de milhares 2 7 5 2" xfId="44000" xr:uid="{202A721B-49F7-4A1A-96CC-197E9121770A}"/>
    <cellStyle name="Separador de milhares 2 7 5 3" xfId="44001" xr:uid="{F74FF3D1-ADAD-4D75-925C-3374B464FF4B}"/>
    <cellStyle name="Separador de milhares 2 7 5 4" xfId="44002" xr:uid="{21B9CBBF-5F13-4395-8981-5645EAFBE557}"/>
    <cellStyle name="Separador de milhares 2 7 5 5" xfId="44003" xr:uid="{6C53CAD0-2177-4ED7-B561-B387E1A0E934}"/>
    <cellStyle name="Separador de milhares 2 7 5 6" xfId="44004" xr:uid="{9173DBC1-8813-4E30-A848-37455B04980B}"/>
    <cellStyle name="Separador de milhares 2 7 6" xfId="44005" xr:uid="{AB1E88DB-2C74-408D-A5D6-2B3DCABA9E66}"/>
    <cellStyle name="Separador de milhares 2 7 6 2" xfId="44006" xr:uid="{A6792BCB-8D38-423E-9805-9CD02ED763FB}"/>
    <cellStyle name="Separador de milhares 2 7 6 3" xfId="44007" xr:uid="{FCD036E0-A1BA-4035-B114-B841D2CBD43B}"/>
    <cellStyle name="Separador de milhares 2 7 6 4" xfId="44008" xr:uid="{C4D1DCAA-02A5-4824-B9B3-A44327964BF0}"/>
    <cellStyle name="Separador de milhares 2 7 6 5" xfId="44009" xr:uid="{4FEA2366-B3A2-41AB-861D-D03C6BC1B8B6}"/>
    <cellStyle name="Separador de milhares 2 7 6 6" xfId="44010" xr:uid="{E33CB8AD-2890-4954-8F15-18C04EFACD5A}"/>
    <cellStyle name="Separador de milhares 2 7 7" xfId="44011" xr:uid="{BBD7C841-3B57-4795-ACF5-6ED4C3C0FD6F}"/>
    <cellStyle name="Separador de milhares 2 7 7 2" xfId="44012" xr:uid="{7DC95E68-2006-473D-9A3B-2D6364668832}"/>
    <cellStyle name="Separador de milhares 2 7 7 3" xfId="44013" xr:uid="{F5A5648E-27FB-4EFD-8557-90D25D817508}"/>
    <cellStyle name="Separador de milhares 2 7 7 4" xfId="44014" xr:uid="{8AF64159-F67B-476A-8FE7-A5C60C5A4685}"/>
    <cellStyle name="Separador de milhares 2 7 7 5" xfId="44015" xr:uid="{959851A9-494F-48E4-9D76-219A99D05722}"/>
    <cellStyle name="Separador de milhares 2 7 7 6" xfId="44016" xr:uid="{CC307369-10B9-462B-8B96-D1B9C9679135}"/>
    <cellStyle name="Separador de milhares 2 7 8" xfId="44017" xr:uid="{D1944BDC-4A4E-455D-B550-C57F7A359685}"/>
    <cellStyle name="Separador de milhares 2 7 8 2" xfId="44018" xr:uid="{C76FE3A3-E9A5-430A-B6FB-C4051F54D0BA}"/>
    <cellStyle name="Separador de milhares 2 7 8 3" xfId="44019" xr:uid="{CB3D300D-0ACA-487B-9741-0FBCF2B7F361}"/>
    <cellStyle name="Separador de milhares 2 7 8 4" xfId="44020" xr:uid="{420FDDB8-FE72-482E-B012-DA29A6A72955}"/>
    <cellStyle name="Separador de milhares 2 7 8 5" xfId="44021" xr:uid="{7A0B70ED-6FB5-49F2-9FB7-05AE23634F39}"/>
    <cellStyle name="Separador de milhares 2 7 8 6" xfId="44022" xr:uid="{8CC74DD9-001E-40DE-80B1-FDA1B0456E35}"/>
    <cellStyle name="Separador de milhares 2 7 9" xfId="44023" xr:uid="{752110B1-9DC5-49AC-B83B-CB554CA2D02A}"/>
    <cellStyle name="Separador de milhares 2 8" xfId="249" xr:uid="{C1AF4D03-4F4E-4A1D-AE6E-4353AA967B98}"/>
    <cellStyle name="Separador de milhares 2 8 10" xfId="44025" xr:uid="{A21C7A15-D19B-4E52-8533-F69837FBC2D0}"/>
    <cellStyle name="Separador de milhares 2 8 11" xfId="44026" xr:uid="{9B0047A9-7D38-4804-9EB6-B359F0972E1B}"/>
    <cellStyle name="Separador de milhares 2 8 12" xfId="44027" xr:uid="{5973237D-E148-4CF1-ABDF-F391FCAAAF8C}"/>
    <cellStyle name="Separador de milhares 2 8 13" xfId="44028" xr:uid="{B160D161-B2FF-4DCC-8848-71D06E0702F3}"/>
    <cellStyle name="Separador de milhares 2 8 14" xfId="44029" xr:uid="{E9BA2087-C800-4220-9C64-EE1C60E0E370}"/>
    <cellStyle name="Separador de milhares 2 8 15" xfId="44024" xr:uid="{335AEFE1-DA89-4D12-8127-1786978E8D44}"/>
    <cellStyle name="Separador de milhares 2 8 2" xfId="832" xr:uid="{09C8D46D-15DF-4AC9-9D0A-58616B079558}"/>
    <cellStyle name="Separador de milhares 2 8 2 2" xfId="2094" xr:uid="{19E91217-3AAC-4CC9-BCF6-F6020B6A5E5A}"/>
    <cellStyle name="Separador de milhares 2 8 2 2 2" xfId="44031" xr:uid="{4A0487F2-200D-42E7-8695-7701EA0721E8}"/>
    <cellStyle name="Separador de milhares 2 8 2 3" xfId="44032" xr:uid="{A69069B4-FB56-4AF2-B545-2A6A1DE706C4}"/>
    <cellStyle name="Separador de milhares 2 8 2 4" xfId="44033" xr:uid="{12DB8676-61BD-46B0-B24B-2345AC79F79A}"/>
    <cellStyle name="Separador de milhares 2 8 2 5" xfId="44034" xr:uid="{5E12F2FE-F2BC-4BA6-AF13-7BBF004C030C}"/>
    <cellStyle name="Separador de milhares 2 8 2 6" xfId="44035" xr:uid="{CCDC473C-EBE4-4C17-8C3A-04D199D6279C}"/>
    <cellStyle name="Separador de milhares 2 8 2 7" xfId="44036" xr:uid="{D13B62A4-2AF4-45A1-9D14-2FC4174A33EB}"/>
    <cellStyle name="Separador de milhares 2 8 2 8" xfId="44030" xr:uid="{ECEDAAA8-5FE9-4593-AE42-B430D6C5731D}"/>
    <cellStyle name="Separador de milhares 2 8 3" xfId="44037" xr:uid="{450CD57B-6FA8-4023-ADFF-D6F88C581686}"/>
    <cellStyle name="Separador de milhares 2 8 3 2" xfId="44038" xr:uid="{2F9C6617-0C8B-45D0-8C1C-0B55C6CFD87C}"/>
    <cellStyle name="Separador de milhares 2 8 3 3" xfId="44039" xr:uid="{24F3EC5A-AD19-446B-A08E-B2EE884606A8}"/>
    <cellStyle name="Separador de milhares 2 8 3 4" xfId="44040" xr:uid="{0CCF2BEB-DF09-4648-B1FE-9F076DA899B4}"/>
    <cellStyle name="Separador de milhares 2 8 3 5" xfId="44041" xr:uid="{27427AE8-6F4D-4570-B1B1-A73914FA2BF8}"/>
    <cellStyle name="Separador de milhares 2 8 3 6" xfId="44042" xr:uid="{954C9299-7C2C-4C84-A77A-505355D61A12}"/>
    <cellStyle name="Separador de milhares 2 8 4" xfId="44043" xr:uid="{FF5A8424-92F0-4B9C-8EF1-004DCF36F1D0}"/>
    <cellStyle name="Separador de milhares 2 8 4 2" xfId="44044" xr:uid="{3AF88CC5-E5E3-4765-B209-1CC94A206873}"/>
    <cellStyle name="Separador de milhares 2 8 4 3" xfId="44045" xr:uid="{1A6A2154-BF57-407D-B58A-2A1EA47379AD}"/>
    <cellStyle name="Separador de milhares 2 8 4 4" xfId="44046" xr:uid="{EE17A0B8-5D7C-49FA-A2FB-F0E43A053F23}"/>
    <cellStyle name="Separador de milhares 2 8 4 5" xfId="44047" xr:uid="{E28A18FA-FA4B-4C3F-865A-980D1BAE01AC}"/>
    <cellStyle name="Separador de milhares 2 8 4 6" xfId="44048" xr:uid="{A71BE785-36B2-421E-A8F1-7D4E8E221E8E}"/>
    <cellStyle name="Separador de milhares 2 8 5" xfId="44049" xr:uid="{F12EF0B7-4D29-4BD8-A35E-25956A2A5DEE}"/>
    <cellStyle name="Separador de milhares 2 8 5 2" xfId="44050" xr:uid="{26E5A679-FDBA-4E7C-AF85-760705359AE2}"/>
    <cellStyle name="Separador de milhares 2 8 5 3" xfId="44051" xr:uid="{184162E5-D6DC-43F0-80EE-6081BE6A99BC}"/>
    <cellStyle name="Separador de milhares 2 8 5 4" xfId="44052" xr:uid="{59E3F7FE-B264-4995-9FAD-774BDAD73F4C}"/>
    <cellStyle name="Separador de milhares 2 8 5 5" xfId="44053" xr:uid="{3434D767-93DA-469A-B547-D2AE7C892E6E}"/>
    <cellStyle name="Separador de milhares 2 8 5 6" xfId="44054" xr:uid="{F7BA15AB-90B9-48B9-BD4B-F874308B1F64}"/>
    <cellStyle name="Separador de milhares 2 8 6" xfId="44055" xr:uid="{71A33C28-7D09-4577-8F82-D49E17C2FC97}"/>
    <cellStyle name="Separador de milhares 2 8 6 2" xfId="44056" xr:uid="{4B4A2070-EE8D-421D-A1C0-27D8A0F45060}"/>
    <cellStyle name="Separador de milhares 2 8 6 3" xfId="44057" xr:uid="{A9522CAC-8C5E-46B8-8268-A6179EF7E5E5}"/>
    <cellStyle name="Separador de milhares 2 8 6 4" xfId="44058" xr:uid="{64B2CB0D-77FA-4296-9A3F-B53A3447FAFF}"/>
    <cellStyle name="Separador de milhares 2 8 6 5" xfId="44059" xr:uid="{FEB067A2-C772-441D-B716-09A65B1ABF04}"/>
    <cellStyle name="Separador de milhares 2 8 6 6" xfId="44060" xr:uid="{BDC7194D-0D7C-4024-BDF2-25B87CB8AC6B}"/>
    <cellStyle name="Separador de milhares 2 8 7" xfId="44061" xr:uid="{B68E3F3E-D3D1-4CA4-8FF2-6177DBDDDFCD}"/>
    <cellStyle name="Separador de milhares 2 8 7 2" xfId="44062" xr:uid="{D5033091-5436-4320-8A5E-DE33213B041A}"/>
    <cellStyle name="Separador de milhares 2 8 7 3" xfId="44063" xr:uid="{94DB5349-3C26-4134-A7D8-F8ADA0220D2E}"/>
    <cellStyle name="Separador de milhares 2 8 7 4" xfId="44064" xr:uid="{8F70B1E9-7A7F-4D13-BB59-95E1D944B6A1}"/>
    <cellStyle name="Separador de milhares 2 8 7 5" xfId="44065" xr:uid="{C75CA7A0-67EF-4BE2-9B7E-733B2C2D678F}"/>
    <cellStyle name="Separador de milhares 2 8 7 6" xfId="44066" xr:uid="{DC9FEB67-4116-4B06-8EA9-C9C8B770CC28}"/>
    <cellStyle name="Separador de milhares 2 8 8" xfId="44067" xr:uid="{BA16D6BA-2FFF-4668-B232-7E18F6C5114A}"/>
    <cellStyle name="Separador de milhares 2 8 8 2" xfId="44068" xr:uid="{BDEF8962-1C47-48B1-BD30-F10523F4EE4E}"/>
    <cellStyle name="Separador de milhares 2 8 8 3" xfId="44069" xr:uid="{EAE19981-4366-441E-8B12-8BD1D848A69D}"/>
    <cellStyle name="Separador de milhares 2 8 8 4" xfId="44070" xr:uid="{0B677B8B-AF75-4650-B487-BC1E1CDCCE2F}"/>
    <cellStyle name="Separador de milhares 2 8 8 5" xfId="44071" xr:uid="{E8E2B9BF-7BE1-465B-8761-6D205D5C78B2}"/>
    <cellStyle name="Separador de milhares 2 8 8 6" xfId="44072" xr:uid="{5201CE16-D61C-40A1-A280-3840AE982777}"/>
    <cellStyle name="Separador de milhares 2 8 9" xfId="44073" xr:uid="{BF3DF366-F6D0-4CC5-AE5E-E4628D954F70}"/>
    <cellStyle name="Separador de milhares 2 9" xfId="250" xr:uid="{C35D15FF-4CD5-46ED-A385-DD4925E0D315}"/>
    <cellStyle name="Separador de milhares 2 9 10" xfId="44075" xr:uid="{5BF3DF73-EB56-4035-9C05-9E494A882320}"/>
    <cellStyle name="Separador de milhares 2 9 11" xfId="44076" xr:uid="{D3ED9C88-CC41-4907-9BB6-C1EED0F3C8C8}"/>
    <cellStyle name="Separador de milhares 2 9 12" xfId="44077" xr:uid="{2B751B2E-6755-4699-BFB5-F4B28B3A3F5B}"/>
    <cellStyle name="Separador de milhares 2 9 13" xfId="44078" xr:uid="{DFC3D84E-FBA1-4D19-AEC6-D570A0AACEFD}"/>
    <cellStyle name="Separador de milhares 2 9 14" xfId="44079" xr:uid="{B88AAD3A-6204-4A09-9E75-CC330275E69A}"/>
    <cellStyle name="Separador de milhares 2 9 15" xfId="44074" xr:uid="{BF3B39DC-C7B4-415B-A09D-9AA4A0682EAF}"/>
    <cellStyle name="Separador de milhares 2 9 2" xfId="833" xr:uid="{FC74A1CC-2315-4DF3-B060-C3E5812A6FDA}"/>
    <cellStyle name="Separador de milhares 2 9 2 2" xfId="2095" xr:uid="{0DFD35DC-A078-4BE7-9144-A0F80A87CE68}"/>
    <cellStyle name="Separador de milhares 2 9 2 2 2" xfId="44081" xr:uid="{AB0059FD-894F-41E4-B095-AFDDAA9EC1D8}"/>
    <cellStyle name="Separador de milhares 2 9 2 3" xfId="44082" xr:uid="{419A50F7-029B-4C7B-976B-D0AC538822A9}"/>
    <cellStyle name="Separador de milhares 2 9 2 4" xfId="44083" xr:uid="{07ACAD93-4689-42DE-9194-807946989976}"/>
    <cellStyle name="Separador de milhares 2 9 2 5" xfId="44084" xr:uid="{33EDA7BB-EB40-4B2B-8425-BE0A59E1AE81}"/>
    <cellStyle name="Separador de milhares 2 9 2 6" xfId="44085" xr:uid="{1EB28E87-EC96-4F11-9882-8F37E56C4314}"/>
    <cellStyle name="Separador de milhares 2 9 2 7" xfId="44080" xr:uid="{97386FED-81B4-48F3-A732-2B50D0439A3A}"/>
    <cellStyle name="Separador de milhares 2 9 3" xfId="44086" xr:uid="{3D287F6E-E8CC-4E57-95CF-2ECD4980B587}"/>
    <cellStyle name="Separador de milhares 2 9 3 2" xfId="44087" xr:uid="{F6D6BCE1-A302-4EB6-A476-96793A08DA59}"/>
    <cellStyle name="Separador de milhares 2 9 3 3" xfId="44088" xr:uid="{109A11D2-4AE1-4185-8EC4-5B12C3C6E919}"/>
    <cellStyle name="Separador de milhares 2 9 3 4" xfId="44089" xr:uid="{4FA208C9-A829-4A07-933F-AD54805FB3F0}"/>
    <cellStyle name="Separador de milhares 2 9 3 5" xfId="44090" xr:uid="{D4F084C6-B4EA-45B5-9038-8963A89B913D}"/>
    <cellStyle name="Separador de milhares 2 9 3 6" xfId="44091" xr:uid="{9DFA7B59-80A1-4582-8E6C-DCBDB371DE5C}"/>
    <cellStyle name="Separador de milhares 2 9 4" xfId="44092" xr:uid="{595783CA-0C26-40A0-99EB-8CAE8535AADA}"/>
    <cellStyle name="Separador de milhares 2 9 4 2" xfId="44093" xr:uid="{5B2EAA75-A814-42D4-A05D-9C569257E9D0}"/>
    <cellStyle name="Separador de milhares 2 9 4 3" xfId="44094" xr:uid="{08F1806D-D05D-4A53-8C50-1439A5A9673C}"/>
    <cellStyle name="Separador de milhares 2 9 4 4" xfId="44095" xr:uid="{764EE17D-47B7-4034-9AA8-9D7A940774E1}"/>
    <cellStyle name="Separador de milhares 2 9 4 5" xfId="44096" xr:uid="{2C43B766-2E70-4D88-A124-E24F1ED6924E}"/>
    <cellStyle name="Separador de milhares 2 9 4 6" xfId="44097" xr:uid="{03A4BC1A-B8A4-45E0-8CBA-E02715B73851}"/>
    <cellStyle name="Separador de milhares 2 9 5" xfId="44098" xr:uid="{B32B3501-0897-4EFB-B012-CB90B59E76FC}"/>
    <cellStyle name="Separador de milhares 2 9 5 2" xfId="44099" xr:uid="{A43B537E-D814-4FCE-9B9E-30E8110CCF7B}"/>
    <cellStyle name="Separador de milhares 2 9 5 3" xfId="44100" xr:uid="{E460455F-1AF7-4D05-AF2B-EB6F8E1640B5}"/>
    <cellStyle name="Separador de milhares 2 9 5 4" xfId="44101" xr:uid="{83A1F343-BFBD-4F87-ADA9-981B0B9E844A}"/>
    <cellStyle name="Separador de milhares 2 9 5 5" xfId="44102" xr:uid="{D4C4107E-2958-4D2E-B0A9-FAE3B2F4B692}"/>
    <cellStyle name="Separador de milhares 2 9 5 6" xfId="44103" xr:uid="{B08EEF38-2B55-4BEB-BC90-84DC80392723}"/>
    <cellStyle name="Separador de milhares 2 9 6" xfId="44104" xr:uid="{94A211F2-AE5D-4EAC-B630-8EB593C4FE21}"/>
    <cellStyle name="Separador de milhares 2 9 6 2" xfId="44105" xr:uid="{A148C719-3E44-4075-9702-5115CFDDF9C0}"/>
    <cellStyle name="Separador de milhares 2 9 6 3" xfId="44106" xr:uid="{0DF60C85-F244-4FD2-A70F-DC15396E745E}"/>
    <cellStyle name="Separador de milhares 2 9 6 4" xfId="44107" xr:uid="{230278DA-1B8F-4BD0-9F59-9ED11C4A06F3}"/>
    <cellStyle name="Separador de milhares 2 9 6 5" xfId="44108" xr:uid="{E920EE11-5AB7-47DA-90F4-A290AA0492D6}"/>
    <cellStyle name="Separador de milhares 2 9 6 6" xfId="44109" xr:uid="{E48AF7B9-BD72-4EF8-8545-D8FD84389A4B}"/>
    <cellStyle name="Separador de milhares 2 9 7" xfId="44110" xr:uid="{CA97B11F-1AD5-4E58-8D50-0000615F2032}"/>
    <cellStyle name="Separador de milhares 2 9 7 2" xfId="44111" xr:uid="{E41E8F6C-BDA8-45B0-B68E-E67BCEC4B5C6}"/>
    <cellStyle name="Separador de milhares 2 9 7 3" xfId="44112" xr:uid="{6F31F26A-D075-4D61-BBD0-CD377A24F0FA}"/>
    <cellStyle name="Separador de milhares 2 9 7 4" xfId="44113" xr:uid="{78C52502-7514-4799-8812-20330225EB96}"/>
    <cellStyle name="Separador de milhares 2 9 7 5" xfId="44114" xr:uid="{C598561A-26EA-4E7B-A4B4-5DAAFE9EDEE7}"/>
    <cellStyle name="Separador de milhares 2 9 7 6" xfId="44115" xr:uid="{48A03118-3685-497E-B8CF-9461ABB2D1AC}"/>
    <cellStyle name="Separador de milhares 2 9 8" xfId="44116" xr:uid="{548EACED-E051-4B49-B46E-0CAE25423D89}"/>
    <cellStyle name="Separador de milhares 2 9 8 2" xfId="44117" xr:uid="{0D7C1920-09E7-4531-88DB-377330683E77}"/>
    <cellStyle name="Separador de milhares 2 9 8 3" xfId="44118" xr:uid="{FE78D1E0-6EBE-4EAC-95E6-41D3ABD3A1D0}"/>
    <cellStyle name="Separador de milhares 2 9 8 4" xfId="44119" xr:uid="{5166E034-B43C-437C-BE92-130C825A9058}"/>
    <cellStyle name="Separador de milhares 2 9 8 5" xfId="44120" xr:uid="{508FF910-D7F1-4406-A96E-0AF2FD660888}"/>
    <cellStyle name="Separador de milhares 2 9 8 6" xfId="44121" xr:uid="{CDA15AB3-3361-4782-BB1D-E0B038046424}"/>
    <cellStyle name="Separador de milhares 2 9 9" xfId="44122" xr:uid="{6368D281-7B8E-4BB2-B5E9-F750BFBA242D}"/>
    <cellStyle name="Separador de milhares 2_COELBA_IRT 2010_Simulador_v19_MAR_10(Breno)_2 (envio)" xfId="46340" xr:uid="{9EC16817-059C-4BA5-8357-D3C9FA5F4DF7}"/>
    <cellStyle name="Separador de milhares 20" xfId="46341" xr:uid="{296ED499-2160-4E1E-8C20-562149BA7F1F}"/>
    <cellStyle name="Separador de milhares 21" xfId="46342" xr:uid="{95D3CAFF-14B7-46FB-AE6B-3CA766B2AC17}"/>
    <cellStyle name="Separador de milhares 22" xfId="46343" xr:uid="{62E81CC0-F1D1-4A47-8C47-80873EC432A2}"/>
    <cellStyle name="Separador de milhares 23" xfId="44123" xr:uid="{56392E18-47B4-4F9B-AD39-09750DB2E33D}"/>
    <cellStyle name="Separador de milhares 24" xfId="46344" xr:uid="{01739526-3FB4-44FB-8186-E8EC8978BEED}"/>
    <cellStyle name="Separador de milhares 25" xfId="46345" xr:uid="{735CBD47-FD93-405F-8877-0596534D9C8D}"/>
    <cellStyle name="Separador de milhares 26" xfId="46346" xr:uid="{CB965AEF-6991-495C-BCAB-EB18A562E2C4}"/>
    <cellStyle name="Separador de milhares 27" xfId="46347" xr:uid="{00EC801F-343B-46D9-8C9A-64FAA303AEA5}"/>
    <cellStyle name="Separador de milhares 28" xfId="46348" xr:uid="{6B73C291-B9AB-40C5-BE46-43CE0D2C7DE1}"/>
    <cellStyle name="Separador de milhares 3" xfId="19" xr:uid="{F4AE193F-DBC3-4F9F-85C5-3FFEB71D57FE}"/>
    <cellStyle name="Separador de milhares 3 10" xfId="44124" xr:uid="{544F79C7-E1FC-4AD8-A034-6368FA656F18}"/>
    <cellStyle name="Separador de milhares 3 11" xfId="44125" xr:uid="{CFD84C2B-0899-4088-A8B7-E016F158F28F}"/>
    <cellStyle name="Separador de milhares 3 12" xfId="44126" xr:uid="{F890FEFB-7469-4DEB-9A86-FD0B4DEC20DA}"/>
    <cellStyle name="Separador de milhares 3 13" xfId="44127" xr:uid="{9E81C7E4-C592-41AD-B1A1-784EDBF0F919}"/>
    <cellStyle name="Separador de milhares 3 14" xfId="44128" xr:uid="{8A607A10-58EB-489E-8DA3-05E314F8C99C}"/>
    <cellStyle name="Separador de milhares 3 15" xfId="44129" xr:uid="{1068E7AB-EAAC-4B45-8E38-6F415179D695}"/>
    <cellStyle name="Separador de milhares 3 16" xfId="44130" xr:uid="{F727368C-E82F-4F92-9C3C-EC491512F7BF}"/>
    <cellStyle name="Separador de milhares 3 17" xfId="44131" xr:uid="{1C8B6479-4DF5-4D82-95AF-008327E99E57}"/>
    <cellStyle name="Separador de milhares 3 18" xfId="44132" xr:uid="{4C2A5ED9-AD07-4082-8369-027D84EB608E}"/>
    <cellStyle name="Separador de milhares 3 19" xfId="44133" xr:uid="{E6494501-4A3B-425D-95C5-CA7369C56139}"/>
    <cellStyle name="Separador de milhares 3 2" xfId="251" xr:uid="{5135FD29-CB04-4CE6-AA1B-75FD7E93FF79}"/>
    <cellStyle name="Separador de milhares 3 2 2" xfId="834" xr:uid="{3C8797D1-8A17-4292-9DE1-A17B37482714}"/>
    <cellStyle name="Separador de milhares 3 2 2 2" xfId="2096" xr:uid="{6C2E7B20-598C-4B91-816A-20C757BF1F65}"/>
    <cellStyle name="Separador de milhares 3 2 2 2 2" xfId="44135" xr:uid="{DAB1000D-B81A-420B-A1F3-A2929926F3DC}"/>
    <cellStyle name="Separador de milhares 3 2 2 3" xfId="44136" xr:uid="{07299481-D0DD-4882-80A6-E15257ABB916}"/>
    <cellStyle name="Separador de milhares 3 2 2 4" xfId="44134" xr:uid="{2D5E83DB-E878-4E55-85CA-99B889C4AADD}"/>
    <cellStyle name="Separador de milhares 3 2 3" xfId="44137" xr:uid="{25EE1FD5-C339-4BCC-BD6A-95AEC550BCAC}"/>
    <cellStyle name="Separador de milhares 3 2 4" xfId="44138" xr:uid="{24721F2E-BC5D-4AC4-BF5A-B68DB8B24032}"/>
    <cellStyle name="Separador de milhares 3 20" xfId="44139" xr:uid="{472D2B0E-82A9-4DC9-A737-1F70C029059F}"/>
    <cellStyle name="Separador de milhares 3 21" xfId="44140" xr:uid="{87021DED-13EE-4483-9B0E-CB6DF48CCE99}"/>
    <cellStyle name="Separador de milhares 3 22" xfId="44141" xr:uid="{1022F12E-2AEA-4165-A1FA-8D1E42DD4C32}"/>
    <cellStyle name="Separador de milhares 3 23" xfId="44142" xr:uid="{77F20E6E-6CB4-425C-B6C9-A8E10348B0C4}"/>
    <cellStyle name="Separador de milhares 3 24" xfId="44143" xr:uid="{772BD70E-3949-4B4D-B71E-299F3853C7A7}"/>
    <cellStyle name="Separador de milhares 3 25" xfId="44144" xr:uid="{7CCEE88E-125A-4A0F-ACF7-8447F16ECC91}"/>
    <cellStyle name="Separador de milhares 3 26" xfId="44145" xr:uid="{5E5B0673-572A-4E58-B951-29A3FD6ADC3D}"/>
    <cellStyle name="Separador de milhares 3 27" xfId="44146" xr:uid="{1149B871-F96A-4883-BAC5-EA679409BC62}"/>
    <cellStyle name="Separador de milhares 3 28" xfId="44147" xr:uid="{1DBAE4F8-15EC-4123-A5E1-28CD1E094F57}"/>
    <cellStyle name="Separador de milhares 3 29" xfId="44148" xr:uid="{5F3F5905-7349-4264-B54E-6F4AFC61DAE8}"/>
    <cellStyle name="Separador de milhares 3 3" xfId="252" xr:uid="{2ECF6DDE-9456-44BC-A886-167AC3945B2B}"/>
    <cellStyle name="Separador de milhares 3 3 2" xfId="835" xr:uid="{15653189-A2A4-4814-800B-FC288F1EDD89}"/>
    <cellStyle name="Separador de milhares 3 3 2 2" xfId="2097" xr:uid="{70F84925-1F97-47F8-8E29-5F2C27B02FC8}"/>
    <cellStyle name="Separador de milhares 3 3 3" xfId="3693" xr:uid="{DA35EED5-B916-496A-B78F-0A9AB3452A5B}"/>
    <cellStyle name="Separador de milhares 3 30" xfId="44149" xr:uid="{D238887B-83BB-4191-923B-BD86FA674D16}"/>
    <cellStyle name="Separador de milhares 3 31" xfId="44150" xr:uid="{260881C6-4379-47E1-88E2-5CA78C07E471}"/>
    <cellStyle name="Separador de milhares 3 32" xfId="44151" xr:uid="{AFBC32E6-56A5-414B-86D5-86F79F7AA7DF}"/>
    <cellStyle name="Separador de milhares 3 33" xfId="44152" xr:uid="{76DA8292-9A43-4261-9B33-8E7F64A463CD}"/>
    <cellStyle name="Separador de milhares 3 34" xfId="44153" xr:uid="{7867BF90-90D9-4FF5-AF29-CFCFCAC3281F}"/>
    <cellStyle name="Separador de milhares 3 35" xfId="44154" xr:uid="{03DE9A90-315C-4661-B110-1CE30F1AA171}"/>
    <cellStyle name="Separador de milhares 3 36" xfId="44155" xr:uid="{F62ACC8C-1E04-49A4-9844-32F1B04D9246}"/>
    <cellStyle name="Separador de milhares 3 37" xfId="44156" xr:uid="{579CE610-A28F-42FD-BF8F-705E302D6DB0}"/>
    <cellStyle name="Separador de milhares 3 38" xfId="44157" xr:uid="{EAB367BF-163F-4E1C-AD43-DD3EDDC33138}"/>
    <cellStyle name="Separador de milhares 3 39" xfId="44158" xr:uid="{5EA5A7C3-C883-465F-BC11-5EEEB99BFFFC}"/>
    <cellStyle name="Separador de milhares 3 4" xfId="253" xr:uid="{6D5DCD59-26C4-4096-9122-5B8E431A0E20}"/>
    <cellStyle name="Separador de milhares 3 4 2" xfId="541" xr:uid="{5FBF5B44-6C24-46EC-B68F-21F0A9592BC1}"/>
    <cellStyle name="Separador de milhares 3 4 2 2" xfId="1120" xr:uid="{1AD0E007-0805-4401-BB2A-3E8AA1F1C8E4}"/>
    <cellStyle name="Separador de milhares 3 4 2 2 2" xfId="2382" xr:uid="{0A7C818B-2317-4BF9-9DA5-FE6988122C79}"/>
    <cellStyle name="Separador de milhares 3 4 2 3" xfId="1804" xr:uid="{C5C403FD-65DD-4876-8596-A2EF16F21823}"/>
    <cellStyle name="Separador de milhares 3 4 3" xfId="836" xr:uid="{D7848084-7C9D-4D61-813B-ACD11160D861}"/>
    <cellStyle name="Separador de milhares 3 4 3 2" xfId="2098" xr:uid="{5CE4E496-6571-467C-AF13-81841F8CFEB3}"/>
    <cellStyle name="Separador de milhares 3 4 4" xfId="1529" xr:uid="{2937D362-729F-4073-8A7A-98082A4043BE}"/>
    <cellStyle name="Separador de milhares 3 4 5" xfId="3694" xr:uid="{BB2A3424-91CF-407D-8B37-0592CEAA096C}"/>
    <cellStyle name="Separador de milhares 3 40" xfId="44159" xr:uid="{CA38E55E-7033-4A61-8720-E89D6F12FA86}"/>
    <cellStyle name="Separador de milhares 3 41" xfId="44160" xr:uid="{DC679471-68F1-4191-A107-E856B6F8A40A}"/>
    <cellStyle name="Separador de milhares 3 42" xfId="44161" xr:uid="{0FECDE06-8B9B-4563-B2B4-D5018192E3A8}"/>
    <cellStyle name="Separador de milhares 3 43" xfId="44162" xr:uid="{B9B99CA5-DF66-429E-BEE3-0F7909CE3712}"/>
    <cellStyle name="Separador de milhares 3 44" xfId="44163" xr:uid="{E22ECD1B-1865-4FF4-B923-407203F3C8CE}"/>
    <cellStyle name="Separador de milhares 3 45" xfId="44164" xr:uid="{B289B4FA-1DC6-40A0-925E-84E04C2A9284}"/>
    <cellStyle name="Separador de milhares 3 46" xfId="44165" xr:uid="{268127BB-9AA7-47DA-8FED-15E240CB1100}"/>
    <cellStyle name="Separador de milhares 3 47" xfId="44166" xr:uid="{323E56B5-5A63-4395-9BF6-838B7E74492D}"/>
    <cellStyle name="Separador de milhares 3 48" xfId="44167" xr:uid="{9A106519-D4E2-43B9-9CFC-D83D401ED928}"/>
    <cellStyle name="Separador de milhares 3 5" xfId="363" xr:uid="{1315CBBD-02FA-457A-B254-07D080A55A82}"/>
    <cellStyle name="Separador de milhares 3 5 2" xfId="942" xr:uid="{B8140566-C369-4D8F-A7A8-63B377CCB3F7}"/>
    <cellStyle name="Separador de milhares 3 5 2 2" xfId="2204" xr:uid="{7F465480-95CC-49DF-AD32-6824858BA84C}"/>
    <cellStyle name="Separador de milhares 3 5 3" xfId="1627" xr:uid="{396BBDEE-FDCB-4495-A6A0-12B99A3C8EF9}"/>
    <cellStyle name="Separador de milhares 3 5 4" xfId="3695" xr:uid="{D42B3639-642E-40D4-9B5D-A8CE6FEF4B30}"/>
    <cellStyle name="Separador de milhares 3 6" xfId="44168" xr:uid="{EB037204-B1CA-4A84-A01D-E0D4F694E362}"/>
    <cellStyle name="Separador de milhares 3 7" xfId="44169" xr:uid="{6F62595B-F84F-4155-A86E-063892CD3D8F}"/>
    <cellStyle name="Separador de milhares 3 8" xfId="44170" xr:uid="{C7FDDA6D-16AD-4D4F-8262-3905CDFCB765}"/>
    <cellStyle name="Separador de milhares 3 9" xfId="44171" xr:uid="{6FD527FC-ACFB-4A23-BDB8-982A0CB1B7D7}"/>
    <cellStyle name="Separador de milhares 34" xfId="46349" xr:uid="{EE4A5B51-DA1B-4D98-9895-083A5AB689C8}"/>
    <cellStyle name="Separador de milhares 4" xfId="39" xr:uid="{ED44BC49-0E6D-49C0-8E78-B55998C54E93}"/>
    <cellStyle name="Separador de milhares 4 10" xfId="364" xr:uid="{72FE6222-4A3F-4FDB-B94C-21D07F0030E3}"/>
    <cellStyle name="Separador de milhares 4 10 2" xfId="943" xr:uid="{84730395-B37C-4B3B-A590-13D4894F14B0}"/>
    <cellStyle name="Separador de milhares 4 10 2 2" xfId="2205" xr:uid="{6221396B-866C-4B6D-A5E5-DC9A95F21A07}"/>
    <cellStyle name="Separador de milhares 4 10 2 2 2" xfId="44174" xr:uid="{FD16B5A8-8727-4FCA-9143-79117382FD23}"/>
    <cellStyle name="Separador de milhares 4 10 2 3" xfId="44175" xr:uid="{2A2EE26F-C128-4377-9101-EF92A8A7868B}"/>
    <cellStyle name="Separador de milhares 4 10 2 4" xfId="44176" xr:uid="{065DF28F-8096-4D2C-8397-F7431CB783A5}"/>
    <cellStyle name="Separador de milhares 4 10 2 5" xfId="44173" xr:uid="{3A1D751D-2FAF-47FC-843D-A1DD8CAE5AD8}"/>
    <cellStyle name="Separador de milhares 4 10 3" xfId="1628" xr:uid="{50D64C6B-0B92-4CF4-96FE-21EFF5C4B413}"/>
    <cellStyle name="Separador de milhares 4 10 3 2" xfId="44178" xr:uid="{E0934F43-A8B0-4B85-995F-7663980D432A}"/>
    <cellStyle name="Separador de milhares 4 10 3 3" xfId="44179" xr:uid="{F29BC697-B92D-4FAD-847F-5289D955E3F4}"/>
    <cellStyle name="Separador de milhares 4 10 3 4" xfId="44180" xr:uid="{60A301C4-9B47-4F94-B17D-FFC44AE38CEE}"/>
    <cellStyle name="Separador de milhares 4 10 3 5" xfId="44177" xr:uid="{003DD2F6-71F1-4DA0-B86E-89B0CABB4A76}"/>
    <cellStyle name="Separador de milhares 4 10 4" xfId="44181" xr:uid="{8A62C8AA-21F0-45D9-A9CB-CBBCD2F540E0}"/>
    <cellStyle name="Separador de milhares 4 10 5" xfId="44182" xr:uid="{6F99DD41-E09D-4FDD-847A-17F80A77F916}"/>
    <cellStyle name="Separador de milhares 4 10 6" xfId="44183" xr:uid="{9DBBFF8D-3CEA-472F-BDFE-B288C2F6AA85}"/>
    <cellStyle name="Separador de milhares 4 10 7" xfId="44172" xr:uid="{A4AE644E-7E97-439A-91DB-352B364511D4}"/>
    <cellStyle name="Separador de milhares 4 11" xfId="44184" xr:uid="{DF420265-8B7E-4E87-ADC7-053E4BE85904}"/>
    <cellStyle name="Separador de milhares 4 11 2" xfId="44185" xr:uid="{CDCC496C-E2CA-4DA6-87A9-78557D4F4240}"/>
    <cellStyle name="Separador de milhares 4 11 2 2" xfId="44186" xr:uid="{D8EF9488-A22C-4664-89C4-4DE23F6F466A}"/>
    <cellStyle name="Separador de milhares 4 11 2 3" xfId="44187" xr:uid="{76D474E1-5C81-47DC-A0F3-DC0E3BB2B58F}"/>
    <cellStyle name="Separador de milhares 4 11 2 4" xfId="44188" xr:uid="{350D91EA-6F43-45BB-8240-B9356C145915}"/>
    <cellStyle name="Separador de milhares 4 11 3" xfId="44189" xr:uid="{A7BBD9A1-0ADA-42AE-9A34-5F312501901C}"/>
    <cellStyle name="Separador de milhares 4 11 3 2" xfId="44190" xr:uid="{479A8B2A-0103-431D-87CC-D38D128EA502}"/>
    <cellStyle name="Separador de milhares 4 11 3 3" xfId="44191" xr:uid="{36106EAD-9E0B-4058-805A-EE0B1A2B5D2D}"/>
    <cellStyle name="Separador de milhares 4 11 3 4" xfId="44192" xr:uid="{390C09CE-8094-4E13-B549-15179A6B47FC}"/>
    <cellStyle name="Separador de milhares 4 11 4" xfId="44193" xr:uid="{2BE51C22-1510-49F2-9CCF-32A3C6086DF9}"/>
    <cellStyle name="Separador de milhares 4 11 5" xfId="44194" xr:uid="{9C67945E-4701-4E5D-AF1B-04DFF03D316A}"/>
    <cellStyle name="Separador de milhares 4 11 6" xfId="44195" xr:uid="{6374DA8C-355B-4196-8347-61DCD4AA09B5}"/>
    <cellStyle name="Separador de milhares 4 12" xfId="44196" xr:uid="{5F9F02AD-CEE9-4FA9-BD7F-8A40F5052A5F}"/>
    <cellStyle name="Separador de milhares 4 12 2" xfId="44197" xr:uid="{49FA3270-D472-4301-9DB2-F37E8ADF2CDA}"/>
    <cellStyle name="Separador de milhares 4 12 2 2" xfId="44198" xr:uid="{AB7834A5-205C-46E6-A85A-1A0097F04A3F}"/>
    <cellStyle name="Separador de milhares 4 12 2 3" xfId="44199" xr:uid="{AD9BBAEC-7A30-404D-9A9C-2A838D206D69}"/>
    <cellStyle name="Separador de milhares 4 12 2 4" xfId="44200" xr:uid="{8B705114-6470-42DD-80AA-C4CE4B7DF65A}"/>
    <cellStyle name="Separador de milhares 4 12 3" xfId="44201" xr:uid="{F81856BA-06CD-4055-AFEA-2A21E1E519C7}"/>
    <cellStyle name="Separador de milhares 4 12 3 2" xfId="44202" xr:uid="{E8E2100E-941D-4A62-8FF0-6DE90E631DEE}"/>
    <cellStyle name="Separador de milhares 4 12 3 3" xfId="44203" xr:uid="{78ED2F2D-C67C-4755-93BA-9A9C00B3227B}"/>
    <cellStyle name="Separador de milhares 4 12 3 4" xfId="44204" xr:uid="{A8E790E8-338A-4761-908E-5902E1E9DB84}"/>
    <cellStyle name="Separador de milhares 4 12 4" xfId="44205" xr:uid="{0556FE9A-2C12-47BC-9AFF-C0A7E83081D5}"/>
    <cellStyle name="Separador de milhares 4 12 5" xfId="44206" xr:uid="{82BC4919-5B74-49B0-85C9-D3335C5136C1}"/>
    <cellStyle name="Separador de milhares 4 12 6" xfId="44207" xr:uid="{214A1DDD-7928-4CA9-B3B5-3D982AA1D3BD}"/>
    <cellStyle name="Separador de milhares 4 13" xfId="44208" xr:uid="{1F6B861F-268C-432A-BA8D-5F2FE9230A61}"/>
    <cellStyle name="Separador de milhares 4 13 2" xfId="44209" xr:uid="{441069A0-94E7-47C7-9AF5-4E36B1707ADB}"/>
    <cellStyle name="Separador de milhares 4 13 2 2" xfId="44210" xr:uid="{7FB6581B-FA8B-4C75-A9FD-900CAB885C6B}"/>
    <cellStyle name="Separador de milhares 4 13 2 3" xfId="44211" xr:uid="{6BBF9D0B-36B3-47D4-A5F8-08B96DC934EB}"/>
    <cellStyle name="Separador de milhares 4 13 2 4" xfId="44212" xr:uid="{D9E8264D-0FC4-410C-9A27-C9E589E63DD6}"/>
    <cellStyle name="Separador de milhares 4 13 3" xfId="44213" xr:uid="{72927252-15C0-4E88-9A20-B15CC959E3FE}"/>
    <cellStyle name="Separador de milhares 4 13 3 2" xfId="44214" xr:uid="{E0D1BABC-2472-4796-915B-F2C3EFC61743}"/>
    <cellStyle name="Separador de milhares 4 13 3 3" xfId="44215" xr:uid="{01193E1B-51D9-4347-A3D5-6FB3A87B5D7D}"/>
    <cellStyle name="Separador de milhares 4 13 3 4" xfId="44216" xr:uid="{A3C3BFD9-4908-4152-934F-2C3206D90094}"/>
    <cellStyle name="Separador de milhares 4 13 4" xfId="44217" xr:uid="{4A943FD2-AB34-47C0-949C-581F9F25FAF0}"/>
    <cellStyle name="Separador de milhares 4 13 5" xfId="44218" xr:uid="{919A52D5-2F80-492F-997C-766BDC1934E0}"/>
    <cellStyle name="Separador de milhares 4 13 6" xfId="44219" xr:uid="{85476E69-2C2C-4AE4-BA77-4A955B5D9656}"/>
    <cellStyle name="Separador de milhares 4 14" xfId="44220" xr:uid="{FA1B8341-6D50-43C6-B715-3A324C73EC54}"/>
    <cellStyle name="Separador de milhares 4 14 2" xfId="44221" xr:uid="{1FCB206E-3627-4FE5-A511-846ABE8A6D33}"/>
    <cellStyle name="Separador de milhares 4 14 2 2" xfId="44222" xr:uid="{D7054C3E-40D7-4701-90BE-8DF933E2DCE5}"/>
    <cellStyle name="Separador de milhares 4 14 2 3" xfId="44223" xr:uid="{3ADB0D92-5340-481C-809D-8CC865DFBF90}"/>
    <cellStyle name="Separador de milhares 4 14 2 4" xfId="44224" xr:uid="{D7FD4C05-F110-477B-BEED-B5620AE00C3E}"/>
    <cellStyle name="Separador de milhares 4 14 3" xfId="44225" xr:uid="{7F7A81E6-0551-49FD-BFFD-DDB4B651ECE4}"/>
    <cellStyle name="Separador de milhares 4 14 3 2" xfId="44226" xr:uid="{AE45CCA7-335F-46C4-A2D1-7A9D0EDF88EC}"/>
    <cellStyle name="Separador de milhares 4 14 3 3" xfId="44227" xr:uid="{077638B3-FAFE-4EAA-84F6-8CD9E273C2B3}"/>
    <cellStyle name="Separador de milhares 4 14 3 4" xfId="44228" xr:uid="{4EDF8275-1F95-4EBF-88B4-D791706946BC}"/>
    <cellStyle name="Separador de milhares 4 14 4" xfId="44229" xr:uid="{F0C9EB05-19E8-45DA-935C-386D5AADD279}"/>
    <cellStyle name="Separador de milhares 4 14 5" xfId="44230" xr:uid="{CA9F062E-A68B-4A82-A7AA-B9819C3D0957}"/>
    <cellStyle name="Separador de milhares 4 14 6" xfId="44231" xr:uid="{C3D549C5-F105-4F8C-8737-73E4FBCDD0E5}"/>
    <cellStyle name="Separador de milhares 4 15" xfId="44232" xr:uid="{53F46D2C-CE0C-46BB-B6AD-36586A77CE16}"/>
    <cellStyle name="Separador de milhares 4 15 2" xfId="44233" xr:uid="{1EB46E04-C7B3-43C6-877B-B0BC0ED32A68}"/>
    <cellStyle name="Separador de milhares 4 15 2 2" xfId="44234" xr:uid="{F61C9C44-7598-40F2-B4C6-396A2E6F3105}"/>
    <cellStyle name="Separador de milhares 4 15 2 3" xfId="44235" xr:uid="{5F9C747B-6592-4716-89F9-38184926D451}"/>
    <cellStyle name="Separador de milhares 4 15 2 4" xfId="44236" xr:uid="{63F12ABA-097D-4B3D-9047-0FA471E860FA}"/>
    <cellStyle name="Separador de milhares 4 15 3" xfId="44237" xr:uid="{EA0ACB30-92D1-4D82-84E3-10F8FAAEE85B}"/>
    <cellStyle name="Separador de milhares 4 15 3 2" xfId="44238" xr:uid="{DCA02E7A-9E50-4B0D-AC61-6EFDEE9DB28C}"/>
    <cellStyle name="Separador de milhares 4 15 3 3" xfId="44239" xr:uid="{30ED0345-2761-4D61-B679-87F5453A6E9D}"/>
    <cellStyle name="Separador de milhares 4 15 3 4" xfId="44240" xr:uid="{050E2332-6078-41EC-A46D-FBD43D43EE2D}"/>
    <cellStyle name="Separador de milhares 4 15 4" xfId="44241" xr:uid="{494CC91A-EB41-4163-AD62-F150ED74BE89}"/>
    <cellStyle name="Separador de milhares 4 15 5" xfId="44242" xr:uid="{3E898C7D-8EF2-44F5-88C6-E6885A85AB6A}"/>
    <cellStyle name="Separador de milhares 4 15 6" xfId="44243" xr:uid="{E789E6DE-D3E7-4F19-ABE3-6D7AE8FB3083}"/>
    <cellStyle name="Separador de milhares 4 16" xfId="44244" xr:uid="{1C453B29-030B-4610-A33E-F98B2DA05AF4}"/>
    <cellStyle name="Separador de milhares 4 16 2" xfId="44245" xr:uid="{3CA1FFF0-DFDF-449A-B525-A9924F8483C2}"/>
    <cellStyle name="Separador de milhares 4 16 2 2" xfId="44246" xr:uid="{22D650CF-0A86-48B4-B556-671AB40C7ACA}"/>
    <cellStyle name="Separador de milhares 4 16 2 3" xfId="44247" xr:uid="{4F031374-B5CD-44BB-8C95-2E46161E5DFB}"/>
    <cellStyle name="Separador de milhares 4 16 2 4" xfId="44248" xr:uid="{6B1D9508-24A6-4B4E-8676-570CED645622}"/>
    <cellStyle name="Separador de milhares 4 16 3" xfId="44249" xr:uid="{BF3E8DB2-4B34-4D10-B53E-48985EB558AE}"/>
    <cellStyle name="Separador de milhares 4 16 3 2" xfId="44250" xr:uid="{E7F38FC1-E16B-4D4E-AFD2-B4442C4B8694}"/>
    <cellStyle name="Separador de milhares 4 16 3 3" xfId="44251" xr:uid="{BEC34C91-29C2-479A-97EC-6C48F0672FFB}"/>
    <cellStyle name="Separador de milhares 4 16 3 4" xfId="44252" xr:uid="{D230D614-932F-4BC2-8A05-4D86F4D45EA0}"/>
    <cellStyle name="Separador de milhares 4 16 4" xfId="44253" xr:uid="{D9FCC9F1-5FA7-4292-8097-6767D6980178}"/>
    <cellStyle name="Separador de milhares 4 16 5" xfId="44254" xr:uid="{082CFD27-168D-4C2E-B784-817D4E97A5F4}"/>
    <cellStyle name="Separador de milhares 4 16 6" xfId="44255" xr:uid="{C8A1B86A-B251-4066-B7A5-962A7E9E9754}"/>
    <cellStyle name="Separador de milhares 4 17" xfId="44256" xr:uid="{45889399-D178-4AB3-B761-28AFCF340B80}"/>
    <cellStyle name="Separador de milhares 4 17 2" xfId="44257" xr:uid="{83E7B524-D899-4F84-9DF1-429327B34A30}"/>
    <cellStyle name="Separador de milhares 4 17 2 2" xfId="44258" xr:uid="{D935BBD9-7B28-4C9E-AB48-EB14E3DEA87A}"/>
    <cellStyle name="Separador de milhares 4 17 2 3" xfId="44259" xr:uid="{9A7BFFB9-F562-40DD-B2ED-10DC9E4A8342}"/>
    <cellStyle name="Separador de milhares 4 17 2 4" xfId="44260" xr:uid="{7EC3D258-1CB5-44C9-9B94-6B91C997296A}"/>
    <cellStyle name="Separador de milhares 4 17 3" xfId="44261" xr:uid="{A6322311-73DF-4F9C-9347-48FFA0605FEE}"/>
    <cellStyle name="Separador de milhares 4 17 3 2" xfId="44262" xr:uid="{CA72261F-41C8-48B2-89BD-58973B02569E}"/>
    <cellStyle name="Separador de milhares 4 17 3 3" xfId="44263" xr:uid="{290F3FF5-6EE8-4176-82FC-A8D6E7643F20}"/>
    <cellStyle name="Separador de milhares 4 17 3 4" xfId="44264" xr:uid="{63272525-6871-41AC-81B2-DCC1D72C5010}"/>
    <cellStyle name="Separador de milhares 4 17 4" xfId="44265" xr:uid="{9BE2D509-0D6A-4DE4-AC41-5C11B68AE387}"/>
    <cellStyle name="Separador de milhares 4 17 5" xfId="44266" xr:uid="{F62C88CD-EDA9-4474-89B6-D7E55EEB7288}"/>
    <cellStyle name="Separador de milhares 4 17 6" xfId="44267" xr:uid="{CE6F5D5D-8B3B-4851-9F1F-8E9A9FAC6203}"/>
    <cellStyle name="Separador de milhares 4 18" xfId="44268" xr:uid="{B0EDBD14-4153-45B9-BA3B-0F535CD841F2}"/>
    <cellStyle name="Separador de milhares 4 18 2" xfId="44269" xr:uid="{68870C53-C39E-468E-AECC-267420BF31D1}"/>
    <cellStyle name="Separador de milhares 4 18 2 2" xfId="44270" xr:uid="{958135AD-78C5-4F35-865B-091EB7F77723}"/>
    <cellStyle name="Separador de milhares 4 18 2 3" xfId="44271" xr:uid="{09493CC1-C052-4C3F-8E78-DE9AF145FB08}"/>
    <cellStyle name="Separador de milhares 4 18 2 4" xfId="44272" xr:uid="{849C274A-4FB0-45A6-A699-E358F8863798}"/>
    <cellStyle name="Separador de milhares 4 18 3" xfId="44273" xr:uid="{57A5CE77-D611-4CA0-B7B0-E91AA3D8D054}"/>
    <cellStyle name="Separador de milhares 4 18 3 2" xfId="44274" xr:uid="{55970ABD-0B1F-4D47-8995-6A0427885BE0}"/>
    <cellStyle name="Separador de milhares 4 18 3 3" xfId="44275" xr:uid="{20C55B46-2929-4CD1-93C9-A9137B7C43F1}"/>
    <cellStyle name="Separador de milhares 4 18 3 4" xfId="44276" xr:uid="{4A7E1837-06F6-4F8D-A6BF-FB3046FE6689}"/>
    <cellStyle name="Separador de milhares 4 18 4" xfId="44277" xr:uid="{510E8639-66BB-495E-A246-7A5E49239312}"/>
    <cellStyle name="Separador de milhares 4 18 5" xfId="44278" xr:uid="{C28298F2-71C7-4D5B-8AD8-313E7B09E440}"/>
    <cellStyle name="Separador de milhares 4 18 6" xfId="44279" xr:uid="{B92D6411-314E-4D16-90BD-0405B446D595}"/>
    <cellStyle name="Separador de milhares 4 19" xfId="44280" xr:uid="{1462BC7F-AF3E-4D35-A34F-777BC9712E07}"/>
    <cellStyle name="Separador de milhares 4 19 2" xfId="44281" xr:uid="{010CC82F-33E5-45C7-8B80-CA4A96182F4B}"/>
    <cellStyle name="Separador de milhares 4 19 2 2" xfId="44282" xr:uid="{A34C9B5F-0651-4B32-A3CB-54E57C0573B9}"/>
    <cellStyle name="Separador de milhares 4 19 2 3" xfId="44283" xr:uid="{425E494C-9562-4887-B059-EC6F86E11A2E}"/>
    <cellStyle name="Separador de milhares 4 19 2 4" xfId="44284" xr:uid="{7CCD1FCB-5FE7-4CCE-A2FB-C3AD6EA8775F}"/>
    <cellStyle name="Separador de milhares 4 19 3" xfId="44285" xr:uid="{A7B19903-3FAB-4DA5-B229-9A7486548BCC}"/>
    <cellStyle name="Separador de milhares 4 19 3 2" xfId="44286" xr:uid="{029AD5D7-813B-4662-A1B0-0E0CF5957258}"/>
    <cellStyle name="Separador de milhares 4 19 3 3" xfId="44287" xr:uid="{55D296AC-E29F-4114-B194-8F5285201AF2}"/>
    <cellStyle name="Separador de milhares 4 19 3 4" xfId="44288" xr:uid="{26825331-42D8-4F17-9971-A927AC026C26}"/>
    <cellStyle name="Separador de milhares 4 19 4" xfId="44289" xr:uid="{6120E82A-750D-4180-8740-772BD5AF2786}"/>
    <cellStyle name="Separador de milhares 4 19 5" xfId="44290" xr:uid="{E6FF94DC-6457-4FEB-B66C-ADD6F95606F5}"/>
    <cellStyle name="Separador de milhares 4 19 6" xfId="44291" xr:uid="{F6F07B85-254D-4C09-B843-FE5453708256}"/>
    <cellStyle name="Separador de milhares 4 2" xfId="254" xr:uid="{CF469F83-DB5A-4B5F-8F32-6B0BEA01499B}"/>
    <cellStyle name="Separador de milhares 4 2 10" xfId="44292" xr:uid="{CC4EC9C1-C8B3-49DD-97D4-955041D13553}"/>
    <cellStyle name="Separador de milhares 4 2 10 2" xfId="44293" xr:uid="{3347D44B-459B-41A9-BF08-1FB24DD65160}"/>
    <cellStyle name="Separador de milhares 4 2 10 2 2" xfId="44294" xr:uid="{AD3584CD-3DF8-471D-BD1F-06C59AC17A5B}"/>
    <cellStyle name="Separador de milhares 4 2 10 2 3" xfId="44295" xr:uid="{22DE2E48-E168-4636-9D86-EB6E4DD25054}"/>
    <cellStyle name="Separador de milhares 4 2 10 2 4" xfId="44296" xr:uid="{D5C07BFC-E3DE-4356-8205-927231F114D2}"/>
    <cellStyle name="Separador de milhares 4 2 10 3" xfId="44297" xr:uid="{628EB22A-1E68-48A7-9CF6-1E984E5D02E2}"/>
    <cellStyle name="Separador de milhares 4 2 10 3 2" xfId="44298" xr:uid="{36C7C2C6-2C7F-4230-9649-57FDC1C17D87}"/>
    <cellStyle name="Separador de milhares 4 2 10 3 3" xfId="44299" xr:uid="{86CFD04E-F73E-4835-A2F5-79C7E537B887}"/>
    <cellStyle name="Separador de milhares 4 2 10 3 4" xfId="44300" xr:uid="{6BFF7E98-25C5-4C68-83D9-CFF5AA75B358}"/>
    <cellStyle name="Separador de milhares 4 2 10 4" xfId="44301" xr:uid="{35784754-F755-4B0F-BDD5-A7A047FBA23F}"/>
    <cellStyle name="Separador de milhares 4 2 10 5" xfId="44302" xr:uid="{DC5458B1-4811-4681-BB90-78C8FA931DB3}"/>
    <cellStyle name="Separador de milhares 4 2 10 6" xfId="44303" xr:uid="{B2FF6BB4-9491-4EF5-8FC9-C64333F53341}"/>
    <cellStyle name="Separador de milhares 4 2 11" xfId="44304" xr:uid="{118C480D-0A3B-4E86-AC6C-1F58AD46C533}"/>
    <cellStyle name="Separador de milhares 4 2 11 2" xfId="44305" xr:uid="{AEEB311C-497B-4689-904A-583F6E1313AD}"/>
    <cellStyle name="Separador de milhares 4 2 11 2 2" xfId="44306" xr:uid="{3150EFCE-C067-450C-8192-29D0E789A105}"/>
    <cellStyle name="Separador de milhares 4 2 11 2 3" xfId="44307" xr:uid="{371C8782-6CE5-4765-ACE9-E02C97B2DBF9}"/>
    <cellStyle name="Separador de milhares 4 2 11 2 4" xfId="44308" xr:uid="{D4E6CA64-F9CD-47DD-89AE-683312F8294F}"/>
    <cellStyle name="Separador de milhares 4 2 11 3" xfId="44309" xr:uid="{7B8E7608-AF15-4E4C-8838-FB10896D95DD}"/>
    <cellStyle name="Separador de milhares 4 2 11 3 2" xfId="44310" xr:uid="{2FCB3162-7970-4784-A79F-6E3A3DBD74D1}"/>
    <cellStyle name="Separador de milhares 4 2 11 3 3" xfId="44311" xr:uid="{2ED1CA6D-CF90-4967-8316-C36484744136}"/>
    <cellStyle name="Separador de milhares 4 2 11 3 4" xfId="44312" xr:uid="{6C625D8A-6F9F-494B-A19B-630A7E956E38}"/>
    <cellStyle name="Separador de milhares 4 2 11 4" xfId="44313" xr:uid="{48E0BF09-E2B0-4BA0-8216-0A61FA9DC07E}"/>
    <cellStyle name="Separador de milhares 4 2 11 5" xfId="44314" xr:uid="{AE69596E-39F2-4D5C-8705-DCF5534053B0}"/>
    <cellStyle name="Separador de milhares 4 2 11 6" xfId="44315" xr:uid="{6812F585-6039-4A95-A70F-3389ACC153B4}"/>
    <cellStyle name="Separador de milhares 4 2 12" xfId="44316" xr:uid="{BA981CC9-F72C-425E-BE9A-06C4AB640F23}"/>
    <cellStyle name="Separador de milhares 4 2 12 2" xfId="44317" xr:uid="{7F26DB26-B454-4A50-B8CC-61AE909B6CA7}"/>
    <cellStyle name="Separador de milhares 4 2 12 2 2" xfId="44318" xr:uid="{016F5F62-086E-4F8D-9CF3-CA0D117CE37D}"/>
    <cellStyle name="Separador de milhares 4 2 12 2 3" xfId="44319" xr:uid="{3FB5EDA0-F8EE-4053-8EAB-7961AD7B4C64}"/>
    <cellStyle name="Separador de milhares 4 2 12 2 4" xfId="44320" xr:uid="{3190765A-E172-4147-9503-03B534F3A47F}"/>
    <cellStyle name="Separador de milhares 4 2 12 3" xfId="44321" xr:uid="{67D78738-4988-4B37-9388-87D16FABC430}"/>
    <cellStyle name="Separador de milhares 4 2 12 3 2" xfId="44322" xr:uid="{C0E77F65-3735-47A0-9DA0-CA18E477F277}"/>
    <cellStyle name="Separador de milhares 4 2 12 3 3" xfId="44323" xr:uid="{DF701C21-671A-4EBF-BBAF-51EC78BABDAF}"/>
    <cellStyle name="Separador de milhares 4 2 12 3 4" xfId="44324" xr:uid="{DDB14C7D-4F6C-4272-AFE0-EBDB8AD6F3F8}"/>
    <cellStyle name="Separador de milhares 4 2 12 4" xfId="44325" xr:uid="{9FC60CFE-B5BA-434E-A744-EB9F9B7733AF}"/>
    <cellStyle name="Separador de milhares 4 2 12 5" xfId="44326" xr:uid="{22D94A72-89B8-43C3-8FB1-3ECB044EDAB7}"/>
    <cellStyle name="Separador de milhares 4 2 12 6" xfId="44327" xr:uid="{A78279E7-AAFF-4D6A-BB9F-F9AEA8266D7C}"/>
    <cellStyle name="Separador de milhares 4 2 13" xfId="44328" xr:uid="{26C276B7-4C5A-4025-99B3-B42D14248592}"/>
    <cellStyle name="Separador de milhares 4 2 13 2" xfId="44329" xr:uid="{54054F6F-2373-4B09-86A9-350652F79D44}"/>
    <cellStyle name="Separador de milhares 4 2 13 2 2" xfId="44330" xr:uid="{D4FE75CA-A243-4C2C-BED4-A7BAE4D826DF}"/>
    <cellStyle name="Separador de milhares 4 2 13 2 3" xfId="44331" xr:uid="{7DA9EAFB-B765-4271-907C-F41D1E11F86B}"/>
    <cellStyle name="Separador de milhares 4 2 13 2 4" xfId="44332" xr:uid="{E83312CD-9FF4-42B3-8A1E-3DCF61D659A5}"/>
    <cellStyle name="Separador de milhares 4 2 13 3" xfId="44333" xr:uid="{0573956C-7FB4-4590-A9FA-D1B49C2DE906}"/>
    <cellStyle name="Separador de milhares 4 2 13 3 2" xfId="44334" xr:uid="{8DDA0780-5D7E-49CE-8AF2-8ED518ADD724}"/>
    <cellStyle name="Separador de milhares 4 2 13 3 3" xfId="44335" xr:uid="{F5AADA04-2D64-460F-BFC1-FD2388FE30E7}"/>
    <cellStyle name="Separador de milhares 4 2 13 3 4" xfId="44336" xr:uid="{E0812EB5-EB2F-473A-AB00-88A9FA614621}"/>
    <cellStyle name="Separador de milhares 4 2 13 4" xfId="44337" xr:uid="{7A875874-FC2C-484B-AA5A-BC23D8CF795B}"/>
    <cellStyle name="Separador de milhares 4 2 13 5" xfId="44338" xr:uid="{8D27AE3C-1B7E-431C-870F-FFAE1F506E73}"/>
    <cellStyle name="Separador de milhares 4 2 13 6" xfId="44339" xr:uid="{68592200-0851-414D-AC56-7B67BF29ED37}"/>
    <cellStyle name="Separador de milhares 4 2 14" xfId="44340" xr:uid="{8F083CE8-105D-43BD-B975-42EEEF79AFF5}"/>
    <cellStyle name="Separador de milhares 4 2 14 2" xfId="44341" xr:uid="{A91460F3-B9C9-4983-9391-E76144D31E9A}"/>
    <cellStyle name="Separador de milhares 4 2 14 2 2" xfId="44342" xr:uid="{16A66224-1E32-43D2-ADA3-F2DD98C82BD6}"/>
    <cellStyle name="Separador de milhares 4 2 14 2 3" xfId="44343" xr:uid="{041D0001-27E1-4D5D-8849-D17231B985B8}"/>
    <cellStyle name="Separador de milhares 4 2 14 2 4" xfId="44344" xr:uid="{CD0E81A2-9DBF-4CAC-8CA0-2D8A44A28352}"/>
    <cellStyle name="Separador de milhares 4 2 14 3" xfId="44345" xr:uid="{CD443F61-1652-4557-A9A9-262D28CD1A61}"/>
    <cellStyle name="Separador de milhares 4 2 14 3 2" xfId="44346" xr:uid="{9EF851A4-7340-4542-A9B1-EBF9397F295B}"/>
    <cellStyle name="Separador de milhares 4 2 14 3 3" xfId="44347" xr:uid="{35A9750A-78A0-4DC3-B556-3B02D3D8B346}"/>
    <cellStyle name="Separador de milhares 4 2 14 3 4" xfId="44348" xr:uid="{6616B703-08A6-4461-9419-BCDEB1B9D678}"/>
    <cellStyle name="Separador de milhares 4 2 14 4" xfId="44349" xr:uid="{80C9D7BE-86A4-41BD-8B1B-A1A4F5F51761}"/>
    <cellStyle name="Separador de milhares 4 2 14 5" xfId="44350" xr:uid="{605D5D09-3C93-441E-8551-159F82270698}"/>
    <cellStyle name="Separador de milhares 4 2 14 6" xfId="44351" xr:uid="{C87C19F8-3BEE-4A85-A35D-6662BEE85E54}"/>
    <cellStyle name="Separador de milhares 4 2 15" xfId="44352" xr:uid="{2AB4AAF3-6876-428F-A5B2-0EB8B7015A99}"/>
    <cellStyle name="Separador de milhares 4 2 15 2" xfId="44353" xr:uid="{5C0C9B75-F103-49DB-A7C1-8519D9B8FAB7}"/>
    <cellStyle name="Separador de milhares 4 2 15 2 2" xfId="44354" xr:uid="{D9A226CE-16A4-40B8-A984-728332347D63}"/>
    <cellStyle name="Separador de milhares 4 2 15 2 3" xfId="44355" xr:uid="{C83A27D6-2DA2-48DF-9B4D-0414B19BC3CF}"/>
    <cellStyle name="Separador de milhares 4 2 15 2 4" xfId="44356" xr:uid="{8A4D6D42-CA98-49FC-A865-C644DDA12499}"/>
    <cellStyle name="Separador de milhares 4 2 15 3" xfId="44357" xr:uid="{C3A4B78E-0F0D-4965-8842-A317E6D4B98C}"/>
    <cellStyle name="Separador de milhares 4 2 15 3 2" xfId="44358" xr:uid="{55B72C26-8BA3-4468-B725-9A36AD96EB9A}"/>
    <cellStyle name="Separador de milhares 4 2 15 3 3" xfId="44359" xr:uid="{C7E96B56-B11A-4A1E-AA36-DBC3CD91FABE}"/>
    <cellStyle name="Separador de milhares 4 2 15 3 4" xfId="44360" xr:uid="{41D30494-0CE6-45CF-9009-2D7E967F30CA}"/>
    <cellStyle name="Separador de milhares 4 2 15 4" xfId="44361" xr:uid="{5B94C3BF-E1E7-4A0F-B610-BA7469843597}"/>
    <cellStyle name="Separador de milhares 4 2 15 5" xfId="44362" xr:uid="{AA070375-1FB7-4704-95BA-2A63101BBA58}"/>
    <cellStyle name="Separador de milhares 4 2 15 6" xfId="44363" xr:uid="{DD0B731F-BF76-4A69-BCD5-72F9EFEA6DCB}"/>
    <cellStyle name="Separador de milhares 4 2 16" xfId="44364" xr:uid="{919447CD-BFF7-4461-BEA9-6FBDEDDE3B71}"/>
    <cellStyle name="Separador de milhares 4 2 16 2" xfId="44365" xr:uid="{33AA6B3F-FCE9-4817-8FF7-6F9E04C4C129}"/>
    <cellStyle name="Separador de milhares 4 2 16 2 2" xfId="44366" xr:uid="{826FC742-0179-4418-93C3-FA548AB0052C}"/>
    <cellStyle name="Separador de milhares 4 2 16 2 3" xfId="44367" xr:uid="{8C7D2C63-1EBD-4DCA-8F27-D5A00E2C82ED}"/>
    <cellStyle name="Separador de milhares 4 2 16 2 4" xfId="44368" xr:uid="{10AC0F84-3AC1-4D8D-96FA-A838807A7DD1}"/>
    <cellStyle name="Separador de milhares 4 2 16 3" xfId="44369" xr:uid="{963A17F3-7BFE-4714-9E33-78C02785D89B}"/>
    <cellStyle name="Separador de milhares 4 2 16 3 2" xfId="44370" xr:uid="{D22A0204-C880-40B2-9D5D-4ADB6CD66CCE}"/>
    <cellStyle name="Separador de milhares 4 2 16 3 3" xfId="44371" xr:uid="{A67566A7-6B5B-4FD4-9DC4-86FBB84DF3FA}"/>
    <cellStyle name="Separador de milhares 4 2 16 3 4" xfId="44372" xr:uid="{A107606C-49E6-4182-847F-BF9274264D9A}"/>
    <cellStyle name="Separador de milhares 4 2 16 4" xfId="44373" xr:uid="{C368F1C5-9936-4E55-A69F-1B846C9F3DBA}"/>
    <cellStyle name="Separador de milhares 4 2 16 5" xfId="44374" xr:uid="{D3461639-1C49-4819-B6EC-2BC02E0A4778}"/>
    <cellStyle name="Separador de milhares 4 2 16 6" xfId="44375" xr:uid="{186131A6-B9AB-493B-8481-EE2B1AB296CF}"/>
    <cellStyle name="Separador de milhares 4 2 17" xfId="44376" xr:uid="{A96B0BCC-986B-4A9B-8339-CF1CBCF7389C}"/>
    <cellStyle name="Separador de milhares 4 2 17 2" xfId="44377" xr:uid="{BB2A9FC4-BC8F-4FE3-98E3-54AE6307237F}"/>
    <cellStyle name="Separador de milhares 4 2 17 2 2" xfId="44378" xr:uid="{21052A45-A82C-446C-8612-F98978FCE053}"/>
    <cellStyle name="Separador de milhares 4 2 17 2 3" xfId="44379" xr:uid="{A63EC364-54CB-406D-8BA4-C2CF26645331}"/>
    <cellStyle name="Separador de milhares 4 2 17 2 4" xfId="44380" xr:uid="{D23F17CE-7102-4029-ACA1-B9386C6B41B9}"/>
    <cellStyle name="Separador de milhares 4 2 17 3" xfId="44381" xr:uid="{71D052CD-5989-4999-8D8B-79A185581BC5}"/>
    <cellStyle name="Separador de milhares 4 2 17 3 2" xfId="44382" xr:uid="{CC1BDBA2-3FC7-4FF0-B194-1591BF046F23}"/>
    <cellStyle name="Separador de milhares 4 2 17 3 3" xfId="44383" xr:uid="{67181A01-2EB3-4FC5-9265-9FEEB22FADF0}"/>
    <cellStyle name="Separador de milhares 4 2 17 3 4" xfId="44384" xr:uid="{FC202066-95C0-428E-8715-5EA9535A0E7C}"/>
    <cellStyle name="Separador de milhares 4 2 17 4" xfId="44385" xr:uid="{759A9334-45BF-4FE2-ADFF-DB7C55F93DF9}"/>
    <cellStyle name="Separador de milhares 4 2 17 5" xfId="44386" xr:uid="{2DED6777-E3BB-4FB2-B8F2-F3199421928B}"/>
    <cellStyle name="Separador de milhares 4 2 17 6" xfId="44387" xr:uid="{D5BC0CA7-4330-4885-B1F5-8D94CA6B071E}"/>
    <cellStyle name="Separador de milhares 4 2 18" xfId="44388" xr:uid="{326235CE-32B9-478E-8BD6-28034F776489}"/>
    <cellStyle name="Separador de milhares 4 2 18 2" xfId="44389" xr:uid="{2BA0F202-C228-4268-AE8E-49E7F8AF68E5}"/>
    <cellStyle name="Separador de milhares 4 2 18 3" xfId="44390" xr:uid="{852A832D-2999-4585-BB21-AE903CE46E95}"/>
    <cellStyle name="Separador de milhares 4 2 18 4" xfId="44391" xr:uid="{44B3DE0A-F2BE-4949-8B25-E97643B0FD1F}"/>
    <cellStyle name="Separador de milhares 4 2 19" xfId="44392" xr:uid="{F51CFE85-997D-4182-98BC-E5F80D154B65}"/>
    <cellStyle name="Separador de milhares 4 2 19 2" xfId="44393" xr:uid="{4A0A4376-0868-4C58-8B9E-72FF2C7FB2C1}"/>
    <cellStyle name="Separador de milhares 4 2 19 3" xfId="44394" xr:uid="{FE0F278C-D7BD-4378-B903-71531511D5DA}"/>
    <cellStyle name="Separador de milhares 4 2 19 4" xfId="44395" xr:uid="{C1A7C534-3063-47D5-AF41-CBC55B561FDF}"/>
    <cellStyle name="Separador de milhares 4 2 2" xfId="255" xr:uid="{291A8DB7-5CD5-4BCD-83AC-91C1B9949EE6}"/>
    <cellStyle name="Separador de milhares 4 2 2 2" xfId="256" xr:uid="{37C4CF41-D074-4C75-8257-DA7B4ADAB6A0}"/>
    <cellStyle name="Separador de milhares 4 2 2 2 2" xfId="544" xr:uid="{D3C0858F-7A5B-44DA-92A3-FC6551263D3E}"/>
    <cellStyle name="Separador de milhares 4 2 2 2 2 2" xfId="1123" xr:uid="{C761E7BB-746E-48F5-B20A-69D093A110B1}"/>
    <cellStyle name="Separador de milhares 4 2 2 2 2 2 2" xfId="2385" xr:uid="{D6538CCF-DD51-4133-97CB-BD8409C17ACD}"/>
    <cellStyle name="Separador de milhares 4 2 2 2 2 3" xfId="1807" xr:uid="{8B550D2D-8DBA-4C9D-8D2C-30F9DDD86460}"/>
    <cellStyle name="Separador de milhares 4 2 2 2 2 4" xfId="44398" xr:uid="{FE1808A3-FCB3-478F-8DB8-6395C6099828}"/>
    <cellStyle name="Separador de milhares 4 2 2 2 3" xfId="839" xr:uid="{511A95D9-52B5-466D-B2E8-F9809AB17A0C}"/>
    <cellStyle name="Separador de milhares 4 2 2 2 3 2" xfId="2101" xr:uid="{75CDB996-4EA2-44C6-8E1E-E8D79D0EA236}"/>
    <cellStyle name="Separador de milhares 4 2 2 2 3 3" xfId="44399" xr:uid="{A0A72BEC-76AB-4C02-B18E-8D2197454A1F}"/>
    <cellStyle name="Separador de milhares 4 2 2 2 4" xfId="1532" xr:uid="{647048E8-E08C-45D6-8981-D00DC0F24380}"/>
    <cellStyle name="Separador de milhares 4 2 2 2 4 2" xfId="44400" xr:uid="{8616A562-8B5E-4CDA-841D-2D6800BAAA7B}"/>
    <cellStyle name="Separador de milhares 4 2 2 2 5" xfId="44397" xr:uid="{2838FF60-6D5A-403C-9FAF-DE41720C4131}"/>
    <cellStyle name="Separador de milhares 4 2 2 3" xfId="257" xr:uid="{12AE7A08-EEB7-48AB-B8FF-6E90D8A87D2A}"/>
    <cellStyle name="Separador de milhares 4 2 2 3 2" xfId="545" xr:uid="{2A7A5E09-CFA2-40A1-8B2A-9568F10826A9}"/>
    <cellStyle name="Separador de milhares 4 2 2 3 2 2" xfId="1124" xr:uid="{D68D5DD4-5CF7-430F-9E11-00A22A2DFD94}"/>
    <cellStyle name="Separador de milhares 4 2 2 3 2 2 2" xfId="2386" xr:uid="{02D00413-7574-494B-9DE9-07C3B22F128A}"/>
    <cellStyle name="Separador de milhares 4 2 2 3 2 3" xfId="1808" xr:uid="{474E6835-B729-4CC9-9AB2-1069123D6695}"/>
    <cellStyle name="Separador de milhares 4 2 2 3 2 4" xfId="44402" xr:uid="{7631D395-ACB2-4191-B6A7-1E5CD8663B7B}"/>
    <cellStyle name="Separador de milhares 4 2 2 3 3" xfId="840" xr:uid="{EE0010CC-11BB-4A65-AF78-0008819136E5}"/>
    <cellStyle name="Separador de milhares 4 2 2 3 3 2" xfId="2102" xr:uid="{5A7676A6-B991-47DB-8DE8-D27CF66C5FED}"/>
    <cellStyle name="Separador de milhares 4 2 2 3 3 3" xfId="44403" xr:uid="{A4CFD134-9126-4932-BD17-B14C5377DA7B}"/>
    <cellStyle name="Separador de milhares 4 2 2 3 4" xfId="1533" xr:uid="{2B401ACE-2095-4C78-854C-DEDE7D4D58B1}"/>
    <cellStyle name="Separador de milhares 4 2 2 3 4 2" xfId="44404" xr:uid="{02CCB504-5F8C-46F1-848B-17CBD232C6CE}"/>
    <cellStyle name="Separador de milhares 4 2 2 3 5" xfId="44401" xr:uid="{326AA6FA-0E50-4E1C-9444-D1A54209D78E}"/>
    <cellStyle name="Separador de milhares 4 2 2 4" xfId="543" xr:uid="{42369E6C-B1CA-4FF7-B2E0-CE130133E62C}"/>
    <cellStyle name="Separador de milhares 4 2 2 4 2" xfId="1122" xr:uid="{970B0B94-5E36-4833-BC14-DD356A709E9B}"/>
    <cellStyle name="Separador de milhares 4 2 2 4 2 2" xfId="2384" xr:uid="{A5B38DA2-613F-4507-80CC-DDA2EBD9D8EF}"/>
    <cellStyle name="Separador de milhares 4 2 2 4 3" xfId="1806" xr:uid="{AA568C05-6DF9-4749-B0B7-02C5DA264BFD}"/>
    <cellStyle name="Separador de milhares 4 2 2 4 4" xfId="44405" xr:uid="{38E7234D-0F1F-46DE-AAC7-31EE3E6DF783}"/>
    <cellStyle name="Separador de milhares 4 2 2 5" xfId="838" xr:uid="{3B080B8D-C982-400B-9F62-023119F53AA3}"/>
    <cellStyle name="Separador de milhares 4 2 2 5 2" xfId="2100" xr:uid="{474059F0-65FA-4EE3-B648-7F6A1EA3272A}"/>
    <cellStyle name="Separador de milhares 4 2 2 5 3" xfId="44406" xr:uid="{B9B5B57D-4DEB-4A95-A905-2526AC6CC39F}"/>
    <cellStyle name="Separador de milhares 4 2 2 6" xfId="1531" xr:uid="{B8183FA7-0EE1-4190-AB49-EA3E15EEB3CF}"/>
    <cellStyle name="Separador de milhares 4 2 2 6 2" xfId="44407" xr:uid="{08FF5D87-F7D3-4ACF-BCFA-977C5C920C17}"/>
    <cellStyle name="Separador de milhares 4 2 2 7" xfId="44396" xr:uid="{CAF563F5-648A-4DE1-A524-1DBA76CECA46}"/>
    <cellStyle name="Separador de milhares 4 2 20" xfId="44408" xr:uid="{1A2B4022-80C7-4F9E-99E0-C57B0B4C2906}"/>
    <cellStyle name="Separador de milhares 4 2 20 2" xfId="44409" xr:uid="{803AB12A-59F2-492A-B8FB-32E7AEA25587}"/>
    <cellStyle name="Separador de milhares 4 2 20 3" xfId="44410" xr:uid="{11A63ADE-49AC-466E-A86A-7B508B32AEAD}"/>
    <cellStyle name="Separador de milhares 4 2 20 4" xfId="44411" xr:uid="{6E100C6D-E3B4-4A6A-A6DA-67ED2E544643}"/>
    <cellStyle name="Separador de milhares 4 2 21" xfId="44412" xr:uid="{65ED5886-D2FB-4B08-986C-B5CC818E89DA}"/>
    <cellStyle name="Separador de milhares 4 2 22" xfId="44413" xr:uid="{5E195413-AC7F-4734-B6F8-B7DD2F900747}"/>
    <cellStyle name="Separador de milhares 4 2 23" xfId="44414" xr:uid="{A0FAB67D-F404-4A11-A11A-D4F3FF07F020}"/>
    <cellStyle name="Separador de milhares 4 2 24" xfId="3697" xr:uid="{1BB09571-F9CA-4CC4-AE47-63653ECA3DA4}"/>
    <cellStyle name="Separador de milhares 4 2 3" xfId="258" xr:uid="{E6B2BCF9-AB75-4C9F-A093-4A6F78168D71}"/>
    <cellStyle name="Separador de milhares 4 2 3 2" xfId="546" xr:uid="{F51534D2-3DC9-4FC2-8CC6-DBE29AAD2DB5}"/>
    <cellStyle name="Separador de milhares 4 2 3 2 2" xfId="1125" xr:uid="{F3A7CFC5-EC21-4CF9-9BD0-2A3231B723BE}"/>
    <cellStyle name="Separador de milhares 4 2 3 2 2 2" xfId="2387" xr:uid="{06972159-7133-49D1-B02A-D0E1515F9703}"/>
    <cellStyle name="Separador de milhares 4 2 3 2 2 3" xfId="44417" xr:uid="{7B063E63-15CA-4CB2-8987-9ED863ACFF91}"/>
    <cellStyle name="Separador de milhares 4 2 3 2 3" xfId="1809" xr:uid="{367B9F6C-4CE8-434E-93A4-985E4D23BC68}"/>
    <cellStyle name="Separador de milhares 4 2 3 2 3 2" xfId="44418" xr:uid="{F1D1CAA5-D4BF-4DEA-BECE-A146427B948E}"/>
    <cellStyle name="Separador de milhares 4 2 3 2 4" xfId="44419" xr:uid="{CD14FF79-D770-4D93-9201-0C5B05A2D27B}"/>
    <cellStyle name="Separador de milhares 4 2 3 2 5" xfId="44416" xr:uid="{0577564E-0909-45DA-BE1D-E63C1E060466}"/>
    <cellStyle name="Separador de milhares 4 2 3 3" xfId="841" xr:uid="{914B5CB8-05A5-41D2-8C40-658C198F6BDA}"/>
    <cellStyle name="Separador de milhares 4 2 3 3 2" xfId="2103" xr:uid="{4EB94E18-97F0-4BAC-8297-5C0778438B86}"/>
    <cellStyle name="Separador de milhares 4 2 3 3 2 2" xfId="44421" xr:uid="{CE57EE0F-5165-4516-B50D-A8AEA2DEA171}"/>
    <cellStyle name="Separador de milhares 4 2 3 3 3" xfId="44422" xr:uid="{D086A195-F866-4CA4-BB02-9D1CC9DFC887}"/>
    <cellStyle name="Separador de milhares 4 2 3 3 4" xfId="44423" xr:uid="{79A93556-21EA-4571-BAF9-BF85A79331E8}"/>
    <cellStyle name="Separador de milhares 4 2 3 3 5" xfId="44420" xr:uid="{DDDB9E69-78D7-4163-89CD-FD8F6F6B802D}"/>
    <cellStyle name="Separador de milhares 4 2 3 4" xfId="1534" xr:uid="{47BBE093-3890-4DEB-911B-361FA351A041}"/>
    <cellStyle name="Separador de milhares 4 2 3 4 2" xfId="44424" xr:uid="{A37030D2-7EF8-4B16-817C-648F61DD8A6D}"/>
    <cellStyle name="Separador de milhares 4 2 3 5" xfId="44425" xr:uid="{BC8E0237-3502-41E6-AD93-00C025561F6D}"/>
    <cellStyle name="Separador de milhares 4 2 3 6" xfId="44426" xr:uid="{8C538BF4-FC9B-4F2F-B47F-C05430183E3C}"/>
    <cellStyle name="Separador de milhares 4 2 3 7" xfId="44415" xr:uid="{9885B104-8700-452E-9CC5-7AE7D03E1317}"/>
    <cellStyle name="Separador de milhares 4 2 4" xfId="259" xr:uid="{0D977CD3-6A8C-43D7-9C41-023D6270593B}"/>
    <cellStyle name="Separador de milhares 4 2 4 2" xfId="547" xr:uid="{066363F3-5D52-4306-93DE-30FC589DA9D8}"/>
    <cellStyle name="Separador de milhares 4 2 4 2 2" xfId="1126" xr:uid="{8B368EAE-77DF-4DA3-BDFE-8F027DE90163}"/>
    <cellStyle name="Separador de milhares 4 2 4 2 2 2" xfId="2388" xr:uid="{0B237586-F01B-43EA-A3F6-4A63FB5A673E}"/>
    <cellStyle name="Separador de milhares 4 2 4 2 2 3" xfId="44429" xr:uid="{BD25C571-4E46-47BD-BB1F-00F1DDE86755}"/>
    <cellStyle name="Separador de milhares 4 2 4 2 3" xfId="1810" xr:uid="{2F76CDD3-9C80-4312-813E-FDB844881201}"/>
    <cellStyle name="Separador de milhares 4 2 4 2 3 2" xfId="44430" xr:uid="{2E686E78-E388-4B4C-8E23-894426ED9E92}"/>
    <cellStyle name="Separador de milhares 4 2 4 2 4" xfId="44431" xr:uid="{74C7F225-8A81-4888-9700-2A89792D4997}"/>
    <cellStyle name="Separador de milhares 4 2 4 2 5" xfId="44428" xr:uid="{812E4D07-E948-4138-9B65-F0E4605A65FD}"/>
    <cellStyle name="Separador de milhares 4 2 4 3" xfId="842" xr:uid="{D6CA2B6C-EF11-4A8B-AE30-78BAB5FCBAEE}"/>
    <cellStyle name="Separador de milhares 4 2 4 3 2" xfId="2104" xr:uid="{80ECDAAE-0795-4A38-A865-B06DE2004B8D}"/>
    <cellStyle name="Separador de milhares 4 2 4 3 2 2" xfId="44433" xr:uid="{36FEFD5F-7617-40EB-88EF-8E0C2190C360}"/>
    <cellStyle name="Separador de milhares 4 2 4 3 3" xfId="44434" xr:uid="{DABF780C-FF02-4225-98A5-7EDCBF1F4DAD}"/>
    <cellStyle name="Separador de milhares 4 2 4 3 4" xfId="44435" xr:uid="{F0E5BE7D-53E0-4AF9-8D66-734CB8EBA18F}"/>
    <cellStyle name="Separador de milhares 4 2 4 3 5" xfId="44432" xr:uid="{62A5C80E-1B05-490B-967A-941F37382A26}"/>
    <cellStyle name="Separador de milhares 4 2 4 4" xfId="1535" xr:uid="{6A32B22B-A6F8-4FCB-9EFC-B5FF1A61823E}"/>
    <cellStyle name="Separador de milhares 4 2 4 4 2" xfId="44436" xr:uid="{0C0B4F92-46A2-4B66-9761-E9FB2589A25F}"/>
    <cellStyle name="Separador de milhares 4 2 4 5" xfId="44437" xr:uid="{9B0B39FE-3DDA-4C81-84FF-01F9403E2D4D}"/>
    <cellStyle name="Separador de milhares 4 2 4 6" xfId="44438" xr:uid="{79329366-EE14-4363-B07F-E71BB9CB37D0}"/>
    <cellStyle name="Separador de milhares 4 2 4 7" xfId="44427" xr:uid="{81FB7B64-9E5E-4AB9-8B41-351671C0BCA2}"/>
    <cellStyle name="Separador de milhares 4 2 5" xfId="260" xr:uid="{96D8FEF9-20FF-4ED8-A2B0-B07BD6D69784}"/>
    <cellStyle name="Separador de milhares 4 2 5 2" xfId="548" xr:uid="{443FC115-A42F-4793-A60D-8E863B1A628A}"/>
    <cellStyle name="Separador de milhares 4 2 5 2 2" xfId="1127" xr:uid="{20DA4640-48D2-4928-B83C-A3CF90642977}"/>
    <cellStyle name="Separador de milhares 4 2 5 2 2 2" xfId="2389" xr:uid="{23BCBC02-2B32-455C-9FF7-3553CC0C042E}"/>
    <cellStyle name="Separador de milhares 4 2 5 2 2 3" xfId="44441" xr:uid="{4957377A-1859-4AC9-BE11-1536F98CE446}"/>
    <cellStyle name="Separador de milhares 4 2 5 2 3" xfId="1811" xr:uid="{6D19D8D4-40FE-4A62-9185-AD401612F15C}"/>
    <cellStyle name="Separador de milhares 4 2 5 2 3 2" xfId="44442" xr:uid="{664950C0-6303-40F3-B8D7-A9BBC2C8617A}"/>
    <cellStyle name="Separador de milhares 4 2 5 2 4" xfId="44443" xr:uid="{DA6A5FA0-03E6-4F2C-AF75-ED7A636C0C41}"/>
    <cellStyle name="Separador de milhares 4 2 5 2 5" xfId="44440" xr:uid="{C523BCBB-1BE3-44CA-8B71-9A020CD2D0DB}"/>
    <cellStyle name="Separador de milhares 4 2 5 3" xfId="843" xr:uid="{F91EC42E-3B9C-47CB-8395-05AC014EA08E}"/>
    <cellStyle name="Separador de milhares 4 2 5 3 2" xfId="2105" xr:uid="{CF9C0957-EA6F-4628-9EA3-02A4D80C09F5}"/>
    <cellStyle name="Separador de milhares 4 2 5 3 2 2" xfId="44445" xr:uid="{C1941D1E-6977-49EC-A8DD-01B1C5C2B656}"/>
    <cellStyle name="Separador de milhares 4 2 5 3 3" xfId="44446" xr:uid="{8FCE2470-6B9C-43C0-A3D3-4A062D413F0E}"/>
    <cellStyle name="Separador de milhares 4 2 5 3 4" xfId="44447" xr:uid="{717E95E4-14DC-4EF3-B35B-05392CF9DDA1}"/>
    <cellStyle name="Separador de milhares 4 2 5 3 5" xfId="44444" xr:uid="{84512DC1-AF35-4E3E-A22F-D553DAE97B1D}"/>
    <cellStyle name="Separador de milhares 4 2 5 4" xfId="1536" xr:uid="{D5B326BA-7C93-4395-961A-F42C0DCA4383}"/>
    <cellStyle name="Separador de milhares 4 2 5 4 2" xfId="44448" xr:uid="{AA94F9F3-AFAC-4EEB-8A39-84CD66A563C9}"/>
    <cellStyle name="Separador de milhares 4 2 5 5" xfId="44449" xr:uid="{9BDC5CD8-F5BA-4D70-8219-9DCF54097480}"/>
    <cellStyle name="Separador de milhares 4 2 5 6" xfId="44450" xr:uid="{95F337A9-ACA0-4958-999E-BF972F334D5E}"/>
    <cellStyle name="Separador de milhares 4 2 5 7" xfId="44439" xr:uid="{05F94391-7BEB-46B5-B74A-44DA6E445CF7}"/>
    <cellStyle name="Separador de milhares 4 2 6" xfId="542" xr:uid="{49D4B53A-EC8B-46D0-8929-13B1AF83D1CA}"/>
    <cellStyle name="Separador de milhares 4 2 6 2" xfId="1121" xr:uid="{C52953A4-ED6A-4C30-B681-C23E8433C8BE}"/>
    <cellStyle name="Separador de milhares 4 2 6 2 2" xfId="2383" xr:uid="{123A22CC-B755-4351-925D-D85AFA93A02B}"/>
    <cellStyle name="Separador de milhares 4 2 6 2 2 2" xfId="44453" xr:uid="{70A4CB11-85B9-4F38-8A28-C6BB1992F302}"/>
    <cellStyle name="Separador de milhares 4 2 6 2 3" xfId="44454" xr:uid="{A17E06C7-18AB-4BCF-82DC-10CF8C0A843A}"/>
    <cellStyle name="Separador de milhares 4 2 6 2 4" xfId="44455" xr:uid="{9C3012A5-49E9-439D-9402-CCC5ECF45295}"/>
    <cellStyle name="Separador de milhares 4 2 6 2 5" xfId="44452" xr:uid="{9D9C1D12-2804-4AA4-A42C-B53278240877}"/>
    <cellStyle name="Separador de milhares 4 2 6 3" xfId="1805" xr:uid="{2EFBDFD4-D50C-4C47-A20D-33DE48E6B2F4}"/>
    <cellStyle name="Separador de milhares 4 2 6 3 2" xfId="44457" xr:uid="{7FD628AB-497F-4EF0-B879-C6E4DFA2B234}"/>
    <cellStyle name="Separador de milhares 4 2 6 3 3" xfId="44458" xr:uid="{2EF2C4F0-BF75-4CC4-8659-8878D04C5BA1}"/>
    <cellStyle name="Separador de milhares 4 2 6 3 4" xfId="44459" xr:uid="{7095BEE0-4FF0-4694-ABF2-A924C95B7131}"/>
    <cellStyle name="Separador de milhares 4 2 6 3 5" xfId="44456" xr:uid="{72E1B6C3-606C-48FE-A0A7-0BC1C4ED6A25}"/>
    <cellStyle name="Separador de milhares 4 2 6 4" xfId="44460" xr:uid="{70322203-1A92-4E4A-840C-27AA26E7CEA8}"/>
    <cellStyle name="Separador de milhares 4 2 6 5" xfId="44461" xr:uid="{A1FC1F54-6043-45FA-9913-213E85ADDAA3}"/>
    <cellStyle name="Separador de milhares 4 2 6 6" xfId="44462" xr:uid="{A7BEAC88-9C88-4A63-B658-B6EF7CF699F6}"/>
    <cellStyle name="Separador de milhares 4 2 6 7" xfId="44451" xr:uid="{C7B13266-9BBC-4F18-8815-518BB428DB3B}"/>
    <cellStyle name="Separador de milhares 4 2 7" xfId="837" xr:uid="{903AC2A8-0AAA-4129-B55E-2F913F09A825}"/>
    <cellStyle name="Separador de milhares 4 2 7 2" xfId="2099" xr:uid="{3DD860E6-019A-4FE0-8300-B6F7D88E7710}"/>
    <cellStyle name="Separador de milhares 4 2 7 2 2" xfId="44465" xr:uid="{907DE84E-64B6-4496-9DE1-34EC58314386}"/>
    <cellStyle name="Separador de milhares 4 2 7 2 3" xfId="44466" xr:uid="{D235D4D0-E4EA-415F-BD52-3667D8556DEB}"/>
    <cellStyle name="Separador de milhares 4 2 7 2 4" xfId="44467" xr:uid="{1AC65857-3E2D-42BA-8C10-4746D42A7749}"/>
    <cellStyle name="Separador de milhares 4 2 7 2 5" xfId="44464" xr:uid="{B65990A7-C5FC-41B5-804D-585585143198}"/>
    <cellStyle name="Separador de milhares 4 2 7 3" xfId="44468" xr:uid="{27C2A18F-97A2-40BC-B640-2D73DB92861A}"/>
    <cellStyle name="Separador de milhares 4 2 7 3 2" xfId="44469" xr:uid="{8A49E9DA-276B-4B94-9252-41BA5B3E5CA2}"/>
    <cellStyle name="Separador de milhares 4 2 7 3 3" xfId="44470" xr:uid="{62EDA7D3-71ED-4DB6-B931-E6312D4AB991}"/>
    <cellStyle name="Separador de milhares 4 2 7 3 4" xfId="44471" xr:uid="{A9A9A762-E11D-4D04-BF1C-9485C59EA50C}"/>
    <cellStyle name="Separador de milhares 4 2 7 4" xfId="44472" xr:uid="{987D530E-3602-499A-9418-0B41A50FCE58}"/>
    <cellStyle name="Separador de milhares 4 2 7 5" xfId="44473" xr:uid="{3D540507-731B-4C42-9935-AAAD60FBA062}"/>
    <cellStyle name="Separador de milhares 4 2 7 6" xfId="44474" xr:uid="{24745D03-5CDF-4905-ACC1-63EF07C749CF}"/>
    <cellStyle name="Separador de milhares 4 2 7 7" xfId="44463" xr:uid="{6DE9CAAE-C9E3-4BF1-A617-9D9D154D4405}"/>
    <cellStyle name="Separador de milhares 4 2 8" xfId="1530" xr:uid="{0235E0D6-246C-4FFD-BD8F-B0B5BA9EC067}"/>
    <cellStyle name="Separador de milhares 4 2 8 2" xfId="44476" xr:uid="{DB7E4AFC-84DB-4B64-BDD9-2A69A2D1A815}"/>
    <cellStyle name="Separador de milhares 4 2 8 2 2" xfId="44477" xr:uid="{A0DA751D-892A-4D8C-8168-BF37C54C37BE}"/>
    <cellStyle name="Separador de milhares 4 2 8 2 3" xfId="44478" xr:uid="{107E0A34-7908-4CCA-ACAD-9C54CC4688A4}"/>
    <cellStyle name="Separador de milhares 4 2 8 2 4" xfId="44479" xr:uid="{7B8E0F0F-B518-414D-8D5F-9F3005F91760}"/>
    <cellStyle name="Separador de milhares 4 2 8 3" xfId="44480" xr:uid="{41D19AC9-4D1D-4F29-98BE-62D76CF33D59}"/>
    <cellStyle name="Separador de milhares 4 2 8 3 2" xfId="44481" xr:uid="{BFDA6E41-FE76-424C-A286-A416A87B80FF}"/>
    <cellStyle name="Separador de milhares 4 2 8 3 3" xfId="44482" xr:uid="{5F4F81D1-6873-49B8-B9F3-0708E341D297}"/>
    <cellStyle name="Separador de milhares 4 2 8 3 4" xfId="44483" xr:uid="{AF9FB25F-8135-414C-8C68-6231833A0C1D}"/>
    <cellStyle name="Separador de milhares 4 2 8 4" xfId="44484" xr:uid="{730394EC-A132-4795-B697-C0E540BF3EB2}"/>
    <cellStyle name="Separador de milhares 4 2 8 5" xfId="44485" xr:uid="{86BB5107-1EE3-43CF-85A6-867D98157F7F}"/>
    <cellStyle name="Separador de milhares 4 2 8 6" xfId="44486" xr:uid="{ACD645DF-C8D7-454D-8436-92D1E8067A8D}"/>
    <cellStyle name="Separador de milhares 4 2 8 7" xfId="44475" xr:uid="{91BB76A7-D90C-4EF4-BBD4-703BA05FDED6}"/>
    <cellStyle name="Separador de milhares 4 2 9" xfId="44487" xr:uid="{1849AF68-738B-46C9-9E40-8317B01EAF50}"/>
    <cellStyle name="Separador de milhares 4 2 9 2" xfId="44488" xr:uid="{ED0194ED-5A43-4140-823C-05E3C54C85B7}"/>
    <cellStyle name="Separador de milhares 4 2 9 2 2" xfId="44489" xr:uid="{96F27152-55BE-4A45-BF7C-8207C8212C8C}"/>
    <cellStyle name="Separador de milhares 4 2 9 2 3" xfId="44490" xr:uid="{48A341A1-6CFC-4CC6-BDEC-D144FDA70D88}"/>
    <cellStyle name="Separador de milhares 4 2 9 2 4" xfId="44491" xr:uid="{A2E686AB-5E92-4CAC-B493-40E732C676CA}"/>
    <cellStyle name="Separador de milhares 4 2 9 3" xfId="44492" xr:uid="{C1FBA4EA-F5F8-432A-8741-CEA1529FCE4A}"/>
    <cellStyle name="Separador de milhares 4 2 9 3 2" xfId="44493" xr:uid="{8B4430CB-983B-4828-A23C-58279E773177}"/>
    <cellStyle name="Separador de milhares 4 2 9 3 3" xfId="44494" xr:uid="{09E47051-9995-4F65-8460-768F6C23A512}"/>
    <cellStyle name="Separador de milhares 4 2 9 3 4" xfId="44495" xr:uid="{453D208F-F935-4564-B83C-2ED4B2B73C73}"/>
    <cellStyle name="Separador de milhares 4 2 9 4" xfId="44496" xr:uid="{04B78C48-B5DE-45CF-918A-3843C092A28E}"/>
    <cellStyle name="Separador de milhares 4 2 9 5" xfId="44497" xr:uid="{8973843C-310F-4DBB-A500-E88D400388D6}"/>
    <cellStyle name="Separador de milhares 4 2 9 6" xfId="44498" xr:uid="{EACE3944-340B-4C8F-937C-BA15A67FAE6B}"/>
    <cellStyle name="Separador de milhares 4 20" xfId="44499" xr:uid="{C6039E78-CD46-4E0D-B0B6-5182098E6529}"/>
    <cellStyle name="Separador de milhares 4 20 2" xfId="44500" xr:uid="{75280D3E-FD94-4BA4-8246-C6F483F5E251}"/>
    <cellStyle name="Separador de milhares 4 20 3" xfId="44501" xr:uid="{EF0E1411-5070-49E3-ABE1-6091FB5A8035}"/>
    <cellStyle name="Separador de milhares 4 20 4" xfId="44502" xr:uid="{7BB6AE14-9A8F-4193-BF5F-41D95EE58695}"/>
    <cellStyle name="Separador de milhares 4 21" xfId="44503" xr:uid="{0B9EBF41-7ACF-4C62-9DA0-C364B3B67F80}"/>
    <cellStyle name="Separador de milhares 4 21 2" xfId="44504" xr:uid="{038EB6C3-3482-42D0-A827-EAA9DCB8F5C5}"/>
    <cellStyle name="Separador de milhares 4 21 3" xfId="44505" xr:uid="{50452810-6AAC-4E59-87C6-90431A1C7B44}"/>
    <cellStyle name="Separador de milhares 4 21 4" xfId="44506" xr:uid="{8620DA05-35AC-47C3-BB8A-EAEA5F3BB6CA}"/>
    <cellStyle name="Separador de milhares 4 22" xfId="44507" xr:uid="{6E252F38-0FB0-416B-B2D5-37311FEA4102}"/>
    <cellStyle name="Separador de milhares 4 22 2" xfId="44508" xr:uid="{F8036D67-7D0C-4B2D-85B2-4B8109D22673}"/>
    <cellStyle name="Separador de milhares 4 22 3" xfId="44509" xr:uid="{98098A5B-103E-450A-964C-3EE184DF6EA4}"/>
    <cellStyle name="Separador de milhares 4 22 4" xfId="44510" xr:uid="{6768285E-EFF3-4F24-AEDF-F2691B5EC3FE}"/>
    <cellStyle name="Separador de milhares 4 23" xfId="44511" xr:uid="{61E0F649-1B5E-4417-89A8-53C1F4D52859}"/>
    <cellStyle name="Separador de milhares 4 24" xfId="44512" xr:uid="{DEC24D53-11F3-40ED-A093-4B5D36A83D5E}"/>
    <cellStyle name="Separador de milhares 4 25" xfId="44513" xr:uid="{5EE4BB1C-D5BF-4ADD-9DD7-7ABE0FC12EAF}"/>
    <cellStyle name="Separador de milhares 4 26" xfId="46350" xr:uid="{4808AC49-674C-400D-B415-148AA8ADDE6A}"/>
    <cellStyle name="Separador de milhares 4 27" xfId="46351" xr:uid="{532AF8EF-8AA2-484E-8F99-DBEA2327FADB}"/>
    <cellStyle name="Separador de milhares 4 28" xfId="46352" xr:uid="{F908D5AD-C22A-4D15-9E8F-4B47CBE5F691}"/>
    <cellStyle name="Separador de milhares 4 29" xfId="46353" xr:uid="{F9A4CCBC-032B-4848-8D7D-F963ADDB97DD}"/>
    <cellStyle name="Separador de milhares 4 3" xfId="261" xr:uid="{029E80A6-772C-41EB-9971-AA03FBB2BF14}"/>
    <cellStyle name="Separador de milhares 4 3 10" xfId="44515" xr:uid="{6AA6DEED-3760-482D-A0E1-B18E0C13103E}"/>
    <cellStyle name="Separador de milhares 4 3 10 2" xfId="44516" xr:uid="{1E392C5B-FC06-46D2-9BBC-36D0167D7279}"/>
    <cellStyle name="Separador de milhares 4 3 10 2 2" xfId="44517" xr:uid="{286EB1CF-A20D-4975-A2A5-DD1F8DF28B1C}"/>
    <cellStyle name="Separador de milhares 4 3 10 2 3" xfId="44518" xr:uid="{EA544BFA-AF44-409D-A25B-432557D6AEDB}"/>
    <cellStyle name="Separador de milhares 4 3 10 2 4" xfId="44519" xr:uid="{95B224F5-40FD-4F44-8F45-12C202DA3CBD}"/>
    <cellStyle name="Separador de milhares 4 3 10 3" xfId="44520" xr:uid="{1C0F6499-3DEC-4DA1-971B-3581E67ADF98}"/>
    <cellStyle name="Separador de milhares 4 3 10 3 2" xfId="44521" xr:uid="{339F6D84-88A9-4CF6-A28F-4213002C30D9}"/>
    <cellStyle name="Separador de milhares 4 3 10 3 3" xfId="44522" xr:uid="{5EE062F9-74AB-4D9B-B2F0-2C1D5BFA5558}"/>
    <cellStyle name="Separador de milhares 4 3 10 3 4" xfId="44523" xr:uid="{91E13535-0581-4613-8C20-F827FD843D31}"/>
    <cellStyle name="Separador de milhares 4 3 10 4" xfId="44524" xr:uid="{48D6CC43-0DFF-491F-A79F-0657BD077B2A}"/>
    <cellStyle name="Separador de milhares 4 3 10 5" xfId="44525" xr:uid="{8E1A2EC8-8D0B-465B-98C0-168488836C7C}"/>
    <cellStyle name="Separador de milhares 4 3 10 6" xfId="44526" xr:uid="{1C9EA69D-60B6-4D70-8EAB-A8AE6748B743}"/>
    <cellStyle name="Separador de milhares 4 3 11" xfId="44527" xr:uid="{B88870D4-3644-4C96-A659-CFFA6EDD65DF}"/>
    <cellStyle name="Separador de milhares 4 3 11 2" xfId="44528" xr:uid="{1AD48172-433B-4EEB-8700-80AB9385758D}"/>
    <cellStyle name="Separador de milhares 4 3 11 2 2" xfId="44529" xr:uid="{BE966E76-0ED3-47BA-87C0-26C68D3CAB35}"/>
    <cellStyle name="Separador de milhares 4 3 11 2 3" xfId="44530" xr:uid="{B7C5477E-30F6-4C6D-AC1E-F9D2E3ED6B7D}"/>
    <cellStyle name="Separador de milhares 4 3 11 2 4" xfId="44531" xr:uid="{C2AE402A-B2BE-4019-A50B-DAAF73BE5E6C}"/>
    <cellStyle name="Separador de milhares 4 3 11 3" xfId="44532" xr:uid="{917E2B62-3AFD-4E1E-B922-4898D0D1E41E}"/>
    <cellStyle name="Separador de milhares 4 3 11 3 2" xfId="44533" xr:uid="{72A3A12E-911C-40DC-B309-391D40B80000}"/>
    <cellStyle name="Separador de milhares 4 3 11 3 3" xfId="44534" xr:uid="{5E7734CA-B5D5-422B-B82A-2BB69FE23E7F}"/>
    <cellStyle name="Separador de milhares 4 3 11 3 4" xfId="44535" xr:uid="{D23E483B-4FF7-4E59-9D93-7A282E68E4F3}"/>
    <cellStyle name="Separador de milhares 4 3 11 4" xfId="44536" xr:uid="{628F999E-9504-4817-8AE0-F57D83DF464F}"/>
    <cellStyle name="Separador de milhares 4 3 11 5" xfId="44537" xr:uid="{DB84FD17-56B5-4859-ACA5-8B1308C0117D}"/>
    <cellStyle name="Separador de milhares 4 3 11 6" xfId="44538" xr:uid="{6EBA0C0E-4DC9-4C52-A3B6-B3ED5955AD8C}"/>
    <cellStyle name="Separador de milhares 4 3 12" xfId="44539" xr:uid="{DCEC7004-B59D-4103-A9D9-69037B9B2BE5}"/>
    <cellStyle name="Separador de milhares 4 3 12 2" xfId="44540" xr:uid="{695F6C21-E51D-4E34-BDA2-492831F8AC82}"/>
    <cellStyle name="Separador de milhares 4 3 12 2 2" xfId="44541" xr:uid="{A3272A74-95D6-4AFF-B71F-B7E391317052}"/>
    <cellStyle name="Separador de milhares 4 3 12 2 3" xfId="44542" xr:uid="{9424C511-FA8D-4D9A-9178-4590E3EF54A9}"/>
    <cellStyle name="Separador de milhares 4 3 12 2 4" xfId="44543" xr:uid="{B574E30F-BDD8-4607-BC7F-3180C47B962C}"/>
    <cellStyle name="Separador de milhares 4 3 12 3" xfId="44544" xr:uid="{93A2FA92-7AE9-48BC-B72F-AEEF079303C8}"/>
    <cellStyle name="Separador de milhares 4 3 12 3 2" xfId="44545" xr:uid="{820C8417-415B-4C22-9041-AFB4CA6CA6AC}"/>
    <cellStyle name="Separador de milhares 4 3 12 3 3" xfId="44546" xr:uid="{63A6B91B-BE02-40D3-A713-3D3A9CD3145D}"/>
    <cellStyle name="Separador de milhares 4 3 12 3 4" xfId="44547" xr:uid="{1721BD5C-4B1A-45B1-A9F4-19DAD0A0CD5E}"/>
    <cellStyle name="Separador de milhares 4 3 12 4" xfId="44548" xr:uid="{480B8222-FB3A-4942-9E49-1B9CCDEDD5BC}"/>
    <cellStyle name="Separador de milhares 4 3 12 5" xfId="44549" xr:uid="{743E02E4-B342-4FA5-87F5-EEEF053B5DF6}"/>
    <cellStyle name="Separador de milhares 4 3 12 6" xfId="44550" xr:uid="{86FC0EB1-A013-42C7-8090-29C15FF3F7A6}"/>
    <cellStyle name="Separador de milhares 4 3 13" xfId="44551" xr:uid="{B6205842-2A60-40D0-A2EC-E4966E1ED1E9}"/>
    <cellStyle name="Separador de milhares 4 3 13 2" xfId="44552" xr:uid="{F26A86FB-47A9-4E02-9881-98932DAADF85}"/>
    <cellStyle name="Separador de milhares 4 3 13 2 2" xfId="44553" xr:uid="{9CC8E88A-330A-4EB1-9A4D-FAC99DF02EF3}"/>
    <cellStyle name="Separador de milhares 4 3 13 2 3" xfId="44554" xr:uid="{C5DC31DB-D308-45FC-A582-73801B59B877}"/>
    <cellStyle name="Separador de milhares 4 3 13 2 4" xfId="44555" xr:uid="{08E2644B-8553-445B-B08E-EF5F18EB8CAF}"/>
    <cellStyle name="Separador de milhares 4 3 13 3" xfId="44556" xr:uid="{B7CDB920-D1EF-4FAE-8967-12FE1F9E0F6D}"/>
    <cellStyle name="Separador de milhares 4 3 13 3 2" xfId="44557" xr:uid="{3CDCE4E3-48A8-407D-AABE-0A8A49691ECD}"/>
    <cellStyle name="Separador de milhares 4 3 13 3 3" xfId="44558" xr:uid="{2625FEBE-9115-45E9-83E3-F4631B8E9C86}"/>
    <cellStyle name="Separador de milhares 4 3 13 3 4" xfId="44559" xr:uid="{DB4B071B-2242-48BD-B4F3-DA4C54B696A1}"/>
    <cellStyle name="Separador de milhares 4 3 13 4" xfId="44560" xr:uid="{08FF11CA-AFC9-4281-8461-CE08949CCDC1}"/>
    <cellStyle name="Separador de milhares 4 3 13 5" xfId="44561" xr:uid="{AFE0577A-B1B4-411B-8995-3EA9B7D2FDCE}"/>
    <cellStyle name="Separador de milhares 4 3 13 6" xfId="44562" xr:uid="{9F43C3E3-4CCA-432B-9F01-7A727D00C27A}"/>
    <cellStyle name="Separador de milhares 4 3 14" xfId="44563" xr:uid="{537423BE-AC4B-47E6-8EE0-C93AAB232E38}"/>
    <cellStyle name="Separador de milhares 4 3 14 2" xfId="44564" xr:uid="{25E20422-FBCD-4190-B208-796167FE70F6}"/>
    <cellStyle name="Separador de milhares 4 3 14 2 2" xfId="44565" xr:uid="{CC2B1149-DF6E-49EA-BCE4-2C13CB0A3FE5}"/>
    <cellStyle name="Separador de milhares 4 3 14 2 3" xfId="44566" xr:uid="{A4D0C00E-3A79-40A4-B88E-1C8F026AAD24}"/>
    <cellStyle name="Separador de milhares 4 3 14 2 4" xfId="44567" xr:uid="{2F4DDFB4-0078-4193-AAC6-7FBCE004C003}"/>
    <cellStyle name="Separador de milhares 4 3 14 3" xfId="44568" xr:uid="{1E4CDE09-347D-4400-B866-B29A634C6DF4}"/>
    <cellStyle name="Separador de milhares 4 3 14 3 2" xfId="44569" xr:uid="{72EC6453-F0DF-4515-8AAD-3A81148E66B3}"/>
    <cellStyle name="Separador de milhares 4 3 14 3 3" xfId="44570" xr:uid="{25D49878-A6B2-4F20-8AEE-AA29F70D2ABA}"/>
    <cellStyle name="Separador de milhares 4 3 14 3 4" xfId="44571" xr:uid="{A2CDB826-871F-49A7-AA75-6E21C09127F4}"/>
    <cellStyle name="Separador de milhares 4 3 14 4" xfId="44572" xr:uid="{2F3C5DAC-A768-49F2-8341-BA2571B44B4D}"/>
    <cellStyle name="Separador de milhares 4 3 14 5" xfId="44573" xr:uid="{ACCDBDAF-BE3F-4090-BAE5-054BEF8A0F5F}"/>
    <cellStyle name="Separador de milhares 4 3 14 6" xfId="44574" xr:uid="{77FA9892-5357-4C61-863B-358A7A1A5C1F}"/>
    <cellStyle name="Separador de milhares 4 3 15" xfId="44575" xr:uid="{D945DD84-B816-4C9A-97DD-9588D525A0F7}"/>
    <cellStyle name="Separador de milhares 4 3 15 2" xfId="44576" xr:uid="{26C5D339-89AC-4241-B4E1-009E3B6DB82E}"/>
    <cellStyle name="Separador de milhares 4 3 15 2 2" xfId="44577" xr:uid="{31092D8A-0720-431B-97E9-DCCF1334E331}"/>
    <cellStyle name="Separador de milhares 4 3 15 2 3" xfId="44578" xr:uid="{88779540-EF6E-43FC-877B-2105AB8E0955}"/>
    <cellStyle name="Separador de milhares 4 3 15 2 4" xfId="44579" xr:uid="{D55D7006-803C-4D5F-AC3D-94BA9A8151A7}"/>
    <cellStyle name="Separador de milhares 4 3 15 3" xfId="44580" xr:uid="{A1626FAD-F661-49EE-8CC0-FE6767155A57}"/>
    <cellStyle name="Separador de milhares 4 3 15 3 2" xfId="44581" xr:uid="{A280FC68-97A4-4858-97D2-72940C1061C0}"/>
    <cellStyle name="Separador de milhares 4 3 15 3 3" xfId="44582" xr:uid="{3E38D945-EDA8-4EAF-A481-C9A741850AB6}"/>
    <cellStyle name="Separador de milhares 4 3 15 3 4" xfId="44583" xr:uid="{78AACE89-0C68-4058-B778-A744919C28DA}"/>
    <cellStyle name="Separador de milhares 4 3 15 4" xfId="44584" xr:uid="{7488120C-0539-4598-9ED3-2BF0C7E2399E}"/>
    <cellStyle name="Separador de milhares 4 3 15 5" xfId="44585" xr:uid="{7644C4D0-AA17-4827-BF3D-AFBEC6EE8DC8}"/>
    <cellStyle name="Separador de milhares 4 3 15 6" xfId="44586" xr:uid="{3609CFC1-ACEC-4369-99C5-A1E7C98F5B2D}"/>
    <cellStyle name="Separador de milhares 4 3 16" xfId="44587" xr:uid="{59E60E31-3518-436F-A863-EAE3834BA2E9}"/>
    <cellStyle name="Separador de milhares 4 3 16 2" xfId="44588" xr:uid="{DB2C5BDD-48F5-47E6-B5D5-901B6F280C8E}"/>
    <cellStyle name="Separador de milhares 4 3 16 2 2" xfId="44589" xr:uid="{75451CBE-0511-4212-A280-767E0C5CCE79}"/>
    <cellStyle name="Separador de milhares 4 3 16 2 3" xfId="44590" xr:uid="{FB134549-D34B-4AE1-8E26-4FF5C7D89286}"/>
    <cellStyle name="Separador de milhares 4 3 16 2 4" xfId="44591" xr:uid="{DF1EAE58-F83F-4F03-99DE-E7154DF33A23}"/>
    <cellStyle name="Separador de milhares 4 3 16 3" xfId="44592" xr:uid="{1F29C96E-3440-47AF-803B-E46496184567}"/>
    <cellStyle name="Separador de milhares 4 3 16 3 2" xfId="44593" xr:uid="{7414106B-1BAC-48E8-B466-5B5682C84503}"/>
    <cellStyle name="Separador de milhares 4 3 16 3 3" xfId="44594" xr:uid="{D399B72E-45B8-49C0-A053-1D93C4AC291A}"/>
    <cellStyle name="Separador de milhares 4 3 16 3 4" xfId="44595" xr:uid="{1A85AB61-1F49-48EE-9E9C-05820724977E}"/>
    <cellStyle name="Separador de milhares 4 3 16 4" xfId="44596" xr:uid="{BE8D9ECD-D46A-4238-9CB8-8703A0FA4136}"/>
    <cellStyle name="Separador de milhares 4 3 16 5" xfId="44597" xr:uid="{08581897-5710-45C9-9D1C-21C3486887B1}"/>
    <cellStyle name="Separador de milhares 4 3 16 6" xfId="44598" xr:uid="{EE0D9543-F5D0-48D2-9645-8882948FCBD7}"/>
    <cellStyle name="Separador de milhares 4 3 17" xfId="44599" xr:uid="{27B48F9B-1646-4636-AAD8-8D2A57D55817}"/>
    <cellStyle name="Separador de milhares 4 3 17 2" xfId="44600" xr:uid="{F87B4DB5-8D8B-430C-8AB5-AF41D04FBA3A}"/>
    <cellStyle name="Separador de milhares 4 3 17 2 2" xfId="44601" xr:uid="{F6F20F01-4110-489B-BE43-C9541050CE7C}"/>
    <cellStyle name="Separador de milhares 4 3 17 2 3" xfId="44602" xr:uid="{792E69CA-FB07-42A9-BB53-F6206C95005C}"/>
    <cellStyle name="Separador de milhares 4 3 17 2 4" xfId="44603" xr:uid="{0BD6A112-DA74-493C-8CCA-69F767C43576}"/>
    <cellStyle name="Separador de milhares 4 3 17 3" xfId="44604" xr:uid="{C3BDA132-C119-48C5-B091-1908F1BBB0AE}"/>
    <cellStyle name="Separador de milhares 4 3 17 3 2" xfId="44605" xr:uid="{A4B206F2-9723-41BF-9820-7A3CEF286058}"/>
    <cellStyle name="Separador de milhares 4 3 17 3 3" xfId="44606" xr:uid="{6395547A-AEE9-44C6-8FC7-DE6B7A703551}"/>
    <cellStyle name="Separador de milhares 4 3 17 3 4" xfId="44607" xr:uid="{1B575684-4E53-4487-8C05-8BAE148AAA72}"/>
    <cellStyle name="Separador de milhares 4 3 17 4" xfId="44608" xr:uid="{7888F087-160A-4EF7-8927-B1C75379DDEC}"/>
    <cellStyle name="Separador de milhares 4 3 17 5" xfId="44609" xr:uid="{99E658B8-CB8B-4DD0-85FA-926A5C79B41D}"/>
    <cellStyle name="Separador de milhares 4 3 17 6" xfId="44610" xr:uid="{81B4CBF8-6324-4E29-B9EA-C44D01065595}"/>
    <cellStyle name="Separador de milhares 4 3 18" xfId="44611" xr:uid="{E66FE6BE-7E6B-4215-AA97-00EE49EA37EC}"/>
    <cellStyle name="Separador de milhares 4 3 18 2" xfId="44612" xr:uid="{4DC0E260-DE3F-4BA4-97A1-4745F68AA66C}"/>
    <cellStyle name="Separador de milhares 4 3 18 3" xfId="44613" xr:uid="{E6FDABC6-AA48-4651-84D2-6460674BD667}"/>
    <cellStyle name="Separador de milhares 4 3 18 4" xfId="44614" xr:uid="{564A667A-B7D3-4D99-8E2D-14BFF442753A}"/>
    <cellStyle name="Separador de milhares 4 3 19" xfId="44615" xr:uid="{26341462-35AA-4E9A-A2DB-9F6AF2692A34}"/>
    <cellStyle name="Separador de milhares 4 3 19 2" xfId="44616" xr:uid="{58F8FEC2-B4C9-4C8B-B1D4-D3C2C6A1314C}"/>
    <cellStyle name="Separador de milhares 4 3 19 3" xfId="44617" xr:uid="{6DEC722C-FF3C-4566-A9C3-790A3CFF5BF7}"/>
    <cellStyle name="Separador de milhares 4 3 19 4" xfId="44618" xr:uid="{2F435831-52F8-4C07-BBAF-F6C9EBF3B248}"/>
    <cellStyle name="Separador de milhares 4 3 2" xfId="262" xr:uid="{6A59DA4A-4A76-4A88-966B-05B3CB6F5571}"/>
    <cellStyle name="Separador de milhares 4 3 2 2" xfId="263" xr:uid="{BD5E4886-D5CD-4320-B881-B6ABD2D91069}"/>
    <cellStyle name="Separador de milhares 4 3 2 2 2" xfId="551" xr:uid="{F1D3906A-D6AA-462D-A430-C3BF1D2DE42E}"/>
    <cellStyle name="Separador de milhares 4 3 2 2 2 2" xfId="1130" xr:uid="{46C0355D-929C-4965-AADC-B83868CCDB10}"/>
    <cellStyle name="Separador de milhares 4 3 2 2 2 2 2" xfId="2392" xr:uid="{1CD13B9B-ACD1-4CFE-9CBF-F5F0420A8ABB}"/>
    <cellStyle name="Separador de milhares 4 3 2 2 2 3" xfId="1814" xr:uid="{779B17B2-418E-499B-B05D-09744F489706}"/>
    <cellStyle name="Separador de milhares 4 3 2 2 2 4" xfId="44621" xr:uid="{B55D8419-9C07-4041-ADB5-67D6E07BF6A7}"/>
    <cellStyle name="Separador de milhares 4 3 2 2 3" xfId="846" xr:uid="{788CD6A8-A0BD-4344-9C2A-F8A0D5C9F971}"/>
    <cellStyle name="Separador de milhares 4 3 2 2 3 2" xfId="2108" xr:uid="{2F88FAAA-F4E6-4DA9-9EC8-5781C0181874}"/>
    <cellStyle name="Separador de milhares 4 3 2 2 3 3" xfId="44622" xr:uid="{99FEB965-D74D-42BD-BD5F-147187A1E66E}"/>
    <cellStyle name="Separador de milhares 4 3 2 2 4" xfId="1539" xr:uid="{25DFB23A-3D57-4AE8-9185-3D5D2C689918}"/>
    <cellStyle name="Separador de milhares 4 3 2 2 4 2" xfId="44623" xr:uid="{154B7246-F901-4041-B524-6E25B39B43FD}"/>
    <cellStyle name="Separador de milhares 4 3 2 2 5" xfId="44620" xr:uid="{76BB4A93-E4CB-4A4E-9D2F-8AE3882E8F00}"/>
    <cellStyle name="Separador de milhares 4 3 2 3" xfId="264" xr:uid="{9B89B2AD-AEE8-4EF9-ADE1-EC4C19A7441E}"/>
    <cellStyle name="Separador de milhares 4 3 2 3 2" xfId="552" xr:uid="{9F704DA8-B0C1-45FA-8107-051B06B70FB4}"/>
    <cellStyle name="Separador de milhares 4 3 2 3 2 2" xfId="1131" xr:uid="{89661CDF-5222-4A8E-8DAB-87B8FECBC732}"/>
    <cellStyle name="Separador de milhares 4 3 2 3 2 2 2" xfId="2393" xr:uid="{0AAD2EF8-8EAB-4557-94F6-A030093D1CFD}"/>
    <cellStyle name="Separador de milhares 4 3 2 3 2 3" xfId="1815" xr:uid="{3D50D210-C787-4031-A950-8A964071BD6D}"/>
    <cellStyle name="Separador de milhares 4 3 2 3 2 4" xfId="44625" xr:uid="{EA2D71D2-E13E-4525-A565-6DDBFD58BD11}"/>
    <cellStyle name="Separador de milhares 4 3 2 3 3" xfId="847" xr:uid="{2A9E8D22-DD52-47CC-93E7-C22CD9A9BFED}"/>
    <cellStyle name="Separador de milhares 4 3 2 3 3 2" xfId="2109" xr:uid="{E8D9840C-0386-441C-8CBD-AB29F147AFF8}"/>
    <cellStyle name="Separador de milhares 4 3 2 3 3 3" xfId="44626" xr:uid="{123C8B67-632F-4DC9-B726-B5FC0869FD2C}"/>
    <cellStyle name="Separador de milhares 4 3 2 3 4" xfId="1540" xr:uid="{98898D9A-5BD5-4E43-8848-BEDD57E84869}"/>
    <cellStyle name="Separador de milhares 4 3 2 3 4 2" xfId="44627" xr:uid="{B3D24B8F-3B78-4D37-8008-114DF7C5C74B}"/>
    <cellStyle name="Separador de milhares 4 3 2 3 5" xfId="44624" xr:uid="{4CD97F82-A7D2-41B4-85F5-0618FDFF7D76}"/>
    <cellStyle name="Separador de milhares 4 3 2 4" xfId="550" xr:uid="{0147A30F-BFA5-483D-9C3B-7E441080E39D}"/>
    <cellStyle name="Separador de milhares 4 3 2 4 2" xfId="1129" xr:uid="{E422F41E-1DB4-4FE6-A5AA-3A37DB780802}"/>
    <cellStyle name="Separador de milhares 4 3 2 4 2 2" xfId="2391" xr:uid="{56936F1F-5FC5-4984-B187-BC4A055AA568}"/>
    <cellStyle name="Separador de milhares 4 3 2 4 3" xfId="1813" xr:uid="{BE693752-0088-4E63-91E2-B9DA5BC4B7FC}"/>
    <cellStyle name="Separador de milhares 4 3 2 4 4" xfId="44628" xr:uid="{90D08FBF-3D5E-4B68-8C2C-F1765C39CE3A}"/>
    <cellStyle name="Separador de milhares 4 3 2 5" xfId="845" xr:uid="{8B7439C1-51CF-4EC2-93DA-C194477DDEBF}"/>
    <cellStyle name="Separador de milhares 4 3 2 5 2" xfId="2107" xr:uid="{B8991325-5F71-4825-9BDD-17AF6AEEFE7A}"/>
    <cellStyle name="Separador de milhares 4 3 2 5 3" xfId="44629" xr:uid="{8921038F-626C-47C5-8860-4E8D2A466C39}"/>
    <cellStyle name="Separador de milhares 4 3 2 6" xfId="1538" xr:uid="{5E8B5F4A-B74E-4BEC-B3E0-58A861104065}"/>
    <cellStyle name="Separador de milhares 4 3 2 6 2" xfId="44630" xr:uid="{75F05D65-974F-44FE-83D2-A9D914719B23}"/>
    <cellStyle name="Separador de milhares 4 3 2 7" xfId="44619" xr:uid="{38944718-7C29-4915-B797-2AE8DA65E2A9}"/>
    <cellStyle name="Separador de milhares 4 3 20" xfId="44631" xr:uid="{6C6FF269-15F7-4077-8D49-8CBB9220385A}"/>
    <cellStyle name="Separador de milhares 4 3 20 2" xfId="44632" xr:uid="{1450CE2C-37E7-4CE5-B404-2FDED78CC907}"/>
    <cellStyle name="Separador de milhares 4 3 20 3" xfId="44633" xr:uid="{65CE500C-8056-4EF6-8C33-F631F44341EE}"/>
    <cellStyle name="Separador de milhares 4 3 20 4" xfId="44634" xr:uid="{C9E7EA82-27E0-4DFE-A939-DCDCFE653650}"/>
    <cellStyle name="Separador de milhares 4 3 21" xfId="44635" xr:uid="{33A11B83-67EE-46CD-B938-9FC8E21BD8A2}"/>
    <cellStyle name="Separador de milhares 4 3 22" xfId="44636" xr:uid="{F0F735EE-D1BF-461B-8840-4FBDE7040DE3}"/>
    <cellStyle name="Separador de milhares 4 3 23" xfId="44637" xr:uid="{294C5AB8-4013-4E1D-9C01-94BBFCADCBE4}"/>
    <cellStyle name="Separador de milhares 4 3 24" xfId="44514" xr:uid="{DC23F2DE-505C-41A1-A30D-49374F68DBFE}"/>
    <cellStyle name="Separador de milhares 4 3 3" xfId="265" xr:uid="{9E8FA785-E42C-4639-BCDE-9E7CA4C40399}"/>
    <cellStyle name="Separador de milhares 4 3 3 2" xfId="553" xr:uid="{FF68B5A8-81D1-4712-A76D-11F3B9317B6B}"/>
    <cellStyle name="Separador de milhares 4 3 3 2 2" xfId="1132" xr:uid="{0BBF5432-BF65-4EEB-8367-BF3606487016}"/>
    <cellStyle name="Separador de milhares 4 3 3 2 2 2" xfId="2394" xr:uid="{5C4CE88B-2624-4972-869C-3BD17A3E736B}"/>
    <cellStyle name="Separador de milhares 4 3 3 2 2 3" xfId="44640" xr:uid="{DE5D7347-FB7C-49DA-9C17-4F500487CDAB}"/>
    <cellStyle name="Separador de milhares 4 3 3 2 3" xfId="1816" xr:uid="{85F2E6C3-0805-4E36-A28E-343A23B6FEDD}"/>
    <cellStyle name="Separador de milhares 4 3 3 2 3 2" xfId="44641" xr:uid="{52E59FA4-863D-4AB7-A594-073EAC66ED5B}"/>
    <cellStyle name="Separador de milhares 4 3 3 2 4" xfId="44642" xr:uid="{B6AAEBE9-4645-407E-8873-F4603AF3B944}"/>
    <cellStyle name="Separador de milhares 4 3 3 2 5" xfId="44639" xr:uid="{DD2C45C4-D0EA-4EBF-BCEB-3FF0FC587DD4}"/>
    <cellStyle name="Separador de milhares 4 3 3 3" xfId="848" xr:uid="{9C2FA337-3D14-4F98-A8CD-ADBA892171B5}"/>
    <cellStyle name="Separador de milhares 4 3 3 3 2" xfId="2110" xr:uid="{0C6450F9-68D1-4C41-9EDB-DFBA3A232E21}"/>
    <cellStyle name="Separador de milhares 4 3 3 3 2 2" xfId="44644" xr:uid="{A9840873-3674-47C2-9D2D-4F634CE22ABB}"/>
    <cellStyle name="Separador de milhares 4 3 3 3 3" xfId="44645" xr:uid="{8A6B8E4C-AA94-456C-AAB6-C52CE832F3F2}"/>
    <cellStyle name="Separador de milhares 4 3 3 3 4" xfId="44646" xr:uid="{45D8F13F-F1D1-40EB-AFDD-084BA3A19A9C}"/>
    <cellStyle name="Separador de milhares 4 3 3 3 5" xfId="44643" xr:uid="{E0DEC3C6-3822-4C9A-83EF-A2E7057E41E9}"/>
    <cellStyle name="Separador de milhares 4 3 3 4" xfId="1541" xr:uid="{5B52E71E-F593-447A-989F-0BF458407B97}"/>
    <cellStyle name="Separador de milhares 4 3 3 4 2" xfId="44647" xr:uid="{9527BAA4-74F9-4641-8502-425C9B832C31}"/>
    <cellStyle name="Separador de milhares 4 3 3 5" xfId="44648" xr:uid="{A6A04555-B80C-4C75-8DDD-0E32BE448CD6}"/>
    <cellStyle name="Separador de milhares 4 3 3 6" xfId="44649" xr:uid="{932FDFC8-D603-4145-A79E-F394E4407E31}"/>
    <cellStyle name="Separador de milhares 4 3 3 7" xfId="44638" xr:uid="{D8C41BAE-F7A5-4F23-A2B6-F6ECE57EF6C0}"/>
    <cellStyle name="Separador de milhares 4 3 4" xfId="266" xr:uid="{A8628FB2-8B72-4D56-866E-A620D2E4487F}"/>
    <cellStyle name="Separador de milhares 4 3 4 2" xfId="554" xr:uid="{0597DEDA-D5BC-44BD-9AA8-89978C15A3E6}"/>
    <cellStyle name="Separador de milhares 4 3 4 2 2" xfId="1133" xr:uid="{52C27DCA-1DFB-42B0-B241-65DFC2FAB982}"/>
    <cellStyle name="Separador de milhares 4 3 4 2 2 2" xfId="2395" xr:uid="{95E43039-02BF-4DD7-A01B-A555AE49B553}"/>
    <cellStyle name="Separador de milhares 4 3 4 2 2 3" xfId="44652" xr:uid="{0B0E6E08-4FC5-401F-B2FC-DD3AA718DBB9}"/>
    <cellStyle name="Separador de milhares 4 3 4 2 3" xfId="1817" xr:uid="{A83D3F6E-D249-4E6F-B78A-97DF6EF58294}"/>
    <cellStyle name="Separador de milhares 4 3 4 2 3 2" xfId="44653" xr:uid="{6706B1A2-1F42-4186-AB32-01F3E9FB3C18}"/>
    <cellStyle name="Separador de milhares 4 3 4 2 4" xfId="44654" xr:uid="{BC18699F-2106-4428-8DE7-01FE12DFE9BA}"/>
    <cellStyle name="Separador de milhares 4 3 4 2 5" xfId="44651" xr:uid="{BD4EB96A-A2AE-4556-96E9-E435CCB89250}"/>
    <cellStyle name="Separador de milhares 4 3 4 3" xfId="849" xr:uid="{A5506DCA-0DAC-4477-9253-0356A3C050C8}"/>
    <cellStyle name="Separador de milhares 4 3 4 3 2" xfId="2111" xr:uid="{B3FAB80A-B972-4FD8-93A9-9C2D733046A0}"/>
    <cellStyle name="Separador de milhares 4 3 4 3 2 2" xfId="44656" xr:uid="{F4E36C00-5073-4623-A6A0-F6F7C15AF259}"/>
    <cellStyle name="Separador de milhares 4 3 4 3 3" xfId="44657" xr:uid="{2F70861F-41BB-44DE-B635-FFF41707C77C}"/>
    <cellStyle name="Separador de milhares 4 3 4 3 4" xfId="44658" xr:uid="{0CE1421D-73E1-4274-8787-0E7AEC2224AC}"/>
    <cellStyle name="Separador de milhares 4 3 4 3 5" xfId="44655" xr:uid="{2A14FA1D-C421-4042-8130-CBC43E96F819}"/>
    <cellStyle name="Separador de milhares 4 3 4 4" xfId="1542" xr:uid="{919A8207-4AD1-4773-BA93-92BDFD2BB459}"/>
    <cellStyle name="Separador de milhares 4 3 4 4 2" xfId="44659" xr:uid="{92714B2A-5C84-4929-A2DD-2039E9CF7B0E}"/>
    <cellStyle name="Separador de milhares 4 3 4 5" xfId="44660" xr:uid="{FFBBCD74-54B5-4472-8216-5B6694138FF8}"/>
    <cellStyle name="Separador de milhares 4 3 4 6" xfId="44661" xr:uid="{0D29441F-22DA-4638-B904-95343FACFC59}"/>
    <cellStyle name="Separador de milhares 4 3 4 7" xfId="44650" xr:uid="{C697197F-6D5E-42D0-BCAE-BCC25D368295}"/>
    <cellStyle name="Separador de milhares 4 3 5" xfId="549" xr:uid="{C25C637D-9728-4DA1-A6AB-39C717020AD4}"/>
    <cellStyle name="Separador de milhares 4 3 5 2" xfId="1128" xr:uid="{FE6EB8BA-457F-463A-AAB3-82A734F92F8F}"/>
    <cellStyle name="Separador de milhares 4 3 5 2 2" xfId="2390" xr:uid="{03F7DF08-110C-405F-ACDD-008D4BF496D1}"/>
    <cellStyle name="Separador de milhares 4 3 5 2 2 2" xfId="44664" xr:uid="{B97B0ACB-ADDC-44AB-B546-5C1867BAEEED}"/>
    <cellStyle name="Separador de milhares 4 3 5 2 3" xfId="44665" xr:uid="{EF09C123-09FD-4CA5-8641-37B8AB43A19C}"/>
    <cellStyle name="Separador de milhares 4 3 5 2 4" xfId="44666" xr:uid="{55F334D7-68DC-41E0-964E-150F0413BBD1}"/>
    <cellStyle name="Separador de milhares 4 3 5 2 5" xfId="44663" xr:uid="{A74B97D2-2721-4225-A407-92EC9DA72AA2}"/>
    <cellStyle name="Separador de milhares 4 3 5 3" xfId="1812" xr:uid="{AD4D1511-F5A3-4A91-88EC-9F509995E773}"/>
    <cellStyle name="Separador de milhares 4 3 5 3 2" xfId="44668" xr:uid="{CD353A4B-1541-4EC2-974D-A6E88C9B17E8}"/>
    <cellStyle name="Separador de milhares 4 3 5 3 3" xfId="44669" xr:uid="{87927939-87CC-4FA0-8FCB-57060756BBBD}"/>
    <cellStyle name="Separador de milhares 4 3 5 3 4" xfId="44670" xr:uid="{A1AC3426-04CB-4FBF-ABC0-4B3983D5925D}"/>
    <cellStyle name="Separador de milhares 4 3 5 3 5" xfId="44667" xr:uid="{86BCF447-2EF6-4C25-A24B-3AA1CCE1E1F9}"/>
    <cellStyle name="Separador de milhares 4 3 5 4" xfId="44671" xr:uid="{12E52FE8-12FB-4008-A0F7-ED4920DE8A97}"/>
    <cellStyle name="Separador de milhares 4 3 5 5" xfId="44672" xr:uid="{FE8D62DE-7979-4938-B73B-C7B17D243C27}"/>
    <cellStyle name="Separador de milhares 4 3 5 6" xfId="44673" xr:uid="{ACCB4161-8BA5-47BB-8A13-66B81C8A1381}"/>
    <cellStyle name="Separador de milhares 4 3 5 7" xfId="44662" xr:uid="{EF9DFAB1-446F-45EA-81DD-1087FDF03AEB}"/>
    <cellStyle name="Separador de milhares 4 3 6" xfId="844" xr:uid="{F0ADCC39-D758-4746-B7BE-41881623B364}"/>
    <cellStyle name="Separador de milhares 4 3 6 2" xfId="2106" xr:uid="{BC2CB076-F154-4CA1-82E4-4B370C0763DF}"/>
    <cellStyle name="Separador de milhares 4 3 6 2 2" xfId="44676" xr:uid="{6622A9ED-E610-4E54-97B1-D8653D9A91A6}"/>
    <cellStyle name="Separador de milhares 4 3 6 2 3" xfId="44677" xr:uid="{B6325451-FA76-452C-A4D6-199E039D2E03}"/>
    <cellStyle name="Separador de milhares 4 3 6 2 4" xfId="44678" xr:uid="{38738034-B9BC-453B-B18C-2FC09A8FDCCC}"/>
    <cellStyle name="Separador de milhares 4 3 6 2 5" xfId="44675" xr:uid="{1873D46C-DBC2-4AB6-9BEF-4CDAD2E5D016}"/>
    <cellStyle name="Separador de milhares 4 3 6 3" xfId="44679" xr:uid="{4B965194-1BA5-40A5-A6A8-9A9F71738F91}"/>
    <cellStyle name="Separador de milhares 4 3 6 3 2" xfId="44680" xr:uid="{B57B1A98-613F-44AE-AB84-BBD069EA98CD}"/>
    <cellStyle name="Separador de milhares 4 3 6 3 3" xfId="44681" xr:uid="{5ED53858-1D51-4631-84F4-5AE23A00D7E2}"/>
    <cellStyle name="Separador de milhares 4 3 6 3 4" xfId="44682" xr:uid="{10C7D332-8303-4EAC-86C7-27848D3F1359}"/>
    <cellStyle name="Separador de milhares 4 3 6 4" xfId="44683" xr:uid="{DD16AFBC-F0F2-4C9A-B6FA-4424496465CF}"/>
    <cellStyle name="Separador de milhares 4 3 6 5" xfId="44684" xr:uid="{C09E8B82-FFAF-47ED-B144-422B4EB1752F}"/>
    <cellStyle name="Separador de milhares 4 3 6 6" xfId="44685" xr:uid="{1C086E76-B11E-4D1E-81AF-EF509BB00C6A}"/>
    <cellStyle name="Separador de milhares 4 3 6 7" xfId="44674" xr:uid="{5D652ABC-3EB4-45CF-B229-607F4CED932C}"/>
    <cellStyle name="Separador de milhares 4 3 7" xfId="1537" xr:uid="{795C1753-9DF0-4BBE-BEA0-9230D3486509}"/>
    <cellStyle name="Separador de milhares 4 3 7 2" xfId="44687" xr:uid="{BA5EC130-482B-4B79-9E3D-933774A0546A}"/>
    <cellStyle name="Separador de milhares 4 3 7 2 2" xfId="44688" xr:uid="{96CBC60F-CEE3-463D-B367-D9735E4AADC5}"/>
    <cellStyle name="Separador de milhares 4 3 7 2 3" xfId="44689" xr:uid="{F0FE60C4-2B03-4955-872B-5D9975DBF79C}"/>
    <cellStyle name="Separador de milhares 4 3 7 2 4" xfId="44690" xr:uid="{F6A50F4F-FC9F-4B21-B7DD-A5D7C6F41082}"/>
    <cellStyle name="Separador de milhares 4 3 7 3" xfId="44691" xr:uid="{8F816834-8466-43C3-B595-9697D4B30FA1}"/>
    <cellStyle name="Separador de milhares 4 3 7 3 2" xfId="44692" xr:uid="{A10FE928-B449-4337-8063-24B1FDB0F023}"/>
    <cellStyle name="Separador de milhares 4 3 7 3 3" xfId="44693" xr:uid="{4519D000-FD28-43A2-A94B-760CC1D91AAD}"/>
    <cellStyle name="Separador de milhares 4 3 7 3 4" xfId="44694" xr:uid="{8E719BE1-E86C-44B7-91F7-5C9737433A66}"/>
    <cellStyle name="Separador de milhares 4 3 7 4" xfId="44695" xr:uid="{6AD3466E-1C42-4697-9332-250FD1AAB4F3}"/>
    <cellStyle name="Separador de milhares 4 3 7 5" xfId="44696" xr:uid="{B333FE17-F7B4-489A-9F62-7BDF135FF3F6}"/>
    <cellStyle name="Separador de milhares 4 3 7 6" xfId="44697" xr:uid="{29B7D054-5D20-487E-B27E-1815A695D5E2}"/>
    <cellStyle name="Separador de milhares 4 3 7 7" xfId="44686" xr:uid="{2353F340-8175-47C1-A0A8-616B05B036DF}"/>
    <cellStyle name="Separador de milhares 4 3 8" xfId="44698" xr:uid="{8E9874F8-0822-40BB-91B9-379CE718DE41}"/>
    <cellStyle name="Separador de milhares 4 3 8 2" xfId="44699" xr:uid="{42BA2300-5A43-4F19-B7DA-08A2E0C1BD63}"/>
    <cellStyle name="Separador de milhares 4 3 8 2 2" xfId="44700" xr:uid="{B11F81FF-B57D-4293-AE85-7A8782251897}"/>
    <cellStyle name="Separador de milhares 4 3 8 2 3" xfId="44701" xr:uid="{73A51EF7-EBAE-4CFE-9839-3621DE7511F3}"/>
    <cellStyle name="Separador de milhares 4 3 8 2 4" xfId="44702" xr:uid="{6402DB9D-3A0B-4257-AF1F-24E56014FAE6}"/>
    <cellStyle name="Separador de milhares 4 3 8 3" xfId="44703" xr:uid="{BE097131-6988-412F-BD2A-4C235541E147}"/>
    <cellStyle name="Separador de milhares 4 3 8 3 2" xfId="44704" xr:uid="{DA9E4D16-30B5-4705-98F4-23B90D3E2A96}"/>
    <cellStyle name="Separador de milhares 4 3 8 3 3" xfId="44705" xr:uid="{E1A63694-4689-44CA-98BB-750410997F77}"/>
    <cellStyle name="Separador de milhares 4 3 8 3 4" xfId="44706" xr:uid="{8C2ABA51-793A-43A6-86AC-53BBB6830E50}"/>
    <cellStyle name="Separador de milhares 4 3 8 4" xfId="44707" xr:uid="{47049CAF-FED6-4C3C-86A2-F54DEE4E1AEE}"/>
    <cellStyle name="Separador de milhares 4 3 8 5" xfId="44708" xr:uid="{8FA9DADC-D171-4704-9872-9C49D9DFB236}"/>
    <cellStyle name="Separador de milhares 4 3 8 6" xfId="44709" xr:uid="{388DDDEF-93E5-4D8A-AC2E-ADA442714BBB}"/>
    <cellStyle name="Separador de milhares 4 3 9" xfId="44710" xr:uid="{7ABA2A59-2E0A-421C-8540-638D679C7559}"/>
    <cellStyle name="Separador de milhares 4 3 9 2" xfId="44711" xr:uid="{EC1DF019-084C-4E11-BEC3-74888D18B1C1}"/>
    <cellStyle name="Separador de milhares 4 3 9 2 2" xfId="44712" xr:uid="{40749FF7-3EF0-4A67-99C9-CD6D3BD96030}"/>
    <cellStyle name="Separador de milhares 4 3 9 2 3" xfId="44713" xr:uid="{F725CF34-154C-4324-BB8A-F48C1471D468}"/>
    <cellStyle name="Separador de milhares 4 3 9 2 4" xfId="44714" xr:uid="{ADF527A4-1312-4E3B-A1BB-912B809BC29B}"/>
    <cellStyle name="Separador de milhares 4 3 9 3" xfId="44715" xr:uid="{9AAB7E78-7D33-487A-A7B9-751643A5EFE8}"/>
    <cellStyle name="Separador de milhares 4 3 9 3 2" xfId="44716" xr:uid="{F80A5F08-7433-4526-A304-720AA04770FA}"/>
    <cellStyle name="Separador de milhares 4 3 9 3 3" xfId="44717" xr:uid="{89088D5B-85A8-4EF2-91AC-18AC31AFED92}"/>
    <cellStyle name="Separador de milhares 4 3 9 3 4" xfId="44718" xr:uid="{4E288661-23EE-44A8-B0DB-6C70B0FB2CB2}"/>
    <cellStyle name="Separador de milhares 4 3 9 4" xfId="44719" xr:uid="{1A4F2699-55C7-480A-BC92-803742A51E38}"/>
    <cellStyle name="Separador de milhares 4 3 9 5" xfId="44720" xr:uid="{BF96A5F4-EA97-46B1-A751-71AB57F933E5}"/>
    <cellStyle name="Separador de milhares 4 3 9 6" xfId="44721" xr:uid="{C4C2270A-270B-4A5D-A79F-31B7A47A22B7}"/>
    <cellStyle name="Separador de milhares 4 30" xfId="3696" xr:uid="{C07087B1-96AD-4008-88E4-7BCC255C638B}"/>
    <cellStyle name="Separador de milhares 4 4" xfId="267" xr:uid="{CD222CAB-F5A9-4860-B574-519EF4401A20}"/>
    <cellStyle name="Separador de milhares 4 4 2" xfId="268" xr:uid="{A47E699E-4124-4E3F-8A61-939E40937D14}"/>
    <cellStyle name="Separador de milhares 4 4 2 2" xfId="556" xr:uid="{39E31D84-49AF-4EEE-856C-231B7A38148E}"/>
    <cellStyle name="Separador de milhares 4 4 2 2 2" xfId="1135" xr:uid="{CC8481EC-8369-4103-A360-362FE4AD72E7}"/>
    <cellStyle name="Separador de milhares 4 4 2 2 2 2" xfId="2397" xr:uid="{AC4E8C3C-B7EC-4560-BF1B-FB0D7D586818}"/>
    <cellStyle name="Separador de milhares 4 4 2 2 3" xfId="1819" xr:uid="{3ED6D50E-6442-44B7-BE59-A6B7D9763F4E}"/>
    <cellStyle name="Separador de milhares 4 4 2 2 4" xfId="44724" xr:uid="{64527B4C-5464-4E38-909F-96367CDF827B}"/>
    <cellStyle name="Separador de milhares 4 4 2 3" xfId="851" xr:uid="{7743CCB4-CE33-429B-A66B-B75E369DAF70}"/>
    <cellStyle name="Separador de milhares 4 4 2 3 2" xfId="2113" xr:uid="{2E21D7B1-A585-46C1-94EA-53DD7DFD4515}"/>
    <cellStyle name="Separador de milhares 4 4 2 3 3" xfId="44725" xr:uid="{93636897-9DB2-4FC7-B41D-3421EDB05027}"/>
    <cellStyle name="Separador de milhares 4 4 2 4" xfId="1544" xr:uid="{0C8B3C91-08AF-488A-9E99-E69284AA1B7B}"/>
    <cellStyle name="Separador de milhares 4 4 2 4 2" xfId="44726" xr:uid="{C2AC495B-46D9-431B-898A-505061ED594E}"/>
    <cellStyle name="Separador de milhares 4 4 2 5" xfId="44723" xr:uid="{FCF112A1-4D8A-462F-9857-238A9BE2B4DB}"/>
    <cellStyle name="Separador de milhares 4 4 3" xfId="269" xr:uid="{80CEE3CE-FEED-497E-A117-0CA351E6CBDB}"/>
    <cellStyle name="Separador de milhares 4 4 3 2" xfId="557" xr:uid="{778CEE69-0B8F-4135-BF0D-B1CDC0316916}"/>
    <cellStyle name="Separador de milhares 4 4 3 2 2" xfId="1136" xr:uid="{ED7DB0FA-D8D0-490A-ADC7-98500159A294}"/>
    <cellStyle name="Separador de milhares 4 4 3 2 2 2" xfId="2398" xr:uid="{F375AE28-5166-43A6-96E3-7094942D9536}"/>
    <cellStyle name="Separador de milhares 4 4 3 2 3" xfId="1820" xr:uid="{FBA26BC4-0385-4C9D-AFFF-54B43B418489}"/>
    <cellStyle name="Separador de milhares 4 4 3 2 4" xfId="44728" xr:uid="{29C83700-A1DF-4CCD-BC2D-A6A72DFC0324}"/>
    <cellStyle name="Separador de milhares 4 4 3 3" xfId="852" xr:uid="{8FD9E08E-BB6D-4EBD-BD0C-B8307D0BB5D7}"/>
    <cellStyle name="Separador de milhares 4 4 3 3 2" xfId="2114" xr:uid="{15C1F195-1129-4FC8-8786-2F450BF884A3}"/>
    <cellStyle name="Separador de milhares 4 4 3 3 3" xfId="44729" xr:uid="{CC76D33F-7BA0-4DAE-BF91-EBF250DB2EA7}"/>
    <cellStyle name="Separador de milhares 4 4 3 4" xfId="1545" xr:uid="{140CC7AA-126D-433D-B155-16DDB9ACC7DF}"/>
    <cellStyle name="Separador de milhares 4 4 3 4 2" xfId="44730" xr:uid="{212FABA3-BEEB-46F5-BE5D-4DD6931BB91E}"/>
    <cellStyle name="Separador de milhares 4 4 3 5" xfId="44727" xr:uid="{C26CE3CE-1D21-43CC-B422-CBF65C0DCA51}"/>
    <cellStyle name="Separador de milhares 4 4 4" xfId="555" xr:uid="{30E63E84-DD47-4676-966F-0BC93573ED98}"/>
    <cellStyle name="Separador de milhares 4 4 4 2" xfId="1134" xr:uid="{8669ECC0-DB6F-4A64-87C0-E4631D55240A}"/>
    <cellStyle name="Separador de milhares 4 4 4 2 2" xfId="2396" xr:uid="{E4D8E171-1377-42C4-AA0A-A0D6D29D2870}"/>
    <cellStyle name="Separador de milhares 4 4 4 3" xfId="1818" xr:uid="{38343922-942C-4147-89DC-F4927089D522}"/>
    <cellStyle name="Separador de milhares 4 4 4 4" xfId="44731" xr:uid="{882D7D35-D829-4590-951D-64FACD06441C}"/>
    <cellStyle name="Separador de milhares 4 4 5" xfId="850" xr:uid="{076EE55C-DC06-4EF9-AA44-6066DDCA31C3}"/>
    <cellStyle name="Separador de milhares 4 4 5 2" xfId="2112" xr:uid="{65AA1C46-D97A-4941-9EB4-BC6F2DF00C8F}"/>
    <cellStyle name="Separador de milhares 4 4 5 3" xfId="44732" xr:uid="{BB47A9BF-87A4-4BED-AED6-C8E1E6AFB0BD}"/>
    <cellStyle name="Separador de milhares 4 4 6" xfId="1543" xr:uid="{1CE3B1AE-A5EA-4787-A3D5-E3A02910FBF9}"/>
    <cellStyle name="Separador de milhares 4 4 6 2" xfId="44733" xr:uid="{F46A9165-2FB8-48BC-ABA3-65FCE27B9557}"/>
    <cellStyle name="Separador de milhares 4 4 7" xfId="44722" xr:uid="{F172E005-45D6-4952-9A60-1D395FFE811E}"/>
    <cellStyle name="Separador de milhares 4 5" xfId="270" xr:uid="{A42B9137-35BB-43D6-870F-259908DA8BF2}"/>
    <cellStyle name="Separador de milhares 4 5 2" xfId="558" xr:uid="{E0EE68DA-21AA-404E-9F65-4F0A6F4103B0}"/>
    <cellStyle name="Separador de milhares 4 5 2 2" xfId="1137" xr:uid="{EF4AA677-8228-4B39-9AA0-2FAB2C947B06}"/>
    <cellStyle name="Separador de milhares 4 5 2 2 2" xfId="2399" xr:uid="{63B895E0-D0A1-4725-B493-04BAF589DD9B}"/>
    <cellStyle name="Separador de milhares 4 5 2 2 3" xfId="44736" xr:uid="{80E777E7-7DFE-43EE-AB0B-18456EA26117}"/>
    <cellStyle name="Separador de milhares 4 5 2 3" xfId="1821" xr:uid="{00296E25-212F-4DE6-AFF6-9579D6361C18}"/>
    <cellStyle name="Separador de milhares 4 5 2 3 2" xfId="44737" xr:uid="{2C22AE42-D739-4D82-A437-9A1A21A3E327}"/>
    <cellStyle name="Separador de milhares 4 5 2 4" xfId="44738" xr:uid="{F543D23F-8859-4D85-8D87-DF7F73840951}"/>
    <cellStyle name="Separador de milhares 4 5 2 5" xfId="44735" xr:uid="{D77E34BD-BBCE-4A05-B970-EECE43EC2713}"/>
    <cellStyle name="Separador de milhares 4 5 3" xfId="853" xr:uid="{077141EC-7AC3-4C4B-9F24-0227744B56F5}"/>
    <cellStyle name="Separador de milhares 4 5 3 2" xfId="2115" xr:uid="{E19347F2-8E4E-4AD5-83D0-7D0D7443BBAF}"/>
    <cellStyle name="Separador de milhares 4 5 3 2 2" xfId="44740" xr:uid="{88387A11-0032-4C0A-AA82-DE13503FFC5B}"/>
    <cellStyle name="Separador de milhares 4 5 3 3" xfId="44741" xr:uid="{4D6FF7B8-7F56-4A29-8194-3F29C51912CB}"/>
    <cellStyle name="Separador de milhares 4 5 3 4" xfId="44742" xr:uid="{11D97157-2224-4738-9CC1-0FDCE99341CA}"/>
    <cellStyle name="Separador de milhares 4 5 3 5" xfId="44739" xr:uid="{32F83A0B-689F-49F3-BC30-DB795F947BA7}"/>
    <cellStyle name="Separador de milhares 4 5 4" xfId="1546" xr:uid="{E3353758-4BA5-4865-B313-CB87E1F9FE67}"/>
    <cellStyle name="Separador de milhares 4 5 4 2" xfId="44743" xr:uid="{1BA28285-EAE9-4822-A889-336655968801}"/>
    <cellStyle name="Separador de milhares 4 5 5" xfId="44744" xr:uid="{86BF512B-61F3-4E87-B66D-9AF511397148}"/>
    <cellStyle name="Separador de milhares 4 5 6" xfId="44745" xr:uid="{58A0D1B5-570B-4B0A-AE36-AA6264B59BF1}"/>
    <cellStyle name="Separador de milhares 4 5 7" xfId="44734" xr:uid="{FC264581-895D-4DE0-A158-1E722D22368D}"/>
    <cellStyle name="Separador de milhares 4 6" xfId="271" xr:uid="{ED24F633-0DC9-486A-8910-25D3FAAF3503}"/>
    <cellStyle name="Separador de milhares 4 6 2" xfId="559" xr:uid="{75DA29BA-C709-4416-AAA8-E0D469F28C5B}"/>
    <cellStyle name="Separador de milhares 4 6 2 2" xfId="1138" xr:uid="{2F7C6750-5A36-4ACD-814B-740430282594}"/>
    <cellStyle name="Separador de milhares 4 6 2 2 2" xfId="2400" xr:uid="{3E22024D-26EF-4B05-B08C-BE1BCC79DC63}"/>
    <cellStyle name="Separador de milhares 4 6 2 2 3" xfId="44748" xr:uid="{AA6B4642-470C-40BB-BFFC-85A0E134805E}"/>
    <cellStyle name="Separador de milhares 4 6 2 3" xfId="1822" xr:uid="{679D880B-6278-4265-B7BC-BDEBDF1D22FD}"/>
    <cellStyle name="Separador de milhares 4 6 2 3 2" xfId="44749" xr:uid="{83562083-C095-48B0-BB00-A4576A13912C}"/>
    <cellStyle name="Separador de milhares 4 6 2 4" xfId="44750" xr:uid="{E5A87BF3-73B4-4941-A33C-5749C628E992}"/>
    <cellStyle name="Separador de milhares 4 6 2 5" xfId="44747" xr:uid="{FE4EA107-B168-45DA-B52D-338CB19DA67D}"/>
    <cellStyle name="Separador de milhares 4 6 3" xfId="854" xr:uid="{269EE196-0423-47BD-AD05-882586116D2A}"/>
    <cellStyle name="Separador de milhares 4 6 3 2" xfId="2116" xr:uid="{CCEA3025-D2C4-4D5D-8AFA-1A14F4F502C1}"/>
    <cellStyle name="Separador de milhares 4 6 3 2 2" xfId="44752" xr:uid="{22DE0978-2E27-435F-B191-D7CA0E3A9407}"/>
    <cellStyle name="Separador de milhares 4 6 3 3" xfId="44753" xr:uid="{A44F7D0F-CECD-4A2A-A81B-8EF748F39D22}"/>
    <cellStyle name="Separador de milhares 4 6 3 4" xfId="44754" xr:uid="{B261E5AA-BCFE-4493-9D87-48D3A48E8684}"/>
    <cellStyle name="Separador de milhares 4 6 3 5" xfId="44751" xr:uid="{35BFBD7A-F59B-4BEE-836D-2D2E6B48BC5D}"/>
    <cellStyle name="Separador de milhares 4 6 4" xfId="1547" xr:uid="{D314B2A4-B89B-4FDF-96B6-19077543028A}"/>
    <cellStyle name="Separador de milhares 4 6 4 2" xfId="44755" xr:uid="{B2EB1483-8FD5-43D0-B0AA-06AAEA417285}"/>
    <cellStyle name="Separador de milhares 4 6 5" xfId="44756" xr:uid="{DDCA58B2-0449-4ED4-8CD4-1C836CC81022}"/>
    <cellStyle name="Separador de milhares 4 6 6" xfId="44757" xr:uid="{17F8918F-C4AF-4637-82F4-3A1A5106D33A}"/>
    <cellStyle name="Separador de milhares 4 6 7" xfId="44746" xr:uid="{39DDE799-2EDD-4C36-9A0F-2F8D0A05D088}"/>
    <cellStyle name="Separador de milhares 4 7" xfId="272" xr:uid="{FB546827-D287-418D-BD49-5BFD351BF0C8}"/>
    <cellStyle name="Separador de milhares 4 7 2" xfId="560" xr:uid="{83C9CF21-4CF8-4096-84C8-3D75BE7736A8}"/>
    <cellStyle name="Separador de milhares 4 7 2 2" xfId="1139" xr:uid="{C86ED236-F9AE-4F39-BC53-9340F0BBE77E}"/>
    <cellStyle name="Separador de milhares 4 7 2 2 2" xfId="2401" xr:uid="{FEAA7A3D-92A7-4024-82D5-3C22D39905DA}"/>
    <cellStyle name="Separador de milhares 4 7 2 2 3" xfId="44760" xr:uid="{97F5F2E2-A524-4A4F-B603-2140632EAF7D}"/>
    <cellStyle name="Separador de milhares 4 7 2 3" xfId="1823" xr:uid="{1C549062-C5F9-4C00-8578-93063F1CC9A0}"/>
    <cellStyle name="Separador de milhares 4 7 2 3 2" xfId="44761" xr:uid="{B37E42FD-2983-4BC0-B2DE-A11F50421E94}"/>
    <cellStyle name="Separador de milhares 4 7 2 4" xfId="44762" xr:uid="{04F66A63-7592-49BC-8BA4-CFFF17B13EEF}"/>
    <cellStyle name="Separador de milhares 4 7 2 5" xfId="44759" xr:uid="{0A3BC35B-EA05-467C-A9E1-B58B6EF17AE0}"/>
    <cellStyle name="Separador de milhares 4 7 3" xfId="855" xr:uid="{36B4D501-B7F6-4331-9FDA-724450256C8C}"/>
    <cellStyle name="Separador de milhares 4 7 3 2" xfId="2117" xr:uid="{0366EDF2-1AC9-4CC7-AD01-24279ED0BE65}"/>
    <cellStyle name="Separador de milhares 4 7 3 2 2" xfId="44764" xr:uid="{4C59212C-5C5B-4DBE-9822-017E84930D82}"/>
    <cellStyle name="Separador de milhares 4 7 3 3" xfId="44765" xr:uid="{31387A62-3EE0-429D-9E60-7B8A9A1BEF6E}"/>
    <cellStyle name="Separador de milhares 4 7 3 4" xfId="44766" xr:uid="{814B9403-DDB8-4F08-A4F0-A93D0966761D}"/>
    <cellStyle name="Separador de milhares 4 7 3 5" xfId="44763" xr:uid="{F79F899E-355F-4891-B126-57F39D365F31}"/>
    <cellStyle name="Separador de milhares 4 7 4" xfId="1548" xr:uid="{65FDC87F-E1E8-4890-8F80-521D13FE926C}"/>
    <cellStyle name="Separador de milhares 4 7 4 2" xfId="44767" xr:uid="{D4A16D31-20BF-460A-8C82-74F1010FC052}"/>
    <cellStyle name="Separador de milhares 4 7 5" xfId="44768" xr:uid="{06FBB92B-05AF-480F-AB38-5DD90E64F2CC}"/>
    <cellStyle name="Separador de milhares 4 7 6" xfId="44769" xr:uid="{5EF755F3-6982-47B9-831D-83A2372426AB}"/>
    <cellStyle name="Separador de milhares 4 7 7" xfId="44758" xr:uid="{5421112E-C378-4ECB-AA98-A4E96A1DC83F}"/>
    <cellStyle name="Separador de milhares 4 8" xfId="273" xr:uid="{E649EE75-B581-42AC-A8C0-12E02FBC3D75}"/>
    <cellStyle name="Separador de milhares 4 8 2" xfId="274" xr:uid="{1041584E-AAFD-44DA-AB7E-5872A3F13C84}"/>
    <cellStyle name="Separador de milhares 4 8 2 2" xfId="562" xr:uid="{7B0D0FF6-7B8E-4014-9EDC-1BD8FE263132}"/>
    <cellStyle name="Separador de milhares 4 8 2 2 2" xfId="1141" xr:uid="{FD492AE0-0414-4973-BD6A-24F60A4C1CCF}"/>
    <cellStyle name="Separador de milhares 4 8 2 2 2 2" xfId="2403" xr:uid="{A1E38064-8702-4CB0-8A04-F7395B885483}"/>
    <cellStyle name="Separador de milhares 4 8 2 2 3" xfId="1825" xr:uid="{689B2E66-9927-44DE-9E78-82DA3ABDAEC0}"/>
    <cellStyle name="Separador de milhares 4 8 2 2 4" xfId="44772" xr:uid="{12C405BE-2623-43AA-A654-A6B8C8378862}"/>
    <cellStyle name="Separador de milhares 4 8 2 3" xfId="857" xr:uid="{307A9568-4079-4787-B1B6-C71346260D25}"/>
    <cellStyle name="Separador de milhares 4 8 2 3 2" xfId="2119" xr:uid="{A6BC971C-985A-4C91-A33D-EAF00159C3EA}"/>
    <cellStyle name="Separador de milhares 4 8 2 3 3" xfId="44773" xr:uid="{4A7ADF4F-3E2F-4339-9DAE-97A2A862C9B9}"/>
    <cellStyle name="Separador de milhares 4 8 2 4" xfId="1550" xr:uid="{ED61ED56-3B80-40F7-8BAD-4436F17839D6}"/>
    <cellStyle name="Separador de milhares 4 8 2 4 2" xfId="44774" xr:uid="{8A14DB1D-227E-4EDB-B00F-204A24671219}"/>
    <cellStyle name="Separador de milhares 4 8 2 5" xfId="44771" xr:uid="{EEF1A634-4667-49C4-8C5A-C36A6D6A2DEA}"/>
    <cellStyle name="Separador de milhares 4 8 3" xfId="275" xr:uid="{0D84F9EE-514F-4F82-BDD2-E01573F03953}"/>
    <cellStyle name="Separador de milhares 4 8 3 2" xfId="276" xr:uid="{27E8847C-86F8-43EF-85E2-9820BECDEE82}"/>
    <cellStyle name="Separador de milhares 4 8 3 2 2" xfId="564" xr:uid="{A6A656B3-14E5-4906-AE3E-26FF056D7181}"/>
    <cellStyle name="Separador de milhares 4 8 3 2 2 2" xfId="1143" xr:uid="{919EDFEF-EBE1-402D-819B-D5CB464A485D}"/>
    <cellStyle name="Separador de milhares 4 8 3 2 2 2 2" xfId="2405" xr:uid="{D35F014D-6066-4194-96FA-3F91FC648003}"/>
    <cellStyle name="Separador de milhares 4 8 3 2 2 3" xfId="1827" xr:uid="{328D4673-2942-480E-8E42-0588F87092A2}"/>
    <cellStyle name="Separador de milhares 4 8 3 2 3" xfId="859" xr:uid="{EF133793-F8AF-48A8-9DA8-3B3229A57CA7}"/>
    <cellStyle name="Separador de milhares 4 8 3 2 3 2" xfId="2121" xr:uid="{04A0BC72-C054-4435-9EAD-EA650AF6D9DB}"/>
    <cellStyle name="Separador de milhares 4 8 3 2 4" xfId="1552" xr:uid="{BF16A543-C2EA-4CE4-BD1B-6DB317BB0E3A}"/>
    <cellStyle name="Separador de milhares 4 8 3 2 5" xfId="44776" xr:uid="{13BF672B-A4FA-40C2-B49B-F00274DB312C}"/>
    <cellStyle name="Separador de milhares 4 8 3 3" xfId="563" xr:uid="{3F88EA83-7F96-4D14-BFCB-C3BF636E3A5C}"/>
    <cellStyle name="Separador de milhares 4 8 3 3 2" xfId="1142" xr:uid="{53FB4712-9132-4F5F-9ED4-EA934DF7FB5C}"/>
    <cellStyle name="Separador de milhares 4 8 3 3 2 2" xfId="2404" xr:uid="{2681AA69-C906-4673-909D-A4EDDD4D086F}"/>
    <cellStyle name="Separador de milhares 4 8 3 3 3" xfId="1826" xr:uid="{B5F01FAE-B389-4AF3-A945-FA8966CFF058}"/>
    <cellStyle name="Separador de milhares 4 8 3 3 4" xfId="44777" xr:uid="{A3938918-BC59-4D07-97AF-B3E5EC6A580D}"/>
    <cellStyle name="Separador de milhares 4 8 3 4" xfId="858" xr:uid="{7845D16A-B636-4F0D-BC32-C539C5AC7990}"/>
    <cellStyle name="Separador de milhares 4 8 3 4 2" xfId="2120" xr:uid="{88E9A4F2-76BF-461B-A6DB-51B2792D79F7}"/>
    <cellStyle name="Separador de milhares 4 8 3 4 3" xfId="44778" xr:uid="{CE8BE29C-AF14-4584-9FA7-F5F93F8524EA}"/>
    <cellStyle name="Separador de milhares 4 8 3 5" xfId="1551" xr:uid="{645C9D06-DF43-4EF5-9B5E-127A89FB4028}"/>
    <cellStyle name="Separador de milhares 4 8 3 6" xfId="44775" xr:uid="{EFD3358D-B2F3-455C-BF8D-C2E9AE52A92D}"/>
    <cellStyle name="Separador de milhares 4 8 4" xfId="277" xr:uid="{13B4FE67-1B06-4F92-A545-512E39A5CCF9}"/>
    <cellStyle name="Separador de milhares 4 8 4 2" xfId="565" xr:uid="{19B8E2B9-8B63-421F-92F2-43C5089C75BB}"/>
    <cellStyle name="Separador de milhares 4 8 4 2 2" xfId="1144" xr:uid="{D5B28D83-C6AF-4418-9CC6-F90E35FE8D7E}"/>
    <cellStyle name="Separador de milhares 4 8 4 2 2 2" xfId="2406" xr:uid="{081245E3-B97F-4CBE-A001-B3727652CBE8}"/>
    <cellStyle name="Separador de milhares 4 8 4 2 3" xfId="1828" xr:uid="{0BC08343-BEA9-4938-9D02-140F4E33A081}"/>
    <cellStyle name="Separador de milhares 4 8 4 3" xfId="860" xr:uid="{9EF2D8EA-EFE3-4027-A5EE-8DD4D3A6A9BB}"/>
    <cellStyle name="Separador de milhares 4 8 4 3 2" xfId="2122" xr:uid="{D324BC9A-9CC9-42DD-BF81-C0BDDE0ABF24}"/>
    <cellStyle name="Separador de milhares 4 8 4 4" xfId="1553" xr:uid="{71B1F745-90D6-47AD-9C50-AFF16BC41801}"/>
    <cellStyle name="Separador de milhares 4 8 4 5" xfId="44779" xr:uid="{F1E80DC4-C86D-4A8E-AB25-8CDDBE6900BC}"/>
    <cellStyle name="Separador de milhares 4 8 5" xfId="561" xr:uid="{759BB6E7-B59F-4BC8-84AF-6B80F4D95722}"/>
    <cellStyle name="Separador de milhares 4 8 5 2" xfId="1140" xr:uid="{7F162C2D-BB41-4AAD-97F3-D62DAACF4AD1}"/>
    <cellStyle name="Separador de milhares 4 8 5 2 2" xfId="2402" xr:uid="{EECDCFA0-EFD9-44A2-9D05-8B726DF5F860}"/>
    <cellStyle name="Separador de milhares 4 8 5 3" xfId="1824" xr:uid="{2CC1FC76-0CE3-4D0B-B070-9A1D5CF34ECA}"/>
    <cellStyle name="Separador de milhares 4 8 5 4" xfId="44780" xr:uid="{ADC9CE34-C64A-4FA2-8E8B-CAC4F3C2ED5B}"/>
    <cellStyle name="Separador de milhares 4 8 6" xfId="856" xr:uid="{2AAB7F58-D436-41C7-9A62-BAB80FAD3CB3}"/>
    <cellStyle name="Separador de milhares 4 8 6 2" xfId="2118" xr:uid="{47248792-6D1E-4E3E-A961-816E848D148D}"/>
    <cellStyle name="Separador de milhares 4 8 6 3" xfId="44781" xr:uid="{3591FAFB-A532-4A34-8B53-E8290286E8A9}"/>
    <cellStyle name="Separador de milhares 4 8 7" xfId="1549" xr:uid="{CEE0D783-6C14-4852-B35A-20B118FBE3E1}"/>
    <cellStyle name="Separador de milhares 4 8 8" xfId="44770" xr:uid="{479E1C39-B451-407F-B4AC-6BD97D97DA57}"/>
    <cellStyle name="Separador de milhares 4 9" xfId="278" xr:uid="{EC60892C-301E-48AA-9FAA-F5831AF0D99A}"/>
    <cellStyle name="Separador de milhares 4 9 2" xfId="566" xr:uid="{3EAFF888-835B-4FE3-BB2C-2DBE4F0E3478}"/>
    <cellStyle name="Separador de milhares 4 9 2 2" xfId="1145" xr:uid="{82DC9BE6-05C6-4E53-A0DE-D246CDBB190C}"/>
    <cellStyle name="Separador de milhares 4 9 2 2 2" xfId="2407" xr:uid="{9C6915CE-4D71-467B-8AC4-EE33807F7E40}"/>
    <cellStyle name="Separador de milhares 4 9 2 2 3" xfId="44784" xr:uid="{D8D25983-FC8B-49B3-B22D-D2F6ACEC6992}"/>
    <cellStyle name="Separador de milhares 4 9 2 3" xfId="1829" xr:uid="{C3B2D0C9-50B6-42B2-B85A-8B8177678719}"/>
    <cellStyle name="Separador de milhares 4 9 2 3 2" xfId="44785" xr:uid="{67F7BAA3-6649-4CD3-9B59-D338B5A92A83}"/>
    <cellStyle name="Separador de milhares 4 9 2 4" xfId="44786" xr:uid="{9C2D274A-27BB-4CF3-97AE-A420C0A006D1}"/>
    <cellStyle name="Separador de milhares 4 9 2 5" xfId="44783" xr:uid="{AD1F7C12-2F2F-419F-8245-107770C31B12}"/>
    <cellStyle name="Separador de milhares 4 9 3" xfId="861" xr:uid="{10591931-997E-4895-9BFF-55009E1DE63B}"/>
    <cellStyle name="Separador de milhares 4 9 3 2" xfId="2123" xr:uid="{E875516F-F4DA-4B9C-8545-7CF273CF9B47}"/>
    <cellStyle name="Separador de milhares 4 9 3 2 2" xfId="44788" xr:uid="{C94662CB-A664-449B-A782-166AB3130112}"/>
    <cellStyle name="Separador de milhares 4 9 3 3" xfId="44789" xr:uid="{4F26C8D5-F1C7-4E29-B362-96047B2203F7}"/>
    <cellStyle name="Separador de milhares 4 9 3 4" xfId="44790" xr:uid="{4AF9A127-8778-4C06-9236-8CBEB28A1468}"/>
    <cellStyle name="Separador de milhares 4 9 3 5" xfId="44787" xr:uid="{16961CB6-7DF3-4D9B-BEE0-3EFD35B65234}"/>
    <cellStyle name="Separador de milhares 4 9 4" xfId="1554" xr:uid="{3A8CE28C-309A-4206-B406-6F8EB78D98EE}"/>
    <cellStyle name="Separador de milhares 4 9 4 2" xfId="44791" xr:uid="{C710010C-CFF5-472A-A1F8-8E8EC2B6B2DE}"/>
    <cellStyle name="Separador de milhares 4 9 5" xfId="44792" xr:uid="{E932F129-314A-4CAF-B3B4-41D45D7E6E23}"/>
    <cellStyle name="Separador de milhares 4 9 6" xfId="44793" xr:uid="{9CF45824-F088-44A5-BFE1-545C5B76C42B}"/>
    <cellStyle name="Separador de milhares 4 9 7" xfId="44782" xr:uid="{DD838DD4-FD34-4216-A500-AF3AEB50722C}"/>
    <cellStyle name="Separador de milhares 40" xfId="46354" xr:uid="{5651159A-BBFA-40EB-AB82-D285F341CA14}"/>
    <cellStyle name="Separador de milhares 44" xfId="46355" xr:uid="{35C3AA27-86CA-406B-80A5-5B105AF50C0A}"/>
    <cellStyle name="Separador de milhares 48" xfId="46356" xr:uid="{F43226F3-8C9A-4B10-B38E-7B86C9F6E845}"/>
    <cellStyle name="Separador de milhares 5" xfId="40" xr:uid="{18789DA3-6332-41F1-825A-16C6595198C7}"/>
    <cellStyle name="Separador de milhares 5 2" xfId="279" xr:uid="{F4B7D92B-68A5-4272-BB4C-0216BD391580}"/>
    <cellStyle name="Separador de milhares 5 2 2" xfId="862" xr:uid="{01E0C156-BF3E-4F8C-9842-2894FD37A48F}"/>
    <cellStyle name="Separador de milhares 5 2 2 2" xfId="2124" xr:uid="{1B0752C2-9FCA-44EF-A18A-317B01616863}"/>
    <cellStyle name="Separador de milhares 5 2 2 3" xfId="44794" xr:uid="{98ED0013-6900-4333-97EE-7C85575CB7F8}"/>
    <cellStyle name="Separador de milhares 5 2 3" xfId="4302" xr:uid="{D5552508-1462-4521-9896-C836B758BAB8}"/>
    <cellStyle name="Separador de milhares 5 3" xfId="280" xr:uid="{E19CB1F7-538B-474B-80C9-9D1D2153FC3B}"/>
    <cellStyle name="Separador de milhares 5 3 2" xfId="863" xr:uid="{AC08759B-8D7D-4AE2-B399-11F8F31AC9C8}"/>
    <cellStyle name="Separador de milhares 5 3 2 2" xfId="2125" xr:uid="{E629FFD7-E5C6-4BF0-B992-20F7767CFED4}"/>
    <cellStyle name="Separador de milhares 5 3 2 3" xfId="46357" xr:uid="{41D1ED46-FDAE-41F7-AFAE-C845EE1D10D9}"/>
    <cellStyle name="Separador de milhares 5 3 3" xfId="44795" xr:uid="{324F51AF-4136-4F16-AB71-B9AD4C7D3728}"/>
    <cellStyle name="Separador de milhares 5 4" xfId="365" xr:uid="{7DE977DE-238C-498C-93CF-125FEB5E6190}"/>
    <cellStyle name="Separador de milhares 5 4 2" xfId="944" xr:uid="{E7F0C00D-33DE-4D7E-B3E9-C6C572DF01B5}"/>
    <cellStyle name="Separador de milhares 5 4 2 2" xfId="2206" xr:uid="{27241BBB-28D2-4D6D-8152-063099FC4542}"/>
    <cellStyle name="Separador de milhares 5 4 3" xfId="1629" xr:uid="{1852F3CD-F2D8-4BA9-BC87-1734BFD977FA}"/>
    <cellStyle name="Separador de milhares 5 4 4" xfId="46358" xr:uid="{D0A5517C-0501-4D3B-9FBD-8AA4B99BE6C3}"/>
    <cellStyle name="Separador de milhares 5 5" xfId="3698" xr:uid="{152ED3FE-3437-4A04-938E-2A44525CCBA9}"/>
    <cellStyle name="Separador de milhares 52" xfId="46359" xr:uid="{7AE95A8B-D5D6-49E2-8005-0F3632ED74EB}"/>
    <cellStyle name="Separador de milhares 56" xfId="46360" xr:uid="{98A4E49A-2246-4A29-80DC-E7CA7598083C}"/>
    <cellStyle name="Separador de milhares 6" xfId="41" xr:uid="{8D944D9D-86F9-4337-8316-03F10935ECC5}"/>
    <cellStyle name="Separador de milhares 6 2" xfId="281" xr:uid="{AD96AAEE-59E3-4DBD-BEC7-61C018549999}"/>
    <cellStyle name="Separador de milhares 6 2 2" xfId="282" xr:uid="{79188C92-190E-4E7B-86BE-B6593695DD18}"/>
    <cellStyle name="Separador de milhares 6 2 2 2" xfId="864" xr:uid="{63C87E91-381D-4EC8-947E-FD97B2C3A708}"/>
    <cellStyle name="Separador de milhares 6 2 2 2 2" xfId="2126" xr:uid="{8BDDDD54-93A8-4D9F-A7A0-9B883D703272}"/>
    <cellStyle name="Separador de milhares 6 2 3" xfId="283" xr:uid="{E68A2D91-C7EA-4709-9343-65608BB678BF}"/>
    <cellStyle name="Separador de milhares 6 2 3 2" xfId="865" xr:uid="{C2FFF261-79ED-4681-92C8-7F19157C4D6F}"/>
    <cellStyle name="Separador de milhares 6 2 3 2 2" xfId="2127" xr:uid="{C62D6926-0603-4DED-A285-37504710CDC0}"/>
    <cellStyle name="Separador de milhares 6 2 4" xfId="284" xr:uid="{ADAD79A0-B244-4353-AA47-56546614044B}"/>
    <cellStyle name="Separador de milhares 6 2 5" xfId="4028" xr:uid="{BB5AFB89-C8FF-432C-A1EF-AC439B4F8228}"/>
    <cellStyle name="Separador de milhares 6 3" xfId="285" xr:uid="{6E3C87DE-3E16-4E22-9209-946161A38A03}"/>
    <cellStyle name="Separador de milhares 6 3 2" xfId="866" xr:uid="{60409BBB-C341-4F74-91F3-3316E495D45F}"/>
    <cellStyle name="Separador de milhares 6 3 2 2" xfId="2128" xr:uid="{A364EBE7-F68B-4A1E-B367-F9A28BB5CC3F}"/>
    <cellStyle name="Separador de milhares 6 3 3" xfId="44796" xr:uid="{0388E747-77C0-4D7C-AFB0-C6C3741D53D3}"/>
    <cellStyle name="Separador de milhares 6 4" xfId="286" xr:uid="{8911D939-CA57-412B-A469-83B81DAC038F}"/>
    <cellStyle name="Separador de milhares 6 4 2" xfId="867" xr:uid="{710CED69-C61A-4ED6-98F6-D31ABA5AC7B7}"/>
    <cellStyle name="Separador de milhares 6 4 2 2" xfId="2129" xr:uid="{9BF6E410-A886-4229-A03A-972F3E1C3B35}"/>
    <cellStyle name="Separador de milhares 6 5" xfId="287" xr:uid="{CBC87D5A-9318-4FDF-88A2-7F863EE3CFBE}"/>
    <cellStyle name="Separador de milhares 6 5 2" xfId="288" xr:uid="{03F1D2E4-EE37-47A6-9EAF-C84E5C41F3D3}"/>
    <cellStyle name="Separador de milhares 6 5 2 2" xfId="567" xr:uid="{AAC058CF-C9E2-4FA5-9646-3693BD9B5703}"/>
    <cellStyle name="Separador de milhares 6 5 2 2 2" xfId="1146" xr:uid="{09532379-4FC8-4299-9E86-F3137DC92FE1}"/>
    <cellStyle name="Separador de milhares 6 5 2 2 2 2" xfId="2408" xr:uid="{08CEA5EB-C998-409F-8EF9-C0C37475F984}"/>
    <cellStyle name="Separador de milhares 6 5 2 2 3" xfId="1830" xr:uid="{61B6F31F-C3FD-443A-A5D7-CB0214781168}"/>
    <cellStyle name="Separador de milhares 6 5 2 3" xfId="869" xr:uid="{3A8CAA96-D80D-4699-994A-B23F26E10D3D}"/>
    <cellStyle name="Separador de milhares 6 5 2 3 2" xfId="2131" xr:uid="{534D1C6D-0581-4EDD-8836-F40EE2D02FE6}"/>
    <cellStyle name="Separador de milhares 6 5 2 4" xfId="1556" xr:uid="{8BAEB1E6-1AD6-4089-BD6B-276FC840A53C}"/>
    <cellStyle name="Separador de milhares 6 5 3" xfId="868" xr:uid="{17E982C8-EEF9-4BAA-AF5A-4FFAE3802DDF}"/>
    <cellStyle name="Separador de milhares 6 5 3 2" xfId="2130" xr:uid="{EC7ED4C0-A72B-4FBB-931C-2DAE18BEDCAE}"/>
    <cellStyle name="Separador de milhares 6 5 4" xfId="1555" xr:uid="{46A433A3-3583-42CB-B05E-981080E0446C}"/>
    <cellStyle name="Separador de milhares 6 6" xfId="289" xr:uid="{2860798D-0213-4CD4-A979-A439420CBAEB}"/>
    <cellStyle name="Separador de milhares 6 6 2" xfId="568" xr:uid="{41FC7850-45AB-4164-ACBC-C642FB2B7F05}"/>
    <cellStyle name="Separador de milhares 6 6 2 2" xfId="1147" xr:uid="{991D0989-EF9F-4F9F-9B23-7463B7AC97ED}"/>
    <cellStyle name="Separador de milhares 6 6 2 2 2" xfId="2409" xr:uid="{730CD125-E606-4CDE-9F45-B2A46F4131E7}"/>
    <cellStyle name="Separador de milhares 6 6 2 3" xfId="1831" xr:uid="{8A4BCF7B-182C-4B78-BC75-0B5658CFDF83}"/>
    <cellStyle name="Separador de milhares 6 6 3" xfId="870" xr:uid="{4ECC730C-630B-4EA8-AA69-B6CD7437D1BB}"/>
    <cellStyle name="Separador de milhares 6 6 3 2" xfId="2132" xr:uid="{D527047E-9479-48E7-B3FD-55CCC3A1CBD6}"/>
    <cellStyle name="Separador de milhares 6 6 4" xfId="1557" xr:uid="{E4EC1311-641A-4C56-BEB6-69296F9E4565}"/>
    <cellStyle name="Separador de milhares 6 7" xfId="366" xr:uid="{8060C946-8481-4831-954E-8A54F23F24C6}"/>
    <cellStyle name="Separador de milhares 6 7 2" xfId="945" xr:uid="{A77A8A09-CD7D-47D7-8DA2-CF5FB552D7A2}"/>
    <cellStyle name="Separador de milhares 6 7 2 2" xfId="2207" xr:uid="{2D67D1F3-8F57-4C67-BA0D-AF388ABF74DD}"/>
    <cellStyle name="Separador de milhares 6 7 3" xfId="1630" xr:uid="{D4B9E7C6-2470-4F22-B7BE-AF51CDAFAFA6}"/>
    <cellStyle name="Separador de milhares 60" xfId="46361" xr:uid="{64CB64E5-8BB7-4B0B-B5BE-5807A013FAE4}"/>
    <cellStyle name="Separador de milhares 64" xfId="46362" xr:uid="{80A2D0AB-3D65-49E9-8903-10EF836D4D0D}"/>
    <cellStyle name="Separador de milhares 7" xfId="42" xr:uid="{9821AD5A-0EDB-4933-851D-873808C2A60E}"/>
    <cellStyle name="Separador de milhares 7 2" xfId="290" xr:uid="{595B12AA-2040-438B-B395-CF4CBCB05C28}"/>
    <cellStyle name="Separador de milhares 7 2 2" xfId="291" xr:uid="{25641E2C-E89D-44DF-A5AC-B84BAA0EEF42}"/>
    <cellStyle name="Separador de milhares 7 2 2 2" xfId="570" xr:uid="{DE72B7C8-9DF5-4F1E-91C4-E77FDB9D2FE1}"/>
    <cellStyle name="Separador de milhares 7 2 2 2 2" xfId="1149" xr:uid="{855D937D-CCB6-4788-83AB-6C0CB10408C2}"/>
    <cellStyle name="Separador de milhares 7 2 2 2 2 2" xfId="2411" xr:uid="{2DC77D41-52AF-48CD-8F08-1B6FD2DB5F17}"/>
    <cellStyle name="Separador de milhares 7 2 2 2 3" xfId="1833" xr:uid="{AB82C3EC-D3DD-4D49-BA76-60B7CF9ECCBA}"/>
    <cellStyle name="Separador de milhares 7 2 2 3" xfId="872" xr:uid="{8E3A809A-830D-41F8-B5D4-4B353BD9AED2}"/>
    <cellStyle name="Separador de milhares 7 2 2 3 2" xfId="2134" xr:uid="{8B1D17BA-DD11-4579-A60B-A5BB5BDEB5EB}"/>
    <cellStyle name="Separador de milhares 7 2 2 4" xfId="1559" xr:uid="{B4AF5DF9-AC50-4453-A899-FC0CC278B1CD}"/>
    <cellStyle name="Separador de milhares 7 2 2 5" xfId="46363" xr:uid="{DD9B80AA-6490-4030-8585-FA48352EC18A}"/>
    <cellStyle name="Separador de milhares 7 2 3" xfId="292" xr:uid="{E5F1541B-DCD6-4548-9FAC-C6021C111F5D}"/>
    <cellStyle name="Separador de milhares 7 2 3 2" xfId="571" xr:uid="{82D88BCC-A0F0-4F01-A6C6-1E5C7C277BAF}"/>
    <cellStyle name="Separador de milhares 7 2 3 2 2" xfId="1150" xr:uid="{B8CFF207-88D2-42F2-A5FC-48215B70C365}"/>
    <cellStyle name="Separador de milhares 7 2 3 2 2 2" xfId="2412" xr:uid="{886B8518-5E7D-4275-BA44-A1BD5FD26EEA}"/>
    <cellStyle name="Separador de milhares 7 2 3 2 3" xfId="1834" xr:uid="{6D5FDFB3-0A7E-4FE3-8068-295A46AF0825}"/>
    <cellStyle name="Separador de milhares 7 2 3 3" xfId="873" xr:uid="{4D8DE0ED-D536-4CD7-B6AF-CD7F8A0DFCB5}"/>
    <cellStyle name="Separador de milhares 7 2 3 3 2" xfId="2135" xr:uid="{3A1E719B-47B1-4016-AF49-1B275FB2D4B5}"/>
    <cellStyle name="Separador de milhares 7 2 3 4" xfId="1560" xr:uid="{FA9093B7-50AA-4137-A3EB-A6C7E19792A1}"/>
    <cellStyle name="Separador de milhares 7 2 4" xfId="569" xr:uid="{321E5164-6239-473B-9407-AB94DC6606A3}"/>
    <cellStyle name="Separador de milhares 7 2 4 2" xfId="1148" xr:uid="{AEB1A793-653B-4EB9-9DB6-86CF735B7E1F}"/>
    <cellStyle name="Separador de milhares 7 2 4 2 2" xfId="2410" xr:uid="{09DF8399-7FC0-451E-9C93-943E4AB8A84E}"/>
    <cellStyle name="Separador de milhares 7 2 4 3" xfId="1832" xr:uid="{DCDFD4C1-3A51-42D1-B8CE-D11AC7D6907D}"/>
    <cellStyle name="Separador de milhares 7 2 5" xfId="871" xr:uid="{0EBC5E33-4DC4-48E1-9712-B52BDD024656}"/>
    <cellStyle name="Separador de milhares 7 2 5 2" xfId="2133" xr:uid="{063AB6E8-F209-4D9C-AD35-6681DF8157FA}"/>
    <cellStyle name="Separador de milhares 7 2 6" xfId="1558" xr:uid="{8F78EF71-80F8-449E-9C5E-EE31C0825491}"/>
    <cellStyle name="Separador de milhares 7 2 7" xfId="44797" xr:uid="{07EC326E-A493-4CA9-A3AC-2F86F89D46EF}"/>
    <cellStyle name="Separador de milhares 7 3" xfId="293" xr:uid="{FA4C45EB-6AE7-407F-8CB6-81F71FF7E88A}"/>
    <cellStyle name="Separador de milhares 7 3 2" xfId="572" xr:uid="{BDA333BD-B0D6-421C-ABED-5DACB024CBD0}"/>
    <cellStyle name="Separador de milhares 7 3 2 2" xfId="1151" xr:uid="{BEB3ED32-223D-434B-8404-ECC83DDBAEAD}"/>
    <cellStyle name="Separador de milhares 7 3 2 2 2" xfId="2413" xr:uid="{5FD43078-16F2-4D4A-9273-EDF59190027A}"/>
    <cellStyle name="Separador de milhares 7 3 2 3" xfId="1835" xr:uid="{3A938AB9-A8A6-4E0F-8A31-85AFC7907F61}"/>
    <cellStyle name="Separador de milhares 7 3 3" xfId="874" xr:uid="{5F87D55F-BC4E-4A85-AC2B-A96FF9A333FE}"/>
    <cellStyle name="Separador de milhares 7 3 3 2" xfId="2136" xr:uid="{F4DAC108-C513-446C-B1C7-F362830A9BA6}"/>
    <cellStyle name="Separador de milhares 7 3 4" xfId="1561" xr:uid="{3273FF27-E09C-4DCD-8AC5-60692A792E5B}"/>
    <cellStyle name="Separador de milhares 7 3 5" xfId="44798" xr:uid="{A855A5A8-5112-44DD-A15B-51F9450929C9}"/>
    <cellStyle name="Separador de milhares 7 4" xfId="294" xr:uid="{0B4B9228-D9E4-4702-B4DD-A7540065F5F2}"/>
    <cellStyle name="Separador de milhares 7 4 2" xfId="573" xr:uid="{D869F36D-40E1-4687-B7D5-D9BF0C8A264F}"/>
    <cellStyle name="Separador de milhares 7 4 2 2" xfId="1152" xr:uid="{E0CB329F-4FDB-4373-9BE0-078E4810F738}"/>
    <cellStyle name="Separador de milhares 7 4 2 2 2" xfId="2414" xr:uid="{45B63883-BA2C-4734-B878-D77785B81856}"/>
    <cellStyle name="Separador de milhares 7 4 2 3" xfId="1836" xr:uid="{E277B9E9-9250-4116-AC95-674238DFE85E}"/>
    <cellStyle name="Separador de milhares 7 4 3" xfId="875" xr:uid="{7310E905-44D3-42CC-9859-40E26C5EE0D7}"/>
    <cellStyle name="Separador de milhares 7 4 3 2" xfId="2137" xr:uid="{2023A446-B5D6-4863-AEED-65A6D2721AED}"/>
    <cellStyle name="Separador de milhares 7 4 4" xfId="1562" xr:uid="{F84D6CE1-542B-4D12-8045-95CE03CD5A13}"/>
    <cellStyle name="Separador de milhares 7 4 5" xfId="44799" xr:uid="{7F589ACE-52D4-48D1-BDF5-2BDC9CF45F9D}"/>
    <cellStyle name="Separador de milhares 7 5" xfId="367" xr:uid="{80A548F3-87B6-49C7-98EC-E4EC9D62F180}"/>
    <cellStyle name="Separador de milhares 7 5 2" xfId="946" xr:uid="{BECCE27D-F6CB-437F-B8A0-B29C94240955}"/>
    <cellStyle name="Separador de milhares 7 5 2 2" xfId="2208" xr:uid="{7EDB0C80-C55B-47EB-8A74-BDB142002ADA}"/>
    <cellStyle name="Separador de milhares 7 5 3" xfId="1631" xr:uid="{D9C7D393-55BD-4BC2-8322-CE2A2F4DD958}"/>
    <cellStyle name="Separador de milhares 7 5 4" xfId="44800" xr:uid="{78B73A99-CA2F-4160-9271-F3133ADEFCB0}"/>
    <cellStyle name="Separador de milhares 8" xfId="295" xr:uid="{31406BA4-5DA4-4B66-92C1-2B004CB0BBE1}"/>
    <cellStyle name="Separador de milhares 8 10" xfId="46364" xr:uid="{72641CBD-73C5-4891-A269-0BF3A12AA168}"/>
    <cellStyle name="Separador de milhares 8 11" xfId="46365" xr:uid="{47FE77A9-5B9E-4BE8-9CFC-C658A04DD776}"/>
    <cellStyle name="Separador de milhares 8 12" xfId="46366" xr:uid="{20BA1D31-63A0-45AB-B34D-CA2155833B1F}"/>
    <cellStyle name="Separador de milhares 8 13" xfId="46367" xr:uid="{DC89BB58-14AE-4B7F-A785-68600EF01820}"/>
    <cellStyle name="Separador de milhares 8 14" xfId="46368" xr:uid="{549ED4ED-A17D-4CAE-98AD-6B2DAF9ACCC8}"/>
    <cellStyle name="Separador de milhares 8 15" xfId="46369" xr:uid="{3BEFC071-594F-4ABA-ACE6-EFA95B52C121}"/>
    <cellStyle name="Separador de milhares 8 16" xfId="46370" xr:uid="{71D69411-10BF-49EB-B2CF-8B132D0020CF}"/>
    <cellStyle name="Separador de milhares 8 17" xfId="46371" xr:uid="{A210D2E9-02BB-4C90-ADBF-A37A6FD9DF5F}"/>
    <cellStyle name="Separador de milhares 8 18" xfId="46372" xr:uid="{4105EB28-7C31-4876-A707-80F3ABC0FE70}"/>
    <cellStyle name="Separador de milhares 8 19" xfId="46373" xr:uid="{398BE352-C2E1-473D-A485-BB144DDF03E8}"/>
    <cellStyle name="Separador de milhares 8 2" xfId="574" xr:uid="{BE9DD6AA-2A93-4340-A008-21D9F0CF5F67}"/>
    <cellStyle name="Separador de milhares 8 2 2" xfId="1153" xr:uid="{5914365A-25B0-4921-ADD5-E72B914FE625}"/>
    <cellStyle name="Separador de milhares 8 2 2 2" xfId="2415" xr:uid="{4D6D5C8E-1FD1-4465-B032-11DA62171E43}"/>
    <cellStyle name="Separador de milhares 8 2 3" xfId="1837" xr:uid="{D7C6BB74-FD09-4588-968D-E299D5DA05FE}"/>
    <cellStyle name="Separador de milhares 8 2 4" xfId="44801" xr:uid="{CC2601B5-6502-41D9-BD5E-FAAE6FA4A3BB}"/>
    <cellStyle name="Separador de milhares 8 20" xfId="46374" xr:uid="{19D990FC-58D0-4607-B10A-2EC1AB3616FC}"/>
    <cellStyle name="Separador de milhares 8 21" xfId="46375" xr:uid="{787F2542-26C5-4AB1-9B22-86F77C360DA2}"/>
    <cellStyle name="Separador de milhares 8 22" xfId="46376" xr:uid="{81285DCF-8552-48C0-8459-C42E411DF02C}"/>
    <cellStyle name="Separador de milhares 8 23" xfId="46377" xr:uid="{C74C0365-7B1F-4C07-BAAB-7B3A5EB6B83D}"/>
    <cellStyle name="Separador de milhares 8 24" xfId="46378" xr:uid="{AE6FAA27-04C0-4EFA-B1BA-F4A6E3D71940}"/>
    <cellStyle name="Separador de milhares 8 25" xfId="46379" xr:uid="{3495FA4E-24E4-4636-ABF4-B0B345AC2527}"/>
    <cellStyle name="Separador de milhares 8 26" xfId="46380" xr:uid="{2D49E4BE-66AB-4C1E-88E8-82349ED16AA7}"/>
    <cellStyle name="Separador de milhares 8 27" xfId="46381" xr:uid="{A06E5DA8-0774-4A70-BDC6-1EE05377E5AA}"/>
    <cellStyle name="Separador de milhares 8 28" xfId="46382" xr:uid="{55C75F32-D87B-4166-A5B6-580412095C20}"/>
    <cellStyle name="Separador de milhares 8 29" xfId="3699" xr:uid="{C9DC5CCD-E418-4EF4-89F8-805507E0294F}"/>
    <cellStyle name="Separador de milhares 8 3" xfId="876" xr:uid="{D21F1F3B-BC97-45B5-B3D1-8ADF3406FE84}"/>
    <cellStyle name="Separador de milhares 8 3 2" xfId="2138" xr:uid="{65C72F20-96AE-49CC-8FDA-0CF5A97ADB7A}"/>
    <cellStyle name="Separador de milhares 8 3 3" xfId="44802" xr:uid="{5A752C46-89C5-4B88-B1F6-2CF467FB77B4}"/>
    <cellStyle name="Separador de milhares 8 4" xfId="1563" xr:uid="{D6ADFB00-9C76-45F9-B743-62F7DA9AACBA}"/>
    <cellStyle name="Separador de milhares 8 4 2" xfId="46383" xr:uid="{F9353B11-3858-469C-AA0E-F2BE2B7F13E6}"/>
    <cellStyle name="Separador de milhares 8 5" xfId="46384" xr:uid="{D8A0BBAA-4099-4A2D-BE9F-ACCB6DDFB3CD}"/>
    <cellStyle name="Separador de milhares 8 6" xfId="46385" xr:uid="{2E6973B4-9168-4B18-9FBD-B9F28A5024C1}"/>
    <cellStyle name="Separador de milhares 8 7" xfId="46386" xr:uid="{51B7C4C9-BB02-4D0B-94DD-7B121DFEA7BF}"/>
    <cellStyle name="Separador de milhares 8 8" xfId="46387" xr:uid="{6BA93D1F-6254-4936-B663-0E620F11D5E5}"/>
    <cellStyle name="Separador de milhares 8 9" xfId="46388" xr:uid="{2DE325EF-34B2-46D9-AD33-942D008D2B83}"/>
    <cellStyle name="Separador de milhares 9" xfId="296" xr:uid="{8618BB20-791C-4B76-8EB0-7D92C128A3A3}"/>
    <cellStyle name="Separador de milhares 9 2" xfId="575" xr:uid="{B1B9DDEA-03DB-4ECC-9613-9E7C23612DA6}"/>
    <cellStyle name="Separador de milhares 9 2 2" xfId="1154" xr:uid="{11A63D5C-EEEE-4745-8ADD-6017DB4679ED}"/>
    <cellStyle name="Separador de milhares 9 2 2 2" xfId="2416" xr:uid="{7F32DDC0-864A-4FFA-A1F5-2A834C432B5F}"/>
    <cellStyle name="Separador de milhares 9 2 3" xfId="1838" xr:uid="{08300BE1-C069-4BD2-8113-BBDBCC56A476}"/>
    <cellStyle name="Separador de milhares 9 2 4" xfId="4267" xr:uid="{97E28DE8-BCB1-4F05-AA80-FC714406EA80}"/>
    <cellStyle name="Separador de milhares 9 3" xfId="877" xr:uid="{E33AF5F7-9FEB-4642-999B-2470B12DB6E0}"/>
    <cellStyle name="Separador de milhares 9 3 2" xfId="2139" xr:uid="{FAEE13A6-F701-4834-8931-7A626D646C21}"/>
    <cellStyle name="Separador de milhares 9 3 3" xfId="44803" xr:uid="{3915D447-158A-44A9-9A04-5A017C9D93CB}"/>
    <cellStyle name="Separador de milhares 9 4" xfId="1564" xr:uid="{3F27D01E-06DA-45BA-82C9-7467D518B7D8}"/>
    <cellStyle name="Separador de milhares 9 4 2" xfId="44804" xr:uid="{3658A5C2-1B01-43E2-AB7D-9EDDE7CFBF65}"/>
    <cellStyle name="Separador de milhares 9 5" xfId="44805" xr:uid="{16E7A022-01F1-40AF-A027-E3F30D69B838}"/>
    <cellStyle name="Separador de milhares 9 6" xfId="3700" xr:uid="{5E499F1D-F3CC-4C72-860B-16416C25A983}"/>
    <cellStyle name="Shaded" xfId="3432" xr:uid="{32096342-4891-4D42-B8AA-D5DDA581D504}"/>
    <cellStyle name="Shaded 2" xfId="44806" xr:uid="{B9BAD197-A963-49B3-AAF5-6CCB25C461B0}"/>
    <cellStyle name="Sheet Title" xfId="44807" xr:uid="{737BAFBC-E2BE-4DD2-AFC8-A8B6C1C4BB1E}"/>
    <cellStyle name="ssubtitulo" xfId="3433" xr:uid="{05F3F59C-1E6D-4CE1-B7DC-9910D1BB2F41}"/>
    <cellStyle name="Standard format" xfId="3701" xr:uid="{75997993-BAEB-4BBC-9349-4F3F67A5D2DB}"/>
    <cellStyle name="STA-TI - Style4" xfId="44808" xr:uid="{FFDB1728-19E7-48FE-8316-5CD4D576E033}"/>
    <cellStyle name="Strange" xfId="4268" xr:uid="{8B903B34-7246-4921-9194-48F1C3A13F83}"/>
    <cellStyle name="Style 1" xfId="1244" xr:uid="{324FAFC2-B77E-4F93-B615-23083573F30C}"/>
    <cellStyle name="Style 1 2" xfId="3470" xr:uid="{A06B3530-8F83-4EC7-8BD4-4C0429E502BD}"/>
    <cellStyle name="Style 1 3" xfId="44809" xr:uid="{65767F5F-B3BC-4224-87BD-CBFDCDBB68A0}"/>
    <cellStyle name="Style 1_IF - Autoprodutores" xfId="44810" xr:uid="{5A3667C1-D48A-46E1-A251-F4759D0D1B31}"/>
    <cellStyle name="Style 21" xfId="44811" xr:uid="{44B91FE1-2E0C-4D1E-A6DA-B53446D24D8F}"/>
    <cellStyle name="Style 22" xfId="44812" xr:uid="{85E9710A-C055-4AC0-83A7-051CD451B3CB}"/>
    <cellStyle name="Style 23" xfId="44813" xr:uid="{437643F0-2C19-48ED-9DA1-B5CB0672C1AB}"/>
    <cellStyle name="Style 24" xfId="44814" xr:uid="{2DF562E8-B534-42E1-9B55-EC88F53724F8}"/>
    <cellStyle name="Style 25" xfId="44815" xr:uid="{8411C19F-655A-4D71-A0D1-CC885FC040FB}"/>
    <cellStyle name="STYLE1 - Style1" xfId="3434" xr:uid="{7A24972C-8221-4E68-8BD4-BF93DA4A86CA}"/>
    <cellStyle name="STYLE1 - Style1 10" xfId="44816" xr:uid="{A846DF95-1EF9-49F1-9C7A-DDF95965C795}"/>
    <cellStyle name="STYLE1 - Style1 2" xfId="3702" xr:uid="{E0A98A1B-B839-49BB-BA5A-88E4E221B00F}"/>
    <cellStyle name="STYLE1 - Style1 3" xfId="44817" xr:uid="{D9B04D6C-1D23-4238-9ABD-63DC63FACD4E}"/>
    <cellStyle name="STYLE1 - Style1 4" xfId="44818" xr:uid="{69DE28E1-6A4E-4332-9270-544A67C4BDF0}"/>
    <cellStyle name="STYLE1 - Style1 5" xfId="44819" xr:uid="{42921C0C-D24E-4F45-AA6A-48A041FFDA9C}"/>
    <cellStyle name="STYLE1 - Style1 6" xfId="44820" xr:uid="{6A7B80A2-EED5-4D6B-8289-95C1E5D6824A}"/>
    <cellStyle name="STYLE1 - Style1 7" xfId="44821" xr:uid="{B620F097-9CC8-4796-BE25-60345B8DA008}"/>
    <cellStyle name="STYLE1 - Style1 8" xfId="44822" xr:uid="{559372B5-71E9-45B1-8EA4-B0CDFED1D184}"/>
    <cellStyle name="STYLE1 - Style1 9" xfId="44823" xr:uid="{B7017B3A-B0A3-4BFA-8B09-07DD4BD4FF74}"/>
    <cellStyle name="STYLE1 - Style1_COELCE CVA SRE (4)" xfId="44824" xr:uid="{4A2155AE-C1E3-46E7-8F4F-E0CE8FEDD5C7}"/>
    <cellStyle name="STYLE2 - Style2" xfId="3435" xr:uid="{FD9D5FF4-60B9-4564-A4DE-BE7A4BA100E9}"/>
    <cellStyle name="STYLE2 - Style2 10" xfId="44825" xr:uid="{2E6AA7E7-F9AD-4F7A-8FCF-BA549016CC08}"/>
    <cellStyle name="STYLE2 - Style2 2" xfId="3703" xr:uid="{78B47FB4-4246-42B9-9BEE-0F33E7825C95}"/>
    <cellStyle name="STYLE2 - Style2 3" xfId="44826" xr:uid="{5E4FE684-0317-424F-9E64-83E82F478FC9}"/>
    <cellStyle name="STYLE2 - Style2 4" xfId="44827" xr:uid="{98A520DF-B12A-4807-9FA1-5B666F31005C}"/>
    <cellStyle name="STYLE2 - Style2 5" xfId="44828" xr:uid="{94D61353-828B-4710-BC5E-D4A2F56C2A3A}"/>
    <cellStyle name="STYLE2 - Style2 6" xfId="44829" xr:uid="{4605E5BC-D842-4D2B-BF21-8E7E6B4E97AE}"/>
    <cellStyle name="STYLE2 - Style2 7" xfId="44830" xr:uid="{5EA9A438-47DC-4641-BD96-AB7A8C90F77B}"/>
    <cellStyle name="STYLE2 - Style2 8" xfId="44831" xr:uid="{3836DE63-FF7D-41EE-B011-62A08E64C485}"/>
    <cellStyle name="STYLE2 - Style2 9" xfId="44832" xr:uid="{9BE77664-CD82-4D92-8BF0-6FD1EEC68442}"/>
    <cellStyle name="STYLE2 - Style2_COELCE CVA SRE (4)" xfId="44833" xr:uid="{320535D6-BDDE-4AB0-96F2-32123CF32D15}"/>
    <cellStyle name="STYLE3 - Style3" xfId="3436" xr:uid="{FF750116-2CC7-4B29-9B56-63D9E16AEB21}"/>
    <cellStyle name="STYLE3 - Style3 10" xfId="44834" xr:uid="{877CE820-8D24-48E6-B498-A4530B07AF17}"/>
    <cellStyle name="STYLE3 - Style3 2" xfId="3704" xr:uid="{2E23CB79-A7D0-4C3B-910A-2D892859BBC1}"/>
    <cellStyle name="STYLE3 - Style3 3" xfId="44835" xr:uid="{C5089587-6248-4BA6-BC7F-ED9D6B21498A}"/>
    <cellStyle name="STYLE3 - Style3 4" xfId="44836" xr:uid="{68C699AB-21C4-450F-B267-6CB2D7EBAC4C}"/>
    <cellStyle name="STYLE3 - Style3 5" xfId="44837" xr:uid="{989F73D7-69DD-43F8-B310-8724EAB43994}"/>
    <cellStyle name="STYLE3 - Style3 6" xfId="44838" xr:uid="{091104A9-0BD4-490E-BCB7-A7A6D5D30591}"/>
    <cellStyle name="STYLE3 - Style3 7" xfId="44839" xr:uid="{A8C1B409-5B5B-4235-B0D6-FA3FB0A0AC8C}"/>
    <cellStyle name="STYLE3 - Style3 8" xfId="44840" xr:uid="{FDCDC26A-E263-4FAB-9D9A-C1643B3F385B}"/>
    <cellStyle name="STYLE3 - Style3 9" xfId="44841" xr:uid="{760E6B86-B4C7-4981-9A2A-9C490A1500A3}"/>
    <cellStyle name="STYLE3 - Style3_COELCE CVA SRE (4)" xfId="44842" xr:uid="{24896D2A-3F20-4FB8-B65E-15C8BE7250F0}"/>
    <cellStyle name="STYLE4 - Style4" xfId="3437" xr:uid="{F991425F-7D81-4D72-89B0-10C18D461375}"/>
    <cellStyle name="STYLE4 - Style4 10" xfId="44843" xr:uid="{1DBEF838-3DF8-4303-A6E7-67A836F3613F}"/>
    <cellStyle name="STYLE4 - Style4 2" xfId="3705" xr:uid="{7E0D023D-A3C7-4E32-B06A-64EE39F03573}"/>
    <cellStyle name="STYLE4 - Style4 3" xfId="44844" xr:uid="{D170D229-DD7A-4F7D-90E3-5A8754250473}"/>
    <cellStyle name="STYLE4 - Style4 4" xfId="44845" xr:uid="{5A92431B-88D3-43B0-9662-5C945321EEC6}"/>
    <cellStyle name="STYLE4 - Style4 5" xfId="44846" xr:uid="{D5A2A19D-AC12-4744-AE6F-1CFD4136C6A0}"/>
    <cellStyle name="STYLE4 - Style4 6" xfId="44847" xr:uid="{2146F8B3-A256-42C2-8B39-39B2AD931F4D}"/>
    <cellStyle name="STYLE4 - Style4 7" xfId="44848" xr:uid="{D517A27B-F1BD-498F-BD1D-481208EF83FD}"/>
    <cellStyle name="STYLE4 - Style4 8" xfId="44849" xr:uid="{5F08C20C-DC6A-4894-A1B7-FDA6DF29C099}"/>
    <cellStyle name="STYLE4 - Style4 9" xfId="44850" xr:uid="{558474C8-F334-4C63-A6C8-77BD0F38FE46}"/>
    <cellStyle name="STYLE4 - Style4_COELCE CVA SRE (4)" xfId="44851" xr:uid="{9A17D8B9-38D2-4B67-9A7F-CCA24F7EE862}"/>
    <cellStyle name="sub-to - Style3" xfId="44852" xr:uid="{0351452B-A7D7-4385-BE5D-746AE2FD670D}"/>
    <cellStyle name="Sum" xfId="3438" xr:uid="{601E7EAF-6FAF-4C70-98D7-4F7C1B62F85D}"/>
    <cellStyle name="Sum %of HV" xfId="3439" xr:uid="{39B22264-89D6-4D87-A102-710174013340}"/>
    <cellStyle name="Sum %of HV 2" xfId="44853" xr:uid="{FFE8E608-CFDE-4903-A38B-3C110BC7DB02}"/>
    <cellStyle name="Sum %of HV 3" xfId="44854" xr:uid="{92677794-20E7-43D5-B7A5-E6EA9615D9D3}"/>
    <cellStyle name="Sum %of HV 3 2" xfId="44855" xr:uid="{A8BDFEFB-9EA0-41F1-A7FA-798C37FFB68E}"/>
    <cellStyle name="Sum %of HV_IF - Autoprodutores 2" xfId="44856" xr:uid="{36020DE9-D36D-480C-B282-83B234C09A80}"/>
    <cellStyle name="t" xfId="44857" xr:uid="{2DFE159F-BED1-4357-9936-C2D29AE4575C}"/>
    <cellStyle name="T¡tu-1 - Style2" xfId="44858" xr:uid="{CA557C67-36DF-4B63-81EC-1EA6C32B5EDA}"/>
    <cellStyle name="T0" xfId="4269" xr:uid="{97E4473A-2351-44AB-84A3-86D7554BC4D5}"/>
    <cellStyle name="T1" xfId="4270" xr:uid="{3BF9A5CB-396F-4B2E-9E98-93720CE49B32}"/>
    <cellStyle name="Table Head" xfId="44859" xr:uid="{122CD8E3-227E-411D-B453-03BD88588F60}"/>
    <cellStyle name="Table Head Aligned" xfId="44860" xr:uid="{B1FEB8A9-42A7-4F58-B6B6-AACD7F8BA596}"/>
    <cellStyle name="Table Head Aligned 2" xfId="46389" xr:uid="{4A109777-1385-451B-919C-E5B1A766C582}"/>
    <cellStyle name="Table Head Blue" xfId="44861" xr:uid="{12B5BCB9-108C-48BE-8895-AAE4A4086120}"/>
    <cellStyle name="Table Head Green" xfId="44862" xr:uid="{56777DDB-7856-48E5-91FA-C27BA6800727}"/>
    <cellStyle name="Table Head Green 2" xfId="46390" xr:uid="{0658660A-1F88-4B7F-B381-107204E4DCA3}"/>
    <cellStyle name="Table Title" xfId="44863" xr:uid="{3F4ABC14-9BD5-4CFF-A696-4141AC72C545}"/>
    <cellStyle name="Table Units" xfId="44864" xr:uid="{C444BC14-6F9B-453A-9EB4-12258740FC6D}"/>
    <cellStyle name="Table Units 2" xfId="46391" xr:uid="{E626476D-2D6D-465D-9009-A246127D0234}"/>
    <cellStyle name="taples Plaza" xfId="44865" xr:uid="{05390D9A-44D9-47A5-A1FC-7AF1631B2852}"/>
    <cellStyle name="TESTE" xfId="44866" xr:uid="{1E7C96C1-4965-49A9-B700-85E2BFF92E20}"/>
    <cellStyle name="Text" xfId="44867" xr:uid="{2AEB6EDA-0144-4701-921A-32AF1C83D658}"/>
    <cellStyle name="Text Indent A" xfId="3440" xr:uid="{61194DDB-E9FB-4B69-958C-65998E405908}"/>
    <cellStyle name="Text Indent A 2" xfId="3706" xr:uid="{E8E001FD-3EBA-44D4-A614-2E1D6C46A37B}"/>
    <cellStyle name="Text Indent A 3" xfId="44868" xr:uid="{830E3FB8-3158-45AF-8DE3-53C9CB4E2518}"/>
    <cellStyle name="Text Indent A_IRT_Planilha Básica_ v2010_CERRP" xfId="4303" xr:uid="{94971EA9-073D-4D9E-A580-024348F2C094}"/>
    <cellStyle name="Text Indent B" xfId="3441" xr:uid="{D2F26CB4-010E-4CA4-8C35-3ADA53EEB26A}"/>
    <cellStyle name="Text Indent B 2" xfId="3707" xr:uid="{DA9F290F-BD27-42B7-A6D2-AC00FBEB34F0}"/>
    <cellStyle name="Text Indent B 3" xfId="44869" xr:uid="{21ABA345-4E43-4C5C-ACED-548E1C55494E}"/>
    <cellStyle name="Text Indent B_IRT_Planilha Básica_ v2010_CERRP" xfId="4304" xr:uid="{3A87893F-531A-45F9-B252-EBB8E177690C}"/>
    <cellStyle name="Text Indent C" xfId="3442" xr:uid="{7F83F085-36A9-447E-94C6-08A1CF31A0CF}"/>
    <cellStyle name="Text Indent C 2" xfId="3708" xr:uid="{8C2AD57D-0AD1-47BB-B097-9A5569DFCD5E}"/>
    <cellStyle name="Text Indent C 3" xfId="44870" xr:uid="{15931951-1517-47DF-B8AF-5C728495D04B}"/>
    <cellStyle name="Text Indent C_IRT_Planilha Básica_ v2010_CERRP" xfId="4305" xr:uid="{AA58313B-DC8A-4B9E-88FC-693305EF315E}"/>
    <cellStyle name="Texto de advertencia" xfId="3709" xr:uid="{6E91AB65-1A0C-4852-AA2C-7AE6B48DFE93}"/>
    <cellStyle name="Texto de Aviso 2" xfId="1324" xr:uid="{62D7CB48-3136-48E0-89C8-93186DEBDBF6}"/>
    <cellStyle name="Texto de Aviso 2 2" xfId="44871" xr:uid="{E1F14EC7-F8B6-40A6-A447-FA517E19C45C}"/>
    <cellStyle name="Texto de Aviso 2 3" xfId="3710" xr:uid="{11F8BECE-876C-4B38-B206-5CB7DA200519}"/>
    <cellStyle name="Texto de Aviso 3" xfId="1325" xr:uid="{B044E1EA-5777-4248-A146-0C2C311E1608}"/>
    <cellStyle name="Texto de Aviso 4" xfId="44872" xr:uid="{7363734F-9DD0-4652-B4E0-00093F352F9F}"/>
    <cellStyle name="Texto de Aviso 5" xfId="46392" xr:uid="{2651DBDF-5FE8-4F22-A9C5-6F291E940B2D}"/>
    <cellStyle name="Texto de Aviso 6" xfId="46393" xr:uid="{970B7639-DB1A-42C9-9282-2033B6C60E21}"/>
    <cellStyle name="Texto de Aviso 7" xfId="46394" xr:uid="{5571BA41-3191-4C22-BA53-BFBCFA100856}"/>
    <cellStyle name="Texto de Aviso 8" xfId="46395" xr:uid="{51A511A6-ED83-4A6E-8418-B70CBCA4F721}"/>
    <cellStyle name="Texto de Aviso 9" xfId="3443" xr:uid="{B2941286-6A47-4BB9-9210-9DDF9B531CA0}"/>
    <cellStyle name="Texto explicativo 10" xfId="44873" xr:uid="{28D66212-B891-4745-A921-82D224F9964E}"/>
    <cellStyle name="Texto Explicativo 11" xfId="46396" xr:uid="{F68BDA71-0239-46E6-8447-4728FFDD02CB}"/>
    <cellStyle name="Texto Explicativo 12" xfId="46397" xr:uid="{C1184584-8881-4B62-81CE-082C17F6C6ED}"/>
    <cellStyle name="Texto Explicativo 13" xfId="3444" xr:uid="{6B3E0F15-B096-4979-AC6B-877C3CD9AA13}"/>
    <cellStyle name="Texto Explicativo 2" xfId="1326" xr:uid="{E8071B4B-DCC6-4ACB-B076-0EB11EF8813F}"/>
    <cellStyle name="Texto explicativo 2 2" xfId="44874" xr:uid="{1315EAE4-DD6A-489C-91AA-CBED4757C65E}"/>
    <cellStyle name="Texto Explicativo 2 3" xfId="3711" xr:uid="{16857E17-0EEF-4E78-8C05-8362979108E5}"/>
    <cellStyle name="Texto Explicativo 3" xfId="1327" xr:uid="{C7C34195-ECA2-4033-8397-1814175A5005}"/>
    <cellStyle name="Texto explicativo 3 2" xfId="44875" xr:uid="{415787DD-E5F4-4232-9943-0E0F44E1C49D}"/>
    <cellStyle name="Texto explicativo 4" xfId="44876" xr:uid="{95B20ADC-3326-47F4-9612-B41D0AC7C562}"/>
    <cellStyle name="Texto explicativo 4 2" xfId="44877" xr:uid="{6481FBEA-8749-447F-8C8B-8BB3FE0BB8D8}"/>
    <cellStyle name="Texto explicativo 5" xfId="44878" xr:uid="{7788101F-93CE-402D-89C4-AF149B9739BC}"/>
    <cellStyle name="Texto explicativo 6" xfId="44879" xr:uid="{469E392B-F0DB-4D86-9D7B-230E1BD1F687}"/>
    <cellStyle name="Texto explicativo 7" xfId="44880" xr:uid="{59E50DED-1DAE-4F17-80A8-F58FC5488FB0}"/>
    <cellStyle name="Texto explicativo 8" xfId="44881" xr:uid="{608A242E-1EEA-45EE-9381-FCC07DD6CC29}"/>
    <cellStyle name="Texto explicativo 9" xfId="44882" xr:uid="{1EFF7DE7-6C1E-40BA-909D-3EF2F3AFEDD7}"/>
    <cellStyle name="Thousands (0)" xfId="3445" xr:uid="{9512C34F-88B4-4FE4-8F3B-BB3A18896333}"/>
    <cellStyle name="Thousands (0) 2" xfId="44883" xr:uid="{257C0831-6FF1-42EA-A011-C91F65434631}"/>
    <cellStyle name="Thousands (0) 3" xfId="44884" xr:uid="{BD30AF43-3E00-4442-8C59-D98871BF5A03}"/>
    <cellStyle name="Thousands (0) 3 2" xfId="44885" xr:uid="{D91203CF-B8DD-4A52-8278-C6167C566B1F}"/>
    <cellStyle name="Thousands (1)" xfId="3446" xr:uid="{3EE093DC-FEF9-48B7-9ABA-55F120A9F8C6}"/>
    <cellStyle name="Thousands (1) 2" xfId="44886" xr:uid="{BC8F8691-94F7-427A-85D8-DD7D84906744}"/>
    <cellStyle name="Thousands (1) 3" xfId="44887" xr:uid="{7146C5D1-0977-4D98-A54E-51E2B1CB1735}"/>
    <cellStyle name="Thousands (1) 3 2" xfId="44888" xr:uid="{9979E081-5635-4181-A7C6-FAD641902C3F}"/>
    <cellStyle name="time" xfId="3447" xr:uid="{3AD45087-A8F5-4DB3-877B-645AA648E264}"/>
    <cellStyle name="Times New Roman" xfId="44889" xr:uid="{11ACADD6-15D5-4BD8-93EB-F499958E267B}"/>
    <cellStyle name="Title" xfId="3448" xr:uid="{A6D610F8-0DFD-4261-8B56-283D3331DE11}"/>
    <cellStyle name="Title 2" xfId="44890" xr:uid="{9D2B4F68-DA26-45DB-8A72-5A55B639431A}"/>
    <cellStyle name="titulo" xfId="3449" xr:uid="{613B7F5A-F2B7-40D8-A6D9-1DC9AD2390B4}"/>
    <cellStyle name="Título 1 10" xfId="44891" xr:uid="{731CC27B-133A-409F-9BFB-D119350C5797}"/>
    <cellStyle name="Título 1 11" xfId="46398" xr:uid="{087B6A9F-ED09-4E0A-8791-52373C0A6089}"/>
    <cellStyle name="Título 1 12" xfId="3451" xr:uid="{8E0C5652-F4C7-4792-8EF5-25501DACF107}"/>
    <cellStyle name="Título 1 2" xfId="1328" xr:uid="{32D286D8-E797-4F62-8676-A01A0AFBB47A}"/>
    <cellStyle name="Título 1 2 2" xfId="44892" xr:uid="{48C42C3B-6FCD-4956-943C-FA9EBD0A1DDB}"/>
    <cellStyle name="Título 1 2 3" xfId="44893" xr:uid="{493B451C-B341-46DA-ACAA-619B7154513D}"/>
    <cellStyle name="Título 1 2 4" xfId="3712" xr:uid="{F4CF8DCA-AE0B-4D96-B67B-10ECCBA371AB}"/>
    <cellStyle name="Título 1 3" xfId="1329" xr:uid="{8E51AFD0-B194-403B-B2B8-DB5387E52B23}"/>
    <cellStyle name="Título 1 3 2" xfId="44894" xr:uid="{DF6A2279-F9B5-4778-B36B-B77F2CB28D22}"/>
    <cellStyle name="Título 1 4" xfId="4306" xr:uid="{8667FA60-8079-480A-BF71-9BE0E2B677EE}"/>
    <cellStyle name="Título 1 4 2" xfId="44895" xr:uid="{1168310E-D268-41A2-8E0D-341A9B2562BC}"/>
    <cellStyle name="Título 1 5" xfId="44896" xr:uid="{C0E62EE4-8FBB-4461-BD59-F488D8878F81}"/>
    <cellStyle name="Título 1 6" xfId="44897" xr:uid="{AC5A1585-F88E-4D33-99E9-3F6B1FE78B01}"/>
    <cellStyle name="Título 1 7" xfId="44898" xr:uid="{16E618ED-D21E-435B-9E04-5A36607298A5}"/>
    <cellStyle name="Título 1 8" xfId="44899" xr:uid="{39E8D315-77B0-4C61-A7EC-2D310212819A}"/>
    <cellStyle name="Título 1 9" xfId="44900" xr:uid="{1DC6E144-03DA-4A14-AFFB-836E213BF014}"/>
    <cellStyle name="Título 10" xfId="44901" xr:uid="{26776958-250A-4C31-B65D-69F6EA746A7F}"/>
    <cellStyle name="Título 11" xfId="44902" xr:uid="{7CC5DFBE-724A-41D1-A2A2-52FD8DE7EDD2}"/>
    <cellStyle name="Título 12" xfId="44903" xr:uid="{6D6A71B0-065E-461D-AF93-FF1D75623058}"/>
    <cellStyle name="Título 13" xfId="44904" xr:uid="{EEC9E8B8-694A-41E1-8D1D-3B192F88789D}"/>
    <cellStyle name="Título 14" xfId="46399" xr:uid="{C0F6E2CA-DB60-4E74-8E25-56893A7ACBE3}"/>
    <cellStyle name="Título 15" xfId="3450" xr:uid="{330E6171-5ED5-4367-9725-C7A3554ED9BC}"/>
    <cellStyle name="Título 2 10" xfId="44905" xr:uid="{55CB9A8F-E257-4D32-A75C-8FD6968C75ED}"/>
    <cellStyle name="Título 2 11" xfId="46400" xr:uid="{6EEB43C6-D9F0-4F96-8B43-9B59F473C339}"/>
    <cellStyle name="Título 2 12" xfId="3452" xr:uid="{CEC72E84-F5D8-4EA0-8CFF-265B3B39DAE1}"/>
    <cellStyle name="Título 2 2" xfId="1330" xr:uid="{8777BEE0-F412-401C-A0D6-BFE91A9FB8BD}"/>
    <cellStyle name="Título 2 2 2" xfId="44906" xr:uid="{B8DE976A-B185-4851-AB19-DD26B986EC68}"/>
    <cellStyle name="Título 2 2 3" xfId="44907" xr:uid="{9FB06626-C969-449D-A416-D058C4172777}"/>
    <cellStyle name="Título 2 2 4" xfId="3713" xr:uid="{71295F0C-5833-426B-98BE-8CCE8586B19A}"/>
    <cellStyle name="Título 2 3" xfId="1331" xr:uid="{127A0213-BA1F-4ED1-A558-06A11A538077}"/>
    <cellStyle name="Título 2 3 2" xfId="44908" xr:uid="{EABD0B7D-8CA2-456A-BDE3-FF82E67AA5B0}"/>
    <cellStyle name="Título 2 4" xfId="4307" xr:uid="{55B48F6E-AD07-4A21-9064-3F2F4553F9FD}"/>
    <cellStyle name="Título 2 4 2" xfId="44909" xr:uid="{8FA18B10-ECFC-40CB-B96A-5408C8E20D22}"/>
    <cellStyle name="Título 2 5" xfId="44910" xr:uid="{B4DD3C06-C583-4264-869E-0951D62E3071}"/>
    <cellStyle name="Título 2 6" xfId="44911" xr:uid="{9C2CD1B3-A403-4AF7-89E0-4F12E55BCAEE}"/>
    <cellStyle name="Título 2 7" xfId="44912" xr:uid="{7EDD3EAC-CBE1-4FCB-AA90-5B5B130D0A1C}"/>
    <cellStyle name="Título 2 8" xfId="44913" xr:uid="{95349BFA-419B-428D-8E0F-ED250BEF4768}"/>
    <cellStyle name="Título 2 9" xfId="44914" xr:uid="{09AFF80F-48D5-4049-BA4C-1D694CE79C06}"/>
    <cellStyle name="Título 3 10" xfId="44915" xr:uid="{53106EEA-6EE7-41FB-90A1-27834BA3102C}"/>
    <cellStyle name="Título 3 11" xfId="46401" xr:uid="{559AE982-5589-4978-8732-59845F3A2198}"/>
    <cellStyle name="Título 3 12" xfId="3453" xr:uid="{8506A0BE-0429-4A72-A743-EE9F516F1A57}"/>
    <cellStyle name="Título 3 2" xfId="1332" xr:uid="{BBAEC66C-3B48-4EB3-A754-C012D5517F81}"/>
    <cellStyle name="Título 3 2 2" xfId="44916" xr:uid="{2DF8C302-6C96-4944-9144-19C4645950C3}"/>
    <cellStyle name="Título 3 2 3" xfId="3714" xr:uid="{78996659-15C5-4055-A4E5-FAD9A37E48B2}"/>
    <cellStyle name="Título 3 3" xfId="1333" xr:uid="{FD272073-9999-4F7B-9152-EDECF75DAB42}"/>
    <cellStyle name="Título 3 3 2" xfId="44917" xr:uid="{D27FC881-0465-4587-A3BA-8450B8B9460B}"/>
    <cellStyle name="Título 3 4" xfId="44918" xr:uid="{3D789532-6DED-40C8-8C30-2125090051D4}"/>
    <cellStyle name="Título 3 4 2" xfId="44919" xr:uid="{E97E61E3-4EAF-4673-8F47-B9A512BAE3E2}"/>
    <cellStyle name="Título 3 5" xfId="44920" xr:uid="{6A97F354-EF73-4720-928D-F25681872CC1}"/>
    <cellStyle name="Título 3 6" xfId="44921" xr:uid="{EB403635-272A-4930-B9D2-76EDC53972D2}"/>
    <cellStyle name="Título 3 7" xfId="44922" xr:uid="{82363AE9-8320-49D3-B6CD-D9D54BE1C585}"/>
    <cellStyle name="Título 3 8" xfId="44923" xr:uid="{A1904264-7C6B-46A4-A4D8-C6A9EA7710E3}"/>
    <cellStyle name="Título 3 9" xfId="44924" xr:uid="{7C295FA0-19B6-4838-BCB3-66EF92252F58}"/>
    <cellStyle name="Título 4 2" xfId="1334" xr:uid="{BFECFD15-28AD-496B-B541-E47C90CBBC58}"/>
    <cellStyle name="Título 4 2 2" xfId="44925" xr:uid="{A85E63F9-2BA7-4AD4-9C76-82F5E5DB4463}"/>
    <cellStyle name="Título 4 2 3" xfId="3715" xr:uid="{EEB26C11-9914-45C9-A774-49B2C30BE461}"/>
    <cellStyle name="Título 4 3" xfId="1335" xr:uid="{8610C48C-6563-4B11-B7C2-3C8966B9C26F}"/>
    <cellStyle name="Título 4 4" xfId="44926" xr:uid="{16662ACE-7B90-47E5-B15D-7E19B4F5A0EC}"/>
    <cellStyle name="Título 4 5" xfId="46402" xr:uid="{574C7329-4805-4C01-ABC3-DC7A8636BC3A}"/>
    <cellStyle name="Título 4 6" xfId="46403" xr:uid="{54BBC5E4-98BC-4756-AF0E-C97436D219B3}"/>
    <cellStyle name="Título 4 7" xfId="46404" xr:uid="{88C423E0-7DD7-4145-B5C0-4CF9AFC584E6}"/>
    <cellStyle name="Título 4 8" xfId="46405" xr:uid="{CDC28EA0-9AF4-4D4D-80BD-5C3B32EEB54B}"/>
    <cellStyle name="Título 4 9" xfId="3454" xr:uid="{13950D93-771B-4144-B74A-4028B34D49A2}"/>
    <cellStyle name="Título 5" xfId="1336" xr:uid="{69FD0439-F9F1-427A-8DE6-DFC3A552905D}"/>
    <cellStyle name="Título 5 2" xfId="44927" xr:uid="{68654586-2447-428F-A94A-6246F4CEDA47}"/>
    <cellStyle name="Título 5 3" xfId="3716" xr:uid="{3E1FDC55-46F5-4B38-AF76-B84C1BFAE487}"/>
    <cellStyle name="Título 6" xfId="1337" xr:uid="{647A9C25-999A-47D9-B17F-4BFB55F4F6BC}"/>
    <cellStyle name="Título 6 2" xfId="44928" xr:uid="{B88AB6FF-D316-4058-AEA9-89439EF4A4D2}"/>
    <cellStyle name="Título 7" xfId="44929" xr:uid="{325CFC37-A663-42B9-AC2F-7BAA132ED72C}"/>
    <cellStyle name="Título 7 2" xfId="44930" xr:uid="{CC046E44-CB33-4B5C-84C4-A5B51E39D693}"/>
    <cellStyle name="Título 8" xfId="44931" xr:uid="{6AE2CA3D-F0C5-48C7-A825-FA35FCB2DE8D}"/>
    <cellStyle name="Título 9" xfId="44932" xr:uid="{1DBE06BD-FB04-4BDE-8D36-18BA1903E98E}"/>
    <cellStyle name="Titulo1" xfId="44933" xr:uid="{0D8F76EF-036D-4269-BC87-94F15C9976F8}"/>
    <cellStyle name="Titulo2" xfId="44934" xr:uid="{52D14C5F-1F71-435E-B585-F01F31AA89A7}"/>
    <cellStyle name="Todos" xfId="3455" xr:uid="{B3F2DA2D-C66D-4DC6-91C3-3B3E112C688D}"/>
    <cellStyle name="Tope - Style1" xfId="44935" xr:uid="{8B958710-D494-445A-B6AC-12C94ADA35AC}"/>
    <cellStyle name="TopGrey" xfId="44936" xr:uid="{04B69DB6-B84C-43B6-A8C4-7E5275A125B2}"/>
    <cellStyle name="Total 10" xfId="3456" xr:uid="{6E55DE63-F131-48DB-BB66-7D39E5ED7B83}"/>
    <cellStyle name="Total 2" xfId="1338" xr:uid="{794312E8-8C98-499A-92A5-2D4D988B7333}"/>
    <cellStyle name="Total 2 2" xfId="44937" xr:uid="{CB5EF91C-2900-4970-9793-EDB81E65C059}"/>
    <cellStyle name="Total 2 3" xfId="44938" xr:uid="{1306331F-08B2-4DE3-B0B0-45A9596C03C4}"/>
    <cellStyle name="Total 2 4" xfId="3717" xr:uid="{8BA050B4-DEC7-475F-A6E9-EE02B22C8480}"/>
    <cellStyle name="Total 3" xfId="1339" xr:uid="{80C00729-7E95-4B9A-98AC-7282B2094D86}"/>
    <cellStyle name="Total 3 2" xfId="2532" xr:uid="{B619DF33-FBD7-4D62-8CFA-CFCCB4906F85}"/>
    <cellStyle name="Total 3 3" xfId="2558" xr:uid="{46F7F7E2-C25D-477B-9813-6C12DCC59755}"/>
    <cellStyle name="Total 3 4" xfId="2549" xr:uid="{C5DDF39A-2377-459A-81C7-CA156599267F}"/>
    <cellStyle name="Total 3 5" xfId="4308" xr:uid="{1178D204-F9C0-466C-8F88-1DE297BF56AA}"/>
    <cellStyle name="Total 4" xfId="4309" xr:uid="{AD3EFA6D-0067-4E0A-BA7B-9AD494736339}"/>
    <cellStyle name="Total 4 2" xfId="44939" xr:uid="{6351E619-BDD1-41CC-A261-2B13C3A6EF80}"/>
    <cellStyle name="Total 5" xfId="44940" xr:uid="{4C3FB513-B7A8-4D9C-B011-88903258827D}"/>
    <cellStyle name="Total 6" xfId="46406" xr:uid="{E2AF578F-6AD5-4D3E-AF66-3AC397D82509}"/>
    <cellStyle name="Total 7" xfId="46407" xr:uid="{BF4DB70C-B15C-4F09-A8BA-3F502BDF894F}"/>
    <cellStyle name="Total 8" xfId="46408" xr:uid="{3F5F0FF8-C5E0-4F92-8536-409849805790}"/>
    <cellStyle name="Total 9" xfId="46409" xr:uid="{5BEEFD5F-81E3-45B0-B595-47506146D061}"/>
    <cellStyle name="totalbalan" xfId="3457" xr:uid="{4CCC9491-AF1E-49E1-926F-51732685D154}"/>
    <cellStyle name="ubordinated Debt" xfId="44941" xr:uid="{E753134B-E5B4-434F-A880-762F1D55F985}"/>
    <cellStyle name="Underline 2" xfId="3458" xr:uid="{E78A7ADF-472E-4DF4-AC90-DBF277DB58A9}"/>
    <cellStyle name="UNIDAGSCode" xfId="44942" xr:uid="{829EAA64-FC6D-4FD0-B094-99FFD53965A7}"/>
    <cellStyle name="UNIDAGSCode 2" xfId="44943" xr:uid="{E0406D28-1B98-4A0F-9850-05B27C242ADC}"/>
    <cellStyle name="UNIDAGSCode 3" xfId="44944" xr:uid="{61C20AC2-B28C-4649-95A2-D537964B9FCE}"/>
    <cellStyle name="UNIDAGSCode2" xfId="44945" xr:uid="{EE0E4156-8DB7-44C8-8B02-C59AD84409AD}"/>
    <cellStyle name="UNIDAGSCurrency" xfId="44946" xr:uid="{765A25CF-F615-43E6-AFD1-5566F73539AB}"/>
    <cellStyle name="UNIDAGSCurrency 2" xfId="44947" xr:uid="{E151B26D-168E-41A4-9C2E-5E6141D122D5}"/>
    <cellStyle name="UNIDAGSCurrency 3" xfId="44948" xr:uid="{161C3A6C-27D3-4ACB-B10C-845D65DF8870}"/>
    <cellStyle name="UNIDAGSDate" xfId="44949" xr:uid="{4A82C3AD-40F0-4CFC-88F2-DF33297A8328}"/>
    <cellStyle name="UNIDAGSDate 2" xfId="44950" xr:uid="{716A0D32-7B14-4CEA-8F0E-6813F63577A0}"/>
    <cellStyle name="UNIDAGSDate 3" xfId="44951" xr:uid="{7922567E-6C3A-4D3C-9A16-CF6D6275242A}"/>
    <cellStyle name="UNIDAGSPercent" xfId="44952" xr:uid="{AAA8E898-22DF-49E5-B88F-E62A2D78D817}"/>
    <cellStyle name="UNIDAGSPercent 2" xfId="44953" xr:uid="{B257256C-4EB2-498C-A9F6-36625404A36D}"/>
    <cellStyle name="UNIDAGSPercent 3" xfId="44954" xr:uid="{50D20F27-F280-4C00-9291-0234FA6EE83F}"/>
    <cellStyle name="UNIDAGSPercent2" xfId="44955" xr:uid="{96938FA8-2888-4180-BF53-41D9358C48FA}"/>
    <cellStyle name="UNIDAGSPercent2 2" xfId="44956" xr:uid="{DC017A3C-DD48-4560-AD37-81185CD3618A}"/>
    <cellStyle name="UNIDAGSPercent2 3" xfId="44957" xr:uid="{E62DB2CF-4A4F-4098-B8A4-888A138D82E2}"/>
    <cellStyle name="Unprot" xfId="3459" xr:uid="{C2B0C921-FE45-4AA4-B8E5-F01557F03F84}"/>
    <cellStyle name="Unprot 2" xfId="3718" xr:uid="{4F25FCEC-5443-4490-8E0C-4EDF0A84E426}"/>
    <cellStyle name="Unprot 3" xfId="3719" xr:uid="{AB906B1C-F13B-466E-86C2-47CE11875BAE}"/>
    <cellStyle name="Unprot 4" xfId="3720" xr:uid="{A81DCE19-B556-4C14-B084-5FE4452D323C}"/>
    <cellStyle name="Unprot 5" xfId="3721" xr:uid="{7DCE507D-5D88-4E19-AEB6-96A32E15CEC5}"/>
    <cellStyle name="Unprot 6" xfId="44958" xr:uid="{E7730CC1-3AE3-4C6D-A8EE-F157EFF1E422}"/>
    <cellStyle name="Unprot 7" xfId="44959" xr:uid="{29BA54EC-388C-46B3-962A-C022D2421ABC}"/>
    <cellStyle name="Unprot 8" xfId="44960" xr:uid="{F15EC2F6-F462-42F5-A3E3-752E3F3EE41E}"/>
    <cellStyle name="Unprot 9" xfId="44961" xr:uid="{2333B0AF-E663-4FCB-BC3B-6D47D825D610}"/>
    <cellStyle name="Unprot$" xfId="3460" xr:uid="{DEE94B3C-0049-4C2E-9061-D4243E809796}"/>
    <cellStyle name="Unprot$ 10" xfId="46410" xr:uid="{747AE18F-B7B5-4282-8162-83E59EDAF39C}"/>
    <cellStyle name="Unprot$ 11" xfId="46411" xr:uid="{FDE6571B-B64E-46C3-9F4F-63484914FC52}"/>
    <cellStyle name="Unprot$ 12" xfId="46412" xr:uid="{1C8C35F3-7266-4010-AF51-8D83908CB695}"/>
    <cellStyle name="Unprot$ 13" xfId="46413" xr:uid="{037B97E1-B8B4-4FD9-AD4F-2A91D87BD5E4}"/>
    <cellStyle name="Unprot$ 14" xfId="46414" xr:uid="{C7AFA6B7-7CC2-4D56-B74A-698FAA90EF6C}"/>
    <cellStyle name="Unprot$ 15" xfId="46415" xr:uid="{2AD803E6-3FDF-460D-A6E9-68BB68FCD1A1}"/>
    <cellStyle name="Unprot$ 16" xfId="46416" xr:uid="{9692F463-F02D-4345-B123-FDDB0BB56ED1}"/>
    <cellStyle name="Unprot$ 17" xfId="46417" xr:uid="{D5D2FEB3-5A5C-45F6-9779-C71659947DD6}"/>
    <cellStyle name="Unprot$ 18" xfId="46418" xr:uid="{8356A442-E7BF-4AF3-B189-6737EB782171}"/>
    <cellStyle name="Unprot$ 19" xfId="46419" xr:uid="{5A77CE46-F844-4562-8E98-2084316B081A}"/>
    <cellStyle name="Unprot$ 2" xfId="44962" xr:uid="{B47D0443-A79B-4FAF-8EB8-1E91F70086DE}"/>
    <cellStyle name="Unprot$ 20" xfId="46420" xr:uid="{CFF868E9-CB05-46F3-9ED5-31686C39C7A3}"/>
    <cellStyle name="Unprot$ 21" xfId="46421" xr:uid="{18551FF1-5497-46E7-A87C-CC88C3537447}"/>
    <cellStyle name="Unprot$ 22" xfId="46422" xr:uid="{7267E1CA-1EDC-48A1-BA4C-A646B2823B20}"/>
    <cellStyle name="Unprot$ 23" xfId="46423" xr:uid="{EE2554CA-CF59-4998-9112-48D46DEC5331}"/>
    <cellStyle name="Unprot$ 24" xfId="46424" xr:uid="{304ABEDC-D646-4F06-8981-018AB46F70D9}"/>
    <cellStyle name="Unprot$ 25" xfId="46425" xr:uid="{DFB9D922-04EC-485C-B7A5-7D432F1288FA}"/>
    <cellStyle name="Unprot$ 26" xfId="46426" xr:uid="{FF1D3F18-8567-4A2E-8BB7-9966F25C8BEA}"/>
    <cellStyle name="Unprot$ 27" xfId="46427" xr:uid="{945347C9-84B1-4E7B-A6B1-A0F0FA9B15EA}"/>
    <cellStyle name="Unprot$ 28" xfId="46428" xr:uid="{435D3491-117E-4059-BEBA-CF2F033A1A31}"/>
    <cellStyle name="Unprot$ 3" xfId="44963" xr:uid="{1383EFB9-A19A-4A21-A7F5-8CB4F325D261}"/>
    <cellStyle name="Unprot$ 4" xfId="46429" xr:uid="{DDA26640-097D-4E0C-8CA6-A33D46A37752}"/>
    <cellStyle name="Unprot$ 5" xfId="46430" xr:uid="{89840F80-8C51-4595-A67B-0EA2353C2947}"/>
    <cellStyle name="Unprot$ 6" xfId="46431" xr:uid="{36100828-8D09-43AB-BA55-4E45E271F2FF}"/>
    <cellStyle name="Unprot$ 7" xfId="46432" xr:uid="{5758F6B9-04EE-4DB1-A359-B40668451D1F}"/>
    <cellStyle name="Unprot$ 8" xfId="46433" xr:uid="{E1D8610F-F43F-45B0-88E5-B6DC843BA7A4}"/>
    <cellStyle name="Unprot$ 9" xfId="46434" xr:uid="{24D819CD-E09B-46E3-8F17-B8DC3BC72F86}"/>
    <cellStyle name="Unprot$_IF - Autoprodutores 2" xfId="44964" xr:uid="{5C483785-7556-4E8B-BCA2-AE691B180B25}"/>
    <cellStyle name="Unprot_Abertura Tarifária CEB RTP 2008" xfId="44965" xr:uid="{C2DBE375-70D2-46A8-BC2E-D9A14744D02C}"/>
    <cellStyle name="Unprotect" xfId="3461" xr:uid="{F7838D10-9C79-43ED-8B1C-20B8F5AD1B6C}"/>
    <cellStyle name="Update" xfId="44966" xr:uid="{98EC0438-4881-4D37-BE5E-508308D821DE}"/>
    <cellStyle name="User Entered" xfId="44967" xr:uid="{756630D5-6F67-45D1-8CA4-186462025439}"/>
    <cellStyle name="V¡rgula" xfId="3462" xr:uid="{0BE40822-5B0D-4248-99C7-6F0F43D55958}"/>
    <cellStyle name="V¡rgula 2" xfId="44968" xr:uid="{71D0ED38-F797-4CAF-9921-944C3C01EF31}"/>
    <cellStyle name="V¡rgula 3" xfId="44969" xr:uid="{006D4295-018D-49DC-BFB4-0BA02A4A62DD}"/>
    <cellStyle name="V¡rgula0" xfId="3463" xr:uid="{6CE210A6-7537-4492-B89B-7120D90FF919}"/>
    <cellStyle name="V¡rgula0 2" xfId="44970" xr:uid="{0A1112DE-8796-4BEC-A0D6-1C6C7E361646}"/>
    <cellStyle name="V¡rgula0 3" xfId="44971" xr:uid="{AC7C05E6-3B11-4446-A463-F149621A4DF0}"/>
    <cellStyle name="Valuta (0)_ cellular Costs" xfId="44972" xr:uid="{02B92FED-3F93-48FD-8085-F125E037BFD3}"/>
    <cellStyle name="Valuta_ cellular Costs" xfId="44973" xr:uid="{EB2238D6-D389-4553-A3DE-74974A5F3E42}"/>
    <cellStyle name="Vírgula" xfId="1" builtinId="3"/>
    <cellStyle name="Vírgula 10" xfId="1353" xr:uid="{9DB66B6A-AAED-4D2E-860B-AED9B91FB14C}"/>
    <cellStyle name="Vírgula 10 2" xfId="2545" xr:uid="{6CDB4B6C-2956-4778-B584-84C34B516AF6}"/>
    <cellStyle name="Vírgula 10 2 2" xfId="46436" xr:uid="{773DAE68-9A8E-46B6-9381-9D3381D4D274}"/>
    <cellStyle name="Vírgula 10 3" xfId="46435" xr:uid="{F717BFCF-1A9E-45D4-85C6-E0E30FDAAA62}"/>
    <cellStyle name="Vírgula 11" xfId="2560" xr:uid="{50CC1B56-F751-4925-A552-8FCC0AA1FFB8}"/>
    <cellStyle name="Vírgula 11 2" xfId="46437" xr:uid="{4606243C-4119-4EEC-934A-37A114C37DAB}"/>
    <cellStyle name="Vírgula 12" xfId="1245" xr:uid="{C5604888-0A62-4F50-8C7C-EBA810B9AF3D}"/>
    <cellStyle name="Vírgula 12 2" xfId="1251" xr:uid="{E8DED250-4A83-4999-9E1D-85F55BA9F6EE}"/>
    <cellStyle name="Vírgula 12 2 2" xfId="1347" xr:uid="{93C91F1C-8B5D-41FA-82CB-8278A34EDE54}"/>
    <cellStyle name="Vírgula 12 2 2 2" xfId="2539" xr:uid="{10D07F23-C80D-43F2-85B1-2A8CAFA84F64}"/>
    <cellStyle name="Vírgula 12 2 3" xfId="2514" xr:uid="{B867AD08-3CC3-4A7C-B432-45ABEDA5CA52}"/>
    <cellStyle name="Vírgula 12 3" xfId="2508" xr:uid="{69DCB04A-D4FB-40F4-A4AA-77F17D60809D}"/>
    <cellStyle name="Vírgula 12 4" xfId="45057" xr:uid="{339ACCB5-D21B-40B3-A575-E542DC35D8B4}"/>
    <cellStyle name="Vírgula 13" xfId="46443" xr:uid="{821B22DF-024A-4C44-A912-FE05D9680493}"/>
    <cellStyle name="Vírgula 13 2" xfId="46451" xr:uid="{1F7F86D1-1870-4836-8F1D-FC6F5AD9ADEE}"/>
    <cellStyle name="Vírgula 14" xfId="46447" xr:uid="{F3C79CE9-188C-4962-B525-3AD3E27127FA}"/>
    <cellStyle name="Vírgula 15" xfId="3431" xr:uid="{6E28E18D-90A9-4A20-A4A3-4EEA8D1EC4A0}"/>
    <cellStyle name="Vírgula 16" xfId="46456" xr:uid="{83CBC71F-33EA-4966-8F6F-24CB90C55B01}"/>
    <cellStyle name="Vírgula 17" xfId="46458" xr:uid="{969B598E-9309-42D8-8E7A-E9281C8C33A1}"/>
    <cellStyle name="Vírgula 18" xfId="46460" xr:uid="{DF0FBCF6-27D0-4D4E-809F-2E56322A5147}"/>
    <cellStyle name="Vírgula 19" xfId="46465" xr:uid="{E26CF67B-90D7-4793-AFD5-FBE65E63130C}"/>
    <cellStyle name="Vírgula 2" xfId="9" xr:uid="{4AAF3CCD-ECAE-4989-97DC-DCDEC0E311B0}"/>
    <cellStyle name="Vírgula 2 2" xfId="297" xr:uid="{821B7605-EF6F-469C-99F4-B8147B1496FA}"/>
    <cellStyle name="Vírgula 2 2 2" xfId="878" xr:uid="{5FED8816-2227-4E36-A9DF-E5584D83B378}"/>
    <cellStyle name="Vírgula 2 2 2 2" xfId="1246" xr:uid="{0009C0E2-877D-4CE6-A049-BAD242445007}"/>
    <cellStyle name="Vírgula 2 2 2 2 2" xfId="1250" xr:uid="{57F4F807-DACE-4402-A2C7-58573421C237}"/>
    <cellStyle name="Vírgula 2 2 2 2 2 2" xfId="1346" xr:uid="{7D5C0B6D-C5DA-4D5B-82AE-970E72F29775}"/>
    <cellStyle name="Vírgula 2 2 2 2 2 2 2" xfId="2538" xr:uid="{51EE9344-CE8E-48CE-B85B-55936B665E3D}"/>
    <cellStyle name="Vírgula 2 2 2 2 2 3" xfId="2513" xr:uid="{B3FDC6C9-E03B-4C8B-8808-234DEBC47F5B}"/>
    <cellStyle name="Vírgula 2 2 2 2 3" xfId="2509" xr:uid="{AF2385A8-DD38-448B-AC43-121C6C11827E}"/>
    <cellStyle name="Vírgula 2 2 2 3" xfId="2140" xr:uid="{898315EE-0097-4C68-8538-2D0BDFC031BF}"/>
    <cellStyle name="Vírgula 2 2 2 4" xfId="45058" xr:uid="{43AB65A4-F7A5-4B9C-B182-DB83C4193402}"/>
    <cellStyle name="Vírgula 2 2 3" xfId="46469" xr:uid="{DDA9B604-ECC5-421E-AE82-31F39E758DB5}"/>
    <cellStyle name="Vírgula 2 2 4" xfId="46438" xr:uid="{53CB382F-9026-4F49-9875-ACDADACFD024}"/>
    <cellStyle name="Vírgula 2 3" xfId="300" xr:uid="{7A94AF8E-2664-4C69-8960-18622A05F975}"/>
    <cellStyle name="Vírgula 2 3 2" xfId="881" xr:uid="{4859F929-41E2-4095-A605-F15861A2E7E1}"/>
    <cellStyle name="Vírgula 2 3 2 2" xfId="2143" xr:uid="{40F8AF44-8C8B-492E-A83E-6D59EA661835}"/>
    <cellStyle name="Vírgula 2 3 3" xfId="44974" xr:uid="{C202B6DC-41F5-47CC-ACE3-A8D8C200141C}"/>
    <cellStyle name="Vírgula 2 4" xfId="674" xr:uid="{374739E5-1529-4EB8-8CEE-16D13C36D23A}"/>
    <cellStyle name="Vírgula 2 4 2" xfId="1936" xr:uid="{F3A72828-9871-4861-8FE1-B11543F84A22}"/>
    <cellStyle name="Vírgula 2 4 3" xfId="46439" xr:uid="{81F4CEA7-F614-4638-9B87-6C5D5EC1C20F}"/>
    <cellStyle name="Vírgula 2 5" xfId="1243" xr:uid="{F5138AC6-DDCC-4174-8D25-A7BB83A330E0}"/>
    <cellStyle name="Vírgula 2 5 2" xfId="1249" xr:uid="{D2964AD3-EFEF-440F-8149-3CD89FC6C824}"/>
    <cellStyle name="Vírgula 2 5 2 2" xfId="1345" xr:uid="{DE67024A-68C5-4140-8430-AC3B6A0A33DD}"/>
    <cellStyle name="Vírgula 2 5 2 2 2" xfId="2537" xr:uid="{57B6F1D5-69EE-4D27-BC64-21A85D697781}"/>
    <cellStyle name="Vírgula 2 5 2 3" xfId="2512" xr:uid="{D218ED3D-6368-4106-B7E7-0B92A89210C7}"/>
    <cellStyle name="Vírgula 2 5 3" xfId="2507" xr:uid="{828AB0B1-01F1-4CD5-8CFE-6E83897A1F85}"/>
    <cellStyle name="Vírgula 2 5 4" xfId="4271" xr:uid="{8D0F42C4-5541-4087-A7E7-2A54313B7B51}"/>
    <cellStyle name="Vírgula 2 6" xfId="1374" xr:uid="{3B58ECEF-AA8E-4368-B995-A456874E7061}"/>
    <cellStyle name="Vírgula 2 6 2" xfId="46467" xr:uid="{02A1ED49-6367-488E-9DA9-98E2D91B3E3B}"/>
    <cellStyle name="Vírgula 2 7" xfId="14" xr:uid="{2A92C3C0-6CF5-4E30-9869-ECEB6C4B26BB}"/>
    <cellStyle name="Vírgula 2 8" xfId="47" xr:uid="{2ED10398-BBB9-4C66-8272-827F3DF7B5D4}"/>
    <cellStyle name="Vírgula 2_EMT" xfId="1340" xr:uid="{C2232C73-11E7-4DAA-8E77-FDCA5911165B}"/>
    <cellStyle name="Vírgula 20" xfId="46480" xr:uid="{B0B2A824-CF99-4BC5-803B-232A3C1E5736}"/>
    <cellStyle name="Vírgula 21" xfId="46488" xr:uid="{FA22B821-15C6-46FE-9F07-E1068CDE16E6}"/>
    <cellStyle name="Vírgula 22" xfId="46495" xr:uid="{EDEC9871-4C75-4614-99DA-9046232D80E3}"/>
    <cellStyle name="Vírgula 22 3" xfId="15" xr:uid="{A5DB2D33-6154-49A4-B124-8C19392A5697}"/>
    <cellStyle name="Vírgula 23" xfId="46497" xr:uid="{5DA6313D-0D2F-45D0-B86B-CB45BB82C592}"/>
    <cellStyle name="Vírgula 24" xfId="13" xr:uid="{72956C49-A517-4B4E-AA34-50FDC14382D9}"/>
    <cellStyle name="Vírgula 24 2" xfId="46499" xr:uid="{F8292141-130D-40D4-9FED-626FEBEA02BD}"/>
    <cellStyle name="Vírgula 25" xfId="17" xr:uid="{6B56BCA7-06D9-4AA3-A80C-CC458BF05F88}"/>
    <cellStyle name="Vírgula 3" xfId="93" xr:uid="{412D5C14-3359-45DA-971C-959357547A5A}"/>
    <cellStyle name="Vírgula 3 2" xfId="368" xr:uid="{646D3A69-60A1-4037-8CDC-3079E3092B16}"/>
    <cellStyle name="Vírgula 3 2 2" xfId="947" xr:uid="{67CA1343-EC62-4003-A6B1-41EAFD6078AB}"/>
    <cellStyle name="Vírgula 3 2 2 2" xfId="2209" xr:uid="{0900E3F8-3C63-405E-B04C-E380E40414A3}"/>
    <cellStyle name="Vírgula 3 2 3" xfId="1632" xr:uid="{681C646C-43A5-44C6-8EE3-D351B6BB04B6}"/>
    <cellStyle name="Vírgula 3 3" xfId="1341" xr:uid="{FD269AF8-C741-4E44-99E0-DD80118C9D06}"/>
    <cellStyle name="Vírgula 3 3 2" xfId="2533" xr:uid="{2C5F30B4-2351-4A12-8C36-2DC3A6247930}"/>
    <cellStyle name="Vírgula 3 3 3" xfId="46468" xr:uid="{EDEBCC62-D71F-4735-AAF2-3F8B6A85722F}"/>
    <cellStyle name="Vírgula 3 4" xfId="4272" xr:uid="{3E4A21CC-74E6-48DB-8995-D65E8E20B10C}"/>
    <cellStyle name="Vírgula 4" xfId="94" xr:uid="{0CAD26A6-06FE-4C9A-93BD-9D23D28AE694}"/>
    <cellStyle name="Vírgula 4 2" xfId="369" xr:uid="{48594540-6C24-46B7-9511-CE1FF32BACAB}"/>
    <cellStyle name="Vírgula 4 2 2" xfId="948" xr:uid="{70B52B7F-CDFC-4A94-8C79-19954F56CCF6}"/>
    <cellStyle name="Vírgula 4 2 2 2" xfId="2210" xr:uid="{8AA18B6C-501C-4DF5-A09B-36ED93A524A0}"/>
    <cellStyle name="Vírgula 4 3" xfId="718" xr:uid="{09BE7862-A880-4EA4-AF39-0310D43E5275}"/>
    <cellStyle name="Vírgula 4 3 2" xfId="1980" xr:uid="{49742F48-C8BA-4051-A226-97A1FC78D386}"/>
    <cellStyle name="Vírgula 4 4" xfId="1418" xr:uid="{1A08BD1D-E24C-43BD-A629-8F163CA88FC7}"/>
    <cellStyle name="Vírgula 4 5" xfId="44975" xr:uid="{4E4DD9C1-80BD-464B-9F8D-62EC9DD366CE}"/>
    <cellStyle name="Vírgula 5" xfId="98" xr:uid="{2F544B9A-4B35-497B-AF79-79E0708586BE}"/>
    <cellStyle name="Vírgula 5 2" xfId="437" xr:uid="{C35AAA57-3744-4BA6-9641-56B46EE69BEC}"/>
    <cellStyle name="Vírgula 5 2 2" xfId="1016" xr:uid="{2B404ED0-E2A2-490E-8994-5F8F5997851A}"/>
    <cellStyle name="Vírgula 5 2 2 2" xfId="2278" xr:uid="{A0D556D1-3C4C-41E7-A233-75B590F87733}"/>
    <cellStyle name="Vírgula 5 2 3" xfId="1700" xr:uid="{9DF5D280-E7C7-48AC-912A-9DDC3966ACFE}"/>
    <cellStyle name="Vírgula 5 2 4" xfId="46440" xr:uid="{AED9F58D-1E87-4CB4-AE95-376347EDB36A}"/>
    <cellStyle name="Vírgula 5 3" xfId="722" xr:uid="{A3203C69-BC42-442D-8BCC-425F741B28CA}"/>
    <cellStyle name="Vírgula 5 3 2" xfId="1984" xr:uid="{8662C03F-5132-4AD5-B276-1FF46DDF46AD}"/>
    <cellStyle name="Vírgula 5 4" xfId="1422" xr:uid="{EF917A35-D0D6-4B02-B955-4DA6DD0C98C3}"/>
    <cellStyle name="Vírgula 5 5" xfId="44976" xr:uid="{1883F3A0-9DFB-4283-9254-C34734A9C66D}"/>
    <cellStyle name="Vírgula 6" xfId="646" xr:uid="{C12AD143-1A31-4FC6-8AB6-71B1E0B32D56}"/>
    <cellStyle name="Vírgula 6 2" xfId="1226" xr:uid="{D8E3C91F-F079-496B-B03C-1C1F9AAD7AB8}"/>
    <cellStyle name="Vírgula 6 2 2" xfId="2488" xr:uid="{C858E559-FA6E-4861-81AE-418921767038}"/>
    <cellStyle name="Vírgula 6 3" xfId="1240" xr:uid="{A081C68B-FB66-4DE7-B635-5CAF69E488C0}"/>
    <cellStyle name="Vírgula 6 3 2" xfId="2504" xr:uid="{E248AD9B-72B3-4427-A754-CAB797A94E0D}"/>
    <cellStyle name="Vírgula 6 4" xfId="1910" xr:uid="{4D468E87-70A9-46DF-802F-955F4EE0C70E}"/>
    <cellStyle name="Vírgula 6 5" xfId="44977" xr:uid="{4ADCCD1E-01BD-4E72-86F9-989DF35BB364}"/>
    <cellStyle name="Vírgula 7" xfId="655" xr:uid="{43B62DD7-BB50-4700-B008-51F45449ED8D}"/>
    <cellStyle name="Vírgula 7 2" xfId="1233" xr:uid="{D3CE713A-AD33-4E94-8686-6D3F432202FF}"/>
    <cellStyle name="Vírgula 7 2 2" xfId="2495" xr:uid="{4E2F0E09-027D-4DE5-9C42-E76FC0EA08DC}"/>
    <cellStyle name="Vírgula 7 2 3" xfId="45054" xr:uid="{DE42F587-7052-4E63-B2A2-D22CE8D292B8}"/>
    <cellStyle name="Vírgula 7 3" xfId="1917" xr:uid="{6BA6E0F6-C2DA-4B7A-AD3A-E7991D611B8F}"/>
    <cellStyle name="Vírgula 7 4" xfId="45046" xr:uid="{A4634214-239F-4649-8DBF-FADB79ED6901}"/>
    <cellStyle name="Vírgula 8" xfId="1349" xr:uid="{3180772D-51DE-4D70-8AA6-187C7128F2AE}"/>
    <cellStyle name="Vírgula 8 2" xfId="2541" xr:uid="{9ADD96B3-9DF9-4A62-B712-C2FFF42289AB}"/>
    <cellStyle name="Vírgula 8 3" xfId="45048" xr:uid="{EF7977E9-7D3D-40CF-949C-9CE4A4E6C668}"/>
    <cellStyle name="Vírgula 9" xfId="1351" xr:uid="{91034ABA-F808-4963-9AA5-45F6074DFEB5}"/>
    <cellStyle name="Vírgula 9 2" xfId="2543" xr:uid="{2B4A210B-6B7D-4E82-83DE-C9E2037690E7}"/>
    <cellStyle name="Vírgula 9 3" xfId="45050" xr:uid="{AC1644FE-9875-4C59-B08A-8583C8A9D00C}"/>
    <cellStyle name="Vírgula0" xfId="44978" xr:uid="{CCA31A5F-3F04-4B6C-9E01-FEB2DED7FE47}"/>
    <cellStyle name="Virgule fixe" xfId="44979" xr:uid="{22347BA2-8A0E-440F-83D2-4C7DCE06CD95}"/>
    <cellStyle name="vittorio's model" xfId="44980" xr:uid="{0736254A-4D16-4FC7-A8E6-BD57041D4ABE}"/>
    <cellStyle name="Warning Text" xfId="3464" xr:uid="{7C8DE0AE-381C-4FEC-9242-7E9101E2DA1F}"/>
    <cellStyle name="Warning Text 2" xfId="44981" xr:uid="{A29D0B57-1BC1-43F8-B94C-052B1E85E850}"/>
    <cellStyle name="Year" xfId="3465" xr:uid="{889F08C3-1E58-45EF-A520-6049908421A5}"/>
    <cellStyle name="Year 2" xfId="44982" xr:uid="{03A5B1C5-95D2-4B9A-8A75-E851EA16BC83}"/>
    <cellStyle name="Year 3" xfId="44983" xr:uid="{52FA5358-460B-4EB7-A591-CDB0076E90F2}"/>
    <cellStyle name="Year 3 2" xfId="44984" xr:uid="{ADD32402-A400-4752-9849-2EB0A715E762}"/>
    <cellStyle name="Year 4" xfId="44985" xr:uid="{2A1A0D96-667F-42F1-9910-31ECC5344801}"/>
    <cellStyle name="Денежный [0]_18.04" xfId="44986" xr:uid="{62FC2EEB-CE28-4E2F-8B36-AA7087BFE2BD}"/>
    <cellStyle name="Денежный_18.04" xfId="44987" xr:uid="{062B5AB7-43AD-4D1F-A640-C1841E381E96}"/>
    <cellStyle name="Обычный_3Com" xfId="44988" xr:uid="{AC9DDB44-E832-4693-B417-C0F8F8BE1EA7}"/>
    <cellStyle name="Тысячи [0]_3Com" xfId="44989" xr:uid="{63413AA2-B789-4317-8B34-3032953F2510}"/>
    <cellStyle name="Тысячи_3Com" xfId="44990" xr:uid="{61144CE6-05E0-4B3A-AD7A-29ACCD93FF4E}"/>
    <cellStyle name="Финансовый [0]_18.04" xfId="44991" xr:uid="{BD8CB72A-CB35-4C1B-8E3E-CA169C6AF1FE}"/>
    <cellStyle name="Финансовый_18.04" xfId="44992" xr:uid="{29B1F1F2-E95C-43F0-8B37-A6D3135631DC}"/>
    <cellStyle name="桁区切り [0.00]_Balanzas" xfId="44993" xr:uid="{36A12A2E-39E4-48AA-A630-C5AE567DDECB}"/>
    <cellStyle name="桁区切り_details expenses" xfId="44994" xr:uid="{80A0C562-3C1B-428F-AC1E-EC7A0AC305E4}"/>
    <cellStyle name="標準_assumption" xfId="44995" xr:uid="{268FDE2E-5131-4EEC-BCCB-E080EE6E07B9}"/>
  </cellStyles>
  <dxfs count="21">
    <dxf>
      <fill>
        <patternFill>
          <bgColor rgb="FFC7EAFB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color theme="3"/>
      </font>
    </dxf>
  </dxfs>
  <tableStyles count="11" defaultTableStyle="TableStyleMedium2" defaultPivotStyle="PivotStyleLight16">
    <tableStyle name="Invisible" pivot="0" table="0" count="0" xr9:uid="{DFDD8578-C871-4A26-AA9B-0D1137A0A437}"/>
    <tableStyle name="Estilo de Tabela 1" pivot="0" count="1" xr9:uid="{51934993-A751-492C-8199-D1ABA8584D8A}">
      <tableStyleElement type="headerRow" dxfId="20"/>
    </tableStyle>
    <tableStyle name="Estilo de Tabela 1 2" pivot="0" count="3" xr9:uid="{41556C78-DF51-423E-AB92-E9AFA263AADB}">
      <tableStyleElement type="wholeTable" dxfId="19"/>
      <tableStyleElement type="headerRow" dxfId="18"/>
      <tableStyleElement type="totalRow" dxfId="17"/>
    </tableStyle>
    <tableStyle name="Estilo de Tabela 1 3" pivot="0" count="3" xr9:uid="{CE634AB8-1755-4A31-98BE-B14E2B5631DE}">
      <tableStyleElement type="wholeTable" dxfId="16"/>
      <tableStyleElement type="headerRow" dxfId="15"/>
      <tableStyleElement type="totalRow" dxfId="14"/>
    </tableStyle>
    <tableStyle name="Padrão" pivot="0" count="1" xr9:uid="{7B5BE26A-43AB-4998-A280-B00702DB136D}">
      <tableStyleElement type="headerRow" dxfId="13"/>
    </tableStyle>
    <tableStyle name="Padrão 2" pivot="0" count="2" xr9:uid="{FCAEF22E-0F72-429F-B5CD-2F7A1309C614}">
      <tableStyleElement type="wholeTable" dxfId="12"/>
      <tableStyleElement type="headerRow" dxfId="11"/>
    </tableStyle>
    <tableStyle name="Padrão 3" pivot="0" count="2" xr9:uid="{B1E57E27-6BDE-4C16-B0D2-7C9D648BF454}">
      <tableStyleElement type="wholeTable" dxfId="10"/>
      <tableStyleElement type="headerRow" dxfId="9"/>
    </tableStyle>
    <tableStyle name="Padrão 4" pivot="0" count="2" xr9:uid="{68FFFF77-1327-4621-A929-6E1D42139DE5}">
      <tableStyleElement type="wholeTable" dxfId="8"/>
      <tableStyleElement type="headerRow" dxfId="7"/>
    </tableStyle>
    <tableStyle name="Padrão 5" pivot="0" count="2" xr9:uid="{D9EDA8F7-68CB-4EDF-AD2F-B2DFD799356F}">
      <tableStyleElement type="wholeTable" dxfId="6"/>
      <tableStyleElement type="headerRow" dxfId="5"/>
    </tableStyle>
    <tableStyle name="Padrão 6" pivot="0" count="2" xr9:uid="{28A36E4D-2BB1-4AE7-95FF-A9E24D712E5A}">
      <tableStyleElement type="wholeTable" dxfId="4"/>
      <tableStyleElement type="headerRow" dxfId="3"/>
    </tableStyle>
    <tableStyle name="Padrão 7" pivot="0" count="2" xr9:uid="{3240D2D2-6352-43D4-9E0E-D4EAF6608604}">
      <tableStyleElement type="wholeTable" dxfId="2"/>
      <tableStyleElement type="headerRow" dxfId="1"/>
    </tableStyle>
  </tableStyles>
  <colors>
    <mruColors>
      <color rgb="FFF37021"/>
      <color rgb="FF009FC2"/>
      <color rgb="FFC7EAFB"/>
      <color rgb="FF0000FF"/>
      <color rgb="FFC2CD23"/>
      <color rgb="FFF99C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&#205;ndiceP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&#205;ndiceP!A1"/><Relationship Id="rId6" Type="http://schemas.openxmlformats.org/officeDocument/2006/relationships/image" Target="../media/image8.svg"/><Relationship Id="rId5" Type="http://schemas.openxmlformats.org/officeDocument/2006/relationships/image" Target="../media/image7.svg"/><Relationship Id="rId4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&#205;ndiceP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P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1503045</xdr:colOff>
      <xdr:row>3</xdr:row>
      <xdr:rowOff>78105</xdr:rowOff>
    </xdr:to>
    <xdr:grpSp>
      <xdr:nvGrpSpPr>
        <xdr:cNvPr id="12" name="Group 18">
          <a:extLst>
            <a:ext uri="{FF2B5EF4-FFF2-40B4-BE49-F238E27FC236}">
              <a16:creationId xmlns:a16="http://schemas.microsoft.com/office/drawing/2014/main" id="{0A83D339-45D9-4C30-899C-2329381A7939}"/>
            </a:ext>
          </a:extLst>
        </xdr:cNvPr>
        <xdr:cNvGrpSpPr>
          <a:grpSpLocks/>
        </xdr:cNvGrpSpPr>
      </xdr:nvGrpSpPr>
      <xdr:grpSpPr bwMode="auto">
        <a:xfrm>
          <a:off x="609600" y="0"/>
          <a:ext cx="7560945" cy="1792605"/>
          <a:chOff x="0" y="2"/>
          <a:chExt cx="11907" cy="2823"/>
        </a:xfrm>
      </xdr:grpSpPr>
      <xdr:pic>
        <xdr:nvPicPr>
          <xdr:cNvPr id="13" name="Picture 19">
            <a:extLst>
              <a:ext uri="{FF2B5EF4-FFF2-40B4-BE49-F238E27FC236}">
                <a16:creationId xmlns:a16="http://schemas.microsoft.com/office/drawing/2014/main" id="{601E69E9-CA9F-4DE6-BE4B-1AA6A6F097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"/>
            <a:ext cx="11907" cy="28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0">
            <a:extLst>
              <a:ext uri="{FF2B5EF4-FFF2-40B4-BE49-F238E27FC236}">
                <a16:creationId xmlns:a16="http://schemas.microsoft.com/office/drawing/2014/main" id="{16D33146-DA87-47A8-BD44-6C8F052F5B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55" y="1960"/>
            <a:ext cx="1222" cy="6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294822</xdr:colOff>
      <xdr:row>0</xdr:row>
      <xdr:rowOff>98275</xdr:rowOff>
    </xdr:from>
    <xdr:to>
      <xdr:col>16</xdr:col>
      <xdr:colOff>616102</xdr:colOff>
      <xdr:row>0</xdr:row>
      <xdr:rowOff>355449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pSpPr/>
      </xdr:nvGrpSpPr>
      <xdr:grpSpPr>
        <a:xfrm>
          <a:off x="11671905" y="98275"/>
          <a:ext cx="956280" cy="257174"/>
          <a:chOff x="7648575" y="76200"/>
          <a:chExt cx="952500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647700</xdr:colOff>
      <xdr:row>0</xdr:row>
      <xdr:rowOff>65314</xdr:rowOff>
    </xdr:from>
    <xdr:to>
      <xdr:col>4</xdr:col>
      <xdr:colOff>219075</xdr:colOff>
      <xdr:row>1</xdr:row>
      <xdr:rowOff>28575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pSpPr/>
      </xdr:nvGrpSpPr>
      <xdr:grpSpPr>
        <a:xfrm>
          <a:off x="6296025" y="65314"/>
          <a:ext cx="1285875" cy="334736"/>
          <a:chOff x="7648575" y="76200"/>
          <a:chExt cx="952500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625928</xdr:colOff>
      <xdr:row>0</xdr:row>
      <xdr:rowOff>108858</xdr:rowOff>
    </xdr:from>
    <xdr:to>
      <xdr:col>4</xdr:col>
      <xdr:colOff>796019</xdr:colOff>
      <xdr:row>0</xdr:row>
      <xdr:rowOff>366032</xdr:rowOff>
    </xdr:to>
    <xdr:grpSp>
      <xdr:nvGrpSpPr>
        <xdr:cNvPr id="11" name="Grupo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5502728" y="108858"/>
          <a:ext cx="951141" cy="257174"/>
          <a:chOff x="7648575" y="76200"/>
          <a:chExt cx="952500" cy="257174"/>
        </a:xfrm>
      </xdr:grpSpPr>
      <xdr:sp macro="" textlink="">
        <xdr:nvSpPr>
          <xdr:cNvPr id="12" name="Seta para a direita listrada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3" name="CaixaDeTexto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492579</xdr:colOff>
      <xdr:row>0</xdr:row>
      <xdr:rowOff>121104</xdr:rowOff>
    </xdr:from>
    <xdr:to>
      <xdr:col>8</xdr:col>
      <xdr:colOff>19051</xdr:colOff>
      <xdr:row>1</xdr:row>
      <xdr:rowOff>6803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7988754" y="121104"/>
          <a:ext cx="955222" cy="257174"/>
          <a:chOff x="7648575" y="76200"/>
          <a:chExt cx="952500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382361</xdr:colOff>
      <xdr:row>0</xdr:row>
      <xdr:rowOff>102053</xdr:rowOff>
    </xdr:from>
    <xdr:to>
      <xdr:col>14</xdr:col>
      <xdr:colOff>447675</xdr:colOff>
      <xdr:row>0</xdr:row>
      <xdr:rowOff>359227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pSpPr/>
      </xdr:nvGrpSpPr>
      <xdr:grpSpPr>
        <a:xfrm>
          <a:off x="8707211" y="102053"/>
          <a:ext cx="1017814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  <xdr:twoCellAnchor>
    <xdr:from>
      <xdr:col>2</xdr:col>
      <xdr:colOff>76200</xdr:colOff>
      <xdr:row>10</xdr:row>
      <xdr:rowOff>114300</xdr:rowOff>
    </xdr:from>
    <xdr:to>
      <xdr:col>3</xdr:col>
      <xdr:colOff>101600</xdr:colOff>
      <xdr:row>14</xdr:row>
      <xdr:rowOff>158115</xdr:rowOff>
    </xdr:to>
    <xdr:sp macro="" textlink="">
      <xdr:nvSpPr>
        <xdr:cNvPr id="2" name="Caixa de Texto 2">
          <a:extLst>
            <a:ext uri="{FF2B5EF4-FFF2-40B4-BE49-F238E27FC236}">
              <a16:creationId xmlns:a16="http://schemas.microsoft.com/office/drawing/2014/main" id="{CC945517-DB4F-F79B-74BF-A8CD738E5BF7}"/>
            </a:ext>
          </a:extLst>
        </xdr:cNvPr>
        <xdr:cNvSpPr txBox="1"/>
      </xdr:nvSpPr>
      <xdr:spPr>
        <a:xfrm>
          <a:off x="3719195" y="7078980"/>
          <a:ext cx="406400" cy="88201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endParaRPr lang="en-US" sz="1000">
            <a:effectLst/>
            <a:latin typeface="Signika"/>
            <a:ea typeface="Calibri" panose="020F0502020204030204" pitchFamily="34" charset="0"/>
            <a:cs typeface="Univers 45 Light"/>
          </a:endParaRPr>
        </a:p>
      </xdr:txBody>
    </xdr:sp>
    <xdr:clientData/>
  </xdr:twoCellAnchor>
  <xdr:twoCellAnchor>
    <xdr:from>
      <xdr:col>2</xdr:col>
      <xdr:colOff>95250</xdr:colOff>
      <xdr:row>9</xdr:row>
      <xdr:rowOff>200025</xdr:rowOff>
    </xdr:from>
    <xdr:to>
      <xdr:col>3</xdr:col>
      <xdr:colOff>120650</xdr:colOff>
      <xdr:row>14</xdr:row>
      <xdr:rowOff>92710</xdr:rowOff>
    </xdr:to>
    <xdr:sp macro="" textlink="">
      <xdr:nvSpPr>
        <xdr:cNvPr id="3" name="Caixa de Texto 2">
          <a:extLst>
            <a:ext uri="{FF2B5EF4-FFF2-40B4-BE49-F238E27FC236}">
              <a16:creationId xmlns:a16="http://schemas.microsoft.com/office/drawing/2014/main" id="{FF86E2B7-0D4A-B8C9-8E23-4E333072BFFD}"/>
            </a:ext>
          </a:extLst>
        </xdr:cNvPr>
        <xdr:cNvSpPr txBox="1"/>
      </xdr:nvSpPr>
      <xdr:spPr>
        <a:xfrm>
          <a:off x="6319520" y="7124065"/>
          <a:ext cx="406400" cy="94043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endParaRPr lang="en-US" sz="1000">
            <a:effectLst/>
            <a:latin typeface="Signika"/>
            <a:ea typeface="Calibri" panose="020F0502020204030204" pitchFamily="34" charset="0"/>
            <a:cs typeface="Univers 45 Light"/>
          </a:endParaRPr>
        </a:p>
      </xdr:txBody>
    </xdr:sp>
    <xdr:clientData/>
  </xdr:twoCellAnchor>
  <xdr:twoCellAnchor>
    <xdr:from>
      <xdr:col>8</xdr:col>
      <xdr:colOff>85724</xdr:colOff>
      <xdr:row>10</xdr:row>
      <xdr:rowOff>9525</xdr:rowOff>
    </xdr:from>
    <xdr:to>
      <xdr:col>8</xdr:col>
      <xdr:colOff>352425</xdr:colOff>
      <xdr:row>14</xdr:row>
      <xdr:rowOff>171450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0A5CC3CE-07B9-0963-88DA-F87C4B26E090}"/>
            </a:ext>
          </a:extLst>
        </xdr:cNvPr>
        <xdr:cNvGrpSpPr/>
      </xdr:nvGrpSpPr>
      <xdr:grpSpPr>
        <a:xfrm>
          <a:off x="6600824" y="1619250"/>
          <a:ext cx="266701" cy="1000125"/>
          <a:chOff x="10229850" y="1609725"/>
          <a:chExt cx="256540" cy="721360"/>
        </a:xfrm>
        <a:noFill/>
      </xdr:grpSpPr>
      <xdr:pic>
        <xdr:nvPicPr>
          <xdr:cNvPr id="8" name="Imagem 7">
            <a:extLst>
              <a:ext uri="{FF2B5EF4-FFF2-40B4-BE49-F238E27FC236}">
                <a16:creationId xmlns:a16="http://schemas.microsoft.com/office/drawing/2014/main" id="{7B96F740-2212-3F82-7F52-F0CFF1173D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29850" y="1609725"/>
            <a:ext cx="227965" cy="92710"/>
          </a:xfrm>
          <a:prstGeom prst="rect">
            <a:avLst/>
          </a:prstGeom>
          <a:grpFill/>
          <a:ln>
            <a:noFill/>
          </a:ln>
        </xdr:spPr>
      </xdr:pic>
      <xdr:grpSp>
        <xdr:nvGrpSpPr>
          <xdr:cNvPr id="14" name="Agrupar 13">
            <a:extLst>
              <a:ext uri="{FF2B5EF4-FFF2-40B4-BE49-F238E27FC236}">
                <a16:creationId xmlns:a16="http://schemas.microsoft.com/office/drawing/2014/main" id="{AF166E10-6099-739E-3511-625285DB35C4}"/>
              </a:ext>
            </a:extLst>
          </xdr:cNvPr>
          <xdr:cNvGrpSpPr/>
        </xdr:nvGrpSpPr>
        <xdr:grpSpPr>
          <a:xfrm>
            <a:off x="10239375" y="1762125"/>
            <a:ext cx="247015" cy="568960"/>
            <a:chOff x="10239375" y="1762125"/>
            <a:chExt cx="247015" cy="568960"/>
          </a:xfrm>
          <a:grpFill/>
        </xdr:grpSpPr>
        <xdr:pic>
          <xdr:nvPicPr>
            <xdr:cNvPr id="9" name="Imagem 8">
              <a:extLst>
                <a:ext uri="{FF2B5EF4-FFF2-40B4-BE49-F238E27FC236}">
                  <a16:creationId xmlns:a16="http://schemas.microsoft.com/office/drawing/2014/main" id="{86075C6C-44FA-F0C5-A703-633B40FCBF1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39375" y="1762125"/>
              <a:ext cx="227965" cy="92710"/>
            </a:xfrm>
            <a:prstGeom prst="rect">
              <a:avLst/>
            </a:prstGeom>
            <a:grpFill/>
            <a:ln>
              <a:noFill/>
            </a:ln>
          </xdr:spPr>
        </xdr:pic>
        <xdr:pic>
          <xdr:nvPicPr>
            <xdr:cNvPr id="10" name="Imagem 9">
              <a:extLst>
                <a:ext uri="{FF2B5EF4-FFF2-40B4-BE49-F238E27FC236}">
                  <a16:creationId xmlns:a16="http://schemas.microsoft.com/office/drawing/2014/main" id="{2C86F76E-7A57-64F3-7F9E-E69D5015D8B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48900" y="1914525"/>
              <a:ext cx="227965" cy="92710"/>
            </a:xfrm>
            <a:prstGeom prst="rect">
              <a:avLst/>
            </a:prstGeom>
            <a:grpFill/>
            <a:ln>
              <a:noFill/>
            </a:ln>
          </xdr:spPr>
        </xdr:pic>
        <xdr:pic>
          <xdr:nvPicPr>
            <xdr:cNvPr id="11" name="Imagem 10">
              <a:extLst>
                <a:ext uri="{FF2B5EF4-FFF2-40B4-BE49-F238E27FC236}">
                  <a16:creationId xmlns:a16="http://schemas.microsoft.com/office/drawing/2014/main" id="{A42CFAEF-7B71-D6C6-39A2-849D95C556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48900" y="2066925"/>
              <a:ext cx="227965" cy="92710"/>
            </a:xfrm>
            <a:prstGeom prst="rect">
              <a:avLst/>
            </a:prstGeom>
            <a:grpFill/>
            <a:ln>
              <a:noFill/>
            </a:ln>
          </xdr:spPr>
        </xdr:pic>
        <xdr:pic>
          <xdr:nvPicPr>
            <xdr:cNvPr id="12" name="Imagem 11">
              <a:extLst>
                <a:ext uri="{FF2B5EF4-FFF2-40B4-BE49-F238E27FC236}">
                  <a16:creationId xmlns:a16="http://schemas.microsoft.com/office/drawing/2014/main" id="{55C864A0-372C-DE68-CAEC-7FABE84E61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8425" y="2238375"/>
              <a:ext cx="227965" cy="92710"/>
            </a:xfrm>
            <a:prstGeom prst="rect">
              <a:avLst/>
            </a:prstGeom>
            <a:grpFill/>
            <a:ln>
              <a:noFill/>
            </a:ln>
          </xdr:spPr>
        </xdr:pic>
      </xdr:grpSp>
    </xdr:grpSp>
    <xdr:clientData/>
  </xdr:twoCellAnchor>
  <xdr:twoCellAnchor>
    <xdr:from>
      <xdr:col>14</xdr:col>
      <xdr:colOff>28576</xdr:colOff>
      <xdr:row>10</xdr:row>
      <xdr:rowOff>9525</xdr:rowOff>
    </xdr:from>
    <xdr:to>
      <xdr:col>14</xdr:col>
      <xdr:colOff>295276</xdr:colOff>
      <xdr:row>14</xdr:row>
      <xdr:rowOff>180975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5B83E7A1-2AFD-40D6-BE6F-4ED073C13F25}"/>
            </a:ext>
          </a:extLst>
        </xdr:cNvPr>
        <xdr:cNvGrpSpPr/>
      </xdr:nvGrpSpPr>
      <xdr:grpSpPr>
        <a:xfrm>
          <a:off x="9305926" y="1619250"/>
          <a:ext cx="266700" cy="1009650"/>
          <a:chOff x="10229850" y="1609725"/>
          <a:chExt cx="256540" cy="721360"/>
        </a:xfrm>
      </xdr:grpSpPr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608BBA3B-8CB6-DFBA-D6AC-8E69D0AB4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29850" y="1609725"/>
            <a:ext cx="227965" cy="92710"/>
          </a:xfrm>
          <a:prstGeom prst="rect">
            <a:avLst/>
          </a:prstGeom>
          <a:noFill/>
          <a:ln>
            <a:noFill/>
          </a:ln>
        </xdr:spPr>
      </xdr:pic>
      <xdr:grpSp>
        <xdr:nvGrpSpPr>
          <xdr:cNvPr id="18" name="Agrupar 17">
            <a:extLst>
              <a:ext uri="{FF2B5EF4-FFF2-40B4-BE49-F238E27FC236}">
                <a16:creationId xmlns:a16="http://schemas.microsoft.com/office/drawing/2014/main" id="{3F672EC3-1AE5-F067-D0D9-B7FFC0A07046}"/>
              </a:ext>
            </a:extLst>
          </xdr:cNvPr>
          <xdr:cNvGrpSpPr/>
        </xdr:nvGrpSpPr>
        <xdr:grpSpPr>
          <a:xfrm>
            <a:off x="10239375" y="1762125"/>
            <a:ext cx="247015" cy="568960"/>
            <a:chOff x="10239375" y="1762125"/>
            <a:chExt cx="247015" cy="568960"/>
          </a:xfrm>
        </xdr:grpSpPr>
        <xdr:pic>
          <xdr:nvPicPr>
            <xdr:cNvPr id="19" name="Imagem 18">
              <a:extLst>
                <a:ext uri="{FF2B5EF4-FFF2-40B4-BE49-F238E27FC236}">
                  <a16:creationId xmlns:a16="http://schemas.microsoft.com/office/drawing/2014/main" id="{B6543BCA-35BF-CD70-C832-77B2D230487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39375" y="1762125"/>
              <a:ext cx="227965" cy="9271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0" name="Imagem 19">
              <a:extLst>
                <a:ext uri="{FF2B5EF4-FFF2-40B4-BE49-F238E27FC236}">
                  <a16:creationId xmlns:a16="http://schemas.microsoft.com/office/drawing/2014/main" id="{377A34C4-1B6F-1B84-EAF0-4EE901BDA7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48900" y="1914525"/>
              <a:ext cx="227965" cy="9271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1" name="Imagem 20">
              <a:extLst>
                <a:ext uri="{FF2B5EF4-FFF2-40B4-BE49-F238E27FC236}">
                  <a16:creationId xmlns:a16="http://schemas.microsoft.com/office/drawing/2014/main" id="{1A3E2C50-E9C8-0BF0-FC28-15DE51498E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48900" y="2066925"/>
              <a:ext cx="227965" cy="9271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Imagem 21">
              <a:extLst>
                <a:ext uri="{FF2B5EF4-FFF2-40B4-BE49-F238E27FC236}">
                  <a16:creationId xmlns:a16="http://schemas.microsoft.com/office/drawing/2014/main" id="{EFF9385A-3C90-BA10-8B35-FACFA0D59EF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8425" y="2238375"/>
              <a:ext cx="227965" cy="9271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420578</xdr:colOff>
      <xdr:row>0</xdr:row>
      <xdr:rowOff>104302</xdr:rowOff>
    </xdr:from>
    <xdr:to>
      <xdr:col>13</xdr:col>
      <xdr:colOff>207479</xdr:colOff>
      <xdr:row>1</xdr:row>
      <xdr:rowOff>53423</xdr:rowOff>
    </xdr:to>
    <xdr:grpSp>
      <xdr:nvGrpSpPr>
        <xdr:cNvPr id="2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892FD5-BF3E-4499-A36B-2CD85C9BFB44}"/>
            </a:ext>
          </a:extLst>
        </xdr:cNvPr>
        <xdr:cNvGrpSpPr/>
      </xdr:nvGrpSpPr>
      <xdr:grpSpPr>
        <a:xfrm>
          <a:off x="7907228" y="104302"/>
          <a:ext cx="1568076" cy="320596"/>
          <a:chOff x="7648575" y="76200"/>
          <a:chExt cx="952500" cy="257174"/>
        </a:xfrm>
      </xdr:grpSpPr>
      <xdr:sp macro="" textlink="">
        <xdr:nvSpPr>
          <xdr:cNvPr id="3" name="Seta para a direita listrada 5">
            <a:extLst>
              <a:ext uri="{FF2B5EF4-FFF2-40B4-BE49-F238E27FC236}">
                <a16:creationId xmlns:a16="http://schemas.microsoft.com/office/drawing/2014/main" id="{170BA73B-77B0-4A46-A92C-42CB5978AE1D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CBCB57EA-296C-4449-BB4C-ED1DF46B39B3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450396</xdr:colOff>
      <xdr:row>0</xdr:row>
      <xdr:rowOff>108857</xdr:rowOff>
    </xdr:from>
    <xdr:to>
      <xdr:col>13</xdr:col>
      <xdr:colOff>114300</xdr:colOff>
      <xdr:row>1</xdr:row>
      <xdr:rowOff>82826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pSpPr/>
      </xdr:nvGrpSpPr>
      <xdr:grpSpPr>
        <a:xfrm>
          <a:off x="7556046" y="108857"/>
          <a:ext cx="1159329" cy="34544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  <xdr:twoCellAnchor>
    <xdr:from>
      <xdr:col>12</xdr:col>
      <xdr:colOff>19050</xdr:colOff>
      <xdr:row>10</xdr:row>
      <xdr:rowOff>9524</xdr:rowOff>
    </xdr:from>
    <xdr:to>
      <xdr:col>13</xdr:col>
      <xdr:colOff>9525</xdr:colOff>
      <xdr:row>20</xdr:row>
      <xdr:rowOff>209550</xdr:rowOff>
    </xdr:to>
    <xdr:grpSp>
      <xdr:nvGrpSpPr>
        <xdr:cNvPr id="29" name="Agrupar 28">
          <a:extLst>
            <a:ext uri="{FF2B5EF4-FFF2-40B4-BE49-F238E27FC236}">
              <a16:creationId xmlns:a16="http://schemas.microsoft.com/office/drawing/2014/main" id="{4CA708C4-9472-48C3-A240-CAFF5E624FC4}"/>
            </a:ext>
          </a:extLst>
        </xdr:cNvPr>
        <xdr:cNvGrpSpPr/>
      </xdr:nvGrpSpPr>
      <xdr:grpSpPr>
        <a:xfrm>
          <a:off x="8420100" y="1619249"/>
          <a:ext cx="190500" cy="2209801"/>
          <a:chOff x="0" y="0"/>
          <a:chExt cx="118872" cy="1548464"/>
        </a:xfrm>
      </xdr:grpSpPr>
      <xdr:pic>
        <xdr:nvPicPr>
          <xdr:cNvPr id="30" name="Gráfico 5" descr="Bolas de Harvey 100% com preenchimento sólido">
            <a:extLst>
              <a:ext uri="{FF2B5EF4-FFF2-40B4-BE49-F238E27FC236}">
                <a16:creationId xmlns:a16="http://schemas.microsoft.com/office/drawing/2014/main" id="{B8C1EF09-1D35-1476-A754-D0E1C33B68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0"/>
            <a:ext cx="118872" cy="118872"/>
          </a:xfrm>
          <a:prstGeom prst="rect">
            <a:avLst/>
          </a:prstGeom>
        </xdr:spPr>
      </xdr:pic>
      <xdr:grpSp>
        <xdr:nvGrpSpPr>
          <xdr:cNvPr id="31" name="Agrupar 30">
            <a:extLst>
              <a:ext uri="{FF2B5EF4-FFF2-40B4-BE49-F238E27FC236}">
                <a16:creationId xmlns:a16="http://schemas.microsoft.com/office/drawing/2014/main" id="{3CB2D99F-636C-68E0-2721-E64DCA9A20B0}"/>
              </a:ext>
            </a:extLst>
          </xdr:cNvPr>
          <xdr:cNvGrpSpPr/>
        </xdr:nvGrpSpPr>
        <xdr:grpSpPr>
          <a:xfrm>
            <a:off x="0" y="161360"/>
            <a:ext cx="118872" cy="1387104"/>
            <a:chOff x="0" y="161360"/>
            <a:chExt cx="118872" cy="1387104"/>
          </a:xfrm>
        </xdr:grpSpPr>
        <xdr:pic>
          <xdr:nvPicPr>
            <xdr:cNvPr id="32" name="Gráfico 1" descr="Bolas de Harvey 100% com preenchimento sólido">
              <a:extLst>
                <a:ext uri="{FF2B5EF4-FFF2-40B4-BE49-F238E27FC236}">
                  <a16:creationId xmlns:a16="http://schemas.microsoft.com/office/drawing/2014/main" id="{82EF500C-7681-3CF1-94FD-E19FED1FED0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161360"/>
              <a:ext cx="118872" cy="118872"/>
            </a:xfrm>
            <a:prstGeom prst="rect">
              <a:avLst/>
            </a:prstGeom>
          </xdr:spPr>
        </xdr:pic>
        <xdr:pic>
          <xdr:nvPicPr>
            <xdr:cNvPr id="33" name="Gráfico 2" descr="Bolas de Harvey 100% com preenchimento sólido">
              <a:extLst>
                <a:ext uri="{FF2B5EF4-FFF2-40B4-BE49-F238E27FC236}">
                  <a16:creationId xmlns:a16="http://schemas.microsoft.com/office/drawing/2014/main" id="{64E7939C-0C30-638D-A3E6-E7A12CCD412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319890"/>
              <a:ext cx="118872" cy="118872"/>
            </a:xfrm>
            <a:prstGeom prst="rect">
              <a:avLst/>
            </a:prstGeom>
          </xdr:spPr>
        </xdr:pic>
        <xdr:pic>
          <xdr:nvPicPr>
            <xdr:cNvPr id="34" name="Gráfico 6" descr="Bolas de Harvey 100% com preenchimento sólido">
              <a:extLst>
                <a:ext uri="{FF2B5EF4-FFF2-40B4-BE49-F238E27FC236}">
                  <a16:creationId xmlns:a16="http://schemas.microsoft.com/office/drawing/2014/main" id="{E33CCA10-4EF0-09CF-7D3F-C758AA9E608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5"/>
                </a:ext>
              </a:extLst>
            </a:blip>
            <a:stretch>
              <a:fillRect/>
            </a:stretch>
          </xdr:blipFill>
          <xdr:spPr>
            <a:xfrm>
              <a:off x="0" y="478418"/>
              <a:ext cx="118872" cy="118872"/>
            </a:xfrm>
            <a:prstGeom prst="rect">
              <a:avLst/>
            </a:prstGeom>
          </xdr:spPr>
        </xdr:pic>
        <xdr:pic>
          <xdr:nvPicPr>
            <xdr:cNvPr id="35" name="Gráfico 3" descr="Bolas de Harvey 100% com preenchimento sólido">
              <a:extLst>
                <a:ext uri="{FF2B5EF4-FFF2-40B4-BE49-F238E27FC236}">
                  <a16:creationId xmlns:a16="http://schemas.microsoft.com/office/drawing/2014/main" id="{646F5650-267D-ACC3-2021-986CCD8375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tretch>
              <a:fillRect/>
            </a:stretch>
          </xdr:blipFill>
          <xdr:spPr>
            <a:xfrm>
              <a:off x="0" y="625623"/>
              <a:ext cx="118872" cy="118872"/>
            </a:xfrm>
            <a:prstGeom prst="rect">
              <a:avLst/>
            </a:prstGeom>
          </xdr:spPr>
        </xdr:pic>
        <xdr:pic>
          <xdr:nvPicPr>
            <xdr:cNvPr id="36" name="Gráfico 4" descr="Bolas de Harvey 100% com preenchimento sólido">
              <a:extLst>
                <a:ext uri="{FF2B5EF4-FFF2-40B4-BE49-F238E27FC236}">
                  <a16:creationId xmlns:a16="http://schemas.microsoft.com/office/drawing/2014/main" id="{EF17345C-EB1C-AD38-4182-0D433C86DA7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789815"/>
              <a:ext cx="118872" cy="118872"/>
            </a:xfrm>
            <a:prstGeom prst="rect">
              <a:avLst/>
            </a:prstGeom>
          </xdr:spPr>
        </xdr:pic>
        <xdr:pic>
          <xdr:nvPicPr>
            <xdr:cNvPr id="37" name="Gráfico 7" descr="Bolas de Harvey 100% com preenchimento sólido">
              <a:extLst>
                <a:ext uri="{FF2B5EF4-FFF2-40B4-BE49-F238E27FC236}">
                  <a16:creationId xmlns:a16="http://schemas.microsoft.com/office/drawing/2014/main" id="{9185D0FC-DD9B-66A4-4D53-96F6F694B8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948343"/>
              <a:ext cx="118872" cy="118872"/>
            </a:xfrm>
            <a:prstGeom prst="rect">
              <a:avLst/>
            </a:prstGeom>
          </xdr:spPr>
        </xdr:pic>
        <xdr:pic>
          <xdr:nvPicPr>
            <xdr:cNvPr id="38" name="Gráfico 8" descr="Bolas de Harvey 100% com preenchimento sólido">
              <a:extLst>
                <a:ext uri="{FF2B5EF4-FFF2-40B4-BE49-F238E27FC236}">
                  <a16:creationId xmlns:a16="http://schemas.microsoft.com/office/drawing/2014/main" id="{E854604F-0F9D-30C0-220B-32C7D5E1AEC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1112535"/>
              <a:ext cx="118872" cy="118872"/>
            </a:xfrm>
            <a:prstGeom prst="rect">
              <a:avLst/>
            </a:prstGeom>
          </xdr:spPr>
        </xdr:pic>
        <xdr:pic>
          <xdr:nvPicPr>
            <xdr:cNvPr id="39" name="Gráfico 9" descr="Bolas de Harvey 100% com preenchimento sólido">
              <a:extLst>
                <a:ext uri="{FF2B5EF4-FFF2-40B4-BE49-F238E27FC236}">
                  <a16:creationId xmlns:a16="http://schemas.microsoft.com/office/drawing/2014/main" id="{35B2771C-30B7-2959-ADD5-13E667C4DA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1265402"/>
              <a:ext cx="118872" cy="118872"/>
            </a:xfrm>
            <a:prstGeom prst="rect">
              <a:avLst/>
            </a:prstGeom>
          </xdr:spPr>
        </xdr:pic>
        <xdr:pic>
          <xdr:nvPicPr>
            <xdr:cNvPr id="40" name="Picture 17" descr="Bolas de Harvey 100% com preenchimento sólido">
              <a:extLst>
                <a:ext uri="{FF2B5EF4-FFF2-40B4-BE49-F238E27FC236}">
                  <a16:creationId xmlns:a16="http://schemas.microsoft.com/office/drawing/2014/main" id="{5B295F06-4EF9-B040-DB95-B596D62AE4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3"/>
                </a:ext>
              </a:extLst>
            </a:blip>
            <a:stretch>
              <a:fillRect/>
            </a:stretch>
          </xdr:blipFill>
          <xdr:spPr>
            <a:xfrm>
              <a:off x="0" y="1429592"/>
              <a:ext cx="118872" cy="118872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61465</xdr:colOff>
      <xdr:row>0</xdr:row>
      <xdr:rowOff>80282</xdr:rowOff>
    </xdr:from>
    <xdr:to>
      <xdr:col>5</xdr:col>
      <xdr:colOff>32891</xdr:colOff>
      <xdr:row>0</xdr:row>
      <xdr:rowOff>337456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3557140" y="80282"/>
          <a:ext cx="952501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0</xdr:row>
      <xdr:rowOff>140507</xdr:rowOff>
    </xdr:from>
    <xdr:to>
      <xdr:col>12</xdr:col>
      <xdr:colOff>313913</xdr:colOff>
      <xdr:row>1</xdr:row>
      <xdr:rowOff>38099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6496050" y="140507"/>
          <a:ext cx="1361663" cy="269067"/>
          <a:chOff x="7648575" y="76200"/>
          <a:chExt cx="113009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 txBox="1"/>
        </xdr:nvSpPr>
        <xdr:spPr>
          <a:xfrm>
            <a:off x="8115299" y="95249"/>
            <a:ext cx="663366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  <xdr:twoCellAnchor>
    <xdr:from>
      <xdr:col>8</xdr:col>
      <xdr:colOff>847725</xdr:colOff>
      <xdr:row>10</xdr:row>
      <xdr:rowOff>9525</xdr:rowOff>
    </xdr:from>
    <xdr:to>
      <xdr:col>9</xdr:col>
      <xdr:colOff>171451</xdr:colOff>
      <xdr:row>18</xdr:row>
      <xdr:rowOff>152400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B47576D-7F2A-268D-1516-6E9F30AB8A90}"/>
            </a:ext>
          </a:extLst>
        </xdr:cNvPr>
        <xdr:cNvGrpSpPr/>
      </xdr:nvGrpSpPr>
      <xdr:grpSpPr>
        <a:xfrm>
          <a:off x="6734175" y="1733550"/>
          <a:ext cx="171451" cy="1514475"/>
          <a:chOff x="0" y="0"/>
          <a:chExt cx="91581" cy="1324623"/>
        </a:xfrm>
      </xdr:grpSpPr>
      <xdr:pic>
        <xdr:nvPicPr>
          <xdr:cNvPr id="3" name="Picture 37" descr="Bolas de Harvey 100% com preenchimento sólido">
            <a:extLst>
              <a:ext uri="{FF2B5EF4-FFF2-40B4-BE49-F238E27FC236}">
                <a16:creationId xmlns:a16="http://schemas.microsoft.com/office/drawing/2014/main" id="{2A8CCD5E-1CD3-2C85-573B-D11C47A38F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0"/>
            <a:ext cx="91581" cy="108000"/>
          </a:xfrm>
          <a:prstGeom prst="rect">
            <a:avLst/>
          </a:prstGeom>
        </xdr:spPr>
      </xdr:pic>
      <xdr:pic>
        <xdr:nvPicPr>
          <xdr:cNvPr id="4" name="Picture 38" descr="Bolas de Harvey 100% com preenchimento sólido">
            <a:extLst>
              <a:ext uri="{FF2B5EF4-FFF2-40B4-BE49-F238E27FC236}">
                <a16:creationId xmlns:a16="http://schemas.microsoft.com/office/drawing/2014/main" id="{35C07101-37F8-FDA9-29A1-15B46ABA30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144916"/>
            <a:ext cx="91581" cy="108000"/>
          </a:xfrm>
          <a:prstGeom prst="rect">
            <a:avLst/>
          </a:prstGeom>
        </xdr:spPr>
      </xdr:pic>
      <xdr:pic>
        <xdr:nvPicPr>
          <xdr:cNvPr id="8" name="Picture 39" descr="Bolas de Harvey 100% com preenchimento sólido">
            <a:extLst>
              <a:ext uri="{FF2B5EF4-FFF2-40B4-BE49-F238E27FC236}">
                <a16:creationId xmlns:a16="http://schemas.microsoft.com/office/drawing/2014/main" id="{763A2DD6-8066-3D9F-5AA2-B7F937B2B2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293203"/>
            <a:ext cx="91581" cy="108000"/>
          </a:xfrm>
          <a:prstGeom prst="rect">
            <a:avLst/>
          </a:prstGeom>
        </xdr:spPr>
      </xdr:pic>
      <xdr:pic>
        <xdr:nvPicPr>
          <xdr:cNvPr id="9" name="Picture 40" descr="Bolas de Harvey 100% com preenchimento sólido">
            <a:extLst>
              <a:ext uri="{FF2B5EF4-FFF2-40B4-BE49-F238E27FC236}">
                <a16:creationId xmlns:a16="http://schemas.microsoft.com/office/drawing/2014/main" id="{EDFEE9F4-180B-0830-54D0-B535C9B5F9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448229"/>
            <a:ext cx="91581" cy="108000"/>
          </a:xfrm>
          <a:prstGeom prst="rect">
            <a:avLst/>
          </a:prstGeom>
        </xdr:spPr>
      </xdr:pic>
      <xdr:pic>
        <xdr:nvPicPr>
          <xdr:cNvPr id="10" name="Picture 41" descr="Bolas de Harvey 100% com preenchimento sólido">
            <a:extLst>
              <a:ext uri="{FF2B5EF4-FFF2-40B4-BE49-F238E27FC236}">
                <a16:creationId xmlns:a16="http://schemas.microsoft.com/office/drawing/2014/main" id="{3E53567B-2228-33F7-0A7B-885C018B77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599886"/>
            <a:ext cx="91581" cy="108000"/>
          </a:xfrm>
          <a:prstGeom prst="rect">
            <a:avLst/>
          </a:prstGeom>
        </xdr:spPr>
      </xdr:pic>
      <xdr:pic>
        <xdr:nvPicPr>
          <xdr:cNvPr id="11" name="Picture 42" descr="Bolas de Harvey 100% com preenchimento sólido">
            <a:extLst>
              <a:ext uri="{FF2B5EF4-FFF2-40B4-BE49-F238E27FC236}">
                <a16:creationId xmlns:a16="http://schemas.microsoft.com/office/drawing/2014/main" id="{08D7B29D-B77F-5DAF-0932-4155164708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761653"/>
            <a:ext cx="91581" cy="108000"/>
          </a:xfrm>
          <a:prstGeom prst="rect">
            <a:avLst/>
          </a:prstGeom>
        </xdr:spPr>
      </xdr:pic>
      <xdr:pic>
        <xdr:nvPicPr>
          <xdr:cNvPr id="12" name="Picture 43" descr="Bolas de Harvey 100% com preenchimento sólido">
            <a:extLst>
              <a:ext uri="{FF2B5EF4-FFF2-40B4-BE49-F238E27FC236}">
                <a16:creationId xmlns:a16="http://schemas.microsoft.com/office/drawing/2014/main" id="{EE56B604-F33D-325E-633C-FD39E3CB6B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913310"/>
            <a:ext cx="91581" cy="108000"/>
          </a:xfrm>
          <a:prstGeom prst="rect">
            <a:avLst/>
          </a:prstGeom>
        </xdr:spPr>
      </xdr:pic>
      <xdr:pic>
        <xdr:nvPicPr>
          <xdr:cNvPr id="13" name="Picture 44" descr="Bolas de Harvey 100% com preenchimento sólido">
            <a:extLst>
              <a:ext uri="{FF2B5EF4-FFF2-40B4-BE49-F238E27FC236}">
                <a16:creationId xmlns:a16="http://schemas.microsoft.com/office/drawing/2014/main" id="{A51FFB75-F61A-5B49-94B6-382F539757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1064966"/>
            <a:ext cx="91581" cy="108000"/>
          </a:xfrm>
          <a:prstGeom prst="rect">
            <a:avLst/>
          </a:prstGeom>
        </xdr:spPr>
      </xdr:pic>
      <xdr:pic>
        <xdr:nvPicPr>
          <xdr:cNvPr id="14" name="Picture 45" descr="Bolas de Harvey 100% com preenchimento sólido">
            <a:extLst>
              <a:ext uri="{FF2B5EF4-FFF2-40B4-BE49-F238E27FC236}">
                <a16:creationId xmlns:a16="http://schemas.microsoft.com/office/drawing/2014/main" id="{59716546-C587-5526-C1C2-A1CA476059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1216623"/>
            <a:ext cx="91581" cy="108000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28575</xdr:colOff>
      <xdr:row>10</xdr:row>
      <xdr:rowOff>28575</xdr:rowOff>
    </xdr:from>
    <xdr:to>
      <xdr:col>11</xdr:col>
      <xdr:colOff>209551</xdr:colOff>
      <xdr:row>19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6AD4135-6A9B-EAE2-EDEB-2B8F285A891C}"/>
            </a:ext>
          </a:extLst>
        </xdr:cNvPr>
        <xdr:cNvGrpSpPr/>
      </xdr:nvGrpSpPr>
      <xdr:grpSpPr>
        <a:xfrm>
          <a:off x="7334250" y="1752600"/>
          <a:ext cx="180976" cy="1514475"/>
          <a:chOff x="0" y="0"/>
          <a:chExt cx="91581" cy="1324623"/>
        </a:xfrm>
      </xdr:grpSpPr>
      <xdr:pic>
        <xdr:nvPicPr>
          <xdr:cNvPr id="16" name="Picture 37" descr="Bolas de Harvey 100% com preenchimento sólido">
            <a:extLst>
              <a:ext uri="{FF2B5EF4-FFF2-40B4-BE49-F238E27FC236}">
                <a16:creationId xmlns:a16="http://schemas.microsoft.com/office/drawing/2014/main" id="{30530A66-25CC-E8B6-D143-47A3A7A075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0"/>
            <a:ext cx="91581" cy="108000"/>
          </a:xfrm>
          <a:prstGeom prst="rect">
            <a:avLst/>
          </a:prstGeom>
        </xdr:spPr>
      </xdr:pic>
      <xdr:pic>
        <xdr:nvPicPr>
          <xdr:cNvPr id="17" name="Picture 38" descr="Bolas de Harvey 100% com preenchimento sólido">
            <a:extLst>
              <a:ext uri="{FF2B5EF4-FFF2-40B4-BE49-F238E27FC236}">
                <a16:creationId xmlns:a16="http://schemas.microsoft.com/office/drawing/2014/main" id="{C06DE228-6142-5DDD-A8F6-7184F7E837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144916"/>
            <a:ext cx="91581" cy="108000"/>
          </a:xfrm>
          <a:prstGeom prst="rect">
            <a:avLst/>
          </a:prstGeom>
        </xdr:spPr>
      </xdr:pic>
      <xdr:pic>
        <xdr:nvPicPr>
          <xdr:cNvPr id="18" name="Picture 39" descr="Bolas de Harvey 100% com preenchimento sólido">
            <a:extLst>
              <a:ext uri="{FF2B5EF4-FFF2-40B4-BE49-F238E27FC236}">
                <a16:creationId xmlns:a16="http://schemas.microsoft.com/office/drawing/2014/main" id="{892CE8B4-371D-738F-F393-D12F40997B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293203"/>
            <a:ext cx="91581" cy="108000"/>
          </a:xfrm>
          <a:prstGeom prst="rect">
            <a:avLst/>
          </a:prstGeom>
        </xdr:spPr>
      </xdr:pic>
      <xdr:pic>
        <xdr:nvPicPr>
          <xdr:cNvPr id="19" name="Picture 40" descr="Bolas de Harvey 100% com preenchimento sólido">
            <a:extLst>
              <a:ext uri="{FF2B5EF4-FFF2-40B4-BE49-F238E27FC236}">
                <a16:creationId xmlns:a16="http://schemas.microsoft.com/office/drawing/2014/main" id="{BB530BE1-D0EC-56C8-C09F-8A5985284D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448229"/>
            <a:ext cx="91581" cy="108000"/>
          </a:xfrm>
          <a:prstGeom prst="rect">
            <a:avLst/>
          </a:prstGeom>
        </xdr:spPr>
      </xdr:pic>
      <xdr:pic>
        <xdr:nvPicPr>
          <xdr:cNvPr id="20" name="Picture 41" descr="Bolas de Harvey 100% com preenchimento sólido">
            <a:extLst>
              <a:ext uri="{FF2B5EF4-FFF2-40B4-BE49-F238E27FC236}">
                <a16:creationId xmlns:a16="http://schemas.microsoft.com/office/drawing/2014/main" id="{4F7C0822-E146-EBA2-97EC-FE07A6D18F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599886"/>
            <a:ext cx="91581" cy="108000"/>
          </a:xfrm>
          <a:prstGeom prst="rect">
            <a:avLst/>
          </a:prstGeom>
        </xdr:spPr>
      </xdr:pic>
      <xdr:pic>
        <xdr:nvPicPr>
          <xdr:cNvPr id="21" name="Picture 42" descr="Bolas de Harvey 100% com preenchimento sólido">
            <a:extLst>
              <a:ext uri="{FF2B5EF4-FFF2-40B4-BE49-F238E27FC236}">
                <a16:creationId xmlns:a16="http://schemas.microsoft.com/office/drawing/2014/main" id="{51F5EB5B-8CB3-B509-C4C5-EFE50A1222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761653"/>
            <a:ext cx="91581" cy="108000"/>
          </a:xfrm>
          <a:prstGeom prst="rect">
            <a:avLst/>
          </a:prstGeom>
        </xdr:spPr>
      </xdr:pic>
      <xdr:pic>
        <xdr:nvPicPr>
          <xdr:cNvPr id="22" name="Picture 43" descr="Bolas de Harvey 100% com preenchimento sólido">
            <a:extLst>
              <a:ext uri="{FF2B5EF4-FFF2-40B4-BE49-F238E27FC236}">
                <a16:creationId xmlns:a16="http://schemas.microsoft.com/office/drawing/2014/main" id="{AFCA1E83-E4BB-D564-7F3F-C606DA3622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913310"/>
            <a:ext cx="91581" cy="108000"/>
          </a:xfrm>
          <a:prstGeom prst="rect">
            <a:avLst/>
          </a:prstGeom>
        </xdr:spPr>
      </xdr:pic>
      <xdr:pic>
        <xdr:nvPicPr>
          <xdr:cNvPr id="23" name="Picture 44" descr="Bolas de Harvey 100% com preenchimento sólido">
            <a:extLst>
              <a:ext uri="{FF2B5EF4-FFF2-40B4-BE49-F238E27FC236}">
                <a16:creationId xmlns:a16="http://schemas.microsoft.com/office/drawing/2014/main" id="{E9C115BA-8D4E-04F3-1775-FE7F30B9CD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1064966"/>
            <a:ext cx="91581" cy="108000"/>
          </a:xfrm>
          <a:prstGeom prst="rect">
            <a:avLst/>
          </a:prstGeom>
        </xdr:spPr>
      </xdr:pic>
      <xdr:pic>
        <xdr:nvPicPr>
          <xdr:cNvPr id="24" name="Picture 45" descr="Bolas de Harvey 100% com preenchimento sólido">
            <a:extLst>
              <a:ext uri="{FF2B5EF4-FFF2-40B4-BE49-F238E27FC236}">
                <a16:creationId xmlns:a16="http://schemas.microsoft.com/office/drawing/2014/main" id="{04E60544-8945-4A47-5A4D-2C5BB387B6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0" y="1216623"/>
            <a:ext cx="91581" cy="108000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123825</xdr:rowOff>
    </xdr:from>
    <xdr:to>
      <xdr:col>7</xdr:col>
      <xdr:colOff>1028701</xdr:colOff>
      <xdr:row>1</xdr:row>
      <xdr:rowOff>9524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pSpPr/>
      </xdr:nvGrpSpPr>
      <xdr:grpSpPr>
        <a:xfrm>
          <a:off x="6953250" y="123825"/>
          <a:ext cx="952501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212272</xdr:rowOff>
    </xdr:from>
    <xdr:to>
      <xdr:col>9</xdr:col>
      <xdr:colOff>48987</xdr:colOff>
      <xdr:row>1</xdr:row>
      <xdr:rowOff>95250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858000" y="212272"/>
          <a:ext cx="1115787" cy="254453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487136</xdr:colOff>
      <xdr:row>0</xdr:row>
      <xdr:rowOff>77561</xdr:rowOff>
    </xdr:from>
    <xdr:to>
      <xdr:col>9</xdr:col>
      <xdr:colOff>10887</xdr:colOff>
      <xdr:row>0</xdr:row>
      <xdr:rowOff>334735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pSpPr/>
      </xdr:nvGrpSpPr>
      <xdr:grpSpPr>
        <a:xfrm>
          <a:off x="7068911" y="77561"/>
          <a:ext cx="952501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0</xdr:row>
      <xdr:rowOff>115661</xdr:rowOff>
    </xdr:from>
    <xdr:to>
      <xdr:col>7</xdr:col>
      <xdr:colOff>115660</xdr:colOff>
      <xdr:row>1</xdr:row>
      <xdr:rowOff>47625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pSpPr/>
      </xdr:nvGrpSpPr>
      <xdr:grpSpPr>
        <a:xfrm>
          <a:off x="5267325" y="115661"/>
          <a:ext cx="1134835" cy="303439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442232</xdr:colOff>
      <xdr:row>0</xdr:row>
      <xdr:rowOff>156482</xdr:rowOff>
    </xdr:from>
    <xdr:to>
      <xdr:col>7</xdr:col>
      <xdr:colOff>680358</xdr:colOff>
      <xdr:row>1</xdr:row>
      <xdr:rowOff>39460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pSpPr/>
      </xdr:nvGrpSpPr>
      <xdr:grpSpPr>
        <a:xfrm>
          <a:off x="5719082" y="156482"/>
          <a:ext cx="952501" cy="254453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6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442232</xdr:colOff>
      <xdr:row>0</xdr:row>
      <xdr:rowOff>115660</xdr:rowOff>
    </xdr:from>
    <xdr:to>
      <xdr:col>7</xdr:col>
      <xdr:colOff>700982</xdr:colOff>
      <xdr:row>1</xdr:row>
      <xdr:rowOff>32185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pSpPr/>
      </xdr:nvGrpSpPr>
      <xdr:grpSpPr>
        <a:xfrm>
          <a:off x="7300232" y="115660"/>
          <a:ext cx="1116000" cy="288000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442232</xdr:colOff>
      <xdr:row>0</xdr:row>
      <xdr:rowOff>108857</xdr:rowOff>
    </xdr:from>
    <xdr:to>
      <xdr:col>7</xdr:col>
      <xdr:colOff>680358</xdr:colOff>
      <xdr:row>0</xdr:row>
      <xdr:rowOff>366031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pSpPr/>
      </xdr:nvGrpSpPr>
      <xdr:grpSpPr>
        <a:xfrm>
          <a:off x="6138182" y="108857"/>
          <a:ext cx="1019176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592137</xdr:colOff>
      <xdr:row>0</xdr:row>
      <xdr:rowOff>101600</xdr:rowOff>
    </xdr:from>
    <xdr:to>
      <xdr:col>8</xdr:col>
      <xdr:colOff>115888</xdr:colOff>
      <xdr:row>0</xdr:row>
      <xdr:rowOff>358774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pSpPr/>
      </xdr:nvGrpSpPr>
      <xdr:grpSpPr>
        <a:xfrm>
          <a:off x="7002462" y="101600"/>
          <a:ext cx="1143001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202225</xdr:colOff>
      <xdr:row>0</xdr:row>
      <xdr:rowOff>46903</xdr:rowOff>
    </xdr:from>
    <xdr:to>
      <xdr:col>8</xdr:col>
      <xdr:colOff>168670</xdr:colOff>
      <xdr:row>1</xdr:row>
      <xdr:rowOff>128984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pSpPr/>
      </xdr:nvGrpSpPr>
      <xdr:grpSpPr>
        <a:xfrm>
          <a:off x="5242538" y="46903"/>
          <a:ext cx="1226523" cy="349972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A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450273</xdr:colOff>
      <xdr:row>0</xdr:row>
      <xdr:rowOff>51953</xdr:rowOff>
    </xdr:from>
    <xdr:to>
      <xdr:col>14</xdr:col>
      <xdr:colOff>77932</xdr:colOff>
      <xdr:row>1</xdr:row>
      <xdr:rowOff>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pSpPr/>
      </xdr:nvGrpSpPr>
      <xdr:grpSpPr>
        <a:xfrm>
          <a:off x="10105159" y="51953"/>
          <a:ext cx="1160318" cy="320389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296635</xdr:colOff>
      <xdr:row>0</xdr:row>
      <xdr:rowOff>77561</xdr:rowOff>
    </xdr:from>
    <xdr:to>
      <xdr:col>12</xdr:col>
      <xdr:colOff>10886</xdr:colOff>
      <xdr:row>0</xdr:row>
      <xdr:rowOff>334735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pSpPr/>
      </xdr:nvGrpSpPr>
      <xdr:grpSpPr>
        <a:xfrm>
          <a:off x="9878785" y="77561"/>
          <a:ext cx="952501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450273</xdr:colOff>
      <xdr:row>0</xdr:row>
      <xdr:rowOff>86591</xdr:rowOff>
    </xdr:from>
    <xdr:to>
      <xdr:col>7</xdr:col>
      <xdr:colOff>684069</xdr:colOff>
      <xdr:row>0</xdr:row>
      <xdr:rowOff>343765</xdr:rowOff>
    </xdr:to>
    <xdr:grpSp>
      <xdr:nvGrpSpPr>
        <xdr:cNvPr id="2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CB3F06-222A-47EA-8526-328D41EE6594}"/>
            </a:ext>
          </a:extLst>
        </xdr:cNvPr>
        <xdr:cNvGrpSpPr/>
      </xdr:nvGrpSpPr>
      <xdr:grpSpPr>
        <a:xfrm>
          <a:off x="7041573" y="86591"/>
          <a:ext cx="948171" cy="257174"/>
          <a:chOff x="7648575" y="76200"/>
          <a:chExt cx="952500" cy="257174"/>
        </a:xfrm>
      </xdr:grpSpPr>
      <xdr:sp macro="" textlink="">
        <xdr:nvSpPr>
          <xdr:cNvPr id="3" name="Seta para a direita listrada 5">
            <a:extLst>
              <a:ext uri="{FF2B5EF4-FFF2-40B4-BE49-F238E27FC236}">
                <a16:creationId xmlns:a16="http://schemas.microsoft.com/office/drawing/2014/main" id="{93D93204-8734-4B7F-879B-43D71539C3A3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9F9A93AE-9E5E-47E8-87AB-A02D82D88C4E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496900</xdr:colOff>
      <xdr:row>0</xdr:row>
      <xdr:rowOff>104615</xdr:rowOff>
    </xdr:from>
    <xdr:to>
      <xdr:col>8</xdr:col>
      <xdr:colOff>58752</xdr:colOff>
      <xdr:row>0</xdr:row>
      <xdr:rowOff>362990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7373950" y="104615"/>
          <a:ext cx="1114427" cy="258375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465138</xdr:colOff>
      <xdr:row>0</xdr:row>
      <xdr:rowOff>73024</xdr:rowOff>
    </xdr:from>
    <xdr:to>
      <xdr:col>8</xdr:col>
      <xdr:colOff>200025</xdr:colOff>
      <xdr:row>1</xdr:row>
      <xdr:rowOff>9524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pSpPr/>
      </xdr:nvGrpSpPr>
      <xdr:grpSpPr>
        <a:xfrm>
          <a:off x="6151563" y="73024"/>
          <a:ext cx="1163637" cy="307975"/>
          <a:chOff x="7648575" y="76200"/>
          <a:chExt cx="952500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1E00-00000A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704850</xdr:colOff>
      <xdr:row>0</xdr:row>
      <xdr:rowOff>106362</xdr:rowOff>
    </xdr:from>
    <xdr:to>
      <xdr:col>8</xdr:col>
      <xdr:colOff>114300</xdr:colOff>
      <xdr:row>1</xdr:row>
      <xdr:rowOff>47624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pSpPr/>
      </xdr:nvGrpSpPr>
      <xdr:grpSpPr>
        <a:xfrm>
          <a:off x="5819775" y="106362"/>
          <a:ext cx="1219200" cy="312737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0</xdr:row>
      <xdr:rowOff>53974</xdr:rowOff>
    </xdr:from>
    <xdr:to>
      <xdr:col>8</xdr:col>
      <xdr:colOff>95249</xdr:colOff>
      <xdr:row>1</xdr:row>
      <xdr:rowOff>28574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57514D-0D73-440E-8AEB-99316AFCB0BF}"/>
            </a:ext>
          </a:extLst>
        </xdr:cNvPr>
        <xdr:cNvGrpSpPr/>
      </xdr:nvGrpSpPr>
      <xdr:grpSpPr>
        <a:xfrm>
          <a:off x="6038850" y="53974"/>
          <a:ext cx="1238249" cy="346075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DB67E10B-24F0-4FA5-9EB6-A5B5E78C1816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8B788E28-B735-45AA-8AD2-433627063297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274637</xdr:colOff>
      <xdr:row>0</xdr:row>
      <xdr:rowOff>60325</xdr:rowOff>
    </xdr:from>
    <xdr:to>
      <xdr:col>9</xdr:col>
      <xdr:colOff>222249</xdr:colOff>
      <xdr:row>0</xdr:row>
      <xdr:rowOff>346075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GrpSpPr/>
      </xdr:nvGrpSpPr>
      <xdr:grpSpPr>
        <a:xfrm>
          <a:off x="5513387" y="60325"/>
          <a:ext cx="1204912" cy="285750"/>
          <a:chOff x="7648575" y="76200"/>
          <a:chExt cx="952499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2000-00000A000000}"/>
              </a:ext>
            </a:extLst>
          </xdr:cNvPr>
          <xdr:cNvSpPr txBox="1"/>
        </xdr:nvSpPr>
        <xdr:spPr>
          <a:xfrm>
            <a:off x="8115299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995362</xdr:colOff>
      <xdr:row>0</xdr:row>
      <xdr:rowOff>65088</xdr:rowOff>
    </xdr:from>
    <xdr:to>
      <xdr:col>8</xdr:col>
      <xdr:colOff>66675</xdr:colOff>
      <xdr:row>0</xdr:row>
      <xdr:rowOff>322262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4BE57D-177F-483A-94EF-EDE3F35FEED3}"/>
            </a:ext>
          </a:extLst>
        </xdr:cNvPr>
        <xdr:cNvGrpSpPr/>
      </xdr:nvGrpSpPr>
      <xdr:grpSpPr>
        <a:xfrm>
          <a:off x="8148637" y="65088"/>
          <a:ext cx="1100138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48A1B964-014D-D3B8-CE9F-B7A39F004329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1B83DE95-0E97-3D49-BAF8-833AF870CDED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309562</xdr:colOff>
      <xdr:row>0</xdr:row>
      <xdr:rowOff>122238</xdr:rowOff>
    </xdr:from>
    <xdr:to>
      <xdr:col>8</xdr:col>
      <xdr:colOff>23813</xdr:colOff>
      <xdr:row>1</xdr:row>
      <xdr:rowOff>7937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C6DD77-B840-4AB3-A8C8-0E9884F42595}"/>
            </a:ext>
          </a:extLst>
        </xdr:cNvPr>
        <xdr:cNvGrpSpPr/>
      </xdr:nvGrpSpPr>
      <xdr:grpSpPr>
        <a:xfrm>
          <a:off x="8062912" y="122238"/>
          <a:ext cx="952501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B72596C3-60F9-6357-95C6-06E8DC9D375C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CA7229F7-7E96-B79E-AD89-4F01650BC445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823912</xdr:colOff>
      <xdr:row>0</xdr:row>
      <xdr:rowOff>93663</xdr:rowOff>
    </xdr:from>
    <xdr:to>
      <xdr:col>7</xdr:col>
      <xdr:colOff>942975</xdr:colOff>
      <xdr:row>0</xdr:row>
      <xdr:rowOff>350837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47CD1-7D4E-4753-92C9-4BE769C30FD8}"/>
            </a:ext>
          </a:extLst>
        </xdr:cNvPr>
        <xdr:cNvGrpSpPr/>
      </xdr:nvGrpSpPr>
      <xdr:grpSpPr>
        <a:xfrm>
          <a:off x="7443787" y="93663"/>
          <a:ext cx="1014413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6CFB3595-5528-6AC7-080B-529EAA8CE782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C7C48C9B-2211-A987-21AB-47506F07827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904875</xdr:colOff>
      <xdr:row>0</xdr:row>
      <xdr:rowOff>131763</xdr:rowOff>
    </xdr:from>
    <xdr:to>
      <xdr:col>8</xdr:col>
      <xdr:colOff>9525</xdr:colOff>
      <xdr:row>1</xdr:row>
      <xdr:rowOff>17462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24C661-AB3D-45B1-A73E-0C706CAC2EDB}"/>
            </a:ext>
          </a:extLst>
        </xdr:cNvPr>
        <xdr:cNvGrpSpPr/>
      </xdr:nvGrpSpPr>
      <xdr:grpSpPr>
        <a:xfrm>
          <a:off x="9439275" y="131763"/>
          <a:ext cx="1190625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338C4D2B-80D8-9FF4-C071-C964D6223F9E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17527409-9E6A-EA6A-B7DF-27ABD93C44E3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604837</xdr:colOff>
      <xdr:row>0</xdr:row>
      <xdr:rowOff>103188</xdr:rowOff>
    </xdr:from>
    <xdr:to>
      <xdr:col>7</xdr:col>
      <xdr:colOff>1557338</xdr:colOff>
      <xdr:row>0</xdr:row>
      <xdr:rowOff>360362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0BF4E-B538-455B-890A-FBC63C0F6BEB}"/>
            </a:ext>
          </a:extLst>
        </xdr:cNvPr>
        <xdr:cNvGrpSpPr/>
      </xdr:nvGrpSpPr>
      <xdr:grpSpPr>
        <a:xfrm>
          <a:off x="10482262" y="103188"/>
          <a:ext cx="952501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80ECA193-6DE9-5E62-2E27-223940000721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69D63EAC-2033-7AC0-C510-13BD9B8F4C02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84138</xdr:rowOff>
    </xdr:from>
    <xdr:to>
      <xdr:col>10</xdr:col>
      <xdr:colOff>261938</xdr:colOff>
      <xdr:row>0</xdr:row>
      <xdr:rowOff>341312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F79BCC-5DC0-4DC5-8A2E-B3B0390478C0}"/>
            </a:ext>
          </a:extLst>
        </xdr:cNvPr>
        <xdr:cNvGrpSpPr/>
      </xdr:nvGrpSpPr>
      <xdr:grpSpPr>
        <a:xfrm>
          <a:off x="7267575" y="84138"/>
          <a:ext cx="1185863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3C85788D-4DB8-1B4C-2E84-65D78886084C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B9DC9D2F-029B-43CB-990A-625754B1A589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169333</xdr:colOff>
      <xdr:row>0</xdr:row>
      <xdr:rowOff>70304</xdr:rowOff>
    </xdr:from>
    <xdr:to>
      <xdr:col>8</xdr:col>
      <xdr:colOff>170845</xdr:colOff>
      <xdr:row>1</xdr:row>
      <xdr:rowOff>84668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6836833" y="70304"/>
          <a:ext cx="1398512" cy="310697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0</xdr:row>
      <xdr:rowOff>65088</xdr:rowOff>
    </xdr:from>
    <xdr:to>
      <xdr:col>8</xdr:col>
      <xdr:colOff>261938</xdr:colOff>
      <xdr:row>0</xdr:row>
      <xdr:rowOff>322262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84CCC9-46BD-4974-8469-3472534417F9}"/>
            </a:ext>
          </a:extLst>
        </xdr:cNvPr>
        <xdr:cNvGrpSpPr/>
      </xdr:nvGrpSpPr>
      <xdr:grpSpPr>
        <a:xfrm>
          <a:off x="6029325" y="65088"/>
          <a:ext cx="1214438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8E6EAEF4-39F8-B6B1-7D57-21AAEEE8D642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8B62E92F-5F70-C8A4-EE9D-08C24A27D3E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0</xdr:row>
      <xdr:rowOff>55563</xdr:rowOff>
    </xdr:from>
    <xdr:to>
      <xdr:col>8</xdr:col>
      <xdr:colOff>233363</xdr:colOff>
      <xdr:row>0</xdr:row>
      <xdr:rowOff>312737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ABD2FF-1C6D-47FB-BA6A-0704767DC963}"/>
            </a:ext>
          </a:extLst>
        </xdr:cNvPr>
        <xdr:cNvGrpSpPr/>
      </xdr:nvGrpSpPr>
      <xdr:grpSpPr>
        <a:xfrm>
          <a:off x="5934075" y="55563"/>
          <a:ext cx="1281113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1A08F3FA-AA37-46BE-0C0D-E350D7DC58FB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6E297CD7-072B-FCCD-DB4D-9FF7F97F4905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0</xdr:row>
      <xdr:rowOff>55563</xdr:rowOff>
    </xdr:from>
    <xdr:to>
      <xdr:col>6</xdr:col>
      <xdr:colOff>290513</xdr:colOff>
      <xdr:row>0</xdr:row>
      <xdr:rowOff>312737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D106BE-5F21-470B-ADCE-BF6ACB1B2633}"/>
            </a:ext>
          </a:extLst>
        </xdr:cNvPr>
        <xdr:cNvGrpSpPr/>
      </xdr:nvGrpSpPr>
      <xdr:grpSpPr>
        <a:xfrm>
          <a:off x="4924425" y="55563"/>
          <a:ext cx="1471613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3E9842C8-76BF-F620-CF3B-961AA56EA60A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8847B13-B964-B885-EC0C-3B51BCAF3F2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0</xdr:row>
      <xdr:rowOff>55563</xdr:rowOff>
    </xdr:from>
    <xdr:to>
      <xdr:col>6</xdr:col>
      <xdr:colOff>290513</xdr:colOff>
      <xdr:row>0</xdr:row>
      <xdr:rowOff>312737</xdr:rowOff>
    </xdr:to>
    <xdr:grpSp>
      <xdr:nvGrpSpPr>
        <xdr:cNvPr id="2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FBEAAD-DB7B-41A9-A2C3-0AB97A505F40}"/>
            </a:ext>
          </a:extLst>
        </xdr:cNvPr>
        <xdr:cNvGrpSpPr/>
      </xdr:nvGrpSpPr>
      <xdr:grpSpPr>
        <a:xfrm>
          <a:off x="4924425" y="55563"/>
          <a:ext cx="1471613" cy="257174"/>
          <a:chOff x="7648575" y="76200"/>
          <a:chExt cx="952500" cy="257174"/>
        </a:xfrm>
      </xdr:grpSpPr>
      <xdr:sp macro="" textlink="">
        <xdr:nvSpPr>
          <xdr:cNvPr id="3" name="Seta para a direita listrada 8">
            <a:extLst>
              <a:ext uri="{FF2B5EF4-FFF2-40B4-BE49-F238E27FC236}">
                <a16:creationId xmlns:a16="http://schemas.microsoft.com/office/drawing/2014/main" id="{12C5A056-3150-7C9B-DAA2-851BEABFC8CD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F3D06069-4D29-F0BA-25A0-861B5266E3EC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373062</xdr:colOff>
      <xdr:row>0</xdr:row>
      <xdr:rowOff>38100</xdr:rowOff>
    </xdr:from>
    <xdr:to>
      <xdr:col>6</xdr:col>
      <xdr:colOff>554038</xdr:colOff>
      <xdr:row>0</xdr:row>
      <xdr:rowOff>293686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GrpSpPr/>
      </xdr:nvGrpSpPr>
      <xdr:grpSpPr>
        <a:xfrm>
          <a:off x="6421437" y="38100"/>
          <a:ext cx="952501" cy="255586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374196</xdr:colOff>
      <xdr:row>0</xdr:row>
      <xdr:rowOff>44904</xdr:rowOff>
    </xdr:from>
    <xdr:to>
      <xdr:col>7</xdr:col>
      <xdr:colOff>100694</xdr:colOff>
      <xdr:row>0</xdr:row>
      <xdr:rowOff>302078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pSpPr/>
      </xdr:nvGrpSpPr>
      <xdr:grpSpPr>
        <a:xfrm>
          <a:off x="6146346" y="44904"/>
          <a:ext cx="1002848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22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592667</xdr:colOff>
      <xdr:row>0</xdr:row>
      <xdr:rowOff>80887</xdr:rowOff>
    </xdr:from>
    <xdr:to>
      <xdr:col>7</xdr:col>
      <xdr:colOff>74084</xdr:colOff>
      <xdr:row>0</xdr:row>
      <xdr:rowOff>338061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pSpPr/>
      </xdr:nvGrpSpPr>
      <xdr:grpSpPr>
        <a:xfrm>
          <a:off x="9175750" y="80887"/>
          <a:ext cx="1227667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23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23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54212</xdr:colOff>
      <xdr:row>0</xdr:row>
      <xdr:rowOff>24500</xdr:rowOff>
    </xdr:from>
    <xdr:to>
      <xdr:col>7</xdr:col>
      <xdr:colOff>23982</xdr:colOff>
      <xdr:row>0</xdr:row>
      <xdr:rowOff>281674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3009BC-8C3F-488D-B3CF-D7554CF757CE}"/>
            </a:ext>
          </a:extLst>
        </xdr:cNvPr>
        <xdr:cNvGrpSpPr/>
      </xdr:nvGrpSpPr>
      <xdr:grpSpPr>
        <a:xfrm>
          <a:off x="9025030" y="24500"/>
          <a:ext cx="1017520" cy="257174"/>
          <a:chOff x="7648575" y="76200"/>
          <a:chExt cx="952500" cy="257174"/>
        </a:xfrm>
      </xdr:grpSpPr>
      <xdr:sp macro="" textlink="">
        <xdr:nvSpPr>
          <xdr:cNvPr id="3" name="Seta para a direita listrada 2">
            <a:extLst>
              <a:ext uri="{FF2B5EF4-FFF2-40B4-BE49-F238E27FC236}">
                <a16:creationId xmlns:a16="http://schemas.microsoft.com/office/drawing/2014/main" id="{8ABCF5F9-C979-CC74-A95E-C4D98C720C38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63072C38-B006-8010-E7D4-639B0385C09F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80188</xdr:colOff>
      <xdr:row>0</xdr:row>
      <xdr:rowOff>67795</xdr:rowOff>
    </xdr:from>
    <xdr:to>
      <xdr:col>7</xdr:col>
      <xdr:colOff>49958</xdr:colOff>
      <xdr:row>0</xdr:row>
      <xdr:rowOff>324969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E9363-AFDA-4A79-B81F-36EBB2D35DF5}"/>
            </a:ext>
          </a:extLst>
        </xdr:cNvPr>
        <xdr:cNvGrpSpPr/>
      </xdr:nvGrpSpPr>
      <xdr:grpSpPr>
        <a:xfrm>
          <a:off x="9051006" y="67795"/>
          <a:ext cx="1017520" cy="257174"/>
          <a:chOff x="7648575" y="76200"/>
          <a:chExt cx="952500" cy="257174"/>
        </a:xfrm>
      </xdr:grpSpPr>
      <xdr:sp macro="" textlink="">
        <xdr:nvSpPr>
          <xdr:cNvPr id="3" name="Seta para a direita listrada 2">
            <a:extLst>
              <a:ext uri="{FF2B5EF4-FFF2-40B4-BE49-F238E27FC236}">
                <a16:creationId xmlns:a16="http://schemas.microsoft.com/office/drawing/2014/main" id="{9AABF5C7-9A4B-3447-93D3-129B86F4FDE2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B271F8B6-AB40-B685-ACA6-E3532C109EC7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1500189</xdr:colOff>
      <xdr:row>0</xdr:row>
      <xdr:rowOff>55888</xdr:rowOff>
    </xdr:from>
    <xdr:to>
      <xdr:col>16</xdr:col>
      <xdr:colOff>38054</xdr:colOff>
      <xdr:row>1</xdr:row>
      <xdr:rowOff>83343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ADDFD3-0CB9-49ED-A4B2-FCA4CC064E0E}"/>
            </a:ext>
          </a:extLst>
        </xdr:cNvPr>
        <xdr:cNvGrpSpPr/>
      </xdr:nvGrpSpPr>
      <xdr:grpSpPr>
        <a:xfrm>
          <a:off x="18921414" y="55888"/>
          <a:ext cx="1090565" cy="398930"/>
          <a:chOff x="7648575" y="76200"/>
          <a:chExt cx="952500" cy="257174"/>
        </a:xfrm>
      </xdr:grpSpPr>
      <xdr:sp macro="" textlink="">
        <xdr:nvSpPr>
          <xdr:cNvPr id="3" name="Seta para a direita listrada 2">
            <a:extLst>
              <a:ext uri="{FF2B5EF4-FFF2-40B4-BE49-F238E27FC236}">
                <a16:creationId xmlns:a16="http://schemas.microsoft.com/office/drawing/2014/main" id="{8F189139-9F77-6D50-9FF6-EA636A5ED43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FBB579EA-1556-7C40-327F-13815A109563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59870</xdr:rowOff>
    </xdr:from>
    <xdr:to>
      <xdr:col>8</xdr:col>
      <xdr:colOff>247650</xdr:colOff>
      <xdr:row>1</xdr:row>
      <xdr:rowOff>28574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6572250" y="59870"/>
          <a:ext cx="1371600" cy="340179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238126</xdr:colOff>
      <xdr:row>0</xdr:row>
      <xdr:rowOff>65413</xdr:rowOff>
    </xdr:from>
    <xdr:to>
      <xdr:col>8</xdr:col>
      <xdr:colOff>171405</xdr:colOff>
      <xdr:row>1</xdr:row>
      <xdr:rowOff>28575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B6BCCF-B83D-4913-8ECC-66514216A683}"/>
            </a:ext>
          </a:extLst>
        </xdr:cNvPr>
        <xdr:cNvGrpSpPr/>
      </xdr:nvGrpSpPr>
      <xdr:grpSpPr>
        <a:xfrm>
          <a:off x="8210551" y="65413"/>
          <a:ext cx="1447754" cy="334637"/>
          <a:chOff x="7648575" y="76200"/>
          <a:chExt cx="952500" cy="257174"/>
        </a:xfrm>
      </xdr:grpSpPr>
      <xdr:sp macro="" textlink="">
        <xdr:nvSpPr>
          <xdr:cNvPr id="3" name="Seta para a direita listrada 2">
            <a:extLst>
              <a:ext uri="{FF2B5EF4-FFF2-40B4-BE49-F238E27FC236}">
                <a16:creationId xmlns:a16="http://schemas.microsoft.com/office/drawing/2014/main" id="{86BBFFC4-2B57-D5FE-3D67-6E7C3177FD62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7A0CF7CE-D0FA-0B97-ADF7-5CCD5D4248E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544287</xdr:colOff>
      <xdr:row>0</xdr:row>
      <xdr:rowOff>82043</xdr:rowOff>
    </xdr:from>
    <xdr:to>
      <xdr:col>7</xdr:col>
      <xdr:colOff>491060</xdr:colOff>
      <xdr:row>0</xdr:row>
      <xdr:rowOff>339217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pSpPr/>
      </xdr:nvGrpSpPr>
      <xdr:grpSpPr>
        <a:xfrm>
          <a:off x="6853199" y="82043"/>
          <a:ext cx="1022537" cy="257174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446846</xdr:colOff>
      <xdr:row>0</xdr:row>
      <xdr:rowOff>78329</xdr:rowOff>
    </xdr:from>
    <xdr:to>
      <xdr:col>8</xdr:col>
      <xdr:colOff>168551</xdr:colOff>
      <xdr:row>1</xdr:row>
      <xdr:rowOff>6212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6790496" y="78329"/>
          <a:ext cx="1236180" cy="299358"/>
          <a:chOff x="7648575" y="76200"/>
          <a:chExt cx="952500" cy="257174"/>
        </a:xfrm>
      </xdr:grpSpPr>
      <xdr:sp macro="" textlink="">
        <xdr:nvSpPr>
          <xdr:cNvPr id="6" name="Seta para a direita listrada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634253</xdr:colOff>
      <xdr:row>0</xdr:row>
      <xdr:rowOff>32656</xdr:rowOff>
    </xdr:from>
    <xdr:to>
      <xdr:col>7</xdr:col>
      <xdr:colOff>1165333</xdr:colOff>
      <xdr:row>1</xdr:row>
      <xdr:rowOff>13446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8949578" y="32656"/>
          <a:ext cx="1254980" cy="352265"/>
          <a:chOff x="7648575" y="76200"/>
          <a:chExt cx="952500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524882</xdr:colOff>
      <xdr:row>0</xdr:row>
      <xdr:rowOff>62296</xdr:rowOff>
    </xdr:from>
    <xdr:to>
      <xdr:col>4</xdr:col>
      <xdr:colOff>1480755</xdr:colOff>
      <xdr:row>0</xdr:row>
      <xdr:rowOff>318228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pSpPr/>
      </xdr:nvGrpSpPr>
      <xdr:grpSpPr>
        <a:xfrm>
          <a:off x="7144757" y="62296"/>
          <a:ext cx="955873" cy="255932"/>
          <a:chOff x="7648575" y="76200"/>
          <a:chExt cx="952500" cy="257174"/>
        </a:xfrm>
      </xdr:grpSpPr>
      <xdr:sp macro="" textlink="">
        <xdr:nvSpPr>
          <xdr:cNvPr id="9" name="Seta para a direita listrada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/>
        </xdr:nvSpPr>
        <xdr:spPr>
          <a:xfrm>
            <a:off x="7648575" y="76200"/>
            <a:ext cx="333375" cy="238125"/>
          </a:xfrm>
          <a:prstGeom prst="stripedRightArrow">
            <a:avLst/>
          </a:prstGeom>
          <a:solidFill>
            <a:srgbClr val="009FC2"/>
          </a:solidFill>
          <a:ln>
            <a:solidFill>
              <a:srgbClr val="009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 txBox="1"/>
        </xdr:nvSpPr>
        <xdr:spPr>
          <a:xfrm>
            <a:off x="8115300" y="95249"/>
            <a:ext cx="485775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400" b="1">
                <a:solidFill>
                  <a:srgbClr val="009FC2"/>
                </a:solidFill>
              </a:rPr>
              <a:t>Índice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AR98"/>
  <sheetViews>
    <sheetView showGridLines="0" showRowColHeaders="0" tabSelected="1" zoomScaleNormal="100" workbookViewId="0"/>
  </sheetViews>
  <sheetFormatPr defaultColWidth="0" defaultRowHeight="16.5" zeroHeight="1"/>
  <cols>
    <col min="1" max="1" width="9.140625" style="99" customWidth="1"/>
    <col min="2" max="6" width="22.7109375" style="73" customWidth="1"/>
    <col min="7" max="7" width="9.140625" style="73" customWidth="1"/>
    <col min="8" max="44" width="0" style="73" hidden="1" customWidth="1"/>
    <col min="45" max="16384" width="9.140625" style="73" hidden="1"/>
  </cols>
  <sheetData>
    <row r="1" spans="1:19" ht="108" customHeight="1"/>
    <row r="2" spans="1:19" ht="10.5" customHeight="1"/>
    <row r="3" spans="1:19"/>
    <row r="4" spans="1:19" ht="9.75" customHeight="1"/>
    <row r="5" spans="1:19" customFormat="1" ht="18" customHeight="1">
      <c r="A5" s="99"/>
      <c r="B5" s="93" t="s">
        <v>710</v>
      </c>
    </row>
    <row r="6" spans="1:19" customFormat="1" ht="6.75" customHeight="1">
      <c r="A6" s="99"/>
      <c r="B6" s="94"/>
    </row>
    <row r="7" spans="1:19" customFormat="1" ht="33" customHeight="1">
      <c r="A7" s="99"/>
      <c r="B7" s="1167" t="s">
        <v>709</v>
      </c>
      <c r="C7" s="1167"/>
      <c r="D7" s="1167"/>
      <c r="E7" s="1167"/>
      <c r="F7" s="1167"/>
      <c r="G7" s="90"/>
      <c r="H7" s="90"/>
      <c r="I7" s="90"/>
      <c r="J7" s="90"/>
      <c r="K7" s="90"/>
      <c r="L7" s="90"/>
      <c r="M7" s="90"/>
    </row>
    <row r="8" spans="1:19" ht="9.75" customHeight="1" thickBot="1">
      <c r="A8" s="99" t="s">
        <v>59</v>
      </c>
      <c r="B8" s="96"/>
      <c r="C8" s="96"/>
      <c r="D8" s="96"/>
      <c r="E8" s="96"/>
      <c r="F8" s="97"/>
    </row>
    <row r="9" spans="1:19" s="85" customFormat="1" ht="21" customHeight="1" thickTop="1" thickBot="1">
      <c r="A9" s="98"/>
      <c r="B9" s="1168" t="s">
        <v>136</v>
      </c>
      <c r="C9" s="1168"/>
      <c r="D9" s="1168"/>
      <c r="E9" s="1168"/>
      <c r="F9" s="1168"/>
      <c r="G9" s="264"/>
      <c r="H9" s="76"/>
      <c r="I9" s="77"/>
      <c r="J9" s="78"/>
      <c r="K9" s="76"/>
      <c r="L9" s="76"/>
      <c r="M9" s="79"/>
      <c r="N9" s="80"/>
      <c r="O9" s="81"/>
      <c r="P9" s="82"/>
      <c r="Q9" s="83"/>
      <c r="R9" s="84"/>
      <c r="S9" s="81"/>
    </row>
    <row r="10" spans="1:19" s="85" customFormat="1" ht="21" customHeight="1" thickTop="1" thickBot="1">
      <c r="A10" s="98"/>
      <c r="B10" s="1169" t="s">
        <v>241</v>
      </c>
      <c r="C10" s="1169"/>
      <c r="D10" s="1169"/>
      <c r="E10" s="1169"/>
      <c r="F10" s="1169"/>
      <c r="G10" s="264"/>
      <c r="H10" s="76"/>
      <c r="I10" s="77"/>
      <c r="J10" s="78"/>
      <c r="K10" s="76"/>
      <c r="L10" s="76"/>
      <c r="M10" s="79"/>
      <c r="N10" s="80"/>
      <c r="O10" s="81"/>
      <c r="P10" s="82"/>
      <c r="Q10" s="83"/>
      <c r="R10" s="84"/>
      <c r="S10" s="81"/>
    </row>
    <row r="11" spans="1:19" s="74" customFormat="1" ht="21" customHeight="1" thickTop="1" thickBot="1">
      <c r="A11" s="98"/>
      <c r="B11" s="1168" t="s">
        <v>349</v>
      </c>
      <c r="C11" s="1168"/>
      <c r="D11" s="1168"/>
      <c r="E11" s="1168"/>
      <c r="F11" s="1168"/>
      <c r="G11" s="264"/>
      <c r="H11" s="43"/>
      <c r="I11" s="44"/>
      <c r="J11" s="45"/>
      <c r="K11" s="43"/>
      <c r="L11" s="43"/>
      <c r="M11" s="46"/>
      <c r="N11" s="47"/>
      <c r="O11" s="48"/>
      <c r="P11" s="49"/>
      <c r="Q11" s="50"/>
      <c r="R11" s="51"/>
      <c r="S11" s="48"/>
    </row>
    <row r="12" spans="1:19" s="74" customFormat="1" ht="21" customHeight="1" thickTop="1" thickBot="1">
      <c r="A12" s="98"/>
      <c r="B12" s="1158" t="s">
        <v>844</v>
      </c>
      <c r="C12" s="1158"/>
      <c r="D12" s="1158"/>
      <c r="E12" s="1158"/>
      <c r="F12" s="1158"/>
      <c r="G12" s="383"/>
      <c r="H12" s="43"/>
      <c r="I12" s="44"/>
      <c r="J12" s="45"/>
      <c r="K12" s="43"/>
      <c r="L12" s="43"/>
      <c r="M12" s="46"/>
      <c r="N12" s="47"/>
      <c r="O12" s="48"/>
      <c r="P12" s="49"/>
      <c r="Q12" s="50"/>
      <c r="R12" s="51"/>
      <c r="S12" s="48"/>
    </row>
    <row r="13" spans="1:19" s="74" customFormat="1" ht="21" customHeight="1" thickTop="1" thickBot="1">
      <c r="A13" s="98"/>
      <c r="B13" s="1158" t="s">
        <v>842</v>
      </c>
      <c r="C13" s="1158"/>
      <c r="D13" s="1158"/>
      <c r="E13" s="1158"/>
      <c r="F13" s="1158"/>
      <c r="G13" s="45"/>
      <c r="H13" s="43"/>
      <c r="I13" s="44"/>
      <c r="J13" s="45"/>
      <c r="K13" s="43"/>
      <c r="L13" s="43"/>
      <c r="M13" s="46"/>
      <c r="N13" s="47"/>
      <c r="O13" s="48"/>
      <c r="P13" s="49"/>
      <c r="Q13" s="50"/>
      <c r="R13" s="51"/>
      <c r="S13" s="48"/>
    </row>
    <row r="14" spans="1:19" s="74" customFormat="1" ht="21" customHeight="1" thickTop="1" thickBot="1">
      <c r="A14" s="98"/>
      <c r="B14" s="1158" t="s">
        <v>846</v>
      </c>
      <c r="C14" s="1158"/>
      <c r="D14" s="1158"/>
      <c r="E14" s="1158"/>
      <c r="F14" s="1158"/>
      <c r="G14" s="45"/>
      <c r="H14" s="43"/>
      <c r="I14" s="44"/>
      <c r="J14" s="45"/>
      <c r="K14" s="43"/>
      <c r="L14" s="43"/>
      <c r="M14" s="46"/>
      <c r="N14" s="47"/>
      <c r="O14" s="48"/>
      <c r="P14" s="49"/>
      <c r="Q14" s="50"/>
      <c r="R14" s="51"/>
      <c r="S14" s="48"/>
    </row>
    <row r="15" spans="1:19" s="74" customFormat="1" ht="21" customHeight="1" thickTop="1" thickBot="1">
      <c r="A15" s="98"/>
      <c r="B15" s="1158" t="s">
        <v>848</v>
      </c>
      <c r="C15" s="1158"/>
      <c r="D15" s="1158"/>
      <c r="E15" s="1158"/>
      <c r="F15" s="1158"/>
      <c r="G15" s="45"/>
      <c r="H15" s="43"/>
      <c r="I15" s="44"/>
      <c r="J15" s="45"/>
      <c r="K15" s="43"/>
      <c r="L15" s="43"/>
      <c r="M15" s="46"/>
      <c r="N15" s="47"/>
      <c r="O15" s="48"/>
      <c r="P15" s="49"/>
      <c r="Q15" s="50"/>
      <c r="R15" s="51"/>
      <c r="S15" s="48"/>
    </row>
    <row r="16" spans="1:19" s="74" customFormat="1" ht="21" customHeight="1" thickTop="1" thickBot="1">
      <c r="A16" s="98"/>
      <c r="B16" s="1166" t="s">
        <v>851</v>
      </c>
      <c r="C16" s="1166"/>
      <c r="D16" s="1166"/>
      <c r="E16" s="1166"/>
      <c r="F16" s="1166"/>
      <c r="G16" s="45"/>
      <c r="H16" s="43"/>
      <c r="I16" s="44"/>
      <c r="J16" s="45"/>
      <c r="K16" s="43"/>
      <c r="L16" s="43"/>
      <c r="M16" s="46"/>
      <c r="N16" s="47"/>
      <c r="O16" s="48"/>
      <c r="P16" s="49"/>
      <c r="Q16" s="50"/>
      <c r="R16" s="51"/>
      <c r="S16" s="48"/>
    </row>
    <row r="17" spans="1:20" s="74" customFormat="1" ht="21" customHeight="1" thickTop="1" thickBot="1">
      <c r="A17" s="98"/>
      <c r="B17" s="1166" t="s">
        <v>852</v>
      </c>
      <c r="C17" s="1166"/>
      <c r="D17" s="1166"/>
      <c r="E17" s="1166"/>
      <c r="F17" s="1166"/>
      <c r="G17" s="45"/>
      <c r="H17" s="43"/>
      <c r="I17" s="44"/>
      <c r="J17" s="45"/>
      <c r="K17" s="43"/>
      <c r="L17" s="43"/>
      <c r="M17" s="46"/>
      <c r="N17" s="47"/>
      <c r="O17" s="48"/>
      <c r="P17" s="49"/>
      <c r="Q17" s="50"/>
      <c r="R17" s="51"/>
      <c r="S17" s="48"/>
    </row>
    <row r="18" spans="1:20" s="74" customFormat="1" ht="21" customHeight="1" thickTop="1" thickBot="1">
      <c r="A18" s="98"/>
      <c r="B18" s="1166" t="s">
        <v>874</v>
      </c>
      <c r="C18" s="1166"/>
      <c r="D18" s="1166"/>
      <c r="E18" s="1166"/>
      <c r="F18" s="1166"/>
      <c r="G18" s="45"/>
      <c r="H18" s="43"/>
      <c r="I18" s="44"/>
      <c r="J18" s="45"/>
      <c r="K18" s="43"/>
      <c r="L18" s="43"/>
      <c r="M18" s="46"/>
      <c r="N18" s="47"/>
      <c r="O18" s="48"/>
      <c r="P18" s="49"/>
      <c r="Q18" s="50"/>
      <c r="R18" s="51"/>
      <c r="S18" s="48"/>
    </row>
    <row r="19" spans="1:20" s="74" customFormat="1" ht="21" customHeight="1" thickTop="1" thickBot="1">
      <c r="A19" s="98"/>
      <c r="B19" s="1166" t="s">
        <v>871</v>
      </c>
      <c r="C19" s="1166"/>
      <c r="D19" s="1166"/>
      <c r="E19" s="1166"/>
      <c r="F19" s="1166"/>
      <c r="G19" s="45"/>
      <c r="H19" s="43"/>
      <c r="I19" s="44"/>
      <c r="J19" s="45"/>
      <c r="K19" s="43"/>
      <c r="L19" s="43"/>
      <c r="M19" s="46"/>
      <c r="N19" s="47"/>
      <c r="O19" s="48"/>
      <c r="P19" s="49"/>
      <c r="Q19" s="50"/>
      <c r="R19" s="51"/>
      <c r="S19" s="48"/>
    </row>
    <row r="20" spans="1:20" ht="21" customHeight="1" thickTop="1" thickBot="1">
      <c r="A20" s="98"/>
      <c r="B20" s="1166" t="s">
        <v>875</v>
      </c>
      <c r="C20" s="1166"/>
      <c r="D20" s="1166"/>
      <c r="E20" s="1166"/>
      <c r="F20" s="1166"/>
      <c r="G20" s="25"/>
      <c r="H20" s="26"/>
      <c r="I20" s="27"/>
      <c r="J20" s="25"/>
      <c r="K20" s="26"/>
      <c r="L20" s="26"/>
      <c r="M20" s="38"/>
      <c r="N20" s="3"/>
      <c r="O20" s="4"/>
      <c r="P20" s="5"/>
      <c r="Q20" s="6"/>
      <c r="R20" s="7"/>
      <c r="S20" s="4"/>
    </row>
    <row r="21" spans="1:20" ht="21" customHeight="1" thickTop="1" thickBot="1">
      <c r="A21" s="98"/>
      <c r="B21" s="1158" t="s">
        <v>242</v>
      </c>
      <c r="C21" s="1158"/>
      <c r="D21" s="1158"/>
      <c r="E21" s="1158"/>
      <c r="F21" s="1158"/>
      <c r="G21" s="25"/>
      <c r="H21" s="26"/>
      <c r="I21" s="27"/>
      <c r="J21" s="25"/>
      <c r="K21" s="26"/>
      <c r="L21" s="26"/>
      <c r="M21" s="38"/>
      <c r="N21" s="3"/>
      <c r="O21" s="4"/>
      <c r="P21" s="5"/>
      <c r="Q21" s="6"/>
      <c r="R21" s="7"/>
      <c r="S21" s="4"/>
    </row>
    <row r="22" spans="1:20" ht="21" customHeight="1" thickTop="1" thickBot="1">
      <c r="A22" s="98"/>
      <c r="B22" s="1158" t="s">
        <v>249</v>
      </c>
      <c r="C22" s="1158"/>
      <c r="D22" s="1158"/>
      <c r="E22" s="1158"/>
      <c r="F22" s="1158"/>
      <c r="G22" s="25"/>
      <c r="H22" s="26"/>
      <c r="I22" s="27"/>
      <c r="J22" s="25"/>
      <c r="K22" s="26"/>
      <c r="L22" s="26"/>
      <c r="M22" s="38"/>
      <c r="N22" s="3"/>
      <c r="O22" s="4"/>
      <c r="P22" s="5"/>
      <c r="Q22" s="6"/>
      <c r="R22" s="7"/>
      <c r="S22" s="4"/>
    </row>
    <row r="23" spans="1:20" ht="21" customHeight="1" thickTop="1" thickBot="1">
      <c r="A23" s="98"/>
      <c r="B23" s="1158" t="s">
        <v>544</v>
      </c>
      <c r="C23" s="1158"/>
      <c r="D23" s="1158"/>
      <c r="E23" s="1158"/>
      <c r="F23" s="1158"/>
      <c r="G23" s="45"/>
      <c r="H23" s="26"/>
      <c r="I23" s="27"/>
      <c r="J23" s="25"/>
      <c r="K23" s="26"/>
      <c r="L23" s="26"/>
      <c r="M23" s="38"/>
      <c r="N23" s="3"/>
      <c r="O23" s="4"/>
      <c r="P23" s="5"/>
      <c r="Q23" s="6"/>
      <c r="R23" s="7"/>
      <c r="S23" s="4"/>
    </row>
    <row r="24" spans="1:20" ht="21" customHeight="1" thickTop="1" thickBot="1">
      <c r="A24" s="98"/>
      <c r="B24" s="1158" t="s">
        <v>545</v>
      </c>
      <c r="C24" s="1158"/>
      <c r="D24" s="1158"/>
      <c r="E24" s="1158"/>
      <c r="F24" s="1158"/>
      <c r="G24" s="45"/>
      <c r="H24" s="26"/>
      <c r="I24" s="27"/>
      <c r="J24" s="25"/>
      <c r="K24" s="26"/>
      <c r="L24" s="26"/>
      <c r="M24" s="38"/>
      <c r="N24" s="3"/>
      <c r="O24" s="4"/>
      <c r="P24" s="5"/>
      <c r="Q24" s="6"/>
      <c r="R24" s="7"/>
      <c r="S24" s="4"/>
    </row>
    <row r="25" spans="1:20" ht="21" customHeight="1" thickTop="1" thickBot="1">
      <c r="A25" s="98"/>
      <c r="B25" s="1158" t="s">
        <v>644</v>
      </c>
      <c r="C25" s="1158"/>
      <c r="D25" s="1158"/>
      <c r="E25" s="1158"/>
      <c r="F25" s="1158"/>
      <c r="G25" s="42"/>
      <c r="H25" s="30"/>
      <c r="I25" s="30"/>
      <c r="J25" s="42"/>
      <c r="K25" s="28"/>
      <c r="L25" s="28"/>
      <c r="M25" s="39"/>
      <c r="N25" s="16"/>
      <c r="O25" s="16"/>
      <c r="P25" s="16"/>
      <c r="Q25" s="9"/>
      <c r="R25" s="12"/>
      <c r="S25" s="12"/>
      <c r="T25" s="16"/>
    </row>
    <row r="26" spans="1:20" ht="21" customHeight="1" thickTop="1" thickBot="1">
      <c r="A26" s="98"/>
      <c r="B26" s="1158" t="s">
        <v>547</v>
      </c>
      <c r="C26" s="1158"/>
      <c r="D26" s="1158"/>
      <c r="E26" s="1158"/>
      <c r="F26" s="1158"/>
      <c r="G26" s="32"/>
      <c r="H26" s="33"/>
      <c r="I26" s="33"/>
      <c r="J26" s="25"/>
      <c r="K26" s="28"/>
      <c r="L26" s="28"/>
      <c r="M26" s="39"/>
      <c r="N26" s="16"/>
      <c r="O26" s="16"/>
      <c r="P26" s="16"/>
      <c r="Q26" s="9"/>
      <c r="R26" s="12"/>
      <c r="S26" s="12"/>
      <c r="T26" s="16"/>
    </row>
    <row r="27" spans="1:20" ht="21" customHeight="1" thickTop="1" thickBot="1">
      <c r="A27" s="98"/>
      <c r="B27" s="1166" t="s">
        <v>873</v>
      </c>
      <c r="C27" s="1166"/>
      <c r="D27" s="1166"/>
      <c r="E27" s="1166"/>
      <c r="F27" s="1166"/>
      <c r="G27" s="25"/>
      <c r="H27" s="26"/>
      <c r="I27" s="27"/>
      <c r="J27" s="25"/>
      <c r="K27" s="26"/>
      <c r="L27" s="26"/>
      <c r="M27" s="38"/>
      <c r="N27" s="3"/>
      <c r="O27" s="4"/>
      <c r="P27" s="5"/>
      <c r="Q27" s="6"/>
      <c r="R27" s="7"/>
      <c r="S27" s="4"/>
    </row>
    <row r="28" spans="1:20" ht="21" customHeight="1" thickTop="1" thickBot="1">
      <c r="A28" s="98"/>
      <c r="B28" s="1166" t="s">
        <v>853</v>
      </c>
      <c r="C28" s="1166"/>
      <c r="D28" s="1166"/>
      <c r="E28" s="1166"/>
      <c r="F28" s="1166"/>
      <c r="G28" s="25"/>
      <c r="H28" s="26"/>
      <c r="I28" s="27"/>
      <c r="J28" s="25"/>
      <c r="K28" s="26"/>
      <c r="L28" s="31"/>
      <c r="M28" s="38"/>
      <c r="N28" s="8"/>
      <c r="O28" s="4"/>
      <c r="P28" s="9"/>
      <c r="Q28" s="12"/>
      <c r="R28" s="12"/>
      <c r="S28" s="12"/>
    </row>
    <row r="29" spans="1:20" ht="21" customHeight="1" thickTop="1" thickBot="1">
      <c r="A29" s="98"/>
      <c r="B29" s="1166" t="s">
        <v>855</v>
      </c>
      <c r="C29" s="1166"/>
      <c r="D29" s="1166"/>
      <c r="E29" s="1166"/>
      <c r="F29" s="1166"/>
      <c r="G29" s="25"/>
      <c r="H29" s="26"/>
      <c r="I29" s="27"/>
      <c r="J29" s="25"/>
      <c r="K29" s="26"/>
      <c r="L29" s="31"/>
      <c r="M29" s="38"/>
      <c r="N29" s="8"/>
      <c r="O29" s="4"/>
      <c r="P29" s="9"/>
      <c r="Q29" s="12"/>
      <c r="R29" s="12"/>
      <c r="S29" s="12"/>
    </row>
    <row r="30" spans="1:20" ht="21" customHeight="1" thickTop="1" thickBot="1">
      <c r="A30" s="98"/>
      <c r="B30" s="1166" t="s">
        <v>857</v>
      </c>
      <c r="C30" s="1166"/>
      <c r="D30" s="1166"/>
      <c r="E30" s="1166"/>
      <c r="F30" s="1166"/>
      <c r="G30" s="25"/>
      <c r="H30" s="26"/>
      <c r="I30" s="27"/>
      <c r="J30" s="25"/>
      <c r="K30" s="26"/>
      <c r="L30" s="31"/>
      <c r="M30" s="38"/>
      <c r="N30" s="8"/>
      <c r="O30" s="4"/>
      <c r="P30" s="9"/>
      <c r="Q30" s="12"/>
      <c r="R30" s="12"/>
      <c r="S30" s="12"/>
    </row>
    <row r="31" spans="1:20" ht="21" customHeight="1" thickTop="1" thickBot="1">
      <c r="A31" s="98"/>
      <c r="B31" s="1166" t="s">
        <v>859</v>
      </c>
      <c r="C31" s="1166"/>
      <c r="D31" s="1166"/>
      <c r="E31" s="1166"/>
      <c r="F31" s="1166"/>
      <c r="G31" s="25"/>
      <c r="H31" s="26"/>
      <c r="I31" s="27"/>
      <c r="J31" s="25"/>
      <c r="K31" s="26"/>
      <c r="L31" s="31"/>
      <c r="M31" s="38"/>
      <c r="N31" s="8"/>
      <c r="O31" s="4"/>
      <c r="P31" s="9"/>
      <c r="Q31" s="12"/>
      <c r="R31" s="12"/>
      <c r="S31" s="12"/>
    </row>
    <row r="32" spans="1:20" ht="21" customHeight="1" thickTop="1" thickBot="1">
      <c r="A32" s="98"/>
      <c r="B32" s="1158" t="s">
        <v>275</v>
      </c>
      <c r="C32" s="1158"/>
      <c r="D32" s="1158"/>
      <c r="E32" s="1158"/>
      <c r="F32" s="1158"/>
      <c r="G32" s="25"/>
      <c r="H32" s="26"/>
      <c r="I32" s="27"/>
      <c r="J32" s="25"/>
      <c r="K32" s="26"/>
      <c r="L32" s="31"/>
      <c r="M32" s="38"/>
      <c r="N32" s="8"/>
      <c r="O32" s="4"/>
      <c r="P32" s="9"/>
      <c r="Q32" s="12"/>
      <c r="R32" s="12"/>
      <c r="S32" s="12"/>
    </row>
    <row r="33" spans="1:19" ht="21" customHeight="1" thickTop="1" thickBot="1">
      <c r="A33" s="98"/>
      <c r="B33" s="1158" t="s">
        <v>276</v>
      </c>
      <c r="C33" s="1158"/>
      <c r="D33" s="1158"/>
      <c r="E33" s="1158"/>
      <c r="F33" s="1158"/>
      <c r="G33" s="25"/>
      <c r="H33" s="26"/>
      <c r="I33" s="27"/>
      <c r="J33" s="25"/>
      <c r="K33" s="26"/>
      <c r="L33" s="31"/>
      <c r="M33" s="38"/>
      <c r="N33" s="8"/>
      <c r="O33" s="4"/>
      <c r="P33" s="9"/>
      <c r="Q33" s="12"/>
      <c r="R33" s="12"/>
      <c r="S33" s="12"/>
    </row>
    <row r="34" spans="1:19" ht="21" customHeight="1" thickTop="1" thickBot="1">
      <c r="A34" s="98"/>
      <c r="B34" s="1158" t="s">
        <v>282</v>
      </c>
      <c r="C34" s="1158"/>
      <c r="D34" s="1158"/>
      <c r="E34" s="1158"/>
      <c r="F34" s="1158"/>
      <c r="G34" s="25"/>
      <c r="H34" s="26"/>
      <c r="I34" s="27"/>
      <c r="J34" s="25"/>
      <c r="K34" s="26"/>
      <c r="L34" s="31"/>
      <c r="M34" s="38"/>
      <c r="N34" s="8"/>
      <c r="O34" s="4"/>
      <c r="P34" s="9"/>
      <c r="Q34" s="12"/>
      <c r="R34" s="12"/>
      <c r="S34" s="12"/>
    </row>
    <row r="35" spans="1:19" ht="21" customHeight="1" thickTop="1" thickBot="1">
      <c r="A35" s="98"/>
      <c r="B35" s="1158" t="s">
        <v>287</v>
      </c>
      <c r="C35" s="1158"/>
      <c r="D35" s="1158"/>
      <c r="E35" s="1158"/>
      <c r="F35" s="1158"/>
      <c r="G35" s="45"/>
      <c r="H35" s="26"/>
      <c r="I35" s="27"/>
      <c r="J35" s="25"/>
      <c r="K35" s="26"/>
      <c r="L35" s="31"/>
      <c r="M35" s="38"/>
      <c r="N35" s="8"/>
      <c r="O35" s="4"/>
      <c r="P35" s="9"/>
      <c r="Q35" s="12"/>
      <c r="R35" s="12"/>
      <c r="S35" s="12"/>
    </row>
    <row r="36" spans="1:19" ht="21" customHeight="1" thickTop="1" thickBot="1">
      <c r="A36" s="98"/>
      <c r="B36" s="1158" t="s">
        <v>289</v>
      </c>
      <c r="C36" s="1158"/>
      <c r="D36" s="1158"/>
      <c r="E36" s="1158"/>
      <c r="F36" s="1158"/>
      <c r="G36" s="45"/>
      <c r="H36" s="26"/>
      <c r="I36" s="27"/>
      <c r="J36" s="25"/>
      <c r="K36" s="26"/>
      <c r="L36" s="31"/>
      <c r="M36" s="38"/>
      <c r="N36" s="8"/>
      <c r="O36" s="4"/>
      <c r="P36" s="9"/>
      <c r="Q36" s="12"/>
      <c r="R36" s="12"/>
      <c r="S36" s="12"/>
    </row>
    <row r="37" spans="1:19" ht="21" customHeight="1" thickTop="1" thickBot="1">
      <c r="A37" s="98"/>
      <c r="B37" s="1158" t="s">
        <v>294</v>
      </c>
      <c r="C37" s="1158"/>
      <c r="D37" s="1158"/>
      <c r="E37" s="1158"/>
      <c r="F37" s="1158"/>
      <c r="G37" s="25"/>
      <c r="H37" s="26"/>
      <c r="I37" s="27"/>
      <c r="J37" s="25"/>
      <c r="K37" s="26"/>
      <c r="L37" s="31"/>
      <c r="M37" s="38"/>
      <c r="N37" s="8"/>
      <c r="O37" s="4"/>
      <c r="P37" s="9"/>
      <c r="Q37" s="12"/>
      <c r="R37" s="12"/>
      <c r="S37" s="12"/>
    </row>
    <row r="38" spans="1:19" ht="21" customHeight="1" thickTop="1" thickBot="1">
      <c r="A38" s="98"/>
      <c r="B38" s="1158" t="s">
        <v>295</v>
      </c>
      <c r="C38" s="1158"/>
      <c r="D38" s="1158"/>
      <c r="E38" s="1158"/>
      <c r="F38" s="1158"/>
      <c r="G38" s="25"/>
      <c r="H38" s="26"/>
      <c r="I38" s="27"/>
      <c r="J38" s="25"/>
      <c r="K38" s="26"/>
      <c r="L38" s="31"/>
      <c r="M38" s="38"/>
      <c r="N38" s="8"/>
      <c r="O38" s="4"/>
      <c r="P38" s="9"/>
      <c r="Q38" s="12"/>
      <c r="R38" s="12"/>
      <c r="S38" s="12"/>
    </row>
    <row r="39" spans="1:19" ht="21" customHeight="1" thickTop="1" thickBot="1">
      <c r="A39" s="98"/>
      <c r="B39" s="1166" t="s">
        <v>860</v>
      </c>
      <c r="C39" s="1166"/>
      <c r="D39" s="1166"/>
      <c r="E39" s="1166"/>
      <c r="F39" s="1166"/>
      <c r="G39" s="25"/>
      <c r="H39" s="26"/>
      <c r="I39" s="27"/>
      <c r="J39" s="25"/>
      <c r="K39" s="26"/>
      <c r="L39" s="31"/>
      <c r="M39" s="38"/>
      <c r="N39" s="8"/>
      <c r="O39" s="4"/>
      <c r="P39" s="9"/>
      <c r="Q39" s="12"/>
      <c r="R39" s="12"/>
      <c r="S39" s="12"/>
    </row>
    <row r="40" spans="1:19" ht="21" customHeight="1" thickTop="1" thickBot="1">
      <c r="A40" s="98"/>
      <c r="B40" s="1158" t="s">
        <v>376</v>
      </c>
      <c r="C40" s="1158"/>
      <c r="D40" s="1158"/>
      <c r="E40" s="1158"/>
      <c r="F40" s="1158"/>
      <c r="G40" s="25"/>
      <c r="H40" s="26"/>
      <c r="I40" s="27"/>
      <c r="J40" s="25"/>
      <c r="K40" s="26"/>
      <c r="L40" s="31"/>
      <c r="M40" s="38"/>
      <c r="N40" s="8"/>
      <c r="O40" s="4"/>
      <c r="P40" s="9"/>
      <c r="Q40" s="12"/>
      <c r="R40" s="12"/>
      <c r="S40" s="12"/>
    </row>
    <row r="41" spans="1:19" ht="21" customHeight="1" thickTop="1" thickBot="1">
      <c r="A41" s="98"/>
      <c r="B41" s="1158" t="s">
        <v>336</v>
      </c>
      <c r="C41" s="1158"/>
      <c r="D41" s="1158"/>
      <c r="E41" s="1158"/>
      <c r="F41" s="1158"/>
      <c r="G41" s="25"/>
      <c r="H41" s="26"/>
      <c r="I41" s="27"/>
      <c r="J41" s="25"/>
      <c r="K41" s="26"/>
      <c r="L41" s="31"/>
      <c r="M41" s="38"/>
      <c r="N41" s="8"/>
      <c r="O41" s="4"/>
      <c r="P41" s="9"/>
      <c r="Q41" s="12"/>
      <c r="R41" s="12"/>
      <c r="S41" s="12"/>
    </row>
    <row r="42" spans="1:19" ht="21" customHeight="1" thickTop="1" thickBot="1">
      <c r="A42" s="98"/>
      <c r="B42" s="1158" t="s">
        <v>339</v>
      </c>
      <c r="C42" s="1158"/>
      <c r="D42" s="1158"/>
      <c r="E42" s="1158"/>
      <c r="F42" s="1158"/>
      <c r="G42" s="25"/>
      <c r="H42" s="26"/>
      <c r="I42" s="27"/>
      <c r="J42" s="25"/>
      <c r="K42" s="26"/>
      <c r="L42" s="31"/>
      <c r="M42" s="38"/>
      <c r="N42" s="8"/>
      <c r="O42" s="4"/>
      <c r="P42" s="9"/>
      <c r="Q42" s="12"/>
      <c r="R42" s="12"/>
      <c r="S42" s="12"/>
    </row>
    <row r="43" spans="1:19" ht="21" customHeight="1" thickTop="1" thickBot="1">
      <c r="A43" s="98"/>
      <c r="B43" s="1158" t="s">
        <v>342</v>
      </c>
      <c r="C43" s="1158"/>
      <c r="D43" s="1158"/>
      <c r="E43" s="1158"/>
      <c r="F43" s="1158"/>
      <c r="G43" s="25"/>
      <c r="H43" s="26"/>
      <c r="I43" s="27"/>
      <c r="J43" s="25"/>
      <c r="K43" s="26"/>
      <c r="L43" s="31"/>
      <c r="M43" s="38"/>
      <c r="N43" s="8"/>
      <c r="O43" s="4"/>
      <c r="P43" s="9"/>
      <c r="Q43" s="12"/>
      <c r="R43" s="12"/>
      <c r="S43" s="12"/>
    </row>
    <row r="44" spans="1:19" ht="21" customHeight="1" thickTop="1" thickBot="1">
      <c r="A44" s="98"/>
      <c r="B44" s="1158" t="s">
        <v>704</v>
      </c>
      <c r="C44" s="1158"/>
      <c r="D44" s="1158"/>
      <c r="E44" s="1158"/>
      <c r="F44" s="1158"/>
      <c r="G44" s="25"/>
      <c r="H44" s="26"/>
      <c r="I44" s="27"/>
      <c r="J44" s="25"/>
      <c r="K44" s="26"/>
      <c r="L44" s="31"/>
      <c r="M44" s="38"/>
      <c r="N44" s="8"/>
      <c r="O44" s="4"/>
      <c r="P44" s="9"/>
      <c r="Q44" s="12"/>
      <c r="R44" s="12"/>
      <c r="S44" s="12"/>
    </row>
    <row r="45" spans="1:19" ht="21" customHeight="1" thickTop="1" thickBot="1">
      <c r="A45" s="98"/>
      <c r="B45" s="1158" t="s">
        <v>705</v>
      </c>
      <c r="C45" s="1158"/>
      <c r="D45" s="1158"/>
      <c r="E45" s="1158"/>
      <c r="F45" s="1158"/>
      <c r="G45" s="25"/>
      <c r="H45" s="26"/>
      <c r="I45" s="27"/>
      <c r="J45" s="25"/>
      <c r="K45" s="26"/>
      <c r="L45" s="31"/>
      <c r="M45" s="38"/>
      <c r="N45" s="8"/>
      <c r="O45" s="4"/>
      <c r="P45" s="9"/>
      <c r="Q45" s="12"/>
      <c r="R45" s="12"/>
      <c r="S45" s="12"/>
    </row>
    <row r="46" spans="1:19" ht="21" customHeight="1" thickTop="1" thickBot="1">
      <c r="A46" s="98"/>
      <c r="B46" s="1163" t="s">
        <v>706</v>
      </c>
      <c r="C46" s="1164"/>
      <c r="D46" s="1164"/>
      <c r="E46" s="1164"/>
      <c r="F46" s="1165"/>
      <c r="G46" s="625"/>
      <c r="H46" s="26"/>
      <c r="I46" s="27"/>
      <c r="J46" s="25"/>
      <c r="K46" s="26"/>
      <c r="L46" s="31"/>
      <c r="M46" s="38"/>
      <c r="N46" s="8"/>
      <c r="O46" s="4"/>
      <c r="P46" s="9"/>
      <c r="Q46" s="12"/>
      <c r="R46" s="12"/>
      <c r="S46" s="12"/>
    </row>
    <row r="47" spans="1:19" ht="21" customHeight="1" thickTop="1" thickBot="1">
      <c r="A47" s="98"/>
      <c r="B47" s="1163" t="s">
        <v>707</v>
      </c>
      <c r="C47" s="1164"/>
      <c r="D47" s="1164"/>
      <c r="E47" s="1164"/>
      <c r="F47" s="1165"/>
      <c r="G47" s="25"/>
      <c r="H47" s="26"/>
      <c r="I47" s="27"/>
      <c r="J47" s="25"/>
      <c r="K47" s="26"/>
      <c r="L47" s="31"/>
      <c r="M47" s="38"/>
      <c r="N47" s="8"/>
      <c r="O47" s="4"/>
      <c r="P47" s="9"/>
      <c r="Q47" s="12"/>
      <c r="R47" s="12"/>
      <c r="S47" s="12"/>
    </row>
    <row r="48" spans="1:19" ht="21" customHeight="1" thickTop="1" thickBot="1">
      <c r="A48" s="98"/>
      <c r="B48" s="1160" t="s">
        <v>861</v>
      </c>
      <c r="C48" s="1161"/>
      <c r="D48" s="1161"/>
      <c r="E48" s="1161"/>
      <c r="F48" s="1162"/>
      <c r="G48" s="25"/>
      <c r="H48" s="26"/>
      <c r="I48" s="27"/>
      <c r="J48" s="25"/>
      <c r="K48" s="26"/>
      <c r="L48" s="31"/>
      <c r="M48" s="38"/>
      <c r="N48" s="8"/>
      <c r="O48" s="4"/>
      <c r="P48" s="9"/>
      <c r="Q48" s="12"/>
      <c r="R48" s="12"/>
      <c r="S48" s="12"/>
    </row>
    <row r="49" spans="1:19" ht="21" customHeight="1" thickTop="1" thickBot="1">
      <c r="A49" s="98"/>
      <c r="B49" s="1160" t="s">
        <v>862</v>
      </c>
      <c r="C49" s="1161"/>
      <c r="D49" s="1161"/>
      <c r="E49" s="1161"/>
      <c r="F49" s="1162"/>
      <c r="G49" s="25"/>
      <c r="H49" s="26"/>
      <c r="I49" s="27"/>
      <c r="J49" s="25"/>
      <c r="K49" s="26"/>
      <c r="L49" s="31"/>
      <c r="M49" s="38"/>
      <c r="N49" s="8"/>
      <c r="O49" s="4"/>
      <c r="P49" s="9"/>
      <c r="Q49" s="12"/>
      <c r="R49" s="12"/>
      <c r="S49" s="12"/>
    </row>
    <row r="50" spans="1:19" ht="21" customHeight="1" thickTop="1" thickBot="1">
      <c r="A50" s="98"/>
      <c r="B50" s="1160" t="s">
        <v>863</v>
      </c>
      <c r="C50" s="1161"/>
      <c r="D50" s="1161"/>
      <c r="E50" s="1161"/>
      <c r="F50" s="1162"/>
      <c r="G50" s="25"/>
      <c r="H50" s="26"/>
      <c r="I50" s="27"/>
      <c r="J50" s="25"/>
      <c r="K50" s="26"/>
      <c r="L50" s="31"/>
      <c r="M50" s="38"/>
      <c r="N50" s="8"/>
      <c r="O50" s="4"/>
      <c r="P50" s="9"/>
      <c r="Q50" s="12"/>
      <c r="R50" s="12"/>
      <c r="S50" s="12"/>
    </row>
    <row r="51" spans="1:19" ht="21" customHeight="1" thickTop="1" thickBot="1">
      <c r="A51" s="98"/>
      <c r="B51" s="1160" t="s">
        <v>864</v>
      </c>
      <c r="C51" s="1161"/>
      <c r="D51" s="1161"/>
      <c r="E51" s="1161"/>
      <c r="F51" s="1162"/>
      <c r="G51" s="25"/>
      <c r="H51" s="26"/>
      <c r="I51" s="27"/>
      <c r="J51" s="25"/>
      <c r="K51" s="26"/>
      <c r="L51" s="31"/>
      <c r="M51" s="38"/>
      <c r="N51" s="8"/>
      <c r="O51" s="4"/>
      <c r="P51" s="9"/>
      <c r="Q51" s="12"/>
      <c r="R51" s="12"/>
      <c r="S51" s="12"/>
    </row>
    <row r="52" spans="1:19" ht="21" customHeight="1" thickTop="1" thickBot="1">
      <c r="A52" s="98"/>
      <c r="B52" s="1160" t="s">
        <v>865</v>
      </c>
      <c r="C52" s="1161"/>
      <c r="D52" s="1161"/>
      <c r="E52" s="1161"/>
      <c r="F52" s="1162"/>
      <c r="G52" s="25"/>
      <c r="H52" s="26"/>
      <c r="I52" s="27"/>
      <c r="J52" s="25"/>
      <c r="K52" s="26"/>
      <c r="L52" s="31"/>
      <c r="M52" s="38"/>
      <c r="N52" s="8"/>
      <c r="O52" s="4"/>
      <c r="P52" s="9"/>
      <c r="Q52" s="12"/>
      <c r="R52" s="12"/>
      <c r="S52" s="12"/>
    </row>
    <row r="53" spans="1:19" ht="21" customHeight="1" thickTop="1" thickBot="1">
      <c r="A53" s="98"/>
      <c r="B53" s="1160" t="s">
        <v>867</v>
      </c>
      <c r="C53" s="1161"/>
      <c r="D53" s="1161"/>
      <c r="E53" s="1161"/>
      <c r="F53" s="1162"/>
      <c r="G53" s="25"/>
      <c r="H53" s="26"/>
      <c r="I53" s="27"/>
      <c r="J53" s="25"/>
      <c r="K53" s="26"/>
      <c r="L53" s="31"/>
      <c r="M53" s="38"/>
      <c r="N53" s="8"/>
      <c r="O53" s="4"/>
      <c r="P53" s="9"/>
      <c r="Q53" s="12"/>
      <c r="R53" s="12"/>
      <c r="S53" s="12"/>
    </row>
    <row r="54" spans="1:19" ht="21" customHeight="1" thickTop="1" thickBot="1">
      <c r="A54" s="98"/>
      <c r="B54" s="1160" t="s">
        <v>868</v>
      </c>
      <c r="C54" s="1161"/>
      <c r="D54" s="1161"/>
      <c r="E54" s="1161"/>
      <c r="F54" s="1162"/>
      <c r="G54" s="25"/>
      <c r="H54" s="26"/>
      <c r="I54" s="27"/>
      <c r="J54" s="25"/>
      <c r="K54" s="26"/>
      <c r="L54" s="31"/>
      <c r="M54" s="38"/>
      <c r="N54" s="8"/>
      <c r="O54" s="4"/>
      <c r="P54" s="9"/>
      <c r="Q54" s="12"/>
      <c r="R54" s="12"/>
      <c r="S54" s="12"/>
    </row>
    <row r="55" spans="1:19" ht="21" customHeight="1" thickTop="1" thickBot="1">
      <c r="A55" s="98"/>
      <c r="B55" s="1163" t="s">
        <v>1214</v>
      </c>
      <c r="C55" s="1164"/>
      <c r="D55" s="1164"/>
      <c r="E55" s="1164"/>
      <c r="F55" s="1165"/>
      <c r="G55" s="25"/>
      <c r="H55" s="26"/>
      <c r="I55" s="27"/>
      <c r="J55" s="25"/>
      <c r="K55" s="26"/>
      <c r="L55" s="31"/>
      <c r="M55" s="38"/>
      <c r="N55" s="8"/>
      <c r="O55" s="4"/>
      <c r="P55" s="9"/>
      <c r="Q55" s="12"/>
      <c r="R55" s="12"/>
      <c r="S55" s="12"/>
    </row>
    <row r="56" spans="1:19" ht="21" customHeight="1" thickTop="1" thickBot="1">
      <c r="B56" s="1160" t="s">
        <v>361</v>
      </c>
      <c r="C56" s="1161"/>
      <c r="D56" s="1161"/>
      <c r="E56" s="1161"/>
      <c r="F56" s="1162"/>
      <c r="G56" s="25"/>
      <c r="H56" s="26"/>
      <c r="I56" s="27"/>
      <c r="J56" s="25"/>
      <c r="K56" s="26"/>
      <c r="L56" s="31"/>
      <c r="M56" s="38"/>
      <c r="N56" s="8"/>
      <c r="O56" s="4"/>
      <c r="P56" s="9"/>
      <c r="Q56" s="12"/>
      <c r="R56" s="12"/>
      <c r="S56" s="12"/>
    </row>
    <row r="57" spans="1:19" ht="21" customHeight="1" thickTop="1" thickBot="1">
      <c r="A57" s="98"/>
      <c r="B57" s="1163" t="s">
        <v>363</v>
      </c>
      <c r="C57" s="1164"/>
      <c r="D57" s="1164"/>
      <c r="E57" s="1164"/>
      <c r="F57" s="1165"/>
      <c r="G57" s="25"/>
      <c r="H57" s="26"/>
      <c r="I57" s="27"/>
      <c r="J57" s="25"/>
      <c r="K57" s="26"/>
      <c r="L57" s="31"/>
      <c r="M57" s="38"/>
      <c r="N57" s="8"/>
      <c r="O57" s="4"/>
      <c r="P57" s="9"/>
      <c r="Q57" s="12"/>
      <c r="R57" s="12"/>
      <c r="S57" s="12"/>
    </row>
    <row r="58" spans="1:19" ht="21" customHeight="1" thickTop="1" thickBot="1">
      <c r="A58" s="98"/>
      <c r="B58" s="1158" t="s">
        <v>1003</v>
      </c>
      <c r="C58" s="1158"/>
      <c r="D58" s="1158"/>
      <c r="E58" s="1158"/>
      <c r="F58" s="1158"/>
      <c r="G58" s="25"/>
      <c r="H58" s="26"/>
      <c r="I58" s="27"/>
      <c r="J58" s="25"/>
      <c r="K58" s="26"/>
      <c r="L58" s="31"/>
      <c r="M58" s="38"/>
      <c r="N58" s="8"/>
      <c r="O58" s="4"/>
      <c r="P58" s="9"/>
      <c r="Q58" s="12"/>
      <c r="R58" s="12"/>
      <c r="S58" s="12"/>
    </row>
    <row r="59" spans="1:19" ht="21" customHeight="1" thickTop="1" thickBot="1">
      <c r="A59" s="98"/>
      <c r="B59" s="1158" t="s">
        <v>478</v>
      </c>
      <c r="C59" s="1158"/>
      <c r="D59" s="1158"/>
      <c r="E59" s="1158"/>
      <c r="F59" s="1158"/>
      <c r="G59" s="25"/>
      <c r="H59" s="26"/>
      <c r="I59" s="27"/>
      <c r="J59" s="25"/>
      <c r="K59" s="26"/>
      <c r="L59" s="31"/>
      <c r="M59" s="38"/>
      <c r="N59" s="8"/>
      <c r="O59" s="4"/>
      <c r="P59" s="9"/>
      <c r="Q59" s="12"/>
      <c r="R59" s="12"/>
      <c r="S59" s="12"/>
    </row>
    <row r="60" spans="1:19" s="95" customFormat="1" ht="21" customHeight="1" thickTop="1" thickBot="1">
      <c r="A60" s="980"/>
      <c r="B60" s="1158" t="s">
        <v>1006</v>
      </c>
      <c r="C60" s="1158"/>
      <c r="D60" s="1158"/>
      <c r="E60" s="1158"/>
      <c r="F60" s="1158"/>
      <c r="G60" s="981"/>
      <c r="H60" s="982"/>
      <c r="I60" s="983"/>
      <c r="J60" s="981"/>
      <c r="K60" s="982"/>
      <c r="L60" s="984"/>
      <c r="M60" s="38"/>
      <c r="N60" s="8"/>
      <c r="O60" s="985"/>
      <c r="P60" s="10"/>
      <c r="Q60" s="13"/>
      <c r="R60" s="13"/>
      <c r="S60" s="13"/>
    </row>
    <row r="61" spans="1:19" s="95" customFormat="1" ht="21" hidden="1" customHeight="1" thickTop="1" thickBot="1">
      <c r="A61" s="980"/>
      <c r="B61" s="1159" t="s">
        <v>478</v>
      </c>
      <c r="C61" s="1159"/>
      <c r="D61" s="1159"/>
      <c r="E61" s="1159"/>
      <c r="F61" s="1159"/>
      <c r="G61" s="981"/>
      <c r="H61" s="982"/>
      <c r="I61" s="982"/>
      <c r="J61" s="981"/>
      <c r="K61" s="986"/>
      <c r="L61" s="986"/>
      <c r="M61" s="39"/>
      <c r="N61" s="987"/>
      <c r="O61" s="13"/>
      <c r="P61" s="13"/>
      <c r="Q61" s="13"/>
      <c r="R61" s="13"/>
      <c r="S61" s="13"/>
    </row>
    <row r="62" spans="1:19" s="95" customFormat="1" ht="21" hidden="1" customHeight="1" thickTop="1" thickBot="1">
      <c r="A62" s="980"/>
      <c r="B62" s="1159" t="s">
        <v>478</v>
      </c>
      <c r="C62" s="1159"/>
      <c r="D62" s="1159"/>
      <c r="E62" s="1159"/>
      <c r="F62" s="1159"/>
      <c r="G62" s="981"/>
      <c r="H62" s="982"/>
      <c r="I62" s="983"/>
      <c r="J62" s="981"/>
      <c r="K62" s="982"/>
      <c r="L62" s="982"/>
      <c r="M62" s="38"/>
      <c r="N62" s="3"/>
      <c r="O62" s="985"/>
      <c r="P62" s="6"/>
      <c r="Q62" s="6"/>
      <c r="R62" s="7"/>
      <c r="S62" s="985"/>
    </row>
    <row r="63" spans="1:19" s="95" customFormat="1" ht="21" hidden="1" customHeight="1" thickTop="1" thickBot="1">
      <c r="A63" s="980"/>
      <c r="B63" s="1159" t="s">
        <v>478</v>
      </c>
      <c r="C63" s="1159"/>
      <c r="D63" s="1159"/>
      <c r="E63" s="1159"/>
      <c r="F63" s="1159"/>
      <c r="G63" s="981"/>
      <c r="H63" s="982"/>
      <c r="I63" s="34"/>
      <c r="J63" s="981"/>
      <c r="K63" s="986"/>
      <c r="L63" s="986"/>
      <c r="M63" s="39"/>
      <c r="N63" s="18"/>
      <c r="O63" s="18"/>
      <c r="P63" s="18"/>
      <c r="Q63" s="18"/>
      <c r="R63" s="18"/>
      <c r="S63" s="18"/>
    </row>
    <row r="64" spans="1:19" s="95" customFormat="1" ht="21" hidden="1" customHeight="1" thickTop="1" thickBot="1">
      <c r="A64" s="980"/>
      <c r="B64" s="1159" t="s">
        <v>478</v>
      </c>
      <c r="C64" s="1159"/>
      <c r="D64" s="1159"/>
      <c r="E64" s="1159"/>
      <c r="F64" s="1159"/>
      <c r="G64" s="981"/>
      <c r="H64" s="982"/>
      <c r="I64" s="983"/>
      <c r="J64" s="981"/>
      <c r="K64" s="982"/>
      <c r="L64" s="982"/>
      <c r="M64" s="38"/>
      <c r="N64" s="3"/>
      <c r="O64" s="985"/>
      <c r="P64" s="6"/>
      <c r="Q64" s="6"/>
      <c r="R64" s="7"/>
      <c r="S64" s="985"/>
    </row>
    <row r="65" spans="1:19" s="95" customFormat="1" ht="21" hidden="1" customHeight="1" thickTop="1" thickBot="1">
      <c r="A65" s="980"/>
      <c r="B65" s="1159" t="s">
        <v>478</v>
      </c>
      <c r="C65" s="1159"/>
      <c r="D65" s="1159"/>
      <c r="E65" s="1159"/>
      <c r="F65" s="1159"/>
      <c r="G65" s="988"/>
      <c r="H65" s="989"/>
      <c r="I65" s="989"/>
      <c r="J65" s="981"/>
      <c r="K65" s="982"/>
      <c r="L65" s="982"/>
      <c r="M65" s="40"/>
      <c r="N65" s="8"/>
      <c r="O65" s="985"/>
      <c r="P65" s="10"/>
      <c r="Q65" s="10"/>
      <c r="R65" s="7"/>
      <c r="S65" s="985"/>
    </row>
    <row r="66" spans="1:19" s="95" customFormat="1" ht="21" hidden="1" customHeight="1" thickTop="1" thickBot="1">
      <c r="A66" s="980"/>
      <c r="B66" s="1159" t="s">
        <v>478</v>
      </c>
      <c r="C66" s="1159"/>
      <c r="D66" s="1159"/>
      <c r="E66" s="1159"/>
      <c r="F66" s="1159"/>
      <c r="G66" s="981"/>
      <c r="H66" s="982"/>
      <c r="I66" s="983"/>
      <c r="J66" s="981"/>
      <c r="K66" s="982"/>
      <c r="L66" s="982"/>
      <c r="M66" s="38"/>
      <c r="N66" s="3"/>
      <c r="O66" s="985"/>
      <c r="P66" s="6"/>
      <c r="Q66" s="6"/>
      <c r="R66" s="7"/>
      <c r="S66" s="985"/>
    </row>
    <row r="67" spans="1:19" s="95" customFormat="1" ht="21" hidden="1" customHeight="1" thickTop="1" thickBot="1">
      <c r="A67" s="980"/>
      <c r="B67" s="1159" t="s">
        <v>478</v>
      </c>
      <c r="C67" s="1159"/>
      <c r="D67" s="1159"/>
      <c r="E67" s="1159"/>
      <c r="F67" s="1159"/>
      <c r="G67" s="981"/>
      <c r="H67" s="982"/>
      <c r="I67" s="983"/>
      <c r="J67" s="990"/>
      <c r="K67" s="36"/>
      <c r="L67" s="991"/>
      <c r="M67" s="39"/>
      <c r="N67" s="987"/>
      <c r="O67" s="13"/>
      <c r="P67" s="13"/>
      <c r="Q67" s="17"/>
      <c r="R67" s="13"/>
      <c r="S67" s="13"/>
    </row>
    <row r="68" spans="1:19" s="95" customFormat="1" ht="21" hidden="1" customHeight="1" thickTop="1" thickBot="1">
      <c r="A68" s="980"/>
      <c r="B68" s="1159" t="s">
        <v>478</v>
      </c>
      <c r="C68" s="1159"/>
      <c r="D68" s="1159"/>
      <c r="E68" s="1159"/>
      <c r="F68" s="1159"/>
      <c r="G68" s="981"/>
      <c r="H68" s="982"/>
      <c r="I68" s="983"/>
      <c r="J68" s="981"/>
      <c r="K68" s="982"/>
      <c r="L68" s="982"/>
      <c r="M68" s="38"/>
      <c r="N68" s="3"/>
      <c r="O68" s="985"/>
      <c r="P68" s="6"/>
      <c r="Q68" s="6"/>
      <c r="R68" s="7"/>
      <c r="S68" s="985"/>
    </row>
    <row r="69" spans="1:19" s="95" customFormat="1" ht="21" hidden="1" customHeight="1" thickTop="1" thickBot="1">
      <c r="A69" s="980"/>
      <c r="B69" s="1159" t="s">
        <v>478</v>
      </c>
      <c r="C69" s="1159"/>
      <c r="D69" s="1159"/>
      <c r="E69" s="1159"/>
      <c r="F69" s="1159"/>
      <c r="G69" s="981"/>
      <c r="H69" s="982"/>
      <c r="I69" s="983"/>
      <c r="J69" s="981"/>
      <c r="K69" s="982"/>
      <c r="L69" s="982"/>
      <c r="M69" s="38"/>
      <c r="N69" s="3"/>
      <c r="O69" s="985"/>
      <c r="P69" s="6"/>
      <c r="Q69" s="6"/>
      <c r="R69" s="7"/>
      <c r="S69" s="985"/>
    </row>
    <row r="70" spans="1:19" s="95" customFormat="1" ht="21" hidden="1" customHeight="1" thickTop="1" thickBot="1">
      <c r="A70" s="980"/>
      <c r="B70" s="1159" t="s">
        <v>478</v>
      </c>
      <c r="C70" s="1159"/>
      <c r="D70" s="1159"/>
      <c r="E70" s="1159"/>
      <c r="F70" s="1159"/>
      <c r="G70" s="981"/>
      <c r="H70" s="982"/>
      <c r="I70" s="983"/>
      <c r="J70" s="981"/>
      <c r="K70" s="982"/>
      <c r="L70" s="992"/>
      <c r="M70" s="38"/>
      <c r="N70" s="20"/>
      <c r="O70" s="91"/>
      <c r="P70" s="91"/>
      <c r="Q70" s="91"/>
      <c r="R70" s="91"/>
      <c r="S70" s="91"/>
    </row>
    <row r="71" spans="1:19" s="95" customFormat="1" ht="21" hidden="1" customHeight="1" thickTop="1" thickBot="1">
      <c r="A71" s="980"/>
      <c r="B71" s="1159" t="s">
        <v>478</v>
      </c>
      <c r="C71" s="1159"/>
      <c r="D71" s="1159"/>
      <c r="E71" s="1159"/>
      <c r="F71" s="1159"/>
      <c r="G71" s="981"/>
      <c r="H71" s="982"/>
      <c r="I71" s="983"/>
      <c r="J71" s="981"/>
      <c r="K71" s="982"/>
      <c r="L71" s="982"/>
      <c r="M71" s="38"/>
      <c r="N71" s="3"/>
      <c r="O71" s="985"/>
      <c r="P71" s="6"/>
      <c r="Q71" s="6"/>
      <c r="R71" s="7"/>
      <c r="S71" s="985"/>
    </row>
    <row r="72" spans="1:19" s="95" customFormat="1" ht="21" hidden="1" customHeight="1" thickTop="1" thickBot="1">
      <c r="A72" s="980"/>
      <c r="B72" s="1159" t="s">
        <v>478</v>
      </c>
      <c r="C72" s="1159"/>
      <c r="D72" s="1159"/>
      <c r="E72" s="1159"/>
      <c r="F72" s="1159"/>
      <c r="G72" s="993"/>
      <c r="H72" s="994"/>
      <c r="I72" s="994"/>
      <c r="J72" s="981"/>
      <c r="K72" s="982"/>
      <c r="L72" s="992"/>
      <c r="M72" s="38"/>
      <c r="N72" s="19"/>
      <c r="O72" s="18"/>
      <c r="P72" s="18"/>
      <c r="Q72" s="18"/>
      <c r="R72" s="18"/>
      <c r="S72" s="13"/>
    </row>
    <row r="73" spans="1:19" s="95" customFormat="1" ht="21" hidden="1" customHeight="1" thickTop="1" thickBot="1">
      <c r="A73" s="980"/>
      <c r="B73" s="1159" t="s">
        <v>478</v>
      </c>
      <c r="C73" s="1159"/>
      <c r="D73" s="1159"/>
      <c r="E73" s="1159"/>
      <c r="F73" s="1159"/>
      <c r="G73" s="981"/>
      <c r="H73" s="982"/>
      <c r="I73" s="983"/>
      <c r="J73" s="981"/>
      <c r="K73" s="982"/>
      <c r="L73" s="982"/>
      <c r="M73" s="38"/>
      <c r="N73" s="3"/>
      <c r="O73" s="985"/>
      <c r="P73" s="6"/>
      <c r="Q73" s="6"/>
      <c r="R73" s="7"/>
      <c r="S73" s="985"/>
    </row>
    <row r="74" spans="1:19" s="95" customFormat="1" ht="21" hidden="1" customHeight="1" thickTop="1" thickBot="1">
      <c r="A74" s="980"/>
      <c r="B74" s="1159" t="s">
        <v>478</v>
      </c>
      <c r="C74" s="1159"/>
      <c r="D74" s="1159"/>
      <c r="E74" s="1159"/>
      <c r="F74" s="1159"/>
      <c r="G74" s="995"/>
      <c r="H74" s="996"/>
      <c r="I74" s="997"/>
      <c r="J74" s="981"/>
      <c r="K74" s="982"/>
      <c r="L74" s="992"/>
      <c r="M74" s="38"/>
      <c r="N74" s="19"/>
      <c r="O74" s="18"/>
      <c r="P74" s="18"/>
      <c r="Q74" s="18"/>
      <c r="R74" s="18"/>
      <c r="S74" s="13"/>
    </row>
    <row r="75" spans="1:19" s="95" customFormat="1" ht="21" hidden="1" customHeight="1" thickTop="1" thickBot="1">
      <c r="A75" s="980"/>
      <c r="B75" s="1159" t="s">
        <v>478</v>
      </c>
      <c r="C75" s="1159"/>
      <c r="D75" s="1159"/>
      <c r="E75" s="1159"/>
      <c r="F75" s="1159"/>
      <c r="G75" s="981"/>
      <c r="H75" s="982"/>
      <c r="I75" s="983"/>
      <c r="J75" s="981"/>
      <c r="K75" s="982"/>
      <c r="L75" s="982"/>
      <c r="M75" s="38"/>
      <c r="N75" s="3"/>
      <c r="O75" s="985"/>
      <c r="P75" s="6"/>
      <c r="Q75" s="6"/>
      <c r="R75" s="7"/>
      <c r="S75" s="985"/>
    </row>
    <row r="76" spans="1:19" s="95" customFormat="1" ht="21" hidden="1" customHeight="1" thickTop="1" thickBot="1">
      <c r="A76" s="980"/>
      <c r="B76" s="1159" t="s">
        <v>478</v>
      </c>
      <c r="C76" s="1159"/>
      <c r="D76" s="1159"/>
      <c r="E76" s="1159"/>
      <c r="F76" s="1159"/>
      <c r="G76" s="993"/>
      <c r="H76" s="994"/>
      <c r="I76" s="994"/>
      <c r="J76" s="981"/>
      <c r="K76" s="982"/>
      <c r="L76" s="992"/>
      <c r="M76" s="38"/>
      <c r="N76" s="19"/>
      <c r="O76" s="18"/>
      <c r="P76" s="18"/>
      <c r="Q76" s="18"/>
      <c r="R76" s="18"/>
      <c r="S76" s="13"/>
    </row>
    <row r="77" spans="1:19" s="95" customFormat="1" ht="21" hidden="1" customHeight="1" thickTop="1" thickBot="1">
      <c r="A77" s="980"/>
      <c r="B77" s="1159" t="s">
        <v>478</v>
      </c>
      <c r="C77" s="1159"/>
      <c r="D77" s="1159"/>
      <c r="E77" s="1159"/>
      <c r="F77" s="1159"/>
      <c r="G77" s="995"/>
      <c r="H77" s="996"/>
      <c r="I77" s="997"/>
      <c r="J77" s="981"/>
      <c r="K77" s="982"/>
      <c r="L77" s="992"/>
      <c r="M77" s="38"/>
      <c r="N77" s="19"/>
      <c r="O77" s="18"/>
      <c r="P77" s="18"/>
      <c r="Q77" s="18"/>
      <c r="R77" s="18"/>
      <c r="S77" s="13"/>
    </row>
    <row r="78" spans="1:19" s="95" customFormat="1" ht="21" hidden="1" customHeight="1" thickTop="1" thickBot="1">
      <c r="A78" s="980"/>
      <c r="B78" s="1159" t="s">
        <v>478</v>
      </c>
      <c r="C78" s="1159"/>
      <c r="D78" s="1159"/>
      <c r="E78" s="1159"/>
      <c r="F78" s="1159"/>
      <c r="G78" s="981"/>
      <c r="H78" s="982"/>
      <c r="I78" s="983"/>
      <c r="J78" s="981"/>
      <c r="K78" s="982"/>
      <c r="L78" s="982"/>
      <c r="M78" s="38"/>
      <c r="N78" s="3"/>
      <c r="O78" s="985"/>
      <c r="P78" s="6"/>
      <c r="Q78" s="6"/>
      <c r="R78" s="7"/>
      <c r="S78" s="985"/>
    </row>
    <row r="79" spans="1:19" s="95" customFormat="1" ht="21" hidden="1" customHeight="1" thickTop="1" thickBot="1">
      <c r="A79" s="980"/>
      <c r="B79" s="1159" t="s">
        <v>478</v>
      </c>
      <c r="C79" s="1159"/>
      <c r="D79" s="1159"/>
      <c r="E79" s="1159"/>
      <c r="F79" s="1159"/>
      <c r="G79" s="993"/>
      <c r="H79" s="994"/>
      <c r="I79" s="994"/>
      <c r="J79" s="981"/>
      <c r="K79" s="982"/>
      <c r="L79" s="992"/>
      <c r="M79" s="38"/>
      <c r="N79" s="19"/>
      <c r="O79" s="18"/>
      <c r="P79" s="18"/>
      <c r="Q79" s="18"/>
      <c r="R79" s="18"/>
      <c r="S79" s="13"/>
    </row>
    <row r="80" spans="1:19" s="95" customFormat="1" ht="21" hidden="1" customHeight="1" thickTop="1" thickBot="1">
      <c r="A80" s="980"/>
      <c r="B80" s="1159" t="s">
        <v>478</v>
      </c>
      <c r="C80" s="1159"/>
      <c r="D80" s="1159"/>
      <c r="E80" s="1159"/>
      <c r="F80" s="1159"/>
      <c r="G80" s="981"/>
      <c r="H80" s="982"/>
      <c r="I80" s="983"/>
      <c r="J80" s="981"/>
      <c r="K80" s="982"/>
      <c r="L80" s="982"/>
      <c r="M80" s="38"/>
      <c r="N80" s="3"/>
      <c r="O80" s="985"/>
      <c r="P80" s="6"/>
      <c r="Q80" s="6"/>
      <c r="R80" s="7"/>
      <c r="S80" s="985"/>
    </row>
    <row r="81" spans="1:19" s="95" customFormat="1" ht="21" hidden="1" customHeight="1" thickTop="1" thickBot="1">
      <c r="A81" s="980"/>
      <c r="B81" s="1159" t="s">
        <v>478</v>
      </c>
      <c r="C81" s="1159"/>
      <c r="D81" s="1159"/>
      <c r="E81" s="1159"/>
      <c r="F81" s="1159"/>
      <c r="G81" s="993"/>
      <c r="H81" s="994"/>
      <c r="I81" s="994"/>
      <c r="J81" s="981"/>
      <c r="K81" s="982"/>
      <c r="L81" s="992"/>
      <c r="M81" s="38"/>
      <c r="N81" s="19"/>
      <c r="O81" s="18"/>
      <c r="P81" s="18"/>
      <c r="Q81" s="18"/>
      <c r="R81" s="18"/>
      <c r="S81" s="13"/>
    </row>
    <row r="82" spans="1:19" s="95" customFormat="1" ht="21" hidden="1" customHeight="1" thickTop="1" thickBot="1">
      <c r="A82" s="980"/>
      <c r="B82" s="1159" t="s">
        <v>478</v>
      </c>
      <c r="C82" s="1159"/>
      <c r="D82" s="1159"/>
      <c r="E82" s="1159"/>
      <c r="F82" s="1159"/>
      <c r="G82" s="981"/>
      <c r="H82" s="982"/>
      <c r="I82" s="983"/>
      <c r="J82" s="981"/>
      <c r="K82" s="982"/>
      <c r="L82" s="982"/>
      <c r="M82" s="38"/>
      <c r="N82" s="3"/>
      <c r="O82" s="985"/>
      <c r="P82" s="6"/>
      <c r="Q82" s="6"/>
      <c r="R82" s="7"/>
      <c r="S82" s="985"/>
    </row>
    <row r="83" spans="1:19" s="95" customFormat="1" ht="21" hidden="1" customHeight="1" thickTop="1" thickBot="1">
      <c r="A83" s="980"/>
      <c r="B83" s="1159" t="s">
        <v>478</v>
      </c>
      <c r="C83" s="1159"/>
      <c r="D83" s="1159"/>
      <c r="E83" s="1159"/>
      <c r="F83" s="1159"/>
      <c r="G83" s="995"/>
      <c r="H83" s="996"/>
      <c r="I83" s="997"/>
      <c r="J83" s="981"/>
      <c r="K83" s="982"/>
      <c r="L83" s="992"/>
      <c r="M83" s="38"/>
      <c r="N83" s="19"/>
      <c r="O83" s="18"/>
      <c r="P83" s="18"/>
      <c r="Q83" s="18"/>
      <c r="R83" s="18"/>
      <c r="S83" s="13"/>
    </row>
    <row r="84" spans="1:19" s="95" customFormat="1" ht="21" hidden="1" customHeight="1" thickTop="1" thickBot="1">
      <c r="A84" s="980"/>
      <c r="B84" s="1159" t="s">
        <v>478</v>
      </c>
      <c r="C84" s="1159"/>
      <c r="D84" s="1159"/>
      <c r="E84" s="1159"/>
      <c r="F84" s="1159"/>
      <c r="G84" s="981"/>
      <c r="H84" s="982"/>
      <c r="I84" s="983"/>
      <c r="J84" s="981"/>
      <c r="K84" s="982"/>
      <c r="L84" s="982"/>
      <c r="M84" s="38"/>
      <c r="N84" s="3"/>
      <c r="O84" s="985"/>
      <c r="P84" s="6"/>
      <c r="Q84" s="6"/>
      <c r="R84" s="7"/>
      <c r="S84" s="985"/>
    </row>
    <row r="85" spans="1:19" s="95" customFormat="1" ht="21" hidden="1" customHeight="1" thickTop="1" thickBot="1">
      <c r="A85" s="980"/>
      <c r="B85" s="1159" t="s">
        <v>478</v>
      </c>
      <c r="C85" s="1159"/>
      <c r="D85" s="1159"/>
      <c r="E85" s="1159"/>
      <c r="F85" s="1159"/>
    </row>
    <row r="86" spans="1:19" s="95" customFormat="1" ht="21" hidden="1" customHeight="1" thickTop="1" thickBot="1">
      <c r="A86" s="980"/>
      <c r="B86" s="1159" t="s">
        <v>478</v>
      </c>
      <c r="C86" s="1159"/>
      <c r="D86" s="1159"/>
      <c r="E86" s="1159"/>
      <c r="F86" s="1159"/>
    </row>
    <row r="87" spans="1:19" s="95" customFormat="1" ht="21" hidden="1" customHeight="1" thickTop="1" thickBot="1">
      <c r="A87" s="980"/>
      <c r="B87" s="1159" t="s">
        <v>478</v>
      </c>
      <c r="C87" s="1159"/>
      <c r="D87" s="1159"/>
      <c r="E87" s="1159"/>
      <c r="F87" s="1159"/>
    </row>
    <row r="88" spans="1:19" s="95" customFormat="1" ht="21" hidden="1" customHeight="1" thickTop="1" thickBot="1">
      <c r="A88" s="980"/>
      <c r="B88" s="1159" t="s">
        <v>478</v>
      </c>
      <c r="C88" s="1159"/>
      <c r="D88" s="1159"/>
      <c r="E88" s="1159"/>
      <c r="F88" s="1159"/>
    </row>
    <row r="89" spans="1:19" s="95" customFormat="1" ht="21" hidden="1" customHeight="1" thickTop="1" thickBot="1">
      <c r="A89" s="980"/>
      <c r="B89" s="1159" t="s">
        <v>478</v>
      </c>
      <c r="C89" s="1159"/>
      <c r="D89" s="1159"/>
      <c r="E89" s="1159"/>
      <c r="F89" s="1159"/>
    </row>
    <row r="90" spans="1:19" s="95" customFormat="1" ht="21" hidden="1" customHeight="1" thickTop="1" thickBot="1">
      <c r="A90" s="980"/>
      <c r="B90" s="1159" t="s">
        <v>478</v>
      </c>
      <c r="C90" s="1159"/>
      <c r="D90" s="1159"/>
      <c r="E90" s="1159"/>
      <c r="F90" s="1159"/>
    </row>
    <row r="91" spans="1:19" s="95" customFormat="1" ht="21" hidden="1" customHeight="1" thickTop="1" thickBot="1">
      <c r="A91" s="980"/>
      <c r="B91" s="1159" t="s">
        <v>478</v>
      </c>
      <c r="C91" s="1159"/>
      <c r="D91" s="1159"/>
      <c r="E91" s="1159"/>
      <c r="F91" s="1159"/>
    </row>
    <row r="92" spans="1:19" s="95" customFormat="1" ht="21" hidden="1" customHeight="1" thickTop="1" thickBot="1">
      <c r="A92" s="980"/>
      <c r="B92" s="1159" t="s">
        <v>478</v>
      </c>
      <c r="C92" s="1159"/>
      <c r="D92" s="1159"/>
      <c r="E92" s="1159"/>
      <c r="F92" s="1159"/>
    </row>
    <row r="93" spans="1:19" s="95" customFormat="1" ht="21" hidden="1" customHeight="1" thickTop="1" thickBot="1">
      <c r="A93" s="980"/>
      <c r="B93" s="1159" t="s">
        <v>478</v>
      </c>
      <c r="C93" s="1159"/>
      <c r="D93" s="1159"/>
      <c r="E93" s="1159"/>
      <c r="F93" s="1159"/>
    </row>
    <row r="94" spans="1:19" s="95" customFormat="1" ht="21" hidden="1" customHeight="1" thickTop="1" thickBot="1">
      <c r="A94" s="980"/>
      <c r="B94" s="1159" t="s">
        <v>478</v>
      </c>
      <c r="C94" s="1159"/>
      <c r="D94" s="1159"/>
      <c r="E94" s="1159"/>
      <c r="F94" s="1159"/>
    </row>
    <row r="95" spans="1:19" s="95" customFormat="1" ht="21" customHeight="1" thickTop="1" thickBot="1">
      <c r="A95" s="980"/>
      <c r="B95" s="1158" t="s">
        <v>1004</v>
      </c>
      <c r="C95" s="1158"/>
      <c r="D95" s="1158"/>
      <c r="E95" s="1158"/>
      <c r="F95" s="1158"/>
    </row>
    <row r="96" spans="1:19" s="95" customFormat="1" ht="21" customHeight="1" thickTop="1" thickBot="1">
      <c r="A96" s="980"/>
      <c r="B96" s="1158" t="s">
        <v>1005</v>
      </c>
      <c r="C96" s="1158"/>
      <c r="D96" s="1158"/>
      <c r="E96" s="1158"/>
      <c r="F96" s="1158"/>
    </row>
    <row r="97" ht="17.25" thickTop="1"/>
    <row r="98"/>
  </sheetData>
  <mergeCells count="89">
    <mergeCell ref="B7:F7"/>
    <mergeCell ref="B9:F9"/>
    <mergeCell ref="B11:F11"/>
    <mergeCell ref="B12:F12"/>
    <mergeCell ref="B13:F13"/>
    <mergeCell ref="B10:F10"/>
    <mergeCell ref="B14:F14"/>
    <mergeCell ref="B15:F15"/>
    <mergeCell ref="B16:F16"/>
    <mergeCell ref="B17:F17"/>
    <mergeCell ref="B18:F18"/>
    <mergeCell ref="B19:F19"/>
    <mergeCell ref="B20:F20"/>
    <mergeCell ref="B22:F22"/>
    <mergeCell ref="B23:F23"/>
    <mergeCell ref="B25:F25"/>
    <mergeCell ref="B21:F21"/>
    <mergeCell ref="B50:F50"/>
    <mergeCell ref="B26:F26"/>
    <mergeCell ref="B24:F24"/>
    <mergeCell ref="B27:F27"/>
    <mergeCell ref="B28:F28"/>
    <mergeCell ref="B35:F35"/>
    <mergeCell ref="B36:F36"/>
    <mergeCell ref="B38:F38"/>
    <mergeCell ref="B41:F41"/>
    <mergeCell ref="B43:F43"/>
    <mergeCell ref="B37:F37"/>
    <mergeCell ref="B40:F40"/>
    <mergeCell ref="B45:F45"/>
    <mergeCell ref="B47:F47"/>
    <mergeCell ref="B42:F42"/>
    <mergeCell ref="B44:F44"/>
    <mergeCell ref="B34:F34"/>
    <mergeCell ref="B39:F39"/>
    <mergeCell ref="B49:F49"/>
    <mergeCell ref="B46:F46"/>
    <mergeCell ref="B48:F48"/>
    <mergeCell ref="B29:F29"/>
    <mergeCell ref="B30:F30"/>
    <mergeCell ref="B31:F31"/>
    <mergeCell ref="B32:F32"/>
    <mergeCell ref="B33:F33"/>
    <mergeCell ref="B74:F74"/>
    <mergeCell ref="B75:F75"/>
    <mergeCell ref="B73:F73"/>
    <mergeCell ref="B52:F52"/>
    <mergeCell ref="B51:F51"/>
    <mergeCell ref="B59:F59"/>
    <mergeCell ref="B57:F57"/>
    <mergeCell ref="B58:F58"/>
    <mergeCell ref="B56:F56"/>
    <mergeCell ref="B53:F53"/>
    <mergeCell ref="B54:F54"/>
    <mergeCell ref="B55:F55"/>
    <mergeCell ref="B80:F80"/>
    <mergeCell ref="B81:F81"/>
    <mergeCell ref="B78:F78"/>
    <mergeCell ref="B79:F79"/>
    <mergeCell ref="B76:F76"/>
    <mergeCell ref="B77:F77"/>
    <mergeCell ref="B86:F86"/>
    <mergeCell ref="B87:F87"/>
    <mergeCell ref="B84:F84"/>
    <mergeCell ref="B85:F85"/>
    <mergeCell ref="B82:F82"/>
    <mergeCell ref="B83:F83"/>
    <mergeCell ref="B92:F92"/>
    <mergeCell ref="B93:F93"/>
    <mergeCell ref="B90:F90"/>
    <mergeCell ref="B91:F91"/>
    <mergeCell ref="B88:F88"/>
    <mergeCell ref="B89:F89"/>
    <mergeCell ref="B96:F96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94:F94"/>
    <mergeCell ref="B95:F95"/>
  </mergeCells>
  <conditionalFormatting sqref="B9:F96">
    <cfRule type="expression" dxfId="0" priority="1">
      <formula>MOD(ROW(),2)=0</formula>
    </cfRule>
    <cfRule type="expression" priority="2">
      <formula>MOD(ROW(),2)=0</formula>
    </cfRule>
  </conditionalFormatting>
  <hyperlinks>
    <hyperlink ref="B9" location="'Tab 1'!A1" display="Destaques - página 01" xr:uid="{00000000-0004-0000-0000-000000000000}"/>
    <hyperlink ref="B11" location="'Tab 2'!A1" display="2.1 Mercado de energia" xr:uid="{00000000-0004-0000-0000-000001000000}"/>
    <hyperlink ref="B12" location="'Tab 3'!A1" display="2.2 Consumo por Classe" xr:uid="{00000000-0004-0000-0000-000002000000}"/>
    <hyperlink ref="B13" location="'Tab 4'!A1" display="2.3 Consumo por região " xr:uid="{00000000-0004-0000-0000-000003000000}"/>
    <hyperlink ref="B14" location="'Tab 5'!A1" display="2.4 Clientes por concessionária " xr:uid="{00000000-0004-0000-0000-000004000000}"/>
    <hyperlink ref="B15" location="'Tab 6'!A1" display="2.5 Balanço de Energia" xr:uid="{00000000-0004-0000-0000-000005000000}"/>
    <hyperlink ref="B16" location="'Tab 7'!A1" display="2.6 Portfólio de Contratos" xr:uid="{00000000-0004-0000-0000-000006000000}"/>
    <hyperlink ref="B17" location="'Tab 8'!A1" display="2.7 Perdas de energia elétrica" xr:uid="{00000000-0004-0000-0000-000007000000}"/>
    <hyperlink ref="B19" location="'Tab 10'!A1" display="2.8.1 Taxa de Inadimplência" xr:uid="{00000000-0004-0000-0000-000008000000}"/>
    <hyperlink ref="B20" location="'Tab 11'!A1" display="2.8.2 Taxa de Arrecadação" xr:uid="{00000000-0004-0000-0000-000009000000}"/>
    <hyperlink ref="B22" location="'Tab 12'!A1" display="2.9 Indicadores de qualidade dos serviços – DEC e FEC" xr:uid="{00000000-0004-0000-0000-00000A000000}"/>
    <hyperlink ref="B23" location="'Tab 13'!A1" display="2.10 Comercialização de energia " xr:uid="{00000000-0004-0000-0000-00000B000000}"/>
    <hyperlink ref="B25" location="'Tab 14'!A1" display="3.1 Receita operacional líquida" xr:uid="{00000000-0004-0000-0000-00000C000000}"/>
    <hyperlink ref="B27" location="'Tab 17'!A1" display="3.2.5 Base de remuneração regulatória" xr:uid="{00000000-0004-0000-0000-00000E000000}"/>
    <hyperlink ref="B28" location="'Tab 18'!A1" display="3.2.6 Parcela B " xr:uid="{00000000-0004-0000-0000-00000F000000}"/>
    <hyperlink ref="B29" location="'Tab 19'!A1" display="3.2.7 Créditos de subvenção tarifária, baixa renda e sub-rogação CCC" xr:uid="{00000000-0004-0000-0000-000010000000}"/>
    <hyperlink ref="B30" location="'Tab 20'!A1" display="3.3 Custos e Despesas Operacionais" xr:uid="{00000000-0004-0000-0000-000011000000}"/>
    <hyperlink ref="B31" location="'Tab 21'!A1" display="3.3.2 Custos e Despesas operacionais controláveis" xr:uid="{00000000-0004-0000-0000-000012000000}"/>
    <hyperlink ref="B33" location="'Tab 23'!A1" display="3.3.3 Demais despesas operacionais" xr:uid="{00000000-0004-0000-0000-000013000000}"/>
    <hyperlink ref="B35" location="'Tab 25'!A1" display="3.4 EBITDA das empresas (3T18 e 9M18)" xr:uid="{00000000-0004-0000-0000-000014000000}"/>
    <hyperlink ref="B36" location="'Tab 26'!A1" display="3.5 Resultado financeiro" xr:uid="{00000000-0004-0000-0000-000015000000}"/>
    <hyperlink ref="B38" location="'Tab 27'!A1" display="3.6 Lucro Líquido" xr:uid="{00000000-0004-0000-0000-000016000000}"/>
    <hyperlink ref="B41" location="'Tab 29'!A1" display="4.1 Operações financeiras em 6M18" xr:uid="{00000000-0004-0000-0000-000017000000}"/>
    <hyperlink ref="B42" location="'Tab 30'!A1" display="4.2 Caixa e endividamento" xr:uid="{00000000-0004-0000-0000-000018000000}"/>
    <hyperlink ref="B44" location="'Tab 31'!A1" display="4.4 Ratings " xr:uid="{00000000-0004-0000-0000-000019000000}"/>
    <hyperlink ref="B58" location="'Tab 34'!A1" display="7.1 Desempenho das ações  " xr:uid="{00000000-0004-0000-0000-00001C000000}"/>
    <hyperlink ref="B18" location="'Tab 9'!A1" display="'Tab 9'!A1" xr:uid="{00000000-0004-0000-0000-00001D000000}"/>
    <hyperlink ref="B26" location="'Tab 15'!A1" display="3.1 Receita operacional líquida por empresa" xr:uid="{00000000-0004-0000-0000-00001E000000}"/>
    <hyperlink ref="B32" location="'Tab 22'!A1" display="'Tab 22'!A1" xr:uid="{00000000-0004-0000-0000-00001F000000}"/>
    <hyperlink ref="B34" location="'Tab 24'!A1" display="3.4 EBITDA " xr:uid="{00000000-0004-0000-0000-000020000000}"/>
    <hyperlink ref="B9:F9" location="'Tab 1P'!A1" display="Destaques " xr:uid="{00000000-0004-0000-0000-00002D000000}"/>
    <hyperlink ref="B11:F11" location="'Tab 2P'!A1" display="2.1 Receita Operacional" xr:uid="{00000000-0004-0000-0000-00002E000000}"/>
    <hyperlink ref="B12:F12" location="'Tab 3P'!A1" display="2.2 Consumo por Classe" xr:uid="{00000000-0004-0000-0000-00002F000000}"/>
    <hyperlink ref="B13:F13" location="'Tab 4P'!A1" display="2.3 Consumo por região " xr:uid="{00000000-0004-0000-0000-000030000000}"/>
    <hyperlink ref="B14:F14" location="'Tab 5P'!A1" display="2.4 Clientes por concessionária " xr:uid="{00000000-0004-0000-0000-000031000000}"/>
    <hyperlink ref="B15:F15" location="'Tab 6P'!A1" display="2.5 Balanço de Energia" xr:uid="{00000000-0004-0000-0000-000032000000}"/>
    <hyperlink ref="B16:F16" location="'Tab 7P'!A1" display="2.6 Portfólio de Contratos" xr:uid="{00000000-0004-0000-0000-000033000000}"/>
    <hyperlink ref="B17:F17" location="'Tab 8P'!A1" display="2.7 Perdas de energia elétrica (% últimos 12 meses)" xr:uid="{00000000-0004-0000-0000-000034000000}"/>
    <hyperlink ref="B18:F18" location="'Tab 9P'!A1" display="2.7 Perdas de energia elétrica (Em GWh nos últimos 12 meses)" xr:uid="{00000000-0004-0000-0000-000035000000}"/>
    <hyperlink ref="B19:F19" location="'Tab 10P'!A1" display="2.8.1 Taxa de Inadimplência" xr:uid="{00000000-0004-0000-0000-000036000000}"/>
    <hyperlink ref="B20:F20" location="'Tab 11P'!A1" display="2.8.2 Taxa de Arrecadação" xr:uid="{00000000-0004-0000-0000-000037000000}"/>
    <hyperlink ref="B22:F22" location="'Tab 12P'!A1" display="2.9 DEC e FEC" xr:uid="{00000000-0004-0000-0000-000038000000}"/>
    <hyperlink ref="B23:F23" location="'Tab 13P'!A1" display="2.10 Comercialização de energia " xr:uid="{00000000-0004-0000-0000-000039000000}"/>
    <hyperlink ref="B25:F25" location="'Tab 14P'!A1" display="3.1 Receita operacional líquida consolidada" xr:uid="{00000000-0004-0000-0000-00003A000000}"/>
    <hyperlink ref="B26:F26" location="'Tab 15P'!A1" display="3.1 Receita operacional líquida por empresa" xr:uid="{00000000-0004-0000-0000-00003B000000}"/>
    <hyperlink ref="B27:F27" location="'Tab 17P'!A1" display="3.2.5 Base de remuneração regulatória" xr:uid="{00000000-0004-0000-0000-00003D000000}"/>
    <hyperlink ref="B28:F28" location="'Tab 18P'!A1" display="3.2.6 Parcela B " xr:uid="{00000000-0004-0000-0000-00003E000000}"/>
    <hyperlink ref="B29:F29" location="'Tab 19P'!A1" display="3.2.7 Créditos de subvenção tarifária, baixa renda e sub-rogação CCC" xr:uid="{00000000-0004-0000-0000-00003F000000}"/>
    <hyperlink ref="B30:F30" location="'Tab 20P'!A1" display="3.3 Custos e Despesas Operacionais " xr:uid="{00000000-0004-0000-0000-000040000000}"/>
    <hyperlink ref="B31:F31" location="'Tab 21P'!A1" display="3.3.2 Custos e Despesas operacionais controláveis (PMSO consolidado)" xr:uid="{00000000-0004-0000-0000-000041000000}"/>
    <hyperlink ref="B32:F32" location="'Tab 22P'!A1" display="3.3.2 Custos e Despesas operacionais controláveis (PMSO das distribuidoras)" xr:uid="{00000000-0004-0000-0000-000042000000}"/>
    <hyperlink ref="B33:F33" location="'Tab 23P'!A1" display="3.3.3 Demais despesas operacionais" xr:uid="{00000000-0004-0000-0000-000043000000}"/>
    <hyperlink ref="B34:F34" location="'Tab 24P'!A1" display="3.4 EBITDA " xr:uid="{00000000-0004-0000-0000-000044000000}"/>
    <hyperlink ref="B35:F35" location="'Tab 25P'!A1" display="3.4 EBITDA das empresas (3T18 e 9M18)" xr:uid="{00000000-0004-0000-0000-000045000000}"/>
    <hyperlink ref="B36:F36" location="'Tab 26P'!A1" display="3.5 Resultado financeiro" xr:uid="{00000000-0004-0000-0000-000046000000}"/>
    <hyperlink ref="B38:F38" location="'Tab 27P'!A1" display="4.1 Visão geral" xr:uid="{00000000-0004-0000-0000-000047000000}"/>
    <hyperlink ref="B41:F41" location="'Tab 29P'!A1" display="4.1 Operações financeiras em 9M18" xr:uid="{00000000-0004-0000-0000-000049000000}"/>
    <hyperlink ref="B42:F42" location="'Tab 30P'!A1" display="4.2 Caixa e endividamento" xr:uid="{00000000-0004-0000-0000-00004A000000}"/>
    <hyperlink ref="B44:F44" location="'Tab 31P'!A1" display="4.4 Ratings " xr:uid="{00000000-0004-0000-0000-00004B000000}"/>
    <hyperlink ref="B58:F58" location="'Tab 34P'!A1" display="7.1 Desempenho das ações  " xr:uid="{00000000-0004-0000-0000-00004E000000}"/>
    <hyperlink ref="B24" location="'Tab 13'!A1" display="2.10 Comercialização de energia " xr:uid="{00000000-0004-0000-0000-00005A000000}"/>
    <hyperlink ref="B24:F24" location="'Tab 14-1P'!A1" display="2.11 Transmissão" xr:uid="{00000000-0004-0000-0000-00005B000000}"/>
    <hyperlink ref="B43" location="'Tab 30'!A1" display="4.2 Caixa e endividamento" xr:uid="{00000000-0004-0000-0000-000062000000}"/>
    <hyperlink ref="B43:F43" location="'Tab 30P-1'!A1" display="4.2 Caixa e endividamento (Debêntures privadas das distribuidoras com a controladora ESA)" xr:uid="{00000000-0004-0000-0000-000063000000}"/>
    <hyperlink ref="B39:F39" location="'Tab 25P-1'!A1" display="3.6.1 Comparativo DRE Regulatório e DRE IFRS– Segmento de Transmissão " xr:uid="{7CF0ED27-56DE-4B4B-98A0-6559C5049071}"/>
    <hyperlink ref="B10:F10" location="'Tab 2P'!A1" display="2.0 Energisa consolidada" xr:uid="{A0443F59-CB16-4F83-9684-A88A3B3A71A0}"/>
    <hyperlink ref="B21:F21" location="'Tab 12P'!A1" display="3.0 Distribuição" xr:uid="{D9B93938-F15C-4F33-856C-B0589F04086A}"/>
    <hyperlink ref="B37:F37" location="'Tab 27P'!A1" display="4.0 Transmissão" xr:uid="{D51259C8-0D7F-4F6E-A8A6-F7BAA797A958}"/>
    <hyperlink ref="B40:F40" location="'Tab 29P'!tab_dest" display="5.0 (re)energisa" xr:uid="{239A6FC5-723F-4DD3-B550-F117A402DE02}"/>
    <hyperlink ref="B45:F45" location="'Tab 31P - 2'!tab_dest" display="5.3 _x0009_Serviços de Valor Agregado" xr:uid="{B3410F2D-8739-4C34-95E0-FA466CCEFB4F}"/>
    <hyperlink ref="B59" location="'Tab 34'!A1" display="7.1 Desempenho das ações  " xr:uid="{1BC03EF8-860E-48FF-8D3F-3156CB1EC5EE}"/>
    <hyperlink ref="B59:F59" location="'Tab 47-2P'!tab_dest" display="Demonstração de Resultados (Anexo ll - 5)" xr:uid="{3FEA5783-BB84-4538-A461-26DE6DB75C90}"/>
    <hyperlink ref="B46" location="'Tab 31P - 2'!tab_dest" display="6.2 Sumário executivo" xr:uid="{5F5F801F-6380-4A13-B5CF-2D3030202600}"/>
    <hyperlink ref="B47" location="'Tab 31P - 2'!tab_dest" display="6.2 Sumário executivo" xr:uid="{26650DBB-6C3A-46CD-8D8F-5B3C4CD036EA}"/>
    <hyperlink ref="B47:F47" location="'Tab 31P - 3'!tab_dest" display="  6.3 Mercado" xr:uid="{61C591E9-7746-4E2B-B342-D7451D9D3965}"/>
    <hyperlink ref="B48" location="'Tab 31P - 2'!tab_dest" display="6.2 Sumário executivo" xr:uid="{45465C1C-B093-4977-AF83-9B8795B132A1}"/>
    <hyperlink ref="B48:F48" location="'Tab 31P - 4'!tab_dest" display="  6.6 Margem bruta" xr:uid="{DEF2EF27-4C0C-4FBA-AF55-5262376E0C85}"/>
    <hyperlink ref="B49" location="'Tab 31P - 2'!tab_dest" display="6.2 Sumário executivo" xr:uid="{55BE8E92-4425-4C2B-9D22-4924279342E6}"/>
    <hyperlink ref="B49:F49" location="'Tab 31P - 5'!tab_dest" display="  6.7 Investimentos" xr:uid="{90F49D71-010C-4F31-95D1-65B03367E07C}"/>
    <hyperlink ref="B50" location="'Tab 31P - 2'!tab_dest" display="6.2 Sumário executivo" xr:uid="{A00A847D-19E0-4F14-BFF9-37F506E673DE}"/>
    <hyperlink ref="B50:F50" location="'Tab 31P - 6'!tab_dest" display="  6.8 Custos e despesas operacionais" xr:uid="{15864CC3-6566-421E-888E-C75AD9EDFF24}"/>
    <hyperlink ref="B51" location="'Tab 31P - 2'!tab_dest" display="6.2 Sumário executivo" xr:uid="{4E5A7124-483C-4D9A-8133-4197D010913A}"/>
    <hyperlink ref="B51:F51" location="'Tab 31P - 7'!tab_dest" display="  6.9 Ebitda" xr:uid="{181E50A7-66B3-4675-8B16-694A74F87EC9}"/>
    <hyperlink ref="B52" location="'Tab 31P - 2'!tab_dest" display="6.2 Sumário executivo" xr:uid="{40A6154C-FB60-4FDD-B318-56113B0AC005}"/>
    <hyperlink ref="B52:F52" location="'Tab 31P - 8'!tab_dest" display="  6.10 Resultado financeiro" xr:uid="{D1384217-A3D0-48D9-A00F-8A3ACDFFFC4C}"/>
    <hyperlink ref="B53" location="'Tab 31P - 2'!tab_dest" display="6.2 Sumário executivo" xr:uid="{B08603C5-C661-43EA-A5C1-223C252773A0}"/>
    <hyperlink ref="B53:F53" location="'Tab 31P - 9'!tab_dest" display="  6.11 Lucro líquido do período" xr:uid="{C02A2E26-A5D0-4943-8B8C-B861CE90DFDE}"/>
    <hyperlink ref="B54" location="'Tab 31P - 2'!tab_dest" display="6.2 Sumário executivo" xr:uid="{AE7C00E3-2835-4924-903A-AC34D8674CFF}"/>
    <hyperlink ref="B54:F54" location="'Tab 31P - 10'!tab_dest" display="  7.0 Acompanhamento das projeções da companhia" xr:uid="{64797C91-AC10-4676-A648-F1E66E9C4878}"/>
    <hyperlink ref="B60" location="'Tab 34'!A1" display="7.1 Desempenho das ações  " xr:uid="{F6841F83-0A11-42B8-80EE-7F63D039C9CA}"/>
    <hyperlink ref="B61" location="'Tab 34'!A1" display="7.1 Desempenho das ações  " xr:uid="{61DD7CC7-34A0-4806-868F-D2C27218536F}"/>
    <hyperlink ref="B62" location="'Tab 34'!A1" display="7.1 Desempenho das ações  " xr:uid="{AE62F6C3-3358-4430-B1F2-F5AF3DD367C5}"/>
    <hyperlink ref="B63" location="'Tab 34'!A1" display="7.1 Desempenho das ações  " xr:uid="{CEA345D2-AF5D-4F2A-8E28-29AAC18BFB76}"/>
    <hyperlink ref="B64" location="'Tab 34'!A1" display="7.1 Desempenho das ações  " xr:uid="{E66A69DB-FF76-4837-8ED4-F1BDB4A94435}"/>
    <hyperlink ref="B65" location="'Tab 34'!A1" display="7.1 Desempenho das ações  " xr:uid="{B0F9E1C6-D4F3-4612-ACF8-9CAE1555B0E0}"/>
    <hyperlink ref="B66" location="'Tab 34'!A1" display="7.1 Desempenho das ações  " xr:uid="{265ECE51-FA88-4C57-9F1F-66779B982F4C}"/>
    <hyperlink ref="B67" location="'Tab 34'!A1" display="7.1 Desempenho das ações  " xr:uid="{52D01F74-134A-49DD-9608-0707C6C8666F}"/>
    <hyperlink ref="B68" location="'Tab 34'!A1" display="7.1 Desempenho das ações  " xr:uid="{16EA1182-C16E-4C99-8BC0-669B238D73F8}"/>
    <hyperlink ref="B69" location="'Tab 34'!A1" display="7.1 Desempenho das ações  " xr:uid="{05C11C45-C843-4E76-A0CF-542FA634A669}"/>
    <hyperlink ref="B70" location="'Tab 34'!A1" display="7.1 Desempenho das ações  " xr:uid="{08148821-5371-4028-96A1-46FA93AE55EF}"/>
    <hyperlink ref="B71" location="'Tab 34'!A1" display="7.1 Desempenho das ações  " xr:uid="{36F5BABC-7A82-4ACB-8C67-D7D029A3C0E7}"/>
    <hyperlink ref="B72" location="'Tab 34'!A1" display="7.1 Desempenho das ações  " xr:uid="{4C176720-56ED-4A6C-93C1-E736DD3D5D55}"/>
    <hyperlink ref="B73" location="'Tab 34'!A1" display="7.1 Desempenho das ações  " xr:uid="{99CA3B6F-DEAD-4FAE-868A-D32D3D00F201}"/>
    <hyperlink ref="B74" location="'Tab 34'!A1" display="7.1 Desempenho das ações  " xr:uid="{3128FD72-267E-4716-8119-76F56D6CE776}"/>
    <hyperlink ref="B75" location="'Tab 34'!A1" display="7.1 Desempenho das ações  " xr:uid="{78B4F56A-4D8E-48AD-8900-D25FE2DC3C8C}"/>
    <hyperlink ref="B76" location="'Tab 34'!A1" display="7.1 Desempenho das ações  " xr:uid="{9D5D12A7-A628-41D7-AA13-54B7E2C7583C}"/>
    <hyperlink ref="B77" location="'Tab 34'!A1" display="7.1 Desempenho das ações  " xr:uid="{B1FB484F-B252-46EB-A7FA-BAD6D1E36C60}"/>
    <hyperlink ref="B78" location="'Tab 34'!A1" display="7.1 Desempenho das ações  " xr:uid="{66A55B7C-BFF7-454C-BDA6-E85128C2986D}"/>
    <hyperlink ref="B79" location="'Tab 34'!A1" display="7.1 Desempenho das ações  " xr:uid="{BDB8615A-E1F1-486F-AB69-829B71D02CBC}"/>
    <hyperlink ref="B80" location="'Tab 34'!A1" display="7.1 Desempenho das ações  " xr:uid="{8589B10E-0639-40C1-A078-8967A852FFE9}"/>
    <hyperlink ref="B81" location="'Tab 34'!A1" display="7.1 Desempenho das ações  " xr:uid="{80FEDE9A-AC0D-43C3-AF13-D1D8C104EB4A}"/>
    <hyperlink ref="B82" location="'Tab 34'!A1" display="7.1 Desempenho das ações  " xr:uid="{C644409A-3802-4C4F-8537-F7E8E3B270F7}"/>
    <hyperlink ref="B83" location="'Tab 34'!A1" display="7.1 Desempenho das ações  " xr:uid="{1FC87252-0624-4509-B99B-313925541DCE}"/>
    <hyperlink ref="B84" location="'Tab 34'!A1" display="7.1 Desempenho das ações  " xr:uid="{876A43E0-9270-4DFB-929E-D782AF9E4EF5}"/>
    <hyperlink ref="B85" location="'Tab 34'!A1" display="7.1 Desempenho das ações  " xr:uid="{379297CD-A1CE-48E2-9B4B-F3F516DC8571}"/>
    <hyperlink ref="B86" location="'Tab 34'!A1" display="7.1 Desempenho das ações  " xr:uid="{D47EE49C-8912-46ED-B910-201868E03B75}"/>
    <hyperlink ref="B87" location="'Tab 34'!A1" display="7.1 Desempenho das ações  " xr:uid="{C19B95E6-5FA8-4EDD-935E-06451C4435C5}"/>
    <hyperlink ref="B88" location="'Tab 34'!A1" display="7.1 Desempenho das ações  " xr:uid="{E5B809BF-C05F-48EA-BD5D-259E92A90899}"/>
    <hyperlink ref="B89" location="'Tab 34'!A1" display="7.1 Desempenho das ações  " xr:uid="{F5E84781-FC5A-48F5-B54F-891F542864C4}"/>
    <hyperlink ref="B90" location="'Tab 34'!A1" display="7.1 Desempenho das ações  " xr:uid="{E39A92DF-8486-4927-B239-593C67358E4B}"/>
    <hyperlink ref="B91" location="'Tab 34'!A1" display="7.1 Desempenho das ações  " xr:uid="{925DBEFD-E75D-474B-8ECE-2B7D7080793E}"/>
    <hyperlink ref="B92" location="'Tab 34'!A1" display="7.1 Desempenho das ações  " xr:uid="{BCE92912-23B2-418C-997A-4F22225D976A}"/>
    <hyperlink ref="B93" location="'Tab 34'!A1" display="7.1 Desempenho das ações  " xr:uid="{784CA34C-23AD-4637-B29E-1105931CAF27}"/>
    <hyperlink ref="B94" location="'Tab 34'!A1" display="7.1 Desempenho das ações  " xr:uid="{6004627E-7B23-4011-ACA7-1419052D15DF}"/>
    <hyperlink ref="B95" location="'Tab 34'!A1" display="7.1 Desempenho das ações  " xr:uid="{6768622F-7269-4F60-8728-A76A62381D64}"/>
    <hyperlink ref="B96" location="'Tab 34'!A1" display="7.1 Desempenho das ações  " xr:uid="{86B80841-EF8B-4F5A-B6F5-0AA92AD342C8}"/>
    <hyperlink ref="B60:F96" location="'Tab 47-2P'!tab_dest" display="Demonstração de Resultados (Anexo ll - 5)" xr:uid="{CA285BE6-BF17-44A0-B819-B36DF29F2807}"/>
    <hyperlink ref="B60:F60" location="'Tab 48-2P'!tab_dest" display="Demonstração do valor adicionado - DVA (Anexo ll - 6)" xr:uid="{12A25075-0C38-42CF-AB87-559123C15CE6}"/>
    <hyperlink ref="B95:F95" location="'Tab 49-2P'!tab_dest" display="Demonstração das mutações do patrimônio liquido (Anexo ll - 7)" xr:uid="{630BE7D9-302A-4E16-855B-7721518F4844}"/>
    <hyperlink ref="B96:F96" location="'Tab 50-2P '!tab_dest" display="Balanço social (Anexo ll - 8)" xr:uid="{78E7E535-B032-47DE-A08C-D419715E5F0A}"/>
    <hyperlink ref="B55" location="'Tab 31P - 2'!tab_dest" display="6.2 Sumário executivo" xr:uid="{676F4429-1209-4738-B173-40C1B9CD01EC}"/>
    <hyperlink ref="B55:F55" location="'Tab 31P - 11'!tab_dest" display="9.0 Eventos Subsequentes" xr:uid="{3D8BE32E-477C-4592-827B-202176E06A69}"/>
    <hyperlink ref="B56:F56" location="'Tab 32P'!tab_dest" display="Balanço Patrimonial Ativo (Anexo ll - 1)" xr:uid="{19B92AEC-4344-453E-8948-1CB95823E73E}"/>
    <hyperlink ref="B57:F57" location="'Tab 33P'!tab_dest" display="Balanço Patrimonial Passivo (Anexo ll - 2)" xr:uid="{99755AF7-ECD4-43AC-8C84-7526E265A154}"/>
  </hyperlinks>
  <pageMargins left="0.51181102362204722" right="0.51181102362204722" top="0.78740157480314965" bottom="0.78740157480314965" header="0.31496062992125984" footer="0.31496062992125984"/>
  <pageSetup paperSize="9" scale="6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X717"/>
  <sheetViews>
    <sheetView showGridLines="0" showRowColHeaders="0" zoomScale="90" zoomScaleNormal="90" workbookViewId="0">
      <selection activeCell="R31" sqref="R31"/>
    </sheetView>
  </sheetViews>
  <sheetFormatPr defaultColWidth="0" defaultRowHeight="0" customHeight="1" zeroHeight="1"/>
  <cols>
    <col min="1" max="1" width="5.7109375" style="1" customWidth="1"/>
    <col min="2" max="2" width="39.42578125" style="1" customWidth="1"/>
    <col min="3" max="3" width="8.7109375" style="26" customWidth="1"/>
    <col min="4" max="4" width="13.7109375" style="26" customWidth="1"/>
    <col min="5" max="5" width="8.7109375" style="26" customWidth="1"/>
    <col min="6" max="6" width="9.28515625" style="26" bestFit="1" customWidth="1"/>
    <col min="7" max="7" width="14.140625" style="26" customWidth="1"/>
    <col min="8" max="13" width="8.7109375" style="26" customWidth="1"/>
    <col min="14" max="14" width="9.5703125" style="25" customWidth="1"/>
    <col min="15" max="15" width="9" style="68" bestFit="1" customWidth="1"/>
    <col min="16" max="16" width="9.5703125" style="26" customWidth="1"/>
    <col min="17" max="17" width="10.7109375" style="26" customWidth="1"/>
    <col min="18" max="18" width="10" style="38" customWidth="1"/>
    <col min="19" max="19" width="10.7109375" style="3" customWidth="1"/>
    <col min="20" max="20" width="10.140625" style="4" hidden="1" customWidth="1"/>
    <col min="21" max="21" width="7.7109375" style="5" hidden="1" customWidth="1"/>
    <col min="22" max="22" width="7.7109375" style="6" hidden="1" customWidth="1"/>
    <col min="23" max="23" width="7.7109375" style="7" hidden="1" customWidth="1"/>
    <col min="24" max="24" width="7.7109375" style="4" hidden="1" customWidth="1"/>
    <col min="25" max="16384" width="9.140625" hidden="1"/>
  </cols>
  <sheetData>
    <row r="1" spans="2:14" ht="29.25" customHeight="1">
      <c r="B1" s="22" t="s">
        <v>32</v>
      </c>
      <c r="H1" s="27"/>
      <c r="M1" s="27"/>
      <c r="N1" s="67"/>
    </row>
    <row r="2" spans="2:14" ht="8.25" customHeight="1">
      <c r="B2" s="2"/>
      <c r="H2" s="27"/>
      <c r="M2" s="27"/>
      <c r="N2" s="67"/>
    </row>
    <row r="3" spans="2:14" ht="15.75">
      <c r="B3" s="65" t="s">
        <v>870</v>
      </c>
      <c r="H3" s="27"/>
      <c r="M3" s="27"/>
      <c r="N3" s="52"/>
    </row>
    <row r="4" spans="2:14" ht="15.75">
      <c r="B4" s="65"/>
      <c r="C4" s="1"/>
      <c r="D4" s="1"/>
      <c r="E4" s="1"/>
      <c r="F4" s="1"/>
      <c r="G4" s="1"/>
      <c r="H4" s="52"/>
      <c r="M4" s="27"/>
      <c r="N4" s="52"/>
    </row>
    <row r="5" spans="2:14" ht="16.5" thickBot="1">
      <c r="B5" s="65"/>
      <c r="C5" s="1"/>
      <c r="D5" s="1"/>
      <c r="E5" s="1"/>
      <c r="F5" s="1"/>
      <c r="G5" s="1"/>
      <c r="H5" s="52"/>
      <c r="M5" s="27"/>
      <c r="N5" s="52"/>
    </row>
    <row r="6" spans="2:14" ht="17.25" thickTop="1" thickBot="1">
      <c r="B6" s="460" t="s">
        <v>358</v>
      </c>
      <c r="C6" s="1262" t="s">
        <v>54</v>
      </c>
      <c r="D6" s="1263"/>
      <c r="E6" s="1264"/>
      <c r="F6" s="1171" t="s">
        <v>571</v>
      </c>
      <c r="G6" s="1172"/>
      <c r="H6" s="1173"/>
      <c r="M6" s="27"/>
      <c r="N6" s="52"/>
    </row>
    <row r="7" spans="2:14" ht="17.25" thickTop="1" thickBot="1">
      <c r="B7" s="340" t="s">
        <v>157</v>
      </c>
      <c r="C7" s="435" t="s">
        <v>711</v>
      </c>
      <c r="D7" s="435" t="s">
        <v>712</v>
      </c>
      <c r="E7" s="435" t="s">
        <v>0</v>
      </c>
      <c r="F7" s="435">
        <v>2023</v>
      </c>
      <c r="G7" s="435">
        <v>2022</v>
      </c>
      <c r="H7" s="435" t="s">
        <v>0</v>
      </c>
      <c r="M7" s="27"/>
      <c r="N7" s="52"/>
    </row>
    <row r="8" spans="2:14" ht="3" customHeight="1" thickTop="1">
      <c r="B8" s="188"/>
      <c r="C8" s="1119"/>
      <c r="D8" s="178"/>
      <c r="E8" s="398"/>
      <c r="F8" s="467"/>
      <c r="G8" s="1265"/>
      <c r="H8" s="1266"/>
      <c r="M8" s="27"/>
      <c r="N8" s="52"/>
    </row>
    <row r="9" spans="2:14" ht="3" customHeight="1">
      <c r="B9" s="189"/>
      <c r="C9" s="1120"/>
      <c r="D9" s="275"/>
      <c r="E9" s="275"/>
      <c r="F9" s="1104"/>
      <c r="G9" s="1267"/>
      <c r="H9" s="1268"/>
      <c r="M9" s="27"/>
      <c r="N9" s="52"/>
    </row>
    <row r="10" spans="2:14" ht="3" customHeight="1">
      <c r="B10" s="188"/>
      <c r="C10" s="1119"/>
      <c r="D10" s="178"/>
      <c r="E10" s="398"/>
      <c r="F10" s="467"/>
      <c r="G10" s="1269"/>
      <c r="H10" s="1270"/>
      <c r="M10" s="27"/>
      <c r="N10" s="52"/>
    </row>
    <row r="11" spans="2:14" ht="15.75">
      <c r="B11" s="1121" t="s">
        <v>1198</v>
      </c>
      <c r="C11" s="468">
        <v>1100.8</v>
      </c>
      <c r="D11" s="468">
        <v>1157</v>
      </c>
      <c r="E11" s="142">
        <v>-4.9000000000000004</v>
      </c>
      <c r="F11" s="468">
        <v>4403.8999999999996</v>
      </c>
      <c r="G11" s="468">
        <v>4702.6000000000004</v>
      </c>
      <c r="H11" s="142">
        <v>-6.4</v>
      </c>
      <c r="M11" s="27"/>
      <c r="N11" s="52"/>
    </row>
    <row r="12" spans="2:14" ht="15.75">
      <c r="B12" s="1121" t="s">
        <v>1199</v>
      </c>
      <c r="C12" s="148">
        <v>142.30000000000001</v>
      </c>
      <c r="D12" s="148">
        <v>111.6</v>
      </c>
      <c r="E12" s="142">
        <v>27.5</v>
      </c>
      <c r="F12" s="148">
        <v>565</v>
      </c>
      <c r="G12" s="148">
        <v>592</v>
      </c>
      <c r="H12" s="142">
        <v>-4.5999999999999996</v>
      </c>
      <c r="M12" s="27"/>
      <c r="N12" s="52"/>
    </row>
    <row r="13" spans="2:14" ht="15.75">
      <c r="B13" s="1121" t="s">
        <v>1200</v>
      </c>
      <c r="C13" s="148">
        <v>87.8</v>
      </c>
      <c r="D13" s="148">
        <v>392</v>
      </c>
      <c r="E13" s="142">
        <v>-77.599999999999994</v>
      </c>
      <c r="F13" s="148">
        <v>940.8</v>
      </c>
      <c r="G13" s="148">
        <v>870.1</v>
      </c>
      <c r="H13" s="142">
        <v>8.1</v>
      </c>
      <c r="M13" s="27"/>
      <c r="N13" s="52"/>
    </row>
    <row r="14" spans="2:14" ht="15.75">
      <c r="B14" s="1122" t="s">
        <v>1201</v>
      </c>
      <c r="C14" s="113">
        <v>83.4</v>
      </c>
      <c r="D14" s="113">
        <v>386.8</v>
      </c>
      <c r="E14" s="142">
        <v>-78.5</v>
      </c>
      <c r="F14" s="113">
        <v>921.2</v>
      </c>
      <c r="G14" s="113">
        <v>842.8</v>
      </c>
      <c r="H14" s="142">
        <v>9.3000000000000007</v>
      </c>
      <c r="M14" s="27"/>
      <c r="N14" s="52"/>
    </row>
    <row r="15" spans="2:14" ht="15.75">
      <c r="B15" s="1122" t="s">
        <v>1202</v>
      </c>
      <c r="C15" s="113">
        <v>0.2</v>
      </c>
      <c r="D15" s="113">
        <v>0.1</v>
      </c>
      <c r="E15" s="142">
        <v>118.4</v>
      </c>
      <c r="F15" s="113">
        <v>1.2</v>
      </c>
      <c r="G15" s="113">
        <v>0.3</v>
      </c>
      <c r="H15" s="142">
        <v>237.9</v>
      </c>
      <c r="M15" s="27"/>
      <c r="N15" s="52"/>
    </row>
    <row r="16" spans="2:14" ht="15.75">
      <c r="B16" s="1122" t="s">
        <v>1203</v>
      </c>
      <c r="C16" s="113">
        <v>4.2</v>
      </c>
      <c r="D16" s="113">
        <v>5</v>
      </c>
      <c r="E16" s="142">
        <v>-17.399999999999999</v>
      </c>
      <c r="F16" s="113">
        <v>18.5</v>
      </c>
      <c r="G16" s="113">
        <v>26.9</v>
      </c>
      <c r="H16" s="142">
        <v>-31.5</v>
      </c>
      <c r="M16" s="27"/>
      <c r="N16" s="52"/>
    </row>
    <row r="17" spans="2:17" ht="15.75">
      <c r="B17" s="1123" t="s">
        <v>1204</v>
      </c>
      <c r="C17" s="148">
        <v>24.5</v>
      </c>
      <c r="D17" s="148" t="s">
        <v>37</v>
      </c>
      <c r="E17" s="240" t="s">
        <v>37</v>
      </c>
      <c r="F17" s="148">
        <v>35.9</v>
      </c>
      <c r="G17" s="148" t="s">
        <v>37</v>
      </c>
      <c r="H17" s="240" t="s">
        <v>37</v>
      </c>
      <c r="M17" s="27"/>
      <c r="N17" s="52"/>
    </row>
    <row r="18" spans="2:17" ht="15.75">
      <c r="B18" s="1123" t="s">
        <v>1205</v>
      </c>
      <c r="C18" s="148">
        <v>3.5</v>
      </c>
      <c r="D18" s="148" t="s">
        <v>37</v>
      </c>
      <c r="E18" s="385"/>
      <c r="F18" s="148">
        <v>3.5</v>
      </c>
      <c r="G18" s="148" t="s">
        <v>37</v>
      </c>
      <c r="H18" s="385"/>
      <c r="M18" s="27"/>
      <c r="N18" s="52"/>
    </row>
    <row r="19" spans="2:17" ht="16.5" thickBot="1">
      <c r="B19" s="1121" t="s">
        <v>1206</v>
      </c>
      <c r="C19" s="148">
        <v>26.8</v>
      </c>
      <c r="D19" s="148">
        <v>32.9</v>
      </c>
      <c r="E19" s="240">
        <v>-18.5</v>
      </c>
      <c r="F19" s="148">
        <v>69</v>
      </c>
      <c r="G19" s="148">
        <v>365</v>
      </c>
      <c r="H19" s="240">
        <v>-81.099999999999994</v>
      </c>
      <c r="M19" s="27"/>
      <c r="N19" s="52"/>
    </row>
    <row r="20" spans="2:17" ht="15.75">
      <c r="B20" s="1124" t="s">
        <v>205</v>
      </c>
      <c r="C20" s="1125">
        <v>1385.6</v>
      </c>
      <c r="D20" s="1125">
        <v>1693.5</v>
      </c>
      <c r="E20" s="1126">
        <v>-18.2</v>
      </c>
      <c r="F20" s="1125">
        <v>6017.9</v>
      </c>
      <c r="G20" s="1125">
        <v>6529.7</v>
      </c>
      <c r="H20" s="1126">
        <v>-7.8</v>
      </c>
      <c r="M20" s="27"/>
      <c r="N20" s="52"/>
    </row>
    <row r="21" spans="2:17" ht="15.75">
      <c r="B21" s="521"/>
      <c r="C21" s="1"/>
      <c r="D21" s="1"/>
      <c r="E21" s="1"/>
      <c r="F21" s="1"/>
      <c r="G21" s="1"/>
      <c r="H21" s="52"/>
      <c r="M21" s="27"/>
      <c r="N21" s="52"/>
    </row>
    <row r="22" spans="2:17" ht="16.5" thickBot="1">
      <c r="B22" s="521"/>
      <c r="C22" s="1"/>
      <c r="D22" s="1"/>
      <c r="E22" s="1"/>
      <c r="F22" s="1"/>
      <c r="G22" s="1"/>
      <c r="H22" s="52"/>
      <c r="M22" s="27"/>
      <c r="N22" s="52"/>
    </row>
    <row r="23" spans="2:17" ht="40.5" customHeight="1" thickTop="1" thickBot="1">
      <c r="B23" s="460" t="s">
        <v>358</v>
      </c>
      <c r="C23" s="1262" t="s">
        <v>633</v>
      </c>
      <c r="D23" s="1263"/>
      <c r="E23" s="1264"/>
      <c r="F23" s="1262" t="s">
        <v>634</v>
      </c>
      <c r="G23" s="1263"/>
      <c r="H23" s="1264"/>
      <c r="I23" s="1262" t="s">
        <v>768</v>
      </c>
      <c r="J23" s="1263"/>
      <c r="K23" s="1264"/>
      <c r="L23" s="1262" t="s">
        <v>103</v>
      </c>
      <c r="M23" s="1263"/>
      <c r="N23" s="1264"/>
      <c r="O23" s="1262" t="s">
        <v>104</v>
      </c>
      <c r="P23" s="1263"/>
      <c r="Q23" s="1264"/>
    </row>
    <row r="24" spans="2:17" ht="17.25" thickTop="1" thickBot="1">
      <c r="B24" s="466" t="s">
        <v>157</v>
      </c>
      <c r="C24" s="435" t="s">
        <v>711</v>
      </c>
      <c r="D24" s="435" t="s">
        <v>712</v>
      </c>
      <c r="E24" s="435" t="s">
        <v>0</v>
      </c>
      <c r="F24" s="435" t="s">
        <v>711</v>
      </c>
      <c r="G24" s="435" t="s">
        <v>712</v>
      </c>
      <c r="H24" s="435" t="s">
        <v>0</v>
      </c>
      <c r="I24" s="435" t="s">
        <v>711</v>
      </c>
      <c r="J24" s="435" t="s">
        <v>712</v>
      </c>
      <c r="K24" s="435" t="s">
        <v>0</v>
      </c>
      <c r="L24" s="435" t="s">
        <v>711</v>
      </c>
      <c r="M24" s="435" t="s">
        <v>712</v>
      </c>
      <c r="N24" s="435" t="s">
        <v>0</v>
      </c>
      <c r="O24" s="435" t="s">
        <v>711</v>
      </c>
      <c r="P24" s="435" t="s">
        <v>712</v>
      </c>
      <c r="Q24" s="435" t="s">
        <v>0</v>
      </c>
    </row>
    <row r="25" spans="2:17" ht="3" customHeight="1" thickTop="1">
      <c r="B25" s="732"/>
      <c r="C25" s="209"/>
      <c r="D25" s="209"/>
      <c r="E25" s="209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</row>
    <row r="26" spans="2:17" ht="3" customHeight="1">
      <c r="B26" s="733"/>
      <c r="C26" s="734"/>
      <c r="D26" s="734"/>
      <c r="E26" s="734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2:17" ht="3" customHeight="1" thickBot="1">
      <c r="B27" s="732"/>
      <c r="C27" s="385"/>
      <c r="D27" s="385"/>
      <c r="E27" s="385"/>
      <c r="F27" s="372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</row>
    <row r="28" spans="2:17" ht="17.25" thickTop="1" thickBot="1">
      <c r="B28" s="357" t="s">
        <v>769</v>
      </c>
      <c r="C28" s="450">
        <v>962.9</v>
      </c>
      <c r="D28" s="214">
        <v>823.7</v>
      </c>
      <c r="E28" s="214">
        <v>16.899999999999999</v>
      </c>
      <c r="F28" s="450">
        <v>57.8</v>
      </c>
      <c r="G28" s="214">
        <v>63.1</v>
      </c>
      <c r="H28" s="214">
        <v>-8.5</v>
      </c>
      <c r="I28" s="449">
        <v>1020.7</v>
      </c>
      <c r="J28" s="214">
        <v>886.8</v>
      </c>
      <c r="K28" s="214">
        <v>15.1</v>
      </c>
      <c r="L28" s="450">
        <v>50.4</v>
      </c>
      <c r="M28" s="214">
        <v>270.2</v>
      </c>
      <c r="N28" s="214">
        <v>-81.400000000000006</v>
      </c>
      <c r="O28" s="449">
        <v>1071.0999999999999</v>
      </c>
      <c r="P28" s="735">
        <v>1157</v>
      </c>
      <c r="Q28" s="214">
        <v>-7.4</v>
      </c>
    </row>
    <row r="29" spans="2:17" ht="16.5" thickTop="1">
      <c r="B29" s="736" t="s">
        <v>383</v>
      </c>
      <c r="C29" s="149">
        <v>57.8</v>
      </c>
      <c r="D29" s="113">
        <v>39.5</v>
      </c>
      <c r="E29" s="142">
        <v>46.3</v>
      </c>
      <c r="F29" s="149">
        <v>4.8</v>
      </c>
      <c r="G29" s="113">
        <v>4.5999999999999996</v>
      </c>
      <c r="H29" s="142">
        <v>5</v>
      </c>
      <c r="I29" s="149">
        <v>62.6</v>
      </c>
      <c r="J29" s="113">
        <v>44.1</v>
      </c>
      <c r="K29" s="142">
        <v>42</v>
      </c>
      <c r="L29" s="149">
        <v>1.3</v>
      </c>
      <c r="M29" s="113">
        <v>1.2</v>
      </c>
      <c r="N29" s="142">
        <v>6.6</v>
      </c>
      <c r="O29" s="149">
        <v>63.8</v>
      </c>
      <c r="P29" s="113">
        <v>45.3</v>
      </c>
      <c r="Q29" s="142">
        <v>41</v>
      </c>
    </row>
    <row r="30" spans="2:17" ht="15.75">
      <c r="B30" s="736" t="s">
        <v>6</v>
      </c>
      <c r="C30" s="149">
        <v>50.1</v>
      </c>
      <c r="D30" s="113">
        <v>30.1</v>
      </c>
      <c r="E30" s="142">
        <v>66.400000000000006</v>
      </c>
      <c r="F30" s="149">
        <v>4.5</v>
      </c>
      <c r="G30" s="113">
        <v>3.5</v>
      </c>
      <c r="H30" s="142">
        <v>28.8</v>
      </c>
      <c r="I30" s="149">
        <v>54.6</v>
      </c>
      <c r="J30" s="113">
        <v>33.6</v>
      </c>
      <c r="K30" s="142">
        <v>62.5</v>
      </c>
      <c r="L30" s="149">
        <v>1.6</v>
      </c>
      <c r="M30" s="113">
        <v>3.4</v>
      </c>
      <c r="N30" s="142">
        <v>-53</v>
      </c>
      <c r="O30" s="149">
        <v>56.2</v>
      </c>
      <c r="P30" s="113">
        <v>37</v>
      </c>
      <c r="Q30" s="142">
        <v>51.9</v>
      </c>
    </row>
    <row r="31" spans="2:17" ht="15.75">
      <c r="B31" s="736" t="s">
        <v>770</v>
      </c>
      <c r="C31" s="149">
        <v>90</v>
      </c>
      <c r="D31" s="113">
        <v>58.3</v>
      </c>
      <c r="E31" s="142">
        <v>54.4</v>
      </c>
      <c r="F31" s="149">
        <v>11.9</v>
      </c>
      <c r="G31" s="113">
        <v>11</v>
      </c>
      <c r="H31" s="142">
        <v>8.5</v>
      </c>
      <c r="I31" s="149">
        <v>101.9</v>
      </c>
      <c r="J31" s="113">
        <v>69.3</v>
      </c>
      <c r="K31" s="142">
        <v>47.1</v>
      </c>
      <c r="L31" s="149">
        <v>3.4</v>
      </c>
      <c r="M31" s="113">
        <v>7.2</v>
      </c>
      <c r="N31" s="142">
        <v>-52.6</v>
      </c>
      <c r="O31" s="149">
        <v>105.3</v>
      </c>
      <c r="P31" s="113">
        <v>76.400000000000006</v>
      </c>
      <c r="Q31" s="142">
        <v>37.799999999999997</v>
      </c>
    </row>
    <row r="32" spans="2:17" ht="15.75">
      <c r="B32" s="736" t="s">
        <v>9</v>
      </c>
      <c r="C32" s="149">
        <v>266.10000000000002</v>
      </c>
      <c r="D32" s="113">
        <v>156.69999999999999</v>
      </c>
      <c r="E32" s="142">
        <v>69.8</v>
      </c>
      <c r="F32" s="149">
        <v>12.1</v>
      </c>
      <c r="G32" s="113">
        <v>13</v>
      </c>
      <c r="H32" s="142">
        <v>-7</v>
      </c>
      <c r="I32" s="149">
        <v>278.10000000000002</v>
      </c>
      <c r="J32" s="113">
        <v>169.7</v>
      </c>
      <c r="K32" s="142">
        <v>63.9</v>
      </c>
      <c r="L32" s="149">
        <v>14.6</v>
      </c>
      <c r="M32" s="113">
        <v>140.69999999999999</v>
      </c>
      <c r="N32" s="142">
        <v>-89.6</v>
      </c>
      <c r="O32" s="149">
        <v>292.7</v>
      </c>
      <c r="P32" s="113">
        <v>310.3</v>
      </c>
      <c r="Q32" s="142">
        <v>-5.7</v>
      </c>
    </row>
    <row r="33" spans="2:17" ht="15.75">
      <c r="B33" s="736" t="s">
        <v>10</v>
      </c>
      <c r="C33" s="149">
        <v>129.30000000000001</v>
      </c>
      <c r="D33" s="113">
        <v>112.1</v>
      </c>
      <c r="E33" s="142">
        <v>15.4</v>
      </c>
      <c r="F33" s="149">
        <v>6.3</v>
      </c>
      <c r="G33" s="113">
        <v>6.5</v>
      </c>
      <c r="H33" s="142">
        <v>-4</v>
      </c>
      <c r="I33" s="149">
        <v>135.6</v>
      </c>
      <c r="J33" s="113">
        <v>118.7</v>
      </c>
      <c r="K33" s="142">
        <v>14.3</v>
      </c>
      <c r="L33" s="149">
        <v>8.5</v>
      </c>
      <c r="M33" s="113">
        <v>16.3</v>
      </c>
      <c r="N33" s="142">
        <v>-48.2</v>
      </c>
      <c r="O33" s="149">
        <v>144.1</v>
      </c>
      <c r="P33" s="113">
        <v>135</v>
      </c>
      <c r="Q33" s="142">
        <v>6.7</v>
      </c>
    </row>
    <row r="34" spans="2:17" ht="15.75">
      <c r="B34" s="736" t="s">
        <v>11</v>
      </c>
      <c r="C34" s="149">
        <v>98.8</v>
      </c>
      <c r="D34" s="113">
        <v>81.8</v>
      </c>
      <c r="E34" s="142">
        <v>20.7</v>
      </c>
      <c r="F34" s="149">
        <v>4.8</v>
      </c>
      <c r="G34" s="113">
        <v>5.6</v>
      </c>
      <c r="H34" s="142">
        <v>-14.1</v>
      </c>
      <c r="I34" s="149">
        <v>103.6</v>
      </c>
      <c r="J34" s="113">
        <v>87.4</v>
      </c>
      <c r="K34" s="142">
        <v>18.5</v>
      </c>
      <c r="L34" s="149">
        <v>9.6999999999999993</v>
      </c>
      <c r="M34" s="113">
        <v>5</v>
      </c>
      <c r="N34" s="142">
        <v>92.5</v>
      </c>
      <c r="O34" s="149">
        <v>113.3</v>
      </c>
      <c r="P34" s="113">
        <v>92.5</v>
      </c>
      <c r="Q34" s="142">
        <v>22.5</v>
      </c>
    </row>
    <row r="35" spans="2:17" ht="15.75">
      <c r="B35" s="736" t="s">
        <v>12</v>
      </c>
      <c r="C35" s="149">
        <v>71.400000000000006</v>
      </c>
      <c r="D35" s="113">
        <v>40.200000000000003</v>
      </c>
      <c r="E35" s="142">
        <v>77.7</v>
      </c>
      <c r="F35" s="149">
        <v>6.7</v>
      </c>
      <c r="G35" s="113">
        <v>5.2</v>
      </c>
      <c r="H35" s="142">
        <v>29.6</v>
      </c>
      <c r="I35" s="149">
        <v>78.2</v>
      </c>
      <c r="J35" s="113">
        <v>45.4</v>
      </c>
      <c r="K35" s="142">
        <v>72.2</v>
      </c>
      <c r="L35" s="149">
        <v>13.9</v>
      </c>
      <c r="M35" s="113">
        <v>7</v>
      </c>
      <c r="N35" s="142">
        <v>96.8</v>
      </c>
      <c r="O35" s="149">
        <v>92</v>
      </c>
      <c r="P35" s="113">
        <v>52.4</v>
      </c>
      <c r="Q35" s="142">
        <v>75.5</v>
      </c>
    </row>
    <row r="36" spans="2:17" ht="15.75">
      <c r="B36" s="736" t="s">
        <v>139</v>
      </c>
      <c r="C36" s="149">
        <v>71.599999999999994</v>
      </c>
      <c r="D36" s="113">
        <v>234.7</v>
      </c>
      <c r="E36" s="142">
        <v>-69.5</v>
      </c>
      <c r="F36" s="149">
        <v>3.6</v>
      </c>
      <c r="G36" s="113">
        <v>10.5</v>
      </c>
      <c r="H36" s="142">
        <v>-65.400000000000006</v>
      </c>
      <c r="I36" s="149">
        <v>75.2</v>
      </c>
      <c r="J36" s="113">
        <v>245.2</v>
      </c>
      <c r="K36" s="142">
        <v>-69.3</v>
      </c>
      <c r="L36" s="149">
        <v>-3.6</v>
      </c>
      <c r="M36" s="113">
        <v>53.9</v>
      </c>
      <c r="N36" s="142" t="s">
        <v>37</v>
      </c>
      <c r="O36" s="149">
        <v>71.599999999999994</v>
      </c>
      <c r="P36" s="113">
        <v>299.10000000000002</v>
      </c>
      <c r="Q36" s="142">
        <v>-76.099999999999994</v>
      </c>
    </row>
    <row r="37" spans="2:17" ht="16.5" thickBot="1">
      <c r="B37" s="736" t="s">
        <v>140</v>
      </c>
      <c r="C37" s="149">
        <v>127.8</v>
      </c>
      <c r="D37" s="113">
        <v>70.2</v>
      </c>
      <c r="E37" s="142">
        <v>82</v>
      </c>
      <c r="F37" s="149">
        <v>3</v>
      </c>
      <c r="G37" s="113">
        <v>3.3</v>
      </c>
      <c r="H37" s="142">
        <v>-7.7</v>
      </c>
      <c r="I37" s="149">
        <v>130.80000000000001</v>
      </c>
      <c r="J37" s="113">
        <v>73.5</v>
      </c>
      <c r="K37" s="142">
        <v>78</v>
      </c>
      <c r="L37" s="149">
        <v>1.1000000000000001</v>
      </c>
      <c r="M37" s="113">
        <v>35.5</v>
      </c>
      <c r="N37" s="142">
        <v>-96.8</v>
      </c>
      <c r="O37" s="149">
        <v>132</v>
      </c>
      <c r="P37" s="113">
        <v>109</v>
      </c>
      <c r="Q37" s="142">
        <v>21.1</v>
      </c>
    </row>
    <row r="38" spans="2:17" ht="17.25" thickTop="1" thickBot="1">
      <c r="B38" s="357" t="s">
        <v>771</v>
      </c>
      <c r="C38" s="166">
        <v>133.4</v>
      </c>
      <c r="D38" s="214">
        <v>110.1</v>
      </c>
      <c r="E38" s="214">
        <v>21.1</v>
      </c>
      <c r="F38" s="166">
        <v>8.9</v>
      </c>
      <c r="G38" s="214">
        <v>1.8</v>
      </c>
      <c r="H38" s="214">
        <v>383.9</v>
      </c>
      <c r="I38" s="166">
        <v>142.30000000000001</v>
      </c>
      <c r="J38" s="214">
        <v>112</v>
      </c>
      <c r="K38" s="214">
        <v>27.1</v>
      </c>
      <c r="L38" s="166" t="s">
        <v>37</v>
      </c>
      <c r="M38" s="214">
        <v>-0.4</v>
      </c>
      <c r="N38" s="214" t="s">
        <v>37</v>
      </c>
      <c r="O38" s="166">
        <v>142.30000000000001</v>
      </c>
      <c r="P38" s="214">
        <v>111.6</v>
      </c>
      <c r="Q38" s="214">
        <v>27.5</v>
      </c>
    </row>
    <row r="39" spans="2:17" ht="16.5" thickTop="1">
      <c r="B39" s="736" t="s">
        <v>66</v>
      </c>
      <c r="C39" s="149" t="s">
        <v>37</v>
      </c>
      <c r="D39" s="113" t="s">
        <v>37</v>
      </c>
      <c r="E39" s="142" t="s">
        <v>37</v>
      </c>
      <c r="F39" s="149">
        <v>0</v>
      </c>
      <c r="G39" s="113" t="s">
        <v>37</v>
      </c>
      <c r="H39" s="142" t="s">
        <v>37</v>
      </c>
      <c r="I39" s="149">
        <v>0</v>
      </c>
      <c r="J39" s="113" t="s">
        <v>37</v>
      </c>
      <c r="K39" s="142" t="s">
        <v>37</v>
      </c>
      <c r="L39" s="149" t="s">
        <v>37</v>
      </c>
      <c r="M39" s="113" t="s">
        <v>37</v>
      </c>
      <c r="N39" s="142" t="s">
        <v>37</v>
      </c>
      <c r="O39" s="149">
        <v>0</v>
      </c>
      <c r="P39" s="113" t="s">
        <v>37</v>
      </c>
      <c r="Q39" s="142" t="s">
        <v>37</v>
      </c>
    </row>
    <row r="40" spans="2:17" ht="15.75">
      <c r="B40" s="736" t="s">
        <v>137</v>
      </c>
      <c r="C40" s="149" t="s">
        <v>37</v>
      </c>
      <c r="D40" s="113">
        <v>9.1999999999999993</v>
      </c>
      <c r="E40" s="142" t="s">
        <v>37</v>
      </c>
      <c r="F40" s="149">
        <v>0</v>
      </c>
      <c r="G40" s="113">
        <v>0</v>
      </c>
      <c r="H40" s="142">
        <v>162.5</v>
      </c>
      <c r="I40" s="149">
        <v>0</v>
      </c>
      <c r="J40" s="113">
        <v>9.1999999999999993</v>
      </c>
      <c r="K40" s="142">
        <v>-99.8</v>
      </c>
      <c r="L40" s="149" t="s">
        <v>37</v>
      </c>
      <c r="M40" s="113" t="s">
        <v>37</v>
      </c>
      <c r="N40" s="142" t="s">
        <v>37</v>
      </c>
      <c r="O40" s="149">
        <v>0</v>
      </c>
      <c r="P40" s="113">
        <v>9.1999999999999993</v>
      </c>
      <c r="Q40" s="142">
        <v>-99.8</v>
      </c>
    </row>
    <row r="41" spans="2:17" ht="15.75">
      <c r="B41" s="736" t="s">
        <v>65</v>
      </c>
      <c r="C41" s="149" t="s">
        <v>37</v>
      </c>
      <c r="D41" s="113" t="s">
        <v>37</v>
      </c>
      <c r="E41" s="142" t="s">
        <v>37</v>
      </c>
      <c r="F41" s="149">
        <v>0</v>
      </c>
      <c r="G41" s="113" t="s">
        <v>37</v>
      </c>
      <c r="H41" s="142" t="s">
        <v>37</v>
      </c>
      <c r="I41" s="149">
        <v>0</v>
      </c>
      <c r="J41" s="113" t="s">
        <v>37</v>
      </c>
      <c r="K41" s="142" t="s">
        <v>37</v>
      </c>
      <c r="L41" s="149" t="s">
        <v>37</v>
      </c>
      <c r="M41" s="113" t="s">
        <v>37</v>
      </c>
      <c r="N41" s="142" t="s">
        <v>37</v>
      </c>
      <c r="O41" s="149">
        <v>0</v>
      </c>
      <c r="P41" s="113" t="s">
        <v>37</v>
      </c>
      <c r="Q41" s="142" t="s">
        <v>37</v>
      </c>
    </row>
    <row r="42" spans="2:17" ht="15.75">
      <c r="B42" s="736" t="s">
        <v>144</v>
      </c>
      <c r="C42" s="149" t="s">
        <v>37</v>
      </c>
      <c r="D42" s="113">
        <v>65.400000000000006</v>
      </c>
      <c r="E42" s="142" t="s">
        <v>37</v>
      </c>
      <c r="F42" s="149">
        <v>0</v>
      </c>
      <c r="G42" s="113">
        <v>1.1000000000000001</v>
      </c>
      <c r="H42" s="142">
        <v>-98.3</v>
      </c>
      <c r="I42" s="149">
        <v>0</v>
      </c>
      <c r="J42" s="113">
        <v>66.400000000000006</v>
      </c>
      <c r="K42" s="142">
        <v>-100</v>
      </c>
      <c r="L42" s="149" t="s">
        <v>37</v>
      </c>
      <c r="M42" s="113" t="s">
        <v>37</v>
      </c>
      <c r="N42" s="142" t="s">
        <v>37</v>
      </c>
      <c r="O42" s="149">
        <v>0</v>
      </c>
      <c r="P42" s="113">
        <v>66.400000000000006</v>
      </c>
      <c r="Q42" s="142">
        <v>-100</v>
      </c>
    </row>
    <row r="43" spans="2:17" ht="15.75">
      <c r="B43" s="736" t="s">
        <v>180</v>
      </c>
      <c r="C43" s="149">
        <v>9.9</v>
      </c>
      <c r="D43" s="113">
        <v>3.1</v>
      </c>
      <c r="E43" s="142">
        <v>221.4</v>
      </c>
      <c r="F43" s="149" t="s">
        <v>37</v>
      </c>
      <c r="G43" s="113" t="s">
        <v>37</v>
      </c>
      <c r="H43" s="142" t="s">
        <v>37</v>
      </c>
      <c r="I43" s="149">
        <v>9.9</v>
      </c>
      <c r="J43" s="113">
        <v>3.1</v>
      </c>
      <c r="K43" s="142">
        <v>221.4</v>
      </c>
      <c r="L43" s="149" t="s">
        <v>37</v>
      </c>
      <c r="M43" s="113" t="s">
        <v>37</v>
      </c>
      <c r="N43" s="142" t="s">
        <v>37</v>
      </c>
      <c r="O43" s="149">
        <v>9.9</v>
      </c>
      <c r="P43" s="113">
        <v>3.1</v>
      </c>
      <c r="Q43" s="142">
        <v>221.4</v>
      </c>
    </row>
    <row r="44" spans="2:17" ht="15.75">
      <c r="B44" s="736" t="s">
        <v>171</v>
      </c>
      <c r="C44" s="149">
        <v>74.7</v>
      </c>
      <c r="D44" s="113">
        <v>25</v>
      </c>
      <c r="E44" s="142">
        <v>198.5</v>
      </c>
      <c r="F44" s="149">
        <v>0</v>
      </c>
      <c r="G44" s="113">
        <v>0.2</v>
      </c>
      <c r="H44" s="142">
        <v>-97.7</v>
      </c>
      <c r="I44" s="149">
        <v>74.7</v>
      </c>
      <c r="J44" s="113">
        <v>25.2</v>
      </c>
      <c r="K44" s="142">
        <v>196.4</v>
      </c>
      <c r="L44" s="149" t="s">
        <v>37</v>
      </c>
      <c r="M44" s="113">
        <v>-0.4</v>
      </c>
      <c r="N44" s="142" t="s">
        <v>37</v>
      </c>
      <c r="O44" s="149">
        <v>74.7</v>
      </c>
      <c r="P44" s="113">
        <v>24.8</v>
      </c>
      <c r="Q44" s="142">
        <v>200.8</v>
      </c>
    </row>
    <row r="45" spans="2:17" ht="15.75">
      <c r="B45" s="736" t="s">
        <v>327</v>
      </c>
      <c r="C45" s="149">
        <v>11.2</v>
      </c>
      <c r="D45" s="113" t="s">
        <v>37</v>
      </c>
      <c r="E45" s="142" t="s">
        <v>37</v>
      </c>
      <c r="F45" s="149" t="s">
        <v>37</v>
      </c>
      <c r="G45" s="113" t="s">
        <v>37</v>
      </c>
      <c r="H45" s="142" t="s">
        <v>37</v>
      </c>
      <c r="I45" s="149">
        <v>11.2</v>
      </c>
      <c r="J45" s="113" t="s">
        <v>37</v>
      </c>
      <c r="K45" s="142" t="s">
        <v>37</v>
      </c>
      <c r="L45" s="149" t="s">
        <v>37</v>
      </c>
      <c r="M45" s="113" t="s">
        <v>37</v>
      </c>
      <c r="N45" s="142" t="s">
        <v>37</v>
      </c>
      <c r="O45" s="149">
        <v>11.2</v>
      </c>
      <c r="P45" s="113" t="s">
        <v>37</v>
      </c>
      <c r="Q45" s="142" t="s">
        <v>37</v>
      </c>
    </row>
    <row r="46" spans="2:17" ht="15.75">
      <c r="B46" s="736" t="s">
        <v>181</v>
      </c>
      <c r="C46" s="149">
        <v>26.7</v>
      </c>
      <c r="D46" s="113">
        <v>2.8</v>
      </c>
      <c r="E46" s="142">
        <v>866.8</v>
      </c>
      <c r="F46" s="149" t="s">
        <v>37</v>
      </c>
      <c r="G46" s="113" t="s">
        <v>37</v>
      </c>
      <c r="H46" s="142" t="s">
        <v>37</v>
      </c>
      <c r="I46" s="149">
        <v>26.7</v>
      </c>
      <c r="J46" s="113">
        <v>2.8</v>
      </c>
      <c r="K46" s="142">
        <v>866.8</v>
      </c>
      <c r="L46" s="149" t="s">
        <v>37</v>
      </c>
      <c r="M46" s="113" t="s">
        <v>37</v>
      </c>
      <c r="N46" s="142" t="s">
        <v>37</v>
      </c>
      <c r="O46" s="149">
        <v>26.7</v>
      </c>
      <c r="P46" s="113">
        <v>2.8</v>
      </c>
      <c r="Q46" s="142">
        <v>866.8</v>
      </c>
    </row>
    <row r="47" spans="2:17" ht="15.75">
      <c r="B47" s="736" t="s">
        <v>172</v>
      </c>
      <c r="C47" s="149" t="s">
        <v>37</v>
      </c>
      <c r="D47" s="113" t="s">
        <v>37</v>
      </c>
      <c r="E47" s="142" t="s">
        <v>37</v>
      </c>
      <c r="F47" s="149" t="s">
        <v>37</v>
      </c>
      <c r="G47" s="113" t="s">
        <v>37</v>
      </c>
      <c r="H47" s="142" t="s">
        <v>37</v>
      </c>
      <c r="I47" s="149" t="s">
        <v>37</v>
      </c>
      <c r="J47" s="113" t="s">
        <v>37</v>
      </c>
      <c r="K47" s="142" t="s">
        <v>37</v>
      </c>
      <c r="L47" s="149" t="s">
        <v>37</v>
      </c>
      <c r="M47" s="113" t="s">
        <v>37</v>
      </c>
      <c r="N47" s="142" t="s">
        <v>37</v>
      </c>
      <c r="O47" s="149" t="s">
        <v>37</v>
      </c>
      <c r="P47" s="113" t="s">
        <v>37</v>
      </c>
      <c r="Q47" s="142" t="s">
        <v>37</v>
      </c>
    </row>
    <row r="48" spans="2:17" ht="16.5" thickBot="1">
      <c r="B48" s="737" t="s">
        <v>476</v>
      </c>
      <c r="C48" s="149">
        <v>10.9</v>
      </c>
      <c r="D48" s="113">
        <v>4.7</v>
      </c>
      <c r="E48" s="142">
        <v>130.30000000000001</v>
      </c>
      <c r="F48" s="149">
        <v>8.8000000000000007</v>
      </c>
      <c r="G48" s="113">
        <v>0.6</v>
      </c>
      <c r="H48" s="157">
        <v>1422.2</v>
      </c>
      <c r="I48" s="149">
        <v>19.7</v>
      </c>
      <c r="J48" s="113">
        <v>5.3</v>
      </c>
      <c r="K48" s="142">
        <v>270.39999999999998</v>
      </c>
      <c r="L48" s="149" t="s">
        <v>37</v>
      </c>
      <c r="M48" s="113" t="s">
        <v>37</v>
      </c>
      <c r="N48" s="142" t="s">
        <v>37</v>
      </c>
      <c r="O48" s="149">
        <v>19.7</v>
      </c>
      <c r="P48" s="113">
        <v>5.3</v>
      </c>
      <c r="Q48" s="142">
        <v>270.39999999999998</v>
      </c>
    </row>
    <row r="49" spans="2:17" ht="17.25" thickTop="1" thickBot="1">
      <c r="B49" s="357" t="s">
        <v>583</v>
      </c>
      <c r="C49" s="166" t="s">
        <v>37</v>
      </c>
      <c r="D49" s="214" t="s">
        <v>37</v>
      </c>
      <c r="E49" s="214" t="s">
        <v>37</v>
      </c>
      <c r="F49" s="166">
        <v>82.4</v>
      </c>
      <c r="G49" s="214">
        <v>392</v>
      </c>
      <c r="H49" s="214">
        <v>-79</v>
      </c>
      <c r="I49" s="166">
        <v>82.4</v>
      </c>
      <c r="J49" s="214">
        <v>392</v>
      </c>
      <c r="K49" s="214">
        <v>-79</v>
      </c>
      <c r="L49" s="166" t="s">
        <v>37</v>
      </c>
      <c r="M49" s="214" t="s">
        <v>37</v>
      </c>
      <c r="N49" s="214" t="s">
        <v>37</v>
      </c>
      <c r="O49" s="166">
        <v>82.4</v>
      </c>
      <c r="P49" s="214">
        <v>392</v>
      </c>
      <c r="Q49" s="214">
        <v>-79</v>
      </c>
    </row>
    <row r="50" spans="2:17" ht="16.5" thickTop="1">
      <c r="B50" s="736" t="s">
        <v>359</v>
      </c>
      <c r="C50" s="149" t="s">
        <v>37</v>
      </c>
      <c r="D50" s="113" t="s">
        <v>37</v>
      </c>
      <c r="E50" s="142" t="s">
        <v>37</v>
      </c>
      <c r="F50" s="149">
        <v>78</v>
      </c>
      <c r="G50" s="113">
        <v>386.8</v>
      </c>
      <c r="H50" s="142">
        <v>-79.8</v>
      </c>
      <c r="I50" s="149">
        <v>78</v>
      </c>
      <c r="J50" s="113">
        <v>386.8</v>
      </c>
      <c r="K50" s="142">
        <v>-79.8</v>
      </c>
      <c r="L50" s="149" t="s">
        <v>37</v>
      </c>
      <c r="M50" s="113" t="s">
        <v>37</v>
      </c>
      <c r="N50" s="142" t="s">
        <v>37</v>
      </c>
      <c r="O50" s="149">
        <v>78</v>
      </c>
      <c r="P50" s="113">
        <v>386.8</v>
      </c>
      <c r="Q50" s="142">
        <v>-79.8</v>
      </c>
    </row>
    <row r="51" spans="2:17" ht="15.75">
      <c r="B51" s="736" t="s">
        <v>13</v>
      </c>
      <c r="C51" s="149" t="s">
        <v>37</v>
      </c>
      <c r="D51" s="113" t="s">
        <v>37</v>
      </c>
      <c r="E51" s="142" t="s">
        <v>37</v>
      </c>
      <c r="F51" s="149">
        <v>0.2</v>
      </c>
      <c r="G51" s="113">
        <v>0.1</v>
      </c>
      <c r="H51" s="142">
        <v>118.4</v>
      </c>
      <c r="I51" s="149">
        <v>0.2</v>
      </c>
      <c r="J51" s="113">
        <v>0.1</v>
      </c>
      <c r="K51" s="142">
        <v>118.4</v>
      </c>
      <c r="L51" s="149" t="s">
        <v>37</v>
      </c>
      <c r="M51" s="113" t="s">
        <v>37</v>
      </c>
      <c r="N51" s="142" t="s">
        <v>37</v>
      </c>
      <c r="O51" s="149">
        <v>0.2</v>
      </c>
      <c r="P51" s="113">
        <v>0.1</v>
      </c>
      <c r="Q51" s="142">
        <v>118.4</v>
      </c>
    </row>
    <row r="52" spans="2:17" ht="16.5" thickBot="1">
      <c r="B52" s="736" t="s">
        <v>584</v>
      </c>
      <c r="C52" s="149" t="s">
        <v>37</v>
      </c>
      <c r="D52" s="113" t="s">
        <v>37</v>
      </c>
      <c r="E52" s="142" t="s">
        <v>37</v>
      </c>
      <c r="F52" s="149">
        <v>4.2</v>
      </c>
      <c r="G52" s="113">
        <v>5</v>
      </c>
      <c r="H52" s="142">
        <v>-17.399999999999999</v>
      </c>
      <c r="I52" s="149">
        <v>4.2</v>
      </c>
      <c r="J52" s="113">
        <v>5</v>
      </c>
      <c r="K52" s="142">
        <v>-17.399999999999999</v>
      </c>
      <c r="L52" s="149" t="s">
        <v>37</v>
      </c>
      <c r="M52" s="113" t="s">
        <v>37</v>
      </c>
      <c r="N52" s="142" t="s">
        <v>37</v>
      </c>
      <c r="O52" s="149">
        <v>4.2</v>
      </c>
      <c r="P52" s="113">
        <v>5</v>
      </c>
      <c r="Q52" s="142">
        <v>-17.399999999999999</v>
      </c>
    </row>
    <row r="53" spans="2:17" ht="17.25" thickTop="1" thickBot="1">
      <c r="B53" s="357" t="s">
        <v>630</v>
      </c>
      <c r="C53" s="121" t="s">
        <v>37</v>
      </c>
      <c r="D53" s="121" t="s">
        <v>37</v>
      </c>
      <c r="E53" s="121" t="s">
        <v>37</v>
      </c>
      <c r="F53" s="121" t="s">
        <v>37</v>
      </c>
      <c r="G53" s="121" t="s">
        <v>37</v>
      </c>
      <c r="H53" s="121" t="s">
        <v>37</v>
      </c>
      <c r="I53" s="121" t="s">
        <v>37</v>
      </c>
      <c r="J53" s="121" t="s">
        <v>37</v>
      </c>
      <c r="K53" s="121" t="s">
        <v>37</v>
      </c>
      <c r="L53" s="121" t="s">
        <v>37</v>
      </c>
      <c r="M53" s="121" t="s">
        <v>37</v>
      </c>
      <c r="N53" s="121" t="s">
        <v>37</v>
      </c>
      <c r="O53" s="121">
        <v>24.5</v>
      </c>
      <c r="P53" s="121" t="s">
        <v>37</v>
      </c>
      <c r="Q53" s="121" t="s">
        <v>37</v>
      </c>
    </row>
    <row r="54" spans="2:17" ht="17.25" thickTop="1" thickBot="1">
      <c r="B54" s="736" t="s">
        <v>772</v>
      </c>
      <c r="C54" s="149" t="s">
        <v>37</v>
      </c>
      <c r="D54" s="113" t="s">
        <v>37</v>
      </c>
      <c r="E54" s="142" t="s">
        <v>37</v>
      </c>
      <c r="F54" s="149" t="s">
        <v>37</v>
      </c>
      <c r="G54" s="113" t="s">
        <v>37</v>
      </c>
      <c r="H54" s="142" t="s">
        <v>37</v>
      </c>
      <c r="I54" s="149" t="s">
        <v>37</v>
      </c>
      <c r="J54" s="113" t="s">
        <v>37</v>
      </c>
      <c r="K54" s="142" t="s">
        <v>37</v>
      </c>
      <c r="L54" s="149" t="s">
        <v>37</v>
      </c>
      <c r="M54" s="113" t="s">
        <v>37</v>
      </c>
      <c r="N54" s="142" t="s">
        <v>37</v>
      </c>
      <c r="O54" s="149">
        <v>24.5</v>
      </c>
      <c r="P54" s="113" t="s">
        <v>37</v>
      </c>
      <c r="Q54" s="142" t="s">
        <v>37</v>
      </c>
    </row>
    <row r="55" spans="2:17" ht="17.25" thickTop="1" thickBot="1">
      <c r="B55" s="357" t="s">
        <v>585</v>
      </c>
      <c r="C55" s="166" t="s">
        <v>37</v>
      </c>
      <c r="D55" s="214" t="s">
        <v>37</v>
      </c>
      <c r="E55" s="214" t="s">
        <v>37</v>
      </c>
      <c r="F55" s="166">
        <v>26.8</v>
      </c>
      <c r="G55" s="214">
        <v>32.9</v>
      </c>
      <c r="H55" s="214">
        <v>-18.5</v>
      </c>
      <c r="I55" s="166">
        <v>26.8</v>
      </c>
      <c r="J55" s="214">
        <v>32.9</v>
      </c>
      <c r="K55" s="214">
        <v>-18.5</v>
      </c>
      <c r="L55" s="166" t="s">
        <v>37</v>
      </c>
      <c r="M55" s="214" t="s">
        <v>37</v>
      </c>
      <c r="N55" s="214" t="s">
        <v>37</v>
      </c>
      <c r="O55" s="166">
        <v>26.8</v>
      </c>
      <c r="P55" s="214">
        <v>32.9</v>
      </c>
      <c r="Q55" s="214">
        <v>-18.5</v>
      </c>
    </row>
    <row r="56" spans="2:17" ht="16.5" thickTop="1">
      <c r="B56" s="736" t="s">
        <v>182</v>
      </c>
      <c r="C56" s="149" t="s">
        <v>37</v>
      </c>
      <c r="D56" s="113" t="s">
        <v>37</v>
      </c>
      <c r="E56" s="142" t="s">
        <v>37</v>
      </c>
      <c r="F56" s="149">
        <v>0.7</v>
      </c>
      <c r="G56" s="113">
        <v>13</v>
      </c>
      <c r="H56" s="142">
        <v>-94.6</v>
      </c>
      <c r="I56" s="149">
        <v>0.7</v>
      </c>
      <c r="J56" s="113">
        <v>13</v>
      </c>
      <c r="K56" s="142">
        <v>-94.6</v>
      </c>
      <c r="L56" s="149" t="s">
        <v>37</v>
      </c>
      <c r="M56" s="113" t="s">
        <v>37</v>
      </c>
      <c r="N56" s="142" t="s">
        <v>37</v>
      </c>
      <c r="O56" s="149">
        <v>0.7</v>
      </c>
      <c r="P56" s="113">
        <v>13</v>
      </c>
      <c r="Q56" s="142">
        <v>-94.6</v>
      </c>
    </row>
    <row r="57" spans="2:17" ht="15.75">
      <c r="B57" s="736" t="s">
        <v>635</v>
      </c>
      <c r="C57" s="149" t="s">
        <v>37</v>
      </c>
      <c r="D57" s="113" t="s">
        <v>37</v>
      </c>
      <c r="E57" s="142" t="s">
        <v>37</v>
      </c>
      <c r="F57" s="149" t="s">
        <v>37</v>
      </c>
      <c r="G57" s="113">
        <v>3.9</v>
      </c>
      <c r="H57" s="142" t="s">
        <v>37</v>
      </c>
      <c r="I57" s="149" t="s">
        <v>37</v>
      </c>
      <c r="J57" s="113">
        <v>3.9</v>
      </c>
      <c r="K57" s="142" t="s">
        <v>37</v>
      </c>
      <c r="L57" s="149" t="s">
        <v>37</v>
      </c>
      <c r="M57" s="113" t="s">
        <v>37</v>
      </c>
      <c r="N57" s="142" t="s">
        <v>37</v>
      </c>
      <c r="O57" s="149" t="s">
        <v>37</v>
      </c>
      <c r="P57" s="113">
        <v>3.9</v>
      </c>
      <c r="Q57" s="142" t="s">
        <v>37</v>
      </c>
    </row>
    <row r="58" spans="2:17" ht="15.75">
      <c r="B58" s="736" t="s">
        <v>62</v>
      </c>
      <c r="C58" s="149" t="s">
        <v>37</v>
      </c>
      <c r="D58" s="113" t="s">
        <v>37</v>
      </c>
      <c r="E58" s="142" t="s">
        <v>37</v>
      </c>
      <c r="F58" s="149">
        <v>22</v>
      </c>
      <c r="G58" s="113">
        <v>13.2</v>
      </c>
      <c r="H58" s="142">
        <v>66.400000000000006</v>
      </c>
      <c r="I58" s="149">
        <v>22</v>
      </c>
      <c r="J58" s="113">
        <v>13.2</v>
      </c>
      <c r="K58" s="142">
        <v>66.400000000000006</v>
      </c>
      <c r="L58" s="149" t="s">
        <v>37</v>
      </c>
      <c r="M58" s="113" t="s">
        <v>37</v>
      </c>
      <c r="N58" s="142" t="s">
        <v>37</v>
      </c>
      <c r="O58" s="149">
        <v>22</v>
      </c>
      <c r="P58" s="113">
        <v>13.2</v>
      </c>
      <c r="Q58" s="142">
        <v>66.400000000000006</v>
      </c>
    </row>
    <row r="59" spans="2:17" ht="16.5" thickBot="1">
      <c r="B59" s="736" t="s">
        <v>360</v>
      </c>
      <c r="C59" s="149" t="s">
        <v>37</v>
      </c>
      <c r="D59" s="113" t="s">
        <v>37</v>
      </c>
      <c r="E59" s="142" t="s">
        <v>37</v>
      </c>
      <c r="F59" s="149">
        <v>4.0999999999999996</v>
      </c>
      <c r="G59" s="113">
        <v>2.8</v>
      </c>
      <c r="H59" s="142">
        <v>47.5</v>
      </c>
      <c r="I59" s="149">
        <v>4.0999999999999996</v>
      </c>
      <c r="J59" s="113">
        <v>2.8</v>
      </c>
      <c r="K59" s="142">
        <v>47.5</v>
      </c>
      <c r="L59" s="149" t="s">
        <v>37</v>
      </c>
      <c r="M59" s="113" t="s">
        <v>37</v>
      </c>
      <c r="N59" s="142" t="s">
        <v>37</v>
      </c>
      <c r="O59" s="149">
        <v>4.0999999999999996</v>
      </c>
      <c r="P59" s="113">
        <v>2.8</v>
      </c>
      <c r="Q59" s="142">
        <v>47.5</v>
      </c>
    </row>
    <row r="60" spans="2:17" ht="17.25" thickTop="1" thickBot="1">
      <c r="B60" s="357" t="s">
        <v>183</v>
      </c>
      <c r="C60" s="186">
        <v>1096.3</v>
      </c>
      <c r="D60" s="185">
        <v>933.8</v>
      </c>
      <c r="E60" s="214">
        <v>17.399999999999999</v>
      </c>
      <c r="F60" s="185">
        <v>175.8</v>
      </c>
      <c r="G60" s="185">
        <v>489.8</v>
      </c>
      <c r="H60" s="214">
        <v>-64.099999999999994</v>
      </c>
      <c r="I60" s="186">
        <v>1272.0999999999999</v>
      </c>
      <c r="J60" s="186">
        <v>1423.6</v>
      </c>
      <c r="K60" s="214">
        <v>-10.6</v>
      </c>
      <c r="L60" s="185">
        <v>50.4</v>
      </c>
      <c r="M60" s="185">
        <v>269.8</v>
      </c>
      <c r="N60" s="214">
        <v>-81.3</v>
      </c>
      <c r="O60" s="186">
        <v>1347</v>
      </c>
      <c r="P60" s="186">
        <v>1693.5</v>
      </c>
      <c r="Q60" s="214">
        <v>-20.5</v>
      </c>
    </row>
    <row r="61" spans="2:17" ht="16.5" thickTop="1">
      <c r="B61" s="521"/>
      <c r="C61" s="1"/>
      <c r="D61" s="1"/>
      <c r="E61" s="1"/>
      <c r="F61" s="1"/>
      <c r="G61" s="1"/>
      <c r="H61" s="52"/>
      <c r="I61" s="1"/>
      <c r="J61" s="1"/>
      <c r="K61" s="1"/>
      <c r="L61" s="1"/>
      <c r="M61" s="52"/>
      <c r="N61" s="52"/>
    </row>
    <row r="62" spans="2:17" ht="15.75">
      <c r="B62" s="521"/>
      <c r="C62" s="1"/>
      <c r="D62" s="1"/>
      <c r="E62" s="1"/>
      <c r="F62" s="1"/>
      <c r="G62" s="1"/>
      <c r="H62" s="52"/>
      <c r="I62" s="1"/>
      <c r="J62" s="1"/>
      <c r="K62" s="1"/>
      <c r="L62" s="1"/>
      <c r="M62" s="52"/>
      <c r="N62" s="52"/>
    </row>
    <row r="63" spans="2:17" ht="15.75" hidden="1">
      <c r="B63" s="521"/>
      <c r="C63" s="1"/>
      <c r="D63" s="1"/>
      <c r="E63" s="1"/>
      <c r="F63" s="1"/>
      <c r="G63" s="1"/>
      <c r="H63" s="52"/>
      <c r="I63" s="1"/>
      <c r="J63" s="1"/>
      <c r="K63" s="1"/>
      <c r="L63" s="1"/>
      <c r="M63" s="52"/>
      <c r="N63" s="52"/>
    </row>
    <row r="64" spans="2:17" ht="15.75" hidden="1">
      <c r="B64" s="521"/>
      <c r="C64" s="1"/>
      <c r="D64" s="1"/>
      <c r="E64" s="1"/>
      <c r="F64" s="1"/>
      <c r="G64" s="1"/>
      <c r="H64" s="52"/>
      <c r="I64" s="1"/>
      <c r="J64" s="1"/>
      <c r="K64" s="1"/>
      <c r="L64" s="1"/>
      <c r="M64" s="52"/>
      <c r="N64" s="52"/>
    </row>
    <row r="65" spans="2:14" ht="15.75" hidden="1">
      <c r="B65" s="521"/>
      <c r="C65" s="1"/>
      <c r="D65" s="1"/>
      <c r="E65" s="1"/>
      <c r="F65" s="1"/>
      <c r="G65" s="1"/>
      <c r="H65" s="52"/>
      <c r="I65" s="1"/>
      <c r="J65" s="1"/>
      <c r="K65" s="1"/>
      <c r="L65" s="1"/>
      <c r="M65" s="52"/>
      <c r="N65" s="52"/>
    </row>
    <row r="66" spans="2:14" ht="15.75" hidden="1">
      <c r="B66" s="521"/>
      <c r="C66" s="1"/>
      <c r="D66" s="1"/>
      <c r="E66" s="1"/>
      <c r="F66" s="1"/>
      <c r="G66" s="1"/>
      <c r="H66" s="52"/>
      <c r="I66" s="1"/>
      <c r="J66" s="1"/>
      <c r="K66" s="1"/>
      <c r="L66" s="1"/>
      <c r="M66" s="52"/>
      <c r="N66" s="52"/>
    </row>
    <row r="67" spans="2:14" ht="15.75" hidden="1">
      <c r="B67" s="521"/>
      <c r="C67" s="1"/>
      <c r="D67" s="1"/>
      <c r="E67" s="1"/>
      <c r="F67" s="1"/>
      <c r="G67" s="1"/>
      <c r="H67" s="52"/>
      <c r="I67" s="1"/>
      <c r="J67" s="1"/>
      <c r="K67" s="1"/>
      <c r="L67" s="1"/>
      <c r="M67" s="52"/>
      <c r="N67" s="52"/>
    </row>
    <row r="68" spans="2:14" ht="15.75" hidden="1">
      <c r="B68" s="521"/>
      <c r="C68" s="1"/>
      <c r="D68" s="1"/>
      <c r="E68" s="1"/>
      <c r="F68" s="1"/>
      <c r="G68" s="1"/>
      <c r="H68" s="52"/>
      <c r="I68" s="1"/>
      <c r="J68" s="1"/>
      <c r="K68" s="1"/>
      <c r="L68" s="1"/>
      <c r="M68" s="52"/>
      <c r="N68" s="52"/>
    </row>
    <row r="69" spans="2:14" ht="15.75" hidden="1">
      <c r="B69" s="521"/>
      <c r="C69" s="1"/>
      <c r="D69" s="1"/>
      <c r="E69" s="1"/>
      <c r="F69" s="1"/>
      <c r="G69" s="1"/>
      <c r="H69" s="52"/>
      <c r="I69" s="1"/>
      <c r="J69" s="1"/>
      <c r="K69" s="1"/>
      <c r="L69" s="1"/>
      <c r="M69" s="52"/>
      <c r="N69" s="52"/>
    </row>
    <row r="70" spans="2:14" ht="15.75" hidden="1">
      <c r="B70" s="521"/>
      <c r="C70" s="1"/>
      <c r="D70" s="1"/>
      <c r="E70" s="1"/>
      <c r="F70" s="1"/>
      <c r="G70" s="1"/>
      <c r="H70" s="52"/>
      <c r="I70" s="1"/>
      <c r="J70" s="1"/>
      <c r="K70" s="1"/>
      <c r="L70" s="1"/>
      <c r="M70" s="52"/>
      <c r="N70" s="52"/>
    </row>
    <row r="71" spans="2:14" ht="15.75" hidden="1">
      <c r="B71" s="521"/>
      <c r="C71" s="1"/>
      <c r="D71" s="1"/>
      <c r="E71" s="1"/>
      <c r="F71" s="1"/>
      <c r="G71" s="1"/>
      <c r="H71" s="52"/>
      <c r="I71" s="1"/>
      <c r="J71" s="1"/>
      <c r="K71" s="1"/>
      <c r="L71" s="1"/>
      <c r="M71" s="52"/>
      <c r="N71" s="52"/>
    </row>
    <row r="72" spans="2:14" ht="15.75" hidden="1">
      <c r="B72" s="521"/>
      <c r="C72" s="1"/>
      <c r="D72" s="1"/>
      <c r="E72" s="1"/>
      <c r="F72" s="1"/>
      <c r="G72" s="1"/>
      <c r="H72" s="52"/>
      <c r="I72" s="1"/>
      <c r="J72" s="1"/>
      <c r="K72" s="1"/>
      <c r="L72" s="1"/>
      <c r="M72" s="52"/>
      <c r="N72" s="52"/>
    </row>
    <row r="73" spans="2:14" ht="15.75" hidden="1">
      <c r="B73" s="521"/>
      <c r="C73" s="1"/>
      <c r="D73" s="1"/>
      <c r="E73" s="1"/>
      <c r="F73" s="1"/>
      <c r="G73" s="1"/>
      <c r="H73" s="52"/>
      <c r="I73" s="1"/>
      <c r="J73" s="1"/>
      <c r="K73" s="1"/>
      <c r="L73" s="1"/>
      <c r="M73" s="52"/>
      <c r="N73" s="52"/>
    </row>
    <row r="74" spans="2:14" ht="15.75" hidden="1">
      <c r="B74" s="521"/>
      <c r="C74" s="1"/>
      <c r="D74" s="1"/>
      <c r="E74" s="1"/>
      <c r="F74" s="1"/>
      <c r="G74" s="1"/>
      <c r="H74" s="52"/>
      <c r="I74" s="1"/>
      <c r="J74" s="1"/>
      <c r="K74" s="1"/>
      <c r="L74" s="1"/>
      <c r="M74" s="52"/>
      <c r="N74" s="52"/>
    </row>
    <row r="75" spans="2:14" ht="15.75" hidden="1">
      <c r="B75" s="521"/>
      <c r="C75" s="1"/>
      <c r="D75" s="1"/>
      <c r="E75" s="1"/>
      <c r="F75" s="1"/>
      <c r="G75" s="1"/>
      <c r="H75" s="52"/>
      <c r="I75" s="1"/>
      <c r="J75" s="1"/>
      <c r="K75" s="1"/>
      <c r="L75" s="1"/>
      <c r="M75" s="52"/>
      <c r="N75" s="52"/>
    </row>
    <row r="76" spans="2:14" ht="15.75" hidden="1">
      <c r="B76" s="521"/>
      <c r="C76" s="1"/>
      <c r="D76" s="1"/>
      <c r="E76" s="1"/>
      <c r="F76" s="1"/>
      <c r="G76" s="1"/>
      <c r="H76" s="52"/>
      <c r="I76" s="1"/>
      <c r="J76" s="1"/>
      <c r="K76" s="1"/>
      <c r="L76" s="1"/>
      <c r="M76" s="52"/>
      <c r="N76" s="52"/>
    </row>
    <row r="77" spans="2:14" ht="15.75" hidden="1">
      <c r="B77" s="521"/>
      <c r="C77" s="1"/>
      <c r="D77" s="1"/>
      <c r="E77" s="1"/>
      <c r="F77" s="1"/>
      <c r="G77" s="1"/>
      <c r="H77" s="52"/>
      <c r="I77" s="1"/>
      <c r="J77" s="1"/>
      <c r="K77" s="1"/>
      <c r="L77" s="1"/>
      <c r="M77" s="52"/>
      <c r="N77" s="52"/>
    </row>
    <row r="78" spans="2:14" ht="15.75" hidden="1">
      <c r="B78" s="521"/>
      <c r="C78" s="1"/>
      <c r="D78" s="1"/>
      <c r="E78" s="1"/>
      <c r="F78" s="1"/>
      <c r="G78" s="1"/>
      <c r="H78" s="52"/>
      <c r="I78" s="1"/>
      <c r="J78" s="1"/>
      <c r="K78" s="1"/>
      <c r="L78" s="1"/>
      <c r="M78" s="52"/>
      <c r="N78" s="52"/>
    </row>
    <row r="79" spans="2:14" ht="15.75" hidden="1">
      <c r="B79" s="521"/>
      <c r="C79" s="1"/>
      <c r="D79" s="1"/>
      <c r="E79" s="1"/>
      <c r="F79" s="1"/>
      <c r="G79" s="1"/>
      <c r="H79" s="52"/>
      <c r="I79" s="1"/>
      <c r="J79" s="1"/>
      <c r="K79" s="1"/>
      <c r="L79" s="1"/>
      <c r="M79" s="52"/>
      <c r="N79" s="52"/>
    </row>
    <row r="80" spans="2:14" ht="15.75" hidden="1">
      <c r="B80" s="521"/>
      <c r="C80" s="1"/>
      <c r="D80" s="1"/>
      <c r="E80" s="1"/>
      <c r="F80" s="1"/>
      <c r="G80" s="1"/>
      <c r="H80" s="52"/>
      <c r="I80" s="1"/>
      <c r="J80" s="1"/>
      <c r="K80" s="1"/>
      <c r="L80" s="1"/>
      <c r="M80" s="52"/>
      <c r="N80" s="52"/>
    </row>
    <row r="81" spans="2:14" ht="15.75" hidden="1">
      <c r="B81" s="521"/>
      <c r="C81" s="1"/>
      <c r="D81" s="1"/>
      <c r="E81" s="1"/>
      <c r="F81" s="1"/>
      <c r="G81" s="1"/>
      <c r="H81" s="52"/>
      <c r="I81" s="1"/>
      <c r="J81" s="1"/>
      <c r="K81" s="1"/>
      <c r="L81" s="1"/>
      <c r="M81" s="52"/>
      <c r="N81" s="52"/>
    </row>
    <row r="82" spans="2:14" ht="15.75" hidden="1">
      <c r="B82" s="521"/>
      <c r="C82" s="1"/>
      <c r="D82" s="1"/>
      <c r="E82" s="1"/>
      <c r="F82" s="1"/>
      <c r="G82" s="1"/>
      <c r="H82" s="52"/>
      <c r="I82" s="1"/>
      <c r="J82" s="1"/>
      <c r="K82" s="1"/>
      <c r="L82" s="1"/>
      <c r="M82" s="52"/>
      <c r="N82" s="52"/>
    </row>
    <row r="83" spans="2:14" ht="15.75" hidden="1">
      <c r="B83" s="521"/>
      <c r="C83" s="1"/>
      <c r="D83" s="1"/>
      <c r="E83" s="1"/>
      <c r="F83" s="1"/>
      <c r="G83" s="1"/>
      <c r="H83" s="52"/>
      <c r="I83" s="1"/>
      <c r="J83" s="1"/>
      <c r="K83" s="1"/>
      <c r="L83" s="1"/>
      <c r="M83" s="52"/>
      <c r="N83" s="52"/>
    </row>
    <row r="84" spans="2:14" ht="15.75" hidden="1">
      <c r="B84" s="521"/>
      <c r="C84" s="1"/>
      <c r="D84" s="1"/>
      <c r="E84" s="1"/>
      <c r="F84" s="1"/>
      <c r="G84" s="1"/>
      <c r="H84" s="52"/>
      <c r="I84" s="1"/>
      <c r="J84" s="1"/>
      <c r="K84" s="1"/>
      <c r="L84" s="1"/>
      <c r="M84" s="52"/>
      <c r="N84" s="52"/>
    </row>
    <row r="85" spans="2:14" ht="15.75" hidden="1">
      <c r="B85" s="521"/>
      <c r="C85" s="1"/>
      <c r="D85" s="1"/>
      <c r="E85" s="1"/>
      <c r="F85" s="1"/>
      <c r="G85" s="1"/>
      <c r="H85" s="52"/>
      <c r="I85" s="1"/>
      <c r="J85" s="1"/>
      <c r="K85" s="1"/>
      <c r="L85" s="1"/>
      <c r="M85" s="52"/>
      <c r="N85" s="52"/>
    </row>
    <row r="86" spans="2:14" ht="15.75" hidden="1">
      <c r="B86" s="521"/>
      <c r="C86" s="1"/>
      <c r="D86" s="1"/>
      <c r="E86" s="1"/>
      <c r="F86" s="1"/>
      <c r="G86" s="1"/>
      <c r="H86" s="52"/>
      <c r="I86" s="1"/>
      <c r="J86" s="1"/>
      <c r="K86" s="1"/>
      <c r="L86" s="1"/>
      <c r="M86" s="52"/>
      <c r="N86" s="52"/>
    </row>
    <row r="87" spans="2:14" ht="15.75" hidden="1">
      <c r="B87" s="521"/>
      <c r="C87" s="1"/>
      <c r="D87" s="1"/>
      <c r="E87" s="1"/>
      <c r="F87" s="1"/>
      <c r="G87" s="1"/>
      <c r="H87" s="52"/>
      <c r="I87" s="1"/>
      <c r="J87" s="1"/>
      <c r="K87" s="1"/>
      <c r="L87" s="1"/>
      <c r="M87" s="52"/>
      <c r="N87" s="52"/>
    </row>
    <row r="88" spans="2:14" ht="15.75" hidden="1">
      <c r="B88" s="521"/>
      <c r="C88" s="1"/>
      <c r="D88" s="1"/>
      <c r="E88" s="1"/>
      <c r="F88" s="1"/>
      <c r="G88" s="1"/>
      <c r="H88" s="52"/>
      <c r="I88" s="1"/>
      <c r="J88" s="1"/>
      <c r="K88" s="1"/>
      <c r="L88" s="1"/>
      <c r="M88" s="52"/>
      <c r="N88" s="52"/>
    </row>
    <row r="89" spans="2:14" ht="15.75" hidden="1">
      <c r="B89" s="521"/>
      <c r="C89" s="1"/>
      <c r="D89" s="1"/>
      <c r="E89" s="1"/>
      <c r="F89" s="1"/>
      <c r="G89" s="1"/>
      <c r="H89" s="52"/>
      <c r="I89" s="1"/>
      <c r="J89" s="1"/>
      <c r="K89" s="1"/>
      <c r="L89" s="1"/>
      <c r="M89" s="52"/>
      <c r="N89" s="52"/>
    </row>
    <row r="90" spans="2:14" ht="15.75" hidden="1">
      <c r="B90" s="521"/>
      <c r="C90" s="1"/>
      <c r="D90" s="1"/>
      <c r="E90" s="1"/>
      <c r="F90" s="1"/>
      <c r="G90" s="1"/>
      <c r="H90" s="52"/>
      <c r="I90" s="1"/>
      <c r="J90" s="1"/>
      <c r="K90" s="1"/>
      <c r="L90" s="1"/>
      <c r="M90" s="52"/>
      <c r="N90" s="52"/>
    </row>
    <row r="91" spans="2:14" ht="15.75" hidden="1">
      <c r="B91" s="521"/>
      <c r="C91" s="1"/>
      <c r="D91" s="1"/>
      <c r="E91" s="1"/>
      <c r="F91" s="1"/>
      <c r="G91" s="1"/>
      <c r="H91" s="52"/>
      <c r="I91" s="1"/>
      <c r="J91" s="1"/>
      <c r="K91" s="1"/>
      <c r="L91" s="1"/>
      <c r="M91" s="52"/>
      <c r="N91" s="52"/>
    </row>
    <row r="92" spans="2:14" ht="15.75" hidden="1">
      <c r="B92" s="521"/>
      <c r="C92" s="1"/>
      <c r="D92" s="1"/>
      <c r="E92" s="1"/>
      <c r="F92" s="1"/>
      <c r="G92" s="1"/>
      <c r="H92" s="52"/>
      <c r="I92" s="1"/>
      <c r="J92" s="1"/>
      <c r="K92" s="1"/>
      <c r="L92" s="1"/>
      <c r="M92" s="52"/>
      <c r="N92" s="52"/>
    </row>
    <row r="93" spans="2:14" ht="15.75" hidden="1">
      <c r="B93" s="521"/>
      <c r="C93" s="1"/>
      <c r="D93" s="1"/>
      <c r="E93" s="1"/>
      <c r="F93" s="1"/>
      <c r="G93" s="1"/>
      <c r="H93" s="52"/>
      <c r="I93" s="1"/>
      <c r="J93" s="1"/>
      <c r="K93" s="1"/>
      <c r="L93" s="1"/>
      <c r="M93" s="52"/>
      <c r="N93" s="52"/>
    </row>
    <row r="94" spans="2:14" ht="15.75" hidden="1">
      <c r="B94" s="521"/>
      <c r="C94" s="1"/>
      <c r="D94" s="1"/>
      <c r="E94" s="1"/>
      <c r="F94" s="1"/>
      <c r="G94" s="1"/>
      <c r="H94" s="52"/>
      <c r="I94" s="1"/>
      <c r="J94" s="1"/>
      <c r="K94" s="1"/>
      <c r="L94" s="1"/>
      <c r="M94" s="52"/>
      <c r="N94" s="52"/>
    </row>
    <row r="95" spans="2:14" ht="15.75" hidden="1">
      <c r="B95" s="521"/>
      <c r="C95" s="1"/>
      <c r="D95" s="1"/>
      <c r="E95" s="1"/>
      <c r="F95" s="1"/>
      <c r="G95" s="1"/>
      <c r="H95" s="52"/>
      <c r="I95" s="1"/>
      <c r="J95" s="1"/>
      <c r="K95" s="1"/>
      <c r="L95" s="1"/>
      <c r="M95" s="52"/>
      <c r="N95" s="52"/>
    </row>
    <row r="96" spans="2:14" ht="15.75" hidden="1">
      <c r="B96" s="521"/>
      <c r="C96" s="1"/>
      <c r="D96" s="1"/>
      <c r="E96" s="1"/>
      <c r="F96" s="1"/>
      <c r="G96" s="1"/>
      <c r="H96" s="52"/>
      <c r="I96" s="1"/>
      <c r="J96" s="1"/>
      <c r="K96" s="1"/>
      <c r="L96" s="1"/>
      <c r="M96" s="52"/>
      <c r="N96" s="52"/>
    </row>
    <row r="97" spans="2:14" ht="15.75" hidden="1">
      <c r="B97" s="521"/>
      <c r="C97" s="1"/>
      <c r="D97" s="1"/>
      <c r="E97" s="1"/>
      <c r="F97" s="1"/>
      <c r="G97" s="1"/>
      <c r="H97" s="52"/>
      <c r="I97" s="1"/>
      <c r="J97" s="1"/>
      <c r="K97" s="1"/>
      <c r="L97" s="1"/>
      <c r="M97" s="52"/>
      <c r="N97" s="52"/>
    </row>
    <row r="98" spans="2:14" ht="15.75" hidden="1">
      <c r="B98" s="521"/>
      <c r="C98" s="1"/>
      <c r="D98" s="1"/>
      <c r="E98" s="1"/>
      <c r="F98" s="1"/>
      <c r="G98" s="1"/>
      <c r="H98" s="52"/>
      <c r="I98" s="1"/>
      <c r="J98" s="1"/>
      <c r="K98" s="1"/>
      <c r="L98" s="1"/>
      <c r="M98" s="52"/>
      <c r="N98" s="52"/>
    </row>
    <row r="99" spans="2:14" ht="15.75" hidden="1">
      <c r="B99" s="521"/>
      <c r="C99" s="1"/>
      <c r="D99" s="1"/>
      <c r="E99" s="1"/>
      <c r="F99" s="1"/>
      <c r="G99" s="1"/>
      <c r="H99" s="52"/>
      <c r="I99" s="1"/>
      <c r="J99" s="1"/>
      <c r="K99" s="1"/>
      <c r="L99" s="1"/>
      <c r="M99" s="52"/>
      <c r="N99" s="52"/>
    </row>
    <row r="100" spans="2:14" ht="15.75" hidden="1">
      <c r="B100" s="521"/>
      <c r="C100" s="1"/>
      <c r="D100" s="1"/>
      <c r="E100" s="1"/>
      <c r="F100" s="1"/>
      <c r="G100" s="1"/>
      <c r="H100" s="52"/>
      <c r="I100" s="1"/>
      <c r="J100" s="1"/>
      <c r="K100" s="1"/>
      <c r="L100" s="1"/>
      <c r="M100" s="52"/>
      <c r="N100" s="52"/>
    </row>
    <row r="101" spans="2:14" ht="15.75" hidden="1">
      <c r="B101" s="521"/>
      <c r="C101" s="1"/>
      <c r="D101" s="1"/>
      <c r="E101" s="1"/>
      <c r="F101" s="1"/>
      <c r="G101" s="1"/>
      <c r="H101" s="52"/>
      <c r="I101" s="1"/>
      <c r="J101" s="1"/>
      <c r="K101" s="1"/>
      <c r="L101" s="1"/>
      <c r="M101" s="52"/>
      <c r="N101" s="52"/>
    </row>
    <row r="102" spans="2:14" ht="15.75" hidden="1">
      <c r="B102" s="521"/>
      <c r="C102" s="1"/>
      <c r="D102" s="1"/>
      <c r="E102" s="1"/>
      <c r="F102" s="1"/>
      <c r="G102" s="1"/>
      <c r="H102" s="52"/>
      <c r="I102" s="1"/>
      <c r="J102" s="1"/>
      <c r="K102" s="1"/>
      <c r="L102" s="1"/>
      <c r="M102" s="52"/>
      <c r="N102" s="52"/>
    </row>
    <row r="103" spans="2:14" ht="15.75" hidden="1">
      <c r="B103" s="521"/>
      <c r="C103" s="1"/>
      <c r="D103" s="1"/>
      <c r="E103" s="1"/>
      <c r="F103" s="1"/>
      <c r="G103" s="1"/>
      <c r="H103" s="52"/>
      <c r="I103" s="1"/>
      <c r="J103" s="1"/>
      <c r="K103" s="1"/>
      <c r="L103" s="1"/>
      <c r="M103" s="52"/>
      <c r="N103" s="52"/>
    </row>
    <row r="104" spans="2:14" ht="15.75" hidden="1">
      <c r="B104" s="521"/>
      <c r="C104" s="1"/>
      <c r="D104" s="1"/>
      <c r="E104" s="1"/>
      <c r="F104" s="1"/>
      <c r="G104" s="1"/>
      <c r="H104" s="52"/>
      <c r="I104" s="1"/>
      <c r="J104" s="1"/>
      <c r="K104" s="1"/>
      <c r="L104" s="1"/>
      <c r="M104" s="52"/>
      <c r="N104" s="52"/>
    </row>
    <row r="105" spans="2:14" ht="15.75" hidden="1">
      <c r="B105" s="521"/>
      <c r="C105" s="1"/>
      <c r="D105" s="1"/>
      <c r="E105" s="1"/>
      <c r="F105" s="1"/>
      <c r="G105" s="1"/>
      <c r="H105" s="52"/>
      <c r="I105" s="1"/>
      <c r="J105" s="1"/>
      <c r="K105" s="1"/>
      <c r="L105" s="1"/>
      <c r="M105" s="52"/>
      <c r="N105" s="52"/>
    </row>
    <row r="106" spans="2:14" ht="15.75" hidden="1">
      <c r="B106" s="521"/>
      <c r="C106" s="1"/>
      <c r="D106" s="1"/>
      <c r="E106" s="1"/>
      <c r="F106" s="1"/>
      <c r="G106" s="1"/>
      <c r="H106" s="52"/>
      <c r="I106" s="1"/>
      <c r="J106" s="1"/>
      <c r="K106" s="1"/>
      <c r="L106" s="1"/>
      <c r="M106" s="52"/>
      <c r="N106" s="52"/>
    </row>
    <row r="107" spans="2:14" ht="15.75" hidden="1">
      <c r="B107" s="521"/>
      <c r="C107" s="1"/>
      <c r="D107" s="1"/>
      <c r="E107" s="1"/>
      <c r="F107" s="1"/>
      <c r="G107" s="1"/>
      <c r="H107" s="52"/>
      <c r="I107" s="1"/>
      <c r="J107" s="1"/>
      <c r="K107" s="1"/>
      <c r="L107" s="1"/>
      <c r="M107" s="52"/>
      <c r="N107" s="52"/>
    </row>
    <row r="108" spans="2:14" ht="15.75" hidden="1">
      <c r="B108" s="521"/>
      <c r="C108" s="1"/>
      <c r="D108" s="1"/>
      <c r="E108" s="1"/>
      <c r="F108" s="1"/>
      <c r="G108" s="1"/>
      <c r="H108" s="52"/>
      <c r="I108" s="1"/>
      <c r="J108" s="1"/>
      <c r="K108" s="1"/>
      <c r="L108" s="1"/>
      <c r="M108" s="52"/>
      <c r="N108" s="52"/>
    </row>
    <row r="109" spans="2:14" ht="15.75" hidden="1">
      <c r="B109" s="521"/>
      <c r="C109" s="1"/>
      <c r="D109" s="1"/>
      <c r="E109" s="1"/>
      <c r="F109" s="1"/>
      <c r="G109" s="1"/>
      <c r="H109" s="52"/>
      <c r="I109" s="1"/>
      <c r="J109" s="1"/>
      <c r="K109" s="1"/>
      <c r="L109" s="1"/>
      <c r="M109" s="52"/>
      <c r="N109" s="52"/>
    </row>
    <row r="110" spans="2:14" ht="15.75" hidden="1">
      <c r="B110" s="521"/>
      <c r="C110" s="1"/>
      <c r="D110" s="1"/>
      <c r="E110" s="1"/>
      <c r="F110" s="1"/>
      <c r="G110" s="1"/>
      <c r="H110" s="52"/>
      <c r="I110" s="1"/>
      <c r="J110" s="1"/>
      <c r="K110" s="1"/>
      <c r="L110" s="1"/>
      <c r="M110" s="52"/>
      <c r="N110" s="52"/>
    </row>
    <row r="111" spans="2:14" ht="15.75" hidden="1">
      <c r="B111" s="521"/>
      <c r="C111" s="1"/>
      <c r="D111" s="1"/>
      <c r="E111" s="1"/>
      <c r="F111" s="1"/>
      <c r="G111" s="1"/>
      <c r="H111" s="52"/>
      <c r="I111" s="1"/>
      <c r="J111" s="1"/>
      <c r="K111" s="1"/>
      <c r="L111" s="1"/>
      <c r="M111" s="52"/>
      <c r="N111" s="52"/>
    </row>
    <row r="112" spans="2:14" ht="15.75" hidden="1">
      <c r="B112" s="521"/>
      <c r="C112" s="1"/>
      <c r="D112" s="1"/>
      <c r="E112" s="1"/>
      <c r="F112" s="1"/>
      <c r="G112" s="1"/>
      <c r="H112" s="52"/>
      <c r="I112" s="1"/>
      <c r="J112" s="1"/>
      <c r="K112" s="1"/>
      <c r="L112" s="1"/>
      <c r="M112" s="52"/>
      <c r="N112" s="52"/>
    </row>
    <row r="113" spans="2:14" ht="15.75" hidden="1">
      <c r="B113" s="521"/>
      <c r="C113" s="1"/>
      <c r="D113" s="1"/>
      <c r="E113" s="1"/>
      <c r="F113" s="1"/>
      <c r="G113" s="1"/>
      <c r="H113" s="52"/>
      <c r="I113" s="1"/>
      <c r="J113" s="1"/>
      <c r="K113" s="1"/>
      <c r="L113" s="1"/>
      <c r="M113" s="52"/>
      <c r="N113" s="52"/>
    </row>
    <row r="114" spans="2:14" ht="15.75" hidden="1">
      <c r="B114" s="521"/>
      <c r="C114" s="1"/>
      <c r="D114" s="1"/>
      <c r="E114" s="1"/>
      <c r="F114" s="1"/>
      <c r="G114" s="1"/>
      <c r="H114" s="52"/>
      <c r="I114" s="1"/>
      <c r="J114" s="1"/>
      <c r="K114" s="1"/>
      <c r="L114" s="1"/>
      <c r="M114" s="52"/>
      <c r="N114" s="52"/>
    </row>
    <row r="115" spans="2:14" ht="15.75" hidden="1">
      <c r="B115" s="521"/>
      <c r="C115" s="1"/>
      <c r="D115" s="1"/>
      <c r="E115" s="1"/>
      <c r="F115" s="1"/>
      <c r="G115" s="1"/>
      <c r="H115" s="52"/>
      <c r="I115" s="1"/>
      <c r="J115" s="1"/>
      <c r="K115" s="1"/>
      <c r="L115" s="1"/>
      <c r="M115" s="52"/>
      <c r="N115" s="52"/>
    </row>
    <row r="116" spans="2:14" ht="15.75" hidden="1">
      <c r="B116" s="521"/>
      <c r="C116" s="1"/>
      <c r="D116" s="1"/>
      <c r="E116" s="1"/>
      <c r="F116" s="1"/>
      <c r="G116" s="1"/>
      <c r="H116" s="52"/>
      <c r="I116" s="1"/>
      <c r="J116" s="1"/>
      <c r="K116" s="1"/>
      <c r="L116" s="1"/>
      <c r="M116" s="52"/>
      <c r="N116" s="52"/>
    </row>
    <row r="117" spans="2:14" ht="15.75" hidden="1">
      <c r="B117" s="521"/>
      <c r="C117" s="1"/>
      <c r="D117" s="1"/>
      <c r="E117" s="1"/>
      <c r="F117" s="1"/>
      <c r="G117" s="1"/>
      <c r="H117" s="52"/>
      <c r="I117" s="1"/>
      <c r="J117" s="1"/>
      <c r="K117" s="1"/>
      <c r="L117" s="1"/>
      <c r="M117" s="52"/>
      <c r="N117" s="52"/>
    </row>
    <row r="118" spans="2:14" ht="15.75" hidden="1">
      <c r="B118" s="521"/>
      <c r="C118" s="1"/>
      <c r="D118" s="1"/>
      <c r="E118" s="1"/>
      <c r="F118" s="1"/>
      <c r="G118" s="1"/>
      <c r="H118" s="52"/>
      <c r="I118" s="1"/>
      <c r="J118" s="1"/>
      <c r="K118" s="1"/>
      <c r="L118" s="1"/>
      <c r="M118" s="52"/>
      <c r="N118" s="52"/>
    </row>
    <row r="119" spans="2:14" ht="15.75" hidden="1">
      <c r="B119" s="521"/>
      <c r="C119" s="1"/>
      <c r="D119" s="1"/>
      <c r="E119" s="1"/>
      <c r="F119" s="1"/>
      <c r="G119" s="1"/>
      <c r="H119" s="52"/>
      <c r="I119" s="1"/>
      <c r="J119" s="1"/>
      <c r="K119" s="1"/>
      <c r="L119" s="1"/>
      <c r="M119" s="52"/>
      <c r="N119" s="52"/>
    </row>
    <row r="120" spans="2:14" ht="15.75" hidden="1">
      <c r="B120" s="521"/>
      <c r="C120" s="1"/>
      <c r="D120" s="1"/>
      <c r="E120" s="1"/>
      <c r="F120" s="1"/>
      <c r="G120" s="1"/>
      <c r="H120" s="52"/>
      <c r="I120" s="1"/>
      <c r="J120" s="1"/>
      <c r="K120" s="1"/>
      <c r="L120" s="1"/>
      <c r="M120" s="52"/>
      <c r="N120" s="52"/>
    </row>
    <row r="121" spans="2:14" ht="15.75" hidden="1">
      <c r="B121" s="521"/>
      <c r="C121" s="1"/>
      <c r="D121" s="1"/>
      <c r="E121" s="1"/>
      <c r="F121" s="1"/>
      <c r="G121" s="1"/>
      <c r="H121" s="52"/>
      <c r="I121" s="1"/>
      <c r="J121" s="1"/>
      <c r="K121" s="1"/>
      <c r="L121" s="1"/>
      <c r="M121" s="52"/>
      <c r="N121" s="52"/>
    </row>
    <row r="122" spans="2:14" ht="15.75" hidden="1">
      <c r="B122" s="521"/>
      <c r="C122" s="1"/>
      <c r="D122" s="1"/>
      <c r="E122" s="1"/>
      <c r="F122" s="1"/>
      <c r="G122" s="1"/>
      <c r="H122" s="52"/>
      <c r="I122" s="1"/>
      <c r="J122" s="1"/>
      <c r="K122" s="1"/>
      <c r="L122" s="1"/>
      <c r="M122" s="52"/>
      <c r="N122" s="52"/>
    </row>
    <row r="123" spans="2:14" ht="15.75" hidden="1">
      <c r="B123" s="521"/>
      <c r="C123" s="1"/>
      <c r="D123" s="1"/>
      <c r="E123" s="1"/>
      <c r="F123" s="1"/>
      <c r="G123" s="1"/>
      <c r="H123" s="52"/>
      <c r="I123" s="1"/>
      <c r="J123" s="1"/>
      <c r="K123" s="1"/>
      <c r="L123" s="1"/>
      <c r="M123" s="52"/>
      <c r="N123" s="52"/>
    </row>
    <row r="124" spans="2:14" ht="15.75" hidden="1">
      <c r="B124" s="521"/>
      <c r="C124" s="1"/>
      <c r="D124" s="1"/>
      <c r="E124" s="1"/>
      <c r="F124" s="1"/>
      <c r="G124" s="1"/>
      <c r="H124" s="52"/>
      <c r="I124" s="1"/>
      <c r="J124" s="1"/>
      <c r="K124" s="1"/>
      <c r="L124" s="1"/>
      <c r="M124" s="52"/>
      <c r="N124" s="52"/>
    </row>
    <row r="125" spans="2:14" ht="15.75" hidden="1">
      <c r="B125" s="521"/>
      <c r="C125" s="1"/>
      <c r="D125" s="1"/>
      <c r="E125" s="1"/>
      <c r="F125" s="1"/>
      <c r="G125" s="1"/>
      <c r="H125" s="52"/>
      <c r="I125" s="1"/>
      <c r="J125" s="1"/>
      <c r="K125" s="1"/>
      <c r="L125" s="1"/>
      <c r="M125" s="52"/>
      <c r="N125" s="52"/>
    </row>
    <row r="126" spans="2:14" ht="15.75" hidden="1">
      <c r="B126" s="521"/>
      <c r="C126" s="1"/>
      <c r="D126" s="1"/>
      <c r="E126" s="1"/>
      <c r="F126" s="1"/>
      <c r="G126" s="1"/>
      <c r="H126" s="52"/>
      <c r="I126" s="1"/>
      <c r="J126" s="1"/>
      <c r="K126" s="1"/>
      <c r="L126" s="1"/>
      <c r="M126" s="52"/>
      <c r="N126" s="52"/>
    </row>
    <row r="127" spans="2:14" ht="15.75" hidden="1">
      <c r="B127" s="521"/>
      <c r="C127" s="1"/>
      <c r="D127" s="1"/>
      <c r="E127" s="1"/>
      <c r="F127" s="1"/>
      <c r="G127" s="1"/>
      <c r="H127" s="52"/>
      <c r="I127" s="1"/>
      <c r="J127" s="1"/>
      <c r="K127" s="1"/>
      <c r="L127" s="1"/>
      <c r="M127" s="52"/>
      <c r="N127" s="52"/>
    </row>
    <row r="128" spans="2:14" ht="15.75" hidden="1">
      <c r="B128" s="521"/>
      <c r="C128" s="1"/>
      <c r="D128" s="1"/>
      <c r="E128" s="1"/>
      <c r="F128" s="1"/>
      <c r="G128" s="1"/>
      <c r="H128" s="52"/>
      <c r="I128" s="1"/>
      <c r="J128" s="1"/>
      <c r="K128" s="1"/>
      <c r="L128" s="1"/>
      <c r="M128" s="52"/>
      <c r="N128" s="52"/>
    </row>
    <row r="129" spans="2:14" ht="15.75" hidden="1">
      <c r="B129" s="521"/>
      <c r="C129" s="1"/>
      <c r="D129" s="1"/>
      <c r="E129" s="1"/>
      <c r="F129" s="1"/>
      <c r="G129" s="1"/>
      <c r="H129" s="52"/>
      <c r="I129" s="1"/>
      <c r="J129" s="1"/>
      <c r="K129" s="1"/>
      <c r="L129" s="1"/>
      <c r="M129" s="52"/>
      <c r="N129" s="52"/>
    </row>
    <row r="130" spans="2:14" ht="15.75" hidden="1">
      <c r="B130" s="521"/>
      <c r="C130" s="1"/>
      <c r="D130" s="1"/>
      <c r="E130" s="1"/>
      <c r="F130" s="1"/>
      <c r="G130" s="1"/>
      <c r="H130" s="52"/>
      <c r="I130" s="1"/>
      <c r="J130" s="1"/>
      <c r="K130" s="1"/>
      <c r="L130" s="1"/>
      <c r="M130" s="52"/>
      <c r="N130" s="52"/>
    </row>
    <row r="131" spans="2:14" ht="15.75" hidden="1">
      <c r="B131" s="521"/>
      <c r="C131" s="1"/>
      <c r="D131" s="1"/>
      <c r="E131" s="1"/>
      <c r="F131" s="1"/>
      <c r="G131" s="1"/>
      <c r="H131" s="52"/>
      <c r="I131" s="1"/>
      <c r="J131" s="1"/>
      <c r="K131" s="1"/>
      <c r="L131" s="1"/>
      <c r="M131" s="52"/>
      <c r="N131" s="52"/>
    </row>
    <row r="132" spans="2:14" ht="15.75" hidden="1">
      <c r="B132" s="521"/>
      <c r="C132" s="1"/>
      <c r="D132" s="1"/>
      <c r="E132" s="1"/>
      <c r="F132" s="1"/>
      <c r="G132" s="1"/>
      <c r="H132" s="52"/>
      <c r="I132" s="1"/>
      <c r="J132" s="1"/>
      <c r="K132" s="1"/>
      <c r="L132" s="1"/>
      <c r="M132" s="52"/>
      <c r="N132" s="52"/>
    </row>
    <row r="133" spans="2:14" ht="15.75" hidden="1">
      <c r="B133" s="521"/>
      <c r="C133" s="1"/>
      <c r="D133" s="1"/>
      <c r="E133" s="1"/>
      <c r="F133" s="1"/>
      <c r="G133" s="1"/>
      <c r="H133" s="52"/>
      <c r="I133" s="1"/>
      <c r="J133" s="1"/>
      <c r="K133" s="1"/>
      <c r="L133" s="1"/>
      <c r="M133" s="52"/>
      <c r="N133" s="52"/>
    </row>
    <row r="134" spans="2:14" ht="15.75" hidden="1">
      <c r="B134" s="521"/>
      <c r="C134" s="1"/>
      <c r="D134" s="1"/>
      <c r="E134" s="1"/>
      <c r="F134" s="1"/>
      <c r="G134" s="1"/>
      <c r="H134" s="52"/>
      <c r="I134" s="1"/>
      <c r="J134" s="1"/>
      <c r="K134" s="1"/>
      <c r="L134" s="1"/>
      <c r="M134" s="52"/>
      <c r="N134" s="52"/>
    </row>
    <row r="135" spans="2:14" ht="15.75" hidden="1">
      <c r="B135" s="521"/>
      <c r="C135" s="1"/>
      <c r="D135" s="1"/>
      <c r="E135" s="1"/>
      <c r="F135" s="1"/>
      <c r="G135" s="1"/>
      <c r="H135" s="52"/>
      <c r="I135" s="1"/>
      <c r="J135" s="1"/>
      <c r="K135" s="1"/>
      <c r="L135" s="1"/>
      <c r="M135" s="52"/>
      <c r="N135" s="52"/>
    </row>
    <row r="136" spans="2:14" ht="15.75" hidden="1">
      <c r="B136" s="521"/>
      <c r="C136" s="1"/>
      <c r="D136" s="1"/>
      <c r="E136" s="1"/>
      <c r="F136" s="1"/>
      <c r="G136" s="1"/>
      <c r="H136" s="52"/>
      <c r="I136" s="1"/>
      <c r="J136" s="1"/>
      <c r="K136" s="1"/>
      <c r="L136" s="1"/>
      <c r="M136" s="52"/>
      <c r="N136" s="52"/>
    </row>
    <row r="137" spans="2:14" ht="15.75" hidden="1">
      <c r="B137" s="521"/>
      <c r="C137" s="1"/>
      <c r="D137" s="1"/>
      <c r="E137" s="1"/>
      <c r="F137" s="1"/>
      <c r="G137" s="1"/>
      <c r="H137" s="52"/>
      <c r="I137" s="1"/>
      <c r="J137" s="1"/>
      <c r="K137" s="1"/>
      <c r="L137" s="1"/>
      <c r="M137" s="52"/>
      <c r="N137" s="52"/>
    </row>
    <row r="138" spans="2:14" ht="15.75" hidden="1">
      <c r="B138" s="521"/>
      <c r="C138" s="1"/>
      <c r="D138" s="1"/>
      <c r="E138" s="1"/>
      <c r="F138" s="1"/>
      <c r="G138" s="1"/>
      <c r="H138" s="52"/>
      <c r="I138" s="1"/>
      <c r="J138" s="1"/>
      <c r="K138" s="1"/>
      <c r="L138" s="1"/>
      <c r="M138" s="52"/>
      <c r="N138" s="52"/>
    </row>
    <row r="139" spans="2:14" ht="15.75" hidden="1">
      <c r="B139" s="521"/>
      <c r="C139" s="1"/>
      <c r="D139" s="1"/>
      <c r="E139" s="1"/>
      <c r="F139" s="1"/>
      <c r="G139" s="1"/>
      <c r="H139" s="52"/>
      <c r="I139" s="1"/>
      <c r="J139" s="1"/>
      <c r="K139" s="1"/>
      <c r="L139" s="1"/>
      <c r="M139" s="52"/>
      <c r="N139" s="52"/>
    </row>
    <row r="140" spans="2:14" ht="15.75" hidden="1">
      <c r="B140" s="521"/>
      <c r="C140" s="1"/>
      <c r="D140" s="1"/>
      <c r="E140" s="1"/>
      <c r="F140" s="1"/>
      <c r="G140" s="1"/>
      <c r="H140" s="52"/>
      <c r="I140" s="1"/>
      <c r="J140" s="1"/>
      <c r="K140" s="1"/>
      <c r="L140" s="1"/>
      <c r="M140" s="52"/>
      <c r="N140" s="52"/>
    </row>
    <row r="141" spans="2:14" ht="15.75" hidden="1">
      <c r="B141" s="521"/>
      <c r="C141" s="1"/>
      <c r="D141" s="1"/>
      <c r="E141" s="1"/>
      <c r="F141" s="1"/>
      <c r="G141" s="1"/>
      <c r="H141" s="52"/>
      <c r="I141" s="1"/>
      <c r="J141" s="1"/>
      <c r="K141" s="1"/>
      <c r="L141" s="1"/>
      <c r="M141" s="52"/>
      <c r="N141" s="52"/>
    </row>
    <row r="142" spans="2:14" ht="15.75" hidden="1">
      <c r="B142" s="521"/>
      <c r="C142" s="1"/>
      <c r="D142" s="1"/>
      <c r="E142" s="1"/>
      <c r="F142" s="1"/>
      <c r="G142" s="1"/>
      <c r="H142" s="52"/>
      <c r="I142" s="1"/>
      <c r="J142" s="1"/>
      <c r="K142" s="1"/>
      <c r="L142" s="1"/>
      <c r="M142" s="52"/>
      <c r="N142" s="52"/>
    </row>
    <row r="143" spans="2:14" ht="15.75" hidden="1">
      <c r="B143" s="521"/>
      <c r="C143" s="1"/>
      <c r="D143" s="1"/>
      <c r="E143" s="1"/>
      <c r="F143" s="1"/>
      <c r="G143" s="1"/>
      <c r="H143" s="52"/>
      <c r="I143" s="1"/>
      <c r="J143" s="1"/>
      <c r="K143" s="1"/>
      <c r="L143" s="1"/>
      <c r="M143" s="52"/>
      <c r="N143" s="52"/>
    </row>
    <row r="144" spans="2:14" ht="15.75" hidden="1">
      <c r="B144" s="521"/>
      <c r="C144" s="1"/>
      <c r="D144" s="1"/>
      <c r="E144" s="1"/>
      <c r="F144" s="1"/>
      <c r="G144" s="1"/>
      <c r="H144" s="52"/>
      <c r="I144" s="1"/>
      <c r="J144" s="1"/>
      <c r="K144" s="1"/>
      <c r="L144" s="1"/>
      <c r="M144" s="52"/>
      <c r="N144" s="52"/>
    </row>
    <row r="145" spans="2:14" ht="15.75" hidden="1">
      <c r="B145" s="521"/>
      <c r="C145" s="1"/>
      <c r="D145" s="1"/>
      <c r="E145" s="1"/>
      <c r="F145" s="1"/>
      <c r="G145" s="1"/>
      <c r="H145" s="52"/>
      <c r="I145" s="1"/>
      <c r="J145" s="1"/>
      <c r="K145" s="1"/>
      <c r="L145" s="1"/>
      <c r="M145" s="52"/>
      <c r="N145" s="52"/>
    </row>
    <row r="146" spans="2:14" ht="15.75" hidden="1">
      <c r="B146" s="521"/>
      <c r="C146" s="1"/>
      <c r="D146" s="1"/>
      <c r="E146" s="1"/>
      <c r="F146" s="1"/>
      <c r="G146" s="1"/>
      <c r="H146" s="52"/>
      <c r="I146" s="1"/>
      <c r="J146" s="1"/>
      <c r="K146" s="1"/>
      <c r="L146" s="1"/>
      <c r="M146" s="52"/>
      <c r="N146" s="52"/>
    </row>
    <row r="147" spans="2:14" ht="15.75" hidden="1">
      <c r="B147" s="521"/>
      <c r="C147" s="1"/>
      <c r="D147" s="1"/>
      <c r="E147" s="1"/>
      <c r="F147" s="1"/>
      <c r="G147" s="1"/>
      <c r="H147" s="52"/>
      <c r="I147" s="1"/>
      <c r="J147" s="1"/>
      <c r="K147" s="1"/>
      <c r="L147" s="1"/>
      <c r="M147" s="52"/>
      <c r="N147" s="52"/>
    </row>
    <row r="148" spans="2:14" ht="15.75" hidden="1">
      <c r="B148" s="521"/>
      <c r="C148" s="1"/>
      <c r="D148" s="1"/>
      <c r="E148" s="1"/>
      <c r="F148" s="1"/>
      <c r="G148" s="1"/>
      <c r="H148" s="52"/>
      <c r="I148" s="1"/>
      <c r="J148" s="1"/>
      <c r="K148" s="1"/>
      <c r="L148" s="1"/>
      <c r="M148" s="52"/>
      <c r="N148" s="52"/>
    </row>
    <row r="149" spans="2:14" ht="15.75" hidden="1">
      <c r="B149" s="521"/>
      <c r="C149" s="1"/>
      <c r="D149" s="1"/>
      <c r="E149" s="1"/>
      <c r="F149" s="1"/>
      <c r="G149" s="1"/>
      <c r="H149" s="52"/>
      <c r="I149" s="1"/>
      <c r="J149" s="1"/>
      <c r="K149" s="1"/>
      <c r="L149" s="1"/>
      <c r="M149" s="52"/>
      <c r="N149" s="52"/>
    </row>
    <row r="150" spans="2:14" ht="15.75" hidden="1">
      <c r="B150" s="521"/>
      <c r="C150" s="1"/>
      <c r="D150" s="1"/>
      <c r="E150" s="1"/>
      <c r="F150" s="1"/>
      <c r="G150" s="1"/>
      <c r="H150" s="52"/>
      <c r="I150" s="1"/>
      <c r="J150" s="1"/>
      <c r="K150" s="1"/>
      <c r="L150" s="1"/>
      <c r="M150" s="52"/>
      <c r="N150" s="52"/>
    </row>
    <row r="151" spans="2:14" ht="15.75" hidden="1">
      <c r="B151" s="521"/>
      <c r="C151" s="1"/>
      <c r="D151" s="1"/>
      <c r="E151" s="1"/>
      <c r="F151" s="1"/>
      <c r="G151" s="1"/>
      <c r="H151" s="52"/>
      <c r="I151" s="1"/>
      <c r="J151" s="1"/>
      <c r="K151" s="1"/>
      <c r="L151" s="1"/>
      <c r="M151" s="52"/>
      <c r="N151" s="52"/>
    </row>
    <row r="152" spans="2:14" ht="15.75" hidden="1">
      <c r="B152" s="521"/>
      <c r="C152" s="1"/>
      <c r="D152" s="1"/>
      <c r="E152" s="1"/>
      <c r="F152" s="1"/>
      <c r="G152" s="1"/>
      <c r="H152" s="52"/>
      <c r="I152" s="1"/>
      <c r="J152" s="1"/>
      <c r="K152" s="1"/>
      <c r="L152" s="1"/>
      <c r="M152" s="52"/>
      <c r="N152" s="52"/>
    </row>
    <row r="153" spans="2:14" ht="15.75" hidden="1">
      <c r="B153" s="521"/>
      <c r="C153" s="1"/>
      <c r="D153" s="1"/>
      <c r="E153" s="1"/>
      <c r="F153" s="1"/>
      <c r="G153" s="1"/>
      <c r="H153" s="52"/>
      <c r="I153" s="1"/>
      <c r="J153" s="1"/>
      <c r="K153" s="1"/>
      <c r="L153" s="1"/>
      <c r="M153" s="52"/>
      <c r="N153" s="52"/>
    </row>
    <row r="154" spans="2:14" ht="15.75" hidden="1">
      <c r="B154" s="521"/>
      <c r="C154" s="1"/>
      <c r="D154" s="1"/>
      <c r="E154" s="1"/>
      <c r="F154" s="1"/>
      <c r="G154" s="1"/>
      <c r="H154" s="52"/>
      <c r="I154" s="1"/>
      <c r="J154" s="1"/>
      <c r="K154" s="1"/>
      <c r="L154" s="1"/>
      <c r="M154" s="52"/>
      <c r="N154" s="52"/>
    </row>
    <row r="155" spans="2:14" ht="15.75" hidden="1">
      <c r="B155" s="521"/>
      <c r="C155" s="1"/>
      <c r="D155" s="1"/>
      <c r="E155" s="1"/>
      <c r="F155" s="1"/>
      <c r="G155" s="1"/>
      <c r="H155" s="52"/>
      <c r="I155" s="1"/>
      <c r="J155" s="1"/>
      <c r="K155" s="1"/>
      <c r="L155" s="1"/>
      <c r="M155" s="52"/>
      <c r="N155" s="52"/>
    </row>
    <row r="156" spans="2:14" ht="15.75" hidden="1">
      <c r="B156" s="521"/>
      <c r="C156" s="1"/>
      <c r="D156" s="1"/>
      <c r="E156" s="1"/>
      <c r="F156" s="1"/>
      <c r="G156" s="1"/>
      <c r="H156" s="52"/>
      <c r="I156" s="1"/>
      <c r="J156" s="1"/>
      <c r="K156" s="1"/>
      <c r="L156" s="1"/>
      <c r="M156" s="52"/>
      <c r="N156" s="52"/>
    </row>
    <row r="157" spans="2:14" ht="15.75" hidden="1">
      <c r="B157" s="521"/>
      <c r="C157" s="1"/>
      <c r="D157" s="1"/>
      <c r="E157" s="1"/>
      <c r="F157" s="1"/>
      <c r="G157" s="1"/>
      <c r="H157" s="52"/>
      <c r="I157" s="1"/>
      <c r="J157" s="1"/>
      <c r="K157" s="1"/>
      <c r="L157" s="1"/>
      <c r="M157" s="52"/>
      <c r="N157" s="52"/>
    </row>
    <row r="158" spans="2:14" ht="15.75" hidden="1">
      <c r="B158" s="521"/>
      <c r="C158" s="1"/>
      <c r="D158" s="1"/>
      <c r="E158" s="1"/>
      <c r="F158" s="1"/>
      <c r="G158" s="1"/>
      <c r="H158" s="52"/>
      <c r="I158" s="1"/>
      <c r="J158" s="1"/>
      <c r="K158" s="1"/>
      <c r="L158" s="1"/>
      <c r="M158" s="52"/>
      <c r="N158" s="52"/>
    </row>
    <row r="159" spans="2:14" ht="15.75" hidden="1">
      <c r="B159" s="521"/>
      <c r="C159" s="1"/>
      <c r="D159" s="1"/>
      <c r="E159" s="1"/>
      <c r="F159" s="1"/>
      <c r="G159" s="1"/>
      <c r="H159" s="52"/>
      <c r="I159" s="1"/>
      <c r="J159" s="1"/>
      <c r="K159" s="1"/>
      <c r="L159" s="1"/>
      <c r="M159" s="52"/>
      <c r="N159" s="52"/>
    </row>
    <row r="160" spans="2:14" ht="15.75" hidden="1">
      <c r="B160" s="521"/>
      <c r="C160" s="1"/>
      <c r="D160" s="1"/>
      <c r="E160" s="1"/>
      <c r="F160" s="1"/>
      <c r="G160" s="1"/>
      <c r="H160" s="52"/>
      <c r="I160" s="1"/>
      <c r="J160" s="1"/>
      <c r="K160" s="1"/>
      <c r="L160" s="1"/>
      <c r="M160" s="52"/>
      <c r="N160" s="52"/>
    </row>
    <row r="161" spans="2:14" ht="15.75" hidden="1">
      <c r="B161" s="521"/>
      <c r="C161" s="1"/>
      <c r="D161" s="1"/>
      <c r="E161" s="1"/>
      <c r="F161" s="1"/>
      <c r="G161" s="1"/>
      <c r="H161" s="52"/>
      <c r="I161" s="1"/>
      <c r="J161" s="1"/>
      <c r="K161" s="1"/>
      <c r="L161" s="1"/>
      <c r="M161" s="52"/>
      <c r="N161" s="52"/>
    </row>
    <row r="162" spans="2:14" ht="15.75" hidden="1">
      <c r="B162" s="521"/>
      <c r="C162" s="1"/>
      <c r="D162" s="1"/>
      <c r="E162" s="1"/>
      <c r="F162" s="1"/>
      <c r="G162" s="1"/>
      <c r="H162" s="52"/>
      <c r="I162" s="1"/>
      <c r="J162" s="1"/>
      <c r="K162" s="1"/>
      <c r="L162" s="1"/>
      <c r="M162" s="52"/>
      <c r="N162" s="52"/>
    </row>
    <row r="163" spans="2:14" ht="15.75" hidden="1">
      <c r="B163" s="521"/>
      <c r="C163" s="1"/>
      <c r="D163" s="1"/>
      <c r="E163" s="1"/>
      <c r="F163" s="1"/>
      <c r="G163" s="1"/>
      <c r="H163" s="52"/>
      <c r="I163" s="1"/>
      <c r="J163" s="1"/>
      <c r="K163" s="1"/>
      <c r="L163" s="1"/>
      <c r="M163" s="52"/>
      <c r="N163" s="52"/>
    </row>
    <row r="164" spans="2:14" ht="15.75" hidden="1">
      <c r="B164" s="521"/>
      <c r="C164" s="1"/>
      <c r="D164" s="1"/>
      <c r="E164" s="1"/>
      <c r="F164" s="1"/>
      <c r="G164" s="1"/>
      <c r="H164" s="52"/>
      <c r="I164" s="1"/>
      <c r="J164" s="1"/>
      <c r="K164" s="1"/>
      <c r="L164" s="1"/>
      <c r="M164" s="52"/>
      <c r="N164" s="52"/>
    </row>
    <row r="165" spans="2:14" ht="15.75" hidden="1">
      <c r="B165" s="521"/>
      <c r="C165" s="1"/>
      <c r="D165" s="1"/>
      <c r="E165" s="1"/>
      <c r="F165" s="1"/>
      <c r="G165" s="1"/>
      <c r="H165" s="52"/>
      <c r="I165" s="1"/>
      <c r="J165" s="1"/>
      <c r="K165" s="1"/>
      <c r="L165" s="1"/>
      <c r="M165" s="52"/>
      <c r="N165" s="52"/>
    </row>
    <row r="166" spans="2:14" ht="15.75" hidden="1">
      <c r="B166" s="521"/>
      <c r="C166" s="1"/>
      <c r="D166" s="1"/>
      <c r="E166" s="1"/>
      <c r="F166" s="1"/>
      <c r="G166" s="1"/>
      <c r="H166" s="52"/>
      <c r="I166" s="1"/>
      <c r="J166" s="1"/>
      <c r="K166" s="1"/>
      <c r="L166" s="1"/>
      <c r="M166" s="52"/>
      <c r="N166" s="52"/>
    </row>
    <row r="167" spans="2:14" ht="15.75" hidden="1">
      <c r="B167" s="521"/>
      <c r="C167" s="1"/>
      <c r="D167" s="1"/>
      <c r="E167" s="1"/>
      <c r="F167" s="1"/>
      <c r="G167" s="1"/>
      <c r="H167" s="52"/>
      <c r="I167" s="1"/>
      <c r="J167" s="1"/>
      <c r="K167" s="1"/>
      <c r="L167" s="1"/>
      <c r="M167" s="52"/>
      <c r="N167" s="52"/>
    </row>
    <row r="168" spans="2:14" ht="15.75" hidden="1">
      <c r="B168" s="521"/>
      <c r="C168" s="1"/>
      <c r="D168" s="1"/>
      <c r="E168" s="1"/>
      <c r="F168" s="1"/>
      <c r="G168" s="1"/>
      <c r="H168" s="52"/>
      <c r="I168" s="1"/>
      <c r="J168" s="1"/>
      <c r="K168" s="1"/>
      <c r="L168" s="1"/>
      <c r="M168" s="52"/>
      <c r="N168" s="52"/>
    </row>
    <row r="169" spans="2:14" ht="15.75" hidden="1">
      <c r="B169" s="521"/>
      <c r="C169" s="1"/>
      <c r="D169" s="1"/>
      <c r="E169" s="1"/>
      <c r="F169" s="1"/>
      <c r="G169" s="1"/>
      <c r="H169" s="52"/>
      <c r="I169" s="1"/>
      <c r="J169" s="1"/>
      <c r="K169" s="1"/>
      <c r="L169" s="1"/>
      <c r="M169" s="52"/>
      <c r="N169" s="52"/>
    </row>
    <row r="170" spans="2:14" ht="15.75" hidden="1">
      <c r="B170" s="521"/>
      <c r="C170" s="1"/>
      <c r="D170" s="1"/>
      <c r="E170" s="1"/>
      <c r="F170" s="1"/>
      <c r="G170" s="1"/>
      <c r="H170" s="52"/>
      <c r="I170" s="1"/>
      <c r="J170" s="1"/>
      <c r="K170" s="1"/>
      <c r="L170" s="1"/>
      <c r="M170" s="52"/>
      <c r="N170" s="52"/>
    </row>
    <row r="171" spans="2:14" ht="15.75" hidden="1">
      <c r="B171" s="521"/>
      <c r="C171" s="1"/>
      <c r="D171" s="1"/>
      <c r="E171" s="1"/>
      <c r="F171" s="1"/>
      <c r="G171" s="1"/>
      <c r="H171" s="52"/>
      <c r="I171" s="1"/>
      <c r="J171" s="1"/>
      <c r="K171" s="1"/>
      <c r="L171" s="1"/>
      <c r="M171" s="52"/>
      <c r="N171" s="52"/>
    </row>
    <row r="172" spans="2:14" ht="15.75" hidden="1">
      <c r="B172" s="521"/>
      <c r="C172" s="1"/>
      <c r="D172" s="1"/>
      <c r="E172" s="1"/>
      <c r="F172" s="1"/>
      <c r="G172" s="1"/>
      <c r="H172" s="52"/>
      <c r="I172" s="1"/>
      <c r="J172" s="1"/>
      <c r="K172" s="1"/>
      <c r="L172" s="1"/>
      <c r="M172" s="52"/>
      <c r="N172" s="52"/>
    </row>
    <row r="173" spans="2:14" ht="15.75" hidden="1">
      <c r="B173" s="521"/>
      <c r="C173" s="1"/>
      <c r="D173" s="1"/>
      <c r="E173" s="1"/>
      <c r="F173" s="1"/>
      <c r="G173" s="1"/>
      <c r="H173" s="52"/>
      <c r="I173" s="1"/>
      <c r="J173" s="1"/>
      <c r="K173" s="1"/>
      <c r="L173" s="1"/>
      <c r="M173" s="52"/>
      <c r="N173" s="52"/>
    </row>
    <row r="174" spans="2:14" ht="15.75" hidden="1">
      <c r="B174" s="521"/>
      <c r="C174" s="1"/>
      <c r="D174" s="1"/>
      <c r="E174" s="1"/>
      <c r="F174" s="1"/>
      <c r="G174" s="1"/>
      <c r="H174" s="52"/>
      <c r="I174" s="1"/>
      <c r="J174" s="1"/>
      <c r="K174" s="1"/>
      <c r="L174" s="1"/>
      <c r="M174" s="52"/>
      <c r="N174" s="52"/>
    </row>
    <row r="175" spans="2:14" ht="15.75" hidden="1">
      <c r="B175" s="521"/>
      <c r="C175" s="1"/>
      <c r="D175" s="1"/>
      <c r="E175" s="1"/>
      <c r="F175" s="1"/>
      <c r="G175" s="1"/>
      <c r="H175" s="52"/>
      <c r="I175" s="1"/>
      <c r="J175" s="1"/>
      <c r="K175" s="1"/>
      <c r="L175" s="1"/>
      <c r="M175" s="52"/>
      <c r="N175" s="52"/>
    </row>
    <row r="176" spans="2:14" ht="15.75" hidden="1">
      <c r="B176" s="521"/>
      <c r="C176" s="1"/>
      <c r="D176" s="1"/>
      <c r="E176" s="1"/>
      <c r="F176" s="1"/>
      <c r="G176" s="1"/>
      <c r="H176" s="52"/>
      <c r="I176" s="1"/>
      <c r="J176" s="1"/>
      <c r="K176" s="1"/>
      <c r="L176" s="1"/>
      <c r="M176" s="52"/>
      <c r="N176" s="52"/>
    </row>
    <row r="177" spans="2:14" ht="15.75" hidden="1">
      <c r="B177" s="521"/>
      <c r="C177" s="1"/>
      <c r="D177" s="1"/>
      <c r="E177" s="1"/>
      <c r="F177" s="1"/>
      <c r="G177" s="1"/>
      <c r="H177" s="52"/>
      <c r="I177" s="1"/>
      <c r="J177" s="1"/>
      <c r="K177" s="1"/>
      <c r="L177" s="1"/>
      <c r="M177" s="52"/>
      <c r="N177" s="52"/>
    </row>
    <row r="178" spans="2:14" ht="15.75" hidden="1">
      <c r="B178" s="521"/>
      <c r="C178" s="1"/>
      <c r="D178" s="1"/>
      <c r="E178" s="1"/>
      <c r="F178" s="1"/>
      <c r="G178" s="1"/>
      <c r="H178" s="52"/>
      <c r="I178" s="1"/>
      <c r="J178" s="1"/>
      <c r="K178" s="1"/>
      <c r="L178" s="1"/>
      <c r="M178" s="52"/>
      <c r="N178" s="52"/>
    </row>
    <row r="179" spans="2:14" ht="15.75" hidden="1">
      <c r="B179" s="521"/>
      <c r="C179" s="1"/>
      <c r="D179" s="1"/>
      <c r="E179" s="1"/>
      <c r="F179" s="1"/>
      <c r="G179" s="1"/>
      <c r="H179" s="52"/>
      <c r="I179" s="1"/>
      <c r="J179" s="1"/>
      <c r="K179" s="1"/>
      <c r="L179" s="1"/>
      <c r="M179" s="52"/>
      <c r="N179" s="52"/>
    </row>
    <row r="180" spans="2:14" ht="15.75" hidden="1">
      <c r="B180" s="521"/>
      <c r="C180" s="1"/>
      <c r="D180" s="1"/>
      <c r="E180" s="1"/>
      <c r="F180" s="1"/>
      <c r="G180" s="1"/>
      <c r="H180" s="52"/>
      <c r="I180" s="1"/>
      <c r="J180" s="1"/>
      <c r="K180" s="1"/>
      <c r="L180" s="1"/>
      <c r="M180" s="52"/>
      <c r="N180" s="52"/>
    </row>
    <row r="181" spans="2:14" ht="15.75" hidden="1">
      <c r="B181" s="521"/>
      <c r="C181" s="1"/>
      <c r="D181" s="1"/>
      <c r="E181" s="1"/>
      <c r="F181" s="1"/>
      <c r="G181" s="1"/>
      <c r="H181" s="52"/>
      <c r="I181" s="1"/>
      <c r="J181" s="1"/>
      <c r="K181" s="1"/>
      <c r="L181" s="1"/>
      <c r="M181" s="52"/>
      <c r="N181" s="52"/>
    </row>
    <row r="182" spans="2:14" ht="15.75" hidden="1">
      <c r="B182" s="521"/>
      <c r="C182" s="1"/>
      <c r="D182" s="1"/>
      <c r="E182" s="1"/>
      <c r="F182" s="1"/>
      <c r="G182" s="1"/>
      <c r="H182" s="52"/>
      <c r="I182" s="1"/>
      <c r="J182" s="1"/>
      <c r="K182" s="1"/>
      <c r="L182" s="1"/>
      <c r="M182" s="52"/>
      <c r="N182" s="52"/>
    </row>
    <row r="183" spans="2:14" ht="15.75" hidden="1">
      <c r="B183" s="521"/>
      <c r="C183" s="1"/>
      <c r="D183" s="1"/>
      <c r="E183" s="1"/>
      <c r="F183" s="1"/>
      <c r="G183" s="1"/>
      <c r="H183" s="52"/>
      <c r="I183" s="1"/>
      <c r="J183" s="1"/>
      <c r="K183" s="1"/>
      <c r="L183" s="1"/>
      <c r="M183" s="52"/>
      <c r="N183" s="52"/>
    </row>
    <row r="184" spans="2:14" ht="15.75" hidden="1">
      <c r="B184" s="521"/>
      <c r="C184" s="1"/>
      <c r="D184" s="1"/>
      <c r="E184" s="1"/>
      <c r="F184" s="1"/>
      <c r="G184" s="1"/>
      <c r="H184" s="52"/>
      <c r="I184" s="1"/>
      <c r="J184" s="1"/>
      <c r="K184" s="1"/>
      <c r="L184" s="1"/>
      <c r="M184" s="52"/>
      <c r="N184" s="52"/>
    </row>
    <row r="185" spans="2:14" ht="15.75" hidden="1">
      <c r="B185" s="521"/>
      <c r="C185" s="1"/>
      <c r="D185" s="1"/>
      <c r="E185" s="1"/>
      <c r="F185" s="1"/>
      <c r="G185" s="1"/>
      <c r="H185" s="52"/>
      <c r="I185" s="1"/>
      <c r="J185" s="1"/>
      <c r="K185" s="1"/>
      <c r="L185" s="1"/>
      <c r="M185" s="52"/>
      <c r="N185" s="52"/>
    </row>
    <row r="186" spans="2:14" ht="15.75" hidden="1">
      <c r="B186" s="521"/>
      <c r="C186" s="1"/>
      <c r="D186" s="1"/>
      <c r="E186" s="1"/>
      <c r="F186" s="1"/>
      <c r="G186" s="1"/>
      <c r="H186" s="52"/>
      <c r="I186" s="1"/>
      <c r="J186" s="1"/>
      <c r="K186" s="1"/>
      <c r="L186" s="1"/>
      <c r="M186" s="52"/>
      <c r="N186" s="52"/>
    </row>
    <row r="187" spans="2:14" ht="15.75" hidden="1">
      <c r="B187" s="521"/>
      <c r="C187" s="1"/>
      <c r="D187" s="1"/>
      <c r="E187" s="1"/>
      <c r="F187" s="1"/>
      <c r="G187" s="1"/>
      <c r="H187" s="52"/>
      <c r="I187" s="1"/>
      <c r="J187" s="1"/>
      <c r="K187" s="1"/>
      <c r="L187" s="1"/>
      <c r="M187" s="52"/>
      <c r="N187" s="52"/>
    </row>
    <row r="188" spans="2:14" ht="15.75" hidden="1">
      <c r="B188" s="521"/>
      <c r="C188" s="1"/>
      <c r="D188" s="1"/>
      <c r="E188" s="1"/>
      <c r="F188" s="1"/>
      <c r="G188" s="1"/>
      <c r="H188" s="52"/>
      <c r="I188" s="1"/>
      <c r="J188" s="1"/>
      <c r="K188" s="1"/>
      <c r="L188" s="1"/>
      <c r="M188" s="52"/>
      <c r="N188" s="52"/>
    </row>
    <row r="189" spans="2:14" ht="15.75" hidden="1">
      <c r="B189" s="521"/>
      <c r="C189" s="1"/>
      <c r="D189" s="1"/>
      <c r="E189" s="1"/>
      <c r="F189" s="1"/>
      <c r="G189" s="1"/>
      <c r="H189" s="52"/>
      <c r="I189" s="1"/>
      <c r="J189" s="1"/>
      <c r="K189" s="1"/>
      <c r="L189" s="1"/>
      <c r="M189" s="52"/>
      <c r="N189" s="52"/>
    </row>
    <row r="190" spans="2:14" ht="15.75" hidden="1">
      <c r="B190" s="521"/>
      <c r="C190" s="1"/>
      <c r="D190" s="1"/>
      <c r="E190" s="1"/>
      <c r="F190" s="1"/>
      <c r="G190" s="1"/>
      <c r="H190" s="52"/>
      <c r="I190" s="1"/>
      <c r="J190" s="1"/>
      <c r="K190" s="1"/>
      <c r="L190" s="1"/>
      <c r="M190" s="52"/>
      <c r="N190" s="52"/>
    </row>
    <row r="191" spans="2:14" ht="15.75" hidden="1">
      <c r="B191" s="521"/>
      <c r="C191" s="1"/>
      <c r="D191" s="1"/>
      <c r="E191" s="1"/>
      <c r="F191" s="1"/>
      <c r="G191" s="1"/>
      <c r="H191" s="52"/>
      <c r="I191" s="1"/>
      <c r="J191" s="1"/>
      <c r="K191" s="1"/>
      <c r="L191" s="1"/>
      <c r="M191" s="52"/>
      <c r="N191" s="52"/>
    </row>
    <row r="192" spans="2:14" ht="15.75" hidden="1">
      <c r="B192" s="521"/>
      <c r="C192" s="1"/>
      <c r="D192" s="1"/>
      <c r="E192" s="1"/>
      <c r="F192" s="1"/>
      <c r="G192" s="1"/>
      <c r="H192" s="52"/>
      <c r="I192" s="1"/>
      <c r="J192" s="1"/>
      <c r="K192" s="1"/>
      <c r="L192" s="1"/>
      <c r="M192" s="52"/>
      <c r="N192" s="52"/>
    </row>
    <row r="193" spans="2:14" ht="15.75" hidden="1">
      <c r="B193" s="521"/>
      <c r="C193" s="1"/>
      <c r="D193" s="1"/>
      <c r="E193" s="1"/>
      <c r="F193" s="1"/>
      <c r="G193" s="1"/>
      <c r="H193" s="52"/>
      <c r="I193" s="1"/>
      <c r="J193" s="1"/>
      <c r="K193" s="1"/>
      <c r="L193" s="1"/>
      <c r="M193" s="52"/>
      <c r="N193" s="52"/>
    </row>
    <row r="194" spans="2:14" ht="15.75" hidden="1">
      <c r="B194" s="521"/>
      <c r="C194" s="1"/>
      <c r="D194" s="1"/>
      <c r="E194" s="1"/>
      <c r="F194" s="1"/>
      <c r="G194" s="1"/>
      <c r="H194" s="52"/>
      <c r="I194" s="1"/>
      <c r="J194" s="1"/>
      <c r="K194" s="1"/>
      <c r="L194" s="1"/>
      <c r="M194" s="52"/>
      <c r="N194" s="52"/>
    </row>
    <row r="195" spans="2:14" ht="15.75" hidden="1">
      <c r="B195" s="521"/>
      <c r="C195" s="1"/>
      <c r="D195" s="1"/>
      <c r="E195" s="1"/>
      <c r="F195" s="1"/>
      <c r="G195" s="1"/>
      <c r="H195" s="52"/>
      <c r="I195" s="1"/>
      <c r="J195" s="1"/>
      <c r="K195" s="1"/>
      <c r="L195" s="1"/>
      <c r="M195" s="52"/>
      <c r="N195" s="52"/>
    </row>
    <row r="196" spans="2:14" ht="15.75" hidden="1">
      <c r="B196" s="521"/>
      <c r="C196" s="1"/>
      <c r="D196" s="1"/>
      <c r="E196" s="1"/>
      <c r="F196" s="1"/>
      <c r="G196" s="1"/>
      <c r="H196" s="52"/>
      <c r="I196" s="1"/>
      <c r="J196" s="1"/>
      <c r="K196" s="1"/>
      <c r="L196" s="1"/>
      <c r="M196" s="52"/>
      <c r="N196" s="52"/>
    </row>
    <row r="197" spans="2:14" ht="15.75" hidden="1">
      <c r="B197" s="521"/>
      <c r="C197" s="1"/>
      <c r="D197" s="1"/>
      <c r="E197" s="1"/>
      <c r="F197" s="1"/>
      <c r="G197" s="1"/>
      <c r="H197" s="52"/>
      <c r="I197" s="1"/>
      <c r="J197" s="1"/>
      <c r="K197" s="1"/>
      <c r="L197" s="1"/>
      <c r="M197" s="52"/>
      <c r="N197" s="52"/>
    </row>
    <row r="198" spans="2:14" ht="15.75" hidden="1">
      <c r="B198" s="521"/>
      <c r="C198" s="1"/>
      <c r="D198" s="1"/>
      <c r="E198" s="1"/>
      <c r="F198" s="1"/>
      <c r="G198" s="1"/>
      <c r="H198" s="52"/>
      <c r="I198" s="1"/>
      <c r="J198" s="1"/>
      <c r="K198" s="1"/>
      <c r="L198" s="1"/>
      <c r="M198" s="52"/>
      <c r="N198" s="52"/>
    </row>
    <row r="199" spans="2:14" ht="15.75" hidden="1">
      <c r="B199" s="521"/>
      <c r="C199" s="1"/>
      <c r="D199" s="1"/>
      <c r="E199" s="1"/>
      <c r="F199" s="1"/>
      <c r="G199" s="1"/>
      <c r="H199" s="52"/>
      <c r="I199" s="1"/>
      <c r="J199" s="1"/>
      <c r="K199" s="1"/>
      <c r="L199" s="1"/>
      <c r="M199" s="52"/>
      <c r="N199" s="52"/>
    </row>
    <row r="200" spans="2:14" ht="15.75" hidden="1">
      <c r="B200" s="521"/>
      <c r="C200" s="1"/>
      <c r="D200" s="1"/>
      <c r="E200" s="1"/>
      <c r="F200" s="1"/>
      <c r="G200" s="1"/>
      <c r="H200" s="52"/>
      <c r="I200" s="1"/>
      <c r="J200" s="1"/>
      <c r="K200" s="1"/>
      <c r="L200" s="1"/>
      <c r="M200" s="52"/>
      <c r="N200" s="52"/>
    </row>
    <row r="201" spans="2:14" ht="15.75" hidden="1">
      <c r="B201" s="521"/>
      <c r="C201" s="1"/>
      <c r="D201" s="1"/>
      <c r="E201" s="1"/>
      <c r="F201" s="1"/>
      <c r="G201" s="1"/>
      <c r="H201" s="52"/>
      <c r="I201" s="1"/>
      <c r="J201" s="1"/>
      <c r="K201" s="1"/>
      <c r="L201" s="1"/>
      <c r="M201" s="52"/>
      <c r="N201" s="52"/>
    </row>
    <row r="202" spans="2:14" ht="15.75" hidden="1">
      <c r="B202" s="521"/>
      <c r="C202" s="1"/>
      <c r="D202" s="1"/>
      <c r="E202" s="1"/>
      <c r="F202" s="1"/>
      <c r="G202" s="1"/>
      <c r="H202" s="52"/>
      <c r="I202" s="1"/>
      <c r="J202" s="1"/>
      <c r="K202" s="1"/>
      <c r="L202" s="1"/>
      <c r="M202" s="52"/>
      <c r="N202" s="52"/>
    </row>
    <row r="203" spans="2:14" ht="15.75" hidden="1">
      <c r="B203" s="521"/>
      <c r="C203" s="1"/>
      <c r="D203" s="1"/>
      <c r="E203" s="1"/>
      <c r="F203" s="1"/>
      <c r="G203" s="1"/>
      <c r="H203" s="52"/>
      <c r="I203" s="1"/>
      <c r="J203" s="1"/>
      <c r="K203" s="1"/>
      <c r="L203" s="1"/>
      <c r="M203" s="52"/>
      <c r="N203" s="52"/>
    </row>
    <row r="204" spans="2:14" ht="15.75" hidden="1">
      <c r="B204" s="521"/>
      <c r="C204" s="1"/>
      <c r="D204" s="1"/>
      <c r="E204" s="1"/>
      <c r="F204" s="1"/>
      <c r="G204" s="1"/>
      <c r="H204" s="52"/>
      <c r="I204" s="1"/>
      <c r="J204" s="1"/>
      <c r="K204" s="1"/>
      <c r="L204" s="1"/>
      <c r="M204" s="52"/>
      <c r="N204" s="52"/>
    </row>
    <row r="205" spans="2:14" ht="15.75" hidden="1">
      <c r="B205" s="521"/>
      <c r="C205" s="1"/>
      <c r="D205" s="1"/>
      <c r="E205" s="1"/>
      <c r="F205" s="1"/>
      <c r="G205" s="1"/>
      <c r="H205" s="52"/>
      <c r="I205" s="1"/>
      <c r="J205" s="1"/>
      <c r="K205" s="1"/>
      <c r="L205" s="1"/>
      <c r="M205" s="52"/>
      <c r="N205" s="52"/>
    </row>
    <row r="206" spans="2:14" ht="15.75" hidden="1">
      <c r="B206" s="521"/>
      <c r="C206" s="1"/>
      <c r="D206" s="1"/>
      <c r="E206" s="1"/>
      <c r="F206" s="1"/>
      <c r="G206" s="1"/>
      <c r="H206" s="52"/>
      <c r="I206" s="1"/>
      <c r="J206" s="1"/>
      <c r="K206" s="1"/>
      <c r="L206" s="1"/>
      <c r="M206" s="52"/>
      <c r="N206" s="52"/>
    </row>
    <row r="207" spans="2:14" ht="15.75" hidden="1">
      <c r="B207" s="521"/>
      <c r="C207" s="1"/>
      <c r="D207" s="1"/>
      <c r="E207" s="1"/>
      <c r="F207" s="1"/>
      <c r="G207" s="1"/>
      <c r="H207" s="52"/>
      <c r="I207" s="1"/>
      <c r="J207" s="1"/>
      <c r="K207" s="1"/>
      <c r="L207" s="1"/>
      <c r="M207" s="52"/>
      <c r="N207" s="52"/>
    </row>
    <row r="208" spans="2:14" ht="15.75" hidden="1">
      <c r="B208" s="521"/>
      <c r="C208" s="1"/>
      <c r="D208" s="1"/>
      <c r="E208" s="1"/>
      <c r="F208" s="1"/>
      <c r="G208" s="1"/>
      <c r="H208" s="52"/>
      <c r="I208" s="1"/>
      <c r="J208" s="1"/>
      <c r="K208" s="1"/>
      <c r="L208" s="1"/>
      <c r="M208" s="52"/>
      <c r="N208" s="52"/>
    </row>
    <row r="209" spans="2:14" ht="15.75" hidden="1">
      <c r="B209" s="521"/>
      <c r="C209" s="1"/>
      <c r="D209" s="1"/>
      <c r="E209" s="1"/>
      <c r="F209" s="1"/>
      <c r="G209" s="1"/>
      <c r="H209" s="52"/>
      <c r="I209" s="1"/>
      <c r="J209" s="1"/>
      <c r="K209" s="1"/>
      <c r="L209" s="1"/>
      <c r="M209" s="52"/>
      <c r="N209" s="52"/>
    </row>
    <row r="210" spans="2:14" ht="15.75" hidden="1">
      <c r="B210" s="521"/>
      <c r="C210" s="1"/>
      <c r="D210" s="1"/>
      <c r="E210" s="1"/>
      <c r="F210" s="1"/>
      <c r="G210" s="1"/>
      <c r="H210" s="52"/>
      <c r="I210" s="1"/>
      <c r="J210" s="1"/>
      <c r="K210" s="1"/>
      <c r="L210" s="1"/>
      <c r="M210" s="52"/>
      <c r="N210" s="52"/>
    </row>
    <row r="211" spans="2:14" ht="15.75" hidden="1">
      <c r="B211" s="521"/>
      <c r="C211" s="1"/>
      <c r="D211" s="1"/>
      <c r="E211" s="1"/>
      <c r="F211" s="1"/>
      <c r="G211" s="1"/>
      <c r="H211" s="52"/>
      <c r="I211" s="1"/>
      <c r="J211" s="1"/>
      <c r="K211" s="1"/>
      <c r="L211" s="1"/>
      <c r="M211" s="52"/>
      <c r="N211" s="52"/>
    </row>
    <row r="212" spans="2:14" ht="15.75" hidden="1">
      <c r="B212" s="521"/>
      <c r="C212" s="1"/>
      <c r="D212" s="1"/>
      <c r="E212" s="1"/>
      <c r="F212" s="1"/>
      <c r="G212" s="1"/>
      <c r="H212" s="52"/>
      <c r="I212" s="1"/>
      <c r="J212" s="1"/>
      <c r="K212" s="1"/>
      <c r="L212" s="1"/>
      <c r="M212" s="52"/>
      <c r="N212" s="52"/>
    </row>
    <row r="213" spans="2:14" ht="15.75" hidden="1">
      <c r="B213" s="521"/>
      <c r="C213" s="1"/>
      <c r="D213" s="1"/>
      <c r="E213" s="1"/>
      <c r="F213" s="1"/>
      <c r="G213" s="1"/>
      <c r="H213" s="52"/>
      <c r="I213" s="1"/>
      <c r="J213" s="1"/>
      <c r="K213" s="1"/>
      <c r="L213" s="1"/>
      <c r="M213" s="52"/>
      <c r="N213" s="52"/>
    </row>
    <row r="214" spans="2:14" ht="15.75" hidden="1">
      <c r="B214" s="521"/>
      <c r="C214" s="1"/>
      <c r="D214" s="1"/>
      <c r="E214" s="1"/>
      <c r="F214" s="1"/>
      <c r="G214" s="1"/>
      <c r="H214" s="52"/>
      <c r="I214" s="1"/>
      <c r="J214" s="1"/>
      <c r="K214" s="1"/>
      <c r="L214" s="1"/>
      <c r="M214" s="52"/>
      <c r="N214" s="52"/>
    </row>
    <row r="215" spans="2:14" ht="15.75" hidden="1">
      <c r="B215" s="521"/>
      <c r="C215" s="1"/>
      <c r="D215" s="1"/>
      <c r="E215" s="1"/>
      <c r="F215" s="1"/>
      <c r="G215" s="1"/>
      <c r="H215" s="52"/>
      <c r="I215" s="1"/>
      <c r="J215" s="1"/>
      <c r="K215" s="1"/>
      <c r="L215" s="1"/>
      <c r="M215" s="52"/>
      <c r="N215" s="52"/>
    </row>
    <row r="216" spans="2:14" ht="15.75" hidden="1">
      <c r="B216" s="521"/>
      <c r="C216" s="1"/>
      <c r="D216" s="1"/>
      <c r="E216" s="1"/>
      <c r="F216" s="1"/>
      <c r="G216" s="1"/>
      <c r="H216" s="52"/>
      <c r="I216" s="1"/>
      <c r="J216" s="1"/>
      <c r="K216" s="1"/>
      <c r="L216" s="1"/>
      <c r="M216" s="52"/>
      <c r="N216" s="52"/>
    </row>
    <row r="217" spans="2:14" ht="15.75" hidden="1">
      <c r="B217" s="521"/>
      <c r="C217" s="1"/>
      <c r="D217" s="1"/>
      <c r="E217" s="1"/>
      <c r="F217" s="1"/>
      <c r="G217" s="1"/>
      <c r="H217" s="52"/>
      <c r="I217" s="1"/>
      <c r="J217" s="1"/>
      <c r="K217" s="1"/>
      <c r="L217" s="1"/>
      <c r="M217" s="52"/>
      <c r="N217" s="52"/>
    </row>
    <row r="218" spans="2:14" ht="15.75" hidden="1">
      <c r="B218" s="521"/>
      <c r="C218" s="1"/>
      <c r="D218" s="1"/>
      <c r="E218" s="1"/>
      <c r="F218" s="1"/>
      <c r="G218" s="1"/>
      <c r="H218" s="52"/>
      <c r="I218" s="1"/>
      <c r="J218" s="1"/>
      <c r="K218" s="1"/>
      <c r="L218" s="1"/>
      <c r="M218" s="52"/>
      <c r="N218" s="52"/>
    </row>
    <row r="219" spans="2:14" ht="15.75" hidden="1">
      <c r="B219" s="521"/>
      <c r="C219" s="1"/>
      <c r="D219" s="1"/>
      <c r="E219" s="1"/>
      <c r="F219" s="1"/>
      <c r="G219" s="1"/>
      <c r="H219" s="52"/>
      <c r="I219" s="1"/>
      <c r="J219" s="1"/>
      <c r="K219" s="1"/>
      <c r="L219" s="1"/>
      <c r="M219" s="52"/>
      <c r="N219" s="52"/>
    </row>
    <row r="220" spans="2:14" ht="15.75" hidden="1">
      <c r="B220" s="521"/>
      <c r="C220" s="1"/>
      <c r="D220" s="1"/>
      <c r="E220" s="1"/>
      <c r="F220" s="1"/>
      <c r="G220" s="1"/>
      <c r="H220" s="52"/>
      <c r="I220" s="1"/>
      <c r="J220" s="1"/>
      <c r="K220" s="1"/>
      <c r="L220" s="1"/>
      <c r="M220" s="52"/>
      <c r="N220" s="52"/>
    </row>
    <row r="221" spans="2:14" ht="15.75" hidden="1">
      <c r="B221" s="521"/>
      <c r="C221" s="1"/>
      <c r="D221" s="1"/>
      <c r="E221" s="1"/>
      <c r="F221" s="1"/>
      <c r="G221" s="1"/>
      <c r="H221" s="52"/>
      <c r="I221" s="1"/>
      <c r="J221" s="1"/>
      <c r="K221" s="1"/>
      <c r="L221" s="1"/>
      <c r="M221" s="52"/>
      <c r="N221" s="52"/>
    </row>
    <row r="222" spans="2:14" ht="15.75" hidden="1">
      <c r="B222" s="521"/>
      <c r="C222" s="1"/>
      <c r="D222" s="1"/>
      <c r="E222" s="1"/>
      <c r="F222" s="1"/>
      <c r="G222" s="1"/>
      <c r="H222" s="52"/>
      <c r="I222" s="1"/>
      <c r="J222" s="1"/>
      <c r="K222" s="1"/>
      <c r="L222" s="1"/>
      <c r="M222" s="52"/>
      <c r="N222" s="52"/>
    </row>
    <row r="223" spans="2:14" ht="15.75" hidden="1">
      <c r="B223" s="521"/>
      <c r="C223" s="1"/>
      <c r="D223" s="1"/>
      <c r="E223" s="1"/>
      <c r="F223" s="1"/>
      <c r="G223" s="1"/>
      <c r="H223" s="52"/>
      <c r="I223" s="1"/>
      <c r="J223" s="1"/>
      <c r="K223" s="1"/>
      <c r="L223" s="1"/>
      <c r="M223" s="52"/>
      <c r="N223" s="52"/>
    </row>
    <row r="224" spans="2:14" ht="15.75" hidden="1">
      <c r="B224" s="521"/>
      <c r="C224" s="1"/>
      <c r="D224" s="1"/>
      <c r="E224" s="1"/>
      <c r="F224" s="1"/>
      <c r="G224" s="1"/>
      <c r="H224" s="52"/>
      <c r="I224" s="1"/>
      <c r="J224" s="1"/>
      <c r="K224" s="1"/>
      <c r="L224" s="1"/>
      <c r="M224" s="52"/>
      <c r="N224" s="52"/>
    </row>
    <row r="225" spans="2:14" ht="15.75" hidden="1">
      <c r="B225" s="521"/>
      <c r="C225" s="1"/>
      <c r="D225" s="1"/>
      <c r="E225" s="1"/>
      <c r="F225" s="1"/>
      <c r="G225" s="1"/>
      <c r="H225" s="52"/>
      <c r="I225" s="1"/>
      <c r="J225" s="1"/>
      <c r="K225" s="1"/>
      <c r="L225" s="1"/>
      <c r="M225" s="52"/>
      <c r="N225" s="52"/>
    </row>
    <row r="226" spans="2:14" ht="15.75" hidden="1">
      <c r="B226" s="521"/>
      <c r="C226" s="1"/>
      <c r="D226" s="1"/>
      <c r="E226" s="1"/>
      <c r="F226" s="1"/>
      <c r="G226" s="1"/>
      <c r="H226" s="52"/>
      <c r="I226" s="1"/>
      <c r="J226" s="1"/>
      <c r="K226" s="1"/>
      <c r="L226" s="1"/>
      <c r="M226" s="52"/>
      <c r="N226" s="52"/>
    </row>
    <row r="227" spans="2:14" ht="15.75" hidden="1">
      <c r="B227" s="521"/>
      <c r="C227" s="1"/>
      <c r="D227" s="1"/>
      <c r="E227" s="1"/>
      <c r="F227" s="1"/>
      <c r="G227" s="1"/>
      <c r="H227" s="52"/>
      <c r="I227" s="1"/>
      <c r="J227" s="1"/>
      <c r="K227" s="1"/>
      <c r="L227" s="1"/>
      <c r="M227" s="52"/>
      <c r="N227" s="52"/>
    </row>
    <row r="228" spans="2:14" ht="15.75" hidden="1">
      <c r="B228" s="521"/>
      <c r="C228" s="1"/>
      <c r="D228" s="1"/>
      <c r="E228" s="1"/>
      <c r="F228" s="1"/>
      <c r="G228" s="1"/>
      <c r="H228" s="52"/>
      <c r="I228" s="1"/>
      <c r="J228" s="1"/>
      <c r="K228" s="1"/>
      <c r="L228" s="1"/>
      <c r="M228" s="52"/>
      <c r="N228" s="52"/>
    </row>
    <row r="229" spans="2:14" ht="15.75" hidden="1">
      <c r="B229" s="521"/>
      <c r="C229" s="1"/>
      <c r="D229" s="1"/>
      <c r="E229" s="1"/>
      <c r="F229" s="1"/>
      <c r="G229" s="1"/>
      <c r="H229" s="52"/>
      <c r="I229" s="1"/>
      <c r="J229" s="1"/>
      <c r="K229" s="1"/>
      <c r="L229" s="1"/>
      <c r="M229" s="52"/>
      <c r="N229" s="52"/>
    </row>
    <row r="230" spans="2:14" ht="15.75" hidden="1">
      <c r="B230" s="521"/>
      <c r="C230" s="1"/>
      <c r="D230" s="1"/>
      <c r="E230" s="1"/>
      <c r="F230" s="1"/>
      <c r="G230" s="1"/>
      <c r="H230" s="52"/>
      <c r="I230" s="1"/>
      <c r="J230" s="1"/>
      <c r="K230" s="1"/>
      <c r="L230" s="1"/>
      <c r="M230" s="52"/>
      <c r="N230" s="52"/>
    </row>
    <row r="231" spans="2:14" ht="15.75" hidden="1">
      <c r="B231" s="521"/>
      <c r="C231" s="1"/>
      <c r="D231" s="1"/>
      <c r="E231" s="1"/>
      <c r="F231" s="1"/>
      <c r="G231" s="1"/>
      <c r="H231" s="52"/>
      <c r="I231" s="1"/>
      <c r="J231" s="1"/>
      <c r="K231" s="1"/>
      <c r="L231" s="1"/>
      <c r="M231" s="52"/>
      <c r="N231" s="52"/>
    </row>
    <row r="232" spans="2:14" ht="15.75" hidden="1">
      <c r="B232" s="521"/>
      <c r="C232" s="1"/>
      <c r="D232" s="1"/>
      <c r="E232" s="1"/>
      <c r="F232" s="1"/>
      <c r="G232" s="1"/>
      <c r="H232" s="52"/>
      <c r="I232" s="1"/>
      <c r="J232" s="1"/>
      <c r="K232" s="1"/>
      <c r="L232" s="1"/>
      <c r="M232" s="52"/>
      <c r="N232" s="52"/>
    </row>
    <row r="233" spans="2:14" ht="15.75" hidden="1">
      <c r="B233" s="521"/>
      <c r="C233" s="1"/>
      <c r="D233" s="1"/>
      <c r="E233" s="1"/>
      <c r="F233" s="1"/>
      <c r="G233" s="1"/>
      <c r="H233" s="52"/>
      <c r="I233" s="1"/>
      <c r="J233" s="1"/>
      <c r="K233" s="1"/>
      <c r="L233" s="1"/>
      <c r="M233" s="52"/>
      <c r="N233" s="52"/>
    </row>
    <row r="234" spans="2:14" ht="15.75" hidden="1">
      <c r="B234" s="521"/>
      <c r="C234" s="1"/>
      <c r="D234" s="1"/>
      <c r="E234" s="1"/>
      <c r="F234" s="1"/>
      <c r="G234" s="1"/>
      <c r="H234" s="52"/>
      <c r="I234" s="1"/>
      <c r="J234" s="1"/>
      <c r="K234" s="1"/>
      <c r="L234" s="1"/>
      <c r="M234" s="52"/>
      <c r="N234" s="52"/>
    </row>
    <row r="235" spans="2:14" ht="15.75" hidden="1">
      <c r="B235" s="521"/>
      <c r="C235" s="1"/>
      <c r="D235" s="1"/>
      <c r="E235" s="1"/>
      <c r="F235" s="1"/>
      <c r="G235" s="1"/>
      <c r="H235" s="52"/>
      <c r="I235" s="1"/>
      <c r="J235" s="1"/>
      <c r="K235" s="1"/>
      <c r="L235" s="1"/>
      <c r="M235" s="52"/>
      <c r="N235" s="52"/>
    </row>
    <row r="236" spans="2:14" ht="15.75" hidden="1">
      <c r="B236" s="521"/>
      <c r="C236" s="1"/>
      <c r="D236" s="1"/>
      <c r="E236" s="1"/>
      <c r="F236" s="1"/>
      <c r="G236" s="1"/>
      <c r="H236" s="52"/>
      <c r="I236" s="1"/>
      <c r="J236" s="1"/>
      <c r="K236" s="1"/>
      <c r="L236" s="1"/>
      <c r="M236" s="52"/>
      <c r="N236" s="52"/>
    </row>
    <row r="237" spans="2:14" ht="15.75" hidden="1">
      <c r="B237" s="521"/>
      <c r="C237" s="1"/>
      <c r="D237" s="1"/>
      <c r="E237" s="1"/>
      <c r="F237" s="1"/>
      <c r="G237" s="1"/>
      <c r="H237" s="52"/>
      <c r="I237" s="1"/>
      <c r="J237" s="1"/>
      <c r="K237" s="1"/>
      <c r="L237" s="1"/>
      <c r="M237" s="52"/>
      <c r="N237" s="52"/>
    </row>
    <row r="238" spans="2:14" ht="15.75" hidden="1">
      <c r="B238" s="521"/>
      <c r="C238" s="1"/>
      <c r="D238" s="1"/>
      <c r="E238" s="1"/>
      <c r="F238" s="1"/>
      <c r="G238" s="1"/>
      <c r="H238" s="52"/>
      <c r="I238" s="1"/>
      <c r="J238" s="1"/>
      <c r="K238" s="1"/>
      <c r="L238" s="1"/>
      <c r="M238" s="52"/>
      <c r="N238" s="52"/>
    </row>
    <row r="239" spans="2:14" ht="15.75" hidden="1">
      <c r="B239" s="521"/>
      <c r="C239" s="1"/>
      <c r="D239" s="1"/>
      <c r="E239" s="1"/>
      <c r="F239" s="1"/>
      <c r="G239" s="1"/>
      <c r="H239" s="52"/>
      <c r="I239" s="1"/>
      <c r="J239" s="1"/>
      <c r="K239" s="1"/>
      <c r="L239" s="1"/>
      <c r="M239" s="52"/>
      <c r="N239" s="52"/>
    </row>
    <row r="240" spans="2:14" ht="15.75" hidden="1">
      <c r="B240" s="521"/>
      <c r="C240" s="1"/>
      <c r="D240" s="1"/>
      <c r="E240" s="1"/>
      <c r="F240" s="1"/>
      <c r="G240" s="1"/>
      <c r="H240" s="52"/>
      <c r="I240" s="1"/>
      <c r="J240" s="1"/>
      <c r="K240" s="1"/>
      <c r="L240" s="1"/>
      <c r="M240" s="52"/>
      <c r="N240" s="52"/>
    </row>
    <row r="241" spans="2:14" ht="15.75" hidden="1">
      <c r="B241" s="521"/>
      <c r="C241" s="1"/>
      <c r="D241" s="1"/>
      <c r="E241" s="1"/>
      <c r="F241" s="1"/>
      <c r="G241" s="1"/>
      <c r="H241" s="52"/>
      <c r="I241" s="1"/>
      <c r="J241" s="1"/>
      <c r="K241" s="1"/>
      <c r="L241" s="1"/>
      <c r="M241" s="52"/>
      <c r="N241" s="52"/>
    </row>
    <row r="242" spans="2:14" ht="15.75" hidden="1">
      <c r="B242" s="521"/>
      <c r="C242" s="1"/>
      <c r="D242" s="1"/>
      <c r="E242" s="1"/>
      <c r="F242" s="1"/>
      <c r="G242" s="1"/>
      <c r="H242" s="52"/>
      <c r="I242" s="1"/>
      <c r="J242" s="1"/>
      <c r="K242" s="1"/>
      <c r="L242" s="1"/>
      <c r="M242" s="52"/>
      <c r="N242" s="52"/>
    </row>
    <row r="243" spans="2:14" ht="15.75" hidden="1">
      <c r="B243" s="521"/>
      <c r="C243" s="1"/>
      <c r="D243" s="1"/>
      <c r="E243" s="1"/>
      <c r="F243" s="1"/>
      <c r="G243" s="1"/>
      <c r="H243" s="52"/>
      <c r="I243" s="1"/>
      <c r="J243" s="1"/>
      <c r="K243" s="1"/>
      <c r="L243" s="1"/>
      <c r="M243" s="52"/>
      <c r="N243" s="52"/>
    </row>
    <row r="244" spans="2:14" ht="15.75" hidden="1">
      <c r="B244" s="521"/>
      <c r="C244" s="1"/>
      <c r="D244" s="1"/>
      <c r="E244" s="1"/>
      <c r="F244" s="1"/>
      <c r="G244" s="1"/>
      <c r="H244" s="52"/>
      <c r="I244" s="1"/>
      <c r="J244" s="1"/>
      <c r="K244" s="1"/>
      <c r="L244" s="1"/>
      <c r="M244" s="52"/>
      <c r="N244" s="52"/>
    </row>
    <row r="245" spans="2:14" ht="15.75" hidden="1">
      <c r="B245" s="521"/>
      <c r="C245" s="1"/>
      <c r="D245" s="1"/>
      <c r="E245" s="1"/>
      <c r="F245" s="1"/>
      <c r="G245" s="1"/>
      <c r="H245" s="52"/>
      <c r="I245" s="1"/>
      <c r="J245" s="1"/>
      <c r="K245" s="1"/>
      <c r="L245" s="1"/>
      <c r="M245" s="52"/>
      <c r="N245" s="52"/>
    </row>
    <row r="246" spans="2:14" ht="15.75" hidden="1">
      <c r="B246" s="521"/>
      <c r="C246" s="1"/>
      <c r="D246" s="1"/>
      <c r="E246" s="1"/>
      <c r="F246" s="1"/>
      <c r="G246" s="1"/>
      <c r="H246" s="52"/>
      <c r="I246" s="1"/>
      <c r="J246" s="1"/>
      <c r="K246" s="1"/>
      <c r="L246" s="1"/>
      <c r="M246" s="52"/>
      <c r="N246" s="52"/>
    </row>
    <row r="247" spans="2:14" ht="15.75" hidden="1">
      <c r="B247" s="521"/>
      <c r="C247" s="1"/>
      <c r="D247" s="1"/>
      <c r="E247" s="1"/>
      <c r="F247" s="1"/>
      <c r="G247" s="1"/>
      <c r="H247" s="52"/>
      <c r="I247" s="1"/>
      <c r="J247" s="1"/>
      <c r="K247" s="1"/>
      <c r="L247" s="1"/>
      <c r="M247" s="52"/>
      <c r="N247" s="52"/>
    </row>
    <row r="248" spans="2:14" ht="15.75" hidden="1">
      <c r="B248" s="521"/>
      <c r="C248" s="1"/>
      <c r="D248" s="1"/>
      <c r="E248" s="1"/>
      <c r="F248" s="1"/>
      <c r="G248" s="1"/>
      <c r="H248" s="52"/>
      <c r="I248" s="1"/>
      <c r="J248" s="1"/>
      <c r="K248" s="1"/>
      <c r="L248" s="1"/>
      <c r="M248" s="52"/>
      <c r="N248" s="52"/>
    </row>
    <row r="249" spans="2:14" ht="15.75" hidden="1">
      <c r="B249" s="521"/>
      <c r="C249" s="1"/>
      <c r="D249" s="1"/>
      <c r="E249" s="1"/>
      <c r="F249" s="1"/>
      <c r="G249" s="1"/>
      <c r="H249" s="52"/>
      <c r="I249" s="1"/>
      <c r="J249" s="1"/>
      <c r="K249" s="1"/>
      <c r="L249" s="1"/>
      <c r="M249" s="52"/>
      <c r="N249" s="52"/>
    </row>
    <row r="250" spans="2:14" ht="15.75" hidden="1">
      <c r="B250" s="521"/>
      <c r="C250" s="1"/>
      <c r="D250" s="1"/>
      <c r="E250" s="1"/>
      <c r="F250" s="1"/>
      <c r="G250" s="1"/>
      <c r="H250" s="52"/>
      <c r="I250" s="1"/>
      <c r="J250" s="1"/>
      <c r="K250" s="1"/>
      <c r="L250" s="1"/>
      <c r="M250" s="52"/>
      <c r="N250" s="52"/>
    </row>
    <row r="251" spans="2:14" ht="15.75" hidden="1">
      <c r="B251" s="521"/>
      <c r="C251" s="1"/>
      <c r="D251" s="1"/>
      <c r="E251" s="1"/>
      <c r="F251" s="1"/>
      <c r="G251" s="1"/>
      <c r="H251" s="52"/>
      <c r="I251" s="1"/>
      <c r="J251" s="1"/>
      <c r="K251" s="1"/>
      <c r="L251" s="1"/>
      <c r="M251" s="52"/>
      <c r="N251" s="52"/>
    </row>
    <row r="252" spans="2:14" ht="15.75" hidden="1">
      <c r="B252" s="521"/>
      <c r="C252" s="1"/>
      <c r="D252" s="1"/>
      <c r="E252" s="1"/>
      <c r="F252" s="1"/>
      <c r="G252" s="1"/>
      <c r="H252" s="52"/>
      <c r="I252" s="1"/>
      <c r="J252" s="1"/>
      <c r="K252" s="1"/>
      <c r="L252" s="1"/>
      <c r="M252" s="52"/>
      <c r="N252" s="52"/>
    </row>
    <row r="253" spans="2:14" ht="15.75" hidden="1">
      <c r="B253" s="521"/>
      <c r="C253" s="1"/>
      <c r="D253" s="1"/>
      <c r="E253" s="1"/>
      <c r="F253" s="1"/>
      <c r="G253" s="1"/>
      <c r="H253" s="52"/>
      <c r="I253" s="1"/>
      <c r="J253" s="1"/>
      <c r="K253" s="1"/>
      <c r="L253" s="1"/>
      <c r="M253" s="52"/>
      <c r="N253" s="52"/>
    </row>
    <row r="254" spans="2:14" ht="15.75" hidden="1">
      <c r="B254" s="521"/>
      <c r="C254" s="1"/>
      <c r="D254" s="1"/>
      <c r="E254" s="1"/>
      <c r="F254" s="1"/>
      <c r="G254" s="1"/>
      <c r="H254" s="52"/>
      <c r="I254" s="1"/>
      <c r="J254" s="1"/>
      <c r="K254" s="1"/>
      <c r="L254" s="1"/>
      <c r="M254" s="52"/>
      <c r="N254" s="52"/>
    </row>
    <row r="255" spans="2:14" ht="15.75" hidden="1">
      <c r="B255" s="521"/>
      <c r="C255" s="1"/>
      <c r="D255" s="1"/>
      <c r="E255" s="1"/>
      <c r="F255" s="1"/>
      <c r="G255" s="1"/>
      <c r="H255" s="52"/>
      <c r="I255" s="1"/>
      <c r="J255" s="1"/>
      <c r="K255" s="1"/>
      <c r="L255" s="1"/>
      <c r="M255" s="52"/>
      <c r="N255" s="52"/>
    </row>
    <row r="256" spans="2:14" ht="15.75" hidden="1">
      <c r="B256" s="521"/>
      <c r="C256" s="1"/>
      <c r="D256" s="1"/>
      <c r="E256" s="1"/>
      <c r="F256" s="1"/>
      <c r="G256" s="1"/>
      <c r="H256" s="52"/>
      <c r="I256" s="1"/>
      <c r="J256" s="1"/>
      <c r="K256" s="1"/>
      <c r="L256" s="1"/>
      <c r="M256" s="52"/>
      <c r="N256" s="52"/>
    </row>
    <row r="257" spans="2:14" ht="15.75" hidden="1">
      <c r="B257" s="521"/>
      <c r="C257" s="1"/>
      <c r="D257" s="1"/>
      <c r="E257" s="1"/>
      <c r="F257" s="1"/>
      <c r="G257" s="1"/>
      <c r="H257" s="52"/>
      <c r="I257" s="1"/>
      <c r="J257" s="1"/>
      <c r="K257" s="1"/>
      <c r="L257" s="1"/>
      <c r="M257" s="52"/>
      <c r="N257" s="52"/>
    </row>
    <row r="258" spans="2:14" ht="15.75" hidden="1">
      <c r="B258" s="521"/>
      <c r="C258" s="1"/>
      <c r="D258" s="1"/>
      <c r="E258" s="1"/>
      <c r="F258" s="1"/>
      <c r="G258" s="1"/>
      <c r="H258" s="52"/>
      <c r="I258" s="1"/>
      <c r="J258" s="1"/>
      <c r="K258" s="1"/>
      <c r="L258" s="1"/>
      <c r="M258" s="52"/>
      <c r="N258" s="52"/>
    </row>
    <row r="259" spans="2:14" ht="15.75" hidden="1">
      <c r="B259" s="521"/>
      <c r="C259" s="1"/>
      <c r="D259" s="1"/>
      <c r="E259" s="1"/>
      <c r="F259" s="1"/>
      <c r="G259" s="1"/>
      <c r="H259" s="52"/>
      <c r="I259" s="1"/>
      <c r="J259" s="1"/>
      <c r="K259" s="1"/>
      <c r="L259" s="1"/>
      <c r="M259" s="52"/>
      <c r="N259" s="52"/>
    </row>
    <row r="260" spans="2:14" ht="15.75" hidden="1">
      <c r="B260" s="521"/>
      <c r="C260" s="1"/>
      <c r="D260" s="1"/>
      <c r="E260" s="1"/>
      <c r="F260" s="1"/>
      <c r="G260" s="1"/>
      <c r="H260" s="52"/>
      <c r="I260" s="1"/>
      <c r="J260" s="1"/>
      <c r="K260" s="1"/>
      <c r="L260" s="1"/>
      <c r="M260" s="52"/>
      <c r="N260" s="52"/>
    </row>
    <row r="261" spans="2:14" ht="15.75" hidden="1">
      <c r="B261" s="521"/>
      <c r="C261" s="1"/>
      <c r="D261" s="1"/>
      <c r="E261" s="1"/>
      <c r="F261" s="1"/>
      <c r="G261" s="1"/>
      <c r="H261" s="52"/>
      <c r="I261" s="1"/>
      <c r="J261" s="1"/>
      <c r="K261" s="1"/>
      <c r="L261" s="1"/>
      <c r="M261" s="52"/>
      <c r="N261" s="52"/>
    </row>
    <row r="262" spans="2:14" ht="15.75" hidden="1">
      <c r="B262" s="521"/>
      <c r="C262" s="1"/>
      <c r="D262" s="1"/>
      <c r="E262" s="1"/>
      <c r="F262" s="1"/>
      <c r="G262" s="1"/>
      <c r="H262" s="52"/>
      <c r="I262" s="1"/>
      <c r="J262" s="1"/>
      <c r="K262" s="1"/>
      <c r="L262" s="1"/>
      <c r="M262" s="52"/>
      <c r="N262" s="52"/>
    </row>
    <row r="263" spans="2:14" ht="15.75" hidden="1">
      <c r="B263" s="521"/>
      <c r="C263" s="1"/>
      <c r="D263" s="1"/>
      <c r="E263" s="1"/>
      <c r="F263" s="1"/>
      <c r="G263" s="1"/>
      <c r="H263" s="52"/>
      <c r="I263" s="1"/>
      <c r="J263" s="1"/>
      <c r="K263" s="1"/>
      <c r="L263" s="1"/>
      <c r="M263" s="52"/>
      <c r="N263" s="52"/>
    </row>
    <row r="264" spans="2:14" ht="15.75" hidden="1">
      <c r="B264" s="521"/>
      <c r="C264" s="1"/>
      <c r="D264" s="1"/>
      <c r="E264" s="1"/>
      <c r="F264" s="1"/>
      <c r="G264" s="1"/>
      <c r="H264" s="52"/>
      <c r="I264" s="1"/>
      <c r="J264" s="1"/>
      <c r="K264" s="1"/>
      <c r="L264" s="1"/>
      <c r="M264" s="52"/>
      <c r="N264" s="52"/>
    </row>
    <row r="265" spans="2:14" ht="15.75" hidden="1">
      <c r="B265" s="521"/>
      <c r="C265" s="1"/>
      <c r="D265" s="1"/>
      <c r="E265" s="1"/>
      <c r="F265" s="1"/>
      <c r="G265" s="1"/>
      <c r="H265" s="52"/>
      <c r="I265" s="1"/>
      <c r="J265" s="1"/>
      <c r="K265" s="1"/>
      <c r="L265" s="1"/>
      <c r="M265" s="52"/>
      <c r="N265" s="52"/>
    </row>
    <row r="266" spans="2:14" ht="15.75" hidden="1">
      <c r="B266" s="521"/>
      <c r="C266" s="1"/>
      <c r="D266" s="1"/>
      <c r="E266" s="1"/>
      <c r="F266" s="1"/>
      <c r="G266" s="1"/>
      <c r="H266" s="52"/>
      <c r="I266" s="1"/>
      <c r="J266" s="1"/>
      <c r="K266" s="1"/>
      <c r="L266" s="1"/>
      <c r="M266" s="52"/>
      <c r="N266" s="52"/>
    </row>
    <row r="267" spans="2:14" ht="15.75" hidden="1">
      <c r="B267" s="521"/>
      <c r="C267" s="1"/>
      <c r="D267" s="1"/>
      <c r="E267" s="1"/>
      <c r="F267" s="1"/>
      <c r="G267" s="1"/>
      <c r="H267" s="52"/>
      <c r="I267" s="1"/>
      <c r="J267" s="1"/>
      <c r="K267" s="1"/>
      <c r="L267" s="1"/>
      <c r="M267" s="52"/>
      <c r="N267" s="52"/>
    </row>
    <row r="268" spans="2:14" ht="15.75" hidden="1">
      <c r="B268" s="521"/>
      <c r="C268" s="1"/>
      <c r="D268" s="1"/>
      <c r="E268" s="1"/>
      <c r="F268" s="1"/>
      <c r="G268" s="1"/>
      <c r="H268" s="52"/>
      <c r="I268" s="1"/>
      <c r="J268" s="1"/>
      <c r="K268" s="1"/>
      <c r="L268" s="1"/>
      <c r="M268" s="52"/>
      <c r="N268" s="52"/>
    </row>
    <row r="269" spans="2:14" ht="15.75" hidden="1">
      <c r="B269" s="521"/>
      <c r="C269" s="1"/>
      <c r="D269" s="1"/>
      <c r="E269" s="1"/>
      <c r="F269" s="1"/>
      <c r="G269" s="1"/>
      <c r="H269" s="52"/>
      <c r="I269" s="1"/>
      <c r="J269" s="1"/>
      <c r="K269" s="1"/>
      <c r="L269" s="1"/>
      <c r="M269" s="52"/>
      <c r="N269" s="52"/>
    </row>
    <row r="270" spans="2:14" ht="15.75" hidden="1">
      <c r="B270" s="521"/>
      <c r="C270" s="1"/>
      <c r="D270" s="1"/>
      <c r="E270" s="1"/>
      <c r="F270" s="1"/>
      <c r="G270" s="1"/>
      <c r="H270" s="52"/>
      <c r="I270" s="1"/>
      <c r="J270" s="1"/>
      <c r="K270" s="1"/>
      <c r="L270" s="1"/>
      <c r="M270" s="52"/>
      <c r="N270" s="52"/>
    </row>
    <row r="271" spans="2:14" ht="15.75" hidden="1">
      <c r="B271" s="521"/>
      <c r="C271" s="1"/>
      <c r="D271" s="1"/>
      <c r="E271" s="1"/>
      <c r="F271" s="1"/>
      <c r="G271" s="1"/>
      <c r="H271" s="52"/>
      <c r="I271" s="1"/>
      <c r="J271" s="1"/>
      <c r="K271" s="1"/>
      <c r="L271" s="1"/>
      <c r="M271" s="52"/>
      <c r="N271" s="52"/>
    </row>
    <row r="272" spans="2:14" ht="15.75" hidden="1">
      <c r="B272" s="521"/>
      <c r="C272" s="1"/>
      <c r="D272" s="1"/>
      <c r="E272" s="1"/>
      <c r="F272" s="1"/>
      <c r="G272" s="1"/>
      <c r="H272" s="52"/>
      <c r="I272" s="1"/>
      <c r="J272" s="1"/>
      <c r="K272" s="1"/>
      <c r="L272" s="1"/>
      <c r="M272" s="52"/>
      <c r="N272" s="52"/>
    </row>
    <row r="273" spans="2:14" ht="15.75" hidden="1">
      <c r="B273" s="521"/>
      <c r="C273" s="1"/>
      <c r="D273" s="1"/>
      <c r="E273" s="1"/>
      <c r="F273" s="1"/>
      <c r="G273" s="1"/>
      <c r="H273" s="52"/>
      <c r="I273" s="1"/>
      <c r="J273" s="1"/>
      <c r="K273" s="1"/>
      <c r="L273" s="1"/>
      <c r="M273" s="52"/>
      <c r="N273" s="52"/>
    </row>
    <row r="274" spans="2:14" ht="15.75" hidden="1">
      <c r="B274" s="521"/>
      <c r="C274" s="1"/>
      <c r="D274" s="1"/>
      <c r="E274" s="1"/>
      <c r="F274" s="1"/>
      <c r="G274" s="1"/>
      <c r="H274" s="52"/>
      <c r="I274" s="1"/>
      <c r="J274" s="1"/>
      <c r="K274" s="1"/>
      <c r="L274" s="1"/>
      <c r="M274" s="52"/>
      <c r="N274" s="52"/>
    </row>
    <row r="275" spans="2:14" ht="15.75" hidden="1">
      <c r="B275" s="521"/>
      <c r="C275" s="1"/>
      <c r="D275" s="1"/>
      <c r="E275" s="1"/>
      <c r="F275" s="1"/>
      <c r="G275" s="1"/>
      <c r="H275" s="52"/>
      <c r="I275" s="1"/>
      <c r="J275" s="1"/>
      <c r="K275" s="1"/>
      <c r="L275" s="1"/>
      <c r="M275" s="52"/>
      <c r="N275" s="52"/>
    </row>
    <row r="276" spans="2:14" ht="15.75" hidden="1">
      <c r="B276" s="521"/>
      <c r="C276" s="1"/>
      <c r="D276" s="1"/>
      <c r="E276" s="1"/>
      <c r="F276" s="1"/>
      <c r="G276" s="1"/>
      <c r="H276" s="52"/>
      <c r="I276" s="1"/>
      <c r="J276" s="1"/>
      <c r="K276" s="1"/>
      <c r="L276" s="1"/>
      <c r="M276" s="52"/>
      <c r="N276" s="52"/>
    </row>
    <row r="277" spans="2:14" ht="15.75" hidden="1">
      <c r="B277" s="521"/>
      <c r="C277" s="1"/>
      <c r="D277" s="1"/>
      <c r="E277" s="1"/>
      <c r="F277" s="1"/>
      <c r="G277" s="1"/>
      <c r="H277" s="52"/>
      <c r="I277" s="1"/>
      <c r="J277" s="1"/>
      <c r="K277" s="1"/>
      <c r="L277" s="1"/>
      <c r="M277" s="52"/>
      <c r="N277" s="52"/>
    </row>
    <row r="278" spans="2:14" ht="15.75" hidden="1">
      <c r="B278" s="521"/>
      <c r="C278" s="1"/>
      <c r="D278" s="1"/>
      <c r="E278" s="1"/>
      <c r="F278" s="1"/>
      <c r="G278" s="1"/>
      <c r="H278" s="52"/>
      <c r="I278" s="1"/>
      <c r="J278" s="1"/>
      <c r="K278" s="1"/>
      <c r="L278" s="1"/>
      <c r="M278" s="52"/>
      <c r="N278" s="52"/>
    </row>
    <row r="279" spans="2:14" ht="15.75" hidden="1">
      <c r="B279" s="521"/>
      <c r="C279" s="1"/>
      <c r="D279" s="1"/>
      <c r="E279" s="1"/>
      <c r="F279" s="1"/>
      <c r="G279" s="1"/>
      <c r="H279" s="52"/>
      <c r="I279" s="1"/>
      <c r="J279" s="1"/>
      <c r="K279" s="1"/>
      <c r="L279" s="1"/>
      <c r="M279" s="52"/>
      <c r="N279" s="52"/>
    </row>
    <row r="280" spans="2:14" ht="15.75" hidden="1">
      <c r="B280" s="521"/>
      <c r="C280" s="1"/>
      <c r="D280" s="1"/>
      <c r="E280" s="1"/>
      <c r="F280" s="1"/>
      <c r="G280" s="1"/>
      <c r="H280" s="52"/>
      <c r="I280" s="1"/>
      <c r="J280" s="1"/>
      <c r="K280" s="1"/>
      <c r="L280" s="1"/>
      <c r="M280" s="52"/>
      <c r="N280" s="52"/>
    </row>
    <row r="281" spans="2:14" ht="15.75" hidden="1">
      <c r="B281" s="521"/>
      <c r="C281" s="1"/>
      <c r="D281" s="1"/>
      <c r="E281" s="1"/>
      <c r="F281" s="1"/>
      <c r="G281" s="1"/>
      <c r="H281" s="52"/>
      <c r="I281" s="1"/>
      <c r="J281" s="1"/>
      <c r="K281" s="1"/>
      <c r="L281" s="1"/>
      <c r="M281" s="52"/>
      <c r="N281" s="52"/>
    </row>
    <row r="282" spans="2:14" ht="15.75" hidden="1">
      <c r="B282" s="521"/>
      <c r="C282" s="1"/>
      <c r="D282" s="1"/>
      <c r="E282" s="1"/>
      <c r="F282" s="1"/>
      <c r="G282" s="1"/>
      <c r="H282" s="52"/>
      <c r="I282" s="1"/>
      <c r="J282" s="1"/>
      <c r="K282" s="1"/>
      <c r="L282" s="1"/>
      <c r="M282" s="52"/>
      <c r="N282" s="52"/>
    </row>
    <row r="283" spans="2:14" ht="15.75" hidden="1">
      <c r="B283" s="521"/>
      <c r="C283" s="1"/>
      <c r="D283" s="1"/>
      <c r="E283" s="1"/>
      <c r="F283" s="1"/>
      <c r="G283" s="1"/>
      <c r="H283" s="52"/>
      <c r="I283" s="1"/>
      <c r="J283" s="1"/>
      <c r="K283" s="1"/>
      <c r="L283" s="1"/>
      <c r="M283" s="52"/>
      <c r="N283" s="52"/>
    </row>
    <row r="284" spans="2:14" ht="15.75" hidden="1">
      <c r="B284" s="521"/>
      <c r="C284" s="1"/>
      <c r="D284" s="1"/>
      <c r="E284" s="1"/>
      <c r="F284" s="1"/>
      <c r="G284" s="1"/>
      <c r="H284" s="52"/>
      <c r="I284" s="1"/>
      <c r="J284" s="1"/>
      <c r="K284" s="1"/>
      <c r="L284" s="1"/>
      <c r="M284" s="52"/>
      <c r="N284" s="52"/>
    </row>
    <row r="285" spans="2:14" ht="15.75" hidden="1">
      <c r="B285" s="521"/>
      <c r="C285" s="1"/>
      <c r="D285" s="1"/>
      <c r="E285" s="1"/>
      <c r="F285" s="1"/>
      <c r="G285" s="1"/>
      <c r="H285" s="52"/>
      <c r="I285" s="1"/>
      <c r="J285" s="1"/>
      <c r="K285" s="1"/>
      <c r="L285" s="1"/>
      <c r="M285" s="52"/>
      <c r="N285" s="52"/>
    </row>
    <row r="286" spans="2:14" ht="15.75" hidden="1">
      <c r="B286" s="521"/>
      <c r="C286" s="1"/>
      <c r="D286" s="1"/>
      <c r="E286" s="1"/>
      <c r="F286" s="1"/>
      <c r="G286" s="1"/>
      <c r="H286" s="52"/>
      <c r="I286" s="1"/>
      <c r="J286" s="1"/>
      <c r="K286" s="1"/>
      <c r="L286" s="1"/>
      <c r="M286" s="52"/>
      <c r="N286" s="52"/>
    </row>
    <row r="287" spans="2:14" ht="15.75" hidden="1">
      <c r="B287" s="521"/>
      <c r="C287" s="1"/>
      <c r="D287" s="1"/>
      <c r="E287" s="1"/>
      <c r="F287" s="1"/>
      <c r="G287" s="1"/>
      <c r="H287" s="52"/>
      <c r="I287" s="1"/>
      <c r="J287" s="1"/>
      <c r="K287" s="1"/>
      <c r="L287" s="1"/>
      <c r="M287" s="52"/>
      <c r="N287" s="52"/>
    </row>
    <row r="288" spans="2:14" ht="15.75" hidden="1">
      <c r="B288" s="521"/>
      <c r="C288" s="1"/>
      <c r="D288" s="1"/>
      <c r="E288" s="1"/>
      <c r="F288" s="1"/>
      <c r="G288" s="1"/>
      <c r="H288" s="52"/>
      <c r="I288" s="1"/>
      <c r="J288" s="1"/>
      <c r="K288" s="1"/>
      <c r="L288" s="1"/>
      <c r="M288" s="52"/>
      <c r="N288" s="52"/>
    </row>
    <row r="289" spans="2:14" ht="15.75" hidden="1">
      <c r="B289" s="521"/>
      <c r="C289" s="1"/>
      <c r="D289" s="1"/>
      <c r="E289" s="1"/>
      <c r="F289" s="1"/>
      <c r="G289" s="1"/>
      <c r="H289" s="52"/>
      <c r="I289" s="1"/>
      <c r="J289" s="1"/>
      <c r="K289" s="1"/>
      <c r="L289" s="1"/>
      <c r="M289" s="52"/>
      <c r="N289" s="52"/>
    </row>
    <row r="290" spans="2:14" ht="15.75" hidden="1">
      <c r="B290" s="521"/>
      <c r="C290" s="1"/>
      <c r="D290" s="1"/>
      <c r="E290" s="1"/>
      <c r="F290" s="1"/>
      <c r="G290" s="1"/>
      <c r="H290" s="52"/>
      <c r="I290" s="1"/>
      <c r="J290" s="1"/>
      <c r="K290" s="1"/>
      <c r="L290" s="1"/>
      <c r="M290" s="52"/>
      <c r="N290" s="52"/>
    </row>
    <row r="291" spans="2:14" ht="15.75" hidden="1">
      <c r="B291" s="521"/>
      <c r="C291" s="1"/>
      <c r="D291" s="1"/>
      <c r="E291" s="1"/>
      <c r="F291" s="1"/>
      <c r="G291" s="1"/>
      <c r="H291" s="52"/>
      <c r="I291" s="1"/>
      <c r="J291" s="1"/>
      <c r="K291" s="1"/>
      <c r="L291" s="1"/>
      <c r="M291" s="52"/>
      <c r="N291" s="52"/>
    </row>
    <row r="292" spans="2:14" ht="15.75" hidden="1">
      <c r="B292" s="521"/>
      <c r="C292" s="1"/>
      <c r="D292" s="1"/>
      <c r="E292" s="1"/>
      <c r="F292" s="1"/>
      <c r="G292" s="1"/>
      <c r="H292" s="52"/>
      <c r="I292" s="1"/>
      <c r="J292" s="1"/>
      <c r="K292" s="1"/>
      <c r="L292" s="1"/>
      <c r="M292" s="52"/>
      <c r="N292" s="52"/>
    </row>
    <row r="293" spans="2:14" ht="15.75" hidden="1">
      <c r="B293" s="521"/>
      <c r="C293" s="1"/>
      <c r="D293" s="1"/>
      <c r="E293" s="1"/>
      <c r="F293" s="1"/>
      <c r="G293" s="1"/>
      <c r="H293" s="52"/>
      <c r="I293" s="1"/>
      <c r="J293" s="1"/>
      <c r="K293" s="1"/>
      <c r="L293" s="1"/>
      <c r="M293" s="52"/>
      <c r="N293" s="52"/>
    </row>
    <row r="294" spans="2:14" ht="15.75" hidden="1">
      <c r="B294" s="521"/>
      <c r="C294" s="1"/>
      <c r="D294" s="1"/>
      <c r="E294" s="1"/>
      <c r="F294" s="1"/>
      <c r="G294" s="1"/>
      <c r="H294" s="52"/>
      <c r="I294" s="1"/>
      <c r="J294" s="1"/>
      <c r="K294" s="1"/>
      <c r="L294" s="1"/>
      <c r="M294" s="52"/>
      <c r="N294" s="52"/>
    </row>
    <row r="295" spans="2:14" ht="15.75" hidden="1">
      <c r="B295" s="521"/>
      <c r="C295" s="1"/>
      <c r="D295" s="1"/>
      <c r="E295" s="1"/>
      <c r="F295" s="1"/>
      <c r="G295" s="1"/>
      <c r="H295" s="52"/>
      <c r="I295" s="1"/>
      <c r="J295" s="1"/>
      <c r="K295" s="1"/>
      <c r="L295" s="1"/>
      <c r="M295" s="52"/>
      <c r="N295" s="52"/>
    </row>
    <row r="296" spans="2:14" ht="15.75" hidden="1">
      <c r="B296" s="521"/>
      <c r="C296" s="1"/>
      <c r="D296" s="1"/>
      <c r="E296" s="1"/>
      <c r="F296" s="1"/>
      <c r="G296" s="1"/>
      <c r="H296" s="52"/>
      <c r="I296" s="1"/>
      <c r="J296" s="1"/>
      <c r="K296" s="1"/>
      <c r="L296" s="1"/>
      <c r="M296" s="52"/>
      <c r="N296" s="52"/>
    </row>
    <row r="297" spans="2:14" ht="15.75" hidden="1">
      <c r="B297" s="521"/>
      <c r="C297" s="1"/>
      <c r="D297" s="1"/>
      <c r="E297" s="1"/>
      <c r="F297" s="1"/>
      <c r="G297" s="1"/>
      <c r="H297" s="52"/>
      <c r="I297" s="1"/>
      <c r="J297" s="1"/>
      <c r="K297" s="1"/>
      <c r="L297" s="1"/>
      <c r="M297" s="52"/>
      <c r="N297" s="52"/>
    </row>
    <row r="298" spans="2:14" ht="15.75" hidden="1">
      <c r="B298" s="521"/>
      <c r="C298" s="1"/>
      <c r="D298" s="1"/>
      <c r="E298" s="1"/>
      <c r="F298" s="1"/>
      <c r="G298" s="1"/>
      <c r="H298" s="52"/>
      <c r="I298" s="1"/>
      <c r="J298" s="1"/>
      <c r="K298" s="1"/>
      <c r="L298" s="1"/>
      <c r="M298" s="52"/>
      <c r="N298" s="52"/>
    </row>
    <row r="299" spans="2:14" ht="15.75" hidden="1">
      <c r="B299" s="521"/>
      <c r="C299" s="1"/>
      <c r="D299" s="1"/>
      <c r="E299" s="1"/>
      <c r="F299" s="1"/>
      <c r="G299" s="1"/>
      <c r="H299" s="52"/>
      <c r="I299" s="1"/>
      <c r="J299" s="1"/>
      <c r="K299" s="1"/>
      <c r="L299" s="1"/>
      <c r="M299" s="52"/>
      <c r="N299" s="52"/>
    </row>
    <row r="300" spans="2:14" ht="15.75" hidden="1">
      <c r="B300" s="521"/>
      <c r="C300" s="1"/>
      <c r="D300" s="1"/>
      <c r="E300" s="1"/>
      <c r="F300" s="1"/>
      <c r="G300" s="1"/>
      <c r="H300" s="52"/>
      <c r="I300" s="1"/>
      <c r="J300" s="1"/>
      <c r="K300" s="1"/>
      <c r="L300" s="1"/>
      <c r="M300" s="52"/>
      <c r="N300" s="52"/>
    </row>
    <row r="301" spans="2:14" ht="15.75" hidden="1">
      <c r="B301" s="521"/>
      <c r="C301" s="1"/>
      <c r="D301" s="1"/>
      <c r="E301" s="1"/>
      <c r="F301" s="1"/>
      <c r="G301" s="1"/>
      <c r="H301" s="52"/>
      <c r="I301" s="1"/>
      <c r="J301" s="1"/>
      <c r="K301" s="1"/>
      <c r="L301" s="1"/>
      <c r="M301" s="52"/>
      <c r="N301" s="52"/>
    </row>
    <row r="302" spans="2:14" ht="15.75" hidden="1">
      <c r="B302" s="521"/>
      <c r="C302" s="1"/>
      <c r="D302" s="1"/>
      <c r="E302" s="1"/>
      <c r="F302" s="1"/>
      <c r="G302" s="1"/>
      <c r="H302" s="52"/>
      <c r="I302" s="1"/>
      <c r="J302" s="1"/>
      <c r="K302" s="1"/>
      <c r="L302" s="1"/>
      <c r="M302" s="52"/>
      <c r="N302" s="52"/>
    </row>
    <row r="303" spans="2:14" ht="15.75" hidden="1">
      <c r="B303" s="521"/>
      <c r="C303" s="1"/>
      <c r="D303" s="1"/>
      <c r="E303" s="1"/>
      <c r="F303" s="1"/>
      <c r="G303" s="1"/>
      <c r="H303" s="52"/>
      <c r="I303" s="1"/>
      <c r="J303" s="1"/>
      <c r="K303" s="1"/>
      <c r="L303" s="1"/>
      <c r="M303" s="52"/>
      <c r="N303" s="52"/>
    </row>
    <row r="304" spans="2:14" ht="15.75" hidden="1">
      <c r="B304" s="521"/>
      <c r="C304" s="1"/>
      <c r="D304" s="1"/>
      <c r="E304" s="1"/>
      <c r="F304" s="1"/>
      <c r="G304" s="1"/>
      <c r="H304" s="52"/>
      <c r="I304" s="1"/>
      <c r="J304" s="1"/>
      <c r="K304" s="1"/>
      <c r="L304" s="1"/>
      <c r="M304" s="52"/>
      <c r="N304" s="52"/>
    </row>
    <row r="305" spans="2:14" ht="15.75" hidden="1">
      <c r="B305" s="521"/>
      <c r="C305" s="1"/>
      <c r="D305" s="1"/>
      <c r="E305" s="1"/>
      <c r="F305" s="1"/>
      <c r="G305" s="1"/>
      <c r="H305" s="52"/>
      <c r="I305" s="1"/>
      <c r="J305" s="1"/>
      <c r="K305" s="1"/>
      <c r="L305" s="1"/>
      <c r="M305" s="52"/>
      <c r="N305" s="52"/>
    </row>
    <row r="306" spans="2:14" ht="15.75" hidden="1">
      <c r="B306" s="521"/>
      <c r="C306" s="1"/>
      <c r="D306" s="1"/>
      <c r="E306" s="1"/>
      <c r="F306" s="1"/>
      <c r="G306" s="1"/>
      <c r="H306" s="52"/>
      <c r="I306" s="1"/>
      <c r="J306" s="1"/>
      <c r="K306" s="1"/>
      <c r="L306" s="1"/>
      <c r="M306" s="52"/>
      <c r="N306" s="52"/>
    </row>
    <row r="307" spans="2:14" ht="15.75" hidden="1">
      <c r="B307" s="521"/>
      <c r="C307" s="1"/>
      <c r="D307" s="1"/>
      <c r="E307" s="1"/>
      <c r="F307" s="1"/>
      <c r="G307" s="1"/>
      <c r="H307" s="52"/>
      <c r="I307" s="1"/>
      <c r="J307" s="1"/>
      <c r="K307" s="1"/>
      <c r="L307" s="1"/>
      <c r="M307" s="52"/>
      <c r="N307" s="52"/>
    </row>
    <row r="308" spans="2:14" ht="15.75" hidden="1">
      <c r="B308" s="521"/>
      <c r="C308" s="1"/>
      <c r="D308" s="1"/>
      <c r="E308" s="1"/>
      <c r="F308" s="1"/>
      <c r="G308" s="1"/>
      <c r="H308" s="52"/>
      <c r="I308" s="1"/>
      <c r="J308" s="1"/>
      <c r="K308" s="1"/>
      <c r="L308" s="1"/>
      <c r="M308" s="52"/>
      <c r="N308" s="52"/>
    </row>
    <row r="309" spans="2:14" ht="15.75" hidden="1">
      <c r="B309" s="521"/>
      <c r="C309" s="1"/>
      <c r="D309" s="1"/>
      <c r="E309" s="1"/>
      <c r="F309" s="1"/>
      <c r="G309" s="1"/>
      <c r="H309" s="52"/>
      <c r="I309" s="1"/>
      <c r="J309" s="1"/>
      <c r="K309" s="1"/>
      <c r="L309" s="1"/>
      <c r="M309" s="52"/>
      <c r="N309" s="52"/>
    </row>
    <row r="310" spans="2:14" ht="15.75" hidden="1">
      <c r="B310" s="521"/>
      <c r="C310" s="1"/>
      <c r="D310" s="1"/>
      <c r="E310" s="1"/>
      <c r="F310" s="1"/>
      <c r="G310" s="1"/>
      <c r="H310" s="52"/>
      <c r="I310" s="1"/>
      <c r="J310" s="1"/>
      <c r="K310" s="1"/>
      <c r="L310" s="1"/>
      <c r="M310" s="52"/>
      <c r="N310" s="52"/>
    </row>
    <row r="311" spans="2:14" ht="15.75" hidden="1">
      <c r="B311" s="521"/>
      <c r="C311" s="1"/>
      <c r="D311" s="1"/>
      <c r="E311" s="1"/>
      <c r="F311" s="1"/>
      <c r="G311" s="1"/>
      <c r="H311" s="52"/>
      <c r="I311" s="1"/>
      <c r="J311" s="1"/>
      <c r="K311" s="1"/>
      <c r="L311" s="1"/>
      <c r="M311" s="52"/>
      <c r="N311" s="52"/>
    </row>
    <row r="312" spans="2:14" ht="15.75" hidden="1">
      <c r="B312" s="521"/>
      <c r="C312" s="1"/>
      <c r="D312" s="1"/>
      <c r="E312" s="1"/>
      <c r="F312" s="1"/>
      <c r="G312" s="1"/>
      <c r="H312" s="52"/>
      <c r="I312" s="1"/>
      <c r="J312" s="1"/>
      <c r="K312" s="1"/>
      <c r="L312" s="1"/>
      <c r="M312" s="52"/>
      <c r="N312" s="52"/>
    </row>
    <row r="313" spans="2:14" ht="15.75" hidden="1">
      <c r="B313" s="521"/>
      <c r="C313" s="1"/>
      <c r="D313" s="1"/>
      <c r="E313" s="1"/>
      <c r="F313" s="1"/>
      <c r="G313" s="1"/>
      <c r="H313" s="52"/>
      <c r="I313" s="1"/>
      <c r="J313" s="1"/>
      <c r="K313" s="1"/>
      <c r="L313" s="1"/>
      <c r="M313" s="52"/>
      <c r="N313" s="52"/>
    </row>
    <row r="314" spans="2:14" ht="15.75" hidden="1">
      <c r="B314" s="521"/>
      <c r="C314" s="1"/>
      <c r="D314" s="1"/>
      <c r="E314" s="1"/>
      <c r="F314" s="1"/>
      <c r="G314" s="1"/>
      <c r="H314" s="52"/>
      <c r="I314" s="1"/>
      <c r="J314" s="1"/>
      <c r="K314" s="1"/>
      <c r="L314" s="1"/>
      <c r="M314" s="52"/>
      <c r="N314" s="52"/>
    </row>
    <row r="315" spans="2:14" ht="15.75" hidden="1">
      <c r="B315" s="521"/>
      <c r="C315" s="1"/>
      <c r="D315" s="1"/>
      <c r="E315" s="1"/>
      <c r="F315" s="1"/>
      <c r="G315" s="1"/>
      <c r="H315" s="52"/>
      <c r="I315" s="1"/>
      <c r="J315" s="1"/>
      <c r="K315" s="1"/>
      <c r="L315" s="1"/>
      <c r="M315" s="52"/>
      <c r="N315" s="52"/>
    </row>
    <row r="316" spans="2:14" ht="15.75" hidden="1">
      <c r="B316" s="521"/>
      <c r="C316" s="1"/>
      <c r="D316" s="1"/>
      <c r="E316" s="1"/>
      <c r="F316" s="1"/>
      <c r="G316" s="1"/>
      <c r="H316" s="52"/>
      <c r="I316" s="1"/>
      <c r="J316" s="1"/>
      <c r="K316" s="1"/>
      <c r="L316" s="1"/>
      <c r="M316" s="52"/>
      <c r="N316" s="52"/>
    </row>
    <row r="317" spans="2:14" ht="15.75" hidden="1">
      <c r="B317" s="521"/>
      <c r="C317" s="1"/>
      <c r="D317" s="1"/>
      <c r="E317" s="1"/>
      <c r="F317" s="1"/>
      <c r="G317" s="1"/>
      <c r="H317" s="52"/>
      <c r="I317" s="1"/>
      <c r="J317" s="1"/>
      <c r="K317" s="1"/>
      <c r="L317" s="1"/>
      <c r="M317" s="52"/>
      <c r="N317" s="52"/>
    </row>
    <row r="318" spans="2:14" ht="15.75" hidden="1">
      <c r="B318" s="521"/>
      <c r="C318" s="1"/>
      <c r="D318" s="1"/>
      <c r="E318" s="1"/>
      <c r="F318" s="1"/>
      <c r="G318" s="1"/>
      <c r="H318" s="52"/>
      <c r="I318" s="1"/>
      <c r="J318" s="1"/>
      <c r="K318" s="1"/>
      <c r="L318" s="1"/>
      <c r="M318" s="52"/>
      <c r="N318" s="52"/>
    </row>
    <row r="319" spans="2:14" ht="15.75" hidden="1">
      <c r="B319" s="521"/>
      <c r="C319" s="1"/>
      <c r="D319" s="1"/>
      <c r="E319" s="1"/>
      <c r="F319" s="1"/>
      <c r="G319" s="1"/>
      <c r="H319" s="52"/>
      <c r="I319" s="1"/>
      <c r="J319" s="1"/>
      <c r="K319" s="1"/>
      <c r="L319" s="1"/>
      <c r="M319" s="52"/>
      <c r="N319" s="52"/>
    </row>
    <row r="320" spans="2:14" ht="15.75" hidden="1">
      <c r="B320" s="521"/>
      <c r="C320" s="1"/>
      <c r="D320" s="1"/>
      <c r="E320" s="1"/>
      <c r="F320" s="1"/>
      <c r="G320" s="1"/>
      <c r="H320" s="52"/>
      <c r="I320" s="1"/>
      <c r="J320" s="1"/>
      <c r="K320" s="1"/>
      <c r="L320" s="1"/>
      <c r="M320" s="52"/>
      <c r="N320" s="52"/>
    </row>
    <row r="321" spans="2:14" ht="15.75" hidden="1">
      <c r="B321" s="521"/>
      <c r="C321" s="1"/>
      <c r="D321" s="1"/>
      <c r="E321" s="1"/>
      <c r="F321" s="1"/>
      <c r="G321" s="1"/>
      <c r="H321" s="52"/>
      <c r="I321" s="1"/>
      <c r="J321" s="1"/>
      <c r="K321" s="1"/>
      <c r="L321" s="1"/>
      <c r="M321" s="52"/>
      <c r="N321" s="52"/>
    </row>
    <row r="322" spans="2:14" ht="15.75" hidden="1">
      <c r="B322" s="521"/>
      <c r="C322" s="1"/>
      <c r="D322" s="1"/>
      <c r="E322" s="1"/>
      <c r="F322" s="1"/>
      <c r="G322" s="1"/>
      <c r="H322" s="52"/>
      <c r="I322" s="1"/>
      <c r="J322" s="1"/>
      <c r="K322" s="1"/>
      <c r="L322" s="1"/>
      <c r="M322" s="52"/>
      <c r="N322" s="52"/>
    </row>
    <row r="323" spans="2:14" ht="15.75" hidden="1">
      <c r="B323" s="521"/>
      <c r="C323" s="1"/>
      <c r="D323" s="1"/>
      <c r="E323" s="1"/>
      <c r="F323" s="1"/>
      <c r="G323" s="1"/>
      <c r="H323" s="52"/>
      <c r="I323" s="1"/>
      <c r="J323" s="1"/>
      <c r="K323" s="1"/>
      <c r="L323" s="1"/>
      <c r="M323" s="52"/>
      <c r="N323" s="52"/>
    </row>
    <row r="324" spans="2:14" ht="15.75" hidden="1">
      <c r="B324" s="521"/>
      <c r="C324" s="1"/>
      <c r="D324" s="1"/>
      <c r="E324" s="1"/>
      <c r="F324" s="1"/>
      <c r="G324" s="1"/>
      <c r="H324" s="52"/>
      <c r="I324" s="1"/>
      <c r="J324" s="1"/>
      <c r="K324" s="1"/>
      <c r="L324" s="1"/>
      <c r="M324" s="52"/>
      <c r="N324" s="52"/>
    </row>
    <row r="325" spans="2:14" ht="15.75" hidden="1">
      <c r="B325" s="521"/>
      <c r="C325" s="1"/>
      <c r="D325" s="1"/>
      <c r="E325" s="1"/>
      <c r="F325" s="1"/>
      <c r="G325" s="1"/>
      <c r="H325" s="52"/>
      <c r="I325" s="1"/>
      <c r="J325" s="1"/>
      <c r="K325" s="1"/>
      <c r="L325" s="1"/>
      <c r="M325" s="52"/>
      <c r="N325" s="52"/>
    </row>
    <row r="326" spans="2:14" ht="15.75" hidden="1">
      <c r="B326" s="521"/>
      <c r="C326" s="1"/>
      <c r="D326" s="1"/>
      <c r="E326" s="1"/>
      <c r="F326" s="1"/>
      <c r="G326" s="1"/>
      <c r="H326" s="52"/>
      <c r="I326" s="1"/>
      <c r="J326" s="1"/>
      <c r="K326" s="1"/>
      <c r="L326" s="1"/>
      <c r="M326" s="52"/>
      <c r="N326" s="52"/>
    </row>
    <row r="327" spans="2:14" ht="15.75" hidden="1">
      <c r="B327" s="521"/>
      <c r="C327" s="1"/>
      <c r="D327" s="1"/>
      <c r="E327" s="1"/>
      <c r="F327" s="1"/>
      <c r="G327" s="1"/>
      <c r="H327" s="52"/>
      <c r="I327" s="1"/>
      <c r="J327" s="1"/>
      <c r="K327" s="1"/>
      <c r="L327" s="1"/>
      <c r="M327" s="52"/>
      <c r="N327" s="52"/>
    </row>
    <row r="328" spans="2:14" ht="15.75" hidden="1">
      <c r="B328" s="521"/>
      <c r="C328" s="1"/>
      <c r="D328" s="1"/>
      <c r="E328" s="1"/>
      <c r="F328" s="1"/>
      <c r="G328" s="1"/>
      <c r="H328" s="52"/>
      <c r="I328" s="1"/>
      <c r="J328" s="1"/>
      <c r="K328" s="1"/>
      <c r="L328" s="1"/>
      <c r="M328" s="52"/>
      <c r="N328" s="52"/>
    </row>
    <row r="329" spans="2:14" ht="15.75" hidden="1">
      <c r="B329" s="521"/>
      <c r="C329" s="1"/>
      <c r="D329" s="1"/>
      <c r="E329" s="1"/>
      <c r="F329" s="1"/>
      <c r="G329" s="1"/>
      <c r="H329" s="52"/>
      <c r="I329" s="1"/>
      <c r="J329" s="1"/>
      <c r="K329" s="1"/>
      <c r="L329" s="1"/>
      <c r="M329" s="52"/>
      <c r="N329" s="52"/>
    </row>
    <row r="330" spans="2:14" ht="15.75" hidden="1">
      <c r="B330" s="521"/>
      <c r="C330" s="1"/>
      <c r="D330" s="1"/>
      <c r="E330" s="1"/>
      <c r="F330" s="1"/>
      <c r="G330" s="1"/>
      <c r="H330" s="52"/>
      <c r="I330" s="1"/>
      <c r="J330" s="1"/>
      <c r="K330" s="1"/>
      <c r="L330" s="1"/>
      <c r="M330" s="52"/>
      <c r="N330" s="52"/>
    </row>
    <row r="331" spans="2:14" ht="15.75" hidden="1">
      <c r="B331" s="521"/>
      <c r="C331" s="1"/>
      <c r="D331" s="1"/>
      <c r="E331" s="1"/>
      <c r="F331" s="1"/>
      <c r="G331" s="1"/>
      <c r="H331" s="52"/>
      <c r="I331" s="1"/>
      <c r="J331" s="1"/>
      <c r="K331" s="1"/>
      <c r="L331" s="1"/>
      <c r="M331" s="52"/>
      <c r="N331" s="52"/>
    </row>
    <row r="332" spans="2:14" ht="15.75" hidden="1">
      <c r="B332" s="521"/>
      <c r="C332" s="1"/>
      <c r="D332" s="1"/>
      <c r="E332" s="1"/>
      <c r="F332" s="1"/>
      <c r="G332" s="1"/>
      <c r="H332" s="52"/>
      <c r="I332" s="1"/>
      <c r="J332" s="1"/>
      <c r="K332" s="1"/>
      <c r="L332" s="1"/>
      <c r="M332" s="52"/>
      <c r="N332" s="52"/>
    </row>
    <row r="333" spans="2:14" ht="15.75" hidden="1">
      <c r="B333" s="521"/>
      <c r="C333" s="1"/>
      <c r="D333" s="1"/>
      <c r="E333" s="1"/>
      <c r="F333" s="1"/>
      <c r="G333" s="1"/>
      <c r="H333" s="52"/>
      <c r="I333" s="1"/>
      <c r="J333" s="1"/>
      <c r="K333" s="1"/>
      <c r="L333" s="1"/>
      <c r="M333" s="52"/>
      <c r="N333" s="52"/>
    </row>
    <row r="334" spans="2:14" ht="15.75" hidden="1">
      <c r="B334" s="521"/>
      <c r="C334" s="1"/>
      <c r="D334" s="1"/>
      <c r="E334" s="1"/>
      <c r="F334" s="1"/>
      <c r="G334" s="1"/>
      <c r="H334" s="52"/>
      <c r="I334" s="1"/>
      <c r="J334" s="1"/>
      <c r="K334" s="1"/>
      <c r="L334" s="1"/>
      <c r="M334" s="52"/>
      <c r="N334" s="52"/>
    </row>
    <row r="335" spans="2:14" ht="15.75" hidden="1">
      <c r="B335" s="521"/>
      <c r="C335" s="1"/>
      <c r="D335" s="1"/>
      <c r="E335" s="1"/>
      <c r="F335" s="1"/>
      <c r="G335" s="1"/>
      <c r="H335" s="52"/>
      <c r="I335" s="1"/>
      <c r="J335" s="1"/>
      <c r="K335" s="1"/>
      <c r="L335" s="1"/>
      <c r="M335" s="52"/>
      <c r="N335" s="52"/>
    </row>
    <row r="336" spans="2:14" ht="15.75" hidden="1">
      <c r="B336" s="521"/>
      <c r="C336" s="1"/>
      <c r="D336" s="1"/>
      <c r="E336" s="1"/>
      <c r="F336" s="1"/>
      <c r="G336" s="1"/>
      <c r="H336" s="52"/>
      <c r="I336" s="1"/>
      <c r="J336" s="1"/>
      <c r="K336" s="1"/>
      <c r="L336" s="1"/>
      <c r="M336" s="52"/>
      <c r="N336" s="52"/>
    </row>
    <row r="337" spans="2:14" ht="15.75" hidden="1">
      <c r="B337" s="521"/>
      <c r="C337" s="1"/>
      <c r="D337" s="1"/>
      <c r="E337" s="1"/>
      <c r="F337" s="1"/>
      <c r="G337" s="1"/>
      <c r="H337" s="52"/>
      <c r="I337" s="1"/>
      <c r="J337" s="1"/>
      <c r="K337" s="1"/>
      <c r="L337" s="1"/>
      <c r="M337" s="52"/>
      <c r="N337" s="52"/>
    </row>
    <row r="338" spans="2:14" ht="15.75" hidden="1">
      <c r="B338" s="521"/>
      <c r="C338" s="1"/>
      <c r="D338" s="1"/>
      <c r="E338" s="1"/>
      <c r="F338" s="1"/>
      <c r="G338" s="1"/>
      <c r="H338" s="52"/>
      <c r="I338" s="1"/>
      <c r="J338" s="1"/>
      <c r="K338" s="1"/>
      <c r="L338" s="1"/>
      <c r="M338" s="52"/>
      <c r="N338" s="52"/>
    </row>
    <row r="339" spans="2:14" ht="15.75" hidden="1">
      <c r="B339" s="521"/>
      <c r="C339" s="1"/>
      <c r="D339" s="1"/>
      <c r="E339" s="1"/>
      <c r="F339" s="1"/>
      <c r="G339" s="1"/>
      <c r="H339" s="52"/>
      <c r="I339" s="1"/>
      <c r="J339" s="1"/>
      <c r="K339" s="1"/>
      <c r="L339" s="1"/>
      <c r="M339" s="52"/>
      <c r="N339" s="52"/>
    </row>
    <row r="340" spans="2:14" ht="15.75" hidden="1">
      <c r="B340" s="521"/>
      <c r="C340" s="1"/>
      <c r="D340" s="1"/>
      <c r="E340" s="1"/>
      <c r="F340" s="1"/>
      <c r="G340" s="1"/>
      <c r="H340" s="52"/>
      <c r="I340" s="1"/>
      <c r="J340" s="1"/>
      <c r="K340" s="1"/>
      <c r="L340" s="1"/>
      <c r="M340" s="52"/>
      <c r="N340" s="52"/>
    </row>
    <row r="341" spans="2:14" ht="15.75" hidden="1">
      <c r="B341" s="521"/>
      <c r="C341" s="1"/>
      <c r="D341" s="1"/>
      <c r="E341" s="1"/>
      <c r="F341" s="1"/>
      <c r="G341" s="1"/>
      <c r="H341" s="52"/>
      <c r="I341" s="1"/>
      <c r="J341" s="1"/>
      <c r="K341" s="1"/>
      <c r="L341" s="1"/>
      <c r="M341" s="52"/>
      <c r="N341" s="52"/>
    </row>
    <row r="342" spans="2:14" ht="15.75" hidden="1">
      <c r="B342" s="521"/>
      <c r="C342" s="1"/>
      <c r="D342" s="1"/>
      <c r="E342" s="1"/>
      <c r="F342" s="1"/>
      <c r="G342" s="1"/>
      <c r="H342" s="52"/>
      <c r="I342" s="1"/>
      <c r="J342" s="1"/>
      <c r="K342" s="1"/>
      <c r="L342" s="1"/>
      <c r="M342" s="52"/>
      <c r="N342" s="52"/>
    </row>
    <row r="343" spans="2:14" ht="15.75" hidden="1">
      <c r="B343" s="521"/>
      <c r="C343" s="1"/>
      <c r="D343" s="1"/>
      <c r="E343" s="1"/>
      <c r="F343" s="1"/>
      <c r="G343" s="1"/>
      <c r="H343" s="52"/>
      <c r="I343" s="1"/>
      <c r="J343" s="1"/>
      <c r="K343" s="1"/>
      <c r="L343" s="1"/>
      <c r="M343" s="52"/>
      <c r="N343" s="52"/>
    </row>
    <row r="344" spans="2:14" ht="15.75" hidden="1">
      <c r="B344" s="521"/>
      <c r="C344" s="1"/>
      <c r="D344" s="1"/>
      <c r="E344" s="1"/>
      <c r="F344" s="1"/>
      <c r="G344" s="1"/>
      <c r="H344" s="52"/>
      <c r="I344" s="1"/>
      <c r="J344" s="1"/>
      <c r="K344" s="1"/>
      <c r="L344" s="1"/>
      <c r="M344" s="52"/>
      <c r="N344" s="52"/>
    </row>
    <row r="345" spans="2:14" ht="15.75" hidden="1">
      <c r="B345" s="521"/>
      <c r="C345" s="1"/>
      <c r="D345" s="1"/>
      <c r="E345" s="1"/>
      <c r="F345" s="1"/>
      <c r="G345" s="1"/>
      <c r="H345" s="52"/>
      <c r="I345" s="1"/>
      <c r="J345" s="1"/>
      <c r="K345" s="1"/>
      <c r="L345" s="1"/>
      <c r="M345" s="52"/>
      <c r="N345" s="52"/>
    </row>
    <row r="346" spans="2:14" ht="15.75" hidden="1">
      <c r="B346" s="521"/>
      <c r="C346" s="1"/>
      <c r="D346" s="1"/>
      <c r="E346" s="1"/>
      <c r="F346" s="1"/>
      <c r="G346" s="1"/>
      <c r="H346" s="52"/>
      <c r="I346" s="1"/>
      <c r="J346" s="1"/>
      <c r="K346" s="1"/>
      <c r="L346" s="1"/>
      <c r="M346" s="52"/>
      <c r="N346" s="52"/>
    </row>
    <row r="347" spans="2:14" ht="15.75" hidden="1">
      <c r="B347" s="521"/>
      <c r="C347" s="1"/>
      <c r="D347" s="1"/>
      <c r="E347" s="1"/>
      <c r="F347" s="1"/>
      <c r="G347" s="1"/>
      <c r="H347" s="52"/>
      <c r="I347" s="1"/>
      <c r="J347" s="1"/>
      <c r="K347" s="1"/>
      <c r="L347" s="1"/>
      <c r="M347" s="52"/>
      <c r="N347" s="52"/>
    </row>
    <row r="348" spans="2:14" ht="15.75" hidden="1">
      <c r="B348" s="521"/>
      <c r="C348" s="1"/>
      <c r="D348" s="1"/>
      <c r="E348" s="1"/>
      <c r="F348" s="1"/>
      <c r="G348" s="1"/>
      <c r="H348" s="52"/>
      <c r="I348" s="1"/>
      <c r="J348" s="1"/>
      <c r="K348" s="1"/>
      <c r="L348" s="1"/>
      <c r="M348" s="52"/>
      <c r="N348" s="52"/>
    </row>
    <row r="349" spans="2:14" ht="15.75" hidden="1">
      <c r="B349" s="521"/>
      <c r="C349" s="1"/>
      <c r="D349" s="1"/>
      <c r="E349" s="1"/>
      <c r="F349" s="1"/>
      <c r="G349" s="1"/>
      <c r="H349" s="52"/>
      <c r="I349" s="1"/>
      <c r="J349" s="1"/>
      <c r="K349" s="1"/>
      <c r="L349" s="1"/>
      <c r="M349" s="52"/>
      <c r="N349" s="52"/>
    </row>
    <row r="350" spans="2:14" ht="15.75" hidden="1">
      <c r="B350" s="521"/>
      <c r="C350" s="1"/>
      <c r="D350" s="1"/>
      <c r="E350" s="1"/>
      <c r="F350" s="1"/>
      <c r="G350" s="1"/>
      <c r="H350" s="52"/>
      <c r="I350" s="1"/>
      <c r="J350" s="1"/>
      <c r="K350" s="1"/>
      <c r="L350" s="1"/>
      <c r="M350" s="52"/>
      <c r="N350" s="52"/>
    </row>
    <row r="351" spans="2:14" ht="15.75" hidden="1">
      <c r="B351" s="521"/>
      <c r="C351" s="1"/>
      <c r="D351" s="1"/>
      <c r="E351" s="1"/>
      <c r="F351" s="1"/>
      <c r="G351" s="1"/>
      <c r="H351" s="52"/>
      <c r="I351" s="1"/>
      <c r="J351" s="1"/>
      <c r="K351" s="1"/>
      <c r="L351" s="1"/>
      <c r="M351" s="52"/>
      <c r="N351" s="52"/>
    </row>
    <row r="352" spans="2:14" ht="15.75" hidden="1">
      <c r="B352" s="521"/>
      <c r="C352" s="1"/>
      <c r="D352" s="1"/>
      <c r="E352" s="1"/>
      <c r="F352" s="1"/>
      <c r="G352" s="1"/>
      <c r="H352" s="52"/>
      <c r="I352" s="1"/>
      <c r="J352" s="1"/>
      <c r="K352" s="1"/>
      <c r="L352" s="1"/>
      <c r="M352" s="52"/>
      <c r="N352" s="52"/>
    </row>
    <row r="353" spans="2:14" ht="15.75" hidden="1">
      <c r="B353" s="521"/>
      <c r="C353" s="1"/>
      <c r="D353" s="1"/>
      <c r="E353" s="1"/>
      <c r="F353" s="1"/>
      <c r="G353" s="1"/>
      <c r="H353" s="52"/>
      <c r="I353" s="1"/>
      <c r="J353" s="1"/>
      <c r="K353" s="1"/>
      <c r="L353" s="1"/>
      <c r="M353" s="52"/>
      <c r="N353" s="52"/>
    </row>
    <row r="354" spans="2:14" ht="15.75" hidden="1">
      <c r="B354" s="521"/>
      <c r="C354" s="1"/>
      <c r="D354" s="1"/>
      <c r="E354" s="1"/>
      <c r="F354" s="1"/>
      <c r="G354" s="1"/>
      <c r="H354" s="52"/>
      <c r="I354" s="1"/>
      <c r="J354" s="1"/>
      <c r="K354" s="1"/>
      <c r="L354" s="1"/>
      <c r="M354" s="52"/>
      <c r="N354" s="52"/>
    </row>
    <row r="355" spans="2:14" ht="15.75" hidden="1">
      <c r="B355" s="521"/>
      <c r="C355" s="1"/>
      <c r="D355" s="1"/>
      <c r="E355" s="1"/>
      <c r="F355" s="1"/>
      <c r="G355" s="1"/>
      <c r="H355" s="52"/>
      <c r="I355" s="1"/>
      <c r="J355" s="1"/>
      <c r="K355" s="1"/>
      <c r="L355" s="1"/>
      <c r="M355" s="52"/>
      <c r="N355" s="52"/>
    </row>
    <row r="356" spans="2:14" ht="15.75" hidden="1">
      <c r="B356" s="521"/>
      <c r="C356" s="1"/>
      <c r="D356" s="1"/>
      <c r="E356" s="1"/>
      <c r="F356" s="1"/>
      <c r="G356" s="1"/>
      <c r="H356" s="52"/>
      <c r="I356" s="1"/>
      <c r="J356" s="1"/>
      <c r="K356" s="1"/>
      <c r="L356" s="1"/>
      <c r="M356" s="52"/>
      <c r="N356" s="52"/>
    </row>
    <row r="357" spans="2:14" ht="15.75" hidden="1">
      <c r="B357" s="521"/>
      <c r="C357" s="1"/>
      <c r="D357" s="1"/>
      <c r="E357" s="1"/>
      <c r="F357" s="1"/>
      <c r="G357" s="1"/>
      <c r="H357" s="52"/>
      <c r="I357" s="1"/>
      <c r="J357" s="1"/>
      <c r="K357" s="1"/>
      <c r="L357" s="1"/>
      <c r="M357" s="52"/>
      <c r="N357" s="52"/>
    </row>
    <row r="358" spans="2:14" ht="15.75" hidden="1">
      <c r="B358" s="521"/>
      <c r="C358" s="1"/>
      <c r="D358" s="1"/>
      <c r="E358" s="1"/>
      <c r="F358" s="1"/>
      <c r="G358" s="1"/>
      <c r="H358" s="52"/>
      <c r="I358" s="1"/>
      <c r="J358" s="1"/>
      <c r="K358" s="1"/>
      <c r="L358" s="1"/>
      <c r="M358" s="52"/>
      <c r="N358" s="52"/>
    </row>
    <row r="359" spans="2:14" ht="15.75" hidden="1">
      <c r="B359" s="521"/>
      <c r="C359" s="1"/>
      <c r="D359" s="1"/>
      <c r="E359" s="1"/>
      <c r="F359" s="1"/>
      <c r="G359" s="1"/>
      <c r="H359" s="52"/>
      <c r="I359" s="1"/>
      <c r="J359" s="1"/>
      <c r="K359" s="1"/>
      <c r="L359" s="1"/>
      <c r="M359" s="52"/>
      <c r="N359" s="52"/>
    </row>
    <row r="360" spans="2:14" ht="15.75" hidden="1">
      <c r="B360" s="521"/>
      <c r="C360" s="1"/>
      <c r="D360" s="1"/>
      <c r="E360" s="1"/>
      <c r="F360" s="1"/>
      <c r="G360" s="1"/>
      <c r="H360" s="52"/>
      <c r="I360" s="1"/>
      <c r="J360" s="1"/>
      <c r="K360" s="1"/>
      <c r="L360" s="1"/>
      <c r="M360" s="52"/>
      <c r="N360" s="52"/>
    </row>
    <row r="361" spans="2:14" ht="15.75" hidden="1">
      <c r="B361" s="521"/>
      <c r="C361" s="1"/>
      <c r="D361" s="1"/>
      <c r="E361" s="1"/>
      <c r="F361" s="1"/>
      <c r="G361" s="1"/>
      <c r="H361" s="52"/>
      <c r="I361" s="1"/>
      <c r="J361" s="1"/>
      <c r="K361" s="1"/>
      <c r="L361" s="1"/>
      <c r="M361" s="52"/>
      <c r="N361" s="52"/>
    </row>
    <row r="362" spans="2:14" ht="15.75" hidden="1">
      <c r="B362" s="521"/>
      <c r="C362" s="1"/>
      <c r="D362" s="1"/>
      <c r="E362" s="1"/>
      <c r="F362" s="1"/>
      <c r="G362" s="1"/>
      <c r="H362" s="52"/>
      <c r="I362" s="1"/>
      <c r="J362" s="1"/>
      <c r="K362" s="1"/>
      <c r="L362" s="1"/>
      <c r="M362" s="52"/>
      <c r="N362" s="52"/>
    </row>
    <row r="363" spans="2:14" ht="15.75" hidden="1">
      <c r="B363" s="521"/>
      <c r="C363" s="1"/>
      <c r="D363" s="1"/>
      <c r="E363" s="1"/>
      <c r="F363" s="1"/>
      <c r="G363" s="1"/>
      <c r="H363" s="52"/>
      <c r="I363" s="1"/>
      <c r="J363" s="1"/>
      <c r="K363" s="1"/>
      <c r="L363" s="1"/>
      <c r="M363" s="52"/>
      <c r="N363" s="52"/>
    </row>
    <row r="364" spans="2:14" ht="15.75" hidden="1">
      <c r="B364" s="521"/>
      <c r="C364" s="1"/>
      <c r="D364" s="1"/>
      <c r="E364" s="1"/>
      <c r="F364" s="1"/>
      <c r="G364" s="1"/>
      <c r="H364" s="52"/>
      <c r="I364" s="1"/>
      <c r="J364" s="1"/>
      <c r="K364" s="1"/>
      <c r="L364" s="1"/>
      <c r="M364" s="52"/>
      <c r="N364" s="52"/>
    </row>
    <row r="365" spans="2:14" ht="15.75" hidden="1">
      <c r="B365" s="521"/>
      <c r="C365" s="1"/>
      <c r="D365" s="1"/>
      <c r="E365" s="1"/>
      <c r="F365" s="1"/>
      <c r="G365" s="1"/>
      <c r="H365" s="52"/>
      <c r="I365" s="1"/>
      <c r="J365" s="1"/>
      <c r="K365" s="1"/>
      <c r="L365" s="1"/>
      <c r="M365" s="52"/>
      <c r="N365" s="52"/>
    </row>
    <row r="366" spans="2:14" ht="15.75" hidden="1">
      <c r="B366" s="521"/>
      <c r="C366" s="1"/>
      <c r="D366" s="1"/>
      <c r="E366" s="1"/>
      <c r="F366" s="1"/>
      <c r="G366" s="1"/>
      <c r="H366" s="52"/>
      <c r="I366" s="1"/>
      <c r="J366" s="1"/>
      <c r="K366" s="1"/>
      <c r="L366" s="1"/>
      <c r="M366" s="52"/>
      <c r="N366" s="52"/>
    </row>
    <row r="367" spans="2:14" ht="15.75" hidden="1">
      <c r="B367" s="521"/>
      <c r="C367" s="1"/>
      <c r="D367" s="1"/>
      <c r="E367" s="1"/>
      <c r="F367" s="1"/>
      <c r="G367" s="1"/>
      <c r="H367" s="52"/>
      <c r="I367" s="1"/>
      <c r="J367" s="1"/>
      <c r="K367" s="1"/>
      <c r="L367" s="1"/>
      <c r="M367" s="52"/>
      <c r="N367" s="52"/>
    </row>
    <row r="368" spans="2:14" ht="15.75" hidden="1">
      <c r="B368" s="521"/>
      <c r="C368" s="1"/>
      <c r="D368" s="1"/>
      <c r="E368" s="1"/>
      <c r="F368" s="1"/>
      <c r="G368" s="1"/>
      <c r="H368" s="52"/>
      <c r="I368" s="1"/>
      <c r="J368" s="1"/>
      <c r="K368" s="1"/>
      <c r="L368" s="1"/>
      <c r="M368" s="52"/>
      <c r="N368" s="52"/>
    </row>
    <row r="369" spans="2:14" ht="15.75" hidden="1">
      <c r="B369" s="521"/>
      <c r="C369" s="1"/>
      <c r="D369" s="1"/>
      <c r="E369" s="1"/>
      <c r="F369" s="1"/>
      <c r="G369" s="1"/>
      <c r="H369" s="52"/>
      <c r="I369" s="1"/>
      <c r="J369" s="1"/>
      <c r="K369" s="1"/>
      <c r="L369" s="1"/>
      <c r="M369" s="52"/>
      <c r="N369" s="52"/>
    </row>
    <row r="370" spans="2:14" ht="15.75" hidden="1">
      <c r="B370" s="521"/>
      <c r="C370" s="1"/>
      <c r="D370" s="1"/>
      <c r="E370" s="1"/>
      <c r="F370" s="1"/>
      <c r="G370" s="1"/>
      <c r="H370" s="52"/>
      <c r="I370" s="1"/>
      <c r="J370" s="1"/>
      <c r="K370" s="1"/>
      <c r="L370" s="1"/>
      <c r="M370" s="52"/>
      <c r="N370" s="52"/>
    </row>
    <row r="371" spans="2:14" ht="15.75" hidden="1">
      <c r="B371" s="521"/>
      <c r="C371" s="1"/>
      <c r="D371" s="1"/>
      <c r="E371" s="1"/>
      <c r="F371" s="1"/>
      <c r="G371" s="1"/>
      <c r="H371" s="52"/>
      <c r="I371" s="1"/>
      <c r="J371" s="1"/>
      <c r="K371" s="1"/>
      <c r="L371" s="1"/>
      <c r="M371" s="52"/>
      <c r="N371" s="52"/>
    </row>
    <row r="372" spans="2:14" ht="15.75" hidden="1">
      <c r="B372" s="521"/>
      <c r="C372" s="1"/>
      <c r="D372" s="1"/>
      <c r="E372" s="1"/>
      <c r="F372" s="1"/>
      <c r="G372" s="1"/>
      <c r="H372" s="52"/>
      <c r="I372" s="1"/>
      <c r="J372" s="1"/>
      <c r="K372" s="1"/>
      <c r="L372" s="1"/>
      <c r="M372" s="52"/>
      <c r="N372" s="52"/>
    </row>
    <row r="373" spans="2:14" ht="15.75" hidden="1">
      <c r="B373" s="521"/>
      <c r="C373" s="1"/>
      <c r="D373" s="1"/>
      <c r="E373" s="1"/>
      <c r="F373" s="1"/>
      <c r="G373" s="1"/>
      <c r="H373" s="52"/>
      <c r="I373" s="1"/>
      <c r="J373" s="1"/>
      <c r="K373" s="1"/>
      <c r="L373" s="1"/>
      <c r="M373" s="52"/>
      <c r="N373" s="52"/>
    </row>
    <row r="374" spans="2:14" ht="15.75" hidden="1">
      <c r="B374" s="521"/>
      <c r="C374" s="1"/>
      <c r="D374" s="1"/>
      <c r="E374" s="1"/>
      <c r="F374" s="1"/>
      <c r="G374" s="1"/>
      <c r="H374" s="52"/>
      <c r="I374" s="1"/>
      <c r="J374" s="1"/>
      <c r="K374" s="1"/>
      <c r="L374" s="1"/>
      <c r="M374" s="52"/>
      <c r="N374" s="52"/>
    </row>
    <row r="375" spans="2:14" ht="15.75" hidden="1">
      <c r="B375" s="521"/>
      <c r="C375" s="1"/>
      <c r="D375" s="1"/>
      <c r="E375" s="1"/>
      <c r="F375" s="1"/>
      <c r="G375" s="1"/>
      <c r="H375" s="52"/>
      <c r="I375" s="1"/>
      <c r="J375" s="1"/>
      <c r="K375" s="1"/>
      <c r="L375" s="1"/>
      <c r="M375" s="52"/>
      <c r="N375" s="52"/>
    </row>
    <row r="376" spans="2:14" ht="15.75" hidden="1">
      <c r="B376" s="521"/>
      <c r="C376" s="1"/>
      <c r="D376" s="1"/>
      <c r="E376" s="1"/>
      <c r="F376" s="1"/>
      <c r="G376" s="1"/>
      <c r="H376" s="52"/>
      <c r="I376" s="1"/>
      <c r="J376" s="1"/>
      <c r="K376" s="1"/>
      <c r="L376" s="1"/>
      <c r="M376" s="52"/>
      <c r="N376" s="52"/>
    </row>
    <row r="377" spans="2:14" ht="15.75" hidden="1">
      <c r="B377" s="521"/>
      <c r="C377" s="1"/>
      <c r="D377" s="1"/>
      <c r="E377" s="1"/>
      <c r="F377" s="1"/>
      <c r="G377" s="1"/>
      <c r="H377" s="52"/>
      <c r="I377" s="1"/>
      <c r="J377" s="1"/>
      <c r="K377" s="1"/>
      <c r="L377" s="1"/>
      <c r="M377" s="52"/>
      <c r="N377" s="52"/>
    </row>
    <row r="378" spans="2:14" ht="15.75" hidden="1">
      <c r="B378" s="521"/>
      <c r="C378" s="1"/>
      <c r="D378" s="1"/>
      <c r="E378" s="1"/>
      <c r="F378" s="1"/>
      <c r="G378" s="1"/>
      <c r="H378" s="52"/>
      <c r="I378" s="1"/>
      <c r="J378" s="1"/>
      <c r="K378" s="1"/>
      <c r="L378" s="1"/>
      <c r="M378" s="52"/>
      <c r="N378" s="52"/>
    </row>
    <row r="379" spans="2:14" ht="15.75" hidden="1">
      <c r="B379" s="521"/>
      <c r="C379" s="1"/>
      <c r="D379" s="1"/>
      <c r="E379" s="1"/>
      <c r="F379" s="1"/>
      <c r="G379" s="1"/>
      <c r="H379" s="52"/>
      <c r="I379" s="1"/>
      <c r="J379" s="1"/>
      <c r="K379" s="1"/>
      <c r="L379" s="1"/>
      <c r="M379" s="52"/>
      <c r="N379" s="52"/>
    </row>
    <row r="380" spans="2:14" ht="15.75" hidden="1">
      <c r="B380" s="521"/>
      <c r="C380" s="1"/>
      <c r="D380" s="1"/>
      <c r="E380" s="1"/>
      <c r="F380" s="1"/>
      <c r="G380" s="1"/>
      <c r="H380" s="52"/>
      <c r="I380" s="1"/>
      <c r="J380" s="1"/>
      <c r="K380" s="1"/>
      <c r="L380" s="1"/>
      <c r="M380" s="52"/>
      <c r="N380" s="52"/>
    </row>
    <row r="381" spans="2:14" ht="15.75" hidden="1">
      <c r="B381" s="521"/>
      <c r="C381" s="1"/>
      <c r="D381" s="1"/>
      <c r="E381" s="1"/>
      <c r="F381" s="1"/>
      <c r="G381" s="1"/>
      <c r="H381" s="52"/>
      <c r="I381" s="1"/>
      <c r="J381" s="1"/>
      <c r="K381" s="1"/>
      <c r="L381" s="1"/>
      <c r="M381" s="52"/>
      <c r="N381" s="52"/>
    </row>
    <row r="382" spans="2:14" ht="15.75" hidden="1">
      <c r="B382" s="521"/>
      <c r="C382" s="1"/>
      <c r="D382" s="1"/>
      <c r="E382" s="1"/>
      <c r="F382" s="1"/>
      <c r="G382" s="1"/>
      <c r="H382" s="52"/>
      <c r="I382" s="1"/>
      <c r="J382" s="1"/>
      <c r="K382" s="1"/>
      <c r="L382" s="1"/>
      <c r="M382" s="52"/>
      <c r="N382" s="52"/>
    </row>
    <row r="383" spans="2:14" ht="15.75" hidden="1">
      <c r="B383" s="521"/>
      <c r="C383" s="1"/>
      <c r="D383" s="1"/>
      <c r="E383" s="1"/>
      <c r="F383" s="1"/>
      <c r="G383" s="1"/>
      <c r="H383" s="52"/>
      <c r="I383" s="1"/>
      <c r="J383" s="1"/>
      <c r="K383" s="1"/>
      <c r="L383" s="1"/>
      <c r="M383" s="52"/>
      <c r="N383" s="52"/>
    </row>
    <row r="384" spans="2:14" ht="15.75" hidden="1">
      <c r="B384" s="521"/>
      <c r="C384" s="1"/>
      <c r="D384" s="1"/>
      <c r="E384" s="1"/>
      <c r="F384" s="1"/>
      <c r="G384" s="1"/>
      <c r="H384" s="52"/>
      <c r="I384" s="1"/>
      <c r="J384" s="1"/>
      <c r="K384" s="1"/>
      <c r="L384" s="1"/>
      <c r="M384" s="52"/>
      <c r="N384" s="52"/>
    </row>
    <row r="385" spans="2:14" ht="15.75" hidden="1">
      <c r="B385" s="521"/>
      <c r="C385" s="1"/>
      <c r="D385" s="1"/>
      <c r="E385" s="1"/>
      <c r="F385" s="1"/>
      <c r="G385" s="1"/>
      <c r="H385" s="52"/>
      <c r="I385" s="1"/>
      <c r="J385" s="1"/>
      <c r="K385" s="1"/>
      <c r="L385" s="1"/>
      <c r="M385" s="52"/>
      <c r="N385" s="52"/>
    </row>
    <row r="386" spans="2:14" ht="15.75" hidden="1">
      <c r="B386" s="521"/>
      <c r="C386" s="1"/>
      <c r="D386" s="1"/>
      <c r="E386" s="1"/>
      <c r="F386" s="1"/>
      <c r="G386" s="1"/>
      <c r="H386" s="52"/>
      <c r="I386" s="1"/>
      <c r="J386" s="1"/>
      <c r="K386" s="1"/>
      <c r="L386" s="1"/>
      <c r="M386" s="52"/>
      <c r="N386" s="52"/>
    </row>
    <row r="387" spans="2:14" ht="15.75" hidden="1">
      <c r="B387" s="521"/>
      <c r="C387" s="1"/>
      <c r="D387" s="1"/>
      <c r="E387" s="1"/>
      <c r="F387" s="1"/>
      <c r="G387" s="1"/>
      <c r="H387" s="52"/>
      <c r="I387" s="1"/>
      <c r="J387" s="1"/>
      <c r="K387" s="1"/>
      <c r="L387" s="1"/>
      <c r="M387" s="52"/>
      <c r="N387" s="52"/>
    </row>
    <row r="388" spans="2:14" ht="15.75" hidden="1">
      <c r="B388" s="521"/>
      <c r="C388" s="1"/>
      <c r="D388" s="1"/>
      <c r="E388" s="1"/>
      <c r="F388" s="1"/>
      <c r="G388" s="1"/>
      <c r="H388" s="52"/>
      <c r="I388" s="1"/>
      <c r="J388" s="1"/>
      <c r="K388" s="1"/>
      <c r="L388" s="1"/>
      <c r="M388" s="52"/>
      <c r="N388" s="52"/>
    </row>
    <row r="389" spans="2:14" ht="15.75" hidden="1">
      <c r="B389" s="521"/>
      <c r="C389" s="1"/>
      <c r="D389" s="1"/>
      <c r="E389" s="1"/>
      <c r="F389" s="1"/>
      <c r="G389" s="1"/>
      <c r="H389" s="52"/>
      <c r="I389" s="1"/>
      <c r="J389" s="1"/>
      <c r="K389" s="1"/>
      <c r="L389" s="1"/>
      <c r="M389" s="52"/>
      <c r="N389" s="52"/>
    </row>
    <row r="390" spans="2:14" ht="15.75" hidden="1">
      <c r="B390" s="521"/>
      <c r="C390" s="1"/>
      <c r="D390" s="1"/>
      <c r="E390" s="1"/>
      <c r="F390" s="1"/>
      <c r="G390" s="1"/>
      <c r="H390" s="52"/>
      <c r="I390" s="1"/>
      <c r="J390" s="1"/>
      <c r="K390" s="1"/>
      <c r="L390" s="1"/>
      <c r="M390" s="52"/>
      <c r="N390" s="52"/>
    </row>
    <row r="391" spans="2:14" ht="15.75" hidden="1">
      <c r="B391" s="521"/>
      <c r="C391" s="1"/>
      <c r="D391" s="1"/>
      <c r="E391" s="1"/>
      <c r="F391" s="1"/>
      <c r="G391" s="1"/>
      <c r="H391" s="52"/>
      <c r="I391" s="1"/>
      <c r="J391" s="1"/>
      <c r="K391" s="1"/>
      <c r="L391" s="1"/>
      <c r="M391" s="52"/>
      <c r="N391" s="52"/>
    </row>
    <row r="392" spans="2:14" ht="15.75" hidden="1">
      <c r="B392" s="521"/>
      <c r="C392" s="1"/>
      <c r="D392" s="1"/>
      <c r="E392" s="1"/>
      <c r="F392" s="1"/>
      <c r="G392" s="1"/>
      <c r="H392" s="52"/>
      <c r="I392" s="1"/>
      <c r="J392" s="1"/>
      <c r="K392" s="1"/>
      <c r="L392" s="1"/>
      <c r="M392" s="52"/>
      <c r="N392" s="52"/>
    </row>
    <row r="393" spans="2:14" ht="15.75" hidden="1">
      <c r="B393" s="521"/>
      <c r="C393" s="1"/>
      <c r="D393" s="1"/>
      <c r="E393" s="1"/>
      <c r="F393" s="1"/>
      <c r="G393" s="1"/>
      <c r="H393" s="52"/>
      <c r="I393" s="1"/>
      <c r="J393" s="1"/>
      <c r="K393" s="1"/>
      <c r="L393" s="1"/>
      <c r="M393" s="52"/>
      <c r="N393" s="52"/>
    </row>
    <row r="394" spans="2:14" ht="15.75" hidden="1">
      <c r="B394" s="521"/>
      <c r="C394" s="1"/>
      <c r="D394" s="1"/>
      <c r="E394" s="1"/>
      <c r="F394" s="1"/>
      <c r="G394" s="1"/>
      <c r="H394" s="52"/>
      <c r="I394" s="1"/>
      <c r="J394" s="1"/>
      <c r="K394" s="1"/>
      <c r="L394" s="1"/>
      <c r="M394" s="52"/>
      <c r="N394" s="52"/>
    </row>
    <row r="395" spans="2:14" ht="15.75" hidden="1">
      <c r="B395" s="521"/>
      <c r="C395" s="1"/>
      <c r="D395" s="1"/>
      <c r="E395" s="1"/>
      <c r="F395" s="1"/>
      <c r="G395" s="1"/>
      <c r="H395" s="52"/>
      <c r="I395" s="1"/>
      <c r="J395" s="1"/>
      <c r="K395" s="1"/>
      <c r="L395" s="1"/>
      <c r="M395" s="52"/>
      <c r="N395" s="52"/>
    </row>
    <row r="396" spans="2:14" ht="15.75" hidden="1">
      <c r="B396" s="521"/>
      <c r="C396" s="1"/>
      <c r="D396" s="1"/>
      <c r="E396" s="1"/>
      <c r="F396" s="1"/>
      <c r="G396" s="1"/>
      <c r="H396" s="52"/>
      <c r="I396" s="1"/>
      <c r="J396" s="1"/>
      <c r="K396" s="1"/>
      <c r="L396" s="1"/>
      <c r="M396" s="52"/>
      <c r="N396" s="52"/>
    </row>
    <row r="397" spans="2:14" ht="15.75" hidden="1">
      <c r="B397" s="521"/>
      <c r="C397" s="1"/>
      <c r="D397" s="1"/>
      <c r="E397" s="1"/>
      <c r="F397" s="1"/>
      <c r="G397" s="1"/>
      <c r="H397" s="52"/>
      <c r="I397" s="1"/>
      <c r="J397" s="1"/>
      <c r="K397" s="1"/>
      <c r="L397" s="1"/>
      <c r="M397" s="52"/>
      <c r="N397" s="52"/>
    </row>
    <row r="398" spans="2:14" ht="15.75" hidden="1">
      <c r="B398" s="521"/>
      <c r="C398" s="1"/>
      <c r="D398" s="1"/>
      <c r="E398" s="1"/>
      <c r="F398" s="1"/>
      <c r="G398" s="1"/>
      <c r="H398" s="52"/>
      <c r="I398" s="1"/>
      <c r="J398" s="1"/>
      <c r="K398" s="1"/>
      <c r="L398" s="1"/>
      <c r="M398" s="52"/>
      <c r="N398" s="52"/>
    </row>
    <row r="399" spans="2:14" ht="15.75" hidden="1">
      <c r="B399" s="521"/>
      <c r="C399" s="1"/>
      <c r="D399" s="1"/>
      <c r="E399" s="1"/>
      <c r="F399" s="1"/>
      <c r="G399" s="1"/>
      <c r="H399" s="52"/>
      <c r="I399" s="1"/>
      <c r="J399" s="1"/>
      <c r="K399" s="1"/>
      <c r="L399" s="1"/>
      <c r="M399" s="52"/>
      <c r="N399" s="52"/>
    </row>
    <row r="400" spans="2:14" ht="15.75" hidden="1">
      <c r="B400" s="521"/>
      <c r="C400" s="1"/>
      <c r="D400" s="1"/>
      <c r="E400" s="1"/>
      <c r="F400" s="1"/>
      <c r="G400" s="1"/>
      <c r="H400" s="52"/>
      <c r="I400" s="1"/>
      <c r="J400" s="1"/>
      <c r="K400" s="1"/>
      <c r="L400" s="1"/>
      <c r="M400" s="52"/>
      <c r="N400" s="52"/>
    </row>
    <row r="401" spans="2:14" ht="15.75" hidden="1">
      <c r="B401" s="521"/>
      <c r="C401" s="1"/>
      <c r="D401" s="1"/>
      <c r="E401" s="1"/>
      <c r="F401" s="1"/>
      <c r="G401" s="1"/>
      <c r="H401" s="52"/>
      <c r="I401" s="1"/>
      <c r="J401" s="1"/>
      <c r="K401" s="1"/>
      <c r="L401" s="1"/>
      <c r="M401" s="52"/>
      <c r="N401" s="52"/>
    </row>
    <row r="402" spans="2:14" ht="15.75" hidden="1">
      <c r="B402" s="521"/>
      <c r="C402" s="1"/>
      <c r="D402" s="1"/>
      <c r="E402" s="1"/>
      <c r="F402" s="1"/>
      <c r="G402" s="1"/>
      <c r="H402" s="52"/>
      <c r="I402" s="1"/>
      <c r="J402" s="1"/>
      <c r="K402" s="1"/>
      <c r="L402" s="1"/>
      <c r="M402" s="52"/>
      <c r="N402" s="52"/>
    </row>
    <row r="403" spans="2:14" ht="15.75" hidden="1">
      <c r="B403" s="521"/>
      <c r="C403" s="1"/>
      <c r="D403" s="1"/>
      <c r="E403" s="1"/>
      <c r="F403" s="1"/>
      <c r="G403" s="1"/>
      <c r="H403" s="52"/>
      <c r="I403" s="1"/>
      <c r="J403" s="1"/>
      <c r="K403" s="1"/>
      <c r="L403" s="1"/>
      <c r="M403" s="52"/>
      <c r="N403" s="52"/>
    </row>
    <row r="404" spans="2:14" ht="15.75" hidden="1">
      <c r="B404" s="521"/>
      <c r="C404" s="1"/>
      <c r="D404" s="1"/>
      <c r="E404" s="1"/>
      <c r="F404" s="1"/>
      <c r="G404" s="1"/>
      <c r="H404" s="52"/>
      <c r="I404" s="1"/>
      <c r="J404" s="1"/>
      <c r="K404" s="1"/>
      <c r="L404" s="1"/>
      <c r="M404" s="52"/>
      <c r="N404" s="52"/>
    </row>
    <row r="405" spans="2:14" ht="15.75" hidden="1">
      <c r="B405" s="521"/>
      <c r="C405" s="1"/>
      <c r="D405" s="1"/>
      <c r="E405" s="1"/>
      <c r="F405" s="1"/>
      <c r="G405" s="1"/>
      <c r="H405" s="52"/>
      <c r="I405" s="1"/>
      <c r="J405" s="1"/>
      <c r="K405" s="1"/>
      <c r="L405" s="1"/>
      <c r="M405" s="52"/>
      <c r="N405" s="52"/>
    </row>
    <row r="406" spans="2:14" ht="15.75" hidden="1">
      <c r="B406" s="521"/>
      <c r="C406" s="1"/>
      <c r="D406" s="1"/>
      <c r="E406" s="1"/>
      <c r="F406" s="1"/>
      <c r="G406" s="1"/>
      <c r="H406" s="52"/>
      <c r="I406" s="1"/>
      <c r="J406" s="1"/>
      <c r="K406" s="1"/>
      <c r="L406" s="1"/>
      <c r="M406" s="52"/>
      <c r="N406" s="52"/>
    </row>
    <row r="407" spans="2:14" ht="15.75" hidden="1">
      <c r="B407" s="521"/>
      <c r="C407" s="1"/>
      <c r="D407" s="1"/>
      <c r="E407" s="1"/>
      <c r="F407" s="1"/>
      <c r="G407" s="1"/>
      <c r="H407" s="52"/>
      <c r="I407" s="1"/>
      <c r="J407" s="1"/>
      <c r="K407" s="1"/>
      <c r="L407" s="1"/>
      <c r="M407" s="52"/>
      <c r="N407" s="52"/>
    </row>
    <row r="408" spans="2:14" ht="15.75" hidden="1">
      <c r="B408" s="521"/>
      <c r="C408" s="1"/>
      <c r="D408" s="1"/>
      <c r="E408" s="1"/>
      <c r="F408" s="1"/>
      <c r="G408" s="1"/>
      <c r="H408" s="52"/>
      <c r="I408" s="1"/>
      <c r="J408" s="1"/>
      <c r="K408" s="1"/>
      <c r="L408" s="1"/>
      <c r="M408" s="52"/>
      <c r="N408" s="52"/>
    </row>
    <row r="409" spans="2:14" ht="15.75" hidden="1">
      <c r="B409" s="521"/>
      <c r="C409" s="1"/>
      <c r="D409" s="1"/>
      <c r="E409" s="1"/>
      <c r="F409" s="1"/>
      <c r="G409" s="1"/>
      <c r="H409" s="52"/>
      <c r="I409" s="1"/>
      <c r="J409" s="1"/>
      <c r="K409" s="1"/>
      <c r="L409" s="1"/>
      <c r="M409" s="52"/>
      <c r="N409" s="52"/>
    </row>
    <row r="410" spans="2:14" ht="15.75" hidden="1">
      <c r="B410" s="521"/>
      <c r="C410" s="1"/>
      <c r="D410" s="1"/>
      <c r="E410" s="1"/>
      <c r="F410" s="1"/>
      <c r="G410" s="1"/>
      <c r="H410" s="52"/>
      <c r="I410" s="1"/>
      <c r="J410" s="1"/>
      <c r="K410" s="1"/>
      <c r="L410" s="1"/>
      <c r="M410" s="52"/>
      <c r="N410" s="52"/>
    </row>
    <row r="411" spans="2:14" ht="15.75" hidden="1">
      <c r="B411" s="521"/>
      <c r="C411" s="1"/>
      <c r="D411" s="1"/>
      <c r="E411" s="1"/>
      <c r="F411" s="1"/>
      <c r="G411" s="1"/>
      <c r="H411" s="52"/>
      <c r="I411" s="1"/>
      <c r="J411" s="1"/>
      <c r="K411" s="1"/>
      <c r="L411" s="1"/>
      <c r="M411" s="52"/>
      <c r="N411" s="52"/>
    </row>
    <row r="412" spans="2:14" ht="15.75" hidden="1">
      <c r="B412" s="521"/>
      <c r="C412" s="1"/>
      <c r="D412" s="1"/>
      <c r="E412" s="1"/>
      <c r="F412" s="1"/>
      <c r="G412" s="1"/>
      <c r="H412" s="52"/>
      <c r="I412" s="1"/>
      <c r="J412" s="1"/>
      <c r="K412" s="1"/>
      <c r="L412" s="1"/>
      <c r="M412" s="52"/>
      <c r="N412" s="52"/>
    </row>
    <row r="413" spans="2:14" ht="15.75" hidden="1">
      <c r="B413" s="521"/>
      <c r="C413" s="1"/>
      <c r="D413" s="1"/>
      <c r="E413" s="1"/>
      <c r="F413" s="1"/>
      <c r="G413" s="1"/>
      <c r="H413" s="52"/>
      <c r="I413" s="1"/>
      <c r="J413" s="1"/>
      <c r="K413" s="1"/>
      <c r="L413" s="1"/>
      <c r="M413" s="52"/>
      <c r="N413" s="52"/>
    </row>
    <row r="414" spans="2:14" ht="15.75" hidden="1">
      <c r="B414" s="521"/>
      <c r="C414" s="1"/>
      <c r="D414" s="1"/>
      <c r="E414" s="1"/>
      <c r="F414" s="1"/>
      <c r="G414" s="1"/>
      <c r="H414" s="52"/>
      <c r="I414" s="1"/>
      <c r="J414" s="1"/>
      <c r="K414" s="1"/>
      <c r="L414" s="1"/>
      <c r="M414" s="52"/>
      <c r="N414" s="52"/>
    </row>
    <row r="415" spans="2:14" ht="15.75" hidden="1">
      <c r="B415" s="521"/>
      <c r="C415" s="1"/>
      <c r="D415" s="1"/>
      <c r="E415" s="1"/>
      <c r="F415" s="1"/>
      <c r="G415" s="1"/>
      <c r="H415" s="52"/>
      <c r="I415" s="1"/>
      <c r="J415" s="1"/>
      <c r="K415" s="1"/>
      <c r="L415" s="1"/>
      <c r="M415" s="52"/>
      <c r="N415" s="52"/>
    </row>
    <row r="416" spans="2:14" ht="15.75" hidden="1">
      <c r="B416" s="521"/>
      <c r="C416" s="1"/>
      <c r="D416" s="1"/>
      <c r="E416" s="1"/>
      <c r="F416" s="1"/>
      <c r="G416" s="1"/>
      <c r="H416" s="52"/>
      <c r="I416" s="1"/>
      <c r="J416" s="1"/>
      <c r="K416" s="1"/>
      <c r="L416" s="1"/>
      <c r="M416" s="52"/>
      <c r="N416" s="52"/>
    </row>
    <row r="417" spans="2:14" ht="15.75" hidden="1">
      <c r="B417" s="521"/>
      <c r="C417" s="1"/>
      <c r="D417" s="1"/>
      <c r="E417" s="1"/>
      <c r="F417" s="1"/>
      <c r="G417" s="1"/>
      <c r="H417" s="52"/>
      <c r="I417" s="1"/>
      <c r="J417" s="1"/>
      <c r="K417" s="1"/>
      <c r="L417" s="1"/>
      <c r="M417" s="52"/>
      <c r="N417" s="52"/>
    </row>
    <row r="418" spans="2:14" ht="15.75" hidden="1">
      <c r="B418" s="521"/>
      <c r="C418" s="1"/>
      <c r="D418" s="1"/>
      <c r="E418" s="1"/>
      <c r="F418" s="1"/>
      <c r="G418" s="1"/>
      <c r="H418" s="52"/>
      <c r="I418" s="1"/>
      <c r="J418" s="1"/>
      <c r="K418" s="1"/>
      <c r="L418" s="1"/>
      <c r="M418" s="52"/>
      <c r="N418" s="52"/>
    </row>
    <row r="419" spans="2:14" ht="15.75" hidden="1">
      <c r="B419" s="521"/>
      <c r="C419" s="1"/>
      <c r="D419" s="1"/>
      <c r="E419" s="1"/>
      <c r="F419" s="1"/>
      <c r="G419" s="1"/>
      <c r="H419" s="52"/>
      <c r="I419" s="1"/>
      <c r="J419" s="1"/>
      <c r="K419" s="1"/>
      <c r="L419" s="1"/>
      <c r="M419" s="52"/>
      <c r="N419" s="52"/>
    </row>
    <row r="420" spans="2:14" ht="15.75" hidden="1">
      <c r="B420" s="521"/>
      <c r="C420" s="1"/>
      <c r="D420" s="1"/>
      <c r="E420" s="1"/>
      <c r="F420" s="1"/>
      <c r="G420" s="1"/>
      <c r="H420" s="52"/>
      <c r="I420" s="1"/>
      <c r="J420" s="1"/>
      <c r="K420" s="1"/>
      <c r="L420" s="1"/>
      <c r="M420" s="52"/>
      <c r="N420" s="52"/>
    </row>
    <row r="421" spans="2:14" ht="15.75" hidden="1">
      <c r="B421" s="521"/>
      <c r="C421" s="1"/>
      <c r="D421" s="1"/>
      <c r="E421" s="1"/>
      <c r="F421" s="1"/>
      <c r="G421" s="1"/>
      <c r="H421" s="52"/>
      <c r="I421" s="1"/>
      <c r="J421" s="1"/>
      <c r="K421" s="1"/>
      <c r="L421" s="1"/>
      <c r="M421" s="52"/>
      <c r="N421" s="52"/>
    </row>
    <row r="422" spans="2:14" ht="15.75" hidden="1">
      <c r="B422" s="521"/>
      <c r="C422" s="1"/>
      <c r="D422" s="1"/>
      <c r="E422" s="1"/>
      <c r="F422" s="1"/>
      <c r="G422" s="1"/>
      <c r="H422" s="52"/>
      <c r="I422" s="1"/>
      <c r="J422" s="1"/>
      <c r="K422" s="1"/>
      <c r="L422" s="1"/>
      <c r="M422" s="52"/>
      <c r="N422" s="52"/>
    </row>
    <row r="423" spans="2:14" ht="15.75" hidden="1">
      <c r="B423" s="521"/>
      <c r="C423" s="1"/>
      <c r="D423" s="1"/>
      <c r="E423" s="1"/>
      <c r="F423" s="1"/>
      <c r="G423" s="1"/>
      <c r="H423" s="52"/>
      <c r="I423" s="1"/>
      <c r="J423" s="1"/>
      <c r="K423" s="1"/>
      <c r="L423" s="1"/>
      <c r="M423" s="52"/>
      <c r="N423" s="52"/>
    </row>
    <row r="424" spans="2:14" ht="15.75" hidden="1">
      <c r="B424" s="521"/>
      <c r="C424" s="1"/>
      <c r="D424" s="1"/>
      <c r="E424" s="1"/>
      <c r="F424" s="1"/>
      <c r="G424" s="1"/>
      <c r="H424" s="52"/>
      <c r="I424" s="1"/>
      <c r="J424" s="1"/>
      <c r="K424" s="1"/>
      <c r="L424" s="1"/>
      <c r="M424" s="52"/>
      <c r="N424" s="52"/>
    </row>
    <row r="425" spans="2:14" ht="15.75" hidden="1">
      <c r="B425" s="521"/>
      <c r="C425" s="1"/>
      <c r="D425" s="1"/>
      <c r="E425" s="1"/>
      <c r="F425" s="1"/>
      <c r="G425" s="1"/>
      <c r="H425" s="52"/>
      <c r="I425" s="1"/>
      <c r="J425" s="1"/>
      <c r="K425" s="1"/>
      <c r="L425" s="1"/>
      <c r="M425" s="52"/>
      <c r="N425" s="52"/>
    </row>
    <row r="426" spans="2:14" ht="15.75" hidden="1">
      <c r="B426" s="521"/>
      <c r="C426" s="1"/>
      <c r="D426" s="1"/>
      <c r="E426" s="1"/>
      <c r="F426" s="1"/>
      <c r="G426" s="1"/>
      <c r="H426" s="52"/>
      <c r="I426" s="1"/>
      <c r="J426" s="1"/>
      <c r="K426" s="1"/>
      <c r="L426" s="1"/>
      <c r="M426" s="52"/>
      <c r="N426" s="52"/>
    </row>
    <row r="427" spans="2:14" ht="15.75" hidden="1">
      <c r="B427" s="521"/>
      <c r="C427" s="1"/>
      <c r="D427" s="1"/>
      <c r="E427" s="1"/>
      <c r="F427" s="1"/>
      <c r="G427" s="1"/>
      <c r="H427" s="52"/>
      <c r="I427" s="1"/>
      <c r="J427" s="1"/>
      <c r="K427" s="1"/>
      <c r="L427" s="1"/>
      <c r="M427" s="52"/>
      <c r="N427" s="52"/>
    </row>
    <row r="428" spans="2:14" ht="15.75" hidden="1">
      <c r="B428" s="521"/>
      <c r="C428" s="1"/>
      <c r="D428" s="1"/>
      <c r="E428" s="1"/>
      <c r="F428" s="1"/>
      <c r="G428" s="1"/>
      <c r="H428" s="52"/>
      <c r="I428" s="1"/>
      <c r="J428" s="1"/>
      <c r="K428" s="1"/>
      <c r="L428" s="1"/>
      <c r="M428" s="52"/>
      <c r="N428" s="52"/>
    </row>
    <row r="429" spans="2:14" ht="15.75" hidden="1">
      <c r="B429" s="521"/>
      <c r="C429" s="1"/>
      <c r="D429" s="1"/>
      <c r="E429" s="1"/>
      <c r="F429" s="1"/>
      <c r="G429" s="1"/>
      <c r="H429" s="52"/>
      <c r="I429" s="1"/>
      <c r="J429" s="1"/>
      <c r="K429" s="1"/>
      <c r="L429" s="1"/>
      <c r="M429" s="52"/>
      <c r="N429" s="52"/>
    </row>
    <row r="430" spans="2:14" ht="15.75" hidden="1">
      <c r="B430" s="521"/>
      <c r="C430" s="1"/>
      <c r="D430" s="1"/>
      <c r="E430" s="1"/>
      <c r="F430" s="1"/>
      <c r="G430" s="1"/>
      <c r="H430" s="52"/>
      <c r="I430" s="1"/>
      <c r="J430" s="1"/>
      <c r="K430" s="1"/>
      <c r="L430" s="1"/>
      <c r="M430" s="52"/>
      <c r="N430" s="52"/>
    </row>
    <row r="431" spans="2:14" ht="15.75" hidden="1">
      <c r="B431" s="521"/>
      <c r="C431" s="1"/>
      <c r="D431" s="1"/>
      <c r="E431" s="1"/>
      <c r="F431" s="1"/>
      <c r="G431" s="1"/>
      <c r="H431" s="52"/>
      <c r="I431" s="1"/>
      <c r="J431" s="1"/>
      <c r="K431" s="1"/>
      <c r="L431" s="1"/>
      <c r="M431" s="52"/>
      <c r="N431" s="52"/>
    </row>
    <row r="432" spans="2:14" ht="15.75" hidden="1">
      <c r="B432" s="521"/>
      <c r="C432" s="1"/>
      <c r="D432" s="1"/>
      <c r="E432" s="1"/>
      <c r="F432" s="1"/>
      <c r="G432" s="1"/>
      <c r="H432" s="52"/>
      <c r="I432" s="1"/>
      <c r="J432" s="1"/>
      <c r="K432" s="1"/>
      <c r="L432" s="1"/>
      <c r="M432" s="52"/>
      <c r="N432" s="52"/>
    </row>
    <row r="433" spans="2:14" ht="15.75" hidden="1">
      <c r="B433" s="521"/>
      <c r="C433" s="1"/>
      <c r="D433" s="1"/>
      <c r="E433" s="1"/>
      <c r="F433" s="1"/>
      <c r="G433" s="1"/>
      <c r="H433" s="52"/>
      <c r="I433" s="1"/>
      <c r="J433" s="1"/>
      <c r="K433" s="1"/>
      <c r="L433" s="1"/>
      <c r="M433" s="52"/>
      <c r="N433" s="52"/>
    </row>
    <row r="434" spans="2:14" ht="15.75" hidden="1">
      <c r="B434" s="521"/>
      <c r="C434" s="1"/>
      <c r="D434" s="1"/>
      <c r="E434" s="1"/>
      <c r="F434" s="1"/>
      <c r="G434" s="1"/>
      <c r="H434" s="52"/>
      <c r="I434" s="1"/>
      <c r="J434" s="1"/>
      <c r="K434" s="1"/>
      <c r="L434" s="1"/>
      <c r="M434" s="52"/>
      <c r="N434" s="52"/>
    </row>
    <row r="435" spans="2:14" ht="15.75" hidden="1">
      <c r="B435" s="521"/>
      <c r="C435" s="1"/>
      <c r="D435" s="1"/>
      <c r="E435" s="1"/>
      <c r="F435" s="1"/>
      <c r="G435" s="1"/>
      <c r="H435" s="52"/>
      <c r="I435" s="1"/>
      <c r="J435" s="1"/>
      <c r="K435" s="1"/>
      <c r="L435" s="1"/>
      <c r="M435" s="52"/>
      <c r="N435" s="52"/>
    </row>
    <row r="436" spans="2:14" ht="15.75" hidden="1">
      <c r="B436" s="521"/>
      <c r="C436" s="1"/>
      <c r="D436" s="1"/>
      <c r="E436" s="1"/>
      <c r="F436" s="1"/>
      <c r="G436" s="1"/>
      <c r="H436" s="52"/>
      <c r="I436" s="1"/>
      <c r="J436" s="1"/>
      <c r="K436" s="1"/>
      <c r="L436" s="1"/>
      <c r="M436" s="52"/>
      <c r="N436" s="52"/>
    </row>
    <row r="437" spans="2:14" ht="15.75" hidden="1">
      <c r="B437" s="521"/>
      <c r="C437" s="1"/>
      <c r="D437" s="1"/>
      <c r="E437" s="1"/>
      <c r="F437" s="1"/>
      <c r="G437" s="1"/>
      <c r="H437" s="52"/>
      <c r="I437" s="1"/>
      <c r="J437" s="1"/>
      <c r="K437" s="1"/>
      <c r="L437" s="1"/>
      <c r="M437" s="52"/>
      <c r="N437" s="52"/>
    </row>
    <row r="438" spans="2:14" ht="15.75" hidden="1">
      <c r="B438" s="521"/>
      <c r="C438" s="1"/>
      <c r="D438" s="1"/>
      <c r="E438" s="1"/>
      <c r="F438" s="1"/>
      <c r="G438" s="1"/>
      <c r="H438" s="52"/>
      <c r="I438" s="1"/>
      <c r="J438" s="1"/>
      <c r="K438" s="1"/>
      <c r="L438" s="1"/>
      <c r="M438" s="52"/>
      <c r="N438" s="52"/>
    </row>
    <row r="439" spans="2:14" ht="15.75" hidden="1">
      <c r="B439" s="521"/>
      <c r="C439" s="1"/>
      <c r="D439" s="1"/>
      <c r="E439" s="1"/>
      <c r="F439" s="1"/>
      <c r="G439" s="1"/>
      <c r="H439" s="52"/>
      <c r="I439" s="1"/>
      <c r="J439" s="1"/>
      <c r="K439" s="1"/>
      <c r="L439" s="1"/>
      <c r="M439" s="52"/>
      <c r="N439" s="52"/>
    </row>
    <row r="440" spans="2:14" ht="15.75" hidden="1">
      <c r="B440" s="521"/>
      <c r="C440" s="1"/>
      <c r="D440" s="1"/>
      <c r="E440" s="1"/>
      <c r="F440" s="1"/>
      <c r="G440" s="1"/>
      <c r="H440" s="52"/>
      <c r="I440" s="1"/>
      <c r="J440" s="1"/>
      <c r="K440" s="1"/>
      <c r="L440" s="1"/>
      <c r="M440" s="52"/>
      <c r="N440" s="52"/>
    </row>
    <row r="441" spans="2:14" ht="15.75" hidden="1">
      <c r="B441" s="521"/>
      <c r="C441" s="1"/>
      <c r="D441" s="1"/>
      <c r="E441" s="1"/>
      <c r="F441" s="1"/>
      <c r="G441" s="1"/>
      <c r="H441" s="52"/>
      <c r="I441" s="1"/>
      <c r="J441" s="1"/>
      <c r="K441" s="1"/>
      <c r="L441" s="1"/>
      <c r="M441" s="52"/>
      <c r="N441" s="52"/>
    </row>
    <row r="442" spans="2:14" ht="15.75" hidden="1">
      <c r="B442" s="521"/>
      <c r="C442" s="1"/>
      <c r="D442" s="1"/>
      <c r="E442" s="1"/>
      <c r="F442" s="1"/>
      <c r="G442" s="1"/>
      <c r="H442" s="52"/>
      <c r="I442" s="1"/>
      <c r="J442" s="1"/>
      <c r="K442" s="1"/>
      <c r="L442" s="1"/>
      <c r="M442" s="52"/>
      <c r="N442" s="52"/>
    </row>
    <row r="443" spans="2:14" ht="15.75" hidden="1">
      <c r="B443" s="521"/>
      <c r="C443" s="1"/>
      <c r="D443" s="1"/>
      <c r="E443" s="1"/>
      <c r="F443" s="1"/>
      <c r="G443" s="1"/>
      <c r="H443" s="52"/>
      <c r="I443" s="1"/>
      <c r="J443" s="1"/>
      <c r="K443" s="1"/>
      <c r="L443" s="1"/>
      <c r="M443" s="52"/>
      <c r="N443" s="52"/>
    </row>
    <row r="444" spans="2:14" ht="15.75" hidden="1">
      <c r="B444" s="521"/>
      <c r="C444" s="1"/>
      <c r="D444" s="1"/>
      <c r="E444" s="1"/>
      <c r="F444" s="1"/>
      <c r="G444" s="1"/>
      <c r="H444" s="52"/>
      <c r="I444" s="1"/>
      <c r="J444" s="1"/>
      <c r="K444" s="1"/>
      <c r="L444" s="1"/>
      <c r="M444" s="52"/>
      <c r="N444" s="52"/>
    </row>
    <row r="445" spans="2:14" ht="15.75" hidden="1">
      <c r="B445" s="521"/>
      <c r="C445" s="1"/>
      <c r="D445" s="1"/>
      <c r="E445" s="1"/>
      <c r="F445" s="1"/>
      <c r="G445" s="1"/>
      <c r="H445" s="52"/>
      <c r="I445" s="1"/>
      <c r="J445" s="1"/>
      <c r="K445" s="1"/>
      <c r="L445" s="1"/>
      <c r="M445" s="52"/>
      <c r="N445" s="52"/>
    </row>
    <row r="446" spans="2:14" ht="15.75" hidden="1">
      <c r="B446" s="521"/>
      <c r="C446" s="1"/>
      <c r="D446" s="1"/>
      <c r="E446" s="1"/>
      <c r="F446" s="1"/>
      <c r="G446" s="1"/>
      <c r="H446" s="52"/>
      <c r="I446" s="1"/>
      <c r="J446" s="1"/>
      <c r="K446" s="1"/>
      <c r="L446" s="1"/>
      <c r="M446" s="52"/>
      <c r="N446" s="52"/>
    </row>
    <row r="447" spans="2:14" ht="15.75" hidden="1">
      <c r="B447" s="521"/>
      <c r="C447" s="1"/>
      <c r="D447" s="1"/>
      <c r="E447" s="1"/>
      <c r="F447" s="1"/>
      <c r="G447" s="1"/>
      <c r="H447" s="52"/>
      <c r="I447" s="1"/>
      <c r="J447" s="1"/>
      <c r="K447" s="1"/>
      <c r="L447" s="1"/>
      <c r="M447" s="52"/>
      <c r="N447" s="52"/>
    </row>
    <row r="448" spans="2:14" ht="15.75" hidden="1">
      <c r="B448" s="521"/>
      <c r="C448" s="1"/>
      <c r="D448" s="1"/>
      <c r="E448" s="1"/>
      <c r="F448" s="1"/>
      <c r="G448" s="1"/>
      <c r="H448" s="52"/>
      <c r="I448" s="1"/>
      <c r="J448" s="1"/>
      <c r="K448" s="1"/>
      <c r="L448" s="1"/>
      <c r="M448" s="52"/>
      <c r="N448" s="52"/>
    </row>
    <row r="449" spans="2:14" ht="15.75" hidden="1">
      <c r="B449" s="521"/>
      <c r="C449" s="1"/>
      <c r="D449" s="1"/>
      <c r="E449" s="1"/>
      <c r="F449" s="1"/>
      <c r="G449" s="1"/>
      <c r="H449" s="52"/>
      <c r="I449" s="1"/>
      <c r="J449" s="1"/>
      <c r="K449" s="1"/>
      <c r="L449" s="1"/>
      <c r="M449" s="52"/>
      <c r="N449" s="52"/>
    </row>
    <row r="450" spans="2:14" ht="15.75" hidden="1">
      <c r="B450" s="521"/>
      <c r="C450" s="1"/>
      <c r="D450" s="1"/>
      <c r="E450" s="1"/>
      <c r="F450" s="1"/>
      <c r="G450" s="1"/>
      <c r="H450" s="52"/>
      <c r="I450" s="1"/>
      <c r="J450" s="1"/>
      <c r="K450" s="1"/>
      <c r="L450" s="1"/>
      <c r="M450" s="52"/>
      <c r="N450" s="52"/>
    </row>
    <row r="451" spans="2:14" ht="15.75" hidden="1">
      <c r="B451" s="521"/>
      <c r="C451" s="1"/>
      <c r="D451" s="1"/>
      <c r="E451" s="1"/>
      <c r="F451" s="1"/>
      <c r="G451" s="1"/>
      <c r="H451" s="52"/>
      <c r="I451" s="1"/>
      <c r="J451" s="1"/>
      <c r="K451" s="1"/>
      <c r="L451" s="1"/>
      <c r="M451" s="52"/>
      <c r="N451" s="52"/>
    </row>
    <row r="452" spans="2:14" ht="15.75" hidden="1">
      <c r="B452" s="521"/>
      <c r="C452" s="1"/>
      <c r="D452" s="1"/>
      <c r="E452" s="1"/>
      <c r="F452" s="1"/>
      <c r="G452" s="1"/>
      <c r="H452" s="52"/>
      <c r="I452" s="1"/>
      <c r="J452" s="1"/>
      <c r="K452" s="1"/>
      <c r="L452" s="1"/>
      <c r="M452" s="52"/>
      <c r="N452" s="52"/>
    </row>
    <row r="453" spans="2:14" ht="15.75" hidden="1">
      <c r="B453" s="521"/>
      <c r="C453" s="1"/>
      <c r="D453" s="1"/>
      <c r="E453" s="1"/>
      <c r="F453" s="1"/>
      <c r="G453" s="1"/>
      <c r="H453" s="52"/>
      <c r="I453" s="1"/>
      <c r="J453" s="1"/>
      <c r="K453" s="1"/>
      <c r="L453" s="1"/>
      <c r="M453" s="52"/>
      <c r="N453" s="52"/>
    </row>
    <row r="454" spans="2:14" ht="15.75" hidden="1">
      <c r="B454" s="521"/>
      <c r="C454" s="1"/>
      <c r="D454" s="1"/>
      <c r="E454" s="1"/>
      <c r="F454" s="1"/>
      <c r="G454" s="1"/>
      <c r="H454" s="52"/>
      <c r="I454" s="1"/>
      <c r="J454" s="1"/>
      <c r="K454" s="1"/>
      <c r="L454" s="1"/>
      <c r="M454" s="52"/>
      <c r="N454" s="52"/>
    </row>
    <row r="455" spans="2:14" ht="15.75" hidden="1">
      <c r="B455" s="521"/>
      <c r="C455" s="1"/>
      <c r="D455" s="1"/>
      <c r="E455" s="1"/>
      <c r="F455" s="1"/>
      <c r="G455" s="1"/>
      <c r="H455" s="52"/>
      <c r="I455" s="1"/>
      <c r="J455" s="1"/>
      <c r="K455" s="1"/>
      <c r="L455" s="1"/>
      <c r="M455" s="52"/>
      <c r="N455" s="52"/>
    </row>
    <row r="456" spans="2:14" ht="15.75" hidden="1">
      <c r="B456" s="521"/>
      <c r="C456" s="1"/>
      <c r="D456" s="1"/>
      <c r="E456" s="1"/>
      <c r="F456" s="1"/>
      <c r="G456" s="1"/>
      <c r="H456" s="52"/>
      <c r="I456" s="1"/>
      <c r="J456" s="1"/>
      <c r="K456" s="1"/>
      <c r="L456" s="1"/>
      <c r="M456" s="52"/>
      <c r="N456" s="52"/>
    </row>
    <row r="457" spans="2:14" ht="15.75" hidden="1">
      <c r="B457" s="521"/>
      <c r="C457" s="1"/>
      <c r="D457" s="1"/>
      <c r="E457" s="1"/>
      <c r="F457" s="1"/>
      <c r="G457" s="1"/>
      <c r="H457" s="52"/>
      <c r="I457" s="1"/>
      <c r="J457" s="1"/>
      <c r="K457" s="1"/>
      <c r="L457" s="1"/>
      <c r="M457" s="52"/>
      <c r="N457" s="52"/>
    </row>
    <row r="458" spans="2:14" ht="15.75" hidden="1">
      <c r="B458" s="521"/>
      <c r="C458" s="1"/>
      <c r="D458" s="1"/>
      <c r="E458" s="1"/>
      <c r="F458" s="1"/>
      <c r="G458" s="1"/>
      <c r="H458" s="52"/>
      <c r="I458" s="1"/>
      <c r="J458" s="1"/>
      <c r="K458" s="1"/>
      <c r="L458" s="1"/>
      <c r="M458" s="52"/>
      <c r="N458" s="52"/>
    </row>
    <row r="459" spans="2:14" ht="15.75" hidden="1">
      <c r="B459" s="521"/>
      <c r="C459" s="1"/>
      <c r="D459" s="1"/>
      <c r="E459" s="1"/>
      <c r="F459" s="1"/>
      <c r="G459" s="1"/>
      <c r="H459" s="52"/>
      <c r="I459" s="1"/>
      <c r="J459" s="1"/>
      <c r="K459" s="1"/>
      <c r="L459" s="1"/>
      <c r="M459" s="52"/>
      <c r="N459" s="52"/>
    </row>
    <row r="460" spans="2:14" ht="15.75" hidden="1">
      <c r="B460" s="521"/>
      <c r="C460" s="1"/>
      <c r="D460" s="1"/>
      <c r="E460" s="1"/>
      <c r="F460" s="1"/>
      <c r="G460" s="1"/>
      <c r="H460" s="52"/>
      <c r="I460" s="1"/>
      <c r="J460" s="1"/>
      <c r="K460" s="1"/>
      <c r="L460" s="1"/>
      <c r="M460" s="52"/>
      <c r="N460" s="52"/>
    </row>
    <row r="461" spans="2:14" ht="15.75" hidden="1">
      <c r="B461" s="521"/>
      <c r="C461" s="1"/>
      <c r="D461" s="1"/>
      <c r="E461" s="1"/>
      <c r="F461" s="1"/>
      <c r="G461" s="1"/>
      <c r="H461" s="52"/>
      <c r="I461" s="1"/>
      <c r="J461" s="1"/>
      <c r="K461" s="1"/>
      <c r="L461" s="1"/>
      <c r="M461" s="52"/>
      <c r="N461" s="52"/>
    </row>
    <row r="462" spans="2:14" ht="15.75" hidden="1">
      <c r="B462" s="521"/>
      <c r="C462" s="1"/>
      <c r="D462" s="1"/>
      <c r="E462" s="1"/>
      <c r="F462" s="1"/>
      <c r="G462" s="1"/>
      <c r="H462" s="52"/>
      <c r="I462" s="1"/>
      <c r="J462" s="1"/>
      <c r="K462" s="1"/>
      <c r="L462" s="1"/>
      <c r="M462" s="52"/>
      <c r="N462" s="52"/>
    </row>
    <row r="463" spans="2:14" ht="15.75" hidden="1">
      <c r="B463" s="521"/>
      <c r="C463" s="1"/>
      <c r="D463" s="1"/>
      <c r="E463" s="1"/>
      <c r="F463" s="1"/>
      <c r="G463" s="1"/>
      <c r="H463" s="52"/>
      <c r="I463" s="1"/>
      <c r="J463" s="1"/>
      <c r="K463" s="1"/>
      <c r="L463" s="1"/>
      <c r="M463" s="52"/>
      <c r="N463" s="52"/>
    </row>
    <row r="464" spans="2:14" ht="15.75" hidden="1">
      <c r="B464" s="521"/>
      <c r="C464" s="1"/>
      <c r="D464" s="1"/>
      <c r="E464" s="1"/>
      <c r="F464" s="1"/>
      <c r="G464" s="1"/>
      <c r="H464" s="52"/>
      <c r="I464" s="1"/>
      <c r="J464" s="1"/>
      <c r="K464" s="1"/>
      <c r="L464" s="1"/>
      <c r="M464" s="52"/>
      <c r="N464" s="52"/>
    </row>
    <row r="465" spans="2:14" ht="15.75" hidden="1">
      <c r="B465" s="521"/>
      <c r="C465" s="1"/>
      <c r="D465" s="1"/>
      <c r="E465" s="1"/>
      <c r="F465" s="1"/>
      <c r="G465" s="1"/>
      <c r="H465" s="52"/>
      <c r="I465" s="1"/>
      <c r="J465" s="1"/>
      <c r="K465" s="1"/>
      <c r="L465" s="1"/>
      <c r="M465" s="52"/>
      <c r="N465" s="52"/>
    </row>
    <row r="466" spans="2:14" ht="15.75" hidden="1">
      <c r="B466" s="521"/>
      <c r="C466" s="1"/>
      <c r="D466" s="1"/>
      <c r="E466" s="1"/>
      <c r="F466" s="1"/>
      <c r="G466" s="1"/>
      <c r="H466" s="52"/>
      <c r="I466" s="1"/>
      <c r="J466" s="1"/>
      <c r="K466" s="1"/>
      <c r="L466" s="1"/>
      <c r="M466" s="52"/>
      <c r="N466" s="52"/>
    </row>
    <row r="467" spans="2:14" ht="15.75" hidden="1">
      <c r="B467" s="521"/>
      <c r="C467" s="1"/>
      <c r="D467" s="1"/>
      <c r="E467" s="1"/>
      <c r="F467" s="1"/>
      <c r="G467" s="1"/>
      <c r="H467" s="52"/>
      <c r="I467" s="1"/>
      <c r="J467" s="1"/>
      <c r="K467" s="1"/>
      <c r="L467" s="1"/>
      <c r="M467" s="52"/>
      <c r="N467" s="52"/>
    </row>
    <row r="468" spans="2:14" ht="15.75" hidden="1">
      <c r="B468" s="521"/>
      <c r="C468" s="1"/>
      <c r="D468" s="1"/>
      <c r="E468" s="1"/>
      <c r="F468" s="1"/>
      <c r="G468" s="1"/>
      <c r="H468" s="52"/>
      <c r="I468" s="1"/>
      <c r="J468" s="1"/>
      <c r="K468" s="1"/>
      <c r="L468" s="1"/>
      <c r="M468" s="52"/>
      <c r="N468" s="52"/>
    </row>
    <row r="469" spans="2:14" ht="15.75" hidden="1">
      <c r="B469" s="521"/>
      <c r="C469" s="1"/>
      <c r="D469" s="1"/>
      <c r="E469" s="1"/>
      <c r="F469" s="1"/>
      <c r="G469" s="1"/>
      <c r="H469" s="52"/>
      <c r="I469" s="1"/>
      <c r="J469" s="1"/>
      <c r="K469" s="1"/>
      <c r="L469" s="1"/>
      <c r="M469" s="52"/>
      <c r="N469" s="52"/>
    </row>
    <row r="470" spans="2:14" ht="15.75" hidden="1">
      <c r="B470" s="521"/>
      <c r="C470" s="1"/>
      <c r="D470" s="1"/>
      <c r="E470" s="1"/>
      <c r="F470" s="1"/>
      <c r="G470" s="1"/>
      <c r="H470" s="52"/>
      <c r="I470" s="1"/>
      <c r="J470" s="1"/>
      <c r="K470" s="1"/>
      <c r="L470" s="1"/>
      <c r="M470" s="52"/>
      <c r="N470" s="52"/>
    </row>
    <row r="471" spans="2:14" ht="15.75" hidden="1">
      <c r="B471" s="521"/>
      <c r="C471" s="1"/>
      <c r="D471" s="1"/>
      <c r="E471" s="1"/>
      <c r="F471" s="1"/>
      <c r="G471" s="1"/>
      <c r="H471" s="52"/>
      <c r="I471" s="1"/>
      <c r="J471" s="1"/>
      <c r="K471" s="1"/>
      <c r="L471" s="1"/>
      <c r="M471" s="52"/>
      <c r="N471" s="52"/>
    </row>
    <row r="472" spans="2:14" ht="15.75" hidden="1">
      <c r="B472" s="521"/>
      <c r="C472" s="1"/>
      <c r="D472" s="1"/>
      <c r="E472" s="1"/>
      <c r="F472" s="1"/>
      <c r="G472" s="1"/>
      <c r="H472" s="52"/>
      <c r="I472" s="1"/>
      <c r="J472" s="1"/>
      <c r="K472" s="1"/>
      <c r="L472" s="1"/>
      <c r="M472" s="52"/>
      <c r="N472" s="52"/>
    </row>
    <row r="473" spans="2:14" ht="15.75" hidden="1">
      <c r="B473" s="521"/>
      <c r="C473" s="1"/>
      <c r="D473" s="1"/>
      <c r="E473" s="1"/>
      <c r="F473" s="1"/>
      <c r="G473" s="1"/>
      <c r="H473" s="52"/>
      <c r="I473" s="1"/>
      <c r="J473" s="1"/>
      <c r="K473" s="1"/>
      <c r="L473" s="1"/>
      <c r="M473" s="52"/>
      <c r="N473" s="52"/>
    </row>
    <row r="474" spans="2:14" ht="15.75" hidden="1">
      <c r="B474" s="521"/>
      <c r="C474" s="1"/>
      <c r="D474" s="1"/>
      <c r="E474" s="1"/>
      <c r="F474" s="1"/>
      <c r="G474" s="1"/>
      <c r="H474" s="52"/>
      <c r="I474" s="1"/>
      <c r="J474" s="1"/>
      <c r="K474" s="1"/>
      <c r="L474" s="1"/>
      <c r="M474" s="52"/>
      <c r="N474" s="52"/>
    </row>
    <row r="475" spans="2:14" ht="15.75" hidden="1">
      <c r="B475" s="521"/>
      <c r="C475" s="1"/>
      <c r="D475" s="1"/>
      <c r="E475" s="1"/>
      <c r="F475" s="1"/>
      <c r="G475" s="1"/>
      <c r="H475" s="52"/>
      <c r="I475" s="1"/>
      <c r="J475" s="1"/>
      <c r="K475" s="1"/>
      <c r="L475" s="1"/>
      <c r="M475" s="52"/>
      <c r="N475" s="52"/>
    </row>
    <row r="476" spans="2:14" ht="15.75" hidden="1">
      <c r="B476" s="521"/>
      <c r="C476" s="1"/>
      <c r="D476" s="1"/>
      <c r="E476" s="1"/>
      <c r="F476" s="1"/>
      <c r="G476" s="1"/>
      <c r="H476" s="52"/>
      <c r="I476" s="1"/>
      <c r="J476" s="1"/>
      <c r="K476" s="1"/>
      <c r="L476" s="1"/>
      <c r="M476" s="52"/>
      <c r="N476" s="52"/>
    </row>
    <row r="477" spans="2:14" ht="15.75" hidden="1">
      <c r="B477" s="521"/>
      <c r="C477" s="1"/>
      <c r="D477" s="1"/>
      <c r="E477" s="1"/>
      <c r="F477" s="1"/>
      <c r="G477" s="1"/>
      <c r="H477" s="52"/>
      <c r="I477" s="1"/>
      <c r="J477" s="1"/>
      <c r="K477" s="1"/>
      <c r="L477" s="1"/>
      <c r="M477" s="52"/>
      <c r="N477" s="52"/>
    </row>
    <row r="478" spans="2:14" ht="15.75" hidden="1">
      <c r="B478" s="521"/>
      <c r="C478" s="1"/>
      <c r="D478" s="1"/>
      <c r="E478" s="1"/>
      <c r="F478" s="1"/>
      <c r="G478" s="1"/>
      <c r="H478" s="52"/>
      <c r="I478" s="1"/>
      <c r="J478" s="1"/>
      <c r="K478" s="1"/>
      <c r="L478" s="1"/>
      <c r="M478" s="52"/>
      <c r="N478" s="52"/>
    </row>
    <row r="479" spans="2:14" ht="15.75" hidden="1">
      <c r="B479" s="521"/>
      <c r="C479" s="1"/>
      <c r="D479" s="1"/>
      <c r="E479" s="1"/>
      <c r="F479" s="1"/>
      <c r="G479" s="1"/>
      <c r="H479" s="52"/>
      <c r="I479" s="1"/>
      <c r="J479" s="1"/>
      <c r="K479" s="1"/>
      <c r="L479" s="1"/>
      <c r="M479" s="52"/>
      <c r="N479" s="52"/>
    </row>
    <row r="480" spans="2:14" ht="15.75" hidden="1">
      <c r="B480" s="521"/>
      <c r="C480" s="1"/>
      <c r="D480" s="1"/>
      <c r="E480" s="1"/>
      <c r="F480" s="1"/>
      <c r="G480" s="1"/>
      <c r="H480" s="52"/>
      <c r="I480" s="1"/>
      <c r="J480" s="1"/>
      <c r="K480" s="1"/>
      <c r="L480" s="1"/>
      <c r="M480" s="52"/>
      <c r="N480" s="52"/>
    </row>
    <row r="481" spans="2:14" ht="15.75" hidden="1">
      <c r="B481" s="521"/>
      <c r="C481" s="1"/>
      <c r="D481" s="1"/>
      <c r="E481" s="1"/>
      <c r="F481" s="1"/>
      <c r="G481" s="1"/>
      <c r="H481" s="52"/>
      <c r="I481" s="1"/>
      <c r="J481" s="1"/>
      <c r="K481" s="1"/>
      <c r="L481" s="1"/>
      <c r="M481" s="52"/>
      <c r="N481" s="52"/>
    </row>
    <row r="482" spans="2:14" ht="15.75" hidden="1">
      <c r="B482" s="521"/>
      <c r="C482" s="1"/>
      <c r="D482" s="1"/>
      <c r="E482" s="1"/>
      <c r="F482" s="1"/>
      <c r="G482" s="1"/>
      <c r="H482" s="52"/>
      <c r="I482" s="1"/>
      <c r="J482" s="1"/>
      <c r="K482" s="1"/>
      <c r="L482" s="1"/>
      <c r="M482" s="52"/>
      <c r="N482" s="52"/>
    </row>
    <row r="483" spans="2:14" ht="15.75" hidden="1">
      <c r="B483" s="521"/>
      <c r="C483" s="1"/>
      <c r="D483" s="1"/>
      <c r="E483" s="1"/>
      <c r="F483" s="1"/>
      <c r="G483" s="1"/>
      <c r="H483" s="52"/>
      <c r="I483" s="1"/>
      <c r="J483" s="1"/>
      <c r="K483" s="1"/>
      <c r="L483" s="1"/>
      <c r="M483" s="52"/>
      <c r="N483" s="52"/>
    </row>
    <row r="484" spans="2:14" ht="15.75" hidden="1">
      <c r="B484" s="521"/>
      <c r="C484" s="1"/>
      <c r="D484" s="1"/>
      <c r="E484" s="1"/>
      <c r="F484" s="1"/>
      <c r="G484" s="1"/>
      <c r="H484" s="52"/>
      <c r="I484" s="1"/>
      <c r="J484" s="1"/>
      <c r="K484" s="1"/>
      <c r="L484" s="1"/>
      <c r="M484" s="52"/>
      <c r="N484" s="52"/>
    </row>
    <row r="485" spans="2:14" ht="15.75" hidden="1">
      <c r="B485" s="521"/>
      <c r="C485" s="1"/>
      <c r="D485" s="1"/>
      <c r="E485" s="1"/>
      <c r="F485" s="1"/>
      <c r="G485" s="1"/>
      <c r="H485" s="52"/>
      <c r="I485" s="1"/>
      <c r="J485" s="1"/>
      <c r="K485" s="1"/>
      <c r="L485" s="1"/>
      <c r="M485" s="52"/>
      <c r="N485" s="52"/>
    </row>
    <row r="486" spans="2:14" ht="15.75" hidden="1">
      <c r="B486" s="521"/>
      <c r="C486" s="1"/>
      <c r="D486" s="1"/>
      <c r="E486" s="1"/>
      <c r="F486" s="1"/>
      <c r="G486" s="1"/>
      <c r="H486" s="52"/>
      <c r="I486" s="1"/>
      <c r="J486" s="1"/>
      <c r="K486" s="1"/>
      <c r="L486" s="1"/>
      <c r="M486" s="52"/>
      <c r="N486" s="52"/>
    </row>
    <row r="487" spans="2:14" ht="15.75" hidden="1">
      <c r="B487" s="521"/>
      <c r="C487" s="1"/>
      <c r="D487" s="1"/>
      <c r="E487" s="1"/>
      <c r="F487" s="1"/>
      <c r="G487" s="1"/>
      <c r="H487" s="52"/>
      <c r="I487" s="1"/>
      <c r="J487" s="1"/>
      <c r="K487" s="1"/>
      <c r="L487" s="1"/>
      <c r="M487" s="52"/>
      <c r="N487" s="52"/>
    </row>
    <row r="488" spans="2:14" ht="15.75" hidden="1">
      <c r="B488" s="521"/>
      <c r="C488" s="1"/>
      <c r="D488" s="1"/>
      <c r="E488" s="1"/>
      <c r="F488" s="1"/>
      <c r="G488" s="1"/>
      <c r="H488" s="52"/>
      <c r="I488" s="1"/>
      <c r="J488" s="1"/>
      <c r="K488" s="1"/>
      <c r="L488" s="1"/>
      <c r="M488" s="52"/>
      <c r="N488" s="52"/>
    </row>
    <row r="489" spans="2:14" ht="15.75" hidden="1">
      <c r="B489" s="521"/>
      <c r="C489" s="1"/>
      <c r="D489" s="1"/>
      <c r="E489" s="1"/>
      <c r="F489" s="1"/>
      <c r="G489" s="1"/>
      <c r="H489" s="52"/>
      <c r="I489" s="1"/>
      <c r="J489" s="1"/>
      <c r="K489" s="1"/>
      <c r="L489" s="1"/>
      <c r="M489" s="52"/>
      <c r="N489" s="52"/>
    </row>
    <row r="490" spans="2:14" ht="15.75" hidden="1">
      <c r="B490" s="521"/>
      <c r="C490" s="1"/>
      <c r="D490" s="1"/>
      <c r="E490" s="1"/>
      <c r="F490" s="1"/>
      <c r="G490" s="1"/>
      <c r="H490" s="52"/>
      <c r="I490" s="1"/>
      <c r="J490" s="1"/>
      <c r="K490" s="1"/>
      <c r="L490" s="1"/>
      <c r="M490" s="52"/>
      <c r="N490" s="52"/>
    </row>
    <row r="491" spans="2:14" ht="15.75" hidden="1">
      <c r="B491" s="521"/>
      <c r="C491" s="1"/>
      <c r="D491" s="1"/>
      <c r="E491" s="1"/>
      <c r="F491" s="1"/>
      <c r="G491" s="1"/>
      <c r="H491" s="52"/>
      <c r="I491" s="1"/>
      <c r="J491" s="1"/>
      <c r="K491" s="1"/>
      <c r="L491" s="1"/>
      <c r="M491" s="52"/>
      <c r="N491" s="52"/>
    </row>
    <row r="492" spans="2:14" ht="15.75" hidden="1">
      <c r="B492" s="521"/>
      <c r="C492" s="1"/>
      <c r="D492" s="1"/>
      <c r="E492" s="1"/>
      <c r="F492" s="1"/>
      <c r="G492" s="1"/>
      <c r="H492" s="52"/>
      <c r="I492" s="1"/>
      <c r="J492" s="1"/>
      <c r="K492" s="1"/>
      <c r="L492" s="1"/>
      <c r="M492" s="52"/>
      <c r="N492" s="52"/>
    </row>
    <row r="493" spans="2:14" ht="15.75" hidden="1">
      <c r="B493" s="521"/>
      <c r="C493" s="1"/>
      <c r="D493" s="1"/>
      <c r="E493" s="1"/>
      <c r="F493" s="1"/>
      <c r="G493" s="1"/>
      <c r="H493" s="52"/>
      <c r="I493" s="1"/>
      <c r="J493" s="1"/>
      <c r="K493" s="1"/>
      <c r="L493" s="1"/>
      <c r="M493" s="52"/>
      <c r="N493" s="52"/>
    </row>
    <row r="494" spans="2:14" ht="15.75" hidden="1">
      <c r="B494" s="521"/>
      <c r="C494" s="1"/>
      <c r="D494" s="1"/>
      <c r="E494" s="1"/>
      <c r="F494" s="1"/>
      <c r="G494" s="1"/>
      <c r="H494" s="52"/>
      <c r="I494" s="1"/>
      <c r="J494" s="1"/>
      <c r="K494" s="1"/>
      <c r="L494" s="1"/>
      <c r="M494" s="52"/>
      <c r="N494" s="52"/>
    </row>
    <row r="495" spans="2:14" ht="15.75" hidden="1">
      <c r="B495" s="521"/>
      <c r="C495" s="1"/>
      <c r="D495" s="1"/>
      <c r="E495" s="1"/>
      <c r="F495" s="1"/>
      <c r="G495" s="1"/>
      <c r="H495" s="52"/>
      <c r="I495" s="1"/>
      <c r="J495" s="1"/>
      <c r="K495" s="1"/>
      <c r="L495" s="1"/>
      <c r="M495" s="52"/>
      <c r="N495" s="52"/>
    </row>
    <row r="496" spans="2:14" ht="15.75" hidden="1">
      <c r="B496" s="521"/>
      <c r="C496" s="1"/>
      <c r="D496" s="1"/>
      <c r="E496" s="1"/>
      <c r="F496" s="1"/>
      <c r="G496" s="1"/>
      <c r="H496" s="52"/>
      <c r="I496" s="1"/>
      <c r="J496" s="1"/>
      <c r="K496" s="1"/>
      <c r="L496" s="1"/>
      <c r="M496" s="52"/>
      <c r="N496" s="52"/>
    </row>
    <row r="497" spans="2:14" ht="15.75" hidden="1">
      <c r="B497" s="521"/>
      <c r="C497" s="1"/>
      <c r="D497" s="1"/>
      <c r="E497" s="1"/>
      <c r="F497" s="1"/>
      <c r="G497" s="1"/>
      <c r="H497" s="52"/>
      <c r="I497" s="1"/>
      <c r="J497" s="1"/>
      <c r="K497" s="1"/>
      <c r="L497" s="1"/>
      <c r="M497" s="52"/>
      <c r="N497" s="52"/>
    </row>
    <row r="498" spans="2:14" ht="15.75" hidden="1">
      <c r="B498" s="521"/>
      <c r="C498" s="1"/>
      <c r="D498" s="1"/>
      <c r="E498" s="1"/>
      <c r="F498" s="1"/>
      <c r="G498" s="1"/>
      <c r="H498" s="52"/>
      <c r="I498" s="1"/>
      <c r="J498" s="1"/>
      <c r="K498" s="1"/>
      <c r="L498" s="1"/>
      <c r="M498" s="52"/>
      <c r="N498" s="52"/>
    </row>
    <row r="499" spans="2:14" ht="15.75" hidden="1">
      <c r="B499" s="521"/>
      <c r="C499" s="1"/>
      <c r="D499" s="1"/>
      <c r="E499" s="1"/>
      <c r="F499" s="1"/>
      <c r="G499" s="1"/>
      <c r="H499" s="52"/>
      <c r="I499" s="1"/>
      <c r="J499" s="1"/>
      <c r="K499" s="1"/>
      <c r="L499" s="1"/>
      <c r="M499" s="52"/>
      <c r="N499" s="52"/>
    </row>
    <row r="500" spans="2:14" ht="15.75" hidden="1">
      <c r="B500" s="521"/>
      <c r="C500" s="1"/>
      <c r="D500" s="1"/>
      <c r="E500" s="1"/>
      <c r="F500" s="1"/>
      <c r="G500" s="1"/>
      <c r="H500" s="52"/>
      <c r="I500" s="1"/>
      <c r="J500" s="1"/>
      <c r="K500" s="1"/>
      <c r="L500" s="1"/>
      <c r="M500" s="52"/>
      <c r="N500" s="52"/>
    </row>
    <row r="501" spans="2:14" ht="15.75" hidden="1">
      <c r="B501" s="521"/>
      <c r="C501" s="1"/>
      <c r="D501" s="1"/>
      <c r="E501" s="1"/>
      <c r="F501" s="1"/>
      <c r="G501" s="1"/>
      <c r="H501" s="52"/>
      <c r="I501" s="1"/>
      <c r="J501" s="1"/>
      <c r="K501" s="1"/>
      <c r="L501" s="1"/>
      <c r="M501" s="52"/>
      <c r="N501" s="52"/>
    </row>
    <row r="502" spans="2:14" ht="15.75" hidden="1">
      <c r="B502" s="521"/>
      <c r="C502" s="1"/>
      <c r="D502" s="1"/>
      <c r="E502" s="1"/>
      <c r="F502" s="1"/>
      <c r="G502" s="1"/>
      <c r="H502" s="52"/>
      <c r="I502" s="1"/>
      <c r="J502" s="1"/>
      <c r="K502" s="1"/>
      <c r="L502" s="1"/>
      <c r="M502" s="52"/>
      <c r="N502" s="52"/>
    </row>
    <row r="503" spans="2:14" ht="15.75" hidden="1">
      <c r="B503" s="521"/>
      <c r="C503" s="1"/>
      <c r="D503" s="1"/>
      <c r="E503" s="1"/>
      <c r="F503" s="1"/>
      <c r="G503" s="1"/>
      <c r="H503" s="52"/>
      <c r="I503" s="1"/>
      <c r="J503" s="1"/>
      <c r="K503" s="1"/>
      <c r="L503" s="1"/>
      <c r="M503" s="52"/>
      <c r="N503" s="52"/>
    </row>
    <row r="504" spans="2:14" ht="15.75" hidden="1">
      <c r="B504" s="521"/>
      <c r="C504" s="1"/>
      <c r="D504" s="1"/>
      <c r="E504" s="1"/>
      <c r="F504" s="1"/>
      <c r="G504" s="1"/>
      <c r="H504" s="52"/>
      <c r="I504" s="1"/>
      <c r="J504" s="1"/>
      <c r="K504" s="1"/>
      <c r="L504" s="1"/>
      <c r="M504" s="52"/>
      <c r="N504" s="52"/>
    </row>
    <row r="505" spans="2:14" ht="15.75" hidden="1">
      <c r="B505" s="521"/>
      <c r="C505" s="1"/>
      <c r="D505" s="1"/>
      <c r="E505" s="1"/>
      <c r="F505" s="1"/>
      <c r="G505" s="1"/>
      <c r="H505" s="52"/>
      <c r="I505" s="1"/>
      <c r="J505" s="1"/>
      <c r="K505" s="1"/>
      <c r="L505" s="1"/>
      <c r="M505" s="52"/>
      <c r="N505" s="52"/>
    </row>
    <row r="506" spans="2:14" ht="15.75" hidden="1">
      <c r="B506" s="521"/>
      <c r="C506" s="1"/>
      <c r="D506" s="1"/>
      <c r="E506" s="1"/>
      <c r="F506" s="1"/>
      <c r="G506" s="1"/>
      <c r="H506" s="52"/>
      <c r="I506" s="1"/>
      <c r="J506" s="1"/>
      <c r="K506" s="1"/>
      <c r="L506" s="1"/>
      <c r="M506" s="52"/>
      <c r="N506" s="52"/>
    </row>
    <row r="507" spans="2:14" ht="15.75" hidden="1">
      <c r="B507" s="521"/>
      <c r="C507" s="1"/>
      <c r="D507" s="1"/>
      <c r="E507" s="1"/>
      <c r="F507" s="1"/>
      <c r="G507" s="1"/>
      <c r="H507" s="52"/>
      <c r="I507" s="1"/>
      <c r="J507" s="1"/>
      <c r="K507" s="1"/>
      <c r="L507" s="1"/>
      <c r="M507" s="52"/>
      <c r="N507" s="52"/>
    </row>
    <row r="508" spans="2:14" ht="15.75" hidden="1">
      <c r="B508" s="521"/>
      <c r="C508" s="1"/>
      <c r="D508" s="1"/>
      <c r="E508" s="1"/>
      <c r="F508" s="1"/>
      <c r="G508" s="1"/>
      <c r="H508" s="52"/>
      <c r="I508" s="1"/>
      <c r="J508" s="1"/>
      <c r="K508" s="1"/>
      <c r="L508" s="1"/>
      <c r="M508" s="52"/>
      <c r="N508" s="52"/>
    </row>
    <row r="509" spans="2:14" ht="15.75" hidden="1">
      <c r="B509" s="521"/>
      <c r="C509" s="1"/>
      <c r="D509" s="1"/>
      <c r="E509" s="1"/>
      <c r="F509" s="1"/>
      <c r="G509" s="1"/>
      <c r="H509" s="52"/>
      <c r="I509" s="1"/>
      <c r="J509" s="1"/>
      <c r="K509" s="1"/>
      <c r="L509" s="1"/>
      <c r="M509" s="52"/>
      <c r="N509" s="52"/>
    </row>
    <row r="510" spans="2:14" ht="15.75" hidden="1">
      <c r="B510" s="521"/>
      <c r="C510" s="1"/>
      <c r="D510" s="1"/>
      <c r="E510" s="1"/>
      <c r="F510" s="1"/>
      <c r="G510" s="1"/>
      <c r="H510" s="52"/>
      <c r="I510" s="1"/>
      <c r="J510" s="1"/>
      <c r="K510" s="1"/>
      <c r="L510" s="1"/>
      <c r="M510" s="52"/>
      <c r="N510" s="52"/>
    </row>
    <row r="511" spans="2:14" ht="15.75" hidden="1">
      <c r="B511" s="521"/>
      <c r="C511" s="1"/>
      <c r="D511" s="1"/>
      <c r="E511" s="1"/>
      <c r="F511" s="1"/>
      <c r="G511" s="1"/>
      <c r="H511" s="52"/>
      <c r="I511" s="1"/>
      <c r="J511" s="1"/>
      <c r="K511" s="1"/>
      <c r="L511" s="1"/>
      <c r="M511" s="52"/>
      <c r="N511" s="52"/>
    </row>
    <row r="512" spans="2:14" ht="15.75" hidden="1">
      <c r="B512" s="521"/>
      <c r="C512" s="1"/>
      <c r="D512" s="1"/>
      <c r="E512" s="1"/>
      <c r="F512" s="1"/>
      <c r="G512" s="1"/>
      <c r="H512" s="52"/>
      <c r="I512" s="1"/>
      <c r="J512" s="1"/>
      <c r="K512" s="1"/>
      <c r="L512" s="1"/>
      <c r="M512" s="52"/>
      <c r="N512" s="52"/>
    </row>
    <row r="513" spans="2:14" ht="15.75" hidden="1">
      <c r="B513" s="521"/>
      <c r="C513" s="1"/>
      <c r="D513" s="1"/>
      <c r="E513" s="1"/>
      <c r="F513" s="1"/>
      <c r="G513" s="1"/>
      <c r="H513" s="52"/>
      <c r="I513" s="1"/>
      <c r="J513" s="1"/>
      <c r="K513" s="1"/>
      <c r="L513" s="1"/>
      <c r="M513" s="52"/>
      <c r="N513" s="52"/>
    </row>
    <row r="514" spans="2:14" ht="15.75" hidden="1">
      <c r="B514" s="521"/>
      <c r="C514" s="1"/>
      <c r="D514" s="1"/>
      <c r="E514" s="1"/>
      <c r="F514" s="1"/>
      <c r="G514" s="1"/>
      <c r="H514" s="52"/>
      <c r="I514" s="1"/>
      <c r="J514" s="1"/>
      <c r="K514" s="1"/>
      <c r="L514" s="1"/>
      <c r="M514" s="52"/>
      <c r="N514" s="52"/>
    </row>
    <row r="515" spans="2:14" ht="15.75" hidden="1">
      <c r="B515" s="521"/>
      <c r="C515" s="1"/>
      <c r="D515" s="1"/>
      <c r="E515" s="1"/>
      <c r="F515" s="1"/>
      <c r="G515" s="1"/>
      <c r="H515" s="52"/>
      <c r="I515" s="1"/>
      <c r="J515" s="1"/>
      <c r="K515" s="1"/>
      <c r="L515" s="1"/>
      <c r="M515" s="52"/>
      <c r="N515" s="52"/>
    </row>
    <row r="516" spans="2:14" ht="15.75" hidden="1">
      <c r="B516" s="521"/>
      <c r="C516" s="1"/>
      <c r="D516" s="1"/>
      <c r="E516" s="1"/>
      <c r="F516" s="1"/>
      <c r="G516" s="1"/>
      <c r="H516" s="52"/>
      <c r="I516" s="1"/>
      <c r="J516" s="1"/>
      <c r="K516" s="1"/>
      <c r="L516" s="1"/>
      <c r="M516" s="52"/>
      <c r="N516" s="52"/>
    </row>
    <row r="517" spans="2:14" ht="15.75" hidden="1">
      <c r="B517" s="521"/>
      <c r="C517" s="1"/>
      <c r="D517" s="1"/>
      <c r="E517" s="1"/>
      <c r="F517" s="1"/>
      <c r="G517" s="1"/>
      <c r="H517" s="52"/>
      <c r="I517" s="1"/>
      <c r="J517" s="1"/>
      <c r="K517" s="1"/>
      <c r="L517" s="1"/>
      <c r="M517" s="52"/>
      <c r="N517" s="52"/>
    </row>
    <row r="518" spans="2:14" ht="15.75" hidden="1">
      <c r="B518" s="521"/>
      <c r="C518" s="1"/>
      <c r="D518" s="1"/>
      <c r="E518" s="1"/>
      <c r="F518" s="1"/>
      <c r="G518" s="1"/>
      <c r="H518" s="52"/>
      <c r="I518" s="1"/>
      <c r="J518" s="1"/>
      <c r="K518" s="1"/>
      <c r="L518" s="1"/>
      <c r="M518" s="52"/>
      <c r="N518" s="52"/>
    </row>
    <row r="519" spans="2:14" ht="15.75" hidden="1">
      <c r="B519" s="521"/>
      <c r="C519" s="1"/>
      <c r="D519" s="1"/>
      <c r="E519" s="1"/>
      <c r="F519" s="1"/>
      <c r="G519" s="1"/>
      <c r="H519" s="52"/>
      <c r="I519" s="1"/>
      <c r="J519" s="1"/>
      <c r="K519" s="1"/>
      <c r="L519" s="1"/>
      <c r="M519" s="52"/>
      <c r="N519" s="52"/>
    </row>
    <row r="520" spans="2:14" ht="15.75" hidden="1">
      <c r="B520" s="521"/>
      <c r="C520" s="1"/>
      <c r="D520" s="1"/>
      <c r="E520" s="1"/>
      <c r="F520" s="1"/>
      <c r="G520" s="1"/>
      <c r="H520" s="52"/>
      <c r="I520" s="1"/>
      <c r="J520" s="1"/>
      <c r="K520" s="1"/>
      <c r="L520" s="1"/>
      <c r="M520" s="52"/>
      <c r="N520" s="52"/>
    </row>
    <row r="521" spans="2:14" ht="15.75" hidden="1">
      <c r="B521" s="521"/>
      <c r="C521" s="1"/>
      <c r="D521" s="1"/>
      <c r="E521" s="1"/>
      <c r="F521" s="1"/>
      <c r="G521" s="1"/>
      <c r="H521" s="52"/>
      <c r="I521" s="1"/>
      <c r="J521" s="1"/>
      <c r="K521" s="1"/>
      <c r="L521" s="1"/>
      <c r="M521" s="52"/>
      <c r="N521" s="52"/>
    </row>
    <row r="522" spans="2:14" ht="15.75" hidden="1">
      <c r="B522" s="521"/>
      <c r="C522" s="1"/>
      <c r="D522" s="1"/>
      <c r="E522" s="1"/>
      <c r="F522" s="1"/>
      <c r="G522" s="1"/>
      <c r="H522" s="52"/>
      <c r="I522" s="1"/>
      <c r="J522" s="1"/>
      <c r="K522" s="1"/>
      <c r="L522" s="1"/>
      <c r="M522" s="52"/>
      <c r="N522" s="52"/>
    </row>
    <row r="523" spans="2:14" ht="15.75" hidden="1">
      <c r="B523" s="521"/>
      <c r="C523" s="1"/>
      <c r="D523" s="1"/>
      <c r="E523" s="1"/>
      <c r="F523" s="1"/>
      <c r="G523" s="1"/>
      <c r="H523" s="52"/>
      <c r="I523" s="1"/>
      <c r="J523" s="1"/>
      <c r="K523" s="1"/>
      <c r="L523" s="1"/>
      <c r="M523" s="52"/>
      <c r="N523" s="52"/>
    </row>
    <row r="524" spans="2:14" ht="15.75" hidden="1">
      <c r="B524" s="521"/>
      <c r="C524" s="1"/>
      <c r="D524" s="1"/>
      <c r="E524" s="1"/>
      <c r="F524" s="1"/>
      <c r="G524" s="1"/>
      <c r="H524" s="52"/>
      <c r="I524" s="1"/>
      <c r="J524" s="1"/>
      <c r="K524" s="1"/>
      <c r="L524" s="1"/>
      <c r="M524" s="52"/>
      <c r="N524" s="52"/>
    </row>
    <row r="525" spans="2:14" ht="15.75" hidden="1">
      <c r="B525" s="521"/>
      <c r="C525" s="1"/>
      <c r="D525" s="1"/>
      <c r="E525" s="1"/>
      <c r="F525" s="1"/>
      <c r="G525" s="1"/>
      <c r="H525" s="52"/>
      <c r="I525" s="1"/>
      <c r="J525" s="1"/>
      <c r="K525" s="1"/>
      <c r="L525" s="1"/>
      <c r="M525" s="52"/>
      <c r="N525" s="52"/>
    </row>
    <row r="526" spans="2:14" ht="15.75" hidden="1">
      <c r="B526" s="521"/>
      <c r="C526" s="1"/>
      <c r="D526" s="1"/>
      <c r="E526" s="1"/>
      <c r="F526" s="1"/>
      <c r="G526" s="1"/>
      <c r="H526" s="52"/>
      <c r="I526" s="1"/>
      <c r="J526" s="1"/>
      <c r="K526" s="1"/>
      <c r="L526" s="1"/>
      <c r="M526" s="52"/>
      <c r="N526" s="52"/>
    </row>
    <row r="527" spans="2:14" ht="15.75" hidden="1">
      <c r="B527" s="521"/>
      <c r="C527" s="1"/>
      <c r="D527" s="1"/>
      <c r="E527" s="1"/>
      <c r="F527" s="1"/>
      <c r="G527" s="1"/>
      <c r="H527" s="52"/>
      <c r="I527" s="1"/>
      <c r="J527" s="1"/>
      <c r="K527" s="1"/>
      <c r="L527" s="1"/>
      <c r="M527" s="52"/>
      <c r="N527" s="52"/>
    </row>
    <row r="528" spans="2:14" ht="15.75" hidden="1">
      <c r="B528" s="521"/>
      <c r="C528" s="1"/>
      <c r="D528" s="1"/>
      <c r="E528" s="1"/>
      <c r="F528" s="1"/>
      <c r="G528" s="1"/>
      <c r="H528" s="52"/>
      <c r="I528" s="1"/>
      <c r="J528" s="1"/>
      <c r="K528" s="1"/>
      <c r="L528" s="1"/>
      <c r="M528" s="52"/>
      <c r="N528" s="52"/>
    </row>
    <row r="529" spans="2:14" ht="15.75" hidden="1">
      <c r="B529" s="521"/>
      <c r="C529" s="1"/>
      <c r="D529" s="1"/>
      <c r="E529" s="1"/>
      <c r="F529" s="1"/>
      <c r="G529" s="1"/>
      <c r="H529" s="52"/>
      <c r="I529" s="1"/>
      <c r="J529" s="1"/>
      <c r="K529" s="1"/>
      <c r="L529" s="1"/>
      <c r="M529" s="52"/>
      <c r="N529" s="52"/>
    </row>
    <row r="530" spans="2:14" ht="15.75" hidden="1">
      <c r="B530" s="521"/>
      <c r="C530" s="1"/>
      <c r="D530" s="1"/>
      <c r="E530" s="1"/>
      <c r="F530" s="1"/>
      <c r="G530" s="1"/>
      <c r="H530" s="52"/>
      <c r="I530" s="1"/>
      <c r="J530" s="1"/>
      <c r="K530" s="1"/>
      <c r="L530" s="1"/>
      <c r="M530" s="52"/>
      <c r="N530" s="52"/>
    </row>
    <row r="531" spans="2:14" ht="15.75" hidden="1">
      <c r="B531" s="521"/>
      <c r="C531" s="1"/>
      <c r="D531" s="1"/>
      <c r="E531" s="1"/>
      <c r="F531" s="1"/>
      <c r="G531" s="1"/>
      <c r="H531" s="52"/>
      <c r="I531" s="1"/>
      <c r="J531" s="1"/>
      <c r="K531" s="1"/>
      <c r="L531" s="1"/>
      <c r="M531" s="52"/>
      <c r="N531" s="52"/>
    </row>
    <row r="532" spans="2:14" ht="15.75" hidden="1">
      <c r="B532" s="521"/>
      <c r="C532" s="1"/>
      <c r="D532" s="1"/>
      <c r="E532" s="1"/>
      <c r="F532" s="1"/>
      <c r="G532" s="1"/>
      <c r="H532" s="52"/>
      <c r="I532" s="1"/>
      <c r="J532" s="1"/>
      <c r="K532" s="1"/>
      <c r="L532" s="1"/>
      <c r="M532" s="52"/>
      <c r="N532" s="52"/>
    </row>
    <row r="533" spans="2:14" ht="15.75" hidden="1">
      <c r="B533" s="521"/>
      <c r="C533" s="1"/>
      <c r="D533" s="1"/>
      <c r="E533" s="1"/>
      <c r="F533" s="1"/>
      <c r="G533" s="1"/>
      <c r="H533" s="52"/>
      <c r="I533" s="1"/>
      <c r="J533" s="1"/>
      <c r="K533" s="1"/>
      <c r="L533" s="1"/>
      <c r="M533" s="52"/>
      <c r="N533" s="52"/>
    </row>
    <row r="534" spans="2:14" ht="15.75" hidden="1">
      <c r="B534" s="521"/>
      <c r="C534" s="1"/>
      <c r="D534" s="1"/>
      <c r="E534" s="1"/>
      <c r="F534" s="1"/>
      <c r="G534" s="1"/>
      <c r="H534" s="52"/>
      <c r="I534" s="1"/>
      <c r="J534" s="1"/>
      <c r="K534" s="1"/>
      <c r="L534" s="1"/>
      <c r="M534" s="52"/>
      <c r="N534" s="52"/>
    </row>
    <row r="535" spans="2:14" ht="15.75" hidden="1">
      <c r="B535" s="521"/>
      <c r="C535" s="1"/>
      <c r="D535" s="1"/>
      <c r="E535" s="1"/>
      <c r="F535" s="1"/>
      <c r="G535" s="1"/>
      <c r="H535" s="52"/>
      <c r="I535" s="1"/>
      <c r="J535" s="1"/>
      <c r="K535" s="1"/>
      <c r="L535" s="1"/>
      <c r="M535" s="52"/>
      <c r="N535" s="52"/>
    </row>
    <row r="536" spans="2:14" ht="15.75" hidden="1">
      <c r="B536" s="521"/>
      <c r="C536" s="1"/>
      <c r="D536" s="1"/>
      <c r="E536" s="1"/>
      <c r="F536" s="1"/>
      <c r="G536" s="1"/>
      <c r="H536" s="52"/>
      <c r="I536" s="1"/>
      <c r="J536" s="1"/>
      <c r="K536" s="1"/>
      <c r="L536" s="1"/>
      <c r="M536" s="52"/>
      <c r="N536" s="52"/>
    </row>
    <row r="537" spans="2:14" ht="15.75" hidden="1">
      <c r="B537" s="521"/>
      <c r="C537" s="1"/>
      <c r="D537" s="1"/>
      <c r="E537" s="1"/>
      <c r="F537" s="1"/>
      <c r="G537" s="1"/>
      <c r="H537" s="52"/>
      <c r="I537" s="1"/>
      <c r="J537" s="1"/>
      <c r="K537" s="1"/>
      <c r="L537" s="1"/>
      <c r="M537" s="52"/>
      <c r="N537" s="52"/>
    </row>
    <row r="538" spans="2:14" ht="15.75" hidden="1">
      <c r="B538" s="521"/>
      <c r="C538" s="1"/>
      <c r="D538" s="1"/>
      <c r="E538" s="1"/>
      <c r="F538" s="1"/>
      <c r="G538" s="1"/>
      <c r="H538" s="52"/>
      <c r="I538" s="1"/>
      <c r="J538" s="1"/>
      <c r="K538" s="1"/>
      <c r="L538" s="1"/>
      <c r="M538" s="52"/>
      <c r="N538" s="52"/>
    </row>
    <row r="539" spans="2:14" ht="15.75" hidden="1">
      <c r="B539" s="521"/>
      <c r="C539" s="1"/>
      <c r="D539" s="1"/>
      <c r="E539" s="1"/>
      <c r="F539" s="1"/>
      <c r="G539" s="1"/>
      <c r="H539" s="52"/>
      <c r="I539" s="1"/>
      <c r="J539" s="1"/>
      <c r="K539" s="1"/>
      <c r="L539" s="1"/>
      <c r="M539" s="52"/>
      <c r="N539" s="52"/>
    </row>
    <row r="540" spans="2:14" ht="15.75" hidden="1">
      <c r="B540" s="521"/>
      <c r="C540" s="1"/>
      <c r="D540" s="1"/>
      <c r="E540" s="1"/>
      <c r="F540" s="1"/>
      <c r="G540" s="1"/>
      <c r="H540" s="52"/>
      <c r="I540" s="1"/>
      <c r="J540" s="1"/>
      <c r="K540" s="1"/>
      <c r="L540" s="1"/>
      <c r="M540" s="52"/>
      <c r="N540" s="52"/>
    </row>
    <row r="541" spans="2:14" ht="15.75" hidden="1">
      <c r="B541" s="521"/>
      <c r="C541" s="1"/>
      <c r="D541" s="1"/>
      <c r="E541" s="1"/>
      <c r="F541" s="1"/>
      <c r="G541" s="1"/>
      <c r="H541" s="52"/>
      <c r="I541" s="1"/>
      <c r="J541" s="1"/>
      <c r="K541" s="1"/>
      <c r="L541" s="1"/>
      <c r="M541" s="52"/>
      <c r="N541" s="52"/>
    </row>
    <row r="542" spans="2:14" ht="15.75" hidden="1">
      <c r="B542" s="521"/>
      <c r="C542" s="1"/>
      <c r="D542" s="1"/>
      <c r="E542" s="1"/>
      <c r="F542" s="1"/>
      <c r="G542" s="1"/>
      <c r="H542" s="52"/>
      <c r="I542" s="1"/>
      <c r="J542" s="1"/>
      <c r="K542" s="1"/>
      <c r="L542" s="1"/>
      <c r="M542" s="52"/>
      <c r="N542" s="52"/>
    </row>
    <row r="543" spans="2:14" ht="15.75" hidden="1">
      <c r="B543" s="521"/>
      <c r="C543" s="1"/>
      <c r="D543" s="1"/>
      <c r="E543" s="1"/>
      <c r="F543" s="1"/>
      <c r="G543" s="1"/>
      <c r="H543" s="52"/>
      <c r="I543" s="1"/>
      <c r="J543" s="1"/>
      <c r="K543" s="1"/>
      <c r="L543" s="1"/>
      <c r="M543" s="52"/>
      <c r="N543" s="52"/>
    </row>
    <row r="544" spans="2:14" ht="15.75" hidden="1">
      <c r="B544" s="521"/>
      <c r="C544" s="1"/>
      <c r="D544" s="1"/>
      <c r="E544" s="1"/>
      <c r="F544" s="1"/>
      <c r="G544" s="1"/>
      <c r="H544" s="52"/>
      <c r="I544" s="1"/>
      <c r="J544" s="1"/>
      <c r="K544" s="1"/>
      <c r="L544" s="1"/>
      <c r="M544" s="52"/>
      <c r="N544" s="52"/>
    </row>
    <row r="545" spans="2:14" ht="15.75" hidden="1">
      <c r="B545" s="521"/>
      <c r="C545" s="1"/>
      <c r="D545" s="1"/>
      <c r="E545" s="1"/>
      <c r="F545" s="1"/>
      <c r="G545" s="1"/>
      <c r="H545" s="52"/>
      <c r="I545" s="1"/>
      <c r="J545" s="1"/>
      <c r="K545" s="1"/>
      <c r="L545" s="1"/>
      <c r="M545" s="52"/>
      <c r="N545" s="52"/>
    </row>
    <row r="546" spans="2:14" ht="15.75" hidden="1">
      <c r="B546" s="521"/>
      <c r="C546" s="1"/>
      <c r="D546" s="1"/>
      <c r="E546" s="1"/>
      <c r="F546" s="1"/>
      <c r="G546" s="1"/>
      <c r="H546" s="52"/>
      <c r="I546" s="1"/>
      <c r="J546" s="1"/>
      <c r="K546" s="1"/>
      <c r="L546" s="1"/>
      <c r="M546" s="52"/>
      <c r="N546" s="52"/>
    </row>
    <row r="547" spans="2:14" ht="15.75" hidden="1">
      <c r="B547" s="521"/>
      <c r="C547" s="1"/>
      <c r="D547" s="1"/>
      <c r="E547" s="1"/>
      <c r="F547" s="1"/>
      <c r="G547" s="1"/>
      <c r="H547" s="52"/>
      <c r="I547" s="1"/>
      <c r="J547" s="1"/>
      <c r="K547" s="1"/>
      <c r="L547" s="1"/>
      <c r="M547" s="52"/>
      <c r="N547" s="52"/>
    </row>
    <row r="548" spans="2:14" ht="15.75" hidden="1">
      <c r="B548" s="521"/>
      <c r="C548" s="1"/>
      <c r="D548" s="1"/>
      <c r="E548" s="1"/>
      <c r="F548" s="1"/>
      <c r="G548" s="1"/>
      <c r="H548" s="52"/>
      <c r="I548" s="1"/>
      <c r="J548" s="1"/>
      <c r="K548" s="1"/>
      <c r="L548" s="1"/>
      <c r="M548" s="52"/>
      <c r="N548" s="52"/>
    </row>
    <row r="549" spans="2:14" ht="15.75" hidden="1">
      <c r="B549" s="521"/>
      <c r="C549" s="1"/>
      <c r="D549" s="1"/>
      <c r="E549" s="1"/>
      <c r="F549" s="1"/>
      <c r="G549" s="1"/>
      <c r="H549" s="52"/>
      <c r="I549" s="1"/>
      <c r="J549" s="1"/>
      <c r="K549" s="1"/>
      <c r="L549" s="1"/>
      <c r="M549" s="52"/>
      <c r="N549" s="52"/>
    </row>
    <row r="550" spans="2:14" ht="15.75" hidden="1">
      <c r="B550" s="521"/>
      <c r="C550" s="1"/>
      <c r="D550" s="1"/>
      <c r="E550" s="1"/>
      <c r="F550" s="1"/>
      <c r="G550" s="1"/>
      <c r="H550" s="52"/>
      <c r="I550" s="1"/>
      <c r="J550" s="1"/>
      <c r="K550" s="1"/>
      <c r="L550" s="1"/>
      <c r="M550" s="52"/>
      <c r="N550" s="52"/>
    </row>
    <row r="551" spans="2:14" ht="15.75" hidden="1">
      <c r="B551" s="521"/>
      <c r="C551" s="1"/>
      <c r="D551" s="1"/>
      <c r="E551" s="1"/>
      <c r="F551" s="1"/>
      <c r="G551" s="1"/>
      <c r="H551" s="52"/>
      <c r="I551" s="1"/>
      <c r="J551" s="1"/>
      <c r="K551" s="1"/>
      <c r="L551" s="1"/>
      <c r="M551" s="52"/>
      <c r="N551" s="52"/>
    </row>
    <row r="552" spans="2:14" ht="15.75" hidden="1">
      <c r="B552" s="521"/>
      <c r="C552" s="1"/>
      <c r="D552" s="1"/>
      <c r="E552" s="1"/>
      <c r="F552" s="1"/>
      <c r="G552" s="1"/>
      <c r="H552" s="52"/>
      <c r="I552" s="1"/>
      <c r="J552" s="1"/>
      <c r="K552" s="1"/>
      <c r="L552" s="1"/>
      <c r="M552" s="52"/>
      <c r="N552" s="52"/>
    </row>
    <row r="553" spans="2:14" ht="15.75" hidden="1">
      <c r="B553" s="521"/>
      <c r="C553" s="1"/>
      <c r="D553" s="1"/>
      <c r="E553" s="1"/>
      <c r="F553" s="1"/>
      <c r="G553" s="1"/>
      <c r="H553" s="52"/>
      <c r="I553" s="1"/>
      <c r="J553" s="1"/>
      <c r="K553" s="1"/>
      <c r="L553" s="1"/>
      <c r="M553" s="52"/>
      <c r="N553" s="52"/>
    </row>
    <row r="554" spans="2:14" ht="15.75" hidden="1">
      <c r="B554" s="521"/>
      <c r="C554" s="1"/>
      <c r="D554" s="1"/>
      <c r="E554" s="1"/>
      <c r="F554" s="1"/>
      <c r="G554" s="1"/>
      <c r="H554" s="52"/>
      <c r="I554" s="1"/>
      <c r="J554" s="1"/>
      <c r="K554" s="1"/>
      <c r="L554" s="1"/>
      <c r="M554" s="52"/>
      <c r="N554" s="52"/>
    </row>
    <row r="555" spans="2:14" ht="15.75" hidden="1">
      <c r="B555" s="521"/>
      <c r="C555" s="1"/>
      <c r="D555" s="1"/>
      <c r="E555" s="1"/>
      <c r="F555" s="1"/>
      <c r="G555" s="1"/>
      <c r="H555" s="52"/>
      <c r="I555" s="1"/>
      <c r="J555" s="1"/>
      <c r="K555" s="1"/>
      <c r="L555" s="1"/>
      <c r="M555" s="52"/>
      <c r="N555" s="52"/>
    </row>
    <row r="556" spans="2:14" ht="15.75" hidden="1">
      <c r="B556" s="521"/>
      <c r="C556" s="1"/>
      <c r="D556" s="1"/>
      <c r="E556" s="1"/>
      <c r="F556" s="1"/>
      <c r="G556" s="1"/>
      <c r="H556" s="52"/>
      <c r="I556" s="1"/>
      <c r="J556" s="1"/>
      <c r="K556" s="1"/>
      <c r="L556" s="1"/>
      <c r="M556" s="52"/>
      <c r="N556" s="52"/>
    </row>
    <row r="557" spans="2:14" ht="15.75" hidden="1">
      <c r="B557" s="521"/>
      <c r="C557" s="1"/>
      <c r="D557" s="1"/>
      <c r="E557" s="1"/>
      <c r="F557" s="1"/>
      <c r="G557" s="1"/>
      <c r="H557" s="52"/>
      <c r="I557" s="1"/>
      <c r="J557" s="1"/>
      <c r="K557" s="1"/>
      <c r="L557" s="1"/>
      <c r="M557" s="52"/>
      <c r="N557" s="52"/>
    </row>
    <row r="558" spans="2:14" ht="15.75" hidden="1">
      <c r="B558" s="521"/>
      <c r="C558" s="1"/>
      <c r="D558" s="1"/>
      <c r="E558" s="1"/>
      <c r="F558" s="1"/>
      <c r="G558" s="1"/>
      <c r="H558" s="52"/>
      <c r="I558" s="1"/>
      <c r="J558" s="1"/>
      <c r="K558" s="1"/>
      <c r="L558" s="1"/>
      <c r="M558" s="52"/>
      <c r="N558" s="52"/>
    </row>
    <row r="559" spans="2:14" ht="15.75" hidden="1">
      <c r="B559" s="521"/>
      <c r="C559" s="1"/>
      <c r="D559" s="1"/>
      <c r="E559" s="1"/>
      <c r="F559" s="1"/>
      <c r="G559" s="1"/>
      <c r="H559" s="52"/>
      <c r="I559" s="1"/>
      <c r="J559" s="1"/>
      <c r="K559" s="1"/>
      <c r="L559" s="1"/>
      <c r="M559" s="52"/>
      <c r="N559" s="52"/>
    </row>
    <row r="560" spans="2:14" ht="15.75" hidden="1">
      <c r="B560" s="521"/>
      <c r="C560" s="1"/>
      <c r="D560" s="1"/>
      <c r="E560" s="1"/>
      <c r="F560" s="1"/>
      <c r="G560" s="1"/>
      <c r="H560" s="52"/>
      <c r="I560" s="1"/>
      <c r="J560" s="1"/>
      <c r="K560" s="1"/>
      <c r="L560" s="1"/>
      <c r="M560" s="52"/>
      <c r="N560" s="52"/>
    </row>
    <row r="561" spans="2:14" ht="15.75" hidden="1">
      <c r="B561" s="521"/>
      <c r="C561" s="1"/>
      <c r="D561" s="1"/>
      <c r="E561" s="1"/>
      <c r="F561" s="1"/>
      <c r="G561" s="1"/>
      <c r="H561" s="52"/>
      <c r="I561" s="1"/>
      <c r="J561" s="1"/>
      <c r="K561" s="1"/>
      <c r="L561" s="1"/>
      <c r="M561" s="52"/>
      <c r="N561" s="52"/>
    </row>
    <row r="562" spans="2:14" ht="15.75" hidden="1">
      <c r="B562" s="521"/>
      <c r="C562" s="1"/>
      <c r="D562" s="1"/>
      <c r="E562" s="1"/>
      <c r="F562" s="1"/>
      <c r="G562" s="1"/>
      <c r="H562" s="52"/>
      <c r="I562" s="1"/>
      <c r="J562" s="1"/>
      <c r="K562" s="1"/>
      <c r="L562" s="1"/>
      <c r="M562" s="52"/>
      <c r="N562" s="52"/>
    </row>
    <row r="563" spans="2:14" ht="15.75" hidden="1">
      <c r="B563" s="521"/>
      <c r="C563" s="1"/>
      <c r="D563" s="1"/>
      <c r="E563" s="1"/>
      <c r="F563" s="1"/>
      <c r="G563" s="1"/>
      <c r="H563" s="52"/>
      <c r="I563" s="1"/>
      <c r="J563" s="1"/>
      <c r="K563" s="1"/>
      <c r="L563" s="1"/>
      <c r="M563" s="52"/>
      <c r="N563" s="52"/>
    </row>
    <row r="564" spans="2:14" ht="15.75" hidden="1">
      <c r="B564" s="521"/>
      <c r="C564" s="1"/>
      <c r="D564" s="1"/>
      <c r="E564" s="1"/>
      <c r="F564" s="1"/>
      <c r="G564" s="1"/>
      <c r="H564" s="52"/>
      <c r="I564" s="1"/>
      <c r="J564" s="1"/>
      <c r="K564" s="1"/>
      <c r="L564" s="1"/>
      <c r="M564" s="52"/>
      <c r="N564" s="52"/>
    </row>
    <row r="565" spans="2:14" ht="15.75" hidden="1">
      <c r="B565" s="521"/>
      <c r="C565" s="1"/>
      <c r="D565" s="1"/>
      <c r="E565" s="1"/>
      <c r="F565" s="1"/>
      <c r="G565" s="1"/>
      <c r="H565" s="52"/>
      <c r="I565" s="1"/>
      <c r="J565" s="1"/>
      <c r="K565" s="1"/>
      <c r="L565" s="1"/>
      <c r="M565" s="52"/>
      <c r="N565" s="52"/>
    </row>
    <row r="566" spans="2:14" ht="15.75" hidden="1">
      <c r="B566" s="521"/>
      <c r="C566" s="1"/>
      <c r="D566" s="1"/>
      <c r="E566" s="1"/>
      <c r="F566" s="1"/>
      <c r="G566" s="1"/>
      <c r="H566" s="52"/>
      <c r="I566" s="1"/>
      <c r="J566" s="1"/>
      <c r="K566" s="1"/>
      <c r="L566" s="1"/>
      <c r="M566" s="52"/>
      <c r="N566" s="52"/>
    </row>
    <row r="567" spans="2:14" ht="15.75" hidden="1">
      <c r="B567" s="521"/>
      <c r="C567" s="1"/>
      <c r="D567" s="1"/>
      <c r="E567" s="1"/>
      <c r="F567" s="1"/>
      <c r="G567" s="1"/>
      <c r="H567" s="52"/>
      <c r="I567" s="1"/>
      <c r="J567" s="1"/>
      <c r="K567" s="1"/>
      <c r="L567" s="1"/>
      <c r="M567" s="52"/>
      <c r="N567" s="52"/>
    </row>
    <row r="568" spans="2:14" ht="15.75" hidden="1">
      <c r="B568" s="521"/>
      <c r="C568" s="1"/>
      <c r="D568" s="1"/>
      <c r="E568" s="1"/>
      <c r="F568" s="1"/>
      <c r="G568" s="1"/>
      <c r="H568" s="52"/>
      <c r="I568" s="1"/>
      <c r="J568" s="1"/>
      <c r="K568" s="1"/>
      <c r="L568" s="1"/>
      <c r="M568" s="52"/>
      <c r="N568" s="52"/>
    </row>
    <row r="569" spans="2:14" ht="15.75" hidden="1">
      <c r="B569" s="521"/>
      <c r="C569" s="1"/>
      <c r="D569" s="1"/>
      <c r="E569" s="1"/>
      <c r="F569" s="1"/>
      <c r="G569" s="1"/>
      <c r="H569" s="52"/>
      <c r="I569" s="1"/>
      <c r="J569" s="1"/>
      <c r="K569" s="1"/>
      <c r="L569" s="1"/>
      <c r="M569" s="52"/>
      <c r="N569" s="52"/>
    </row>
    <row r="570" spans="2:14" ht="15.75" hidden="1">
      <c r="B570" s="521"/>
      <c r="C570" s="1"/>
      <c r="D570" s="1"/>
      <c r="E570" s="1"/>
      <c r="F570" s="1"/>
      <c r="G570" s="1"/>
      <c r="H570" s="52"/>
      <c r="I570" s="1"/>
      <c r="J570" s="1"/>
      <c r="K570" s="1"/>
      <c r="L570" s="1"/>
      <c r="M570" s="52"/>
      <c r="N570" s="52"/>
    </row>
    <row r="571" spans="2:14" ht="15.75" hidden="1">
      <c r="B571" s="521"/>
      <c r="C571" s="1"/>
      <c r="D571" s="1"/>
      <c r="E571" s="1"/>
      <c r="F571" s="1"/>
      <c r="G571" s="1"/>
      <c r="H571" s="52"/>
      <c r="I571" s="1"/>
      <c r="J571" s="1"/>
      <c r="K571" s="1"/>
      <c r="L571" s="1"/>
      <c r="M571" s="52"/>
      <c r="N571" s="52"/>
    </row>
    <row r="572" spans="2:14" ht="15.75" hidden="1">
      <c r="B572" s="521"/>
      <c r="C572" s="1"/>
      <c r="D572" s="1"/>
      <c r="E572" s="1"/>
      <c r="F572" s="1"/>
      <c r="G572" s="1"/>
      <c r="H572" s="52"/>
      <c r="I572" s="1"/>
      <c r="J572" s="1"/>
      <c r="K572" s="1"/>
      <c r="L572" s="1"/>
      <c r="M572" s="52"/>
      <c r="N572" s="52"/>
    </row>
    <row r="573" spans="2:14" ht="15.75" hidden="1">
      <c r="B573" s="521"/>
      <c r="C573" s="1"/>
      <c r="D573" s="1"/>
      <c r="E573" s="1"/>
      <c r="F573" s="1"/>
      <c r="G573" s="1"/>
      <c r="H573" s="52"/>
      <c r="I573" s="1"/>
      <c r="J573" s="1"/>
      <c r="K573" s="1"/>
      <c r="L573" s="1"/>
      <c r="M573" s="52"/>
      <c r="N573" s="52"/>
    </row>
    <row r="574" spans="2:14" ht="15.75" hidden="1">
      <c r="B574" s="521"/>
      <c r="C574" s="1"/>
      <c r="D574" s="1"/>
      <c r="E574" s="1"/>
      <c r="F574" s="1"/>
      <c r="G574" s="1"/>
      <c r="H574" s="52"/>
      <c r="I574" s="1"/>
      <c r="J574" s="1"/>
      <c r="K574" s="1"/>
      <c r="L574" s="1"/>
      <c r="M574" s="52"/>
      <c r="N574" s="52"/>
    </row>
    <row r="575" spans="2:14" ht="15.75" hidden="1">
      <c r="B575" s="521"/>
      <c r="C575" s="1"/>
      <c r="D575" s="1"/>
      <c r="E575" s="1"/>
      <c r="F575" s="1"/>
      <c r="G575" s="1"/>
      <c r="H575" s="52"/>
      <c r="I575" s="1"/>
      <c r="J575" s="1"/>
      <c r="K575" s="1"/>
      <c r="L575" s="1"/>
      <c r="M575" s="52"/>
      <c r="N575" s="52"/>
    </row>
    <row r="576" spans="2:14" ht="15.75" hidden="1">
      <c r="B576" s="521"/>
      <c r="C576" s="1"/>
      <c r="D576" s="1"/>
      <c r="E576" s="1"/>
      <c r="F576" s="1"/>
      <c r="G576" s="1"/>
      <c r="H576" s="52"/>
      <c r="I576" s="1"/>
      <c r="J576" s="1"/>
      <c r="K576" s="1"/>
      <c r="L576" s="1"/>
      <c r="M576" s="52"/>
      <c r="N576" s="52"/>
    </row>
    <row r="577" spans="2:14" ht="15.75" hidden="1">
      <c r="B577" s="521"/>
      <c r="C577" s="1"/>
      <c r="D577" s="1"/>
      <c r="E577" s="1"/>
      <c r="F577" s="1"/>
      <c r="G577" s="1"/>
      <c r="H577" s="52"/>
      <c r="I577" s="1"/>
      <c r="J577" s="1"/>
      <c r="K577" s="1"/>
      <c r="L577" s="1"/>
      <c r="M577" s="52"/>
      <c r="N577" s="52"/>
    </row>
    <row r="578" spans="2:14" ht="15.75" hidden="1">
      <c r="B578" s="521"/>
      <c r="C578" s="1"/>
      <c r="D578" s="1"/>
      <c r="E578" s="1"/>
      <c r="F578" s="1"/>
      <c r="G578" s="1"/>
      <c r="H578" s="52"/>
      <c r="I578" s="1"/>
      <c r="J578" s="1"/>
      <c r="K578" s="1"/>
      <c r="L578" s="1"/>
      <c r="M578" s="52"/>
      <c r="N578" s="52"/>
    </row>
    <row r="579" spans="2:14" ht="15.75" hidden="1">
      <c r="B579" s="521"/>
      <c r="C579" s="1"/>
      <c r="D579" s="1"/>
      <c r="E579" s="1"/>
      <c r="F579" s="1"/>
      <c r="G579" s="1"/>
      <c r="H579" s="52"/>
      <c r="I579" s="1"/>
      <c r="J579" s="1"/>
      <c r="K579" s="1"/>
      <c r="L579" s="1"/>
      <c r="M579" s="52"/>
      <c r="N579" s="52"/>
    </row>
    <row r="580" spans="2:14" ht="15.75" hidden="1">
      <c r="B580" s="521"/>
      <c r="C580" s="1"/>
      <c r="D580" s="1"/>
      <c r="E580" s="1"/>
      <c r="F580" s="1"/>
      <c r="G580" s="1"/>
      <c r="H580" s="52"/>
      <c r="I580" s="1"/>
      <c r="J580" s="1"/>
      <c r="K580" s="1"/>
      <c r="L580" s="1"/>
      <c r="M580" s="52"/>
      <c r="N580" s="52"/>
    </row>
    <row r="581" spans="2:14" ht="15.75" hidden="1">
      <c r="B581" s="521"/>
      <c r="C581" s="1"/>
      <c r="D581" s="1"/>
      <c r="E581" s="1"/>
      <c r="F581" s="1"/>
      <c r="G581" s="1"/>
      <c r="H581" s="52"/>
      <c r="I581" s="1"/>
      <c r="J581" s="1"/>
      <c r="K581" s="1"/>
      <c r="L581" s="1"/>
      <c r="M581" s="52"/>
      <c r="N581" s="52"/>
    </row>
    <row r="582" spans="2:14" ht="15.75" hidden="1">
      <c r="B582" s="521"/>
      <c r="C582" s="1"/>
      <c r="D582" s="1"/>
      <c r="E582" s="1"/>
      <c r="F582" s="1"/>
      <c r="G582" s="1"/>
      <c r="H582" s="52"/>
      <c r="I582" s="1"/>
      <c r="J582" s="1"/>
      <c r="K582" s="1"/>
      <c r="L582" s="1"/>
      <c r="M582" s="52"/>
      <c r="N582" s="52"/>
    </row>
    <row r="583" spans="2:14" ht="15.75" hidden="1">
      <c r="B583" s="521"/>
      <c r="C583" s="1"/>
      <c r="D583" s="1"/>
      <c r="E583" s="1"/>
      <c r="F583" s="1"/>
      <c r="G583" s="1"/>
      <c r="H583" s="52"/>
      <c r="I583" s="1"/>
      <c r="J583" s="1"/>
      <c r="K583" s="1"/>
      <c r="L583" s="1"/>
      <c r="M583" s="52"/>
      <c r="N583" s="52"/>
    </row>
    <row r="584" spans="2:14" ht="15.75" hidden="1">
      <c r="B584" s="521"/>
      <c r="C584" s="1"/>
      <c r="D584" s="1"/>
      <c r="E584" s="1"/>
      <c r="F584" s="1"/>
      <c r="G584" s="1"/>
      <c r="H584" s="52"/>
      <c r="I584" s="1"/>
      <c r="J584" s="1"/>
      <c r="K584" s="1"/>
      <c r="L584" s="1"/>
      <c r="M584" s="52"/>
      <c r="N584" s="52"/>
    </row>
    <row r="585" spans="2:14" ht="15.75" hidden="1">
      <c r="B585" s="521"/>
      <c r="C585" s="1"/>
      <c r="D585" s="1"/>
      <c r="E585" s="1"/>
      <c r="F585" s="1"/>
      <c r="G585" s="1"/>
      <c r="H585" s="52"/>
      <c r="I585" s="1"/>
      <c r="J585" s="1"/>
      <c r="K585" s="1"/>
      <c r="L585" s="1"/>
      <c r="M585" s="52"/>
      <c r="N585" s="52"/>
    </row>
    <row r="586" spans="2:14" ht="15.75" hidden="1">
      <c r="B586" s="521"/>
      <c r="C586" s="1"/>
      <c r="D586" s="1"/>
      <c r="E586" s="1"/>
      <c r="F586" s="1"/>
      <c r="G586" s="1"/>
      <c r="H586" s="52"/>
      <c r="I586" s="1"/>
      <c r="J586" s="1"/>
      <c r="K586" s="1"/>
      <c r="L586" s="1"/>
      <c r="M586" s="52"/>
      <c r="N586" s="52"/>
    </row>
    <row r="587" spans="2:14" ht="15.75" hidden="1">
      <c r="B587" s="521"/>
      <c r="C587" s="1"/>
      <c r="D587" s="1"/>
      <c r="E587" s="1"/>
      <c r="F587" s="1"/>
      <c r="G587" s="1"/>
      <c r="H587" s="52"/>
      <c r="I587" s="1"/>
      <c r="J587" s="1"/>
      <c r="K587" s="1"/>
      <c r="L587" s="1"/>
      <c r="M587" s="52"/>
      <c r="N587" s="52"/>
    </row>
    <row r="588" spans="2:14" ht="15.75" hidden="1">
      <c r="B588" s="521"/>
      <c r="C588" s="1"/>
      <c r="D588" s="1"/>
      <c r="E588" s="1"/>
      <c r="F588" s="1"/>
      <c r="G588" s="1"/>
      <c r="H588" s="52"/>
      <c r="I588" s="1"/>
      <c r="J588" s="1"/>
      <c r="K588" s="1"/>
      <c r="L588" s="1"/>
      <c r="M588" s="52"/>
      <c r="N588" s="52"/>
    </row>
    <row r="589" spans="2:14" ht="15.75" hidden="1">
      <c r="B589" s="521"/>
      <c r="C589" s="1"/>
      <c r="D589" s="1"/>
      <c r="E589" s="1"/>
      <c r="F589" s="1"/>
      <c r="G589" s="1"/>
      <c r="H589" s="52"/>
      <c r="I589" s="1"/>
      <c r="J589" s="1"/>
      <c r="K589" s="1"/>
      <c r="L589" s="1"/>
      <c r="M589" s="52"/>
      <c r="N589" s="52"/>
    </row>
    <row r="590" spans="2:14" ht="15.75" hidden="1">
      <c r="B590" s="521"/>
      <c r="C590" s="1"/>
      <c r="D590" s="1"/>
      <c r="E590" s="1"/>
      <c r="F590" s="1"/>
      <c r="G590" s="1"/>
      <c r="H590" s="52"/>
      <c r="I590" s="1"/>
      <c r="J590" s="1"/>
      <c r="K590" s="1"/>
      <c r="L590" s="1"/>
      <c r="M590" s="52"/>
      <c r="N590" s="52"/>
    </row>
    <row r="591" spans="2:14" ht="15.75" hidden="1">
      <c r="B591" s="521"/>
      <c r="C591" s="1"/>
      <c r="D591" s="1"/>
      <c r="E591" s="1"/>
      <c r="F591" s="1"/>
      <c r="G591" s="1"/>
      <c r="H591" s="52"/>
      <c r="I591" s="1"/>
      <c r="J591" s="1"/>
      <c r="K591" s="1"/>
      <c r="L591" s="1"/>
      <c r="M591" s="52"/>
      <c r="N591" s="52"/>
    </row>
    <row r="592" spans="2:14" ht="15.75" hidden="1">
      <c r="B592" s="521"/>
      <c r="C592" s="1"/>
      <c r="D592" s="1"/>
      <c r="E592" s="1"/>
      <c r="F592" s="1"/>
      <c r="G592" s="1"/>
      <c r="H592" s="52"/>
      <c r="I592" s="1"/>
      <c r="J592" s="1"/>
      <c r="K592" s="1"/>
      <c r="L592" s="1"/>
      <c r="M592" s="52"/>
      <c r="N592" s="52"/>
    </row>
    <row r="593" spans="2:14" ht="15.75" hidden="1">
      <c r="B593" s="521"/>
      <c r="C593" s="1"/>
      <c r="D593" s="1"/>
      <c r="E593" s="1"/>
      <c r="F593" s="1"/>
      <c r="G593" s="1"/>
      <c r="H593" s="52"/>
      <c r="I593" s="1"/>
      <c r="J593" s="1"/>
      <c r="K593" s="1"/>
      <c r="L593" s="1"/>
      <c r="M593" s="52"/>
      <c r="N593" s="52"/>
    </row>
    <row r="594" spans="2:14" ht="15.75" hidden="1">
      <c r="B594" s="521"/>
      <c r="C594" s="1"/>
      <c r="D594" s="1"/>
      <c r="E594" s="1"/>
      <c r="F594" s="1"/>
      <c r="G594" s="1"/>
      <c r="H594" s="52"/>
      <c r="I594" s="1"/>
      <c r="J594" s="1"/>
      <c r="K594" s="1"/>
      <c r="L594" s="1"/>
      <c r="M594" s="52"/>
      <c r="N594" s="52"/>
    </row>
    <row r="595" spans="2:14" ht="15.75" hidden="1">
      <c r="B595" s="521"/>
      <c r="C595" s="1"/>
      <c r="D595" s="1"/>
      <c r="E595" s="1"/>
      <c r="F595" s="1"/>
      <c r="G595" s="1"/>
      <c r="H595" s="52"/>
      <c r="I595" s="1"/>
      <c r="J595" s="1"/>
      <c r="K595" s="1"/>
      <c r="L595" s="1"/>
      <c r="M595" s="52"/>
      <c r="N595" s="52"/>
    </row>
    <row r="596" spans="2:14" ht="15.75" hidden="1">
      <c r="B596" s="521"/>
      <c r="C596" s="1"/>
      <c r="D596" s="1"/>
      <c r="E596" s="1"/>
      <c r="F596" s="1"/>
      <c r="G596" s="1"/>
      <c r="H596" s="52"/>
      <c r="I596" s="1"/>
      <c r="J596" s="1"/>
      <c r="K596" s="1"/>
      <c r="L596" s="1"/>
      <c r="M596" s="52"/>
      <c r="N596" s="52"/>
    </row>
    <row r="597" spans="2:14" ht="15.75" hidden="1">
      <c r="B597" s="521"/>
      <c r="C597" s="1"/>
      <c r="D597" s="1"/>
      <c r="E597" s="1"/>
      <c r="F597" s="1"/>
      <c r="G597" s="1"/>
      <c r="H597" s="52"/>
      <c r="I597" s="1"/>
      <c r="J597" s="1"/>
      <c r="K597" s="1"/>
      <c r="L597" s="1"/>
      <c r="M597" s="52"/>
      <c r="N597" s="52"/>
    </row>
    <row r="598" spans="2:14" ht="15.75" hidden="1">
      <c r="B598" s="521"/>
      <c r="C598" s="1"/>
      <c r="D598" s="1"/>
      <c r="E598" s="1"/>
      <c r="F598" s="1"/>
      <c r="G598" s="1"/>
      <c r="H598" s="52"/>
      <c r="I598" s="1"/>
      <c r="J598" s="1"/>
      <c r="K598" s="1"/>
      <c r="L598" s="1"/>
      <c r="M598" s="52"/>
      <c r="N598" s="52"/>
    </row>
    <row r="599" spans="2:14" ht="15.75" hidden="1">
      <c r="B599" s="521"/>
      <c r="C599" s="1"/>
      <c r="D599" s="1"/>
      <c r="E599" s="1"/>
      <c r="F599" s="1"/>
      <c r="G599" s="1"/>
      <c r="H599" s="52"/>
      <c r="I599" s="1"/>
      <c r="J599" s="1"/>
      <c r="K599" s="1"/>
      <c r="L599" s="1"/>
      <c r="M599" s="52"/>
      <c r="N599" s="52"/>
    </row>
    <row r="600" spans="2:14" ht="15.75" hidden="1">
      <c r="B600" s="521"/>
      <c r="C600" s="1"/>
      <c r="D600" s="1"/>
      <c r="E600" s="1"/>
      <c r="F600" s="1"/>
      <c r="G600" s="1"/>
      <c r="H600" s="52"/>
      <c r="I600" s="1"/>
      <c r="J600" s="1"/>
      <c r="K600" s="1"/>
      <c r="L600" s="1"/>
      <c r="M600" s="52"/>
      <c r="N600" s="52"/>
    </row>
    <row r="601" spans="2:14" ht="15.75" hidden="1">
      <c r="B601" s="521"/>
      <c r="C601" s="1"/>
      <c r="D601" s="1"/>
      <c r="E601" s="1"/>
      <c r="F601" s="1"/>
      <c r="G601" s="1"/>
      <c r="H601" s="52"/>
      <c r="I601" s="1"/>
      <c r="J601" s="1"/>
      <c r="K601" s="1"/>
      <c r="L601" s="1"/>
      <c r="M601" s="52"/>
      <c r="N601" s="52"/>
    </row>
    <row r="602" spans="2:14" ht="15.75" hidden="1">
      <c r="B602" s="521"/>
      <c r="C602" s="1"/>
      <c r="D602" s="1"/>
      <c r="E602" s="1"/>
      <c r="F602" s="1"/>
      <c r="G602" s="1"/>
      <c r="H602" s="52"/>
      <c r="I602" s="1"/>
      <c r="J602" s="1"/>
      <c r="K602" s="1"/>
      <c r="L602" s="1"/>
      <c r="M602" s="52"/>
      <c r="N602" s="52"/>
    </row>
    <row r="603" spans="2:14" ht="15.75" hidden="1">
      <c r="B603" s="521"/>
      <c r="C603" s="1"/>
      <c r="D603" s="1"/>
      <c r="E603" s="1"/>
      <c r="F603" s="1"/>
      <c r="G603" s="1"/>
      <c r="H603" s="52"/>
      <c r="I603" s="1"/>
      <c r="J603" s="1"/>
      <c r="K603" s="1"/>
      <c r="L603" s="1"/>
      <c r="M603" s="52"/>
      <c r="N603" s="52"/>
    </row>
    <row r="604" spans="2:14" ht="15.75" hidden="1">
      <c r="B604" s="521"/>
      <c r="C604" s="1"/>
      <c r="D604" s="1"/>
      <c r="E604" s="1"/>
      <c r="F604" s="1"/>
      <c r="G604" s="1"/>
      <c r="H604" s="52"/>
      <c r="I604" s="1"/>
      <c r="J604" s="1"/>
      <c r="K604" s="1"/>
      <c r="L604" s="1"/>
      <c r="M604" s="52"/>
      <c r="N604" s="52"/>
    </row>
    <row r="605" spans="2:14" ht="15.75" hidden="1">
      <c r="B605" s="521"/>
      <c r="C605" s="1"/>
      <c r="D605" s="1"/>
      <c r="E605" s="1"/>
      <c r="F605" s="1"/>
      <c r="G605" s="1"/>
      <c r="H605" s="52"/>
      <c r="I605" s="1"/>
      <c r="J605" s="1"/>
      <c r="K605" s="1"/>
      <c r="L605" s="1"/>
      <c r="M605" s="52"/>
      <c r="N605" s="52"/>
    </row>
    <row r="606" spans="2:14" ht="15.75" hidden="1">
      <c r="B606" s="521"/>
      <c r="C606" s="1"/>
      <c r="D606" s="1"/>
      <c r="E606" s="1"/>
      <c r="F606" s="1"/>
      <c r="G606" s="1"/>
      <c r="H606" s="52"/>
      <c r="I606" s="1"/>
      <c r="J606" s="1"/>
      <c r="K606" s="1"/>
      <c r="L606" s="1"/>
      <c r="M606" s="52"/>
      <c r="N606" s="52"/>
    </row>
    <row r="607" spans="2:14" ht="15.75" hidden="1">
      <c r="B607" s="521"/>
      <c r="C607" s="1"/>
      <c r="D607" s="1"/>
      <c r="E607" s="1"/>
      <c r="F607" s="1"/>
      <c r="G607" s="1"/>
      <c r="H607" s="52"/>
      <c r="I607" s="1"/>
      <c r="J607" s="1"/>
      <c r="K607" s="1"/>
      <c r="L607" s="1"/>
      <c r="M607" s="52"/>
      <c r="N607" s="52"/>
    </row>
    <row r="608" spans="2:14" ht="15.75" hidden="1">
      <c r="B608" s="521"/>
      <c r="C608" s="1"/>
      <c r="D608" s="1"/>
      <c r="E608" s="1"/>
      <c r="F608" s="1"/>
      <c r="G608" s="1"/>
      <c r="H608" s="52"/>
      <c r="I608" s="1"/>
      <c r="J608" s="1"/>
      <c r="K608" s="1"/>
      <c r="L608" s="1"/>
      <c r="M608" s="52"/>
      <c r="N608" s="52"/>
    </row>
    <row r="609" spans="1:14" ht="15.75" hidden="1">
      <c r="B609" s="521"/>
      <c r="C609" s="1"/>
      <c r="D609" s="1"/>
      <c r="E609" s="1"/>
      <c r="F609" s="1"/>
      <c r="G609" s="1"/>
      <c r="H609" s="52"/>
      <c r="I609" s="1"/>
      <c r="J609" s="1"/>
      <c r="K609" s="1"/>
      <c r="L609" s="1"/>
      <c r="M609" s="52"/>
      <c r="N609" s="52"/>
    </row>
    <row r="610" spans="1:14" ht="15.75" hidden="1">
      <c r="B610" s="521"/>
      <c r="C610" s="1"/>
      <c r="D610" s="1"/>
      <c r="E610" s="1"/>
      <c r="F610" s="1"/>
      <c r="G610" s="1"/>
      <c r="H610" s="52"/>
      <c r="I610" s="1"/>
      <c r="J610" s="1"/>
      <c r="K610" s="1"/>
      <c r="L610" s="1"/>
      <c r="M610" s="52"/>
      <c r="N610" s="52"/>
    </row>
    <row r="611" spans="1:14" ht="15.75" hidden="1">
      <c r="B611" s="521"/>
      <c r="C611" s="1"/>
      <c r="D611" s="1"/>
      <c r="E611" s="1"/>
      <c r="F611" s="1"/>
      <c r="G611" s="1"/>
      <c r="H611" s="52"/>
      <c r="I611" s="1"/>
      <c r="J611" s="1"/>
      <c r="K611" s="1"/>
      <c r="L611" s="1"/>
      <c r="M611" s="52"/>
      <c r="N611" s="52"/>
    </row>
    <row r="612" spans="1:14" ht="15.75" hidden="1">
      <c r="B612" s="521"/>
      <c r="C612" s="1"/>
      <c r="D612" s="1"/>
      <c r="E612" s="1"/>
      <c r="F612" s="1"/>
      <c r="G612" s="1"/>
      <c r="H612" s="52"/>
      <c r="I612" s="1"/>
      <c r="J612" s="1"/>
      <c r="K612" s="1"/>
      <c r="L612" s="1"/>
      <c r="M612" s="52"/>
      <c r="N612" s="52"/>
    </row>
    <row r="613" spans="1:14" ht="15.75" hidden="1">
      <c r="B613" s="521"/>
      <c r="C613" s="1"/>
      <c r="D613" s="1"/>
      <c r="E613" s="1"/>
      <c r="F613" s="1"/>
      <c r="G613" s="1"/>
      <c r="H613" s="52"/>
      <c r="I613" s="1"/>
      <c r="J613" s="1"/>
      <c r="K613" s="1"/>
      <c r="L613" s="1"/>
      <c r="M613" s="52"/>
      <c r="N613" s="52"/>
    </row>
    <row r="614" spans="1:14" ht="15.75" hidden="1">
      <c r="B614" s="521"/>
      <c r="C614" s="1"/>
      <c r="D614" s="1"/>
      <c r="E614" s="1"/>
      <c r="F614" s="1"/>
      <c r="G614" s="1"/>
      <c r="H614" s="52"/>
      <c r="I614" s="1"/>
      <c r="J614" s="1"/>
      <c r="K614" s="1"/>
      <c r="L614" s="1"/>
      <c r="M614" s="52"/>
      <c r="N614" s="52"/>
    </row>
    <row r="615" spans="1:14" ht="15.75" hidden="1">
      <c r="B615" s="521"/>
      <c r="C615" s="1"/>
      <c r="D615" s="1"/>
      <c r="E615" s="1"/>
      <c r="F615" s="1"/>
      <c r="G615" s="1"/>
      <c r="H615" s="52"/>
      <c r="I615" s="1"/>
      <c r="J615" s="1"/>
      <c r="K615" s="1"/>
      <c r="L615" s="1"/>
      <c r="M615" s="52"/>
      <c r="N615" s="52"/>
    </row>
    <row r="616" spans="1:14" ht="15.75" hidden="1">
      <c r="B616" s="521"/>
      <c r="C616" s="1"/>
      <c r="D616" s="1"/>
      <c r="E616" s="1"/>
      <c r="F616" s="1"/>
      <c r="G616" s="1"/>
      <c r="H616" s="52"/>
      <c r="I616" s="1"/>
      <c r="J616" s="1"/>
      <c r="K616" s="1"/>
      <c r="L616" s="1"/>
      <c r="M616" s="52"/>
      <c r="N616" s="52"/>
    </row>
    <row r="617" spans="1:14" ht="15.75" hidden="1">
      <c r="B617" s="521"/>
      <c r="C617" s="1"/>
      <c r="D617" s="1"/>
      <c r="E617" s="1"/>
      <c r="F617" s="1"/>
      <c r="G617" s="1"/>
      <c r="H617" s="52"/>
      <c r="I617" s="1"/>
      <c r="J617" s="1"/>
      <c r="K617" s="1"/>
      <c r="L617" s="1"/>
      <c r="M617" s="52"/>
      <c r="N617" s="52"/>
    </row>
    <row r="618" spans="1:14" ht="15.75" hidden="1">
      <c r="B618" s="521"/>
      <c r="C618" s="1"/>
      <c r="D618" s="1"/>
      <c r="E618" s="1"/>
      <c r="F618" s="1"/>
      <c r="G618" s="1"/>
      <c r="H618" s="52"/>
      <c r="I618" s="1"/>
      <c r="J618" s="1"/>
      <c r="K618" s="1"/>
      <c r="L618" s="1"/>
      <c r="M618" s="52"/>
      <c r="N618" s="52"/>
    </row>
    <row r="619" spans="1:14" ht="15.75" hidden="1">
      <c r="B619" s="521"/>
      <c r="C619" s="1"/>
      <c r="D619" s="1"/>
      <c r="E619" s="1"/>
      <c r="F619" s="1"/>
      <c r="G619" s="1"/>
      <c r="H619" s="52"/>
      <c r="I619" s="1"/>
      <c r="J619" s="1"/>
      <c r="K619" s="1"/>
      <c r="L619" s="1"/>
      <c r="M619" s="52"/>
      <c r="N619" s="52"/>
    </row>
    <row r="620" spans="1:14" ht="15.75" hidden="1">
      <c r="B620" s="521"/>
      <c r="C620" s="1"/>
      <c r="D620" s="1"/>
      <c r="E620" s="1"/>
      <c r="F620" s="1"/>
      <c r="G620" s="1"/>
      <c r="H620" s="52"/>
      <c r="I620" s="1"/>
      <c r="J620" s="1"/>
      <c r="K620" s="1"/>
      <c r="L620" s="1"/>
      <c r="M620" s="52"/>
      <c r="N620" s="52"/>
    </row>
    <row r="621" spans="1:14" ht="15.75" hidden="1">
      <c r="B621" s="521"/>
      <c r="C621" s="1"/>
      <c r="D621" s="1"/>
      <c r="E621" s="1"/>
      <c r="F621" s="1"/>
      <c r="G621" s="1"/>
      <c r="H621" s="52"/>
      <c r="I621" s="1"/>
      <c r="J621" s="1"/>
      <c r="K621" s="1"/>
      <c r="L621" s="1"/>
      <c r="M621" s="52"/>
      <c r="N621" s="52"/>
    </row>
    <row r="622" spans="1:14" ht="15.75" hidden="1">
      <c r="B622" s="521"/>
      <c r="C622" s="1"/>
      <c r="D622" s="1"/>
      <c r="E622" s="1"/>
      <c r="F622" s="1"/>
      <c r="G622" s="1"/>
      <c r="H622" s="52"/>
      <c r="I622" s="1"/>
      <c r="J622" s="1"/>
      <c r="K622" s="1"/>
      <c r="L622" s="1"/>
      <c r="M622" s="52"/>
      <c r="N622" s="52"/>
    </row>
    <row r="623" spans="1:14" ht="42.75" hidden="1" customHeight="1">
      <c r="A623" s="1271"/>
      <c r="B623" s="1271"/>
      <c r="C623" s="1271"/>
      <c r="D623" s="1271"/>
      <c r="E623" s="1271"/>
      <c r="F623" s="1271"/>
      <c r="G623" s="1271"/>
      <c r="H623" s="1271"/>
      <c r="I623" s="1271"/>
      <c r="J623" s="1271"/>
      <c r="K623" s="1271"/>
      <c r="L623" s="1271"/>
      <c r="M623" s="1271"/>
      <c r="N623" s="1271"/>
    </row>
    <row r="624" spans="1:14" ht="15.75" hidden="1">
      <c r="B624" s="521"/>
      <c r="C624" s="1"/>
      <c r="D624" s="1"/>
      <c r="E624" s="1"/>
      <c r="F624" s="1"/>
      <c r="G624" s="1"/>
      <c r="H624" s="52"/>
      <c r="M624" s="27"/>
      <c r="N624" s="52"/>
    </row>
    <row r="625" spans="2:14" ht="15.75" hidden="1">
      <c r="B625" s="521"/>
      <c r="C625" s="1"/>
      <c r="D625" s="1"/>
      <c r="E625" s="1"/>
      <c r="F625" s="1"/>
      <c r="G625" s="1"/>
      <c r="H625" s="52"/>
      <c r="M625" s="27"/>
      <c r="N625" s="52"/>
    </row>
    <row r="626" spans="2:14" ht="15.75" hidden="1">
      <c r="B626" s="521"/>
      <c r="C626" s="1"/>
      <c r="D626" s="1"/>
      <c r="E626" s="1"/>
      <c r="F626" s="1"/>
      <c r="G626" s="1"/>
      <c r="H626" s="52"/>
      <c r="M626" s="27"/>
      <c r="N626" s="52"/>
    </row>
    <row r="627" spans="2:14" ht="15.75" hidden="1">
      <c r="B627" s="521"/>
      <c r="C627" s="1"/>
      <c r="D627" s="1"/>
      <c r="E627" s="1"/>
      <c r="F627" s="1"/>
      <c r="G627" s="1"/>
      <c r="H627" s="52"/>
      <c r="M627" s="27"/>
      <c r="N627" s="52"/>
    </row>
    <row r="628" spans="2:14" ht="15.75" hidden="1">
      <c r="B628" s="521"/>
      <c r="C628" s="1"/>
      <c r="D628" s="1"/>
      <c r="E628" s="1"/>
      <c r="F628" s="1"/>
      <c r="G628" s="1"/>
      <c r="H628" s="52"/>
      <c r="M628" s="27"/>
      <c r="N628" s="52"/>
    </row>
    <row r="629" spans="2:14" ht="15.75" hidden="1">
      <c r="B629" s="65"/>
      <c r="C629" s="1"/>
      <c r="D629" s="1"/>
      <c r="E629" s="1"/>
      <c r="F629" s="1"/>
      <c r="G629" s="1"/>
      <c r="H629" s="52"/>
      <c r="M629" s="27"/>
      <c r="N629" s="52"/>
    </row>
    <row r="630" spans="2:14" ht="15.75" hidden="1">
      <c r="B630" s="65"/>
      <c r="C630" s="1"/>
      <c r="D630" s="1"/>
      <c r="E630" s="1"/>
      <c r="F630" s="1"/>
      <c r="G630" s="1"/>
      <c r="H630" s="52"/>
      <c r="M630" s="27"/>
      <c r="N630" s="52"/>
    </row>
    <row r="631" spans="2:14" ht="15.75" hidden="1">
      <c r="B631" s="65"/>
      <c r="C631" s="1"/>
      <c r="D631" s="1"/>
      <c r="E631" s="1"/>
      <c r="F631" s="1"/>
      <c r="G631" s="1"/>
      <c r="H631" s="52"/>
      <c r="M631" s="27"/>
      <c r="N631" s="52"/>
    </row>
    <row r="632" spans="2:14" ht="15.75" hidden="1">
      <c r="B632" s="65"/>
      <c r="C632" s="1"/>
      <c r="D632" s="1"/>
      <c r="E632" s="1"/>
      <c r="F632" s="1"/>
      <c r="G632" s="1"/>
      <c r="H632" s="52"/>
      <c r="M632" s="27"/>
      <c r="N632" s="52"/>
    </row>
    <row r="633" spans="2:14" ht="15.75" hidden="1">
      <c r="B633" s="65"/>
      <c r="C633" s="1"/>
      <c r="D633" s="1"/>
      <c r="E633" s="1"/>
      <c r="F633" s="1"/>
      <c r="G633" s="1"/>
      <c r="H633" s="52"/>
      <c r="M633" s="27"/>
      <c r="N633" s="52"/>
    </row>
    <row r="634" spans="2:14" ht="15.75" hidden="1">
      <c r="B634" s="65"/>
      <c r="C634" s="1"/>
      <c r="D634" s="1"/>
      <c r="E634" s="1"/>
      <c r="F634" s="1"/>
      <c r="G634" s="1"/>
      <c r="H634" s="52"/>
      <c r="M634" s="27"/>
      <c r="N634" s="52"/>
    </row>
    <row r="635" spans="2:14" ht="15.75" hidden="1">
      <c r="B635" s="65"/>
      <c r="C635" s="1"/>
      <c r="D635" s="1"/>
      <c r="E635" s="1"/>
      <c r="F635" s="1"/>
      <c r="G635" s="1"/>
      <c r="H635" s="52"/>
      <c r="M635" s="27"/>
      <c r="N635" s="52"/>
    </row>
    <row r="636" spans="2:14" ht="15.75" hidden="1">
      <c r="B636" s="65"/>
      <c r="C636" s="1"/>
      <c r="D636" s="1"/>
      <c r="E636" s="1"/>
      <c r="F636" s="1"/>
      <c r="G636" s="1"/>
      <c r="H636" s="52"/>
      <c r="M636" s="27"/>
      <c r="N636" s="52"/>
    </row>
    <row r="637" spans="2:14" ht="15.75" hidden="1">
      <c r="B637" s="65"/>
      <c r="C637" s="1"/>
      <c r="D637" s="1"/>
      <c r="E637" s="1"/>
      <c r="F637" s="1"/>
      <c r="G637" s="1"/>
      <c r="H637" s="52"/>
      <c r="M637" s="27"/>
      <c r="N637" s="52"/>
    </row>
    <row r="638" spans="2:14" ht="15.75" hidden="1">
      <c r="B638" s="65"/>
      <c r="C638" s="1"/>
      <c r="D638" s="1"/>
      <c r="E638" s="1"/>
      <c r="F638" s="1"/>
      <c r="G638" s="1"/>
      <c r="H638" s="52"/>
      <c r="M638" s="27"/>
      <c r="N638" s="52"/>
    </row>
    <row r="639" spans="2:14" ht="15.75" hidden="1">
      <c r="B639" s="65"/>
      <c r="C639" s="1"/>
      <c r="D639" s="1"/>
      <c r="E639" s="1"/>
      <c r="F639" s="1"/>
      <c r="G639" s="1"/>
      <c r="H639" s="52"/>
      <c r="M639" s="27"/>
      <c r="N639" s="52"/>
    </row>
    <row r="640" spans="2:14" ht="15.75" hidden="1">
      <c r="B640" s="65"/>
      <c r="C640" s="1"/>
      <c r="D640" s="1"/>
      <c r="E640" s="1"/>
      <c r="F640" s="1"/>
      <c r="G640" s="1"/>
      <c r="H640" s="52"/>
      <c r="M640" s="27"/>
      <c r="N640" s="52"/>
    </row>
    <row r="641" spans="2:14" ht="15.75" hidden="1">
      <c r="B641" s="65"/>
      <c r="C641" s="1"/>
      <c r="D641" s="1"/>
      <c r="E641" s="1"/>
      <c r="F641" s="1"/>
      <c r="G641" s="1"/>
      <c r="H641" s="52"/>
      <c r="M641" s="27"/>
      <c r="N641" s="52"/>
    </row>
    <row r="642" spans="2:14" ht="15.75" hidden="1">
      <c r="B642" s="65"/>
      <c r="C642" s="1"/>
      <c r="D642" s="1"/>
      <c r="E642" s="1"/>
      <c r="F642" s="1"/>
      <c r="G642" s="1"/>
      <c r="H642" s="52"/>
      <c r="M642" s="27"/>
      <c r="N642" s="52"/>
    </row>
    <row r="643" spans="2:14" ht="15.75" hidden="1">
      <c r="B643" s="65"/>
      <c r="C643" s="1"/>
      <c r="D643" s="1"/>
      <c r="E643" s="1"/>
      <c r="F643" s="1"/>
      <c r="G643" s="1"/>
      <c r="H643" s="52"/>
      <c r="M643" s="27"/>
      <c r="N643" s="52"/>
    </row>
    <row r="644" spans="2:14" ht="15.75" hidden="1">
      <c r="B644" s="65"/>
      <c r="C644" s="1"/>
      <c r="D644" s="1"/>
      <c r="E644" s="1"/>
      <c r="F644" s="1"/>
      <c r="G644" s="1"/>
      <c r="H644" s="52"/>
      <c r="M644" s="27"/>
      <c r="N644" s="52"/>
    </row>
    <row r="645" spans="2:14" ht="15.75" hidden="1">
      <c r="B645" s="65"/>
      <c r="C645" s="1"/>
      <c r="D645" s="1"/>
      <c r="E645" s="1"/>
      <c r="F645" s="1"/>
      <c r="G645" s="1"/>
      <c r="H645" s="52"/>
      <c r="M645" s="27"/>
      <c r="N645" s="52"/>
    </row>
    <row r="646" spans="2:14" ht="15.75" hidden="1">
      <c r="B646" s="65"/>
      <c r="C646" s="1"/>
      <c r="D646" s="1"/>
      <c r="E646" s="1"/>
      <c r="F646" s="1"/>
      <c r="G646" s="1"/>
      <c r="H646" s="52"/>
      <c r="M646" s="27"/>
      <c r="N646" s="52"/>
    </row>
    <row r="647" spans="2:14" ht="15.75" hidden="1">
      <c r="B647" s="65"/>
      <c r="C647" s="1"/>
      <c r="D647" s="1"/>
      <c r="E647" s="1"/>
      <c r="F647" s="1"/>
      <c r="G647" s="1"/>
      <c r="H647" s="52"/>
      <c r="M647" s="27"/>
      <c r="N647" s="52"/>
    </row>
    <row r="648" spans="2:14" ht="15.75" hidden="1">
      <c r="B648" s="65"/>
      <c r="C648" s="1"/>
      <c r="D648" s="1"/>
      <c r="E648" s="1"/>
      <c r="F648" s="1"/>
      <c r="G648" s="1"/>
      <c r="H648" s="52"/>
      <c r="M648" s="27"/>
      <c r="N648" s="52"/>
    </row>
    <row r="649" spans="2:14" ht="15.75" hidden="1">
      <c r="B649" s="65"/>
      <c r="C649" s="1"/>
      <c r="D649" s="1"/>
      <c r="E649" s="1"/>
      <c r="F649" s="1"/>
      <c r="G649" s="1"/>
      <c r="H649" s="52"/>
      <c r="M649" s="27"/>
      <c r="N649" s="52"/>
    </row>
    <row r="650" spans="2:14" ht="15.75" hidden="1">
      <c r="B650" s="65"/>
      <c r="C650" s="1"/>
      <c r="D650" s="1"/>
      <c r="E650" s="1"/>
      <c r="F650" s="1"/>
      <c r="G650" s="1"/>
      <c r="H650" s="52"/>
      <c r="M650" s="27"/>
      <c r="N650" s="52"/>
    </row>
    <row r="651" spans="2:14" ht="15.75" hidden="1">
      <c r="B651" s="65"/>
      <c r="C651" s="1"/>
      <c r="D651" s="1"/>
      <c r="E651" s="1"/>
      <c r="F651" s="1"/>
      <c r="G651" s="1"/>
      <c r="H651" s="52"/>
      <c r="M651" s="27"/>
      <c r="N651" s="52"/>
    </row>
    <row r="652" spans="2:14" ht="15.75" hidden="1">
      <c r="B652" s="65"/>
      <c r="C652" s="1"/>
      <c r="D652" s="1"/>
      <c r="E652" s="1"/>
      <c r="F652" s="1"/>
      <c r="G652" s="1"/>
      <c r="H652" s="52"/>
      <c r="M652" s="27"/>
      <c r="N652" s="52"/>
    </row>
    <row r="653" spans="2:14" ht="15.75" hidden="1">
      <c r="B653" s="65"/>
      <c r="C653" s="1"/>
      <c r="D653" s="1"/>
      <c r="E653" s="1"/>
      <c r="F653" s="1"/>
      <c r="G653" s="1"/>
      <c r="H653" s="52"/>
      <c r="M653" s="27"/>
      <c r="N653" s="52"/>
    </row>
    <row r="654" spans="2:14" ht="15.75" hidden="1">
      <c r="B654" s="65"/>
      <c r="C654" s="1"/>
      <c r="D654" s="1"/>
      <c r="E654" s="1"/>
      <c r="F654" s="1"/>
      <c r="G654" s="1"/>
      <c r="H654" s="52"/>
      <c r="M654" s="27"/>
      <c r="N654" s="52"/>
    </row>
    <row r="655" spans="2:14" ht="15.75" hidden="1">
      <c r="B655" s="65"/>
      <c r="C655" s="1"/>
      <c r="D655" s="1"/>
      <c r="E655" s="1"/>
      <c r="F655" s="1"/>
      <c r="G655" s="1"/>
      <c r="H655" s="52"/>
      <c r="M655" s="27"/>
      <c r="N655" s="52"/>
    </row>
    <row r="656" spans="2:14" ht="15.75" hidden="1">
      <c r="B656" s="65"/>
      <c r="C656" s="1"/>
      <c r="D656" s="1"/>
      <c r="E656" s="1"/>
      <c r="F656" s="1"/>
      <c r="G656" s="1"/>
      <c r="H656" s="52"/>
      <c r="M656" s="27"/>
      <c r="N656" s="52"/>
    </row>
    <row r="657" spans="2:14" ht="15.75" hidden="1">
      <c r="B657" s="65"/>
      <c r="C657" s="1"/>
      <c r="D657" s="1"/>
      <c r="E657" s="1"/>
      <c r="F657" s="1"/>
      <c r="G657" s="1"/>
      <c r="H657" s="52"/>
      <c r="M657" s="27"/>
      <c r="N657" s="52"/>
    </row>
    <row r="658" spans="2:14" ht="15.75" hidden="1">
      <c r="B658" s="65"/>
      <c r="C658" s="1"/>
      <c r="D658" s="1"/>
      <c r="E658" s="1"/>
      <c r="F658" s="1"/>
      <c r="G658" s="1"/>
      <c r="H658" s="52"/>
      <c r="M658" s="27"/>
      <c r="N658" s="52"/>
    </row>
    <row r="659" spans="2:14" ht="15.75" hidden="1">
      <c r="B659" s="65"/>
      <c r="C659" s="1"/>
      <c r="D659" s="1"/>
      <c r="E659" s="1"/>
      <c r="F659" s="1"/>
      <c r="G659" s="1"/>
      <c r="H659" s="52"/>
      <c r="M659" s="27"/>
      <c r="N659" s="52"/>
    </row>
    <row r="660" spans="2:14" ht="15.75" hidden="1">
      <c r="B660" s="65"/>
      <c r="C660" s="1"/>
      <c r="D660" s="1"/>
      <c r="E660" s="1"/>
      <c r="F660" s="1"/>
      <c r="G660" s="1"/>
      <c r="H660" s="52"/>
      <c r="M660" s="27"/>
      <c r="N660" s="52"/>
    </row>
    <row r="661" spans="2:14" ht="15.75" hidden="1">
      <c r="B661" s="65"/>
      <c r="C661" s="1"/>
      <c r="D661" s="1"/>
      <c r="E661" s="1"/>
      <c r="F661" s="1"/>
      <c r="G661" s="1"/>
      <c r="H661" s="52"/>
      <c r="M661" s="27"/>
      <c r="N661" s="52"/>
    </row>
    <row r="662" spans="2:14" ht="15.75" hidden="1">
      <c r="B662" s="65"/>
      <c r="C662" s="1"/>
      <c r="D662" s="1"/>
      <c r="E662" s="1"/>
      <c r="F662" s="1"/>
      <c r="G662" s="1"/>
      <c r="H662" s="52"/>
      <c r="M662" s="27"/>
      <c r="N662" s="52"/>
    </row>
    <row r="663" spans="2:14" ht="15.75" hidden="1">
      <c r="B663" s="65"/>
      <c r="C663" s="1"/>
      <c r="D663" s="1"/>
      <c r="E663" s="1"/>
      <c r="F663" s="1"/>
      <c r="G663" s="1"/>
      <c r="H663" s="52"/>
      <c r="M663" s="27"/>
      <c r="N663" s="52"/>
    </row>
    <row r="664" spans="2:14" ht="15.75" hidden="1">
      <c r="B664" s="65"/>
      <c r="C664" s="1"/>
      <c r="D664" s="1"/>
      <c r="E664" s="1"/>
      <c r="F664" s="1"/>
      <c r="G664" s="1"/>
      <c r="H664" s="52"/>
      <c r="M664" s="27"/>
      <c r="N664" s="52"/>
    </row>
    <row r="665" spans="2:14" ht="15.75" hidden="1">
      <c r="B665" s="65"/>
      <c r="C665" s="1"/>
      <c r="D665" s="1"/>
      <c r="E665" s="1"/>
      <c r="F665" s="1"/>
      <c r="G665" s="1"/>
      <c r="H665" s="52"/>
      <c r="M665" s="27"/>
      <c r="N665" s="52"/>
    </row>
    <row r="666" spans="2:14" ht="15.75" hidden="1">
      <c r="B666" s="65"/>
      <c r="C666" s="1"/>
      <c r="D666" s="1"/>
      <c r="E666" s="1"/>
      <c r="F666" s="1"/>
      <c r="G666" s="1"/>
      <c r="H666" s="52"/>
      <c r="M666" s="27"/>
      <c r="N666" s="52"/>
    </row>
    <row r="667" spans="2:14" ht="15.75" hidden="1">
      <c r="B667" s="65"/>
      <c r="C667" s="1"/>
      <c r="D667" s="1"/>
      <c r="E667" s="1"/>
      <c r="F667" s="1"/>
      <c r="G667" s="1"/>
      <c r="H667" s="52"/>
      <c r="M667" s="27"/>
      <c r="N667" s="52"/>
    </row>
    <row r="668" spans="2:14" ht="15.75" hidden="1">
      <c r="B668" s="65"/>
      <c r="C668" s="1"/>
      <c r="D668" s="1"/>
      <c r="E668" s="1"/>
      <c r="F668" s="1"/>
      <c r="G668" s="1"/>
      <c r="H668" s="52"/>
      <c r="M668" s="27"/>
      <c r="N668" s="52"/>
    </row>
    <row r="669" spans="2:14" ht="15.75" hidden="1">
      <c r="B669" s="65"/>
      <c r="C669" s="1"/>
      <c r="D669" s="1"/>
      <c r="E669" s="1"/>
      <c r="F669" s="1"/>
      <c r="G669" s="1"/>
      <c r="H669" s="52"/>
      <c r="M669" s="27"/>
      <c r="N669" s="52"/>
    </row>
    <row r="670" spans="2:14" ht="15.75" hidden="1">
      <c r="B670" s="65"/>
      <c r="C670" s="1"/>
      <c r="D670" s="1"/>
      <c r="E670" s="1"/>
      <c r="F670" s="1"/>
      <c r="G670" s="1"/>
      <c r="H670" s="52"/>
      <c r="M670" s="27"/>
      <c r="N670" s="52"/>
    </row>
    <row r="671" spans="2:14" ht="15.75" hidden="1">
      <c r="B671" s="65"/>
      <c r="C671" s="1"/>
      <c r="D671" s="1"/>
      <c r="E671" s="1"/>
      <c r="F671" s="1"/>
      <c r="G671" s="1"/>
      <c r="H671" s="52"/>
      <c r="M671" s="27"/>
      <c r="N671" s="52"/>
    </row>
    <row r="672" spans="2:14" ht="15.75" hidden="1">
      <c r="B672" s="65"/>
      <c r="C672" s="1"/>
      <c r="D672" s="1"/>
      <c r="E672" s="1"/>
      <c r="F672" s="1"/>
      <c r="G672" s="1"/>
      <c r="H672" s="52"/>
      <c r="M672" s="27"/>
      <c r="N672" s="52"/>
    </row>
    <row r="673" spans="2:14" ht="15.75" hidden="1">
      <c r="B673" s="65"/>
      <c r="C673" s="1"/>
      <c r="D673" s="1"/>
      <c r="E673" s="1"/>
      <c r="F673" s="1"/>
      <c r="G673" s="1"/>
      <c r="H673" s="52"/>
      <c r="M673" s="27"/>
      <c r="N673" s="52"/>
    </row>
    <row r="674" spans="2:14" ht="15.75" hidden="1">
      <c r="B674" s="65"/>
      <c r="C674" s="1"/>
      <c r="D674" s="1"/>
      <c r="E674" s="1"/>
      <c r="F674" s="1"/>
      <c r="G674" s="1"/>
      <c r="H674" s="52"/>
      <c r="M674" s="27"/>
      <c r="N674" s="52"/>
    </row>
    <row r="675" spans="2:14" ht="15.75" hidden="1">
      <c r="B675" s="65"/>
      <c r="C675" s="1"/>
      <c r="D675" s="1"/>
      <c r="E675" s="1"/>
      <c r="F675" s="1"/>
      <c r="G675" s="1"/>
      <c r="H675" s="52"/>
      <c r="M675" s="27"/>
      <c r="N675" s="52"/>
    </row>
    <row r="676" spans="2:14" ht="15.75" hidden="1">
      <c r="B676" s="65"/>
      <c r="C676" s="1"/>
      <c r="D676" s="1"/>
      <c r="E676" s="1"/>
      <c r="F676" s="1"/>
      <c r="G676" s="1"/>
      <c r="H676" s="52"/>
      <c r="M676" s="27"/>
      <c r="N676" s="52"/>
    </row>
    <row r="677" spans="2:14" ht="15.75" hidden="1">
      <c r="B677" s="65"/>
      <c r="C677" s="1"/>
      <c r="D677" s="1"/>
      <c r="E677" s="1"/>
      <c r="F677" s="1"/>
      <c r="G677" s="1"/>
      <c r="H677" s="52"/>
      <c r="M677" s="27"/>
      <c r="N677" s="52"/>
    </row>
    <row r="678" spans="2:14" ht="15.75" hidden="1">
      <c r="B678" s="65"/>
      <c r="C678" s="1"/>
      <c r="D678" s="1"/>
      <c r="E678" s="1"/>
      <c r="F678" s="1"/>
      <c r="G678" s="1"/>
      <c r="H678" s="52"/>
      <c r="M678" s="27"/>
      <c r="N678" s="52"/>
    </row>
    <row r="679" spans="2:14" ht="15.75" hidden="1">
      <c r="B679" s="65"/>
      <c r="C679" s="1"/>
      <c r="D679" s="1"/>
      <c r="E679" s="1"/>
      <c r="F679" s="1"/>
      <c r="G679" s="1"/>
      <c r="H679" s="52"/>
      <c r="M679" s="27"/>
      <c r="N679" s="52"/>
    </row>
    <row r="680" spans="2:14" ht="15.75" hidden="1">
      <c r="B680" s="65"/>
      <c r="C680" s="1"/>
      <c r="D680" s="1"/>
      <c r="E680" s="1"/>
      <c r="F680" s="1"/>
      <c r="G680" s="1"/>
      <c r="H680" s="52"/>
      <c r="M680" s="27"/>
      <c r="N680" s="52"/>
    </row>
    <row r="681" spans="2:14" ht="15.75" hidden="1">
      <c r="B681" s="65"/>
      <c r="C681" s="1"/>
      <c r="D681" s="1"/>
      <c r="E681" s="1"/>
      <c r="F681" s="1"/>
      <c r="G681" s="1"/>
      <c r="H681" s="52"/>
      <c r="M681" s="27"/>
      <c r="N681" s="52"/>
    </row>
    <row r="682" spans="2:14" ht="15.75" hidden="1">
      <c r="B682" s="65"/>
      <c r="C682" s="1"/>
      <c r="D682" s="1"/>
      <c r="E682" s="1"/>
      <c r="F682" s="1"/>
      <c r="G682" s="1"/>
      <c r="H682" s="52"/>
      <c r="M682" s="27"/>
      <c r="N682" s="52"/>
    </row>
    <row r="683" spans="2:14" ht="15.75" hidden="1">
      <c r="B683" s="65"/>
      <c r="C683" s="1"/>
      <c r="D683" s="1"/>
      <c r="E683" s="1"/>
      <c r="F683" s="1"/>
      <c r="G683" s="1"/>
      <c r="H683" s="52"/>
      <c r="M683" s="27"/>
      <c r="N683" s="52"/>
    </row>
    <row r="684" spans="2:14" ht="15.75" hidden="1">
      <c r="B684" s="65"/>
      <c r="C684" s="1"/>
      <c r="D684" s="1"/>
      <c r="E684" s="1"/>
      <c r="F684" s="1"/>
      <c r="G684" s="1"/>
      <c r="H684" s="52"/>
      <c r="M684" s="27"/>
      <c r="N684" s="52"/>
    </row>
    <row r="685" spans="2:14" ht="15.75" hidden="1">
      <c r="B685" s="65"/>
      <c r="C685" s="1"/>
      <c r="D685" s="1"/>
      <c r="E685" s="1"/>
      <c r="F685" s="1"/>
      <c r="G685" s="1"/>
      <c r="H685" s="52"/>
      <c r="M685" s="27"/>
      <c r="N685" s="52"/>
    </row>
    <row r="686" spans="2:14" ht="15.75" hidden="1">
      <c r="B686" s="65"/>
      <c r="C686" s="1"/>
      <c r="D686" s="1"/>
      <c r="E686" s="1"/>
      <c r="F686" s="1"/>
      <c r="G686" s="1"/>
      <c r="H686" s="52"/>
      <c r="M686" s="27"/>
      <c r="N686" s="52"/>
    </row>
    <row r="687" spans="2:14" ht="15.75" hidden="1">
      <c r="B687" s="65"/>
      <c r="C687" s="1"/>
      <c r="D687" s="1"/>
      <c r="E687" s="1"/>
      <c r="F687" s="1"/>
      <c r="G687" s="1"/>
      <c r="H687" s="52"/>
      <c r="M687" s="27"/>
      <c r="N687" s="52"/>
    </row>
    <row r="688" spans="2:14" ht="15.75" hidden="1">
      <c r="B688" s="65"/>
      <c r="C688" s="1"/>
      <c r="D688" s="1"/>
      <c r="E688" s="1"/>
      <c r="F688" s="1"/>
      <c r="G688" s="1"/>
      <c r="H688" s="52"/>
      <c r="M688" s="27"/>
      <c r="N688" s="52"/>
    </row>
    <row r="689" spans="2:14" ht="15.75" hidden="1">
      <c r="B689" s="65"/>
      <c r="C689" s="1"/>
      <c r="D689" s="1"/>
      <c r="E689" s="1"/>
      <c r="F689" s="1"/>
      <c r="G689" s="1"/>
      <c r="H689" s="52"/>
      <c r="M689" s="27"/>
      <c r="N689" s="52"/>
    </row>
    <row r="690" spans="2:14" ht="15.75" hidden="1">
      <c r="B690" s="65"/>
      <c r="C690" s="1"/>
      <c r="D690" s="1"/>
      <c r="E690" s="1"/>
      <c r="F690" s="1"/>
      <c r="G690" s="1"/>
      <c r="H690" s="52"/>
      <c r="M690" s="27"/>
      <c r="N690" s="52"/>
    </row>
    <row r="691" spans="2:14" ht="15.75" hidden="1">
      <c r="B691" s="65"/>
      <c r="C691" s="1"/>
      <c r="D691" s="1"/>
      <c r="E691" s="1"/>
      <c r="F691" s="1"/>
      <c r="G691" s="1"/>
      <c r="H691" s="52"/>
      <c r="M691" s="27"/>
      <c r="N691" s="52"/>
    </row>
    <row r="692" spans="2:14" ht="15.75" hidden="1">
      <c r="B692" s="65"/>
      <c r="C692" s="1"/>
      <c r="D692" s="1"/>
      <c r="E692" s="1"/>
      <c r="F692" s="1"/>
      <c r="G692" s="1"/>
      <c r="H692" s="52"/>
      <c r="M692" s="27"/>
      <c r="N692" s="52"/>
    </row>
    <row r="693" spans="2:14" ht="15.75" hidden="1">
      <c r="B693" s="65"/>
      <c r="C693" s="1"/>
      <c r="D693" s="1"/>
      <c r="E693" s="1"/>
      <c r="F693" s="1"/>
      <c r="G693" s="1"/>
      <c r="H693" s="52"/>
      <c r="M693" s="27"/>
      <c r="N693" s="52"/>
    </row>
    <row r="694" spans="2:14" ht="15.75" hidden="1">
      <c r="B694" s="65"/>
      <c r="C694" s="1"/>
      <c r="D694" s="1"/>
      <c r="E694" s="1"/>
      <c r="F694" s="1"/>
      <c r="G694" s="1"/>
      <c r="H694" s="52"/>
      <c r="M694" s="27"/>
      <c r="N694" s="52"/>
    </row>
    <row r="695" spans="2:14" ht="15.75" hidden="1">
      <c r="B695" s="65"/>
      <c r="C695" s="1"/>
      <c r="D695" s="1"/>
      <c r="E695" s="1"/>
      <c r="F695" s="1"/>
      <c r="G695" s="1"/>
      <c r="H695" s="52"/>
      <c r="M695" s="27"/>
      <c r="N695" s="52"/>
    </row>
    <row r="696" spans="2:14" ht="15.75" hidden="1">
      <c r="B696" s="65"/>
      <c r="C696" s="1"/>
      <c r="D696" s="1"/>
      <c r="E696" s="1"/>
      <c r="F696" s="1"/>
      <c r="G696" s="1"/>
      <c r="H696" s="52"/>
      <c r="M696" s="27"/>
      <c r="N696" s="52"/>
    </row>
    <row r="697" spans="2:14" ht="15.75" hidden="1">
      <c r="B697" s="65"/>
      <c r="C697" s="1"/>
      <c r="D697" s="1"/>
      <c r="E697" s="1"/>
      <c r="F697" s="1"/>
      <c r="G697" s="1"/>
      <c r="H697" s="52"/>
      <c r="M697" s="27"/>
      <c r="N697" s="52"/>
    </row>
    <row r="698" spans="2:14" ht="15.75" hidden="1">
      <c r="B698" s="65"/>
      <c r="C698" s="1"/>
      <c r="D698" s="1"/>
      <c r="E698" s="1"/>
      <c r="F698" s="1"/>
      <c r="G698" s="1"/>
      <c r="H698" s="52"/>
      <c r="M698" s="27"/>
      <c r="N698" s="52"/>
    </row>
    <row r="699" spans="2:14" ht="15.75" hidden="1">
      <c r="B699" s="65"/>
      <c r="C699" s="1"/>
      <c r="D699" s="1"/>
      <c r="E699" s="1"/>
      <c r="F699" s="1"/>
      <c r="G699" s="1"/>
      <c r="H699" s="52"/>
      <c r="M699" s="27"/>
      <c r="N699" s="52"/>
    </row>
    <row r="700" spans="2:14" ht="15.75" hidden="1">
      <c r="B700" s="65"/>
      <c r="C700" s="1"/>
      <c r="D700" s="1"/>
      <c r="E700" s="1"/>
      <c r="F700" s="1"/>
      <c r="G700" s="1"/>
      <c r="H700" s="52"/>
      <c r="M700" s="27"/>
      <c r="N700" s="52"/>
    </row>
    <row r="701" spans="2:14" ht="15.75" hidden="1">
      <c r="B701" s="65"/>
      <c r="C701" s="1"/>
      <c r="D701" s="1"/>
      <c r="E701" s="1"/>
      <c r="F701" s="1"/>
      <c r="G701" s="1"/>
      <c r="H701" s="52"/>
      <c r="M701" s="27"/>
      <c r="N701" s="52"/>
    </row>
    <row r="702" spans="2:14" ht="15.75" hidden="1">
      <c r="B702" s="65"/>
      <c r="C702" s="1"/>
      <c r="D702" s="1"/>
      <c r="E702" s="1"/>
      <c r="F702" s="1"/>
      <c r="G702" s="1"/>
      <c r="H702" s="52"/>
      <c r="M702" s="27"/>
      <c r="N702" s="52"/>
    </row>
    <row r="703" spans="2:14" ht="15.75" hidden="1">
      <c r="B703" s="65"/>
      <c r="C703" s="1"/>
      <c r="D703" s="1"/>
      <c r="E703" s="1"/>
      <c r="F703" s="1"/>
      <c r="G703" s="1"/>
      <c r="H703" s="52"/>
      <c r="M703" s="27"/>
      <c r="N703" s="52"/>
    </row>
    <row r="704" spans="2:14" ht="15.75" hidden="1">
      <c r="B704" s="65"/>
      <c r="C704" s="1"/>
      <c r="D704" s="1"/>
      <c r="E704" s="1"/>
      <c r="F704" s="1"/>
      <c r="G704" s="1"/>
      <c r="H704" s="52"/>
      <c r="M704" s="27"/>
      <c r="N704" s="52"/>
    </row>
    <row r="705" spans="2:14" ht="15.75" hidden="1">
      <c r="B705" s="65"/>
      <c r="C705" s="1"/>
      <c r="D705" s="1"/>
      <c r="E705" s="1"/>
      <c r="F705" s="1"/>
      <c r="G705" s="1"/>
      <c r="H705" s="52"/>
      <c r="M705" s="27"/>
      <c r="N705" s="52"/>
    </row>
    <row r="706" spans="2:14" ht="15.75" hidden="1">
      <c r="B706" s="65"/>
      <c r="C706" s="1"/>
      <c r="D706" s="1"/>
      <c r="E706" s="1"/>
      <c r="F706" s="1"/>
      <c r="G706" s="1"/>
      <c r="H706" s="52"/>
      <c r="M706" s="27"/>
      <c r="N706" s="52"/>
    </row>
    <row r="707" spans="2:14" ht="15.75" hidden="1">
      <c r="B707" s="65"/>
      <c r="C707" s="1"/>
      <c r="D707" s="1"/>
      <c r="E707" s="1"/>
      <c r="F707" s="1"/>
      <c r="G707" s="1"/>
      <c r="H707" s="52"/>
      <c r="M707" s="27"/>
      <c r="N707" s="52"/>
    </row>
    <row r="708" spans="2:14" ht="15.75" hidden="1">
      <c r="B708" s="65"/>
      <c r="C708" s="1"/>
      <c r="D708" s="1"/>
      <c r="E708" s="1"/>
      <c r="F708" s="1"/>
      <c r="G708" s="1"/>
      <c r="H708" s="52"/>
      <c r="M708" s="27"/>
      <c r="N708" s="52"/>
    </row>
    <row r="709" spans="2:14" ht="15.75" hidden="1">
      <c r="B709" s="65"/>
      <c r="C709" s="1"/>
      <c r="D709" s="1"/>
      <c r="E709" s="1"/>
      <c r="F709" s="1"/>
      <c r="G709" s="1"/>
      <c r="H709" s="52"/>
      <c r="M709" s="27"/>
      <c r="N709" s="52"/>
    </row>
    <row r="710" spans="2:14" ht="15.75" hidden="1">
      <c r="B710" s="65"/>
      <c r="C710" s="1"/>
      <c r="D710" s="1"/>
      <c r="E710" s="1"/>
      <c r="F710" s="1"/>
      <c r="G710" s="1"/>
      <c r="H710" s="52"/>
      <c r="M710" s="27"/>
      <c r="N710" s="52"/>
    </row>
    <row r="711" spans="2:14" ht="15.75" hidden="1">
      <c r="B711" s="65"/>
      <c r="C711" s="1"/>
      <c r="D711" s="1"/>
      <c r="E711" s="1"/>
      <c r="F711" s="1"/>
      <c r="G711" s="1"/>
      <c r="H711" s="52"/>
      <c r="M711" s="27"/>
      <c r="N711" s="52"/>
    </row>
    <row r="712" spans="2:14" ht="15.75" hidden="1">
      <c r="B712" s="65"/>
      <c r="C712" s="1"/>
      <c r="D712" s="1"/>
      <c r="E712" s="1"/>
      <c r="F712" s="1"/>
      <c r="G712" s="1"/>
      <c r="H712" s="52"/>
      <c r="M712" s="27"/>
      <c r="N712" s="52"/>
    </row>
    <row r="713" spans="2:14" ht="15.75" hidden="1">
      <c r="B713" s="65"/>
      <c r="C713" s="1"/>
      <c r="D713" s="1"/>
      <c r="E713" s="1"/>
      <c r="F713" s="1"/>
      <c r="G713" s="1"/>
      <c r="H713" s="52"/>
      <c r="M713" s="27"/>
      <c r="N713" s="52"/>
    </row>
    <row r="714" spans="2:14" ht="15.75" hidden="1">
      <c r="B714" s="65"/>
      <c r="C714" s="1"/>
      <c r="D714" s="1"/>
      <c r="E714" s="1"/>
      <c r="F714" s="1"/>
      <c r="G714" s="1"/>
      <c r="H714" s="52"/>
      <c r="M714" s="27"/>
      <c r="N714" s="52"/>
    </row>
    <row r="715" spans="2:14" ht="15.75" hidden="1">
      <c r="B715" s="65"/>
      <c r="C715" s="1"/>
      <c r="D715" s="1"/>
      <c r="E715" s="1"/>
      <c r="F715" s="1"/>
      <c r="G715" s="1"/>
      <c r="H715" s="52"/>
      <c r="M715" s="27"/>
      <c r="N715" s="52"/>
    </row>
    <row r="716" spans="2:14" ht="15.75" hidden="1">
      <c r="B716" s="65"/>
      <c r="C716" s="1"/>
      <c r="D716" s="1"/>
      <c r="E716" s="1"/>
      <c r="F716" s="1"/>
      <c r="G716" s="1"/>
      <c r="H716" s="52"/>
      <c r="M716" s="27"/>
      <c r="N716" s="52"/>
    </row>
    <row r="717" spans="2:14" ht="15.75" hidden="1">
      <c r="B717" s="65"/>
      <c r="C717" s="1"/>
      <c r="D717" s="1"/>
      <c r="E717" s="1"/>
      <c r="F717" s="1"/>
      <c r="G717" s="1"/>
      <c r="H717" s="52"/>
      <c r="M717" s="27"/>
      <c r="N717" s="52"/>
    </row>
  </sheetData>
  <mergeCells count="11">
    <mergeCell ref="O23:Q23"/>
    <mergeCell ref="G8:H8"/>
    <mergeCell ref="G9:H9"/>
    <mergeCell ref="G10:H10"/>
    <mergeCell ref="A623:N623"/>
    <mergeCell ref="L23:N23"/>
    <mergeCell ref="C6:E6"/>
    <mergeCell ref="F6:H6"/>
    <mergeCell ref="C23:E23"/>
    <mergeCell ref="F23:H23"/>
    <mergeCell ref="I23:K2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G180"/>
  <sheetViews>
    <sheetView showGridLines="0" showRowColHeaders="0" zoomScaleNormal="100" workbookViewId="0">
      <selection activeCell="C11" sqref="C11:D20"/>
    </sheetView>
  </sheetViews>
  <sheetFormatPr defaultColWidth="0" defaultRowHeight="0" customHeight="1" zeroHeight="1"/>
  <cols>
    <col min="1" max="1" width="5.7109375" style="1" customWidth="1"/>
    <col min="2" max="2" width="53.28515625" style="1" customWidth="1"/>
    <col min="3" max="4" width="25.7109375" style="26" customWidth="1"/>
    <col min="5" max="5" width="11.7109375" style="26" customWidth="1"/>
    <col min="6" max="6" width="15.42578125" style="26" customWidth="1"/>
    <col min="7" max="7" width="11.7109375" style="26" hidden="1" customWidth="1"/>
    <col min="8" max="8" width="13" style="26" hidden="1" customWidth="1"/>
    <col min="9" max="9" width="12.42578125" style="26" hidden="1" customWidth="1"/>
    <col min="10" max="10" width="12.42578125" style="25" hidden="1" customWidth="1"/>
    <col min="11" max="11" width="5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23" width="0" hidden="1" customWidth="1"/>
    <col min="24" max="27" width="7.7109375" hidden="1" customWidth="1"/>
    <col min="28" max="33" width="0" hidden="1" customWidth="1"/>
    <col min="34" max="16384" width="9.140625" hidden="1"/>
  </cols>
  <sheetData>
    <row r="1" spans="2:4" ht="29.25" customHeight="1">
      <c r="B1" s="22" t="s">
        <v>32</v>
      </c>
    </row>
    <row r="2" spans="2:4" ht="8.25" customHeight="1">
      <c r="B2" s="2"/>
    </row>
    <row r="3" spans="2:4" ht="15.75">
      <c r="B3" s="65" t="s">
        <v>871</v>
      </c>
    </row>
    <row r="4" spans="2:4" ht="15.75">
      <c r="B4" s="65"/>
    </row>
    <row r="5" spans="2:4" ht="15.75">
      <c r="B5" s="65"/>
    </row>
    <row r="6" spans="2:4" ht="16.5" thickBot="1">
      <c r="B6" s="248" t="s">
        <v>231</v>
      </c>
      <c r="C6" s="1192" t="s">
        <v>571</v>
      </c>
      <c r="D6" s="1272"/>
    </row>
    <row r="7" spans="2:4" ht="16.5" thickTop="1">
      <c r="B7" s="248" t="s">
        <v>157</v>
      </c>
      <c r="C7" s="145">
        <v>2023</v>
      </c>
      <c r="D7" s="145">
        <v>2022</v>
      </c>
    </row>
    <row r="8" spans="2:4" ht="3" customHeight="1">
      <c r="B8" s="301"/>
      <c r="C8" s="176"/>
      <c r="D8" s="176"/>
    </row>
    <row r="9" spans="2:4" ht="3" customHeight="1">
      <c r="B9" s="274"/>
      <c r="C9" s="177"/>
      <c r="D9" s="177"/>
    </row>
    <row r="10" spans="2:4" ht="3" customHeight="1">
      <c r="B10" s="301"/>
      <c r="C10" s="176"/>
      <c r="D10" s="176"/>
    </row>
    <row r="11" spans="2:4" ht="15.75">
      <c r="B11" s="115" t="s">
        <v>232</v>
      </c>
      <c r="C11" s="147">
        <v>6571.7</v>
      </c>
      <c r="D11" s="147">
        <v>5685.8</v>
      </c>
    </row>
    <row r="12" spans="2:4" ht="15.75">
      <c r="B12" s="212" t="s">
        <v>233</v>
      </c>
      <c r="C12" s="150">
        <v>6734.6</v>
      </c>
      <c r="D12" s="168">
        <v>5936.2</v>
      </c>
    </row>
    <row r="13" spans="2:4" ht="16.5" thickBot="1">
      <c r="B13" s="212" t="s">
        <v>234</v>
      </c>
      <c r="C13" s="149">
        <v>-162.9</v>
      </c>
      <c r="D13" s="169">
        <v>-250.4</v>
      </c>
    </row>
    <row r="14" spans="2:4" ht="16.5" thickBot="1">
      <c r="B14" s="348" t="s">
        <v>235</v>
      </c>
      <c r="C14" s="469">
        <v>-6124.7</v>
      </c>
      <c r="D14" s="470">
        <v>-5094.1000000000004</v>
      </c>
    </row>
    <row r="15" spans="2:4" ht="16.5" thickBot="1">
      <c r="B15" s="348" t="s">
        <v>236</v>
      </c>
      <c r="C15" s="388">
        <v>85.2</v>
      </c>
      <c r="D15" s="219">
        <v>-449</v>
      </c>
    </row>
    <row r="16" spans="2:4" ht="16.5" thickBot="1">
      <c r="B16" s="348" t="s">
        <v>636</v>
      </c>
      <c r="C16" s="700">
        <v>532.20000000000005</v>
      </c>
      <c r="D16" s="201">
        <v>142.69999999999999</v>
      </c>
    </row>
    <row r="17" spans="2:4" ht="16.5" thickBot="1">
      <c r="B17" s="348" t="s">
        <v>637</v>
      </c>
      <c r="C17" s="388">
        <v>916.2</v>
      </c>
      <c r="D17" s="201">
        <v>773.5</v>
      </c>
    </row>
    <row r="18" spans="2:4" ht="16.5" thickBot="1">
      <c r="B18" s="348" t="s">
        <v>638</v>
      </c>
      <c r="C18" s="738">
        <v>1448.4</v>
      </c>
      <c r="D18" s="201">
        <v>916.2</v>
      </c>
    </row>
    <row r="19" spans="2:4" ht="15.75">
      <c r="B19" s="348" t="s">
        <v>237</v>
      </c>
      <c r="C19" s="150">
        <v>5570.2</v>
      </c>
      <c r="D19" s="171">
        <v>5195.8</v>
      </c>
    </row>
    <row r="20" spans="2:4" ht="27">
      <c r="B20" s="115" t="s">
        <v>639</v>
      </c>
      <c r="C20" s="147">
        <v>7018.6</v>
      </c>
      <c r="D20" s="147">
        <v>6112</v>
      </c>
    </row>
    <row r="21" spans="2:4" ht="15.75">
      <c r="B21" s="65"/>
    </row>
    <row r="22" spans="2:4" ht="15.75">
      <c r="B22" s="65"/>
    </row>
    <row r="23" spans="2:4" ht="15.75" hidden="1">
      <c r="B23" s="65"/>
    </row>
    <row r="24" spans="2:4" ht="15.75" hidden="1">
      <c r="B24" s="65"/>
    </row>
    <row r="25" spans="2:4" ht="15.75" hidden="1">
      <c r="B25" s="65"/>
    </row>
    <row r="26" spans="2:4" ht="15.75" hidden="1">
      <c r="B26" s="65"/>
    </row>
    <row r="27" spans="2:4" ht="15.75" hidden="1">
      <c r="B27" s="65"/>
    </row>
    <row r="28" spans="2:4" ht="15.75" hidden="1">
      <c r="B28" s="65"/>
    </row>
    <row r="29" spans="2:4" ht="15.75" hidden="1">
      <c r="B29" s="65"/>
    </row>
    <row r="30" spans="2:4" ht="15.75" hidden="1">
      <c r="B30" s="65"/>
    </row>
    <row r="31" spans="2:4" ht="15.75" hidden="1">
      <c r="B31" s="65"/>
    </row>
    <row r="32" spans="2:4" ht="15.75" hidden="1">
      <c r="B32" s="65"/>
    </row>
    <row r="33" spans="2:2" ht="15.75" hidden="1">
      <c r="B33" s="65"/>
    </row>
    <row r="34" spans="2:2" ht="15.75" hidden="1">
      <c r="B34" s="65"/>
    </row>
    <row r="35" spans="2:2" ht="15.75" hidden="1">
      <c r="B35" s="65"/>
    </row>
    <row r="36" spans="2:2" ht="15.75" hidden="1">
      <c r="B36" s="65"/>
    </row>
    <row r="37" spans="2:2" ht="15.75" hidden="1">
      <c r="B37" s="65"/>
    </row>
    <row r="38" spans="2:2" ht="15.75" hidden="1">
      <c r="B38" s="65"/>
    </row>
    <row r="39" spans="2:2" ht="15.75" hidden="1">
      <c r="B39" s="65"/>
    </row>
    <row r="40" spans="2:2" ht="15.75" hidden="1">
      <c r="B40" s="65"/>
    </row>
    <row r="41" spans="2:2" ht="15.75" hidden="1">
      <c r="B41" s="65"/>
    </row>
    <row r="42" spans="2:2" ht="15.75" hidden="1">
      <c r="B42" s="65"/>
    </row>
    <row r="43" spans="2:2" ht="15.75" hidden="1">
      <c r="B43" s="65"/>
    </row>
    <row r="44" spans="2:2" ht="15.75" hidden="1">
      <c r="B44" s="65"/>
    </row>
    <row r="45" spans="2:2" ht="15.75" hidden="1">
      <c r="B45" s="65"/>
    </row>
    <row r="46" spans="2:2" ht="15.75" hidden="1">
      <c r="B46" s="65"/>
    </row>
    <row r="47" spans="2:2" ht="15.75" hidden="1">
      <c r="B47" s="65"/>
    </row>
    <row r="48" spans="2:2" ht="15.75" hidden="1">
      <c r="B48" s="65"/>
    </row>
    <row r="49" spans="2:2" ht="15.75" hidden="1">
      <c r="B49" s="65"/>
    </row>
    <row r="50" spans="2:2" ht="15.75" hidden="1">
      <c r="B50" s="65"/>
    </row>
    <row r="51" spans="2:2" ht="15.75" hidden="1">
      <c r="B51" s="65"/>
    </row>
    <row r="52" spans="2:2" ht="15.75" hidden="1">
      <c r="B52" s="65"/>
    </row>
    <row r="53" spans="2:2" ht="15.75" hidden="1">
      <c r="B53" s="65"/>
    </row>
    <row r="54" spans="2:2" ht="15.75" hidden="1">
      <c r="B54" s="65"/>
    </row>
    <row r="55" spans="2:2" ht="15.75" hidden="1">
      <c r="B55" s="65"/>
    </row>
    <row r="56" spans="2:2" ht="15.75" hidden="1">
      <c r="B56" s="65"/>
    </row>
    <row r="57" spans="2:2" ht="15.75" hidden="1">
      <c r="B57" s="65"/>
    </row>
    <row r="58" spans="2:2" ht="15.75" hidden="1">
      <c r="B58" s="65"/>
    </row>
    <row r="59" spans="2:2" ht="15.75" hidden="1">
      <c r="B59" s="65"/>
    </row>
    <row r="60" spans="2:2" ht="15.75" hidden="1">
      <c r="B60" s="65"/>
    </row>
    <row r="61" spans="2:2" ht="15.75" hidden="1">
      <c r="B61" s="65"/>
    </row>
    <row r="62" spans="2:2" ht="15.75" hidden="1">
      <c r="B62" s="65"/>
    </row>
    <row r="63" spans="2:2" ht="15.75" hidden="1">
      <c r="B63" s="65"/>
    </row>
    <row r="64" spans="2:2" ht="15.75" hidden="1">
      <c r="B64" s="65"/>
    </row>
    <row r="65" spans="2:2" ht="15.75" hidden="1">
      <c r="B65" s="65"/>
    </row>
    <row r="66" spans="2:2" ht="15.75" hidden="1">
      <c r="B66" s="65"/>
    </row>
    <row r="67" spans="2:2" ht="15.75" hidden="1">
      <c r="B67" s="65"/>
    </row>
    <row r="68" spans="2:2" ht="15.75" hidden="1">
      <c r="B68" s="65"/>
    </row>
    <row r="69" spans="2:2" ht="15.75" hidden="1">
      <c r="B69" s="65"/>
    </row>
    <row r="70" spans="2:2" ht="15.75" hidden="1">
      <c r="B70" s="65"/>
    </row>
    <row r="71" spans="2:2" ht="15.75" hidden="1">
      <c r="B71" s="65"/>
    </row>
    <row r="72" spans="2:2" ht="15.75" hidden="1">
      <c r="B72" s="65"/>
    </row>
    <row r="73" spans="2:2" ht="15.75" hidden="1">
      <c r="B73" s="65"/>
    </row>
    <row r="74" spans="2:2" ht="15.75" hidden="1">
      <c r="B74" s="65"/>
    </row>
    <row r="75" spans="2:2" ht="15.75" hidden="1">
      <c r="B75" s="65"/>
    </row>
    <row r="76" spans="2:2" ht="15.75" hidden="1">
      <c r="B76" s="65"/>
    </row>
    <row r="77" spans="2:2" ht="15.75" hidden="1">
      <c r="B77" s="65"/>
    </row>
    <row r="78" spans="2:2" ht="15.75" hidden="1">
      <c r="B78" s="65"/>
    </row>
    <row r="79" spans="2:2" ht="15.75" hidden="1">
      <c r="B79" s="65"/>
    </row>
    <row r="80" spans="2:2" ht="15.75" hidden="1">
      <c r="B80" s="65"/>
    </row>
    <row r="81" spans="2:2" ht="15.75" hidden="1">
      <c r="B81" s="65"/>
    </row>
    <row r="82" spans="2:2" ht="15.75" hidden="1">
      <c r="B82" s="65"/>
    </row>
    <row r="83" spans="2:2" ht="15.75" hidden="1">
      <c r="B83" s="65"/>
    </row>
    <row r="84" spans="2:2" ht="15.75" hidden="1">
      <c r="B84" s="65"/>
    </row>
    <row r="85" spans="2:2" ht="15.75" hidden="1">
      <c r="B85" s="65"/>
    </row>
    <row r="86" spans="2:2" ht="15.75" hidden="1">
      <c r="B86" s="65"/>
    </row>
    <row r="87" spans="2:2" ht="15.75" hidden="1">
      <c r="B87" s="65"/>
    </row>
    <row r="88" spans="2:2" ht="15.75" hidden="1">
      <c r="B88" s="65"/>
    </row>
    <row r="89" spans="2:2" ht="15.75" hidden="1">
      <c r="B89" s="65"/>
    </row>
    <row r="90" spans="2:2" ht="15.75" hidden="1">
      <c r="B90" s="65"/>
    </row>
    <row r="91" spans="2:2" ht="15.75" hidden="1">
      <c r="B91" s="65"/>
    </row>
    <row r="92" spans="2:2" ht="15.75" hidden="1">
      <c r="B92" s="65"/>
    </row>
    <row r="93" spans="2:2" ht="15.75" hidden="1">
      <c r="B93" s="65"/>
    </row>
    <row r="94" spans="2:2" ht="15.75" hidden="1">
      <c r="B94" s="65"/>
    </row>
    <row r="95" spans="2:2" ht="15.75" hidden="1">
      <c r="B95" s="65"/>
    </row>
    <row r="96" spans="2:2" ht="15.75" hidden="1">
      <c r="B96" s="65"/>
    </row>
    <row r="97" spans="2:2" ht="15.75" hidden="1">
      <c r="B97" s="65"/>
    </row>
    <row r="98" spans="2:2" ht="15.75" hidden="1">
      <c r="B98" s="65"/>
    </row>
    <row r="99" spans="2:2" ht="15.75" hidden="1">
      <c r="B99" s="65"/>
    </row>
    <row r="100" spans="2:2" ht="15.75" hidden="1">
      <c r="B100" s="65"/>
    </row>
    <row r="101" spans="2:2" ht="15.75" hidden="1">
      <c r="B101" s="65"/>
    </row>
    <row r="102" spans="2:2" ht="15.75" hidden="1">
      <c r="B102" s="65"/>
    </row>
    <row r="103" spans="2:2" ht="15.75" hidden="1">
      <c r="B103" s="65"/>
    </row>
    <row r="104" spans="2:2" ht="15.75" hidden="1">
      <c r="B104" s="65"/>
    </row>
    <row r="105" spans="2:2" ht="15.75" hidden="1">
      <c r="B105" s="65"/>
    </row>
    <row r="106" spans="2:2" ht="15.75" hidden="1">
      <c r="B106" s="65"/>
    </row>
    <row r="107" spans="2:2" ht="15.75" hidden="1">
      <c r="B107" s="65"/>
    </row>
    <row r="108" spans="2:2" ht="15.75" hidden="1">
      <c r="B108" s="65"/>
    </row>
    <row r="109" spans="2:2" ht="15.75" hidden="1">
      <c r="B109" s="65"/>
    </row>
    <row r="110" spans="2:2" ht="15.75" hidden="1">
      <c r="B110" s="65"/>
    </row>
    <row r="111" spans="2:2" ht="15.75" hidden="1">
      <c r="B111" s="65"/>
    </row>
    <row r="112" spans="2:2" ht="15.75" hidden="1">
      <c r="B112" s="65"/>
    </row>
    <row r="113" spans="2:2" ht="15.75" hidden="1">
      <c r="B113" s="65"/>
    </row>
    <row r="114" spans="2:2" ht="15.75" hidden="1">
      <c r="B114" s="65"/>
    </row>
    <row r="115" spans="2:2" ht="15.75" hidden="1">
      <c r="B115" s="65"/>
    </row>
    <row r="116" spans="2:2" ht="15.75" hidden="1">
      <c r="B116" s="65"/>
    </row>
    <row r="117" spans="2:2" ht="15.75" hidden="1">
      <c r="B117" s="65"/>
    </row>
    <row r="118" spans="2:2" ht="15.75" hidden="1">
      <c r="B118" s="65"/>
    </row>
    <row r="119" spans="2:2" ht="15.75" hidden="1">
      <c r="B119" s="65"/>
    </row>
    <row r="120" spans="2:2" ht="15.75" hidden="1">
      <c r="B120" s="65"/>
    </row>
    <row r="121" spans="2:2" ht="15.75" hidden="1">
      <c r="B121" s="65"/>
    </row>
    <row r="122" spans="2:2" ht="15.75" hidden="1">
      <c r="B122" s="65"/>
    </row>
    <row r="123" spans="2:2" ht="15.75" hidden="1">
      <c r="B123" s="65"/>
    </row>
    <row r="124" spans="2:2" ht="15.75" hidden="1">
      <c r="B124" s="65"/>
    </row>
    <row r="125" spans="2:2" ht="15.75" hidden="1">
      <c r="B125" s="65"/>
    </row>
    <row r="126" spans="2:2" ht="15.75" hidden="1">
      <c r="B126" s="65"/>
    </row>
    <row r="127" spans="2:2" ht="15.75" hidden="1">
      <c r="B127" s="65"/>
    </row>
    <row r="128" spans="2:2" ht="15.75" hidden="1">
      <c r="B128" s="65"/>
    </row>
    <row r="129" spans="2:18" ht="15.75" hidden="1">
      <c r="B129" s="65"/>
    </row>
    <row r="130" spans="2:18" ht="15.75" hidden="1">
      <c r="B130" s="65"/>
    </row>
    <row r="131" spans="2:18" ht="15.75" hidden="1">
      <c r="B131" s="65"/>
    </row>
    <row r="132" spans="2:18" ht="15.75" hidden="1">
      <c r="B132" s="65"/>
    </row>
    <row r="133" spans="2:18" ht="15.75" hidden="1">
      <c r="B133" s="65"/>
    </row>
    <row r="134" spans="2:18" ht="15.75" hidden="1">
      <c r="B134" s="65"/>
    </row>
    <row r="135" spans="2:18" ht="15.75" hidden="1">
      <c r="B135" s="65"/>
    </row>
    <row r="136" spans="2:18" ht="15.75" hidden="1">
      <c r="B136" s="65"/>
    </row>
    <row r="137" spans="2:18" ht="15.75" hidden="1">
      <c r="B137" s="65"/>
    </row>
    <row r="138" spans="2:18" ht="15.75" hidden="1">
      <c r="B138" s="65"/>
    </row>
    <row r="139" spans="2:18" ht="15.75" hidden="1">
      <c r="B139" s="65"/>
    </row>
    <row r="140" spans="2:18" ht="15.75" hidden="1">
      <c r="B140" s="65"/>
    </row>
    <row r="141" spans="2:18" ht="15.75" hidden="1">
      <c r="B141" s="65"/>
    </row>
    <row r="142" spans="2:18" ht="15.75" hidden="1">
      <c r="B142" s="65"/>
    </row>
    <row r="143" spans="2:18" ht="14.1" hidden="1" customHeight="1">
      <c r="B143" s="66"/>
    </row>
    <row r="144" spans="2:18" s="1" customFormat="1" ht="14.1" hidden="1" customHeight="1">
      <c r="C144" s="26"/>
      <c r="D144" s="26"/>
      <c r="E144" s="26"/>
      <c r="F144" s="26"/>
      <c r="G144" s="26"/>
      <c r="H144" s="25"/>
      <c r="I144" s="25"/>
      <c r="J144" s="26"/>
      <c r="K144" s="26"/>
      <c r="L144" s="55"/>
      <c r="M144" s="56"/>
      <c r="N144" s="4"/>
      <c r="O144" s="57"/>
      <c r="P144" s="58"/>
      <c r="Q144" s="59"/>
      <c r="R144" s="54"/>
    </row>
    <row r="145" spans="1:20" s="1" customFormat="1" ht="14.1" hidden="1" customHeight="1">
      <c r="C145" s="26"/>
      <c r="D145" s="26"/>
      <c r="E145" s="26"/>
      <c r="F145" s="26"/>
      <c r="G145" s="26"/>
      <c r="H145" s="25"/>
      <c r="I145" s="25"/>
      <c r="J145" s="26"/>
      <c r="K145" s="26"/>
      <c r="L145" s="55"/>
      <c r="M145" s="56"/>
      <c r="N145" s="4"/>
      <c r="O145" s="57"/>
      <c r="P145" s="58"/>
      <c r="Q145" s="59"/>
      <c r="R145" s="54"/>
    </row>
    <row r="146" spans="1:20" s="101" customFormat="1" ht="14.1" hidden="1" customHeight="1" thickBot="1">
      <c r="B146" s="1"/>
      <c r="C146" s="26"/>
      <c r="D146" s="26"/>
      <c r="E146" s="26"/>
      <c r="F146" s="26"/>
      <c r="G146" s="26"/>
      <c r="H146" s="102"/>
      <c r="I146" s="102"/>
      <c r="J146" s="103"/>
      <c r="K146" s="104"/>
      <c r="L146" s="105"/>
      <c r="M146" s="106"/>
      <c r="N146" s="107"/>
      <c r="O146" s="108"/>
      <c r="P146" s="109"/>
    </row>
    <row r="147" spans="1:20" s="15" customFormat="1" ht="14.1" hidden="1" customHeight="1">
      <c r="A147" s="1"/>
      <c r="B147" s="1"/>
      <c r="C147" s="26"/>
      <c r="D147" s="26"/>
      <c r="E147" s="26"/>
      <c r="F147" s="26"/>
      <c r="G147" s="26"/>
      <c r="H147" s="25"/>
      <c r="I147" s="24"/>
      <c r="J147" s="26"/>
      <c r="K147" s="26"/>
      <c r="L147" s="38"/>
      <c r="M147" s="3"/>
      <c r="N147" s="4"/>
      <c r="O147" s="5"/>
      <c r="P147" s="6"/>
      <c r="Q147" s="7"/>
      <c r="R147" s="1"/>
      <c r="S147" s="1"/>
    </row>
    <row r="148" spans="1:20" ht="14.1" hidden="1" customHeight="1">
      <c r="H148" s="25"/>
      <c r="I148" s="25"/>
      <c r="J148" s="26"/>
      <c r="K148" s="26"/>
      <c r="L148" s="38"/>
      <c r="M148" s="3"/>
      <c r="N148" s="4"/>
      <c r="O148" s="5"/>
      <c r="P148" s="6"/>
      <c r="Q148" s="7"/>
      <c r="R148" s="1"/>
      <c r="S148" s="1"/>
      <c r="T148"/>
    </row>
    <row r="149" spans="1:20" s="26" customFormat="1" ht="14.1" hidden="1" customHeight="1">
      <c r="A149" s="1"/>
      <c r="B149" s="1"/>
      <c r="H149" s="25"/>
      <c r="I149" s="25"/>
      <c r="L149" s="38"/>
      <c r="M149" s="3"/>
      <c r="N149" s="4"/>
      <c r="O149" s="5"/>
      <c r="P149" s="6"/>
      <c r="Q149" s="7"/>
      <c r="R149" s="4"/>
      <c r="S149"/>
      <c r="T149"/>
    </row>
    <row r="150" spans="1:20" s="26" customFormat="1" ht="14.1" hidden="1" customHeight="1">
      <c r="A150" s="1"/>
      <c r="B150" s="1"/>
      <c r="H150" s="25"/>
      <c r="I150" s="25"/>
      <c r="L150" s="38"/>
      <c r="M150" s="3"/>
      <c r="N150" s="4"/>
      <c r="O150" s="5"/>
      <c r="P150" s="6"/>
      <c r="Q150" s="7"/>
      <c r="R150" s="4"/>
      <c r="S150"/>
      <c r="T150"/>
    </row>
    <row r="151" spans="1:20" s="26" customFormat="1" ht="14.1" hidden="1" customHeight="1">
      <c r="A151" s="1"/>
      <c r="B151" s="1"/>
      <c r="H151" s="25"/>
      <c r="I151" s="25"/>
      <c r="L151" s="38"/>
      <c r="M151" s="3"/>
      <c r="N151" s="4"/>
      <c r="O151" s="5"/>
      <c r="P151" s="6"/>
      <c r="Q151" s="7"/>
      <c r="R151" s="4"/>
      <c r="S151"/>
      <c r="T151"/>
    </row>
    <row r="152" spans="1:20" s="26" customFormat="1" ht="14.1" hidden="1" customHeight="1">
      <c r="A152" s="1"/>
      <c r="B152" s="1"/>
      <c r="H152" s="25"/>
      <c r="I152" s="25"/>
      <c r="L152" s="38"/>
      <c r="M152" s="3"/>
      <c r="N152" s="4"/>
      <c r="O152" s="5"/>
      <c r="P152" s="6"/>
      <c r="Q152" s="7"/>
      <c r="R152" s="4"/>
      <c r="S152"/>
      <c r="T152"/>
    </row>
    <row r="153" spans="1:20" ht="14.1" hidden="1" customHeight="1">
      <c r="H153" s="25"/>
      <c r="I153" s="25"/>
      <c r="J153" s="26"/>
      <c r="K153" s="26"/>
      <c r="L153" s="38"/>
      <c r="M153" s="3"/>
      <c r="N153" s="4"/>
      <c r="O153" s="5"/>
      <c r="P153" s="6"/>
      <c r="Q153" s="7"/>
      <c r="R153" s="4"/>
      <c r="S153"/>
      <c r="T153"/>
    </row>
    <row r="154" spans="1:20" ht="14.1" hidden="1" customHeight="1">
      <c r="H154" s="25"/>
      <c r="I154" s="25"/>
      <c r="J154" s="26"/>
      <c r="K154" s="26"/>
      <c r="L154" s="38"/>
      <c r="M154" s="3"/>
      <c r="N154" s="4"/>
      <c r="O154" s="5"/>
      <c r="P154" s="6"/>
      <c r="Q154" s="7"/>
      <c r="R154" s="4"/>
      <c r="S154"/>
      <c r="T154"/>
    </row>
    <row r="155" spans="1:20" ht="14.1" hidden="1" customHeight="1">
      <c r="H155" s="25"/>
      <c r="I155" s="25"/>
      <c r="J155" s="26"/>
      <c r="K155" s="26"/>
      <c r="L155" s="38"/>
      <c r="M155" s="3"/>
      <c r="N155" s="4"/>
      <c r="O155" s="5"/>
      <c r="P155" s="6"/>
      <c r="Q155" s="7"/>
      <c r="R155" s="4"/>
      <c r="S155"/>
      <c r="T155"/>
    </row>
    <row r="156" spans="1:20" ht="14.1" hidden="1" customHeight="1">
      <c r="H156" s="25"/>
      <c r="I156" s="25"/>
      <c r="J156" s="26"/>
      <c r="K156" s="26"/>
      <c r="L156" s="38"/>
      <c r="M156" s="3"/>
      <c r="N156" s="4"/>
      <c r="O156" s="5"/>
      <c r="P156" s="6"/>
      <c r="Q156" s="7"/>
      <c r="R156" s="4"/>
      <c r="S156"/>
      <c r="T156"/>
    </row>
    <row r="157" spans="1:20" ht="14.1" hidden="1" customHeight="1">
      <c r="H157" s="25"/>
      <c r="I157" s="25"/>
      <c r="J157" s="26"/>
      <c r="K157" s="26"/>
      <c r="L157" s="38"/>
      <c r="M157" s="3"/>
      <c r="N157" s="4"/>
      <c r="O157" s="5"/>
      <c r="P157" s="6"/>
      <c r="Q157" s="7"/>
      <c r="R157" s="4"/>
      <c r="S157"/>
      <c r="T157"/>
    </row>
    <row r="158" spans="1:20" ht="14.1" hidden="1" customHeight="1">
      <c r="H158" s="25"/>
      <c r="I158" s="25"/>
      <c r="J158" s="26"/>
      <c r="K158" s="26"/>
      <c r="L158" s="38"/>
      <c r="M158" s="3"/>
      <c r="N158" s="4"/>
      <c r="O158" s="5"/>
      <c r="P158" s="6"/>
      <c r="Q158" s="7"/>
      <c r="R158" s="4"/>
      <c r="S158"/>
      <c r="T158"/>
    </row>
    <row r="159" spans="1:20" ht="14.1" hidden="1" customHeight="1">
      <c r="H159" s="25"/>
      <c r="I159" s="25"/>
      <c r="J159" s="26"/>
      <c r="K159" s="26"/>
      <c r="L159" s="38"/>
      <c r="M159" s="3"/>
      <c r="N159" s="4"/>
      <c r="O159" s="5"/>
      <c r="P159" s="6"/>
      <c r="Q159" s="7"/>
      <c r="R159" s="4"/>
      <c r="S159"/>
      <c r="T159"/>
    </row>
    <row r="160" spans="1:20" ht="14.1" hidden="1" customHeight="1">
      <c r="H160" s="25"/>
      <c r="I160" s="25"/>
      <c r="J160" s="26"/>
      <c r="K160" s="26"/>
      <c r="L160" s="38"/>
      <c r="M160" s="3"/>
      <c r="N160" s="4"/>
      <c r="O160" s="5"/>
      <c r="P160" s="6"/>
      <c r="Q160" s="7"/>
      <c r="R160" s="4"/>
      <c r="S160"/>
      <c r="T160"/>
    </row>
    <row r="161" spans="1:21" ht="14.1" hidden="1" customHeight="1">
      <c r="H161" s="25"/>
      <c r="I161" s="25"/>
      <c r="J161" s="26"/>
      <c r="K161" s="26"/>
      <c r="L161" s="38"/>
      <c r="M161" s="3"/>
      <c r="N161" s="4"/>
      <c r="O161" s="5"/>
      <c r="P161" s="6"/>
      <c r="Q161" s="7"/>
      <c r="R161" s="4"/>
      <c r="S161"/>
      <c r="T161"/>
    </row>
    <row r="162" spans="1:21" s="25" customFormat="1" ht="14.1" hidden="1" customHeight="1">
      <c r="A162" s="1"/>
      <c r="B162" s="1"/>
      <c r="C162" s="26"/>
      <c r="D162" s="26"/>
      <c r="E162" s="26"/>
      <c r="F162" s="26"/>
      <c r="G162" s="26"/>
      <c r="J162" s="26"/>
      <c r="K162" s="26"/>
      <c r="L162" s="38"/>
      <c r="M162" s="3"/>
      <c r="N162" s="4"/>
      <c r="O162" s="5"/>
      <c r="P162" s="6"/>
      <c r="Q162" s="7"/>
      <c r="R162" s="4"/>
      <c r="S162"/>
      <c r="T162"/>
      <c r="U162"/>
    </row>
    <row r="163" spans="1:21" s="25" customFormat="1" ht="14.1" hidden="1" customHeight="1">
      <c r="A163" s="1"/>
      <c r="B163" s="1"/>
      <c r="C163" s="26"/>
      <c r="D163" s="26"/>
      <c r="E163" s="26"/>
      <c r="F163" s="26"/>
      <c r="G163" s="26"/>
      <c r="J163" s="26"/>
      <c r="K163" s="26"/>
      <c r="L163" s="38"/>
      <c r="M163" s="3"/>
      <c r="N163" s="4"/>
      <c r="O163" s="5"/>
      <c r="P163" s="6"/>
      <c r="Q163" s="7"/>
      <c r="R163" s="4"/>
      <c r="S163"/>
      <c r="T163"/>
      <c r="U163"/>
    </row>
    <row r="164" spans="1:21" ht="14.1" hidden="1" customHeight="1">
      <c r="H164" s="1"/>
      <c r="I164" s="25"/>
      <c r="J164" s="26"/>
      <c r="K164" s="26"/>
      <c r="L164" s="38"/>
      <c r="M164" s="3"/>
      <c r="N164" s="4"/>
      <c r="O164" s="5"/>
      <c r="P164" s="6"/>
      <c r="Q164" s="7"/>
      <c r="R164" s="1"/>
      <c r="S164" s="1"/>
      <c r="T164"/>
    </row>
    <row r="165" spans="1:21" s="26" customFormat="1" ht="14.1" hidden="1" customHeight="1">
      <c r="A165" s="1"/>
      <c r="B165" s="1"/>
      <c r="H165" s="1"/>
      <c r="I165" s="25"/>
      <c r="L165" s="38"/>
      <c r="M165" s="3"/>
      <c r="N165" s="4"/>
      <c r="O165" s="5"/>
      <c r="P165" s="6"/>
      <c r="Q165" s="7"/>
      <c r="R165" s="4"/>
      <c r="S165"/>
      <c r="T165"/>
    </row>
    <row r="166" spans="1:21" s="26" customFormat="1" ht="14.1" hidden="1" customHeight="1">
      <c r="A166" s="1"/>
      <c r="B166" s="1"/>
      <c r="H166" s="1"/>
      <c r="I166" s="25"/>
      <c r="L166" s="38"/>
      <c r="M166" s="3"/>
      <c r="N166" s="4"/>
      <c r="O166" s="5"/>
      <c r="P166" s="6"/>
      <c r="Q166" s="7"/>
      <c r="R166" s="4"/>
      <c r="S166"/>
      <c r="T166"/>
    </row>
    <row r="167" spans="1:21" s="26" customFormat="1" ht="14.1" hidden="1" customHeight="1">
      <c r="A167" s="1"/>
      <c r="B167" s="1"/>
      <c r="H167" s="1"/>
      <c r="I167" s="25"/>
      <c r="L167" s="38"/>
      <c r="M167" s="3"/>
      <c r="N167" s="4"/>
      <c r="O167" s="5"/>
      <c r="P167" s="6"/>
      <c r="Q167" s="7"/>
      <c r="R167" s="4"/>
      <c r="S167"/>
      <c r="T167"/>
    </row>
    <row r="168" spans="1:21" s="26" customFormat="1" ht="14.1" hidden="1" customHeight="1">
      <c r="A168" s="1"/>
      <c r="B168" s="1"/>
      <c r="H168" s="1"/>
      <c r="I168" s="25"/>
      <c r="L168" s="38"/>
      <c r="M168" s="3"/>
      <c r="N168" s="4"/>
      <c r="O168" s="5"/>
      <c r="P168" s="6"/>
      <c r="Q168" s="7"/>
      <c r="R168" s="4"/>
      <c r="S168"/>
      <c r="T168"/>
    </row>
    <row r="169" spans="1:21" ht="14.1" hidden="1" customHeight="1">
      <c r="H169" s="1"/>
      <c r="I169" s="25"/>
      <c r="J169" s="26"/>
      <c r="K169" s="26"/>
      <c r="L169" s="38"/>
      <c r="M169" s="3"/>
      <c r="N169" s="4"/>
      <c r="O169" s="5"/>
      <c r="P169" s="6"/>
      <c r="Q169" s="7"/>
      <c r="R169" s="4"/>
      <c r="S169"/>
      <c r="T169"/>
    </row>
    <row r="170" spans="1:21" ht="14.1" hidden="1" customHeight="1">
      <c r="H170" s="1"/>
      <c r="I170" s="25"/>
      <c r="J170" s="26"/>
      <c r="K170" s="26"/>
      <c r="L170" s="38"/>
      <c r="M170" s="3"/>
      <c r="N170" s="4"/>
      <c r="O170" s="5"/>
      <c r="P170" s="6"/>
      <c r="Q170" s="7"/>
      <c r="R170" s="4"/>
      <c r="S170"/>
      <c r="T170"/>
    </row>
    <row r="171" spans="1:21" ht="14.1" hidden="1" customHeight="1">
      <c r="H171" s="1"/>
      <c r="I171" s="25"/>
      <c r="J171" s="26"/>
      <c r="K171" s="26"/>
      <c r="L171" s="38"/>
      <c r="M171" s="3"/>
      <c r="N171" s="4"/>
      <c r="O171" s="5"/>
      <c r="P171" s="6"/>
      <c r="Q171" s="7"/>
      <c r="R171" s="4"/>
      <c r="S171"/>
      <c r="T171"/>
    </row>
    <row r="172" spans="1:21" ht="14.1" hidden="1" customHeight="1">
      <c r="H172" s="1"/>
      <c r="I172" s="25"/>
      <c r="J172" s="26"/>
      <c r="K172" s="26"/>
      <c r="L172" s="38"/>
      <c r="M172" s="3"/>
      <c r="N172" s="4"/>
      <c r="O172" s="5"/>
      <c r="P172" s="6"/>
      <c r="Q172" s="7"/>
      <c r="R172" s="4"/>
      <c r="S172"/>
      <c r="T172"/>
    </row>
    <row r="173" spans="1:21" ht="14.1" hidden="1" customHeight="1">
      <c r="H173" s="1"/>
      <c r="I173" s="25"/>
      <c r="J173" s="26"/>
      <c r="K173" s="26"/>
      <c r="L173" s="38"/>
      <c r="M173" s="3"/>
      <c r="N173" s="4"/>
      <c r="O173" s="5"/>
      <c r="P173" s="6"/>
      <c r="Q173" s="7"/>
      <c r="R173" s="4"/>
      <c r="S173"/>
      <c r="T173"/>
    </row>
    <row r="174" spans="1:21" ht="14.1" hidden="1" customHeight="1">
      <c r="H174" s="1"/>
      <c r="I174" s="25"/>
      <c r="J174" s="26"/>
      <c r="K174" s="26"/>
      <c r="L174" s="38"/>
      <c r="M174" s="3"/>
      <c r="N174" s="4"/>
      <c r="O174" s="5"/>
      <c r="P174" s="6"/>
      <c r="Q174" s="7"/>
      <c r="R174" s="4"/>
      <c r="S174"/>
      <c r="T174"/>
    </row>
    <row r="175" spans="1:21" ht="14.1" hidden="1" customHeight="1">
      <c r="H175" s="1"/>
      <c r="I175" s="25"/>
      <c r="J175" s="26"/>
      <c r="K175" s="26"/>
      <c r="L175" s="38"/>
      <c r="M175" s="3"/>
      <c r="N175" s="4"/>
      <c r="O175" s="5"/>
      <c r="P175" s="6"/>
      <c r="Q175" s="7"/>
      <c r="R175" s="4"/>
      <c r="S175"/>
      <c r="T175"/>
    </row>
    <row r="176" spans="1:21" ht="14.1" hidden="1" customHeight="1">
      <c r="H176" s="1"/>
      <c r="I176" s="25"/>
      <c r="J176" s="26"/>
      <c r="K176" s="26"/>
      <c r="L176" s="38"/>
      <c r="M176" s="3"/>
      <c r="N176" s="4"/>
      <c r="O176" s="5"/>
      <c r="P176" s="6"/>
      <c r="Q176" s="7"/>
      <c r="R176" s="4"/>
      <c r="S176"/>
      <c r="T176"/>
    </row>
    <row r="177" spans="1:21" ht="14.1" hidden="1" customHeight="1">
      <c r="H177" s="1"/>
      <c r="I177" s="25"/>
      <c r="J177" s="26"/>
      <c r="K177" s="26"/>
      <c r="L177" s="38"/>
      <c r="M177" s="3"/>
      <c r="N177" s="4"/>
      <c r="O177" s="5"/>
      <c r="P177" s="6"/>
      <c r="Q177" s="7"/>
      <c r="R177" s="4"/>
      <c r="S177"/>
      <c r="T177"/>
    </row>
    <row r="178" spans="1:21" s="25" customFormat="1" ht="14.1" hidden="1" customHeight="1">
      <c r="A178" s="1"/>
      <c r="B178" s="1"/>
      <c r="C178" s="26"/>
      <c r="D178" s="26"/>
      <c r="E178" s="26"/>
      <c r="F178" s="26"/>
      <c r="G178" s="26"/>
      <c r="H178" s="1"/>
      <c r="J178" s="26"/>
      <c r="K178" s="26"/>
      <c r="L178" s="38"/>
      <c r="M178" s="3"/>
      <c r="N178" s="4"/>
      <c r="O178" s="5"/>
      <c r="P178" s="6"/>
      <c r="Q178" s="7"/>
      <c r="R178" s="4"/>
      <c r="S178"/>
      <c r="T178"/>
      <c r="U178"/>
    </row>
    <row r="179" spans="1:21" s="25" customFormat="1" ht="14.1" hidden="1" customHeight="1">
      <c r="A179" s="1"/>
      <c r="B179" s="1"/>
      <c r="C179" s="26"/>
      <c r="D179" s="26"/>
      <c r="E179" s="26"/>
      <c r="F179" s="26"/>
      <c r="G179" s="26"/>
      <c r="H179" s="1"/>
      <c r="J179" s="26"/>
      <c r="K179" s="26"/>
      <c r="L179" s="38"/>
      <c r="M179" s="3"/>
      <c r="N179" s="4"/>
      <c r="O179" s="5"/>
      <c r="P179" s="6"/>
      <c r="Q179" s="7"/>
      <c r="R179" s="4"/>
      <c r="S179"/>
      <c r="T179"/>
      <c r="U179"/>
    </row>
    <row r="180" spans="1:21" s="25" customFormat="1" ht="14.1" hidden="1" customHeight="1">
      <c r="A180" s="1"/>
      <c r="B180" s="1"/>
      <c r="C180" s="26"/>
      <c r="D180" s="26"/>
      <c r="E180" s="26"/>
      <c r="F180" s="26"/>
      <c r="G180" s="26"/>
      <c r="H180" s="1"/>
      <c r="J180" s="26"/>
      <c r="K180" s="26"/>
      <c r="L180" s="38"/>
      <c r="M180" s="3"/>
      <c r="N180" s="4"/>
      <c r="O180" s="5"/>
      <c r="P180" s="6"/>
      <c r="Q180" s="7"/>
      <c r="R180" s="4"/>
      <c r="S180"/>
      <c r="T180"/>
      <c r="U180"/>
    </row>
  </sheetData>
  <mergeCells count="1">
    <mergeCell ref="C6:D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V255"/>
  <sheetViews>
    <sheetView showGridLines="0" showRowColHeaders="0" zoomScaleNormal="100" workbookViewId="0">
      <selection activeCell="E14" sqref="E14"/>
    </sheetView>
  </sheetViews>
  <sheetFormatPr defaultColWidth="0" defaultRowHeight="0" customHeight="1" zeroHeight="1"/>
  <cols>
    <col min="1" max="1" width="5.7109375" style="1" customWidth="1"/>
    <col min="2" max="2" width="55.7109375" style="1" customWidth="1"/>
    <col min="3" max="4" width="11.7109375" style="26" customWidth="1"/>
    <col min="5" max="5" width="12.42578125" style="26" customWidth="1"/>
    <col min="6" max="6" width="5.7109375" style="25" customWidth="1"/>
    <col min="7" max="7" width="9.5703125" style="26" customWidth="1"/>
    <col min="8" max="8" width="10.7109375" style="26" hidden="1" customWidth="1"/>
    <col min="9" max="9" width="10" style="38" hidden="1" customWidth="1"/>
    <col min="10" max="10" width="10.7109375" style="3" hidden="1" customWidth="1"/>
    <col min="11" max="11" width="10.140625" style="4" hidden="1" customWidth="1"/>
    <col min="12" max="12" width="7.7109375" style="5" hidden="1" customWidth="1"/>
    <col min="13" max="13" width="7.7109375" style="6" hidden="1" customWidth="1"/>
    <col min="14" max="14" width="7.7109375" style="7" hidden="1" customWidth="1"/>
    <col min="15" max="15" width="7.7109375" style="4" hidden="1" customWidth="1"/>
    <col min="16" max="18" width="9.140625" hidden="1" customWidth="1"/>
    <col min="19" max="22" width="7.7109375" hidden="1" customWidth="1"/>
    <col min="23" max="16384" width="9.140625" hidden="1"/>
  </cols>
  <sheetData>
    <row r="1" spans="2:5" ht="29.25" customHeight="1">
      <c r="B1" s="22" t="s">
        <v>32</v>
      </c>
    </row>
    <row r="2" spans="2:5" ht="8.25" customHeight="1">
      <c r="B2" s="2"/>
    </row>
    <row r="3" spans="2:5" ht="15.75">
      <c r="B3" s="65" t="s">
        <v>872</v>
      </c>
    </row>
    <row r="4" spans="2:5" ht="15.75">
      <c r="B4" s="65"/>
    </row>
    <row r="5" spans="2:5" ht="15.75">
      <c r="B5" s="65"/>
    </row>
    <row r="6" spans="2:5" ht="15.75">
      <c r="B6" s="287"/>
      <c r="C6" s="288">
        <v>45261</v>
      </c>
      <c r="D6" s="288">
        <v>44896</v>
      </c>
      <c r="E6" s="252" t="s">
        <v>52</v>
      </c>
    </row>
    <row r="7" spans="2:5" ht="3" customHeight="1">
      <c r="B7" s="289"/>
      <c r="C7" s="290"/>
      <c r="D7" s="290"/>
      <c r="E7" s="242"/>
    </row>
    <row r="8" spans="2:5" ht="3" customHeight="1">
      <c r="B8" s="231"/>
      <c r="C8" s="291"/>
      <c r="D8" s="291"/>
      <c r="E8" s="292"/>
    </row>
    <row r="9" spans="2:5" ht="3" customHeight="1">
      <c r="B9" s="1273"/>
      <c r="C9" s="1273"/>
      <c r="D9" s="1273"/>
      <c r="E9" s="1273"/>
    </row>
    <row r="10" spans="2:5" ht="15.75">
      <c r="B10" s="1178" t="s">
        <v>107</v>
      </c>
      <c r="C10" s="1178"/>
      <c r="D10" s="1178"/>
      <c r="E10" s="1178"/>
    </row>
    <row r="11" spans="2:5" ht="3" customHeight="1">
      <c r="B11" s="100"/>
      <c r="C11" s="118"/>
      <c r="D11" s="118"/>
      <c r="E11" s="250"/>
    </row>
    <row r="12" spans="2:5" ht="15.75">
      <c r="B12" s="116" t="s">
        <v>184</v>
      </c>
      <c r="C12" s="155">
        <v>46419.199999999997</v>
      </c>
      <c r="D12" s="157">
        <v>40594.85</v>
      </c>
      <c r="E12" s="237">
        <v>0.14349999999999999</v>
      </c>
    </row>
    <row r="13" spans="2:5" ht="15.75">
      <c r="B13" s="100" t="s">
        <v>185</v>
      </c>
      <c r="C13" s="122">
        <v>21545</v>
      </c>
      <c r="D13" s="157">
        <v>18412.95</v>
      </c>
      <c r="E13" s="237">
        <v>0.17</v>
      </c>
    </row>
    <row r="14" spans="2:5" ht="15.75">
      <c r="B14" s="100" t="s">
        <v>186</v>
      </c>
      <c r="C14" s="153">
        <v>128.63999999999999</v>
      </c>
      <c r="D14" s="142">
        <v>91</v>
      </c>
      <c r="E14" s="158" t="s">
        <v>773</v>
      </c>
    </row>
    <row r="15" spans="2:5" ht="15.75">
      <c r="B15" s="1178" t="s">
        <v>108</v>
      </c>
      <c r="C15" s="1178"/>
      <c r="D15" s="1178"/>
      <c r="E15" s="1178"/>
    </row>
    <row r="16" spans="2:5" ht="15.75">
      <c r="B16" s="100" t="s">
        <v>187</v>
      </c>
      <c r="C16" s="153">
        <v>52.83</v>
      </c>
      <c r="D16" s="142">
        <v>41.84</v>
      </c>
      <c r="E16" s="237">
        <v>0.26269999999999999</v>
      </c>
    </row>
    <row r="17" spans="2:5" ht="15.75">
      <c r="B17" s="100" t="s">
        <v>188</v>
      </c>
      <c r="C17" s="153">
        <v>18.36</v>
      </c>
      <c r="D17" s="142">
        <v>13.57</v>
      </c>
      <c r="E17" s="237">
        <v>0.35299999999999998</v>
      </c>
    </row>
    <row r="18" spans="2:5" ht="15.75">
      <c r="B18" s="100" t="s">
        <v>189</v>
      </c>
      <c r="C18" s="153">
        <v>8.7200000000000006</v>
      </c>
      <c r="D18" s="142">
        <v>6.98</v>
      </c>
      <c r="E18" s="237">
        <v>0.24929999999999999</v>
      </c>
    </row>
    <row r="19" spans="2:5" ht="15.75">
      <c r="B19" s="1178" t="s">
        <v>109</v>
      </c>
      <c r="C19" s="1178"/>
      <c r="D19" s="1178"/>
      <c r="E19" s="1178"/>
    </row>
    <row r="20" spans="2:5" ht="15.75">
      <c r="B20" s="100" t="s">
        <v>238</v>
      </c>
      <c r="C20" s="153">
        <v>1.5</v>
      </c>
      <c r="D20" s="142">
        <v>3.11</v>
      </c>
      <c r="E20" s="158" t="s">
        <v>640</v>
      </c>
    </row>
    <row r="21" spans="2:5" ht="15.75">
      <c r="B21" s="471" t="s">
        <v>239</v>
      </c>
      <c r="C21" s="153">
        <v>8.4</v>
      </c>
      <c r="D21" s="142">
        <v>7.9</v>
      </c>
      <c r="E21" s="237">
        <v>5.8500000000000003E-2</v>
      </c>
    </row>
    <row r="22" spans="2:5" ht="15.75">
      <c r="B22" s="100" t="s">
        <v>190</v>
      </c>
      <c r="C22" s="238">
        <v>0.29849999999999999</v>
      </c>
      <c r="D22" s="202">
        <v>0.1555</v>
      </c>
      <c r="E22" s="158" t="s">
        <v>774</v>
      </c>
    </row>
    <row r="23" spans="2:5" ht="15.75">
      <c r="B23" s="100" t="s">
        <v>240</v>
      </c>
      <c r="C23" s="153">
        <v>1.37</v>
      </c>
      <c r="D23" s="142">
        <v>1.47</v>
      </c>
      <c r="E23" s="237">
        <v>-6.9699999999999998E-2</v>
      </c>
    </row>
    <row r="24" spans="2:5" ht="3" customHeight="1" thickBot="1">
      <c r="B24" s="233"/>
      <c r="C24" s="234"/>
      <c r="D24" s="234"/>
      <c r="E24" s="235"/>
    </row>
    <row r="25" spans="2:5" ht="15.75">
      <c r="B25" s="65"/>
    </row>
    <row r="26" spans="2:5" ht="15.75">
      <c r="B26" s="65"/>
    </row>
    <row r="27" spans="2:5" ht="15.75" hidden="1">
      <c r="B27" s="65"/>
    </row>
    <row r="28" spans="2:5" ht="15.75" hidden="1">
      <c r="B28" s="65"/>
    </row>
    <row r="29" spans="2:5" ht="15.75" hidden="1">
      <c r="B29" s="65"/>
    </row>
    <row r="30" spans="2:5" ht="15.75" hidden="1">
      <c r="B30" s="65"/>
    </row>
    <row r="31" spans="2:5" ht="15.75" hidden="1">
      <c r="B31" s="65"/>
    </row>
    <row r="32" spans="2:5" ht="15.75" hidden="1">
      <c r="B32" s="65"/>
    </row>
    <row r="33" spans="2:2" ht="15.75" hidden="1">
      <c r="B33" s="65"/>
    </row>
    <row r="34" spans="2:2" ht="15.75" hidden="1">
      <c r="B34" s="65"/>
    </row>
    <row r="35" spans="2:2" ht="15.75" hidden="1">
      <c r="B35" s="65"/>
    </row>
    <row r="36" spans="2:2" ht="15.75" hidden="1">
      <c r="B36" s="65"/>
    </row>
    <row r="37" spans="2:2" ht="15.75" hidden="1">
      <c r="B37" s="65"/>
    </row>
    <row r="38" spans="2:2" ht="15.75" hidden="1">
      <c r="B38" s="65"/>
    </row>
    <row r="39" spans="2:2" ht="15.75" hidden="1">
      <c r="B39" s="65"/>
    </row>
    <row r="40" spans="2:2" ht="15.75" hidden="1">
      <c r="B40" s="65"/>
    </row>
    <row r="41" spans="2:2" ht="15.75" hidden="1">
      <c r="B41" s="65"/>
    </row>
    <row r="42" spans="2:2" ht="15.75" hidden="1">
      <c r="B42" s="65"/>
    </row>
    <row r="43" spans="2:2" ht="15.75" hidden="1">
      <c r="B43" s="65"/>
    </row>
    <row r="44" spans="2:2" ht="15.75" hidden="1">
      <c r="B44" s="65"/>
    </row>
    <row r="45" spans="2:2" ht="15.75" hidden="1">
      <c r="B45" s="65"/>
    </row>
    <row r="46" spans="2:2" ht="15.75" hidden="1">
      <c r="B46" s="65"/>
    </row>
    <row r="47" spans="2:2" ht="15.75" hidden="1">
      <c r="B47" s="65"/>
    </row>
    <row r="48" spans="2:2" ht="15.75" hidden="1">
      <c r="B48" s="65"/>
    </row>
    <row r="49" spans="2:2" ht="15.75" hidden="1">
      <c r="B49" s="65"/>
    </row>
    <row r="50" spans="2:2" ht="15.75" hidden="1">
      <c r="B50" s="65"/>
    </row>
    <row r="51" spans="2:2" ht="15.75" hidden="1">
      <c r="B51" s="65"/>
    </row>
    <row r="52" spans="2:2" ht="15.75" hidden="1">
      <c r="B52" s="65"/>
    </row>
    <row r="53" spans="2:2" ht="15.75" hidden="1">
      <c r="B53" s="65"/>
    </row>
    <row r="54" spans="2:2" ht="15.75" hidden="1">
      <c r="B54" s="65"/>
    </row>
    <row r="55" spans="2:2" ht="15.75" hidden="1">
      <c r="B55" s="65"/>
    </row>
    <row r="56" spans="2:2" ht="15.75" hidden="1">
      <c r="B56" s="65"/>
    </row>
    <row r="57" spans="2:2" ht="15.75" hidden="1">
      <c r="B57" s="65"/>
    </row>
    <row r="58" spans="2:2" ht="15.75" hidden="1">
      <c r="B58" s="65"/>
    </row>
    <row r="59" spans="2:2" ht="15.75" hidden="1">
      <c r="B59" s="65"/>
    </row>
    <row r="60" spans="2:2" ht="15.75" hidden="1">
      <c r="B60" s="65"/>
    </row>
    <row r="61" spans="2:2" ht="15.75" hidden="1">
      <c r="B61" s="65"/>
    </row>
    <row r="62" spans="2:2" ht="15.75" hidden="1">
      <c r="B62" s="65"/>
    </row>
    <row r="63" spans="2:2" ht="15.75" hidden="1">
      <c r="B63" s="65"/>
    </row>
    <row r="64" spans="2:2" ht="15.75" hidden="1">
      <c r="B64" s="65"/>
    </row>
    <row r="65" spans="2:2" ht="15.75" hidden="1">
      <c r="B65" s="65"/>
    </row>
    <row r="66" spans="2:2" ht="15.75" hidden="1">
      <c r="B66" s="65"/>
    </row>
    <row r="67" spans="2:2" ht="15.75" hidden="1">
      <c r="B67" s="65"/>
    </row>
    <row r="68" spans="2:2" ht="15.75" hidden="1">
      <c r="B68" s="65"/>
    </row>
    <row r="69" spans="2:2" ht="15.75" hidden="1">
      <c r="B69" s="65"/>
    </row>
    <row r="70" spans="2:2" ht="15.75" hidden="1">
      <c r="B70" s="65"/>
    </row>
    <row r="71" spans="2:2" ht="15.75" hidden="1">
      <c r="B71" s="65"/>
    </row>
    <row r="72" spans="2:2" ht="15.75" hidden="1">
      <c r="B72" s="65"/>
    </row>
    <row r="73" spans="2:2" ht="15.75" hidden="1">
      <c r="B73" s="65"/>
    </row>
    <row r="74" spans="2:2" ht="15.75" hidden="1">
      <c r="B74" s="65"/>
    </row>
    <row r="75" spans="2:2" ht="15.75" hidden="1">
      <c r="B75" s="65"/>
    </row>
    <row r="76" spans="2:2" ht="15.75" hidden="1">
      <c r="B76" s="65"/>
    </row>
    <row r="77" spans="2:2" ht="15.75" hidden="1">
      <c r="B77" s="65"/>
    </row>
    <row r="78" spans="2:2" ht="15.75" hidden="1">
      <c r="B78" s="65"/>
    </row>
    <row r="79" spans="2:2" ht="15.75" hidden="1">
      <c r="B79" s="65"/>
    </row>
    <row r="80" spans="2:2" ht="15.75" hidden="1">
      <c r="B80" s="65"/>
    </row>
    <row r="81" spans="2:2" ht="15.75" hidden="1">
      <c r="B81" s="65"/>
    </row>
    <row r="82" spans="2:2" ht="15.75" hidden="1">
      <c r="B82" s="65"/>
    </row>
    <row r="83" spans="2:2" ht="15.75" hidden="1">
      <c r="B83" s="65"/>
    </row>
    <row r="84" spans="2:2" ht="15.75" hidden="1">
      <c r="B84" s="65"/>
    </row>
    <row r="85" spans="2:2" ht="15.75" hidden="1">
      <c r="B85" s="65"/>
    </row>
    <row r="86" spans="2:2" ht="15.75" hidden="1">
      <c r="B86" s="65"/>
    </row>
    <row r="87" spans="2:2" ht="15.75" hidden="1">
      <c r="B87" s="65"/>
    </row>
    <row r="88" spans="2:2" ht="15.75" hidden="1">
      <c r="B88" s="65"/>
    </row>
    <row r="89" spans="2:2" ht="15.75" hidden="1">
      <c r="B89" s="65"/>
    </row>
    <row r="90" spans="2:2" ht="15.75" hidden="1">
      <c r="B90" s="65"/>
    </row>
    <row r="91" spans="2:2" ht="15.75" hidden="1">
      <c r="B91" s="65"/>
    </row>
    <row r="92" spans="2:2" ht="15.75" hidden="1">
      <c r="B92" s="65"/>
    </row>
    <row r="93" spans="2:2" ht="15.75" hidden="1">
      <c r="B93" s="65"/>
    </row>
    <row r="94" spans="2:2" ht="15.75" hidden="1">
      <c r="B94" s="65"/>
    </row>
    <row r="95" spans="2:2" ht="15.75" hidden="1">
      <c r="B95" s="65"/>
    </row>
    <row r="96" spans="2:2" ht="15.75" hidden="1">
      <c r="B96" s="65"/>
    </row>
    <row r="97" spans="2:2" ht="15.75" hidden="1">
      <c r="B97" s="65"/>
    </row>
    <row r="98" spans="2:2" ht="15.75" hidden="1">
      <c r="B98" s="65"/>
    </row>
    <row r="99" spans="2:2" ht="15.75" hidden="1">
      <c r="B99" s="65"/>
    </row>
    <row r="100" spans="2:2" ht="15.75" hidden="1">
      <c r="B100" s="65"/>
    </row>
    <row r="101" spans="2:2" ht="15.75" hidden="1">
      <c r="B101" s="65"/>
    </row>
    <row r="102" spans="2:2" ht="15.75" hidden="1">
      <c r="B102" s="65"/>
    </row>
    <row r="103" spans="2:2" ht="15.75" hidden="1">
      <c r="B103" s="65"/>
    </row>
    <row r="104" spans="2:2" ht="15.75" hidden="1">
      <c r="B104" s="65"/>
    </row>
    <row r="105" spans="2:2" ht="15.75" hidden="1">
      <c r="B105" s="65"/>
    </row>
    <row r="106" spans="2:2" ht="15.75" hidden="1">
      <c r="B106" s="65"/>
    </row>
    <row r="107" spans="2:2" ht="15.75" hidden="1">
      <c r="B107" s="65"/>
    </row>
    <row r="108" spans="2:2" ht="15.75" hidden="1">
      <c r="B108" s="65"/>
    </row>
    <row r="109" spans="2:2" ht="15.75" hidden="1">
      <c r="B109" s="65"/>
    </row>
    <row r="110" spans="2:2" ht="15.75" hidden="1">
      <c r="B110" s="65"/>
    </row>
    <row r="111" spans="2:2" ht="15.75" hidden="1">
      <c r="B111" s="65"/>
    </row>
    <row r="112" spans="2:2" ht="15.75" hidden="1">
      <c r="B112" s="65"/>
    </row>
    <row r="113" spans="2:2" ht="15.75" hidden="1">
      <c r="B113" s="65"/>
    </row>
    <row r="114" spans="2:2" ht="15.75" hidden="1">
      <c r="B114" s="65"/>
    </row>
    <row r="115" spans="2:2" ht="15.75" hidden="1">
      <c r="B115" s="65"/>
    </row>
    <row r="116" spans="2:2" ht="15.75" hidden="1">
      <c r="B116" s="65"/>
    </row>
    <row r="117" spans="2:2" ht="15.75" hidden="1">
      <c r="B117" s="65"/>
    </row>
    <row r="118" spans="2:2" ht="15.75" hidden="1">
      <c r="B118" s="65"/>
    </row>
    <row r="119" spans="2:2" ht="15.75" hidden="1">
      <c r="B119" s="65"/>
    </row>
    <row r="120" spans="2:2" ht="15.75" hidden="1">
      <c r="B120" s="65"/>
    </row>
    <row r="121" spans="2:2" ht="15.75" hidden="1">
      <c r="B121" s="65"/>
    </row>
    <row r="122" spans="2:2" ht="15.75" hidden="1">
      <c r="B122" s="65"/>
    </row>
    <row r="123" spans="2:2" ht="15.75" hidden="1">
      <c r="B123" s="65"/>
    </row>
    <row r="124" spans="2:2" ht="15.75" hidden="1">
      <c r="B124" s="65"/>
    </row>
    <row r="125" spans="2:2" ht="15.75" hidden="1">
      <c r="B125" s="65"/>
    </row>
    <row r="126" spans="2:2" ht="15.75" hidden="1">
      <c r="B126" s="65"/>
    </row>
    <row r="127" spans="2:2" ht="15.75" hidden="1">
      <c r="B127" s="65"/>
    </row>
    <row r="128" spans="2:2" ht="15.75" hidden="1">
      <c r="B128" s="65"/>
    </row>
    <row r="129" spans="2:2" ht="15.75" hidden="1">
      <c r="B129" s="65"/>
    </row>
    <row r="130" spans="2:2" ht="15.75" hidden="1">
      <c r="B130" s="65"/>
    </row>
    <row r="131" spans="2:2" ht="15.75" hidden="1">
      <c r="B131" s="65"/>
    </row>
    <row r="132" spans="2:2" ht="15.75" hidden="1">
      <c r="B132" s="65"/>
    </row>
    <row r="133" spans="2:2" ht="15.75" hidden="1">
      <c r="B133" s="65"/>
    </row>
    <row r="134" spans="2:2" ht="15.75" hidden="1">
      <c r="B134" s="65"/>
    </row>
    <row r="135" spans="2:2" ht="15.75" hidden="1">
      <c r="B135" s="65"/>
    </row>
    <row r="136" spans="2:2" ht="15.75" hidden="1">
      <c r="B136" s="65"/>
    </row>
    <row r="137" spans="2:2" ht="15.75" hidden="1">
      <c r="B137" s="65"/>
    </row>
    <row r="138" spans="2:2" ht="15.75" hidden="1">
      <c r="B138" s="65"/>
    </row>
    <row r="139" spans="2:2" ht="15.75" hidden="1">
      <c r="B139" s="65"/>
    </row>
    <row r="140" spans="2:2" ht="15.75" hidden="1">
      <c r="B140" s="65"/>
    </row>
    <row r="141" spans="2:2" ht="15.75" hidden="1">
      <c r="B141" s="65"/>
    </row>
    <row r="142" spans="2:2" ht="15.75" hidden="1">
      <c r="B142" s="65"/>
    </row>
    <row r="143" spans="2:2" ht="15.75" hidden="1">
      <c r="B143" s="65"/>
    </row>
    <row r="144" spans="2:2" ht="15.75" hidden="1">
      <c r="B144" s="65"/>
    </row>
    <row r="145" spans="2:2" ht="15.75" hidden="1">
      <c r="B145" s="65"/>
    </row>
    <row r="146" spans="2:2" ht="15.75" hidden="1">
      <c r="B146" s="65"/>
    </row>
    <row r="147" spans="2:2" ht="15.75" hidden="1">
      <c r="B147" s="65"/>
    </row>
    <row r="148" spans="2:2" ht="15.75" hidden="1">
      <c r="B148" s="65"/>
    </row>
    <row r="149" spans="2:2" ht="15.75" hidden="1">
      <c r="B149" s="65"/>
    </row>
    <row r="150" spans="2:2" ht="15.75" hidden="1">
      <c r="B150" s="65"/>
    </row>
    <row r="151" spans="2:2" ht="15.75" hidden="1">
      <c r="B151" s="65"/>
    </row>
    <row r="152" spans="2:2" ht="15.75" hidden="1">
      <c r="B152" s="65"/>
    </row>
    <row r="153" spans="2:2" ht="15.75" hidden="1">
      <c r="B153" s="65"/>
    </row>
    <row r="154" spans="2:2" ht="15.75" hidden="1">
      <c r="B154" s="65"/>
    </row>
    <row r="155" spans="2:2" ht="15.75" hidden="1">
      <c r="B155" s="65"/>
    </row>
    <row r="156" spans="2:2" ht="15.75" hidden="1">
      <c r="B156" s="65"/>
    </row>
    <row r="157" spans="2:2" ht="15.75" hidden="1">
      <c r="B157" s="65"/>
    </row>
    <row r="158" spans="2:2" ht="15.75" hidden="1">
      <c r="B158" s="65"/>
    </row>
    <row r="159" spans="2:2" ht="15.75" hidden="1">
      <c r="B159" s="65"/>
    </row>
    <row r="160" spans="2:2" ht="15.75" hidden="1">
      <c r="B160" s="65"/>
    </row>
    <row r="161" spans="2:2" ht="15.75" hidden="1">
      <c r="B161" s="65"/>
    </row>
    <row r="162" spans="2:2" ht="15.75" hidden="1">
      <c r="B162" s="65"/>
    </row>
    <row r="163" spans="2:2" ht="15.75" hidden="1">
      <c r="B163" s="65"/>
    </row>
    <row r="164" spans="2:2" ht="15.75" hidden="1">
      <c r="B164" s="65"/>
    </row>
    <row r="165" spans="2:2" ht="15.75" hidden="1">
      <c r="B165" s="65"/>
    </row>
    <row r="166" spans="2:2" ht="15.75" hidden="1">
      <c r="B166" s="65"/>
    </row>
    <row r="167" spans="2:2" ht="15.75" hidden="1">
      <c r="B167" s="65"/>
    </row>
    <row r="168" spans="2:2" ht="15.75" hidden="1">
      <c r="B168" s="65"/>
    </row>
    <row r="169" spans="2:2" ht="15.75" hidden="1">
      <c r="B169" s="65"/>
    </row>
    <row r="170" spans="2:2" ht="15.75" hidden="1">
      <c r="B170" s="65"/>
    </row>
    <row r="171" spans="2:2" ht="15.75" hidden="1">
      <c r="B171" s="65"/>
    </row>
    <row r="172" spans="2:2" ht="15.75" hidden="1">
      <c r="B172" s="65"/>
    </row>
    <row r="173" spans="2:2" ht="15.75" hidden="1">
      <c r="B173" s="65"/>
    </row>
    <row r="174" spans="2:2" ht="15.75" hidden="1">
      <c r="B174" s="65"/>
    </row>
    <row r="175" spans="2:2" ht="15.75" hidden="1">
      <c r="B175" s="65"/>
    </row>
    <row r="176" spans="2:2" ht="15.75" hidden="1">
      <c r="B176" s="65"/>
    </row>
    <row r="177" spans="2:2" ht="15.75" hidden="1">
      <c r="B177" s="65"/>
    </row>
    <row r="178" spans="2:2" ht="15.75" hidden="1">
      <c r="B178" s="65"/>
    </row>
    <row r="179" spans="2:2" ht="15.75" hidden="1">
      <c r="B179" s="65"/>
    </row>
    <row r="180" spans="2:2" ht="15.75" hidden="1">
      <c r="B180" s="65"/>
    </row>
    <row r="181" spans="2:2" ht="15.75" hidden="1">
      <c r="B181" s="65"/>
    </row>
    <row r="182" spans="2:2" ht="15.75" hidden="1">
      <c r="B182" s="65"/>
    </row>
    <row r="183" spans="2:2" ht="15.75" hidden="1">
      <c r="B183" s="65"/>
    </row>
    <row r="184" spans="2:2" ht="15.75" hidden="1">
      <c r="B184" s="65"/>
    </row>
    <row r="185" spans="2:2" ht="15.75" hidden="1">
      <c r="B185" s="65"/>
    </row>
    <row r="186" spans="2:2" ht="15.75" hidden="1">
      <c r="B186" s="65"/>
    </row>
    <row r="187" spans="2:2" ht="15.75" hidden="1">
      <c r="B187" s="65"/>
    </row>
    <row r="188" spans="2:2" ht="15.75" hidden="1">
      <c r="B188" s="65"/>
    </row>
    <row r="189" spans="2:2" ht="15.75" hidden="1">
      <c r="B189" s="65"/>
    </row>
    <row r="190" spans="2:2" ht="15.75" hidden="1">
      <c r="B190" s="65"/>
    </row>
    <row r="191" spans="2:2" ht="15.75" hidden="1">
      <c r="B191" s="65"/>
    </row>
    <row r="192" spans="2:2" ht="15.75" hidden="1">
      <c r="B192" s="65"/>
    </row>
    <row r="193" spans="2:2" ht="15.75" hidden="1">
      <c r="B193" s="65"/>
    </row>
    <row r="194" spans="2:2" ht="15.75" hidden="1">
      <c r="B194" s="65"/>
    </row>
    <row r="195" spans="2:2" ht="15.75" hidden="1">
      <c r="B195" s="65"/>
    </row>
    <row r="196" spans="2:2" ht="15.75" hidden="1">
      <c r="B196" s="65"/>
    </row>
    <row r="197" spans="2:2" ht="15.75" hidden="1">
      <c r="B197" s="65"/>
    </row>
    <row r="198" spans="2:2" ht="15.75" hidden="1">
      <c r="B198" s="65"/>
    </row>
    <row r="199" spans="2:2" ht="15.75" hidden="1">
      <c r="B199" s="65"/>
    </row>
    <row r="200" spans="2:2" ht="15.75" hidden="1">
      <c r="B200" s="65"/>
    </row>
    <row r="201" spans="2:2" ht="15.75" hidden="1">
      <c r="B201" s="65"/>
    </row>
    <row r="202" spans="2:2" ht="15.75" hidden="1">
      <c r="B202" s="65"/>
    </row>
    <row r="203" spans="2:2" ht="15.75" hidden="1">
      <c r="B203" s="65"/>
    </row>
    <row r="204" spans="2:2" ht="15.75" hidden="1">
      <c r="B204" s="65"/>
    </row>
    <row r="205" spans="2:2" ht="15.75" hidden="1">
      <c r="B205" s="65"/>
    </row>
    <row r="206" spans="2:2" ht="15.75" hidden="1">
      <c r="B206" s="65"/>
    </row>
    <row r="207" spans="2:2" ht="15.75" hidden="1">
      <c r="B207" s="65"/>
    </row>
    <row r="208" spans="2:2" ht="15.75" hidden="1">
      <c r="B208" s="65"/>
    </row>
    <row r="209" spans="2:2" ht="15.75" hidden="1">
      <c r="B209" s="65"/>
    </row>
    <row r="210" spans="2:2" ht="15.75" hidden="1">
      <c r="B210" s="65"/>
    </row>
    <row r="211" spans="2:2" ht="15.75" hidden="1">
      <c r="B211" s="65"/>
    </row>
    <row r="212" spans="2:2" ht="15.75" hidden="1">
      <c r="B212" s="65"/>
    </row>
    <row r="213" spans="2:2" ht="15.75" hidden="1">
      <c r="B213" s="65"/>
    </row>
    <row r="214" spans="2:2" ht="15.75" hidden="1">
      <c r="B214" s="65"/>
    </row>
    <row r="215" spans="2:2" ht="15.75" hidden="1">
      <c r="B215" s="65"/>
    </row>
    <row r="216" spans="2:2" ht="15.75" hidden="1">
      <c r="B216" s="65"/>
    </row>
    <row r="217" spans="2:2" ht="15.75" hidden="1">
      <c r="B217" s="65"/>
    </row>
    <row r="218" spans="2:2" ht="15.75" hidden="1">
      <c r="B218" s="65"/>
    </row>
    <row r="219" spans="2:2" ht="15.75" hidden="1">
      <c r="B219" s="65"/>
    </row>
    <row r="220" spans="2:2" ht="15.75" hidden="1">
      <c r="B220" s="65"/>
    </row>
    <row r="221" spans="2:2" ht="15.75" hidden="1">
      <c r="B221" s="65"/>
    </row>
    <row r="222" spans="2:2" ht="15.75" hidden="1">
      <c r="B222" s="65"/>
    </row>
    <row r="223" spans="2:2" ht="15.75" hidden="1">
      <c r="B223" s="65"/>
    </row>
    <row r="224" spans="2:2" ht="15.75" hidden="1">
      <c r="B224" s="65"/>
    </row>
    <row r="225" spans="1:17" ht="15.75" hidden="1">
      <c r="B225" s="65"/>
    </row>
    <row r="226" spans="1:17" ht="15.75" hidden="1">
      <c r="B226" s="65"/>
    </row>
    <row r="227" spans="1:17" ht="15.75" hidden="1">
      <c r="B227" s="65"/>
    </row>
    <row r="228" spans="1:17" ht="15.75" hidden="1">
      <c r="B228" s="65"/>
    </row>
    <row r="229" spans="1:17" ht="15.75" hidden="1">
      <c r="B229" s="65"/>
    </row>
    <row r="230" spans="1:17" ht="15.75" hidden="1">
      <c r="B230" s="65"/>
    </row>
    <row r="231" spans="1:17" s="26" customFormat="1" ht="14.1" hidden="1" customHeight="1">
      <c r="A231" s="1"/>
      <c r="B231" s="1"/>
      <c r="F231" s="25"/>
      <c r="I231" s="38"/>
      <c r="J231" s="3"/>
      <c r="K231" s="4"/>
      <c r="L231" s="5"/>
      <c r="M231" s="6"/>
      <c r="N231" s="7"/>
      <c r="O231" s="4"/>
      <c r="P231"/>
      <c r="Q231"/>
    </row>
    <row r="232" spans="1:17" s="26" customFormat="1" ht="14.1" hidden="1" customHeight="1">
      <c r="A232" s="1"/>
      <c r="B232" s="1"/>
      <c r="F232" s="25"/>
      <c r="I232" s="38"/>
      <c r="J232" s="3"/>
      <c r="K232" s="4"/>
      <c r="L232" s="5"/>
      <c r="M232" s="6"/>
      <c r="N232" s="7"/>
      <c r="O232" s="4"/>
      <c r="P232"/>
      <c r="Q232"/>
    </row>
    <row r="233" spans="1:17" s="26" customFormat="1" ht="14.1" hidden="1" customHeight="1">
      <c r="A233" s="1"/>
      <c r="B233" s="1"/>
      <c r="F233" s="25"/>
      <c r="I233" s="38"/>
      <c r="J233" s="3"/>
      <c r="K233" s="4"/>
      <c r="L233" s="5"/>
      <c r="M233" s="6"/>
      <c r="N233" s="7"/>
      <c r="O233" s="4"/>
      <c r="P233"/>
      <c r="Q233"/>
    </row>
    <row r="234" spans="1:17" ht="14.1" hidden="1" customHeight="1"/>
    <row r="235" spans="1:17" ht="14.1" hidden="1" customHeight="1"/>
    <row r="236" spans="1:17" ht="14.1" hidden="1" customHeight="1"/>
    <row r="237" spans="1:17" ht="14.1" hidden="1" customHeight="1"/>
    <row r="238" spans="1:17" ht="14.1" hidden="1" customHeight="1"/>
    <row r="239" spans="1:17" ht="14.1" hidden="1" customHeight="1"/>
    <row r="240" spans="1:17" ht="14.1" hidden="1" customHeight="1"/>
    <row r="241" spans="1:18" ht="14.1" hidden="1" customHeight="1"/>
    <row r="242" spans="1:18" ht="14.1" hidden="1" customHeight="1"/>
    <row r="243" spans="1:18" s="25" customFormat="1" ht="14.1" hidden="1" customHeight="1">
      <c r="A243" s="1"/>
      <c r="B243" s="1"/>
      <c r="C243" s="26"/>
      <c r="D243" s="26"/>
      <c r="E243" s="26"/>
      <c r="G243" s="26"/>
      <c r="H243" s="26"/>
      <c r="I243" s="38"/>
      <c r="J243" s="3"/>
      <c r="K243" s="4"/>
      <c r="L243" s="5"/>
      <c r="M243" s="6"/>
      <c r="N243" s="7"/>
      <c r="O243" s="4"/>
      <c r="P243"/>
      <c r="Q243"/>
      <c r="R243"/>
    </row>
    <row r="244" spans="1:18" s="25" customFormat="1" ht="14.1" hidden="1" customHeight="1">
      <c r="A244" s="1"/>
      <c r="B244" s="1"/>
      <c r="C244" s="26"/>
      <c r="D244" s="26"/>
      <c r="E244" s="26"/>
      <c r="G244" s="26"/>
      <c r="H244" s="26"/>
      <c r="I244" s="38"/>
      <c r="J244" s="3"/>
      <c r="K244" s="4"/>
      <c r="L244" s="5"/>
      <c r="M244" s="6"/>
      <c r="N244" s="7"/>
      <c r="O244" s="4"/>
      <c r="P244"/>
      <c r="Q244"/>
      <c r="R244"/>
    </row>
    <row r="245" spans="1:18" s="25" customFormat="1" ht="14.1" hidden="1" customHeight="1">
      <c r="A245" s="1"/>
      <c r="B245" s="1"/>
      <c r="C245" s="26"/>
      <c r="D245" s="26"/>
      <c r="E245" s="26"/>
      <c r="G245" s="26"/>
      <c r="H245" s="26"/>
      <c r="I245" s="38"/>
      <c r="J245" s="3"/>
      <c r="K245" s="4"/>
      <c r="L245" s="5"/>
      <c r="M245" s="6"/>
      <c r="N245" s="7"/>
      <c r="O245" s="4"/>
      <c r="P245"/>
      <c r="Q245"/>
      <c r="R245"/>
    </row>
    <row r="246" spans="1:18" s="25" customFormat="1" ht="15.75" hidden="1" customHeight="1">
      <c r="A246" s="1"/>
      <c r="B246" s="1"/>
      <c r="C246" s="26"/>
      <c r="D246" s="26"/>
      <c r="E246" s="26"/>
      <c r="G246" s="26"/>
      <c r="H246" s="26"/>
      <c r="I246" s="38"/>
      <c r="J246" s="3"/>
      <c r="K246" s="4"/>
      <c r="L246" s="5"/>
      <c r="M246" s="6"/>
      <c r="N246" s="7"/>
      <c r="O246" s="4"/>
      <c r="P246"/>
      <c r="Q246"/>
      <c r="R246"/>
    </row>
    <row r="247" spans="1:18" s="25" customFormat="1" ht="15.75" hidden="1" customHeight="1">
      <c r="A247" s="1"/>
      <c r="B247" s="1"/>
      <c r="C247" s="26"/>
      <c r="D247" s="26"/>
      <c r="E247" s="26"/>
      <c r="G247" s="26"/>
      <c r="H247" s="26"/>
      <c r="I247" s="38"/>
      <c r="J247" s="3"/>
      <c r="K247" s="4"/>
      <c r="L247" s="5"/>
      <c r="M247" s="6"/>
      <c r="N247" s="7"/>
      <c r="O247" s="4"/>
      <c r="P247"/>
      <c r="Q247"/>
      <c r="R247"/>
    </row>
    <row r="248" spans="1:18" s="25" customFormat="1" ht="15.75" hidden="1" customHeight="1">
      <c r="A248" s="1"/>
      <c r="B248" s="1"/>
      <c r="C248" s="26"/>
      <c r="D248" s="26"/>
      <c r="E248" s="26"/>
      <c r="G248" s="26"/>
      <c r="H248" s="26"/>
      <c r="I248" s="38"/>
      <c r="J248" s="3"/>
      <c r="K248" s="4"/>
      <c r="L248" s="5"/>
      <c r="M248" s="6"/>
      <c r="N248" s="7"/>
      <c r="O248" s="4"/>
      <c r="P248"/>
      <c r="Q248"/>
      <c r="R248"/>
    </row>
    <row r="249" spans="1:18" s="25" customFormat="1" ht="15.75" hidden="1" customHeight="1">
      <c r="A249" s="1"/>
      <c r="B249" s="1"/>
      <c r="C249" s="26"/>
      <c r="D249" s="26"/>
      <c r="E249" s="26"/>
      <c r="G249" s="26"/>
      <c r="H249" s="26"/>
      <c r="I249" s="38"/>
      <c r="J249" s="3"/>
      <c r="K249" s="4"/>
      <c r="L249" s="5"/>
      <c r="M249" s="6"/>
      <c r="N249" s="7"/>
      <c r="O249" s="4"/>
      <c r="P249"/>
      <c r="Q249"/>
      <c r="R249"/>
    </row>
    <row r="250" spans="1:18" s="25" customFormat="1" ht="15.75" hidden="1" customHeight="1">
      <c r="A250" s="1"/>
      <c r="B250" s="1"/>
      <c r="C250" s="26"/>
      <c r="D250" s="26"/>
      <c r="E250" s="26"/>
      <c r="G250" s="26"/>
      <c r="H250" s="26"/>
      <c r="I250" s="38"/>
      <c r="J250" s="3"/>
      <c r="K250" s="4"/>
      <c r="L250" s="5"/>
      <c r="M250" s="6"/>
      <c r="N250" s="7"/>
      <c r="O250" s="4"/>
      <c r="P250"/>
      <c r="Q250"/>
      <c r="R250"/>
    </row>
    <row r="251" spans="1:18" s="25" customFormat="1" ht="15.75" hidden="1" customHeight="1">
      <c r="A251" s="1"/>
      <c r="B251" s="1"/>
      <c r="C251" s="26"/>
      <c r="D251" s="26"/>
      <c r="E251" s="26"/>
      <c r="G251" s="26"/>
      <c r="H251" s="26"/>
      <c r="I251" s="38"/>
      <c r="J251" s="3"/>
      <c r="K251" s="4"/>
      <c r="L251" s="5"/>
      <c r="M251" s="6"/>
      <c r="N251" s="7"/>
      <c r="O251" s="4"/>
      <c r="P251"/>
      <c r="Q251"/>
      <c r="R251"/>
    </row>
    <row r="252" spans="1:18" s="25" customFormat="1" ht="15.75" hidden="1" customHeight="1">
      <c r="A252" s="1"/>
      <c r="B252" s="1"/>
      <c r="C252" s="26"/>
      <c r="D252" s="26"/>
      <c r="E252" s="26"/>
      <c r="G252" s="26"/>
      <c r="H252" s="26"/>
      <c r="I252" s="38"/>
      <c r="J252" s="3"/>
      <c r="K252" s="4"/>
      <c r="L252" s="5"/>
      <c r="M252" s="6"/>
      <c r="N252" s="7"/>
      <c r="O252" s="4"/>
      <c r="P252"/>
      <c r="Q252"/>
      <c r="R252"/>
    </row>
    <row r="253" spans="1:18" s="25" customFormat="1" ht="15.75" hidden="1" customHeight="1">
      <c r="A253" s="1"/>
      <c r="B253" s="1"/>
      <c r="C253" s="26"/>
      <c r="D253" s="26"/>
      <c r="E253" s="26"/>
      <c r="G253" s="26"/>
      <c r="H253" s="26"/>
      <c r="I253" s="38"/>
      <c r="J253" s="3"/>
      <c r="K253" s="4"/>
      <c r="L253" s="5"/>
      <c r="M253" s="6"/>
      <c r="N253" s="7"/>
      <c r="O253" s="4"/>
      <c r="P253"/>
      <c r="Q253"/>
      <c r="R253"/>
    </row>
    <row r="254" spans="1:18" s="25" customFormat="1" ht="15.75" hidden="1" customHeight="1">
      <c r="A254" s="1"/>
      <c r="B254" s="1"/>
      <c r="C254" s="26"/>
      <c r="D254" s="26"/>
      <c r="E254" s="26"/>
      <c r="G254" s="26"/>
      <c r="H254" s="26"/>
      <c r="I254" s="38"/>
      <c r="J254" s="3"/>
      <c r="K254" s="4"/>
      <c r="L254" s="5"/>
      <c r="M254" s="6"/>
      <c r="N254" s="7"/>
      <c r="O254" s="4"/>
      <c r="P254"/>
      <c r="Q254"/>
      <c r="R254"/>
    </row>
    <row r="255" spans="1:18" s="25" customFormat="1" ht="15.75" hidden="1" customHeight="1">
      <c r="A255" s="1"/>
      <c r="B255" s="1"/>
      <c r="C255" s="26"/>
      <c r="D255" s="26"/>
      <c r="E255" s="26"/>
      <c r="G255" s="26"/>
      <c r="H255" s="26"/>
      <c r="I255" s="38"/>
      <c r="J255" s="3"/>
      <c r="K255" s="4"/>
      <c r="L255" s="5"/>
      <c r="M255" s="6"/>
      <c r="N255" s="7"/>
      <c r="O255" s="4"/>
      <c r="P255"/>
      <c r="Q255"/>
      <c r="R255"/>
    </row>
  </sheetData>
  <mergeCells count="4">
    <mergeCell ref="B9:E9"/>
    <mergeCell ref="B10:E10"/>
    <mergeCell ref="B15:E15"/>
    <mergeCell ref="B19:E1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AC51"/>
  <sheetViews>
    <sheetView showGridLines="0" showRowColHeaders="0" topLeftCell="A32" zoomScaleNormal="100" workbookViewId="0">
      <selection activeCell="C41" sqref="C41:H49"/>
    </sheetView>
  </sheetViews>
  <sheetFormatPr defaultColWidth="0" defaultRowHeight="14.1" customHeight="1" zeroHeight="1"/>
  <cols>
    <col min="1" max="1" width="5.7109375" style="1" customWidth="1"/>
    <col min="2" max="2" width="61" style="1" bestFit="1" customWidth="1"/>
    <col min="3" max="3" width="8.7109375" style="26" customWidth="1"/>
    <col min="4" max="5" width="14.140625" style="26" customWidth="1"/>
    <col min="6" max="6" width="8.7109375" style="26" customWidth="1"/>
    <col min="7" max="7" width="12.7109375" style="26" customWidth="1"/>
    <col min="8" max="8" width="8.7109375" style="26" customWidth="1"/>
    <col min="9" max="9" width="8.7109375" style="25" customWidth="1"/>
    <col min="10" max="10" width="3.28515625" style="26" customWidth="1"/>
    <col min="11" max="11" width="7.42578125" style="26" hidden="1" customWidth="1"/>
    <col min="12" max="12" width="3.28515625" style="26" hidden="1" customWidth="1"/>
    <col min="13" max="13" width="5.7109375" style="25" hidden="1" customWidth="1"/>
    <col min="14" max="14" width="9.5703125" style="26" hidden="1" customWidth="1"/>
    <col min="15" max="15" width="10.7109375" style="26" hidden="1" customWidth="1"/>
    <col min="16" max="16" width="10" style="38" hidden="1" customWidth="1"/>
    <col min="17" max="17" width="10.7109375" style="3" hidden="1" customWidth="1"/>
    <col min="18" max="18" width="10.140625" style="4" hidden="1" customWidth="1"/>
    <col min="19" max="19" width="7.7109375" style="5" hidden="1" customWidth="1"/>
    <col min="20" max="20" width="7.7109375" style="6" hidden="1" customWidth="1"/>
    <col min="21" max="21" width="7.7109375" style="7" hidden="1" customWidth="1"/>
    <col min="22" max="22" width="7.7109375" style="4" hidden="1" customWidth="1"/>
    <col min="23" max="29" width="0" hidden="1" customWidth="1"/>
    <col min="30" max="16384" width="9.140625" hidden="1"/>
  </cols>
  <sheetData>
    <row r="1" spans="2:13" ht="29.25" customHeight="1">
      <c r="B1" s="22" t="s">
        <v>32</v>
      </c>
      <c r="H1" s="27"/>
      <c r="M1" s="67"/>
    </row>
    <row r="2" spans="2:13" ht="8.25" customHeight="1">
      <c r="B2" s="2"/>
      <c r="H2" s="27"/>
      <c r="M2" s="67"/>
    </row>
    <row r="3" spans="2:13" ht="15.75">
      <c r="B3" s="65" t="s">
        <v>248</v>
      </c>
      <c r="H3" s="27"/>
      <c r="M3" s="52"/>
    </row>
    <row r="4" spans="2:13" ht="15.75">
      <c r="B4" s="65"/>
      <c r="H4" s="27"/>
      <c r="M4" s="52"/>
    </row>
    <row r="5" spans="2:13" ht="15.75">
      <c r="B5" s="65"/>
      <c r="H5" s="27"/>
      <c r="M5" s="52"/>
    </row>
    <row r="6" spans="2:13" ht="16.5" thickBot="1">
      <c r="B6" s="243" t="s">
        <v>243</v>
      </c>
      <c r="C6" s="1171" t="s">
        <v>54</v>
      </c>
      <c r="D6" s="1172"/>
      <c r="E6" s="1173"/>
      <c r="F6" s="1171" t="s">
        <v>571</v>
      </c>
      <c r="G6" s="1172"/>
      <c r="H6" s="1172"/>
      <c r="M6" s="52"/>
    </row>
    <row r="7" spans="2:13" ht="16.5" thickTop="1">
      <c r="B7" s="243" t="s">
        <v>157</v>
      </c>
      <c r="C7" s="246" t="s">
        <v>711</v>
      </c>
      <c r="D7" s="254" t="s">
        <v>712</v>
      </c>
      <c r="E7" s="254" t="s">
        <v>0</v>
      </c>
      <c r="F7" s="246">
        <v>2023</v>
      </c>
      <c r="G7" s="246">
        <v>2022</v>
      </c>
      <c r="H7" s="252" t="s">
        <v>0</v>
      </c>
      <c r="M7" s="52"/>
    </row>
    <row r="8" spans="2:13" ht="3" customHeight="1">
      <c r="B8" s="100"/>
      <c r="C8" s="118"/>
      <c r="D8" s="118"/>
      <c r="E8" s="118"/>
      <c r="F8" s="118"/>
      <c r="G8" s="118"/>
      <c r="H8" s="250"/>
      <c r="M8" s="52"/>
    </row>
    <row r="9" spans="2:13" ht="3" customHeight="1">
      <c r="B9" s="293"/>
      <c r="C9" s="294"/>
      <c r="D9" s="294"/>
      <c r="E9" s="294"/>
      <c r="F9" s="294"/>
      <c r="G9" s="294"/>
      <c r="H9" s="295"/>
      <c r="M9" s="52"/>
    </row>
    <row r="10" spans="2:13" ht="3" customHeight="1">
      <c r="B10" s="100"/>
      <c r="C10" s="118"/>
      <c r="D10" s="118"/>
      <c r="E10" s="118"/>
      <c r="F10" s="118"/>
      <c r="G10" s="118"/>
      <c r="H10" s="250"/>
      <c r="M10" s="52"/>
    </row>
    <row r="11" spans="2:13" ht="15.75">
      <c r="B11" s="115" t="s">
        <v>38</v>
      </c>
      <c r="C11" s="159">
        <v>7541.4</v>
      </c>
      <c r="D11" s="159">
        <v>5994.5</v>
      </c>
      <c r="E11" s="166">
        <v>25.8</v>
      </c>
      <c r="F11" s="159">
        <v>26364.9</v>
      </c>
      <c r="G11" s="472">
        <v>24600</v>
      </c>
      <c r="H11" s="181">
        <v>7.2</v>
      </c>
      <c r="M11" s="52"/>
    </row>
    <row r="12" spans="2:13" ht="15.75">
      <c r="B12" s="241" t="s">
        <v>192</v>
      </c>
      <c r="C12" s="155">
        <v>4046.9</v>
      </c>
      <c r="D12" s="156">
        <v>3055.9</v>
      </c>
      <c r="E12" s="154">
        <v>32.4</v>
      </c>
      <c r="F12" s="155">
        <v>13661.4</v>
      </c>
      <c r="G12" s="432">
        <v>12383.3</v>
      </c>
      <c r="H12" s="473">
        <v>10.3</v>
      </c>
      <c r="M12" s="52"/>
    </row>
    <row r="13" spans="2:13" ht="15.75">
      <c r="B13" s="241" t="s">
        <v>193</v>
      </c>
      <c r="C13" s="153">
        <v>401.6</v>
      </c>
      <c r="D13" s="154">
        <v>377.9</v>
      </c>
      <c r="E13" s="154">
        <v>6.3</v>
      </c>
      <c r="F13" s="155">
        <v>1617.1</v>
      </c>
      <c r="G13" s="432">
        <v>1596.6</v>
      </c>
      <c r="H13" s="473">
        <v>1.3</v>
      </c>
      <c r="M13" s="52"/>
    </row>
    <row r="14" spans="2:13" ht="15.75">
      <c r="B14" s="241" t="s">
        <v>194</v>
      </c>
      <c r="C14" s="155">
        <v>1379.7</v>
      </c>
      <c r="D14" s="156">
        <v>1178.2</v>
      </c>
      <c r="E14" s="154">
        <v>17.100000000000001</v>
      </c>
      <c r="F14" s="155">
        <v>5064.8999999999996</v>
      </c>
      <c r="G14" s="432">
        <v>5001.1000000000004</v>
      </c>
      <c r="H14" s="473">
        <v>1.3</v>
      </c>
      <c r="M14" s="52"/>
    </row>
    <row r="15" spans="2:13" ht="15.75">
      <c r="B15" s="241" t="s">
        <v>195</v>
      </c>
      <c r="C15" s="153">
        <v>842</v>
      </c>
      <c r="D15" s="154">
        <v>645</v>
      </c>
      <c r="E15" s="154">
        <v>30.5</v>
      </c>
      <c r="F15" s="155">
        <v>2911.9</v>
      </c>
      <c r="G15" s="432">
        <v>2643.7</v>
      </c>
      <c r="H15" s="473">
        <v>10.1</v>
      </c>
      <c r="M15" s="52"/>
    </row>
    <row r="16" spans="2:13" ht="15.75">
      <c r="B16" s="241" t="s">
        <v>196</v>
      </c>
      <c r="C16" s="153">
        <v>871.2</v>
      </c>
      <c r="D16" s="154">
        <v>737.5</v>
      </c>
      <c r="E16" s="154">
        <v>18.100000000000001</v>
      </c>
      <c r="F16" s="155">
        <v>3109.6</v>
      </c>
      <c r="G16" s="432">
        <v>2975.3</v>
      </c>
      <c r="H16" s="473">
        <v>4.5</v>
      </c>
      <c r="M16" s="52"/>
    </row>
    <row r="17" spans="2:13" ht="15.75">
      <c r="B17" s="100" t="s">
        <v>39</v>
      </c>
      <c r="C17" s="153">
        <v>15.9</v>
      </c>
      <c r="D17" s="154">
        <v>100.2</v>
      </c>
      <c r="E17" s="154">
        <v>-84.1</v>
      </c>
      <c r="F17" s="153">
        <v>214.8</v>
      </c>
      <c r="G17" s="473">
        <v>390.8</v>
      </c>
      <c r="H17" s="473">
        <v>-45</v>
      </c>
      <c r="M17" s="52"/>
    </row>
    <row r="18" spans="2:13" ht="15.75">
      <c r="B18" s="100" t="s">
        <v>40</v>
      </c>
      <c r="C18" s="153">
        <v>113.4</v>
      </c>
      <c r="D18" s="154">
        <v>64.400000000000006</v>
      </c>
      <c r="E18" s="154">
        <v>76.2</v>
      </c>
      <c r="F18" s="153">
        <v>252.7</v>
      </c>
      <c r="G18" s="473">
        <v>51.5</v>
      </c>
      <c r="H18" s="473">
        <v>390.3</v>
      </c>
      <c r="M18" s="52"/>
    </row>
    <row r="19" spans="2:13" ht="15.75">
      <c r="B19" s="100" t="s">
        <v>112</v>
      </c>
      <c r="C19" s="153">
        <v>730.6</v>
      </c>
      <c r="D19" s="154">
        <v>612.29999999999995</v>
      </c>
      <c r="E19" s="154">
        <v>19.3</v>
      </c>
      <c r="F19" s="155">
        <v>2726.2</v>
      </c>
      <c r="G19" s="432">
        <v>2329</v>
      </c>
      <c r="H19" s="473">
        <v>17.100000000000001</v>
      </c>
      <c r="M19" s="52"/>
    </row>
    <row r="20" spans="2:13" ht="15.75">
      <c r="B20" s="100" t="s">
        <v>244</v>
      </c>
      <c r="C20" s="155">
        <v>1014</v>
      </c>
      <c r="D20" s="154">
        <v>920.7</v>
      </c>
      <c r="E20" s="154">
        <v>10.1</v>
      </c>
      <c r="F20" s="155">
        <v>3645.6</v>
      </c>
      <c r="G20" s="432">
        <v>3767.9</v>
      </c>
      <c r="H20" s="473">
        <v>-3.2</v>
      </c>
      <c r="M20" s="52"/>
    </row>
    <row r="21" spans="2:13" ht="15.75">
      <c r="B21" s="100" t="s">
        <v>162</v>
      </c>
      <c r="C21" s="153">
        <v>-48.3</v>
      </c>
      <c r="D21" s="154">
        <v>252.8</v>
      </c>
      <c r="E21" s="154" t="s">
        <v>37</v>
      </c>
      <c r="F21" s="153">
        <v>578.29999999999995</v>
      </c>
      <c r="G21" s="473">
        <v>883.9</v>
      </c>
      <c r="H21" s="473">
        <v>-34.6</v>
      </c>
      <c r="M21" s="52"/>
    </row>
    <row r="22" spans="2:13" ht="15.75">
      <c r="B22" s="100" t="s">
        <v>41</v>
      </c>
      <c r="C22" s="153">
        <v>453.6</v>
      </c>
      <c r="D22" s="154">
        <v>395.9</v>
      </c>
      <c r="E22" s="154">
        <v>14.6</v>
      </c>
      <c r="F22" s="155">
        <v>1721.6</v>
      </c>
      <c r="G22" s="432">
        <v>1520.6</v>
      </c>
      <c r="H22" s="473">
        <v>13.2</v>
      </c>
      <c r="M22" s="52"/>
    </row>
    <row r="23" spans="2:13" ht="15.75">
      <c r="B23" s="100" t="s">
        <v>535</v>
      </c>
      <c r="C23" s="153">
        <v>94.2</v>
      </c>
      <c r="D23" s="154">
        <v>149.5</v>
      </c>
      <c r="E23" s="154">
        <v>-37</v>
      </c>
      <c r="F23" s="153">
        <v>562</v>
      </c>
      <c r="G23" s="473">
        <v>469.8</v>
      </c>
      <c r="H23" s="473">
        <v>19.600000000000001</v>
      </c>
      <c r="M23" s="52"/>
    </row>
    <row r="24" spans="2:13" ht="15.75">
      <c r="B24" s="100" t="s">
        <v>42</v>
      </c>
      <c r="C24" s="153">
        <v>24.7</v>
      </c>
      <c r="D24" s="154">
        <v>45.1</v>
      </c>
      <c r="E24" s="154">
        <v>-45.4</v>
      </c>
      <c r="F24" s="153">
        <v>196.8</v>
      </c>
      <c r="G24" s="473">
        <v>202.8</v>
      </c>
      <c r="H24" s="473">
        <v>-3</v>
      </c>
      <c r="M24" s="52"/>
    </row>
    <row r="25" spans="2:13" ht="15.75">
      <c r="B25" s="115" t="s">
        <v>43</v>
      </c>
      <c r="C25" s="159">
        <v>9939.6</v>
      </c>
      <c r="D25" s="159">
        <v>8535.4</v>
      </c>
      <c r="E25" s="166">
        <v>16.5</v>
      </c>
      <c r="F25" s="159">
        <v>36262.699999999997</v>
      </c>
      <c r="G25" s="472">
        <v>34216.300000000003</v>
      </c>
      <c r="H25" s="181">
        <v>6</v>
      </c>
      <c r="M25" s="52"/>
    </row>
    <row r="26" spans="2:13" ht="15.75">
      <c r="B26" s="209" t="s">
        <v>44</v>
      </c>
      <c r="C26" s="155">
        <v>2154.1999999999998</v>
      </c>
      <c r="D26" s="167">
        <v>1621.3</v>
      </c>
      <c r="E26" s="118">
        <v>32.9</v>
      </c>
      <c r="F26" s="155">
        <v>7501.1</v>
      </c>
      <c r="G26" s="432">
        <v>7189.2</v>
      </c>
      <c r="H26" s="473">
        <v>4.3</v>
      </c>
      <c r="M26" s="52"/>
    </row>
    <row r="27" spans="2:13" ht="15.75">
      <c r="B27" s="111" t="s">
        <v>45</v>
      </c>
      <c r="C27" s="153">
        <v>867.2</v>
      </c>
      <c r="D27" s="154">
        <v>729.1</v>
      </c>
      <c r="E27" s="154">
        <v>18.899999999999999</v>
      </c>
      <c r="F27" s="155">
        <v>3272</v>
      </c>
      <c r="G27" s="432">
        <v>2935.1</v>
      </c>
      <c r="H27" s="473">
        <v>11.5</v>
      </c>
      <c r="M27" s="52"/>
    </row>
    <row r="28" spans="2:13" ht="15.75">
      <c r="B28" s="115" t="s">
        <v>245</v>
      </c>
      <c r="C28" s="159">
        <v>6918.2</v>
      </c>
      <c r="D28" s="159">
        <v>6184.9</v>
      </c>
      <c r="E28" s="166">
        <v>11.9</v>
      </c>
      <c r="F28" s="159">
        <v>25489.599999999999</v>
      </c>
      <c r="G28" s="472">
        <v>24092</v>
      </c>
      <c r="H28" s="181">
        <v>5.8</v>
      </c>
      <c r="M28" s="52"/>
    </row>
    <row r="29" spans="2:13" ht="15.75">
      <c r="B29" s="209" t="s">
        <v>246</v>
      </c>
      <c r="C29" s="155">
        <v>1014</v>
      </c>
      <c r="D29" s="154">
        <v>920.7</v>
      </c>
      <c r="E29" s="154">
        <v>10.1</v>
      </c>
      <c r="F29" s="155">
        <v>3645.6</v>
      </c>
      <c r="G29" s="432">
        <v>3767.9</v>
      </c>
      <c r="H29" s="473">
        <v>-3.2</v>
      </c>
      <c r="M29" s="52"/>
    </row>
    <row r="30" spans="2:13" ht="15.75">
      <c r="B30" s="115" t="s">
        <v>247</v>
      </c>
      <c r="C30" s="159">
        <v>5904.2</v>
      </c>
      <c r="D30" s="159">
        <v>5264.3</v>
      </c>
      <c r="E30" s="166">
        <v>12.2</v>
      </c>
      <c r="F30" s="159">
        <v>21844</v>
      </c>
      <c r="G30" s="472">
        <v>20324.099999999999</v>
      </c>
      <c r="H30" s="181">
        <v>7.5</v>
      </c>
      <c r="M30" s="52"/>
    </row>
    <row r="31" spans="2:13" ht="15.75">
      <c r="B31" s="180"/>
      <c r="C31" s="513"/>
      <c r="D31" s="513"/>
      <c r="E31" s="457"/>
      <c r="F31" s="513"/>
      <c r="G31" s="513"/>
      <c r="H31" s="457"/>
      <c r="M31" s="52"/>
    </row>
    <row r="32" spans="2:13" ht="15.75">
      <c r="B32" s="65"/>
      <c r="H32" s="27"/>
      <c r="M32" s="52"/>
    </row>
    <row r="33" spans="2:13" ht="15.75">
      <c r="B33" s="65" t="s">
        <v>536</v>
      </c>
      <c r="H33" s="27"/>
      <c r="M33" s="52"/>
    </row>
    <row r="34" spans="2:13" ht="15.75">
      <c r="B34" s="65"/>
      <c r="H34" s="27"/>
      <c r="M34" s="52"/>
    </row>
    <row r="35" spans="2:13" ht="15.75">
      <c r="B35" s="65"/>
      <c r="H35" s="27"/>
      <c r="M35" s="52"/>
    </row>
    <row r="36" spans="2:13" ht="16.5" thickBot="1">
      <c r="B36" s="248" t="s">
        <v>537</v>
      </c>
      <c r="C36" s="1192" t="s">
        <v>54</v>
      </c>
      <c r="D36" s="1193"/>
      <c r="E36" s="1194"/>
      <c r="F36" s="1171" t="s">
        <v>571</v>
      </c>
      <c r="G36" s="1172"/>
      <c r="H36" s="1173"/>
      <c r="M36" s="52"/>
    </row>
    <row r="37" spans="2:13" ht="16.5" thickTop="1">
      <c r="B37" s="248" t="s">
        <v>157</v>
      </c>
      <c r="C37" s="145" t="s">
        <v>711</v>
      </c>
      <c r="D37" s="254" t="s">
        <v>712</v>
      </c>
      <c r="E37" s="254" t="s">
        <v>0</v>
      </c>
      <c r="F37" s="246">
        <v>2023</v>
      </c>
      <c r="G37" s="246">
        <v>2022</v>
      </c>
      <c r="H37" s="145" t="s">
        <v>0</v>
      </c>
      <c r="M37" s="52"/>
    </row>
    <row r="38" spans="2:13" ht="3" customHeight="1">
      <c r="B38" s="100"/>
      <c r="C38" s="372"/>
      <c r="D38" s="262"/>
      <c r="E38" s="262"/>
      <c r="F38" s="262"/>
      <c r="G38" s="372"/>
      <c r="H38" s="372"/>
    </row>
    <row r="39" spans="2:13" ht="3" customHeight="1">
      <c r="B39" s="293"/>
      <c r="C39" s="293"/>
      <c r="D39" s="293"/>
      <c r="E39" s="293"/>
      <c r="F39" s="293"/>
      <c r="G39" s="293"/>
      <c r="H39" s="293"/>
    </row>
    <row r="40" spans="2:13" ht="3" customHeight="1">
      <c r="B40" s="188"/>
      <c r="C40" s="372"/>
      <c r="D40" s="262"/>
      <c r="E40" s="262"/>
      <c r="F40" s="262"/>
      <c r="G40" s="372"/>
      <c r="H40" s="372"/>
    </row>
    <row r="41" spans="2:13" ht="14.1" customHeight="1">
      <c r="B41" s="474" t="s">
        <v>135</v>
      </c>
      <c r="C41" s="420">
        <v>6918.2</v>
      </c>
      <c r="D41" s="443">
        <v>6184.9</v>
      </c>
      <c r="E41" s="184">
        <v>11.9</v>
      </c>
      <c r="F41" s="159">
        <v>25489.599999999999</v>
      </c>
      <c r="G41" s="261">
        <v>24092</v>
      </c>
      <c r="H41" s="183">
        <v>5.8</v>
      </c>
    </row>
    <row r="42" spans="2:13" ht="14.1" customHeight="1">
      <c r="B42" s="200" t="s">
        <v>538</v>
      </c>
      <c r="C42" s="448">
        <v>1014</v>
      </c>
      <c r="D42" s="118">
        <v>920.7</v>
      </c>
      <c r="E42" s="118">
        <v>10.1</v>
      </c>
      <c r="F42" s="155">
        <v>3645.6</v>
      </c>
      <c r="G42" s="168">
        <v>3767.9</v>
      </c>
      <c r="H42" s="169">
        <v>-3.2</v>
      </c>
    </row>
    <row r="43" spans="2:13" ht="14.1" customHeight="1">
      <c r="B43" s="172" t="s">
        <v>641</v>
      </c>
      <c r="C43" s="420">
        <v>5904.2</v>
      </c>
      <c r="D43" s="159">
        <v>5264.3</v>
      </c>
      <c r="E43" s="166">
        <v>12.2</v>
      </c>
      <c r="F43" s="159">
        <v>21844</v>
      </c>
      <c r="G43" s="147">
        <v>20324.099999999999</v>
      </c>
      <c r="H43" s="121">
        <v>7.5</v>
      </c>
    </row>
    <row r="44" spans="2:13" ht="14.1" customHeight="1">
      <c r="B44" s="474" t="s">
        <v>539</v>
      </c>
      <c r="C44" s="420">
        <v>2995.8</v>
      </c>
      <c r="D44" s="443">
        <v>2845.1</v>
      </c>
      <c r="E44" s="184">
        <v>5.3</v>
      </c>
      <c r="F44" s="159">
        <v>11347.5</v>
      </c>
      <c r="G44" s="261">
        <v>11035.7</v>
      </c>
      <c r="H44" s="183">
        <v>2.8</v>
      </c>
    </row>
    <row r="45" spans="2:13" ht="14.1" customHeight="1">
      <c r="B45" s="475" t="s">
        <v>540</v>
      </c>
      <c r="C45" s="448">
        <v>2399</v>
      </c>
      <c r="D45" s="156">
        <v>2304.9</v>
      </c>
      <c r="E45" s="154">
        <v>4.0999999999999996</v>
      </c>
      <c r="F45" s="155">
        <v>9056.2000000000007</v>
      </c>
      <c r="G45" s="171">
        <v>9043.2000000000007</v>
      </c>
      <c r="H45" s="170">
        <v>0.1</v>
      </c>
    </row>
    <row r="46" spans="2:13" ht="14.1" customHeight="1">
      <c r="B46" s="475" t="s">
        <v>541</v>
      </c>
      <c r="C46" s="146">
        <v>596.79999999999995</v>
      </c>
      <c r="D46" s="154">
        <v>540.20000000000005</v>
      </c>
      <c r="E46" s="154">
        <v>10.5</v>
      </c>
      <c r="F46" s="155">
        <v>2291.4</v>
      </c>
      <c r="G46" s="171">
        <v>1992.5</v>
      </c>
      <c r="H46" s="170">
        <v>15</v>
      </c>
    </row>
    <row r="47" spans="2:13" ht="14.1" customHeight="1">
      <c r="B47" s="172" t="s">
        <v>542</v>
      </c>
      <c r="C47" s="420">
        <v>2908.4</v>
      </c>
      <c r="D47" s="159">
        <v>2419.1999999999998</v>
      </c>
      <c r="E47" s="166">
        <v>20.2</v>
      </c>
      <c r="F47" s="159">
        <v>10496.5</v>
      </c>
      <c r="G47" s="147">
        <v>9288.4</v>
      </c>
      <c r="H47" s="121">
        <v>13</v>
      </c>
    </row>
    <row r="48" spans="2:13" ht="14.1" customHeight="1">
      <c r="B48" s="175" t="s">
        <v>543</v>
      </c>
      <c r="C48" s="146">
        <v>94.2</v>
      </c>
      <c r="D48" s="118">
        <v>149.5</v>
      </c>
      <c r="E48" s="118">
        <v>-37</v>
      </c>
      <c r="F48" s="153">
        <v>562</v>
      </c>
      <c r="G48" s="169">
        <v>469.8</v>
      </c>
      <c r="H48" s="169">
        <v>19.600000000000001</v>
      </c>
    </row>
    <row r="49" spans="2:8" ht="14.1" customHeight="1">
      <c r="B49" s="172" t="s">
        <v>642</v>
      </c>
      <c r="C49" s="420">
        <v>2814.2</v>
      </c>
      <c r="D49" s="159">
        <v>2269.6999999999998</v>
      </c>
      <c r="E49" s="166">
        <v>24</v>
      </c>
      <c r="F49" s="159">
        <v>9934.5</v>
      </c>
      <c r="G49" s="147">
        <v>8818.6</v>
      </c>
      <c r="H49" s="121">
        <v>12.7</v>
      </c>
    </row>
    <row r="50" spans="2:8" ht="14.1" customHeight="1"/>
    <row r="51" spans="2:8" ht="14.1" customHeight="1"/>
  </sheetData>
  <mergeCells count="4">
    <mergeCell ref="C6:E6"/>
    <mergeCell ref="F6:H6"/>
    <mergeCell ref="C36:E36"/>
    <mergeCell ref="F36:H3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AJ159"/>
  <sheetViews>
    <sheetView showGridLines="0" showRowColHeaders="0" topLeftCell="C1" zoomScaleNormal="100" workbookViewId="0">
      <selection activeCell="E24" sqref="E24:J41"/>
    </sheetView>
  </sheetViews>
  <sheetFormatPr defaultColWidth="0" defaultRowHeight="0" customHeight="1" zeroHeight="1"/>
  <cols>
    <col min="1" max="1" width="6.140625" hidden="1" customWidth="1"/>
    <col min="2" max="2" width="7.28515625" style="1" hidden="1" customWidth="1"/>
    <col min="3" max="3" width="5.7109375" style="1" customWidth="1"/>
    <col min="4" max="4" width="58.7109375" style="1" customWidth="1"/>
    <col min="5" max="5" width="12" style="26" customWidth="1"/>
    <col min="6" max="6" width="7.28515625" style="26" bestFit="1" customWidth="1"/>
    <col min="7" max="7" width="5.85546875" style="26" bestFit="1" customWidth="1"/>
    <col min="8" max="9" width="8.140625" style="26" bestFit="1" customWidth="1"/>
    <col min="10" max="10" width="7.140625" style="26" customWidth="1"/>
    <col min="11" max="11" width="7.140625" style="25" customWidth="1"/>
    <col min="12" max="12" width="4.7109375" style="25" bestFit="1" customWidth="1"/>
    <col min="13" max="14" width="7.140625" style="25" customWidth="1"/>
    <col min="15" max="15" width="7" style="25" bestFit="1" customWidth="1"/>
    <col min="16" max="17" width="7.140625" style="25" customWidth="1"/>
    <col min="18" max="24" width="7.140625" style="25" hidden="1" customWidth="1"/>
    <col min="25" max="25" width="5.7109375" style="25" hidden="1" customWidth="1"/>
    <col min="26" max="26" width="9.5703125" style="26" hidden="1" customWidth="1"/>
    <col min="27" max="27" width="10.7109375" style="26" hidden="1" customWidth="1"/>
    <col min="28" max="28" width="10" style="38" hidden="1" customWidth="1"/>
    <col min="29" max="29" width="10.7109375" style="3" hidden="1" customWidth="1"/>
    <col min="30" max="30" width="10.140625" style="4" hidden="1" customWidth="1"/>
    <col min="31" max="31" width="7.7109375" style="5" hidden="1" customWidth="1"/>
    <col min="32" max="32" width="7.7109375" style="6" hidden="1" customWidth="1"/>
    <col min="33" max="33" width="7.7109375" style="7" hidden="1" customWidth="1"/>
    <col min="34" max="34" width="7.7109375" style="4" hidden="1" customWidth="1"/>
    <col min="35" max="36" width="0" hidden="1" customWidth="1"/>
    <col min="37" max="16384" width="9.140625" hidden="1"/>
  </cols>
  <sheetData>
    <row r="1" spans="4:24" ht="29.25" customHeight="1">
      <c r="D1" s="22" t="s">
        <v>32</v>
      </c>
      <c r="J1" s="2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</row>
    <row r="2" spans="4:24" ht="8.25" customHeight="1">
      <c r="D2" s="2"/>
      <c r="J2" s="2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</row>
    <row r="3" spans="4:24" ht="15.75">
      <c r="D3" s="65" t="s">
        <v>544</v>
      </c>
      <c r="E3" s="1"/>
      <c r="F3" s="1"/>
      <c r="G3" s="1"/>
      <c r="H3" s="1"/>
      <c r="I3" s="1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4:24" ht="15.75">
      <c r="D4" s="65"/>
      <c r="E4" s="1"/>
      <c r="F4" s="1"/>
      <c r="G4" s="1"/>
      <c r="H4" s="1"/>
      <c r="I4" s="1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</row>
    <row r="5" spans="4:24" ht="15.75">
      <c r="D5" s="65"/>
      <c r="E5" s="1"/>
      <c r="F5" s="1"/>
      <c r="G5" s="1"/>
      <c r="H5" s="1"/>
      <c r="I5" s="1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</row>
    <row r="6" spans="4:24" ht="16.5" thickBot="1">
      <c r="D6" s="1280" t="s">
        <v>833</v>
      </c>
      <c r="E6" s="1280"/>
      <c r="F6" s="1280"/>
      <c r="G6" s="1280"/>
      <c r="H6" s="1280"/>
      <c r="I6" s="1280"/>
      <c r="J6" s="1280"/>
      <c r="K6" s="1280"/>
      <c r="L6" s="1280"/>
      <c r="M6" s="1280"/>
      <c r="N6" s="1280"/>
      <c r="O6" s="1280"/>
      <c r="P6" s="52"/>
      <c r="Q6" s="52"/>
      <c r="R6" s="52"/>
      <c r="S6" s="52"/>
      <c r="T6" s="52"/>
      <c r="U6" s="52"/>
      <c r="V6" s="52"/>
      <c r="W6" s="52"/>
      <c r="X6" s="52"/>
    </row>
    <row r="7" spans="4:24" ht="16.5" thickBot="1">
      <c r="D7" s="844" t="s">
        <v>834</v>
      </c>
      <c r="E7" s="1281" t="s">
        <v>711</v>
      </c>
      <c r="F7" s="1282"/>
      <c r="G7" s="1281" t="s">
        <v>712</v>
      </c>
      <c r="H7" s="1282"/>
      <c r="I7" s="845" t="s">
        <v>835</v>
      </c>
      <c r="J7" s="1281">
        <v>2023</v>
      </c>
      <c r="K7" s="1283"/>
      <c r="L7" s="1282"/>
      <c r="M7" s="1281">
        <v>2022</v>
      </c>
      <c r="N7" s="1282"/>
      <c r="O7" s="845" t="s">
        <v>835</v>
      </c>
      <c r="P7" s="52"/>
      <c r="Q7" s="52"/>
      <c r="R7" s="52"/>
      <c r="S7" s="52"/>
      <c r="T7" s="52"/>
      <c r="U7" s="52"/>
      <c r="V7" s="52"/>
      <c r="W7" s="52"/>
      <c r="X7" s="52"/>
    </row>
    <row r="8" spans="4:24" ht="3" customHeight="1" thickBot="1">
      <c r="D8" s="846"/>
      <c r="E8" s="1284"/>
      <c r="F8" s="1285"/>
      <c r="G8" s="1284"/>
      <c r="H8" s="1285"/>
      <c r="I8" s="847"/>
      <c r="J8" s="1284"/>
      <c r="K8" s="1286"/>
      <c r="L8" s="1285"/>
      <c r="M8" s="1284"/>
      <c r="N8" s="1285"/>
      <c r="O8" s="847"/>
      <c r="P8" s="52"/>
      <c r="Q8" s="52"/>
      <c r="R8" s="52"/>
      <c r="S8" s="52"/>
      <c r="T8" s="52"/>
      <c r="U8" s="52"/>
      <c r="V8" s="52"/>
      <c r="W8" s="52"/>
      <c r="X8" s="52"/>
    </row>
    <row r="9" spans="4:24" ht="3" customHeight="1" thickBot="1">
      <c r="D9" s="854"/>
      <c r="E9" s="1287"/>
      <c r="F9" s="1288"/>
      <c r="G9" s="1287"/>
      <c r="H9" s="1288"/>
      <c r="I9" s="855"/>
      <c r="J9" s="1287"/>
      <c r="K9" s="1289"/>
      <c r="L9" s="1288"/>
      <c r="M9" s="1287"/>
      <c r="N9" s="1288"/>
      <c r="O9" s="855"/>
      <c r="P9" s="52"/>
      <c r="Q9" s="52"/>
      <c r="R9" s="52"/>
      <c r="S9" s="52"/>
      <c r="T9" s="52"/>
      <c r="U9" s="52"/>
      <c r="V9" s="52"/>
      <c r="W9" s="52"/>
      <c r="X9" s="52"/>
    </row>
    <row r="10" spans="4:24" ht="3" customHeight="1" thickBot="1">
      <c r="D10" s="846"/>
      <c r="E10" s="1284"/>
      <c r="F10" s="1285"/>
      <c r="G10" s="1284"/>
      <c r="H10" s="1285"/>
      <c r="I10" s="848"/>
      <c r="J10" s="1284"/>
      <c r="K10" s="1286"/>
      <c r="L10" s="1285"/>
      <c r="M10" s="1284"/>
      <c r="N10" s="1285"/>
      <c r="O10" s="848"/>
      <c r="P10" s="52"/>
      <c r="Q10" s="52"/>
      <c r="R10" s="52"/>
      <c r="S10" s="52"/>
      <c r="T10" s="52"/>
      <c r="U10" s="52"/>
      <c r="V10" s="52"/>
      <c r="W10" s="52"/>
      <c r="X10" s="52"/>
    </row>
    <row r="11" spans="4:24" ht="16.5" thickBot="1">
      <c r="D11" s="849" t="s">
        <v>836</v>
      </c>
      <c r="E11" s="1290">
        <v>1030</v>
      </c>
      <c r="F11" s="1291"/>
      <c r="G11" s="1292">
        <v>775</v>
      </c>
      <c r="H11" s="1293"/>
      <c r="I11" s="850">
        <v>33</v>
      </c>
      <c r="J11" s="1294">
        <v>3069</v>
      </c>
      <c r="K11" s="1295"/>
      <c r="L11" s="1291"/>
      <c r="M11" s="1296">
        <v>2610</v>
      </c>
      <c r="N11" s="1297"/>
      <c r="O11" s="850">
        <v>18</v>
      </c>
      <c r="P11" s="52"/>
      <c r="Q11" s="52"/>
      <c r="R11" s="52"/>
      <c r="S11" s="52"/>
      <c r="T11" s="52"/>
      <c r="U11" s="52"/>
      <c r="V11" s="52"/>
      <c r="W11" s="52"/>
      <c r="X11" s="52"/>
    </row>
    <row r="12" spans="4:24" ht="16.5" thickBot="1">
      <c r="D12" s="849" t="s">
        <v>837</v>
      </c>
      <c r="E12" s="1298">
        <v>807</v>
      </c>
      <c r="F12" s="1299"/>
      <c r="G12" s="1292">
        <v>724</v>
      </c>
      <c r="H12" s="1293"/>
      <c r="I12" s="113">
        <v>11</v>
      </c>
      <c r="J12" s="1300">
        <v>2970</v>
      </c>
      <c r="K12" s="1301"/>
      <c r="L12" s="1302"/>
      <c r="M12" s="1296">
        <v>2631</v>
      </c>
      <c r="N12" s="1297"/>
      <c r="O12" s="113">
        <v>13</v>
      </c>
      <c r="P12" s="52"/>
      <c r="Q12" s="52"/>
      <c r="R12" s="52"/>
      <c r="S12" s="52"/>
      <c r="T12" s="52"/>
      <c r="U12" s="52"/>
      <c r="V12" s="52"/>
      <c r="W12" s="52"/>
      <c r="X12" s="52"/>
    </row>
    <row r="13" spans="4:24" ht="16.5" thickBot="1">
      <c r="D13" s="849" t="s">
        <v>838</v>
      </c>
      <c r="E13" s="1298">
        <v>866</v>
      </c>
      <c r="F13" s="1299"/>
      <c r="G13" s="1292">
        <v>747</v>
      </c>
      <c r="H13" s="1293"/>
      <c r="I13" s="113">
        <v>16</v>
      </c>
      <c r="J13" s="1300">
        <v>3033</v>
      </c>
      <c r="K13" s="1301"/>
      <c r="L13" s="1302"/>
      <c r="M13" s="1296">
        <v>2856</v>
      </c>
      <c r="N13" s="1297"/>
      <c r="O13" s="113">
        <v>6</v>
      </c>
      <c r="P13" s="52"/>
      <c r="Q13" s="52"/>
      <c r="R13" s="52"/>
      <c r="S13" s="52"/>
      <c r="T13" s="52"/>
      <c r="U13" s="52"/>
      <c r="V13" s="52"/>
      <c r="W13" s="52"/>
      <c r="X13" s="52"/>
    </row>
    <row r="14" spans="4:24" ht="16.5" thickBot="1">
      <c r="D14" s="849" t="s">
        <v>839</v>
      </c>
      <c r="E14" s="1303">
        <v>731</v>
      </c>
      <c r="F14" s="1304"/>
      <c r="G14" s="1292">
        <v>500</v>
      </c>
      <c r="H14" s="1293"/>
      <c r="I14" s="113">
        <v>46</v>
      </c>
      <c r="J14" s="1305">
        <v>2038</v>
      </c>
      <c r="K14" s="1306"/>
      <c r="L14" s="1307"/>
      <c r="M14" s="1296">
        <v>2675</v>
      </c>
      <c r="N14" s="1297"/>
      <c r="O14" s="113">
        <v>22</v>
      </c>
      <c r="P14" s="52"/>
      <c r="Q14" s="52"/>
      <c r="R14" s="52"/>
      <c r="S14" s="52"/>
      <c r="T14" s="52"/>
      <c r="U14" s="52"/>
      <c r="V14" s="52"/>
      <c r="W14" s="52"/>
      <c r="X14" s="52"/>
    </row>
    <row r="15" spans="4:24" ht="16.5" thickBot="1">
      <c r="D15" s="851" t="s">
        <v>840</v>
      </c>
      <c r="E15" s="1308">
        <v>899</v>
      </c>
      <c r="F15" s="1309"/>
      <c r="G15" s="1308">
        <v>713</v>
      </c>
      <c r="H15" s="1309"/>
      <c r="I15" s="707">
        <v>26</v>
      </c>
      <c r="J15" s="1310">
        <v>2871</v>
      </c>
      <c r="K15" s="1311"/>
      <c r="L15" s="1312"/>
      <c r="M15" s="1313">
        <v>2510</v>
      </c>
      <c r="N15" s="1312"/>
      <c r="O15" s="707">
        <v>14</v>
      </c>
      <c r="P15" s="52"/>
      <c r="Q15" s="52"/>
      <c r="R15" s="52"/>
      <c r="S15" s="52"/>
      <c r="T15" s="52"/>
      <c r="U15" s="52"/>
      <c r="V15" s="52"/>
      <c r="W15" s="52"/>
      <c r="X15" s="52"/>
    </row>
    <row r="16" spans="4:24" ht="3" customHeight="1" thickBot="1">
      <c r="D16" s="852"/>
      <c r="E16" s="853"/>
      <c r="F16" s="1316"/>
      <c r="G16" s="1316"/>
      <c r="H16" s="1316"/>
      <c r="I16" s="1316"/>
      <c r="J16" s="1316"/>
      <c r="K16" s="1316"/>
      <c r="L16" s="1316"/>
      <c r="M16" s="1316"/>
      <c r="N16" s="1316"/>
      <c r="O16" s="1316"/>
      <c r="P16" s="52"/>
      <c r="Q16" s="52"/>
      <c r="R16" s="52"/>
      <c r="S16" s="52"/>
      <c r="T16" s="52"/>
      <c r="U16" s="52"/>
      <c r="V16" s="52"/>
      <c r="W16" s="52"/>
      <c r="X16" s="52"/>
    </row>
    <row r="17" spans="4:34" ht="15.75">
      <c r="D17" s="305"/>
      <c r="E17"/>
      <c r="F17"/>
      <c r="G17"/>
      <c r="H17"/>
      <c r="I17"/>
      <c r="J17"/>
      <c r="K17"/>
      <c r="L17"/>
      <c r="M17"/>
      <c r="N17"/>
      <c r="O17"/>
      <c r="P17" s="52"/>
      <c r="Q17" s="52"/>
      <c r="R17" s="52"/>
      <c r="S17" s="52"/>
      <c r="T17" s="52"/>
      <c r="U17" s="52"/>
      <c r="V17" s="52"/>
      <c r="W17" s="52"/>
      <c r="X17" s="52"/>
    </row>
    <row r="18" spans="4:34" ht="15.75" customHeight="1">
      <c r="D18" s="1314"/>
      <c r="E18" s="1314"/>
      <c r="F18" s="1314"/>
      <c r="G18" s="1314"/>
      <c r="H18" s="1314"/>
      <c r="I18" s="1314"/>
      <c r="J18" s="1314"/>
      <c r="K18" s="1315"/>
      <c r="L18" s="1315"/>
      <c r="M18" s="1315"/>
      <c r="N18" s="1315"/>
      <c r="O18" s="1315"/>
      <c r="P18" s="52"/>
      <c r="Q18" s="52"/>
      <c r="R18" s="52"/>
      <c r="S18" s="52"/>
      <c r="T18" s="52"/>
      <c r="U18" s="52"/>
      <c r="V18" s="52"/>
      <c r="W18" s="52"/>
      <c r="X18" s="52"/>
    </row>
    <row r="19" spans="4:34" ht="16.5" thickBot="1">
      <c r="D19" s="243" t="s">
        <v>166</v>
      </c>
      <c r="E19" s="1192" t="s">
        <v>54</v>
      </c>
      <c r="F19" s="1193"/>
      <c r="G19" s="1194"/>
      <c r="H19" s="1192" t="s">
        <v>571</v>
      </c>
      <c r="I19" s="1193"/>
      <c r="J19" s="1194"/>
      <c r="K19" s="478"/>
      <c r="L19" s="478"/>
      <c r="M19" s="478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  <c r="AB19" s="40"/>
      <c r="AC19" s="479"/>
      <c r="AD19" s="1"/>
      <c r="AE19" s="480"/>
      <c r="AF19" s="179"/>
      <c r="AG19" s="481"/>
      <c r="AH19" s="1"/>
    </row>
    <row r="20" spans="4:34" ht="17.25" thickTop="1" thickBot="1">
      <c r="D20" s="243" t="s">
        <v>250</v>
      </c>
      <c r="E20" s="145" t="s">
        <v>711</v>
      </c>
      <c r="F20" s="145" t="s">
        <v>712</v>
      </c>
      <c r="G20" s="145" t="s">
        <v>0</v>
      </c>
      <c r="H20" s="684">
        <v>2023</v>
      </c>
      <c r="I20" s="684">
        <v>2022</v>
      </c>
      <c r="J20" s="145" t="s">
        <v>0</v>
      </c>
      <c r="K20" s="478"/>
      <c r="L20" s="478" t="s">
        <v>616</v>
      </c>
      <c r="M20" s="478"/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  <c r="AB20" s="40"/>
      <c r="AC20" s="479"/>
      <c r="AD20" s="1"/>
      <c r="AE20" s="480"/>
      <c r="AF20" s="179"/>
      <c r="AG20" s="481"/>
      <c r="AH20" s="1"/>
    </row>
    <row r="21" spans="4:34" ht="3" customHeight="1" thickTop="1">
      <c r="D21" s="143"/>
      <c r="E21" s="262"/>
      <c r="F21" s="262"/>
      <c r="G21" s="262"/>
      <c r="H21"/>
      <c r="I21" s="262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AB21" s="40"/>
      <c r="AC21" s="479"/>
      <c r="AD21" s="1"/>
      <c r="AE21" s="480"/>
      <c r="AF21" s="179"/>
      <c r="AG21" s="481"/>
      <c r="AH21" s="1"/>
    </row>
    <row r="22" spans="4:34" ht="3" customHeight="1">
      <c r="D22" s="296"/>
      <c r="E22" s="300"/>
      <c r="F22" s="300"/>
      <c r="G22" s="300"/>
      <c r="H22" s="300"/>
      <c r="I22" s="300"/>
      <c r="J22" s="300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AB22" s="40"/>
      <c r="AC22" s="479"/>
      <c r="AD22" s="1"/>
      <c r="AE22" s="480"/>
      <c r="AF22" s="179"/>
      <c r="AG22" s="481"/>
      <c r="AH22" s="1"/>
    </row>
    <row r="23" spans="4:34" ht="3" customHeight="1">
      <c r="D23" s="143"/>
      <c r="E23" s="142"/>
      <c r="F23" s="142"/>
      <c r="G23" s="142"/>
      <c r="H23" s="142"/>
      <c r="I23" s="142"/>
      <c r="J23" s="142"/>
      <c r="K23" s="158"/>
      <c r="L23" s="158"/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AB23" s="40"/>
      <c r="AC23" s="479"/>
      <c r="AD23" s="1"/>
      <c r="AE23" s="480"/>
      <c r="AF23" s="179"/>
      <c r="AG23" s="481"/>
      <c r="AH23" s="1"/>
    </row>
    <row r="24" spans="4:34" ht="15.75">
      <c r="D24" s="633" t="s">
        <v>1</v>
      </c>
      <c r="E24" s="147">
        <v>4473.8</v>
      </c>
      <c r="F24" s="468">
        <v>3778.1</v>
      </c>
      <c r="G24" s="148">
        <v>18.399999999999999</v>
      </c>
      <c r="H24" s="147">
        <v>15661.8</v>
      </c>
      <c r="I24" s="468">
        <v>14463</v>
      </c>
      <c r="J24" s="148">
        <v>8.3000000000000007</v>
      </c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AB24" s="40"/>
      <c r="AC24" s="479"/>
      <c r="AD24" s="1"/>
      <c r="AE24" s="480"/>
      <c r="AF24" s="179"/>
      <c r="AG24" s="481"/>
      <c r="AH24" s="1"/>
    </row>
    <row r="25" spans="4:34" ht="15.75">
      <c r="D25" s="633" t="s">
        <v>2</v>
      </c>
      <c r="E25" s="147">
        <v>2065.9</v>
      </c>
      <c r="F25" s="468">
        <v>1940.3</v>
      </c>
      <c r="G25" s="148">
        <v>6.5</v>
      </c>
      <c r="H25" s="147">
        <v>8118.7</v>
      </c>
      <c r="I25" s="468">
        <v>7852.1</v>
      </c>
      <c r="J25" s="148">
        <v>3.4</v>
      </c>
      <c r="K25" s="341"/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AB25" s="40"/>
      <c r="AC25" s="479"/>
      <c r="AD25" s="1"/>
      <c r="AE25" s="480"/>
      <c r="AF25" s="179"/>
      <c r="AG25" s="481"/>
      <c r="AH25" s="1"/>
    </row>
    <row r="26" spans="4:34" ht="15.75">
      <c r="D26" s="739" t="s">
        <v>775</v>
      </c>
      <c r="E26" s="149">
        <v>400.8</v>
      </c>
      <c r="F26" s="113">
        <v>461.5</v>
      </c>
      <c r="G26" s="113">
        <v>-13.2</v>
      </c>
      <c r="H26" s="150">
        <v>1725.5</v>
      </c>
      <c r="I26" s="596">
        <v>1911</v>
      </c>
      <c r="J26" s="113">
        <v>-9.6999999999999993</v>
      </c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AB26" s="40"/>
      <c r="AC26" s="479"/>
      <c r="AD26" s="1"/>
      <c r="AE26" s="480"/>
      <c r="AF26" s="179"/>
      <c r="AG26" s="481"/>
      <c r="AH26" s="1"/>
    </row>
    <row r="27" spans="4:34" ht="15.75">
      <c r="D27" s="739" t="s">
        <v>776</v>
      </c>
      <c r="E27" s="150">
        <v>1665.1</v>
      </c>
      <c r="F27" s="596">
        <v>1478.8</v>
      </c>
      <c r="G27" s="113">
        <v>12.6</v>
      </c>
      <c r="H27" s="150">
        <v>6393.2</v>
      </c>
      <c r="I27" s="596">
        <v>5941.1</v>
      </c>
      <c r="J27" s="113">
        <v>7.6</v>
      </c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AB27" s="40"/>
      <c r="AC27" s="479"/>
      <c r="AD27" s="1"/>
      <c r="AE27" s="480"/>
      <c r="AF27" s="179"/>
      <c r="AG27" s="481"/>
      <c r="AH27" s="1"/>
    </row>
    <row r="28" spans="4:34" ht="15.75">
      <c r="D28" s="633" t="s">
        <v>3</v>
      </c>
      <c r="E28" s="147">
        <v>1915.4</v>
      </c>
      <c r="F28" s="468">
        <v>1742.5</v>
      </c>
      <c r="G28" s="148">
        <v>9.9</v>
      </c>
      <c r="H28" s="147">
        <v>7165.5</v>
      </c>
      <c r="I28" s="468">
        <v>6943.4</v>
      </c>
      <c r="J28" s="148">
        <v>3.2</v>
      </c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AB28" s="40"/>
      <c r="AC28" s="479"/>
      <c r="AD28" s="1"/>
      <c r="AE28" s="480"/>
      <c r="AF28" s="179"/>
      <c r="AG28" s="481"/>
      <c r="AH28" s="1"/>
    </row>
    <row r="29" spans="4:34" ht="15.75">
      <c r="D29" s="739" t="s">
        <v>775</v>
      </c>
      <c r="E29" s="150">
        <v>1430.2</v>
      </c>
      <c r="F29" s="596">
        <v>1370</v>
      </c>
      <c r="G29" s="113">
        <v>4.4000000000000004</v>
      </c>
      <c r="H29" s="150">
        <v>5401.9</v>
      </c>
      <c r="I29" s="596">
        <v>5506.3</v>
      </c>
      <c r="J29" s="113">
        <v>-1.9</v>
      </c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AB29" s="40"/>
      <c r="AC29" s="479"/>
      <c r="AD29" s="1"/>
      <c r="AE29" s="480"/>
      <c r="AF29" s="179"/>
      <c r="AG29" s="481"/>
      <c r="AH29" s="1"/>
    </row>
    <row r="30" spans="4:34" ht="15.75">
      <c r="D30" s="739" t="s">
        <v>776</v>
      </c>
      <c r="E30" s="149">
        <v>485.1</v>
      </c>
      <c r="F30" s="113">
        <v>372.4</v>
      </c>
      <c r="G30" s="113">
        <v>30.3</v>
      </c>
      <c r="H30" s="150">
        <v>1763.6</v>
      </c>
      <c r="I30" s="596">
        <v>1437.1</v>
      </c>
      <c r="J30" s="113">
        <v>22.7</v>
      </c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AB30" s="40"/>
      <c r="AC30" s="479"/>
      <c r="AD30" s="1"/>
      <c r="AE30" s="480"/>
      <c r="AF30" s="179"/>
      <c r="AG30" s="481"/>
      <c r="AH30" s="1"/>
    </row>
    <row r="31" spans="4:34" ht="15.75">
      <c r="D31" s="633" t="s">
        <v>4</v>
      </c>
      <c r="E31" s="147">
        <v>1048.3</v>
      </c>
      <c r="F31" s="148">
        <v>884</v>
      </c>
      <c r="G31" s="148">
        <v>18.600000000000001</v>
      </c>
      <c r="H31" s="147">
        <v>3580.2</v>
      </c>
      <c r="I31" s="468">
        <v>3494.5</v>
      </c>
      <c r="J31" s="148">
        <v>2.5</v>
      </c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AB31" s="40"/>
      <c r="AC31" s="479"/>
      <c r="AD31" s="1"/>
      <c r="AE31" s="480"/>
      <c r="AF31" s="179"/>
      <c r="AG31" s="481"/>
      <c r="AH31" s="1"/>
    </row>
    <row r="32" spans="4:34" ht="15.75">
      <c r="D32" s="739" t="s">
        <v>775</v>
      </c>
      <c r="E32" s="149">
        <v>956.2</v>
      </c>
      <c r="F32" s="113">
        <v>848.3</v>
      </c>
      <c r="G32" s="113">
        <v>12.7</v>
      </c>
      <c r="H32" s="150">
        <v>3336.6</v>
      </c>
      <c r="I32" s="596">
        <v>3352.5</v>
      </c>
      <c r="J32" s="113">
        <v>-0.5</v>
      </c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AB32" s="40"/>
      <c r="AC32" s="479"/>
      <c r="AD32" s="1"/>
      <c r="AE32" s="480"/>
      <c r="AF32" s="179"/>
      <c r="AG32" s="481"/>
      <c r="AH32" s="1"/>
    </row>
    <row r="33" spans="1:35" ht="15.75">
      <c r="D33" s="739" t="s">
        <v>776</v>
      </c>
      <c r="E33" s="149">
        <v>92</v>
      </c>
      <c r="F33" s="113">
        <v>35.799999999999997</v>
      </c>
      <c r="G33" s="113">
        <v>157.19999999999999</v>
      </c>
      <c r="H33" s="149">
        <v>243.6</v>
      </c>
      <c r="I33" s="113">
        <v>142</v>
      </c>
      <c r="J33" s="113">
        <v>71.5</v>
      </c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AB33" s="40"/>
      <c r="AC33" s="479"/>
      <c r="AD33" s="1"/>
      <c r="AE33" s="480"/>
      <c r="AF33" s="179"/>
      <c r="AG33" s="481"/>
      <c r="AH33" s="1"/>
    </row>
    <row r="34" spans="1:35" ht="15.75">
      <c r="D34" s="633" t="s">
        <v>24</v>
      </c>
      <c r="E34" s="147">
        <v>1337.2</v>
      </c>
      <c r="F34" s="468">
        <v>1248.2</v>
      </c>
      <c r="G34" s="148">
        <v>7.1</v>
      </c>
      <c r="H34" s="147">
        <v>4929.2</v>
      </c>
      <c r="I34" s="468">
        <v>4766.7</v>
      </c>
      <c r="J34" s="148">
        <v>3.4</v>
      </c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AB34" s="40"/>
      <c r="AC34" s="479"/>
      <c r="AD34" s="1"/>
      <c r="AE34" s="480"/>
      <c r="AF34" s="179"/>
      <c r="AG34" s="481"/>
      <c r="AH34" s="1"/>
    </row>
    <row r="35" spans="1:35" ht="15.75">
      <c r="D35" s="739" t="s">
        <v>775</v>
      </c>
      <c r="E35" s="150">
        <v>1196.5</v>
      </c>
      <c r="F35" s="596">
        <v>1150.4000000000001</v>
      </c>
      <c r="G35" s="113">
        <v>4</v>
      </c>
      <c r="H35" s="150">
        <v>4437.3999999999996</v>
      </c>
      <c r="I35" s="596">
        <v>4406.3</v>
      </c>
      <c r="J35" s="113">
        <v>0.7</v>
      </c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AB35" s="40"/>
      <c r="AC35" s="479"/>
      <c r="AD35" s="1"/>
      <c r="AE35" s="480"/>
      <c r="AF35" s="179"/>
      <c r="AG35" s="481"/>
      <c r="AH35" s="1"/>
    </row>
    <row r="36" spans="1:35" ht="15.75">
      <c r="D36" s="739" t="s">
        <v>776</v>
      </c>
      <c r="E36" s="149">
        <v>140.69999999999999</v>
      </c>
      <c r="F36" s="113">
        <v>97.8</v>
      </c>
      <c r="G36" s="113">
        <v>43.9</v>
      </c>
      <c r="H36" s="149">
        <v>491.9</v>
      </c>
      <c r="I36" s="113">
        <v>360.4</v>
      </c>
      <c r="J36" s="113">
        <v>36.5</v>
      </c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AB36" s="40"/>
      <c r="AC36" s="479"/>
      <c r="AD36" s="1"/>
      <c r="AE36" s="480"/>
      <c r="AF36" s="179"/>
      <c r="AG36" s="481"/>
      <c r="AH36" s="1"/>
    </row>
    <row r="37" spans="1:35" ht="15.75">
      <c r="D37" s="364" t="s">
        <v>777</v>
      </c>
      <c r="E37" s="159">
        <v>8457.6</v>
      </c>
      <c r="F37" s="159">
        <v>7608.4</v>
      </c>
      <c r="G37" s="121">
        <v>11.2</v>
      </c>
      <c r="H37" s="159">
        <v>30563.1</v>
      </c>
      <c r="I37" s="159">
        <v>29639.1</v>
      </c>
      <c r="J37" s="121">
        <v>3.1</v>
      </c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AB37" s="40"/>
      <c r="AC37" s="479"/>
      <c r="AD37" s="1"/>
      <c r="AE37" s="480"/>
      <c r="AF37" s="179"/>
      <c r="AG37" s="481"/>
      <c r="AH37" s="1"/>
    </row>
    <row r="38" spans="1:35" ht="15.75">
      <c r="D38" s="144" t="s">
        <v>778</v>
      </c>
      <c r="E38" s="155">
        <v>2382.9</v>
      </c>
      <c r="F38" s="157">
        <v>1984.8</v>
      </c>
      <c r="G38" s="113">
        <v>20.100000000000001</v>
      </c>
      <c r="H38" s="155">
        <v>8892.2000000000007</v>
      </c>
      <c r="I38" s="157">
        <v>7880.6</v>
      </c>
      <c r="J38" s="113">
        <v>12.8</v>
      </c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AB38" s="40"/>
      <c r="AC38" s="479"/>
      <c r="AD38" s="1"/>
      <c r="AE38" s="480"/>
      <c r="AF38" s="179"/>
      <c r="AG38" s="481"/>
      <c r="AH38" s="1"/>
    </row>
    <row r="39" spans="1:35" ht="15.75">
      <c r="D39" s="364" t="s">
        <v>779</v>
      </c>
      <c r="E39" s="159">
        <v>10840.5</v>
      </c>
      <c r="F39" s="159">
        <v>9593.2000000000007</v>
      </c>
      <c r="G39" s="121">
        <v>13</v>
      </c>
      <c r="H39" s="159">
        <v>39455.4</v>
      </c>
      <c r="I39" s="159">
        <v>37519.699999999997</v>
      </c>
      <c r="J39" s="121">
        <v>5.2</v>
      </c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AB39" s="40"/>
      <c r="AC39" s="479"/>
      <c r="AD39" s="1"/>
      <c r="AE39" s="480"/>
      <c r="AF39" s="179"/>
      <c r="AG39" s="481"/>
      <c r="AH39" s="1"/>
    </row>
    <row r="40" spans="1:35" ht="15.75">
      <c r="D40" s="144" t="s">
        <v>382</v>
      </c>
      <c r="E40" s="149">
        <v>131.4</v>
      </c>
      <c r="F40" s="113">
        <v>100.1</v>
      </c>
      <c r="G40" s="113">
        <v>31.2</v>
      </c>
      <c r="H40" s="149">
        <v>272.60000000000002</v>
      </c>
      <c r="I40" s="113">
        <v>26.2</v>
      </c>
      <c r="J40" s="113">
        <v>941.6</v>
      </c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AB40" s="40"/>
      <c r="AC40" s="479"/>
      <c r="AD40" s="1"/>
      <c r="AE40" s="480"/>
      <c r="AF40" s="179"/>
      <c r="AG40" s="481"/>
      <c r="AH40" s="1"/>
    </row>
    <row r="41" spans="1:35" ht="15.75">
      <c r="D41" s="364" t="s">
        <v>780</v>
      </c>
      <c r="E41" s="159">
        <v>10971.9</v>
      </c>
      <c r="F41" s="159">
        <v>9693.2999999999993</v>
      </c>
      <c r="G41" s="121">
        <v>13.2</v>
      </c>
      <c r="H41" s="159">
        <v>39728</v>
      </c>
      <c r="I41" s="159">
        <v>37545.9</v>
      </c>
      <c r="J41" s="121">
        <v>5.8</v>
      </c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AB41" s="40"/>
      <c r="AC41" s="479"/>
      <c r="AD41" s="1"/>
      <c r="AE41" s="480"/>
      <c r="AF41" s="179"/>
      <c r="AG41" s="481"/>
      <c r="AH41" s="1"/>
    </row>
    <row r="42" spans="1:35" ht="3" customHeight="1" thickBot="1">
      <c r="D42" s="401"/>
      <c r="E42" s="272"/>
      <c r="F42" s="272"/>
      <c r="G42" s="272"/>
      <c r="H42" s="1274"/>
      <c r="I42" s="1275"/>
      <c r="J42" s="272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AB42" s="40"/>
      <c r="AC42" s="479"/>
      <c r="AD42" s="1"/>
      <c r="AE42" s="480"/>
      <c r="AF42" s="179"/>
      <c r="AG42" s="481"/>
      <c r="AH42" s="1"/>
    </row>
    <row r="43" spans="1:35" ht="3" customHeight="1" thickBot="1">
      <c r="D43" s="65"/>
      <c r="E43" s="1"/>
      <c r="F43" s="1"/>
      <c r="G43" s="1"/>
      <c r="H43" s="1"/>
      <c r="I43" s="1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AB43" s="40"/>
      <c r="AC43" s="479"/>
      <c r="AD43" s="1"/>
      <c r="AE43" s="480"/>
      <c r="AF43" s="179"/>
      <c r="AG43" s="481"/>
      <c r="AH43" s="1"/>
    </row>
    <row r="44" spans="1:35" s="15" customFormat="1" ht="3" customHeight="1" thickTop="1" thickBot="1">
      <c r="A44"/>
      <c r="B44" s="21"/>
      <c r="C44" s="1"/>
      <c r="D44" s="576"/>
      <c r="E44" s="1278"/>
      <c r="F44" s="1278"/>
      <c r="G44" s="1276"/>
      <c r="H44" s="1276"/>
      <c r="I44" s="1276"/>
      <c r="J44" s="1276"/>
      <c r="K44" s="1278"/>
      <c r="L44" s="1278"/>
      <c r="M44" s="576"/>
      <c r="N44" s="1276"/>
      <c r="O44" s="1276"/>
      <c r="P44" s="1276"/>
      <c r="Q44" s="1276"/>
      <c r="R44" s="1277"/>
      <c r="S44" s="1277"/>
      <c r="T44" s="402"/>
      <c r="U44" s="24"/>
      <c r="V44" s="24"/>
      <c r="W44" s="24"/>
      <c r="X44" s="24"/>
      <c r="Y44" s="24"/>
      <c r="Z44" s="26"/>
      <c r="AA44" s="26"/>
      <c r="AB44" s="38"/>
      <c r="AC44" s="3"/>
      <c r="AD44" s="4"/>
      <c r="AE44" s="5"/>
      <c r="AF44" s="6"/>
      <c r="AG44" s="7"/>
      <c r="AH44" s="1"/>
      <c r="AI44" s="1"/>
    </row>
    <row r="45" spans="1:35" s="15" customFormat="1" ht="16.5">
      <c r="A45"/>
      <c r="B45" s="21"/>
      <c r="C45" s="1"/>
      <c r="D45" s="1279"/>
      <c r="E45" s="1279"/>
      <c r="F45" s="1279"/>
      <c r="G45" s="1279"/>
      <c r="H45" s="1279"/>
      <c r="I45" s="1279"/>
      <c r="J45" s="1279"/>
      <c r="K45" s="23"/>
      <c r="L45" s="23"/>
      <c r="M45" s="23"/>
      <c r="N45" s="23"/>
      <c r="O45" s="23"/>
      <c r="P45" s="23"/>
      <c r="Q45" s="23"/>
      <c r="R45" s="24"/>
      <c r="S45" s="24"/>
      <c r="T45" s="24"/>
      <c r="U45" s="24"/>
      <c r="V45" s="24"/>
      <c r="W45" s="24"/>
      <c r="X45" s="24"/>
      <c r="Y45" s="24"/>
      <c r="Z45" s="26"/>
      <c r="AA45" s="26"/>
      <c r="AB45" s="38"/>
      <c r="AC45" s="3"/>
      <c r="AD45" s="4"/>
      <c r="AE45" s="5"/>
      <c r="AF45" s="6"/>
      <c r="AG45" s="7"/>
      <c r="AH45" s="1"/>
      <c r="AI45" s="1"/>
    </row>
    <row r="46" spans="1:35" s="15" customFormat="1" ht="16.5">
      <c r="A46"/>
      <c r="B46" s="21"/>
      <c r="C46" s="1"/>
      <c r="D46" s="23"/>
      <c r="E46" s="29"/>
      <c r="F46" s="29"/>
      <c r="G46" s="29"/>
      <c r="H46" s="29"/>
      <c r="I46" s="29"/>
      <c r="J46" s="29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6"/>
      <c r="AA46" s="26"/>
      <c r="AB46" s="38"/>
      <c r="AC46" s="3"/>
      <c r="AD46" s="4"/>
      <c r="AE46" s="5"/>
      <c r="AF46" s="6"/>
      <c r="AG46" s="7"/>
      <c r="AH46" s="1"/>
      <c r="AI46" s="1"/>
    </row>
    <row r="47" spans="1:35" s="15" customFormat="1" ht="16.5" hidden="1">
      <c r="A47"/>
      <c r="B47" s="21"/>
      <c r="C47" s="1"/>
      <c r="D47" s="23"/>
      <c r="E47" s="29"/>
      <c r="F47" s="29"/>
      <c r="G47" s="29"/>
      <c r="H47" s="29"/>
      <c r="I47" s="29"/>
      <c r="J47" s="29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6"/>
      <c r="AA47" s="26"/>
      <c r="AB47" s="38"/>
      <c r="AC47" s="3"/>
      <c r="AD47" s="4"/>
      <c r="AE47" s="5"/>
      <c r="AF47" s="6"/>
      <c r="AG47" s="7"/>
      <c r="AH47" s="1"/>
      <c r="AI47" s="1"/>
    </row>
    <row r="48" spans="1:35" s="15" customFormat="1" ht="16.5" hidden="1">
      <c r="A48"/>
      <c r="B48" s="21"/>
      <c r="C48" s="1"/>
      <c r="D48" s="23"/>
      <c r="E48" s="29"/>
      <c r="F48" s="29"/>
      <c r="G48" s="29"/>
      <c r="H48" s="29"/>
      <c r="I48" s="29"/>
      <c r="J48" s="29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6"/>
      <c r="AA48" s="26"/>
      <c r="AB48" s="38"/>
      <c r="AC48" s="3"/>
      <c r="AD48" s="4"/>
      <c r="AE48" s="5"/>
      <c r="AF48" s="6"/>
      <c r="AG48" s="7"/>
      <c r="AH48" s="1"/>
      <c r="AI48" s="1"/>
    </row>
    <row r="49" spans="1:35" s="15" customFormat="1" ht="16.5" hidden="1">
      <c r="A49"/>
      <c r="B49" s="21"/>
      <c r="C49" s="1"/>
      <c r="D49" s="23"/>
      <c r="E49" s="29"/>
      <c r="F49" s="29"/>
      <c r="G49" s="29"/>
      <c r="H49" s="29"/>
      <c r="I49" s="29"/>
      <c r="J49" s="29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6"/>
      <c r="AA49" s="26"/>
      <c r="AB49" s="38"/>
      <c r="AC49" s="3"/>
      <c r="AD49" s="4"/>
      <c r="AE49" s="5"/>
      <c r="AF49" s="6"/>
      <c r="AG49" s="7"/>
      <c r="AH49" s="1"/>
      <c r="AI49" s="1"/>
    </row>
    <row r="50" spans="1:35" s="15" customFormat="1" ht="16.5" hidden="1">
      <c r="A50"/>
      <c r="B50" s="21"/>
      <c r="C50" s="1"/>
      <c r="D50" s="23"/>
      <c r="E50" s="29"/>
      <c r="F50" s="29"/>
      <c r="G50" s="29"/>
      <c r="H50" s="29"/>
      <c r="I50" s="29"/>
      <c r="J50" s="29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6"/>
      <c r="AA50" s="26"/>
      <c r="AB50" s="38"/>
      <c r="AC50" s="3"/>
      <c r="AD50" s="4"/>
      <c r="AE50" s="5"/>
      <c r="AF50" s="6"/>
      <c r="AG50" s="7"/>
      <c r="AH50" s="1"/>
      <c r="AI50" s="1"/>
    </row>
    <row r="51" spans="1:35" s="15" customFormat="1" ht="16.5" hidden="1">
      <c r="A51"/>
      <c r="B51" s="21"/>
      <c r="C51" s="1"/>
      <c r="D51" s="23"/>
      <c r="E51" s="29"/>
      <c r="F51" s="29"/>
      <c r="G51" s="29"/>
      <c r="H51" s="29"/>
      <c r="I51" s="29"/>
      <c r="J51" s="29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6"/>
      <c r="AA51" s="26"/>
      <c r="AB51" s="38"/>
      <c r="AC51" s="3"/>
      <c r="AD51" s="4"/>
      <c r="AE51" s="5"/>
      <c r="AF51" s="6"/>
      <c r="AG51" s="7"/>
      <c r="AH51" s="1"/>
      <c r="AI51" s="1"/>
    </row>
    <row r="52" spans="1:35" s="15" customFormat="1" ht="16.5" hidden="1">
      <c r="A52"/>
      <c r="B52" s="21"/>
      <c r="C52" s="1"/>
      <c r="D52" s="23"/>
      <c r="E52" s="29"/>
      <c r="F52" s="29"/>
      <c r="G52" s="29"/>
      <c r="H52" s="29"/>
      <c r="I52" s="29"/>
      <c r="J52" s="29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6"/>
      <c r="AA52" s="26"/>
      <c r="AB52" s="38"/>
      <c r="AC52" s="3"/>
      <c r="AD52" s="4"/>
      <c r="AE52" s="5"/>
      <c r="AF52" s="6"/>
      <c r="AG52" s="7"/>
      <c r="AH52" s="1"/>
      <c r="AI52" s="1"/>
    </row>
    <row r="53" spans="1:35" s="15" customFormat="1" ht="16.5" hidden="1">
      <c r="A53"/>
      <c r="B53" s="21"/>
      <c r="C53" s="1"/>
      <c r="D53" s="23"/>
      <c r="E53" s="29"/>
      <c r="F53" s="29"/>
      <c r="G53" s="29"/>
      <c r="H53" s="29"/>
      <c r="I53" s="29"/>
      <c r="J53" s="29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6"/>
      <c r="AA53" s="26"/>
      <c r="AB53" s="38"/>
      <c r="AC53" s="3"/>
      <c r="AD53" s="4"/>
      <c r="AE53" s="5"/>
      <c r="AF53" s="6"/>
      <c r="AG53" s="7"/>
      <c r="AH53" s="1"/>
      <c r="AI53" s="1"/>
    </row>
    <row r="54" spans="1:35" s="15" customFormat="1" ht="16.5" hidden="1">
      <c r="A54"/>
      <c r="B54" s="21"/>
      <c r="C54" s="1"/>
      <c r="D54" s="23"/>
      <c r="E54" s="29"/>
      <c r="F54" s="29"/>
      <c r="G54" s="29"/>
      <c r="H54" s="29"/>
      <c r="I54" s="29"/>
      <c r="J54" s="29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6"/>
      <c r="AA54" s="26"/>
      <c r="AB54" s="38"/>
      <c r="AC54" s="3"/>
      <c r="AD54" s="4"/>
      <c r="AE54" s="5"/>
      <c r="AF54" s="6"/>
      <c r="AG54" s="7"/>
      <c r="AH54" s="1"/>
      <c r="AI54" s="1"/>
    </row>
    <row r="55" spans="1:35" s="15" customFormat="1" ht="16.5" hidden="1">
      <c r="A55"/>
      <c r="B55" s="21"/>
      <c r="C55" s="1"/>
      <c r="D55" s="23"/>
      <c r="E55" s="29"/>
      <c r="F55" s="29"/>
      <c r="G55" s="29"/>
      <c r="H55" s="29"/>
      <c r="I55" s="29"/>
      <c r="J55" s="29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6"/>
      <c r="AA55" s="26"/>
      <c r="AB55" s="38"/>
      <c r="AC55" s="3"/>
      <c r="AD55" s="4"/>
      <c r="AE55" s="5"/>
      <c r="AF55" s="6"/>
      <c r="AG55" s="7"/>
      <c r="AH55" s="1"/>
      <c r="AI55" s="1"/>
    </row>
    <row r="56" spans="1:35" s="15" customFormat="1" ht="16.5" hidden="1">
      <c r="A56"/>
      <c r="B56" s="21"/>
      <c r="C56" s="1"/>
      <c r="D56" s="23"/>
      <c r="E56" s="29"/>
      <c r="F56" s="29"/>
      <c r="G56" s="29"/>
      <c r="H56" s="29"/>
      <c r="I56" s="29"/>
      <c r="J56" s="29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6"/>
      <c r="AA56" s="26"/>
      <c r="AB56" s="38"/>
      <c r="AC56" s="3"/>
      <c r="AD56" s="4"/>
      <c r="AE56" s="5"/>
      <c r="AF56" s="6"/>
      <c r="AG56" s="7"/>
      <c r="AH56" s="1"/>
      <c r="AI56" s="1"/>
    </row>
    <row r="57" spans="1:35" s="15" customFormat="1" ht="16.5" hidden="1">
      <c r="A57"/>
      <c r="B57" s="21"/>
      <c r="C57" s="1"/>
      <c r="D57" s="23"/>
      <c r="E57" s="29"/>
      <c r="F57" s="29"/>
      <c r="G57" s="29"/>
      <c r="H57" s="29"/>
      <c r="I57" s="29"/>
      <c r="J57" s="29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6"/>
      <c r="AA57" s="26"/>
      <c r="AB57" s="38"/>
      <c r="AC57" s="3"/>
      <c r="AD57" s="4"/>
      <c r="AE57" s="5"/>
      <c r="AF57" s="6"/>
      <c r="AG57" s="7"/>
      <c r="AH57" s="1"/>
      <c r="AI57" s="1"/>
    </row>
    <row r="58" spans="1:35" s="15" customFormat="1" ht="16.5" hidden="1">
      <c r="A58"/>
      <c r="B58" s="21"/>
      <c r="C58" s="1"/>
      <c r="D58" s="23"/>
      <c r="E58" s="29"/>
      <c r="F58" s="29"/>
      <c r="G58" s="29"/>
      <c r="H58" s="29"/>
      <c r="I58" s="29"/>
      <c r="J58" s="29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6"/>
      <c r="AA58" s="26"/>
      <c r="AB58" s="38"/>
      <c r="AC58" s="3"/>
      <c r="AD58" s="4"/>
      <c r="AE58" s="5"/>
      <c r="AF58" s="6"/>
      <c r="AG58" s="7"/>
      <c r="AH58" s="1"/>
      <c r="AI58" s="1"/>
    </row>
    <row r="59" spans="1:35" s="15" customFormat="1" ht="16.5" hidden="1">
      <c r="A59"/>
      <c r="B59" s="21"/>
      <c r="C59" s="1"/>
      <c r="D59" s="23"/>
      <c r="E59" s="29"/>
      <c r="F59" s="29"/>
      <c r="G59" s="29"/>
      <c r="H59" s="29"/>
      <c r="I59" s="29"/>
      <c r="J59" s="29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6"/>
      <c r="AA59" s="26"/>
      <c r="AB59" s="38"/>
      <c r="AC59" s="3"/>
      <c r="AD59" s="4"/>
      <c r="AE59" s="5"/>
      <c r="AF59" s="6"/>
      <c r="AG59" s="7"/>
      <c r="AH59" s="1"/>
      <c r="AI59" s="1"/>
    </row>
    <row r="60" spans="1:35" s="15" customFormat="1" ht="16.5" hidden="1">
      <c r="A60"/>
      <c r="B60" s="21"/>
      <c r="C60" s="1"/>
      <c r="D60" s="23"/>
      <c r="E60" s="29"/>
      <c r="F60" s="29"/>
      <c r="G60" s="29"/>
      <c r="H60" s="29"/>
      <c r="I60" s="29"/>
      <c r="J60" s="29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6"/>
      <c r="AA60" s="26"/>
      <c r="AB60" s="38"/>
      <c r="AC60" s="3"/>
      <c r="AD60" s="4"/>
      <c r="AE60" s="5"/>
      <c r="AF60" s="6"/>
      <c r="AG60" s="7"/>
      <c r="AH60" s="1"/>
      <c r="AI60" s="1"/>
    </row>
    <row r="61" spans="1:35" s="15" customFormat="1" ht="16.5" hidden="1">
      <c r="A61"/>
      <c r="B61" s="21"/>
      <c r="C61" s="1"/>
      <c r="D61" s="23"/>
      <c r="E61" s="29"/>
      <c r="F61" s="29"/>
      <c r="G61" s="29"/>
      <c r="H61" s="29"/>
      <c r="I61" s="29"/>
      <c r="J61" s="29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6"/>
      <c r="AA61" s="26"/>
      <c r="AB61" s="38"/>
      <c r="AC61" s="3"/>
      <c r="AD61" s="4"/>
      <c r="AE61" s="5"/>
      <c r="AF61" s="6"/>
      <c r="AG61" s="7"/>
      <c r="AH61" s="1"/>
      <c r="AI61" s="1"/>
    </row>
    <row r="62" spans="1:35" s="15" customFormat="1" ht="16.5" hidden="1">
      <c r="A62"/>
      <c r="B62" s="21"/>
      <c r="C62" s="1"/>
      <c r="D62" s="23"/>
      <c r="E62" s="29"/>
      <c r="F62" s="29"/>
      <c r="G62" s="29"/>
      <c r="H62" s="29"/>
      <c r="I62" s="29"/>
      <c r="J62" s="29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6"/>
      <c r="AA62" s="26"/>
      <c r="AB62" s="38"/>
      <c r="AC62" s="3"/>
      <c r="AD62" s="4"/>
      <c r="AE62" s="5"/>
      <c r="AF62" s="6"/>
      <c r="AG62" s="7"/>
      <c r="AH62" s="1"/>
      <c r="AI62" s="1"/>
    </row>
    <row r="63" spans="1:35" s="15" customFormat="1" ht="16.5" hidden="1">
      <c r="A63"/>
      <c r="B63" s="21"/>
      <c r="C63" s="1"/>
      <c r="D63" s="23"/>
      <c r="E63" s="29"/>
      <c r="F63" s="29"/>
      <c r="G63" s="29"/>
      <c r="H63" s="29"/>
      <c r="I63" s="29"/>
      <c r="J63" s="29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6"/>
      <c r="AA63" s="26"/>
      <c r="AB63" s="38"/>
      <c r="AC63" s="3"/>
      <c r="AD63" s="4"/>
      <c r="AE63" s="5"/>
      <c r="AF63" s="6"/>
      <c r="AG63" s="7"/>
      <c r="AH63" s="1"/>
      <c r="AI63" s="1"/>
    </row>
    <row r="64" spans="1:35" s="15" customFormat="1" ht="16.5" hidden="1">
      <c r="A64"/>
      <c r="B64" s="21"/>
      <c r="C64" s="1"/>
      <c r="D64" s="23"/>
      <c r="E64" s="29"/>
      <c r="F64" s="29"/>
      <c r="G64" s="29"/>
      <c r="H64" s="29"/>
      <c r="I64" s="29"/>
      <c r="J64" s="29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6"/>
      <c r="AA64" s="26"/>
      <c r="AB64" s="38"/>
      <c r="AC64" s="3"/>
      <c r="AD64" s="4"/>
      <c r="AE64" s="5"/>
      <c r="AF64" s="6"/>
      <c r="AG64" s="7"/>
      <c r="AH64" s="1"/>
      <c r="AI64" s="1"/>
    </row>
    <row r="65" spans="1:35" s="15" customFormat="1" ht="16.5" hidden="1">
      <c r="A65"/>
      <c r="B65" s="21"/>
      <c r="C65" s="1"/>
      <c r="D65" s="23"/>
      <c r="E65" s="29"/>
      <c r="F65" s="29"/>
      <c r="G65" s="29"/>
      <c r="H65" s="29"/>
      <c r="I65" s="29"/>
      <c r="J65" s="29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6"/>
      <c r="AA65" s="26"/>
      <c r="AB65" s="38"/>
      <c r="AC65" s="3"/>
      <c r="AD65" s="4"/>
      <c r="AE65" s="5"/>
      <c r="AF65" s="6"/>
      <c r="AG65" s="7"/>
      <c r="AH65" s="1"/>
      <c r="AI65" s="1"/>
    </row>
    <row r="66" spans="1:35" s="15" customFormat="1" ht="16.5" hidden="1">
      <c r="A66"/>
      <c r="B66" s="21"/>
      <c r="C66" s="1"/>
      <c r="D66" s="23"/>
      <c r="E66" s="29"/>
      <c r="F66" s="29"/>
      <c r="G66" s="29"/>
      <c r="H66" s="29"/>
      <c r="I66" s="29"/>
      <c r="J66" s="29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6"/>
      <c r="AA66" s="26"/>
      <c r="AB66" s="38"/>
      <c r="AC66" s="3"/>
      <c r="AD66" s="4"/>
      <c r="AE66" s="5"/>
      <c r="AF66" s="6"/>
      <c r="AG66" s="7"/>
      <c r="AH66" s="1"/>
      <c r="AI66" s="1"/>
    </row>
    <row r="67" spans="1:35" s="15" customFormat="1" ht="16.5" hidden="1">
      <c r="A67"/>
      <c r="B67" s="21"/>
      <c r="C67" s="1"/>
      <c r="D67" s="23"/>
      <c r="E67" s="29"/>
      <c r="F67" s="29"/>
      <c r="G67" s="29"/>
      <c r="H67" s="29"/>
      <c r="I67" s="29"/>
      <c r="J67" s="29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6"/>
      <c r="AA67" s="26"/>
      <c r="AB67" s="38"/>
      <c r="AC67" s="3"/>
      <c r="AD67" s="4"/>
      <c r="AE67" s="5"/>
      <c r="AF67" s="6"/>
      <c r="AG67" s="7"/>
      <c r="AH67" s="1"/>
      <c r="AI67" s="1"/>
    </row>
    <row r="68" spans="1:35" s="15" customFormat="1" ht="16.5" hidden="1">
      <c r="A68"/>
      <c r="B68" s="21"/>
      <c r="C68" s="1"/>
      <c r="D68" s="23"/>
      <c r="E68" s="29"/>
      <c r="F68" s="29"/>
      <c r="G68" s="29"/>
      <c r="H68" s="29"/>
      <c r="I68" s="29"/>
      <c r="J68" s="29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6"/>
      <c r="AA68" s="26"/>
      <c r="AB68" s="38"/>
      <c r="AC68" s="3"/>
      <c r="AD68" s="4"/>
      <c r="AE68" s="5"/>
      <c r="AF68" s="6"/>
      <c r="AG68" s="7"/>
      <c r="AH68" s="1"/>
      <c r="AI68" s="1"/>
    </row>
    <row r="69" spans="1:35" s="15" customFormat="1" ht="16.5" hidden="1">
      <c r="A69"/>
      <c r="B69" s="21"/>
      <c r="C69" s="1"/>
      <c r="D69" s="23"/>
      <c r="E69" s="29"/>
      <c r="F69" s="29"/>
      <c r="G69" s="29"/>
      <c r="H69" s="29"/>
      <c r="I69" s="29"/>
      <c r="J69" s="29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6"/>
      <c r="AA69" s="26"/>
      <c r="AB69" s="38"/>
      <c r="AC69" s="3"/>
      <c r="AD69" s="4"/>
      <c r="AE69" s="5"/>
      <c r="AF69" s="6"/>
      <c r="AG69" s="7"/>
      <c r="AH69" s="1"/>
      <c r="AI69" s="1"/>
    </row>
    <row r="70" spans="1:35" s="15" customFormat="1" ht="16.5" hidden="1">
      <c r="A70"/>
      <c r="B70" s="21"/>
      <c r="C70" s="1"/>
      <c r="D70" s="23"/>
      <c r="E70" s="29"/>
      <c r="F70" s="29"/>
      <c r="G70" s="29"/>
      <c r="H70" s="29"/>
      <c r="I70" s="29"/>
      <c r="J70" s="29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6"/>
      <c r="AA70" s="26"/>
      <c r="AB70" s="38"/>
      <c r="AC70" s="3"/>
      <c r="AD70" s="4"/>
      <c r="AE70" s="5"/>
      <c r="AF70" s="6"/>
      <c r="AG70" s="7"/>
      <c r="AH70" s="1"/>
      <c r="AI70" s="1"/>
    </row>
    <row r="71" spans="1:35" s="15" customFormat="1" ht="16.5" hidden="1">
      <c r="A71"/>
      <c r="B71" s="21"/>
      <c r="C71" s="1"/>
      <c r="D71" s="23"/>
      <c r="E71" s="29"/>
      <c r="F71" s="29"/>
      <c r="G71" s="29"/>
      <c r="H71" s="29"/>
      <c r="I71" s="29"/>
      <c r="J71" s="29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6"/>
      <c r="AA71" s="26"/>
      <c r="AB71" s="38"/>
      <c r="AC71" s="3"/>
      <c r="AD71" s="4"/>
      <c r="AE71" s="5"/>
      <c r="AF71" s="6"/>
      <c r="AG71" s="7"/>
      <c r="AH71" s="1"/>
      <c r="AI71" s="1"/>
    </row>
    <row r="72" spans="1:35" s="15" customFormat="1" ht="16.5" hidden="1">
      <c r="A72"/>
      <c r="B72" s="21"/>
      <c r="C72" s="1"/>
      <c r="D72" s="23"/>
      <c r="E72" s="29"/>
      <c r="F72" s="29"/>
      <c r="G72" s="29"/>
      <c r="H72" s="29"/>
      <c r="I72" s="29"/>
      <c r="J72" s="29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6"/>
      <c r="AA72" s="26"/>
      <c r="AB72" s="38"/>
      <c r="AC72" s="3"/>
      <c r="AD72" s="4"/>
      <c r="AE72" s="5"/>
      <c r="AF72" s="6"/>
      <c r="AG72" s="7"/>
      <c r="AH72" s="1"/>
      <c r="AI72" s="1"/>
    </row>
    <row r="73" spans="1:35" s="15" customFormat="1" ht="16.5" hidden="1">
      <c r="A73"/>
      <c r="B73" s="21"/>
      <c r="C73" s="1"/>
      <c r="D73" s="23"/>
      <c r="E73" s="29"/>
      <c r="F73" s="29"/>
      <c r="G73" s="29"/>
      <c r="H73" s="29"/>
      <c r="I73" s="29"/>
      <c r="J73" s="29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6"/>
      <c r="AA73" s="26"/>
      <c r="AB73" s="38"/>
      <c r="AC73" s="3"/>
      <c r="AD73" s="4"/>
      <c r="AE73" s="5"/>
      <c r="AF73" s="6"/>
      <c r="AG73" s="7"/>
      <c r="AH73" s="1"/>
      <c r="AI73" s="1"/>
    </row>
    <row r="74" spans="1:35" s="15" customFormat="1" ht="16.5" hidden="1">
      <c r="A74"/>
      <c r="B74" s="21"/>
      <c r="C74" s="1"/>
      <c r="D74" s="23"/>
      <c r="E74" s="29"/>
      <c r="F74" s="29"/>
      <c r="G74" s="29"/>
      <c r="H74" s="29"/>
      <c r="I74" s="29"/>
      <c r="J74" s="29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6"/>
      <c r="AA74" s="26"/>
      <c r="AB74" s="38"/>
      <c r="AC74" s="3"/>
      <c r="AD74" s="4"/>
      <c r="AE74" s="5"/>
      <c r="AF74" s="6"/>
      <c r="AG74" s="7"/>
      <c r="AH74" s="1"/>
      <c r="AI74" s="1"/>
    </row>
    <row r="75" spans="1:35" s="15" customFormat="1" ht="16.5" hidden="1">
      <c r="A75"/>
      <c r="B75" s="21"/>
      <c r="C75" s="1"/>
      <c r="D75" s="23"/>
      <c r="E75" s="29"/>
      <c r="F75" s="29"/>
      <c r="G75" s="29"/>
      <c r="H75" s="29"/>
      <c r="I75" s="29"/>
      <c r="J75" s="29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6"/>
      <c r="AA75" s="26"/>
      <c r="AB75" s="38"/>
      <c r="AC75" s="3"/>
      <c r="AD75" s="4"/>
      <c r="AE75" s="5"/>
      <c r="AF75" s="6"/>
      <c r="AG75" s="7"/>
      <c r="AH75" s="1"/>
      <c r="AI75" s="1"/>
    </row>
    <row r="76" spans="1:35" s="15" customFormat="1" ht="16.5" hidden="1">
      <c r="A76"/>
      <c r="B76" s="21"/>
      <c r="C76" s="1"/>
      <c r="D76" s="23"/>
      <c r="E76" s="29"/>
      <c r="F76" s="29"/>
      <c r="G76" s="29"/>
      <c r="H76" s="29"/>
      <c r="I76" s="29"/>
      <c r="J76" s="29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6"/>
      <c r="AA76" s="26"/>
      <c r="AB76" s="38"/>
      <c r="AC76" s="3"/>
      <c r="AD76" s="4"/>
      <c r="AE76" s="5"/>
      <c r="AF76" s="6"/>
      <c r="AG76" s="7"/>
      <c r="AH76" s="1"/>
      <c r="AI76" s="1"/>
    </row>
    <row r="77" spans="1:35" s="15" customFormat="1" ht="16.5" hidden="1">
      <c r="A77"/>
      <c r="B77" s="21"/>
      <c r="C77" s="1"/>
      <c r="D77" s="23"/>
      <c r="E77" s="29"/>
      <c r="F77" s="29"/>
      <c r="G77" s="29"/>
      <c r="H77" s="29"/>
      <c r="I77" s="29"/>
      <c r="J77" s="29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6"/>
      <c r="AA77" s="26"/>
      <c r="AB77" s="38"/>
      <c r="AC77" s="3"/>
      <c r="AD77" s="4"/>
      <c r="AE77" s="5"/>
      <c r="AF77" s="6"/>
      <c r="AG77" s="7"/>
      <c r="AH77" s="1"/>
      <c r="AI77" s="1"/>
    </row>
    <row r="78" spans="1:35" s="15" customFormat="1" ht="16.5" hidden="1">
      <c r="A78"/>
      <c r="B78" s="21"/>
      <c r="C78" s="1"/>
      <c r="D78" s="23"/>
      <c r="E78" s="29"/>
      <c r="F78" s="29"/>
      <c r="G78" s="29"/>
      <c r="H78" s="29"/>
      <c r="I78" s="29"/>
      <c r="J78" s="29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6"/>
      <c r="AA78" s="26"/>
      <c r="AB78" s="38"/>
      <c r="AC78" s="3"/>
      <c r="AD78" s="4"/>
      <c r="AE78" s="5"/>
      <c r="AF78" s="6"/>
      <c r="AG78" s="7"/>
      <c r="AH78" s="1"/>
      <c r="AI78" s="1"/>
    </row>
    <row r="79" spans="1:35" s="15" customFormat="1" ht="16.5" hidden="1">
      <c r="A79"/>
      <c r="B79" s="21"/>
      <c r="C79" s="1"/>
      <c r="D79" s="23"/>
      <c r="E79" s="29"/>
      <c r="F79" s="29"/>
      <c r="G79" s="29"/>
      <c r="H79" s="29"/>
      <c r="I79" s="29"/>
      <c r="J79" s="29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6"/>
      <c r="AA79" s="26"/>
      <c r="AB79" s="38"/>
      <c r="AC79" s="3"/>
      <c r="AD79" s="4"/>
      <c r="AE79" s="5"/>
      <c r="AF79" s="6"/>
      <c r="AG79" s="7"/>
      <c r="AH79" s="1"/>
      <c r="AI79" s="1"/>
    </row>
    <row r="80" spans="1:35" s="15" customFormat="1" ht="16.5" hidden="1">
      <c r="A80"/>
      <c r="B80" s="21"/>
      <c r="C80" s="1"/>
      <c r="D80" s="23"/>
      <c r="E80" s="29"/>
      <c r="F80" s="29"/>
      <c r="G80" s="29"/>
      <c r="H80" s="29"/>
      <c r="I80" s="29"/>
      <c r="J80" s="29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6"/>
      <c r="AA80" s="26"/>
      <c r="AB80" s="38"/>
      <c r="AC80" s="3"/>
      <c r="AD80" s="4"/>
      <c r="AE80" s="5"/>
      <c r="AF80" s="6"/>
      <c r="AG80" s="7"/>
      <c r="AH80" s="1"/>
      <c r="AI80" s="1"/>
    </row>
    <row r="81" spans="1:35" s="15" customFormat="1" ht="16.5" hidden="1">
      <c r="A81"/>
      <c r="B81" s="21"/>
      <c r="C81" s="1"/>
      <c r="D81" s="23"/>
      <c r="E81" s="29"/>
      <c r="F81" s="29"/>
      <c r="G81" s="29"/>
      <c r="H81" s="29"/>
      <c r="I81" s="29"/>
      <c r="J81" s="29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6"/>
      <c r="AA81" s="26"/>
      <c r="AB81" s="38"/>
      <c r="AC81" s="3"/>
      <c r="AD81" s="4"/>
      <c r="AE81" s="5"/>
      <c r="AF81" s="6"/>
      <c r="AG81" s="7"/>
      <c r="AH81" s="1"/>
      <c r="AI81" s="1"/>
    </row>
    <row r="82" spans="1:35" s="15" customFormat="1" ht="16.5" hidden="1">
      <c r="A82"/>
      <c r="B82" s="21"/>
      <c r="C82" s="1"/>
      <c r="D82" s="23"/>
      <c r="E82" s="29"/>
      <c r="F82" s="29"/>
      <c r="G82" s="29"/>
      <c r="H82" s="29"/>
      <c r="I82" s="29"/>
      <c r="J82" s="29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6"/>
      <c r="AA82" s="26"/>
      <c r="AB82" s="38"/>
      <c r="AC82" s="3"/>
      <c r="AD82" s="4"/>
      <c r="AE82" s="5"/>
      <c r="AF82" s="6"/>
      <c r="AG82" s="7"/>
      <c r="AH82" s="1"/>
      <c r="AI82" s="1"/>
    </row>
    <row r="83" spans="1:35" s="15" customFormat="1" ht="16.5" hidden="1">
      <c r="A83"/>
      <c r="B83" s="21"/>
      <c r="C83" s="1"/>
      <c r="D83" s="23"/>
      <c r="E83" s="29"/>
      <c r="F83" s="29"/>
      <c r="G83" s="29"/>
      <c r="H83" s="29"/>
      <c r="I83" s="29"/>
      <c r="J83" s="29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6"/>
      <c r="AA83" s="26"/>
      <c r="AB83" s="38"/>
      <c r="AC83" s="3"/>
      <c r="AD83" s="4"/>
      <c r="AE83" s="5"/>
      <c r="AF83" s="6"/>
      <c r="AG83" s="7"/>
      <c r="AH83" s="1"/>
      <c r="AI83" s="1"/>
    </row>
    <row r="84" spans="1:35" s="15" customFormat="1" ht="16.5" hidden="1">
      <c r="A84"/>
      <c r="B84" s="21"/>
      <c r="C84" s="1"/>
      <c r="D84" s="23"/>
      <c r="E84" s="29"/>
      <c r="F84" s="29"/>
      <c r="G84" s="29"/>
      <c r="H84" s="29"/>
      <c r="I84" s="29"/>
      <c r="J84" s="29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6"/>
      <c r="AA84" s="26"/>
      <c r="AB84" s="38"/>
      <c r="AC84" s="3"/>
      <c r="AD84" s="4"/>
      <c r="AE84" s="5"/>
      <c r="AF84" s="6"/>
      <c r="AG84" s="7"/>
      <c r="AH84" s="1"/>
      <c r="AI84" s="1"/>
    </row>
    <row r="85" spans="1:35" s="15" customFormat="1" ht="16.5" hidden="1">
      <c r="A85"/>
      <c r="B85" s="21"/>
      <c r="C85" s="1"/>
      <c r="D85" s="23"/>
      <c r="E85" s="29"/>
      <c r="F85" s="29"/>
      <c r="G85" s="29"/>
      <c r="H85" s="29"/>
      <c r="I85" s="29"/>
      <c r="J85" s="29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6"/>
      <c r="AA85" s="26"/>
      <c r="AB85" s="38"/>
      <c r="AC85" s="3"/>
      <c r="AD85" s="4"/>
      <c r="AE85" s="5"/>
      <c r="AF85" s="6"/>
      <c r="AG85" s="7"/>
      <c r="AH85" s="1"/>
      <c r="AI85" s="1"/>
    </row>
    <row r="86" spans="1:35" s="15" customFormat="1" ht="16.5" hidden="1">
      <c r="A86"/>
      <c r="B86" s="21"/>
      <c r="C86" s="1"/>
      <c r="D86" s="23"/>
      <c r="E86" s="29"/>
      <c r="F86" s="29"/>
      <c r="G86" s="29"/>
      <c r="H86" s="29"/>
      <c r="I86" s="29"/>
      <c r="J86" s="29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6"/>
      <c r="AA86" s="26"/>
      <c r="AB86" s="38"/>
      <c r="AC86" s="3"/>
      <c r="AD86" s="4"/>
      <c r="AE86" s="5"/>
      <c r="AF86" s="6"/>
      <c r="AG86" s="7"/>
      <c r="AH86" s="1"/>
      <c r="AI86" s="1"/>
    </row>
    <row r="87" spans="1:35" s="15" customFormat="1" ht="16.5" hidden="1">
      <c r="A87"/>
      <c r="B87" s="21"/>
      <c r="C87" s="1"/>
      <c r="D87" s="23"/>
      <c r="E87" s="29"/>
      <c r="F87" s="29"/>
      <c r="G87" s="29"/>
      <c r="H87" s="29"/>
      <c r="I87" s="29"/>
      <c r="J87" s="29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6"/>
      <c r="AA87" s="26"/>
      <c r="AB87" s="38"/>
      <c r="AC87" s="3"/>
      <c r="AD87" s="4"/>
      <c r="AE87" s="5"/>
      <c r="AF87" s="6"/>
      <c r="AG87" s="7"/>
      <c r="AH87" s="1"/>
      <c r="AI87" s="1"/>
    </row>
    <row r="88" spans="1:35" s="15" customFormat="1" ht="16.5" hidden="1">
      <c r="A88"/>
      <c r="B88" s="21"/>
      <c r="C88" s="1"/>
      <c r="D88" s="23"/>
      <c r="E88" s="29"/>
      <c r="F88" s="29"/>
      <c r="G88" s="29"/>
      <c r="H88" s="29"/>
      <c r="I88" s="29"/>
      <c r="J88" s="29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6"/>
      <c r="AA88" s="26"/>
      <c r="AB88" s="38"/>
      <c r="AC88" s="3"/>
      <c r="AD88" s="4"/>
      <c r="AE88" s="5"/>
      <c r="AF88" s="6"/>
      <c r="AG88" s="7"/>
      <c r="AH88" s="1"/>
      <c r="AI88" s="1"/>
    </row>
    <row r="89" spans="1:35" s="15" customFormat="1" ht="16.5" hidden="1">
      <c r="A89"/>
      <c r="B89" s="21"/>
      <c r="C89" s="1"/>
      <c r="D89" s="23"/>
      <c r="E89" s="29"/>
      <c r="F89" s="29"/>
      <c r="G89" s="29"/>
      <c r="H89" s="29"/>
      <c r="I89" s="29"/>
      <c r="J89" s="29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6"/>
      <c r="AA89" s="26"/>
      <c r="AB89" s="38"/>
      <c r="AC89" s="3"/>
      <c r="AD89" s="4"/>
      <c r="AE89" s="5"/>
      <c r="AF89" s="6"/>
      <c r="AG89" s="7"/>
      <c r="AH89" s="1"/>
      <c r="AI89" s="1"/>
    </row>
    <row r="90" spans="1:35" s="15" customFormat="1" ht="16.5" hidden="1">
      <c r="A90"/>
      <c r="B90" s="21"/>
      <c r="C90" s="1"/>
      <c r="D90" s="23"/>
      <c r="E90" s="29"/>
      <c r="F90" s="29"/>
      <c r="G90" s="29"/>
      <c r="H90" s="29"/>
      <c r="I90" s="29"/>
      <c r="J90" s="29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6"/>
      <c r="AA90" s="26"/>
      <c r="AB90" s="38"/>
      <c r="AC90" s="3"/>
      <c r="AD90" s="4"/>
      <c r="AE90" s="5"/>
      <c r="AF90" s="6"/>
      <c r="AG90" s="7"/>
      <c r="AH90" s="1"/>
      <c r="AI90" s="1"/>
    </row>
    <row r="91" spans="1:35" s="15" customFormat="1" ht="16.5" hidden="1">
      <c r="A91"/>
      <c r="B91" s="21"/>
      <c r="C91" s="1"/>
      <c r="D91" s="23"/>
      <c r="E91" s="29"/>
      <c r="F91" s="29"/>
      <c r="G91" s="29"/>
      <c r="H91" s="29"/>
      <c r="I91" s="29"/>
      <c r="J91" s="29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6"/>
      <c r="AA91" s="26"/>
      <c r="AB91" s="38"/>
      <c r="AC91" s="3"/>
      <c r="AD91" s="4"/>
      <c r="AE91" s="5"/>
      <c r="AF91" s="6"/>
      <c r="AG91" s="7"/>
      <c r="AH91" s="1"/>
      <c r="AI91" s="1"/>
    </row>
    <row r="92" spans="1:35" s="15" customFormat="1" ht="16.5" hidden="1">
      <c r="A92"/>
      <c r="B92" s="21"/>
      <c r="C92" s="1"/>
      <c r="D92" s="23"/>
      <c r="E92" s="29"/>
      <c r="F92" s="29"/>
      <c r="G92" s="29"/>
      <c r="H92" s="29"/>
      <c r="I92" s="29"/>
      <c r="J92" s="29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6"/>
      <c r="AA92" s="26"/>
      <c r="AB92" s="38"/>
      <c r="AC92" s="3"/>
      <c r="AD92" s="4"/>
      <c r="AE92" s="5"/>
      <c r="AF92" s="6"/>
      <c r="AG92" s="7"/>
      <c r="AH92" s="1"/>
      <c r="AI92" s="1"/>
    </row>
    <row r="93" spans="1:35" s="15" customFormat="1" ht="16.5" hidden="1">
      <c r="A93"/>
      <c r="B93" s="21"/>
      <c r="C93" s="1"/>
      <c r="D93" s="23"/>
      <c r="E93" s="29"/>
      <c r="F93" s="29"/>
      <c r="G93" s="29"/>
      <c r="H93" s="29"/>
      <c r="I93" s="29"/>
      <c r="J93" s="29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6"/>
      <c r="AA93" s="26"/>
      <c r="AB93" s="38"/>
      <c r="AC93" s="3"/>
      <c r="AD93" s="4"/>
      <c r="AE93" s="5"/>
      <c r="AF93" s="6"/>
      <c r="AG93" s="7"/>
      <c r="AH93" s="1"/>
      <c r="AI93" s="1"/>
    </row>
    <row r="94" spans="1:35" s="15" customFormat="1" ht="16.5" hidden="1">
      <c r="A94"/>
      <c r="B94" s="21"/>
      <c r="C94" s="1"/>
      <c r="D94" s="23"/>
      <c r="E94" s="29"/>
      <c r="F94" s="29"/>
      <c r="G94" s="29"/>
      <c r="H94" s="29"/>
      <c r="I94" s="29"/>
      <c r="J94" s="29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6"/>
      <c r="AA94" s="26"/>
      <c r="AB94" s="38"/>
      <c r="AC94" s="3"/>
      <c r="AD94" s="4"/>
      <c r="AE94" s="5"/>
      <c r="AF94" s="6"/>
      <c r="AG94" s="7"/>
      <c r="AH94" s="1"/>
      <c r="AI94" s="1"/>
    </row>
    <row r="95" spans="1:35" s="15" customFormat="1" ht="16.5" hidden="1">
      <c r="A95"/>
      <c r="B95" s="21"/>
      <c r="C95" s="1"/>
      <c r="D95" s="23"/>
      <c r="E95" s="29"/>
      <c r="F95" s="29"/>
      <c r="G95" s="29"/>
      <c r="H95" s="29"/>
      <c r="I95" s="29"/>
      <c r="J95" s="29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6"/>
      <c r="AA95" s="26"/>
      <c r="AB95" s="38"/>
      <c r="AC95" s="3"/>
      <c r="AD95" s="4"/>
      <c r="AE95" s="5"/>
      <c r="AF95" s="6"/>
      <c r="AG95" s="7"/>
      <c r="AH95" s="1"/>
      <c r="AI95" s="1"/>
    </row>
    <row r="96" spans="1:35" s="15" customFormat="1" ht="16.5" hidden="1">
      <c r="A96"/>
      <c r="B96" s="21"/>
      <c r="C96" s="1"/>
      <c r="D96" s="23"/>
      <c r="E96" s="29"/>
      <c r="F96" s="29"/>
      <c r="G96" s="29"/>
      <c r="H96" s="29"/>
      <c r="I96" s="29"/>
      <c r="J96" s="29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6"/>
      <c r="AA96" s="26"/>
      <c r="AB96" s="38"/>
      <c r="AC96" s="3"/>
      <c r="AD96" s="4"/>
      <c r="AE96" s="5"/>
      <c r="AF96" s="6"/>
      <c r="AG96" s="7"/>
      <c r="AH96" s="1"/>
      <c r="AI96" s="1"/>
    </row>
    <row r="97" spans="1:35" s="15" customFormat="1" ht="16.5" hidden="1">
      <c r="A97"/>
      <c r="B97" s="21"/>
      <c r="C97" s="1"/>
      <c r="D97" s="23"/>
      <c r="E97" s="29"/>
      <c r="F97" s="29"/>
      <c r="G97" s="29"/>
      <c r="H97" s="29"/>
      <c r="I97" s="29"/>
      <c r="J97" s="29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6"/>
      <c r="AA97" s="26"/>
      <c r="AB97" s="38"/>
      <c r="AC97" s="3"/>
      <c r="AD97" s="4"/>
      <c r="AE97" s="5"/>
      <c r="AF97" s="6"/>
      <c r="AG97" s="7"/>
      <c r="AH97" s="1"/>
      <c r="AI97" s="1"/>
    </row>
    <row r="98" spans="1:35" s="15" customFormat="1" ht="16.5" hidden="1">
      <c r="A98"/>
      <c r="B98" s="21"/>
      <c r="C98" s="1"/>
      <c r="D98" s="23"/>
      <c r="E98" s="29"/>
      <c r="F98" s="29"/>
      <c r="G98" s="29"/>
      <c r="H98" s="29"/>
      <c r="I98" s="29"/>
      <c r="J98" s="29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6"/>
      <c r="AA98" s="26"/>
      <c r="AB98" s="38"/>
      <c r="AC98" s="3"/>
      <c r="AD98" s="4"/>
      <c r="AE98" s="5"/>
      <c r="AF98" s="6"/>
      <c r="AG98" s="7"/>
      <c r="AH98" s="1"/>
      <c r="AI98" s="1"/>
    </row>
    <row r="99" spans="1:35" s="15" customFormat="1" ht="16.5" hidden="1">
      <c r="A99"/>
      <c r="B99" s="21"/>
      <c r="C99" s="1"/>
      <c r="D99" s="23"/>
      <c r="E99" s="29"/>
      <c r="F99" s="29"/>
      <c r="G99" s="29"/>
      <c r="H99" s="29"/>
      <c r="I99" s="29"/>
      <c r="J99" s="29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6"/>
      <c r="AA99" s="26"/>
      <c r="AB99" s="38"/>
      <c r="AC99" s="3"/>
      <c r="AD99" s="4"/>
      <c r="AE99" s="5"/>
      <c r="AF99" s="6"/>
      <c r="AG99" s="7"/>
      <c r="AH99" s="1"/>
      <c r="AI99" s="1"/>
    </row>
    <row r="100" spans="1:35" s="15" customFormat="1" ht="16.5" hidden="1">
      <c r="A100"/>
      <c r="B100" s="21"/>
      <c r="C100" s="1"/>
      <c r="D100" s="23"/>
      <c r="E100" s="29"/>
      <c r="F100" s="29"/>
      <c r="G100" s="29"/>
      <c r="H100" s="29"/>
      <c r="I100" s="29"/>
      <c r="J100" s="29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6"/>
      <c r="AA100" s="26"/>
      <c r="AB100" s="38"/>
      <c r="AC100" s="3"/>
      <c r="AD100" s="4"/>
      <c r="AE100" s="5"/>
      <c r="AF100" s="6"/>
      <c r="AG100" s="7"/>
      <c r="AH100" s="1"/>
      <c r="AI100" s="1"/>
    </row>
    <row r="101" spans="1:35" s="15" customFormat="1" ht="16.5" hidden="1">
      <c r="A101"/>
      <c r="B101" s="21"/>
      <c r="C101" s="1"/>
      <c r="D101" s="23"/>
      <c r="E101" s="29"/>
      <c r="F101" s="29"/>
      <c r="G101" s="29"/>
      <c r="H101" s="29"/>
      <c r="I101" s="29"/>
      <c r="J101" s="29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6"/>
      <c r="AA101" s="26"/>
      <c r="AB101" s="38"/>
      <c r="AC101" s="3"/>
      <c r="AD101" s="4"/>
      <c r="AE101" s="5"/>
      <c r="AF101" s="6"/>
      <c r="AG101" s="7"/>
      <c r="AH101" s="1"/>
      <c r="AI101" s="1"/>
    </row>
    <row r="102" spans="1:35" s="15" customFormat="1" ht="16.5" hidden="1">
      <c r="A102"/>
      <c r="B102" s="21"/>
      <c r="C102" s="1"/>
      <c r="D102" s="23"/>
      <c r="E102" s="29"/>
      <c r="F102" s="29"/>
      <c r="G102" s="29"/>
      <c r="H102" s="29"/>
      <c r="I102" s="29"/>
      <c r="J102" s="29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6"/>
      <c r="AA102" s="26"/>
      <c r="AB102" s="38"/>
      <c r="AC102" s="3"/>
      <c r="AD102" s="4"/>
      <c r="AE102" s="5"/>
      <c r="AF102" s="6"/>
      <c r="AG102" s="7"/>
      <c r="AH102" s="1"/>
      <c r="AI102" s="1"/>
    </row>
    <row r="103" spans="1:35" s="15" customFormat="1" ht="16.5" hidden="1">
      <c r="A103"/>
      <c r="B103" s="21"/>
      <c r="C103" s="1"/>
      <c r="D103" s="23"/>
      <c r="E103" s="29"/>
      <c r="F103" s="29"/>
      <c r="G103" s="29"/>
      <c r="H103" s="29"/>
      <c r="I103" s="29"/>
      <c r="J103" s="29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6"/>
      <c r="AA103" s="26"/>
      <c r="AB103" s="38"/>
      <c r="AC103" s="3"/>
      <c r="AD103" s="4"/>
      <c r="AE103" s="5"/>
      <c r="AF103" s="6"/>
      <c r="AG103" s="7"/>
      <c r="AH103" s="1"/>
      <c r="AI103" s="1"/>
    </row>
    <row r="104" spans="1:35" s="15" customFormat="1" ht="16.5" hidden="1">
      <c r="A104"/>
      <c r="B104" s="21"/>
      <c r="C104" s="1"/>
      <c r="D104" s="23"/>
      <c r="E104" s="29"/>
      <c r="F104" s="29"/>
      <c r="G104" s="29"/>
      <c r="H104" s="29"/>
      <c r="I104" s="29"/>
      <c r="J104" s="29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6"/>
      <c r="AA104" s="26"/>
      <c r="AB104" s="38"/>
      <c r="AC104" s="3"/>
      <c r="AD104" s="4"/>
      <c r="AE104" s="5"/>
      <c r="AF104" s="6"/>
      <c r="AG104" s="7"/>
      <c r="AH104" s="1"/>
      <c r="AI104" s="1"/>
    </row>
    <row r="105" spans="1:35" s="15" customFormat="1" ht="16.5" hidden="1">
      <c r="A105"/>
      <c r="B105" s="21"/>
      <c r="C105" s="1"/>
      <c r="D105" s="23"/>
      <c r="E105" s="29"/>
      <c r="F105" s="29"/>
      <c r="G105" s="29"/>
      <c r="H105" s="29"/>
      <c r="I105" s="29"/>
      <c r="J105" s="29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6"/>
      <c r="AA105" s="26"/>
      <c r="AB105" s="38"/>
      <c r="AC105" s="3"/>
      <c r="AD105" s="4"/>
      <c r="AE105" s="5"/>
      <c r="AF105" s="6"/>
      <c r="AG105" s="7"/>
      <c r="AH105" s="1"/>
      <c r="AI105" s="1"/>
    </row>
    <row r="106" spans="1:35" s="15" customFormat="1" ht="16.5" hidden="1">
      <c r="A106"/>
      <c r="B106" s="21"/>
      <c r="C106" s="1"/>
      <c r="D106" s="23"/>
      <c r="E106" s="29"/>
      <c r="F106" s="29"/>
      <c r="G106" s="29"/>
      <c r="H106" s="29"/>
      <c r="I106" s="29"/>
      <c r="J106" s="29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6"/>
      <c r="AA106" s="26"/>
      <c r="AB106" s="38"/>
      <c r="AC106" s="3"/>
      <c r="AD106" s="4"/>
      <c r="AE106" s="5"/>
      <c r="AF106" s="6"/>
      <c r="AG106" s="7"/>
      <c r="AH106" s="1"/>
      <c r="AI106" s="1"/>
    </row>
    <row r="107" spans="1:35" s="15" customFormat="1" ht="16.5" hidden="1">
      <c r="A107"/>
      <c r="B107" s="21"/>
      <c r="C107" s="1"/>
      <c r="D107" s="23"/>
      <c r="E107" s="29"/>
      <c r="F107" s="29"/>
      <c r="G107" s="29"/>
      <c r="H107" s="29"/>
      <c r="I107" s="29"/>
      <c r="J107" s="29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6"/>
      <c r="AA107" s="26"/>
      <c r="AB107" s="38"/>
      <c r="AC107" s="3"/>
      <c r="AD107" s="4"/>
      <c r="AE107" s="5"/>
      <c r="AF107" s="6"/>
      <c r="AG107" s="7"/>
      <c r="AH107" s="1"/>
      <c r="AI107" s="1"/>
    </row>
    <row r="108" spans="1:35" s="15" customFormat="1" ht="16.5" hidden="1">
      <c r="A108"/>
      <c r="B108" s="21"/>
      <c r="C108" s="1"/>
      <c r="D108" s="23"/>
      <c r="E108" s="29"/>
      <c r="F108" s="29"/>
      <c r="G108" s="29"/>
      <c r="H108" s="29"/>
      <c r="I108" s="29"/>
      <c r="J108" s="29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6"/>
      <c r="AA108" s="26"/>
      <c r="AB108" s="38"/>
      <c r="AC108" s="3"/>
      <c r="AD108" s="4"/>
      <c r="AE108" s="5"/>
      <c r="AF108" s="6"/>
      <c r="AG108" s="7"/>
      <c r="AH108" s="1"/>
      <c r="AI108" s="1"/>
    </row>
    <row r="109" spans="1:35" s="15" customFormat="1" ht="16.5" hidden="1">
      <c r="A109"/>
      <c r="B109" s="21"/>
      <c r="C109" s="1"/>
      <c r="D109" s="23"/>
      <c r="E109" s="29"/>
      <c r="F109" s="29"/>
      <c r="G109" s="29"/>
      <c r="H109" s="29"/>
      <c r="I109" s="29"/>
      <c r="J109" s="29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6"/>
      <c r="AA109" s="26"/>
      <c r="AB109" s="38"/>
      <c r="AC109" s="3"/>
      <c r="AD109" s="4"/>
      <c r="AE109" s="5"/>
      <c r="AF109" s="6"/>
      <c r="AG109" s="7"/>
      <c r="AH109" s="1"/>
      <c r="AI109" s="1"/>
    </row>
    <row r="110" spans="1:35" s="15" customFormat="1" ht="16.5" hidden="1">
      <c r="A110"/>
      <c r="B110" s="21"/>
      <c r="C110" s="1"/>
      <c r="D110" s="23"/>
      <c r="E110" s="29"/>
      <c r="F110" s="29"/>
      <c r="G110" s="29"/>
      <c r="H110" s="29"/>
      <c r="I110" s="29"/>
      <c r="J110" s="29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6"/>
      <c r="AA110" s="26"/>
      <c r="AB110" s="38"/>
      <c r="AC110" s="3"/>
      <c r="AD110" s="4"/>
      <c r="AE110" s="5"/>
      <c r="AF110" s="6"/>
      <c r="AG110" s="7"/>
      <c r="AH110" s="1"/>
      <c r="AI110" s="1"/>
    </row>
    <row r="111" spans="1:35" s="15" customFormat="1" ht="16.5" hidden="1">
      <c r="A111"/>
      <c r="B111" s="21"/>
      <c r="C111" s="1"/>
      <c r="D111" s="23"/>
      <c r="E111" s="29"/>
      <c r="F111" s="29"/>
      <c r="G111" s="29"/>
      <c r="H111" s="29"/>
      <c r="I111" s="29"/>
      <c r="J111" s="29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6"/>
      <c r="AA111" s="26"/>
      <c r="AB111" s="38"/>
      <c r="AC111" s="3"/>
      <c r="AD111" s="4"/>
      <c r="AE111" s="5"/>
      <c r="AF111" s="6"/>
      <c r="AG111" s="7"/>
      <c r="AH111" s="1"/>
      <c r="AI111" s="1"/>
    </row>
    <row r="112" spans="1:35" s="15" customFormat="1" ht="16.5" hidden="1">
      <c r="A112"/>
      <c r="B112" s="21"/>
      <c r="C112" s="1"/>
      <c r="D112" s="23"/>
      <c r="E112" s="29"/>
      <c r="F112" s="29"/>
      <c r="G112" s="29"/>
      <c r="H112" s="29"/>
      <c r="I112" s="29"/>
      <c r="J112" s="29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6"/>
      <c r="AA112" s="26"/>
      <c r="AB112" s="38"/>
      <c r="AC112" s="3"/>
      <c r="AD112" s="4"/>
      <c r="AE112" s="5"/>
      <c r="AF112" s="6"/>
      <c r="AG112" s="7"/>
      <c r="AH112" s="1"/>
      <c r="AI112" s="1"/>
    </row>
    <row r="113" spans="1:35" s="15" customFormat="1" ht="16.5" hidden="1">
      <c r="A113"/>
      <c r="B113" s="21"/>
      <c r="C113" s="1"/>
      <c r="D113" s="23"/>
      <c r="E113" s="29"/>
      <c r="F113" s="29"/>
      <c r="G113" s="29"/>
      <c r="H113" s="29"/>
      <c r="I113" s="29"/>
      <c r="J113" s="29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6"/>
      <c r="AA113" s="26"/>
      <c r="AB113" s="38"/>
      <c r="AC113" s="3"/>
      <c r="AD113" s="4"/>
      <c r="AE113" s="5"/>
      <c r="AF113" s="6"/>
      <c r="AG113" s="7"/>
      <c r="AH113" s="1"/>
      <c r="AI113" s="1"/>
    </row>
    <row r="114" spans="1:35" s="15" customFormat="1" ht="16.5" hidden="1">
      <c r="A114"/>
      <c r="B114" s="21"/>
      <c r="C114" s="1"/>
      <c r="D114" s="23"/>
      <c r="E114" s="29"/>
      <c r="F114" s="29"/>
      <c r="G114" s="29"/>
      <c r="H114" s="29"/>
      <c r="I114" s="29"/>
      <c r="J114" s="29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6"/>
      <c r="AA114" s="26"/>
      <c r="AB114" s="38"/>
      <c r="AC114" s="3"/>
      <c r="AD114" s="4"/>
      <c r="AE114" s="5"/>
      <c r="AF114" s="6"/>
      <c r="AG114" s="7"/>
      <c r="AH114" s="1"/>
      <c r="AI114" s="1"/>
    </row>
    <row r="115" spans="1:35" s="15" customFormat="1" ht="16.5" hidden="1">
      <c r="A115"/>
      <c r="B115" s="21"/>
      <c r="C115" s="1"/>
      <c r="D115" s="23"/>
      <c r="E115" s="29"/>
      <c r="F115" s="29"/>
      <c r="G115" s="29"/>
      <c r="H115" s="29"/>
      <c r="I115" s="29"/>
      <c r="J115" s="29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6"/>
      <c r="AA115" s="26"/>
      <c r="AB115" s="38"/>
      <c r="AC115" s="3"/>
      <c r="AD115" s="4"/>
      <c r="AE115" s="5"/>
      <c r="AF115" s="6"/>
      <c r="AG115" s="7"/>
      <c r="AH115" s="1"/>
      <c r="AI115" s="1"/>
    </row>
    <row r="116" spans="1:35" s="15" customFormat="1" ht="16.5" hidden="1">
      <c r="A116"/>
      <c r="B116" s="21"/>
      <c r="C116" s="1"/>
      <c r="D116" s="23"/>
      <c r="E116" s="29"/>
      <c r="F116" s="29"/>
      <c r="G116" s="29"/>
      <c r="H116" s="29"/>
      <c r="I116" s="29"/>
      <c r="J116" s="29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6"/>
      <c r="AA116" s="26"/>
      <c r="AB116" s="38"/>
      <c r="AC116" s="3"/>
      <c r="AD116" s="4"/>
      <c r="AE116" s="5"/>
      <c r="AF116" s="6"/>
      <c r="AG116" s="7"/>
      <c r="AH116" s="1"/>
      <c r="AI116" s="1"/>
    </row>
    <row r="117" spans="1:35" s="15" customFormat="1" ht="16.5" hidden="1">
      <c r="A117"/>
      <c r="B117" s="21"/>
      <c r="C117" s="1"/>
      <c r="D117" s="23"/>
      <c r="E117" s="29"/>
      <c r="F117" s="29"/>
      <c r="G117" s="29"/>
      <c r="H117" s="29"/>
      <c r="I117" s="29"/>
      <c r="J117" s="29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6"/>
      <c r="AA117" s="26"/>
      <c r="AB117" s="38"/>
      <c r="AC117" s="3"/>
      <c r="AD117" s="4"/>
      <c r="AE117" s="5"/>
      <c r="AF117" s="6"/>
      <c r="AG117" s="7"/>
      <c r="AH117" s="1"/>
      <c r="AI117" s="1"/>
    </row>
    <row r="118" spans="1:35" s="15" customFormat="1" ht="16.5" hidden="1">
      <c r="A118"/>
      <c r="B118" s="21"/>
      <c r="C118" s="1"/>
      <c r="D118" s="23"/>
      <c r="E118" s="29"/>
      <c r="F118" s="29"/>
      <c r="G118" s="29"/>
      <c r="H118" s="29"/>
      <c r="I118" s="29"/>
      <c r="J118" s="29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6"/>
      <c r="AA118" s="26"/>
      <c r="AB118" s="38"/>
      <c r="AC118" s="3"/>
      <c r="AD118" s="4"/>
      <c r="AE118" s="5"/>
      <c r="AF118" s="6"/>
      <c r="AG118" s="7"/>
      <c r="AH118" s="1"/>
      <c r="AI118" s="1"/>
    </row>
    <row r="119" spans="1:35" s="15" customFormat="1" ht="16.5" hidden="1">
      <c r="A119"/>
      <c r="B119" s="21"/>
      <c r="C119" s="1"/>
      <c r="D119" s="23"/>
      <c r="E119" s="29"/>
      <c r="F119" s="29"/>
      <c r="G119" s="29"/>
      <c r="H119" s="29"/>
      <c r="I119" s="29"/>
      <c r="J119" s="29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6"/>
      <c r="AA119" s="26"/>
      <c r="AB119" s="38"/>
      <c r="AC119" s="3"/>
      <c r="AD119" s="4"/>
      <c r="AE119" s="5"/>
      <c r="AF119" s="6"/>
      <c r="AG119" s="7"/>
      <c r="AH119" s="1"/>
      <c r="AI119" s="1"/>
    </row>
    <row r="120" spans="1:35" s="15" customFormat="1" ht="16.5" hidden="1">
      <c r="A120"/>
      <c r="B120" s="21"/>
      <c r="C120" s="1"/>
      <c r="D120" s="23"/>
      <c r="E120" s="29"/>
      <c r="F120" s="29"/>
      <c r="G120" s="29"/>
      <c r="H120" s="29"/>
      <c r="I120" s="29"/>
      <c r="J120" s="29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6"/>
      <c r="AA120" s="26"/>
      <c r="AB120" s="38"/>
      <c r="AC120" s="3"/>
      <c r="AD120" s="4"/>
      <c r="AE120" s="5"/>
      <c r="AF120" s="6"/>
      <c r="AG120" s="7"/>
      <c r="AH120" s="1"/>
      <c r="AI120" s="1"/>
    </row>
    <row r="121" spans="1:35" s="15" customFormat="1" ht="16.5" hidden="1">
      <c r="A121"/>
      <c r="B121" s="21"/>
      <c r="C121" s="1"/>
      <c r="D121" s="23"/>
      <c r="E121" s="29"/>
      <c r="F121" s="29"/>
      <c r="G121" s="29"/>
      <c r="H121" s="29"/>
      <c r="I121" s="29"/>
      <c r="J121" s="29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6"/>
      <c r="AA121" s="26"/>
      <c r="AB121" s="38"/>
      <c r="AC121" s="3"/>
      <c r="AD121" s="4"/>
      <c r="AE121" s="5"/>
      <c r="AF121" s="6"/>
      <c r="AG121" s="7"/>
      <c r="AH121" s="1"/>
      <c r="AI121" s="1"/>
    </row>
    <row r="122" spans="1:35" s="15" customFormat="1" ht="16.5" hidden="1">
      <c r="A122"/>
      <c r="B122" s="21"/>
      <c r="C122" s="1"/>
      <c r="D122" s="23"/>
      <c r="E122" s="29"/>
      <c r="F122" s="29"/>
      <c r="G122" s="29"/>
      <c r="H122" s="29"/>
      <c r="I122" s="29"/>
      <c r="J122" s="29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6"/>
      <c r="AA122" s="26"/>
      <c r="AB122" s="38"/>
      <c r="AC122" s="3"/>
      <c r="AD122" s="4"/>
      <c r="AE122" s="5"/>
      <c r="AF122" s="6"/>
      <c r="AG122" s="7"/>
      <c r="AH122" s="1"/>
      <c r="AI122" s="1"/>
    </row>
    <row r="123" spans="1:35" s="15" customFormat="1" ht="16.5" hidden="1">
      <c r="A123"/>
      <c r="B123" s="21"/>
      <c r="C123" s="1"/>
      <c r="D123" s="23"/>
      <c r="E123" s="29"/>
      <c r="F123" s="29"/>
      <c r="G123" s="29"/>
      <c r="H123" s="29"/>
      <c r="I123" s="29"/>
      <c r="J123" s="29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6"/>
      <c r="AA123" s="26"/>
      <c r="AB123" s="38"/>
      <c r="AC123" s="3"/>
      <c r="AD123" s="4"/>
      <c r="AE123" s="5"/>
      <c r="AF123" s="6"/>
      <c r="AG123" s="7"/>
      <c r="AH123" s="1"/>
      <c r="AI123" s="1"/>
    </row>
    <row r="124" spans="1:35" s="15" customFormat="1" ht="16.5" hidden="1">
      <c r="A124"/>
      <c r="B124" s="21"/>
      <c r="C124" s="1"/>
      <c r="D124" s="23"/>
      <c r="E124" s="29"/>
      <c r="F124" s="29"/>
      <c r="G124" s="29"/>
      <c r="H124" s="29"/>
      <c r="I124" s="29"/>
      <c r="J124" s="29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6"/>
      <c r="AA124" s="26"/>
      <c r="AB124" s="38"/>
      <c r="AC124" s="3"/>
      <c r="AD124" s="4"/>
      <c r="AE124" s="5"/>
      <c r="AF124" s="6"/>
      <c r="AG124" s="7"/>
      <c r="AH124" s="1"/>
      <c r="AI124" s="1"/>
    </row>
    <row r="125" spans="1:35" s="15" customFormat="1" ht="16.5" hidden="1">
      <c r="A125"/>
      <c r="B125" s="21"/>
      <c r="C125" s="1"/>
      <c r="D125" s="23"/>
      <c r="E125" s="29"/>
      <c r="F125" s="29"/>
      <c r="G125" s="29"/>
      <c r="H125" s="29"/>
      <c r="I125" s="29"/>
      <c r="J125" s="29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6"/>
      <c r="AA125" s="26"/>
      <c r="AB125" s="38"/>
      <c r="AC125" s="3"/>
      <c r="AD125" s="4"/>
      <c r="AE125" s="5"/>
      <c r="AF125" s="6"/>
      <c r="AG125" s="7"/>
      <c r="AH125" s="1"/>
      <c r="AI125" s="1"/>
    </row>
    <row r="126" spans="1:35" s="15" customFormat="1" ht="16.5" hidden="1">
      <c r="A126"/>
      <c r="B126" s="21"/>
      <c r="C126" s="1"/>
      <c r="D126" s="23"/>
      <c r="E126" s="29"/>
      <c r="F126" s="29"/>
      <c r="G126" s="29"/>
      <c r="H126" s="29"/>
      <c r="I126" s="29"/>
      <c r="J126" s="29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6"/>
      <c r="AA126" s="26"/>
      <c r="AB126" s="38"/>
      <c r="AC126" s="3"/>
      <c r="AD126" s="4"/>
      <c r="AE126" s="5"/>
      <c r="AF126" s="6"/>
      <c r="AG126" s="7"/>
      <c r="AH126" s="1"/>
      <c r="AI126" s="1"/>
    </row>
    <row r="127" spans="1:35" s="15" customFormat="1" ht="16.5" hidden="1">
      <c r="A127"/>
      <c r="B127" s="21"/>
      <c r="C127" s="1"/>
      <c r="D127" s="23"/>
      <c r="E127" s="29"/>
      <c r="F127" s="29"/>
      <c r="G127" s="29"/>
      <c r="H127" s="29"/>
      <c r="I127" s="29"/>
      <c r="J127" s="29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6"/>
      <c r="AA127" s="26"/>
      <c r="AB127" s="38"/>
      <c r="AC127" s="3"/>
      <c r="AD127" s="4"/>
      <c r="AE127" s="5"/>
      <c r="AF127" s="6"/>
      <c r="AG127" s="7"/>
      <c r="AH127" s="1"/>
      <c r="AI127" s="1"/>
    </row>
    <row r="128" spans="1:35" s="15" customFormat="1" ht="16.5" hidden="1">
      <c r="A128"/>
      <c r="B128" s="21"/>
      <c r="C128" s="1"/>
      <c r="D128" s="23"/>
      <c r="E128" s="29"/>
      <c r="F128" s="29"/>
      <c r="G128" s="29"/>
      <c r="H128" s="29"/>
      <c r="I128" s="29"/>
      <c r="J128" s="29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6"/>
      <c r="AA128" s="26"/>
      <c r="AB128" s="38"/>
      <c r="AC128" s="3"/>
      <c r="AD128" s="4"/>
      <c r="AE128" s="5"/>
      <c r="AF128" s="6"/>
      <c r="AG128" s="7"/>
      <c r="AH128" s="1"/>
      <c r="AI128" s="1"/>
    </row>
    <row r="129" spans="1:35" s="15" customFormat="1" ht="16.5" hidden="1">
      <c r="A129"/>
      <c r="B129" s="21"/>
      <c r="C129" s="1"/>
      <c r="D129" s="23"/>
      <c r="E129" s="29"/>
      <c r="F129" s="29"/>
      <c r="G129" s="29"/>
      <c r="H129" s="29"/>
      <c r="I129" s="29"/>
      <c r="J129" s="29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6"/>
      <c r="AA129" s="26"/>
      <c r="AB129" s="38"/>
      <c r="AC129" s="3"/>
      <c r="AD129" s="4"/>
      <c r="AE129" s="5"/>
      <c r="AF129" s="6"/>
      <c r="AG129" s="7"/>
      <c r="AH129" s="1"/>
      <c r="AI129" s="1"/>
    </row>
    <row r="130" spans="1:35" s="15" customFormat="1" ht="16.5" hidden="1">
      <c r="A130"/>
      <c r="B130" s="21"/>
      <c r="C130" s="1"/>
      <c r="D130" s="23"/>
      <c r="E130" s="29"/>
      <c r="F130" s="29"/>
      <c r="G130" s="29"/>
      <c r="H130" s="29"/>
      <c r="I130" s="29"/>
      <c r="J130" s="29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6"/>
      <c r="AA130" s="26"/>
      <c r="AB130" s="38"/>
      <c r="AC130" s="3"/>
      <c r="AD130" s="4"/>
      <c r="AE130" s="5"/>
      <c r="AF130" s="6"/>
      <c r="AG130" s="7"/>
      <c r="AH130" s="1"/>
      <c r="AI130" s="1"/>
    </row>
    <row r="131" spans="1:35" s="15" customFormat="1" ht="16.5" hidden="1">
      <c r="A131"/>
      <c r="B131" s="21"/>
      <c r="C131" s="1"/>
      <c r="D131" s="23"/>
      <c r="E131" s="29"/>
      <c r="F131" s="29"/>
      <c r="G131" s="29"/>
      <c r="H131" s="29"/>
      <c r="I131" s="29"/>
      <c r="J131" s="29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6"/>
      <c r="AA131" s="26"/>
      <c r="AB131" s="38"/>
      <c r="AC131" s="3"/>
      <c r="AD131" s="4"/>
      <c r="AE131" s="5"/>
      <c r="AF131" s="6"/>
      <c r="AG131" s="7"/>
      <c r="AH131" s="1"/>
      <c r="AI131" s="1"/>
    </row>
    <row r="132" spans="1:35" s="15" customFormat="1" ht="16.5" hidden="1">
      <c r="A132"/>
      <c r="B132" s="21"/>
      <c r="C132" s="1"/>
      <c r="D132" s="23"/>
      <c r="E132" s="29"/>
      <c r="F132" s="29"/>
      <c r="G132" s="29"/>
      <c r="H132" s="29"/>
      <c r="I132" s="29"/>
      <c r="J132" s="29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6"/>
      <c r="AA132" s="26"/>
      <c r="AB132" s="38"/>
      <c r="AC132" s="3"/>
      <c r="AD132" s="4"/>
      <c r="AE132" s="5"/>
      <c r="AF132" s="6"/>
      <c r="AG132" s="7"/>
      <c r="AH132" s="1"/>
      <c r="AI132" s="1"/>
    </row>
    <row r="133" spans="1:35" s="15" customFormat="1" ht="16.5" hidden="1">
      <c r="A133"/>
      <c r="B133" s="21"/>
      <c r="C133" s="1"/>
      <c r="D133" s="23"/>
      <c r="E133" s="29"/>
      <c r="F133" s="29"/>
      <c r="G133" s="29"/>
      <c r="H133" s="29"/>
      <c r="I133" s="29"/>
      <c r="J133" s="29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6"/>
      <c r="AA133" s="26"/>
      <c r="AB133" s="38"/>
      <c r="AC133" s="3"/>
      <c r="AD133" s="4"/>
      <c r="AE133" s="5"/>
      <c r="AF133" s="6"/>
      <c r="AG133" s="7"/>
      <c r="AH133" s="1"/>
      <c r="AI133" s="1"/>
    </row>
    <row r="134" spans="1:35" s="15" customFormat="1" ht="16.5" hidden="1">
      <c r="A134"/>
      <c r="B134" s="21"/>
      <c r="C134" s="1"/>
      <c r="D134" s="23"/>
      <c r="E134" s="29"/>
      <c r="F134" s="29"/>
      <c r="G134" s="29"/>
      <c r="H134" s="29"/>
      <c r="I134" s="29"/>
      <c r="J134" s="29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6"/>
      <c r="AA134" s="26"/>
      <c r="AB134" s="38"/>
      <c r="AC134" s="3"/>
      <c r="AD134" s="4"/>
      <c r="AE134" s="5"/>
      <c r="AF134" s="6"/>
      <c r="AG134" s="7"/>
      <c r="AH134" s="1"/>
      <c r="AI134" s="1"/>
    </row>
    <row r="135" spans="1:35" s="15" customFormat="1" ht="16.5" hidden="1">
      <c r="A135"/>
      <c r="B135" s="21"/>
      <c r="C135" s="1"/>
      <c r="D135" s="23"/>
      <c r="E135" s="29"/>
      <c r="F135" s="29"/>
      <c r="G135" s="29"/>
      <c r="H135" s="29"/>
      <c r="I135" s="29"/>
      <c r="J135" s="29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6"/>
      <c r="AA135" s="26"/>
      <c r="AB135" s="38"/>
      <c r="AC135" s="3"/>
      <c r="AD135" s="4"/>
      <c r="AE135" s="5"/>
      <c r="AF135" s="6"/>
      <c r="AG135" s="7"/>
      <c r="AH135" s="1"/>
      <c r="AI135" s="1"/>
    </row>
    <row r="136" spans="1:35" s="15" customFormat="1" ht="16.5" hidden="1">
      <c r="A136"/>
      <c r="B136" s="21"/>
      <c r="C136" s="1"/>
      <c r="D136" s="23"/>
      <c r="E136" s="29"/>
      <c r="F136" s="29"/>
      <c r="G136" s="29"/>
      <c r="H136" s="29"/>
      <c r="I136" s="29"/>
      <c r="J136" s="29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6"/>
      <c r="AA136" s="26"/>
      <c r="AB136" s="38"/>
      <c r="AC136" s="3"/>
      <c r="AD136" s="4"/>
      <c r="AE136" s="5"/>
      <c r="AF136" s="6"/>
      <c r="AG136" s="7"/>
      <c r="AH136" s="1"/>
      <c r="AI136" s="1"/>
    </row>
    <row r="137" spans="1:35" s="15" customFormat="1" ht="16.5" hidden="1">
      <c r="A137"/>
      <c r="B137" s="21"/>
      <c r="C137" s="1"/>
      <c r="D137" s="23"/>
      <c r="E137" s="29"/>
      <c r="F137" s="29"/>
      <c r="G137" s="29"/>
      <c r="H137" s="29"/>
      <c r="I137" s="29"/>
      <c r="J137" s="29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6"/>
      <c r="AA137" s="26"/>
      <c r="AB137" s="38"/>
      <c r="AC137" s="3"/>
      <c r="AD137" s="4"/>
      <c r="AE137" s="5"/>
      <c r="AF137" s="6"/>
      <c r="AG137" s="7"/>
      <c r="AH137" s="1"/>
      <c r="AI137" s="1"/>
    </row>
    <row r="138" spans="1:35" s="15" customFormat="1" ht="16.5" hidden="1">
      <c r="A138"/>
      <c r="B138" s="21"/>
      <c r="C138" s="1"/>
      <c r="D138" s="23"/>
      <c r="E138" s="29"/>
      <c r="F138" s="29"/>
      <c r="G138" s="29"/>
      <c r="H138" s="29"/>
      <c r="I138" s="29"/>
      <c r="J138" s="29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6"/>
      <c r="AA138" s="26"/>
      <c r="AB138" s="38"/>
      <c r="AC138" s="3"/>
      <c r="AD138" s="4"/>
      <c r="AE138" s="5"/>
      <c r="AF138" s="6"/>
      <c r="AG138" s="7"/>
      <c r="AH138" s="1"/>
      <c r="AI138" s="1"/>
    </row>
    <row r="139" spans="1:35" s="15" customFormat="1" ht="16.5" hidden="1">
      <c r="A139"/>
      <c r="B139" s="21"/>
      <c r="C139" s="1"/>
      <c r="D139" s="23"/>
      <c r="E139" s="29"/>
      <c r="F139" s="29"/>
      <c r="G139" s="29"/>
      <c r="H139" s="29"/>
      <c r="I139" s="29"/>
      <c r="J139" s="29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6"/>
      <c r="AA139" s="26"/>
      <c r="AB139" s="38"/>
      <c r="AC139" s="3"/>
      <c r="AD139" s="4"/>
      <c r="AE139" s="5"/>
      <c r="AF139" s="6"/>
      <c r="AG139" s="7"/>
      <c r="AH139" s="1"/>
      <c r="AI139" s="1"/>
    </row>
    <row r="140" spans="1:35" s="15" customFormat="1" ht="16.5" hidden="1">
      <c r="A140"/>
      <c r="B140" s="21"/>
      <c r="C140" s="1"/>
      <c r="D140" s="23"/>
      <c r="E140" s="29"/>
      <c r="F140" s="29"/>
      <c r="G140" s="29"/>
      <c r="H140" s="29"/>
      <c r="I140" s="29"/>
      <c r="J140" s="29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6"/>
      <c r="AA140" s="26"/>
      <c r="AB140" s="38"/>
      <c r="AC140" s="3"/>
      <c r="AD140" s="4"/>
      <c r="AE140" s="5"/>
      <c r="AF140" s="6"/>
      <c r="AG140" s="7"/>
      <c r="AH140" s="1"/>
      <c r="AI140" s="1"/>
    </row>
    <row r="141" spans="1:35" s="15" customFormat="1" ht="16.5" hidden="1">
      <c r="A141"/>
      <c r="B141" s="21"/>
      <c r="C141" s="1"/>
      <c r="D141" s="23"/>
      <c r="E141" s="29"/>
      <c r="F141" s="29"/>
      <c r="G141" s="29"/>
      <c r="H141" s="29"/>
      <c r="I141" s="29"/>
      <c r="J141" s="29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6"/>
      <c r="AA141" s="26"/>
      <c r="AB141" s="38"/>
      <c r="AC141" s="3"/>
      <c r="AD141" s="4"/>
      <c r="AE141" s="5"/>
      <c r="AF141" s="6"/>
      <c r="AG141" s="7"/>
      <c r="AH141" s="1"/>
      <c r="AI141" s="1"/>
    </row>
    <row r="142" spans="1:35" s="15" customFormat="1" ht="16.5" hidden="1">
      <c r="A142"/>
      <c r="B142" s="21"/>
      <c r="C142" s="1"/>
      <c r="D142" s="23"/>
      <c r="E142" s="29"/>
      <c r="F142" s="29"/>
      <c r="G142" s="29"/>
      <c r="H142" s="29"/>
      <c r="I142" s="29"/>
      <c r="J142" s="29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6"/>
      <c r="AA142" s="26"/>
      <c r="AB142" s="38"/>
      <c r="AC142" s="3"/>
      <c r="AD142" s="4"/>
      <c r="AE142" s="5"/>
      <c r="AF142" s="6"/>
      <c r="AG142" s="7"/>
      <c r="AH142" s="1"/>
      <c r="AI142" s="1"/>
    </row>
    <row r="143" spans="1:35" s="15" customFormat="1" ht="16.5" hidden="1">
      <c r="A143"/>
      <c r="B143" s="21"/>
      <c r="C143" s="1"/>
      <c r="D143" s="23"/>
      <c r="E143" s="29"/>
      <c r="F143" s="29"/>
      <c r="G143" s="29"/>
      <c r="H143" s="29"/>
      <c r="I143" s="29"/>
      <c r="J143" s="29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6"/>
      <c r="AA143" s="26"/>
      <c r="AB143" s="38"/>
      <c r="AC143" s="3"/>
      <c r="AD143" s="4"/>
      <c r="AE143" s="5"/>
      <c r="AF143" s="6"/>
      <c r="AG143" s="7"/>
      <c r="AH143" s="1"/>
      <c r="AI143" s="1"/>
    </row>
    <row r="144" spans="1:35" s="15" customFormat="1" ht="16.5" hidden="1">
      <c r="A144"/>
      <c r="B144" s="21"/>
      <c r="C144" s="1"/>
      <c r="D144" s="23"/>
      <c r="E144" s="29"/>
      <c r="F144" s="29"/>
      <c r="G144" s="29"/>
      <c r="H144" s="29"/>
      <c r="I144" s="29"/>
      <c r="J144" s="29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6"/>
      <c r="AA144" s="26"/>
      <c r="AB144" s="38"/>
      <c r="AC144" s="3"/>
      <c r="AD144" s="4"/>
      <c r="AE144" s="5"/>
      <c r="AF144" s="6"/>
      <c r="AG144" s="7"/>
      <c r="AH144" s="1"/>
      <c r="AI144" s="1"/>
    </row>
    <row r="145" spans="1:36" s="15" customFormat="1" ht="16.5" hidden="1">
      <c r="A145"/>
      <c r="B145" s="21"/>
      <c r="C145" s="1"/>
      <c r="D145" s="23"/>
      <c r="E145" s="29"/>
      <c r="F145" s="29"/>
      <c r="G145" s="29"/>
      <c r="H145" s="29"/>
      <c r="I145" s="29"/>
      <c r="J145" s="29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6"/>
      <c r="AA145" s="26"/>
      <c r="AB145" s="38"/>
      <c r="AC145" s="3"/>
      <c r="AD145" s="4"/>
      <c r="AE145" s="5"/>
      <c r="AF145" s="6"/>
      <c r="AG145" s="7"/>
      <c r="AH145" s="1"/>
      <c r="AI145" s="1"/>
    </row>
    <row r="146" spans="1:36" s="15" customFormat="1" ht="16.5" hidden="1">
      <c r="A146"/>
      <c r="B146" s="21"/>
      <c r="C146" s="1"/>
      <c r="D146" s="23"/>
      <c r="E146" s="29"/>
      <c r="F146" s="29"/>
      <c r="G146" s="29"/>
      <c r="H146" s="29"/>
      <c r="I146" s="29"/>
      <c r="J146" s="29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6"/>
      <c r="AA146" s="26"/>
      <c r="AB146" s="38"/>
      <c r="AC146" s="3"/>
      <c r="AD146" s="4"/>
      <c r="AE146" s="5"/>
      <c r="AF146" s="6"/>
      <c r="AG146" s="7"/>
      <c r="AH146" s="1"/>
      <c r="AI146" s="1"/>
    </row>
    <row r="147" spans="1:36" s="15" customFormat="1" ht="16.5" hidden="1">
      <c r="A147"/>
      <c r="B147" s="21"/>
      <c r="C147" s="1"/>
      <c r="D147" s="53"/>
      <c r="E147" s="26"/>
      <c r="F147" s="26"/>
      <c r="G147" s="26"/>
      <c r="H147" s="26"/>
      <c r="I147" s="27"/>
      <c r="J147" s="26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4"/>
      <c r="Z147" s="26"/>
      <c r="AA147" s="26"/>
      <c r="AB147" s="38"/>
      <c r="AC147" s="3"/>
      <c r="AD147" s="4"/>
      <c r="AE147" s="5"/>
      <c r="AF147" s="6"/>
      <c r="AG147" s="7"/>
      <c r="AH147" s="1"/>
      <c r="AI147" s="1"/>
    </row>
    <row r="148" spans="1:36" s="15" customFormat="1" ht="16.5" hidden="1">
      <c r="A148"/>
      <c r="B148" s="21"/>
      <c r="C148" s="1"/>
      <c r="D148" s="1"/>
      <c r="E148" s="26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4"/>
      <c r="Z148" s="26"/>
      <c r="AA148" s="26"/>
      <c r="AB148" s="38"/>
      <c r="AC148" s="3"/>
      <c r="AD148" s="4"/>
      <c r="AE148" s="5"/>
      <c r="AF148" s="6"/>
      <c r="AG148" s="7"/>
      <c r="AH148" s="1"/>
      <c r="AI148" s="1"/>
    </row>
    <row r="149" spans="1:36" s="15" customFormat="1" ht="16.5" hidden="1">
      <c r="A149"/>
      <c r="B149" s="21"/>
      <c r="C149" s="1"/>
      <c r="D149" s="41"/>
      <c r="E149" s="26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4"/>
      <c r="Z149" s="26"/>
      <c r="AA149" s="26"/>
      <c r="AB149" s="38"/>
      <c r="AC149" s="3"/>
      <c r="AD149" s="4"/>
      <c r="AE149" s="5"/>
      <c r="AF149" s="6"/>
      <c r="AG149" s="7"/>
      <c r="AH149" s="1"/>
      <c r="AI149" s="1"/>
    </row>
    <row r="150" spans="1:36" s="15" customFormat="1" ht="16.5" hidden="1">
      <c r="A150"/>
      <c r="B150" s="21"/>
      <c r="C150" s="1"/>
      <c r="D150" s="1"/>
      <c r="E150" s="26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4"/>
      <c r="Z150" s="26"/>
      <c r="AA150" s="26"/>
      <c r="AB150" s="38"/>
      <c r="AC150" s="3"/>
      <c r="AD150" s="4"/>
      <c r="AE150" s="5"/>
      <c r="AF150" s="6"/>
      <c r="AG150" s="7"/>
      <c r="AH150" s="1"/>
      <c r="AI150" s="1"/>
    </row>
    <row r="151" spans="1:36" s="15" customFormat="1" ht="16.5" hidden="1">
      <c r="A151"/>
      <c r="B151" s="21"/>
      <c r="C151" s="1"/>
      <c r="D151" s="1"/>
      <c r="E151" s="26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4"/>
      <c r="Z151" s="26"/>
      <c r="AA151" s="26"/>
      <c r="AB151" s="38"/>
      <c r="AC151" s="3"/>
      <c r="AD151" s="4"/>
      <c r="AE151" s="5"/>
      <c r="AF151" s="6"/>
      <c r="AG151" s="7"/>
      <c r="AH151" s="1"/>
      <c r="AI151" s="1"/>
    </row>
    <row r="152" spans="1:36" s="15" customFormat="1" ht="16.5" hidden="1">
      <c r="A152"/>
      <c r="B152" s="21"/>
      <c r="C152" s="1"/>
      <c r="D152" s="1"/>
      <c r="E152" s="26"/>
      <c r="F152" s="26" t="s">
        <v>59</v>
      </c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4"/>
      <c r="Z152" s="26"/>
      <c r="AA152" s="26"/>
      <c r="AB152" s="38"/>
      <c r="AC152" s="3"/>
      <c r="AD152" s="4"/>
      <c r="AE152" s="5"/>
      <c r="AF152" s="6"/>
      <c r="AG152" s="7"/>
      <c r="AH152" s="1"/>
      <c r="AI152" s="1"/>
    </row>
    <row r="153" spans="1:36" s="15" customFormat="1" ht="16.5" hidden="1">
      <c r="A153"/>
      <c r="B153" s="21"/>
      <c r="C153" s="1"/>
      <c r="D153" s="1"/>
      <c r="E153" s="26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4"/>
      <c r="Z153" s="26"/>
      <c r="AA153" s="26"/>
      <c r="AB153" s="38"/>
      <c r="AC153" s="3"/>
      <c r="AD153" s="4"/>
      <c r="AE153" s="5"/>
      <c r="AF153" s="6"/>
      <c r="AG153" s="7"/>
      <c r="AH153" s="1"/>
      <c r="AI153" s="1"/>
    </row>
    <row r="154" spans="1:36" ht="16.5" hidden="1">
      <c r="B154" s="21"/>
      <c r="AH154" s="1"/>
      <c r="AI154" s="1"/>
    </row>
    <row r="155" spans="1:36" s="26" customFormat="1" ht="15.75" hidden="1" customHeight="1">
      <c r="A155"/>
      <c r="B155" s="1"/>
      <c r="C155" s="1"/>
      <c r="D155" s="1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AB155" s="38"/>
      <c r="AC155" s="3"/>
      <c r="AD155" s="4"/>
      <c r="AE155" s="5"/>
      <c r="AF155" s="6"/>
      <c r="AG155" s="7"/>
      <c r="AH155" s="4"/>
      <c r="AI155"/>
      <c r="AJ155"/>
    </row>
    <row r="156" spans="1:36" s="26" customFormat="1" ht="15.75" hidden="1" customHeight="1">
      <c r="A156"/>
      <c r="B156" s="1"/>
      <c r="C156" s="1"/>
      <c r="D156" s="1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AB156" s="38"/>
      <c r="AC156" s="3"/>
      <c r="AD156" s="4"/>
      <c r="AE156" s="5"/>
      <c r="AF156" s="6"/>
      <c r="AG156" s="7"/>
      <c r="AH156" s="4"/>
      <c r="AI156"/>
      <c r="AJ156"/>
    </row>
    <row r="157" spans="1:36" s="26" customFormat="1" ht="15.75" hidden="1" customHeight="1">
      <c r="A157"/>
      <c r="B157" s="1"/>
      <c r="C157" s="1"/>
      <c r="D157" s="1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AB157" s="38"/>
      <c r="AC157" s="3"/>
      <c r="AD157" s="4"/>
      <c r="AE157" s="5"/>
      <c r="AF157" s="6"/>
      <c r="AG157" s="7"/>
      <c r="AH157" s="4"/>
      <c r="AI157"/>
      <c r="AJ157"/>
    </row>
    <row r="158" spans="1:36" s="26" customFormat="1" ht="15.75" hidden="1">
      <c r="A158"/>
      <c r="B158" s="1"/>
      <c r="C158" s="1"/>
      <c r="D158" s="1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AB158" s="38"/>
      <c r="AC158" s="3"/>
      <c r="AD158" s="4"/>
      <c r="AE158" s="5"/>
      <c r="AF158" s="6"/>
      <c r="AG158" s="7"/>
      <c r="AH158" s="4"/>
      <c r="AI158"/>
      <c r="AJ158"/>
    </row>
    <row r="159" spans="1:36" ht="15.75" hidden="1" customHeight="1"/>
  </sheetData>
  <mergeCells count="56">
    <mergeCell ref="D18:J18"/>
    <mergeCell ref="K18:M18"/>
    <mergeCell ref="N18:O18"/>
    <mergeCell ref="F16:G16"/>
    <mergeCell ref="H16:I16"/>
    <mergeCell ref="J16:K16"/>
    <mergeCell ref="L16:M16"/>
    <mergeCell ref="N16:O16"/>
    <mergeCell ref="E14:F14"/>
    <mergeCell ref="G14:H14"/>
    <mergeCell ref="J14:L14"/>
    <mergeCell ref="M14:N14"/>
    <mergeCell ref="E15:F15"/>
    <mergeCell ref="G15:H15"/>
    <mergeCell ref="J15:L15"/>
    <mergeCell ref="M15:N15"/>
    <mergeCell ref="E12:F12"/>
    <mergeCell ref="G12:H12"/>
    <mergeCell ref="J12:L12"/>
    <mergeCell ref="M12:N12"/>
    <mergeCell ref="E13:F13"/>
    <mergeCell ref="G13:H13"/>
    <mergeCell ref="J13:L13"/>
    <mergeCell ref="M13:N13"/>
    <mergeCell ref="E10:F10"/>
    <mergeCell ref="G10:H10"/>
    <mergeCell ref="J10:L10"/>
    <mergeCell ref="M10:N10"/>
    <mergeCell ref="E11:F11"/>
    <mergeCell ref="G11:H11"/>
    <mergeCell ref="J11:L11"/>
    <mergeCell ref="M11:N11"/>
    <mergeCell ref="E8:F8"/>
    <mergeCell ref="G8:H8"/>
    <mergeCell ref="J8:L8"/>
    <mergeCell ref="M8:N8"/>
    <mergeCell ref="E9:F9"/>
    <mergeCell ref="G9:H9"/>
    <mergeCell ref="J9:L9"/>
    <mergeCell ref="M9:N9"/>
    <mergeCell ref="D6:O6"/>
    <mergeCell ref="E7:F7"/>
    <mergeCell ref="G7:H7"/>
    <mergeCell ref="J7:L7"/>
    <mergeCell ref="M7:N7"/>
    <mergeCell ref="R44:S44"/>
    <mergeCell ref="K44:L44"/>
    <mergeCell ref="D45:J45"/>
    <mergeCell ref="E44:F44"/>
    <mergeCell ref="G44:H44"/>
    <mergeCell ref="I44:J44"/>
    <mergeCell ref="E19:G19"/>
    <mergeCell ref="H19:J19"/>
    <mergeCell ref="H42:I42"/>
    <mergeCell ref="N44:O44"/>
    <mergeCell ref="P44:Q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1739"/>
  <sheetViews>
    <sheetView showGridLines="0" showRowColHeaders="0" topLeftCell="A46" zoomScaleNormal="100" workbookViewId="0">
      <selection activeCell="C53" sqref="C53:M64"/>
    </sheetView>
  </sheetViews>
  <sheetFormatPr defaultColWidth="0" defaultRowHeight="0" customHeight="1" zeroHeight="1"/>
  <cols>
    <col min="1" max="1" width="5.7109375" style="1" customWidth="1"/>
    <col min="2" max="2" width="41.42578125" style="1" bestFit="1" customWidth="1"/>
    <col min="3" max="12" width="8.140625" style="26" customWidth="1"/>
    <col min="13" max="14" width="10.42578125" style="26" bestFit="1" customWidth="1"/>
    <col min="15" max="15" width="8.140625" style="26" customWidth="1"/>
    <col min="16" max="19" width="8.140625" style="26" hidden="1" customWidth="1"/>
    <col min="20" max="20" width="10.42578125" style="26" hidden="1" customWidth="1"/>
    <col min="21" max="21" width="10.28515625" hidden="1" customWidth="1"/>
    <col min="22" max="26" width="9.140625" hidden="1" customWidth="1"/>
    <col min="27" max="27" width="9.5703125" hidden="1" customWidth="1"/>
    <col min="28" max="28" width="10.7109375" hidden="1" customWidth="1"/>
    <col min="29" max="29" width="10" hidden="1" customWidth="1"/>
    <col min="30" max="30" width="10.7109375" hidden="1" customWidth="1"/>
    <col min="31" max="31" width="10.140625" hidden="1" customWidth="1"/>
    <col min="32" max="35" width="7.7109375" hidden="1" customWidth="1"/>
    <col min="36" max="16384" width="9.140625" hidden="1"/>
  </cols>
  <sheetData>
    <row r="1" spans="2:20" ht="29.25" customHeight="1">
      <c r="B1" s="22" t="s">
        <v>32</v>
      </c>
    </row>
    <row r="2" spans="2:20" ht="8.25" customHeight="1">
      <c r="B2" s="2"/>
    </row>
    <row r="3" spans="2:20" ht="15.75">
      <c r="B3" s="65" t="s">
        <v>546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2:20" ht="15.75">
      <c r="B4" s="65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2:20" ht="15.75">
      <c r="B5" s="65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2:20" ht="16.5" thickBot="1">
      <c r="B6" s="1170" t="s">
        <v>35</v>
      </c>
      <c r="C6" s="1171" t="s">
        <v>197</v>
      </c>
      <c r="D6" s="1172"/>
      <c r="E6" s="1172"/>
      <c r="F6" s="1172"/>
      <c r="G6" s="1172"/>
      <c r="H6" s="1172"/>
      <c r="I6" s="1172"/>
      <c r="J6" s="1172"/>
      <c r="K6" s="1172"/>
      <c r="L6" s="1"/>
      <c r="M6" s="1"/>
      <c r="N6" s="1"/>
      <c r="O6" s="1"/>
      <c r="P6" s="1"/>
      <c r="Q6" s="1"/>
      <c r="R6" s="1"/>
      <c r="S6" s="1"/>
      <c r="T6" s="1"/>
    </row>
    <row r="7" spans="2:20" ht="17.25" thickTop="1" thickBot="1">
      <c r="B7" s="1170"/>
      <c r="C7" s="1262" t="s">
        <v>775</v>
      </c>
      <c r="D7" s="1263"/>
      <c r="E7" s="1264"/>
      <c r="F7" s="1262" t="s">
        <v>776</v>
      </c>
      <c r="G7" s="1263"/>
      <c r="H7" s="1264"/>
      <c r="I7" s="1262" t="s">
        <v>49</v>
      </c>
      <c r="J7" s="1263"/>
      <c r="K7" s="1263"/>
      <c r="L7" s="1"/>
      <c r="M7" s="1"/>
      <c r="N7" s="1"/>
      <c r="O7" s="1"/>
      <c r="P7" s="1"/>
      <c r="Q7" s="1"/>
      <c r="R7" s="1"/>
      <c r="S7" s="1"/>
      <c r="T7" s="1"/>
    </row>
    <row r="8" spans="2:20" ht="17.25" thickTop="1" thickBot="1">
      <c r="B8" s="1320"/>
      <c r="C8" s="246">
        <v>2023</v>
      </c>
      <c r="D8" s="246">
        <v>2022</v>
      </c>
      <c r="E8" s="246" t="s">
        <v>0</v>
      </c>
      <c r="F8" s="246">
        <v>2023</v>
      </c>
      <c r="G8" s="246">
        <v>2022</v>
      </c>
      <c r="H8" s="246" t="s">
        <v>0</v>
      </c>
      <c r="I8" s="246">
        <v>2023</v>
      </c>
      <c r="J8" s="246">
        <v>2022</v>
      </c>
      <c r="K8" s="252" t="s">
        <v>0</v>
      </c>
      <c r="L8" s="1"/>
      <c r="M8" s="1"/>
      <c r="N8" s="1"/>
      <c r="O8" s="1"/>
      <c r="P8" s="1"/>
      <c r="Q8" s="1"/>
      <c r="R8" s="1"/>
      <c r="S8" s="1"/>
      <c r="T8" s="1"/>
    </row>
    <row r="9" spans="2:20" ht="6" customHeight="1" thickTop="1" thickBot="1">
      <c r="B9" s="740"/>
      <c r="C9" s="741"/>
      <c r="D9" s="741"/>
      <c r="E9" s="742"/>
      <c r="F9" s="741"/>
      <c r="G9" s="741"/>
      <c r="H9" s="742"/>
      <c r="I9" s="741"/>
      <c r="J9" s="741"/>
      <c r="K9" s="742"/>
      <c r="L9" s="1"/>
      <c r="M9" s="1"/>
      <c r="N9" s="1"/>
      <c r="O9" s="1"/>
      <c r="P9" s="1"/>
      <c r="Q9" s="1"/>
      <c r="R9" s="1"/>
      <c r="S9" s="1"/>
      <c r="T9" s="1"/>
    </row>
    <row r="10" spans="2:20" ht="16.5" thickTop="1">
      <c r="B10" s="115" t="s">
        <v>55</v>
      </c>
      <c r="C10" s="120">
        <v>1661977</v>
      </c>
      <c r="D10" s="120">
        <v>1632841</v>
      </c>
      <c r="E10" s="344">
        <v>1.8</v>
      </c>
      <c r="F10" s="166">
        <v>358</v>
      </c>
      <c r="G10" s="166">
        <v>258</v>
      </c>
      <c r="H10" s="344">
        <v>38.799999999999997</v>
      </c>
      <c r="I10" s="120">
        <v>1662335</v>
      </c>
      <c r="J10" s="120">
        <v>1633099</v>
      </c>
      <c r="K10" s="344">
        <v>1.8</v>
      </c>
      <c r="L10" s="1"/>
      <c r="M10" s="1"/>
      <c r="N10" s="1"/>
      <c r="O10" s="1"/>
      <c r="P10" s="1"/>
      <c r="Q10" s="1"/>
      <c r="R10" s="1"/>
      <c r="S10" s="1"/>
      <c r="T10" s="1"/>
    </row>
    <row r="11" spans="2:20" ht="15.75">
      <c r="B11" s="743" t="s">
        <v>11</v>
      </c>
      <c r="C11" s="122">
        <v>666344</v>
      </c>
      <c r="D11" s="593">
        <v>650631</v>
      </c>
      <c r="E11" s="306">
        <v>2.4</v>
      </c>
      <c r="F11" s="153">
        <v>192</v>
      </c>
      <c r="G11" s="142">
        <v>141</v>
      </c>
      <c r="H11" s="306">
        <v>36.200000000000003</v>
      </c>
      <c r="I11" s="122">
        <v>666536</v>
      </c>
      <c r="J11" s="744">
        <v>650772</v>
      </c>
      <c r="K11" s="306">
        <v>2.4</v>
      </c>
      <c r="L11" s="1"/>
      <c r="M11" s="1"/>
      <c r="N11" s="1"/>
      <c r="O11" s="1"/>
      <c r="P11" s="1"/>
      <c r="Q11" s="1"/>
      <c r="R11" s="1"/>
      <c r="S11" s="1"/>
      <c r="T11" s="1"/>
    </row>
    <row r="12" spans="2:20" ht="15.75">
      <c r="B12" s="743" t="s">
        <v>140</v>
      </c>
      <c r="C12" s="122">
        <v>291706</v>
      </c>
      <c r="D12" s="593">
        <v>286427</v>
      </c>
      <c r="E12" s="306">
        <v>1.8</v>
      </c>
      <c r="F12" s="153">
        <v>56</v>
      </c>
      <c r="G12" s="142">
        <v>41</v>
      </c>
      <c r="H12" s="306">
        <v>36.6</v>
      </c>
      <c r="I12" s="122">
        <v>291762</v>
      </c>
      <c r="J12" s="744">
        <v>286468</v>
      </c>
      <c r="K12" s="306">
        <v>1.8</v>
      </c>
      <c r="L12" s="1"/>
      <c r="M12" s="1"/>
      <c r="N12" s="1"/>
      <c r="O12" s="1"/>
      <c r="P12" s="1"/>
      <c r="Q12" s="1"/>
      <c r="R12" s="1"/>
      <c r="S12" s="1"/>
      <c r="T12" s="1"/>
    </row>
    <row r="13" spans="2:20" ht="15.75">
      <c r="B13" s="743" t="s">
        <v>139</v>
      </c>
      <c r="C13" s="122">
        <v>703927</v>
      </c>
      <c r="D13" s="593">
        <v>695783</v>
      </c>
      <c r="E13" s="306">
        <v>1.2</v>
      </c>
      <c r="F13" s="153">
        <v>110</v>
      </c>
      <c r="G13" s="142">
        <v>76</v>
      </c>
      <c r="H13" s="306">
        <v>44.7</v>
      </c>
      <c r="I13" s="122">
        <v>704037</v>
      </c>
      <c r="J13" s="744">
        <v>695859</v>
      </c>
      <c r="K13" s="306">
        <v>1.2</v>
      </c>
      <c r="L13" s="1"/>
      <c r="M13" s="1"/>
      <c r="N13" s="1"/>
      <c r="O13" s="1"/>
      <c r="P13" s="1"/>
      <c r="Q13" s="1"/>
      <c r="R13" s="1"/>
      <c r="S13" s="1"/>
      <c r="T13" s="1"/>
    </row>
    <row r="14" spans="2:20" ht="15.75">
      <c r="B14" s="115" t="s">
        <v>56</v>
      </c>
      <c r="C14" s="120">
        <v>2682870</v>
      </c>
      <c r="D14" s="120">
        <v>2619575</v>
      </c>
      <c r="E14" s="344">
        <v>2.4</v>
      </c>
      <c r="F14" s="166">
        <v>491</v>
      </c>
      <c r="G14" s="166">
        <v>362</v>
      </c>
      <c r="H14" s="344">
        <v>35.6</v>
      </c>
      <c r="I14" s="120">
        <v>2683361</v>
      </c>
      <c r="J14" s="120">
        <v>2619937</v>
      </c>
      <c r="K14" s="344">
        <v>2.4</v>
      </c>
      <c r="L14" s="1"/>
      <c r="M14" s="1"/>
      <c r="N14" s="1"/>
      <c r="O14" s="1"/>
      <c r="P14" s="1"/>
      <c r="Q14" s="1"/>
      <c r="R14" s="1"/>
      <c r="S14" s="1"/>
      <c r="T14" s="1"/>
    </row>
    <row r="15" spans="2:20" ht="15.75">
      <c r="B15" s="743" t="s">
        <v>8</v>
      </c>
      <c r="C15" s="122">
        <v>1814476</v>
      </c>
      <c r="D15" s="593">
        <v>1771987</v>
      </c>
      <c r="E15" s="306">
        <v>2.4</v>
      </c>
      <c r="F15" s="153">
        <v>273</v>
      </c>
      <c r="G15" s="142">
        <v>190</v>
      </c>
      <c r="H15" s="306">
        <v>43.7</v>
      </c>
      <c r="I15" s="122">
        <v>1814749</v>
      </c>
      <c r="J15" s="744">
        <v>1772177</v>
      </c>
      <c r="K15" s="306">
        <v>2.4</v>
      </c>
      <c r="L15" s="1"/>
      <c r="M15" s="1"/>
      <c r="N15" s="1"/>
      <c r="O15" s="1"/>
      <c r="P15" s="1"/>
      <c r="Q15" s="1"/>
      <c r="R15" s="1"/>
      <c r="S15" s="1"/>
      <c r="T15" s="1"/>
    </row>
    <row r="16" spans="2:20" ht="15.75">
      <c r="B16" s="743" t="s">
        <v>6</v>
      </c>
      <c r="C16" s="122">
        <v>868394</v>
      </c>
      <c r="D16" s="593">
        <v>847588</v>
      </c>
      <c r="E16" s="306">
        <v>2.5</v>
      </c>
      <c r="F16" s="153">
        <v>218</v>
      </c>
      <c r="G16" s="142">
        <v>172</v>
      </c>
      <c r="H16" s="306">
        <v>26.7</v>
      </c>
      <c r="I16" s="122">
        <v>868612</v>
      </c>
      <c r="J16" s="744">
        <v>847760</v>
      </c>
      <c r="K16" s="306">
        <v>2.5</v>
      </c>
      <c r="L16" s="1"/>
      <c r="M16" s="1"/>
      <c r="N16" s="1"/>
      <c r="O16" s="1"/>
      <c r="P16" s="1"/>
      <c r="Q16" s="1"/>
      <c r="R16" s="1"/>
      <c r="S16" s="1"/>
      <c r="T16" s="1"/>
    </row>
    <row r="17" spans="2:20" ht="15.75">
      <c r="B17" s="115" t="s">
        <v>57</v>
      </c>
      <c r="C17" s="120">
        <v>2768443</v>
      </c>
      <c r="D17" s="120">
        <v>2703039</v>
      </c>
      <c r="E17" s="344">
        <v>2.4</v>
      </c>
      <c r="F17" s="120">
        <v>1234</v>
      </c>
      <c r="G17" s="166">
        <v>917</v>
      </c>
      <c r="H17" s="344">
        <v>34.6</v>
      </c>
      <c r="I17" s="120">
        <v>2769677</v>
      </c>
      <c r="J17" s="120">
        <v>2703956</v>
      </c>
      <c r="K17" s="344">
        <v>2.4</v>
      </c>
      <c r="L17" s="1"/>
      <c r="M17" s="1"/>
      <c r="N17" s="1"/>
      <c r="O17" s="1"/>
      <c r="P17" s="1"/>
      <c r="Q17" s="1"/>
      <c r="R17" s="1"/>
      <c r="S17" s="1"/>
      <c r="T17" s="1"/>
    </row>
    <row r="18" spans="2:20" ht="15.75">
      <c r="B18" s="743" t="s">
        <v>9</v>
      </c>
      <c r="C18" s="122">
        <v>1638772</v>
      </c>
      <c r="D18" s="593">
        <v>1597977</v>
      </c>
      <c r="E18" s="306">
        <v>2.6</v>
      </c>
      <c r="F18" s="153">
        <v>737</v>
      </c>
      <c r="G18" s="142">
        <v>519</v>
      </c>
      <c r="H18" s="306">
        <v>42</v>
      </c>
      <c r="I18" s="122">
        <v>1639509</v>
      </c>
      <c r="J18" s="744">
        <v>1598496</v>
      </c>
      <c r="K18" s="306">
        <v>2.6</v>
      </c>
      <c r="L18" s="1"/>
      <c r="M18" s="1"/>
      <c r="N18" s="1"/>
      <c r="O18" s="1"/>
      <c r="P18" s="1"/>
      <c r="Q18" s="1"/>
      <c r="R18" s="1"/>
      <c r="S18" s="1"/>
      <c r="T18" s="1"/>
    </row>
    <row r="19" spans="2:20" ht="15.75">
      <c r="B19" s="743" t="s">
        <v>10</v>
      </c>
      <c r="C19" s="122">
        <v>1129671</v>
      </c>
      <c r="D19" s="593">
        <v>1105062</v>
      </c>
      <c r="E19" s="306">
        <v>2.2000000000000002</v>
      </c>
      <c r="F19" s="153">
        <v>497</v>
      </c>
      <c r="G19" s="142">
        <v>398</v>
      </c>
      <c r="H19" s="306">
        <v>24.9</v>
      </c>
      <c r="I19" s="122">
        <v>1130168</v>
      </c>
      <c r="J19" s="744">
        <v>1105460</v>
      </c>
      <c r="K19" s="306">
        <v>2.2000000000000002</v>
      </c>
      <c r="L19" s="1"/>
      <c r="M19" s="1"/>
      <c r="N19" s="1"/>
      <c r="O19" s="1"/>
      <c r="P19" s="1"/>
      <c r="Q19" s="1"/>
      <c r="R19" s="1"/>
      <c r="S19" s="1"/>
      <c r="T19" s="1"/>
    </row>
    <row r="20" spans="2:20" ht="15.75">
      <c r="B20" s="115" t="s">
        <v>58</v>
      </c>
      <c r="C20" s="120">
        <v>1473644</v>
      </c>
      <c r="D20" s="120">
        <v>1451676</v>
      </c>
      <c r="E20" s="344">
        <v>1.5</v>
      </c>
      <c r="F20" s="166">
        <v>600</v>
      </c>
      <c r="G20" s="166">
        <v>485</v>
      </c>
      <c r="H20" s="344">
        <v>23.7</v>
      </c>
      <c r="I20" s="120">
        <v>1474244</v>
      </c>
      <c r="J20" s="120">
        <v>1452161</v>
      </c>
      <c r="K20" s="344">
        <v>1.5</v>
      </c>
      <c r="L20" s="1"/>
      <c r="M20" s="1"/>
      <c r="N20" s="1"/>
      <c r="O20" s="1"/>
      <c r="P20" s="1"/>
      <c r="Q20" s="1"/>
      <c r="R20" s="1"/>
      <c r="S20" s="1"/>
      <c r="T20" s="1"/>
    </row>
    <row r="21" spans="2:20" ht="15.75">
      <c r="B21" s="743" t="s">
        <v>383</v>
      </c>
      <c r="C21" s="122">
        <v>602622</v>
      </c>
      <c r="D21" s="593">
        <v>595821</v>
      </c>
      <c r="E21" s="306">
        <v>1.1000000000000001</v>
      </c>
      <c r="F21" s="153">
        <v>174</v>
      </c>
      <c r="G21" s="142">
        <v>144</v>
      </c>
      <c r="H21" s="306">
        <v>20.8</v>
      </c>
      <c r="I21" s="122">
        <v>602796</v>
      </c>
      <c r="J21" s="744">
        <v>595965</v>
      </c>
      <c r="K21" s="306">
        <v>1.1000000000000001</v>
      </c>
      <c r="L21" s="1"/>
      <c r="M21" s="1"/>
      <c r="N21" s="1"/>
      <c r="O21" s="1"/>
      <c r="P21" s="1"/>
      <c r="Q21" s="1"/>
      <c r="R21" s="1"/>
      <c r="S21" s="1"/>
      <c r="T21" s="1"/>
    </row>
    <row r="22" spans="2:20" ht="16.5" thickBot="1">
      <c r="B22" s="745" t="s">
        <v>12</v>
      </c>
      <c r="C22" s="122">
        <v>871022</v>
      </c>
      <c r="D22" s="593">
        <v>855855</v>
      </c>
      <c r="E22" s="306">
        <v>1.8</v>
      </c>
      <c r="F22" s="153">
        <v>426</v>
      </c>
      <c r="G22" s="142">
        <v>341</v>
      </c>
      <c r="H22" s="306">
        <v>24.9</v>
      </c>
      <c r="I22" s="122">
        <v>871448</v>
      </c>
      <c r="J22" s="744">
        <v>856196</v>
      </c>
      <c r="K22" s="306">
        <v>1.8</v>
      </c>
      <c r="L22" s="1"/>
      <c r="M22" s="1"/>
      <c r="N22" s="1"/>
      <c r="O22" s="1"/>
      <c r="P22" s="1"/>
      <c r="Q22" s="1"/>
      <c r="R22" s="1"/>
      <c r="S22" s="1"/>
      <c r="T22" s="1"/>
    </row>
    <row r="23" spans="2:20" ht="17.25" thickTop="1" thickBot="1">
      <c r="B23" s="746" t="s">
        <v>138</v>
      </c>
      <c r="C23" s="123">
        <v>8586934</v>
      </c>
      <c r="D23" s="123">
        <v>8407131</v>
      </c>
      <c r="E23" s="344">
        <v>2.1</v>
      </c>
      <c r="F23" s="123">
        <v>2683</v>
      </c>
      <c r="G23" s="123">
        <v>2022</v>
      </c>
      <c r="H23" s="344">
        <v>32.700000000000003</v>
      </c>
      <c r="I23" s="123">
        <v>8589617</v>
      </c>
      <c r="J23" s="123">
        <v>8409153</v>
      </c>
      <c r="K23" s="344">
        <v>2.1</v>
      </c>
      <c r="L23" s="1"/>
      <c r="M23" s="1"/>
      <c r="N23" s="1"/>
      <c r="O23" s="1"/>
      <c r="P23" s="1"/>
      <c r="Q23" s="1"/>
      <c r="R23" s="1"/>
      <c r="S23" s="1"/>
      <c r="T23" s="1"/>
    </row>
    <row r="24" spans="2:20" ht="3" customHeight="1" thickTop="1" thickBot="1">
      <c r="B24" s="747"/>
      <c r="C24" s="747"/>
      <c r="D24" s="747"/>
      <c r="E24" s="748"/>
      <c r="F24" s="747"/>
      <c r="G24" s="747"/>
      <c r="H24" s="748"/>
      <c r="I24" s="747"/>
      <c r="J24" s="747"/>
      <c r="K24" s="748"/>
      <c r="L24" s="1"/>
      <c r="M24" s="1"/>
      <c r="N24" s="1"/>
      <c r="O24" s="1"/>
      <c r="P24" s="1"/>
      <c r="Q24" s="1"/>
      <c r="R24" s="1"/>
      <c r="S24" s="1"/>
      <c r="T24" s="1"/>
    </row>
    <row r="25" spans="2:20" ht="3" customHeight="1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1"/>
      <c r="M25" s="1"/>
      <c r="N25" s="1"/>
      <c r="O25" s="1"/>
      <c r="P25" s="1"/>
      <c r="Q25" s="1"/>
      <c r="R25" s="1"/>
      <c r="S25" s="1"/>
      <c r="T25" s="1"/>
    </row>
    <row r="26" spans="2:20" ht="3" customHeight="1"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1"/>
      <c r="M26" s="1"/>
      <c r="N26" s="1"/>
      <c r="O26" s="1"/>
      <c r="P26" s="1"/>
      <c r="Q26" s="1"/>
      <c r="R26" s="1"/>
      <c r="S26" s="1"/>
      <c r="T26" s="1"/>
    </row>
    <row r="27" spans="2:20" ht="15.75">
      <c r="B27" s="65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15.75">
      <c r="B28" s="65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2:20" ht="16.5" customHeight="1" thickBot="1">
      <c r="B29" s="1170" t="s">
        <v>35</v>
      </c>
      <c r="C29" s="1171" t="s">
        <v>596</v>
      </c>
      <c r="D29" s="1172"/>
      <c r="E29" s="1172"/>
      <c r="F29" s="1172"/>
      <c r="G29" s="1172"/>
      <c r="H29" s="1172"/>
      <c r="I29" s="1172"/>
      <c r="J29" s="1172"/>
      <c r="K29" s="1172"/>
      <c r="L29" s="1"/>
      <c r="M29" s="1"/>
      <c r="N29" s="1"/>
      <c r="O29" s="1"/>
      <c r="P29" s="1"/>
      <c r="Q29" s="1"/>
      <c r="R29" s="1"/>
      <c r="S29" s="1"/>
      <c r="T29" s="1"/>
    </row>
    <row r="30" spans="2:20" ht="17.25" customHeight="1" thickTop="1" thickBot="1">
      <c r="B30" s="1170"/>
      <c r="C30" s="890" t="s">
        <v>373</v>
      </c>
      <c r="D30" s="891"/>
      <c r="E30" s="892"/>
      <c r="F30" s="890" t="s">
        <v>372</v>
      </c>
      <c r="G30" s="891"/>
      <c r="H30" s="892"/>
      <c r="I30" s="1262" t="s">
        <v>49</v>
      </c>
      <c r="J30" s="1263"/>
      <c r="K30" s="1263"/>
      <c r="L30" s="1"/>
      <c r="M30" s="1"/>
      <c r="N30" s="1"/>
      <c r="O30" s="1"/>
      <c r="P30" s="1"/>
      <c r="Q30" s="1"/>
      <c r="R30" s="1"/>
      <c r="S30" s="1"/>
      <c r="T30" s="1"/>
    </row>
    <row r="31" spans="2:20" ht="17.25" thickTop="1" thickBot="1">
      <c r="B31" s="1170"/>
      <c r="C31" s="246">
        <v>2023</v>
      </c>
      <c r="D31" s="246">
        <v>2022</v>
      </c>
      <c r="E31" s="246" t="s">
        <v>0</v>
      </c>
      <c r="F31" s="246">
        <v>2023</v>
      </c>
      <c r="G31" s="246">
        <v>2022</v>
      </c>
      <c r="H31" s="246" t="s">
        <v>0</v>
      </c>
      <c r="I31" s="246">
        <v>2023</v>
      </c>
      <c r="J31" s="246">
        <v>2022</v>
      </c>
      <c r="K31" s="252" t="s">
        <v>0</v>
      </c>
      <c r="L31" s="1"/>
      <c r="M31" s="1"/>
      <c r="N31" s="1"/>
      <c r="O31" s="1"/>
      <c r="P31" s="1"/>
      <c r="Q31" s="1"/>
      <c r="R31" s="1"/>
      <c r="S31" s="1"/>
      <c r="T31" s="1"/>
    </row>
    <row r="32" spans="2:20" ht="6" customHeight="1" thickTop="1" thickBot="1">
      <c r="B32" s="893"/>
      <c r="C32" s="894"/>
      <c r="D32" s="894"/>
      <c r="E32" s="894"/>
      <c r="F32" s="894"/>
      <c r="G32" s="894"/>
      <c r="H32" s="894"/>
      <c r="I32" s="894"/>
      <c r="J32" s="894"/>
      <c r="K32" s="894"/>
      <c r="L32" s="1"/>
      <c r="M32" s="1"/>
      <c r="N32" s="1"/>
      <c r="O32" s="1"/>
      <c r="P32" s="1"/>
      <c r="Q32" s="1"/>
      <c r="R32" s="1"/>
      <c r="S32" s="1"/>
      <c r="T32" s="1"/>
    </row>
    <row r="33" spans="2:20" ht="16.5" thickTop="1">
      <c r="B33" s="115" t="s">
        <v>55</v>
      </c>
      <c r="C33" s="897">
        <v>340284</v>
      </c>
      <c r="D33" s="897">
        <v>340457</v>
      </c>
      <c r="E33" s="898">
        <v>-5.08140528759915E-2</v>
      </c>
      <c r="F33" s="897">
        <v>1012051</v>
      </c>
      <c r="G33" s="897">
        <v>980597</v>
      </c>
      <c r="H33" s="898">
        <v>3.2076377961588687</v>
      </c>
      <c r="I33" s="897">
        <v>1352335</v>
      </c>
      <c r="J33" s="897">
        <v>1321054</v>
      </c>
      <c r="K33" s="898">
        <v>2.3678820093652408</v>
      </c>
      <c r="L33" s="1"/>
      <c r="M33" s="1"/>
      <c r="N33" s="1"/>
      <c r="O33" s="1"/>
      <c r="P33" s="1"/>
      <c r="Q33" s="1"/>
      <c r="R33" s="1"/>
      <c r="S33" s="1"/>
      <c r="T33" s="1"/>
    </row>
    <row r="34" spans="2:20" ht="15.75">
      <c r="B34" s="743" t="s">
        <v>11</v>
      </c>
      <c r="C34" s="899">
        <v>151991</v>
      </c>
      <c r="D34" s="900">
        <v>164617</v>
      </c>
      <c r="E34" s="895">
        <v>-7.6699247343834482</v>
      </c>
      <c r="F34" s="899">
        <v>424088</v>
      </c>
      <c r="G34" s="593">
        <v>394686</v>
      </c>
      <c r="H34" s="895">
        <v>7.4494661579078025</v>
      </c>
      <c r="I34" s="899">
        <v>576079</v>
      </c>
      <c r="J34" s="900">
        <v>559303</v>
      </c>
      <c r="K34" s="895">
        <v>2.9994475266537091</v>
      </c>
      <c r="L34" s="1"/>
      <c r="M34" s="1"/>
      <c r="N34" s="1"/>
      <c r="O34" s="1"/>
      <c r="P34" s="1"/>
      <c r="Q34" s="1"/>
      <c r="R34" s="1"/>
      <c r="S34" s="1"/>
      <c r="T34" s="1"/>
    </row>
    <row r="35" spans="2:20" ht="15.75">
      <c r="B35" s="743" t="s">
        <v>140</v>
      </c>
      <c r="C35" s="899">
        <v>78996</v>
      </c>
      <c r="D35" s="900">
        <v>71898</v>
      </c>
      <c r="E35" s="895">
        <v>9.8723191187515713</v>
      </c>
      <c r="F35" s="899">
        <v>166703</v>
      </c>
      <c r="G35" s="593">
        <v>167960</v>
      </c>
      <c r="H35" s="895">
        <v>-0.74839247439866252</v>
      </c>
      <c r="I35" s="899">
        <v>245699</v>
      </c>
      <c r="J35" s="900">
        <v>239858</v>
      </c>
      <c r="K35" s="895">
        <v>2.4351908212358886</v>
      </c>
      <c r="L35" s="1"/>
      <c r="M35" s="1"/>
      <c r="N35" s="1"/>
      <c r="O35" s="1"/>
      <c r="P35" s="1"/>
      <c r="Q35" s="1"/>
      <c r="R35" s="1"/>
      <c r="S35" s="1"/>
      <c r="T35" s="1"/>
    </row>
    <row r="36" spans="2:20" ht="15.75">
      <c r="B36" s="743" t="s">
        <v>139</v>
      </c>
      <c r="C36" s="899">
        <v>109297</v>
      </c>
      <c r="D36" s="900">
        <v>103942</v>
      </c>
      <c r="E36" s="895">
        <v>5.1519116430316814</v>
      </c>
      <c r="F36" s="899">
        <v>421260</v>
      </c>
      <c r="G36" s="593">
        <v>417951</v>
      </c>
      <c r="H36" s="895">
        <v>0.79171960349417869</v>
      </c>
      <c r="I36" s="899">
        <v>530557</v>
      </c>
      <c r="J36" s="900">
        <v>521893</v>
      </c>
      <c r="K36" s="895">
        <v>1.66011040577283</v>
      </c>
      <c r="L36" s="1"/>
      <c r="M36" s="1"/>
      <c r="N36" s="1"/>
      <c r="O36" s="1"/>
      <c r="P36" s="1"/>
      <c r="Q36" s="1"/>
      <c r="R36" s="1"/>
      <c r="S36" s="1"/>
      <c r="T36" s="1"/>
    </row>
    <row r="37" spans="2:20" ht="15.75">
      <c r="B37" s="115" t="s">
        <v>56</v>
      </c>
      <c r="C37" s="897">
        <v>859841</v>
      </c>
      <c r="D37" s="897">
        <v>828875</v>
      </c>
      <c r="E37" s="898">
        <v>3.735907103001046</v>
      </c>
      <c r="F37" s="897">
        <v>1483678</v>
      </c>
      <c r="G37" s="897">
        <v>1446598</v>
      </c>
      <c r="H37" s="898">
        <v>2.5632553065882746</v>
      </c>
      <c r="I37" s="897">
        <v>2343519</v>
      </c>
      <c r="J37" s="897">
        <v>2275473</v>
      </c>
      <c r="K37" s="898">
        <v>2.990411224391587</v>
      </c>
      <c r="L37" s="1"/>
      <c r="M37" s="1"/>
      <c r="N37" s="1"/>
      <c r="O37" s="1"/>
      <c r="P37" s="1"/>
      <c r="Q37" s="1"/>
      <c r="R37" s="1"/>
      <c r="S37" s="1"/>
      <c r="T37" s="1"/>
    </row>
    <row r="38" spans="2:20" ht="15.75">
      <c r="B38" s="743" t="s">
        <v>8</v>
      </c>
      <c r="C38" s="899">
        <v>612771</v>
      </c>
      <c r="D38" s="900">
        <v>570958</v>
      </c>
      <c r="E38" s="895">
        <v>7.323305742278774</v>
      </c>
      <c r="F38" s="899">
        <v>940870</v>
      </c>
      <c r="G38" s="593">
        <v>935080</v>
      </c>
      <c r="H38" s="895">
        <v>0.61919835735979589</v>
      </c>
      <c r="I38" s="899">
        <v>1553641</v>
      </c>
      <c r="J38" s="900">
        <v>1506038</v>
      </c>
      <c r="K38" s="895">
        <v>3.160810019401894</v>
      </c>
      <c r="L38" s="1"/>
      <c r="M38" s="1"/>
      <c r="N38" s="1"/>
      <c r="O38" s="1"/>
      <c r="P38" s="1"/>
      <c r="Q38" s="1"/>
      <c r="R38" s="1"/>
      <c r="S38" s="1"/>
      <c r="T38" s="1"/>
    </row>
    <row r="39" spans="2:20" ht="15.75">
      <c r="B39" s="743" t="s">
        <v>6</v>
      </c>
      <c r="C39" s="899">
        <v>247070</v>
      </c>
      <c r="D39" s="900">
        <v>257917</v>
      </c>
      <c r="E39" s="895">
        <v>-4.2056165355521369</v>
      </c>
      <c r="F39" s="899">
        <v>542808</v>
      </c>
      <c r="G39" s="593">
        <v>511518</v>
      </c>
      <c r="H39" s="895">
        <v>6.1170867887347047</v>
      </c>
      <c r="I39" s="899">
        <v>789878</v>
      </c>
      <c r="J39" s="900">
        <v>769435</v>
      </c>
      <c r="K39" s="895">
        <v>2.6568845971394639</v>
      </c>
      <c r="L39" s="1"/>
      <c r="M39" s="1"/>
      <c r="N39" s="1"/>
      <c r="O39" s="1"/>
      <c r="P39" s="1"/>
      <c r="Q39" s="1"/>
      <c r="R39" s="1"/>
      <c r="S39" s="1"/>
      <c r="T39" s="1"/>
    </row>
    <row r="40" spans="2:20" ht="15.75">
      <c r="B40" s="115" t="s">
        <v>57</v>
      </c>
      <c r="C40" s="897">
        <v>412919</v>
      </c>
      <c r="D40" s="897">
        <v>436211</v>
      </c>
      <c r="E40" s="898">
        <v>-5.3396177537934575</v>
      </c>
      <c r="F40" s="897">
        <v>1861333</v>
      </c>
      <c r="G40" s="897">
        <v>1778712</v>
      </c>
      <c r="H40" s="898">
        <v>4.6449903075933596</v>
      </c>
      <c r="I40" s="897">
        <v>2274252</v>
      </c>
      <c r="J40" s="897">
        <v>2214923</v>
      </c>
      <c r="K40" s="898">
        <v>2.6786032742447397</v>
      </c>
      <c r="L40" s="1"/>
      <c r="M40" s="1"/>
      <c r="N40" s="1"/>
      <c r="O40" s="1"/>
      <c r="P40" s="1"/>
      <c r="Q40" s="1"/>
      <c r="R40" s="1"/>
      <c r="S40" s="1"/>
      <c r="T40" s="1"/>
    </row>
    <row r="41" spans="2:20" ht="15.75">
      <c r="B41" s="743" t="s">
        <v>9</v>
      </c>
      <c r="C41" s="899">
        <v>202818</v>
      </c>
      <c r="D41" s="900">
        <v>214610</v>
      </c>
      <c r="E41" s="895">
        <v>-5.4946181445412634</v>
      </c>
      <c r="F41" s="899">
        <v>1123807</v>
      </c>
      <c r="G41" s="593">
        <v>1075082</v>
      </c>
      <c r="H41" s="895">
        <v>4.5322124265869901</v>
      </c>
      <c r="I41" s="899">
        <v>1326625</v>
      </c>
      <c r="J41" s="900">
        <v>1289692</v>
      </c>
      <c r="K41" s="895">
        <v>2.8637069936077841</v>
      </c>
      <c r="L41" s="1"/>
      <c r="M41" s="1"/>
      <c r="N41" s="1"/>
      <c r="O41" s="1"/>
      <c r="P41" s="1"/>
      <c r="Q41" s="1"/>
      <c r="R41" s="1"/>
      <c r="S41" s="1"/>
      <c r="T41" s="1"/>
    </row>
    <row r="42" spans="2:20" ht="15.75">
      <c r="B42" s="743" t="s">
        <v>10</v>
      </c>
      <c r="C42" s="899">
        <v>210101</v>
      </c>
      <c r="D42" s="900">
        <v>221601</v>
      </c>
      <c r="E42" s="895">
        <v>-5.1895072675664844</v>
      </c>
      <c r="F42" s="899">
        <v>737526</v>
      </c>
      <c r="G42" s="593">
        <v>703630</v>
      </c>
      <c r="H42" s="895">
        <v>4.8173045492659439</v>
      </c>
      <c r="I42" s="899">
        <v>947627</v>
      </c>
      <c r="J42" s="900">
        <v>925231</v>
      </c>
      <c r="K42" s="895">
        <v>2.4205846972269685</v>
      </c>
      <c r="L42" s="1"/>
      <c r="M42" s="1"/>
      <c r="N42" s="1"/>
      <c r="O42" s="1"/>
      <c r="P42" s="1"/>
      <c r="Q42" s="1"/>
      <c r="R42" s="1"/>
      <c r="S42" s="1"/>
      <c r="T42" s="1"/>
    </row>
    <row r="43" spans="2:20" ht="15.75">
      <c r="B43" s="115" t="s">
        <v>58</v>
      </c>
      <c r="C43" s="897">
        <v>207385</v>
      </c>
      <c r="D43" s="897">
        <v>219038</v>
      </c>
      <c r="E43" s="898">
        <v>-5.3200814470548474</v>
      </c>
      <c r="F43" s="897">
        <v>1029268</v>
      </c>
      <c r="G43" s="897">
        <v>996328</v>
      </c>
      <c r="H43" s="898">
        <v>3.306140146618386</v>
      </c>
      <c r="I43" s="897">
        <v>1236653</v>
      </c>
      <c r="J43" s="897">
        <v>1215366</v>
      </c>
      <c r="K43" s="898">
        <v>1.7514888519178484</v>
      </c>
      <c r="L43" s="1"/>
      <c r="M43" s="1"/>
      <c r="N43" s="1"/>
      <c r="O43" s="1"/>
      <c r="P43" s="1"/>
      <c r="Q43" s="1"/>
      <c r="R43" s="1"/>
      <c r="S43" s="1"/>
      <c r="T43" s="1"/>
    </row>
    <row r="44" spans="2:20" ht="15.75">
      <c r="B44" s="743" t="s">
        <v>383</v>
      </c>
      <c r="C44" s="899">
        <v>106213</v>
      </c>
      <c r="D44" s="900">
        <v>112136</v>
      </c>
      <c r="E44" s="895">
        <v>-5.2819790254690746</v>
      </c>
      <c r="F44" s="899">
        <v>382507</v>
      </c>
      <c r="G44" s="593">
        <v>368200</v>
      </c>
      <c r="H44" s="895">
        <v>3.8856599674090164</v>
      </c>
      <c r="I44" s="899">
        <v>488720</v>
      </c>
      <c r="J44" s="900">
        <v>480336</v>
      </c>
      <c r="K44" s="895">
        <v>1.7454448552679747</v>
      </c>
      <c r="L44" s="1"/>
      <c r="M44" s="1"/>
      <c r="N44" s="1"/>
      <c r="O44" s="1"/>
      <c r="P44" s="1"/>
      <c r="Q44" s="1"/>
      <c r="R44" s="1"/>
      <c r="S44" s="1"/>
      <c r="T44" s="1"/>
    </row>
    <row r="45" spans="2:20" ht="16.5" thickBot="1">
      <c r="B45" s="745" t="s">
        <v>12</v>
      </c>
      <c r="C45" s="899">
        <v>101172</v>
      </c>
      <c r="D45" s="900">
        <v>106902</v>
      </c>
      <c r="E45" s="895">
        <v>-5.3600493910310405</v>
      </c>
      <c r="F45" s="899">
        <v>646761</v>
      </c>
      <c r="G45" s="593">
        <v>628128</v>
      </c>
      <c r="H45" s="895">
        <v>2.9664335931529839</v>
      </c>
      <c r="I45" s="899">
        <v>747933</v>
      </c>
      <c r="J45" s="900">
        <v>735030</v>
      </c>
      <c r="K45" s="895">
        <v>1.7554385535284212</v>
      </c>
      <c r="L45" s="1"/>
      <c r="M45" s="1"/>
      <c r="N45" s="1"/>
      <c r="O45" s="1"/>
      <c r="P45" s="1"/>
      <c r="Q45" s="1"/>
      <c r="R45" s="1"/>
      <c r="S45" s="1"/>
      <c r="T45" s="1"/>
    </row>
    <row r="46" spans="2:20" ht="17.25" thickTop="1" thickBot="1">
      <c r="B46" s="746" t="s">
        <v>138</v>
      </c>
      <c r="C46" s="901">
        <v>1820429</v>
      </c>
      <c r="D46" s="901">
        <v>1824581</v>
      </c>
      <c r="E46" s="898">
        <v>-0.22755909438934019</v>
      </c>
      <c r="F46" s="901">
        <v>5386330</v>
      </c>
      <c r="G46" s="901">
        <v>5202235</v>
      </c>
      <c r="H46" s="898">
        <v>3.5387674720576801</v>
      </c>
      <c r="I46" s="901">
        <v>7206759</v>
      </c>
      <c r="J46" s="901">
        <v>7026816</v>
      </c>
      <c r="K46" s="898">
        <v>2.5608042106125994</v>
      </c>
      <c r="L46" s="1"/>
      <c r="M46" s="1"/>
      <c r="N46" s="1"/>
      <c r="O46" s="1"/>
      <c r="P46" s="1"/>
      <c r="Q46" s="1"/>
      <c r="R46" s="1"/>
      <c r="S46" s="1"/>
      <c r="T46" s="1"/>
    </row>
    <row r="47" spans="2:20" ht="3" customHeight="1" thickTop="1" thickBot="1">
      <c r="B47" s="896"/>
      <c r="C47" s="896"/>
      <c r="D47" s="896"/>
      <c r="E47" s="896"/>
      <c r="F47" s="896"/>
      <c r="G47" s="896"/>
      <c r="H47" s="896"/>
      <c r="I47" s="896"/>
      <c r="J47" s="896"/>
      <c r="K47" s="896"/>
      <c r="L47" s="1"/>
      <c r="M47" s="1"/>
      <c r="N47" s="1"/>
      <c r="O47" s="1"/>
      <c r="P47" s="1"/>
      <c r="Q47" s="1"/>
      <c r="R47" s="1"/>
      <c r="S47" s="1"/>
      <c r="T47" s="1"/>
    </row>
    <row r="48" spans="2:20" ht="15.75">
      <c r="B48" s="65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2:20" ht="15.75">
      <c r="B49" s="65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2:20" ht="16.5" thickBot="1">
      <c r="B50" s="912" t="s">
        <v>588</v>
      </c>
      <c r="C50" s="1317" t="s">
        <v>879</v>
      </c>
      <c r="D50" s="1318"/>
      <c r="E50" s="1318"/>
      <c r="F50" s="1318"/>
      <c r="G50" s="1318"/>
      <c r="H50" s="1318"/>
      <c r="I50" s="1318"/>
      <c r="J50" s="1318"/>
      <c r="K50" s="1318"/>
      <c r="L50" s="1319"/>
      <c r="M50" s="902" t="s">
        <v>880</v>
      </c>
      <c r="N50" s="1"/>
      <c r="O50" s="1"/>
      <c r="P50" s="1"/>
      <c r="Q50" s="1"/>
      <c r="R50" s="1"/>
      <c r="S50" s="1"/>
      <c r="T50" s="1"/>
    </row>
    <row r="51" spans="2:20" ht="17.25" thickTop="1" thickBot="1">
      <c r="B51" s="913" t="s">
        <v>366</v>
      </c>
      <c r="C51" s="908" t="s">
        <v>383</v>
      </c>
      <c r="D51" s="908" t="s">
        <v>6</v>
      </c>
      <c r="E51" s="908" t="s">
        <v>8</v>
      </c>
      <c r="F51" s="908" t="s">
        <v>11</v>
      </c>
      <c r="G51" s="908" t="s">
        <v>9</v>
      </c>
      <c r="H51" s="908" t="s">
        <v>10</v>
      </c>
      <c r="I51" s="908" t="s">
        <v>12</v>
      </c>
      <c r="J51" s="908" t="s">
        <v>139</v>
      </c>
      <c r="K51" s="908" t="s">
        <v>140</v>
      </c>
      <c r="L51" s="908" t="s">
        <v>97</v>
      </c>
      <c r="M51" s="903" t="s">
        <v>97</v>
      </c>
      <c r="N51" s="1"/>
      <c r="O51" s="1"/>
      <c r="P51" s="1"/>
      <c r="Q51" s="1"/>
      <c r="R51" s="1"/>
      <c r="S51" s="1"/>
      <c r="T51" s="1"/>
    </row>
    <row r="52" spans="2:20" ht="6" customHeight="1" thickTop="1" thickBot="1">
      <c r="B52" s="916" t="s">
        <v>59</v>
      </c>
      <c r="C52" s="917"/>
      <c r="D52" s="917"/>
      <c r="E52" s="917"/>
      <c r="F52" s="917"/>
      <c r="G52" s="917"/>
      <c r="H52" s="917"/>
      <c r="I52" s="917"/>
      <c r="J52" s="917"/>
      <c r="K52" s="917"/>
      <c r="L52" s="917"/>
      <c r="M52" s="917"/>
      <c r="N52" s="1"/>
      <c r="O52" s="1"/>
      <c r="P52" s="1"/>
      <c r="Q52" s="1"/>
      <c r="R52" s="1"/>
      <c r="S52" s="1"/>
      <c r="T52" s="1"/>
    </row>
    <row r="53" spans="2:20" ht="17.25" thickTop="1" thickBot="1">
      <c r="B53" s="914" t="s">
        <v>367</v>
      </c>
      <c r="C53" s="909">
        <v>1741.2141289469996</v>
      </c>
      <c r="D53" s="909">
        <v>2859.9584217579991</v>
      </c>
      <c r="E53" s="909">
        <v>5026.1547770720008</v>
      </c>
      <c r="F53" s="909">
        <v>2512.9330775319986</v>
      </c>
      <c r="G53" s="909">
        <v>9943.730067894001</v>
      </c>
      <c r="H53" s="909">
        <v>5449.6119452920011</v>
      </c>
      <c r="I53" s="909">
        <v>3818.2786843059998</v>
      </c>
      <c r="J53" s="909">
        <v>4128.4138020050004</v>
      </c>
      <c r="K53" s="909">
        <v>1630.5296983869998</v>
      </c>
      <c r="L53" s="909">
        <v>37110.824603192996</v>
      </c>
      <c r="M53" s="909">
        <v>38432.816336193959</v>
      </c>
      <c r="N53" s="1"/>
      <c r="O53" s="1"/>
      <c r="P53" s="1"/>
      <c r="Q53" s="1"/>
      <c r="R53" s="1"/>
      <c r="S53" s="1"/>
      <c r="T53" s="1"/>
    </row>
    <row r="54" spans="2:20" ht="17.25" thickTop="1" thickBot="1">
      <c r="B54" s="905" t="s">
        <v>589</v>
      </c>
      <c r="C54" s="910">
        <v>511.67160137400003</v>
      </c>
      <c r="D54" s="910">
        <v>0</v>
      </c>
      <c r="E54" s="910">
        <v>0</v>
      </c>
      <c r="F54" s="910">
        <v>194.61758200799997</v>
      </c>
      <c r="G54" s="910">
        <v>2165.9026665179999</v>
      </c>
      <c r="H54" s="910">
        <v>188.42759971199999</v>
      </c>
      <c r="I54" s="910">
        <v>583.85274803999994</v>
      </c>
      <c r="J54" s="910">
        <v>80.430178703999999</v>
      </c>
      <c r="K54" s="910">
        <v>0</v>
      </c>
      <c r="L54" s="910">
        <v>3724.9023763559994</v>
      </c>
      <c r="M54" s="904">
        <v>3952.9700898619999</v>
      </c>
      <c r="N54" s="1"/>
      <c r="O54" s="1"/>
      <c r="P54" s="1"/>
      <c r="Q54" s="1"/>
      <c r="R54" s="1"/>
      <c r="S54" s="1"/>
      <c r="T54" s="1"/>
    </row>
    <row r="55" spans="2:20" ht="17.25" thickTop="1" thickBot="1">
      <c r="B55" s="905" t="s">
        <v>590</v>
      </c>
      <c r="C55" s="910">
        <v>399.2875735209995</v>
      </c>
      <c r="D55" s="910">
        <v>2184.261616757999</v>
      </c>
      <c r="E55" s="910">
        <v>3743.1942840720003</v>
      </c>
      <c r="F55" s="910">
        <v>1675.5689805239986</v>
      </c>
      <c r="G55" s="911">
        <v>4054.0183245650023</v>
      </c>
      <c r="H55" s="910">
        <v>2981.9167625360019</v>
      </c>
      <c r="I55" s="910">
        <v>1515.401256744</v>
      </c>
      <c r="J55" s="911">
        <v>3144.2317653010005</v>
      </c>
      <c r="K55" s="911">
        <v>1325.4653693869998</v>
      </c>
      <c r="L55" s="910">
        <v>21023.345933408</v>
      </c>
      <c r="M55" s="904">
        <v>20308.636872191961</v>
      </c>
      <c r="N55" s="1"/>
      <c r="O55" s="1"/>
      <c r="P55" s="1"/>
      <c r="Q55" s="1"/>
      <c r="R55" s="1"/>
      <c r="S55" s="1"/>
      <c r="T55" s="1"/>
    </row>
    <row r="56" spans="2:20" ht="17.25" thickTop="1" thickBot="1">
      <c r="B56" s="905" t="s">
        <v>591</v>
      </c>
      <c r="C56" s="910">
        <v>316.48683607600009</v>
      </c>
      <c r="D56" s="910">
        <v>0</v>
      </c>
      <c r="E56" s="910">
        <v>0</v>
      </c>
      <c r="F56" s="910">
        <v>0</v>
      </c>
      <c r="G56" s="910">
        <v>1488.0881568110001</v>
      </c>
      <c r="H56" s="910">
        <v>937.68098804399983</v>
      </c>
      <c r="I56" s="910">
        <v>724.18189577800013</v>
      </c>
      <c r="J56" s="910">
        <v>0</v>
      </c>
      <c r="K56" s="910">
        <v>0</v>
      </c>
      <c r="L56" s="910">
        <v>3466.4378767090002</v>
      </c>
      <c r="M56" s="904">
        <v>3423.0280921049998</v>
      </c>
      <c r="N56" s="1"/>
      <c r="O56" s="1"/>
      <c r="P56" s="1"/>
      <c r="Q56" s="1"/>
      <c r="R56" s="1"/>
      <c r="S56" s="1"/>
      <c r="T56" s="1"/>
    </row>
    <row r="57" spans="2:20" ht="17.25" thickTop="1" thickBot="1">
      <c r="B57" s="905" t="s">
        <v>592</v>
      </c>
      <c r="C57" s="910">
        <v>33.704330999999996</v>
      </c>
      <c r="D57" s="910">
        <v>52.949207000000001</v>
      </c>
      <c r="E57" s="910">
        <v>99.169800999999993</v>
      </c>
      <c r="F57" s="910">
        <v>49.317718000000006</v>
      </c>
      <c r="G57" s="910">
        <v>173.92557600000004</v>
      </c>
      <c r="H57" s="910">
        <v>101.10897600000001</v>
      </c>
      <c r="I57" s="910">
        <v>73.687708999999998</v>
      </c>
      <c r="J57" s="910">
        <v>75.220206999999988</v>
      </c>
      <c r="K57" s="910">
        <v>25.008200000000002</v>
      </c>
      <c r="L57" s="910">
        <v>684.091725</v>
      </c>
      <c r="M57" s="904">
        <v>703.91557899999998</v>
      </c>
      <c r="N57" s="1"/>
      <c r="O57" s="1"/>
      <c r="P57" s="1"/>
      <c r="Q57" s="1"/>
      <c r="R57" s="1"/>
      <c r="S57" s="1"/>
      <c r="T57" s="1"/>
    </row>
    <row r="58" spans="2:20" ht="17.25" thickTop="1" thickBot="1">
      <c r="B58" s="905" t="s">
        <v>593</v>
      </c>
      <c r="C58" s="910">
        <v>61.174630999999998</v>
      </c>
      <c r="D58" s="910">
        <v>104.29056400000003</v>
      </c>
      <c r="E58" s="910">
        <v>180.31573999999998</v>
      </c>
      <c r="F58" s="910">
        <v>88.199083000000002</v>
      </c>
      <c r="G58" s="910">
        <v>287.67336999999998</v>
      </c>
      <c r="H58" s="910">
        <v>181.26830099999998</v>
      </c>
      <c r="I58" s="910">
        <v>139.460758</v>
      </c>
      <c r="J58" s="910">
        <v>121.44479700000001</v>
      </c>
      <c r="K58" s="910">
        <v>39.054993999999994</v>
      </c>
      <c r="L58" s="910">
        <v>1202.8822380000001</v>
      </c>
      <c r="M58" s="904">
        <v>1146.798542</v>
      </c>
      <c r="N58" s="1"/>
      <c r="O58" s="1"/>
      <c r="P58" s="1"/>
      <c r="Q58" s="1"/>
      <c r="R58" s="1"/>
      <c r="S58" s="1"/>
      <c r="T58" s="1"/>
    </row>
    <row r="59" spans="2:20" ht="17.25" thickTop="1" thickBot="1">
      <c r="B59" s="905" t="s">
        <v>594</v>
      </c>
      <c r="C59" s="910">
        <v>340.63815500000004</v>
      </c>
      <c r="D59" s="910">
        <v>518.45703399999991</v>
      </c>
      <c r="E59" s="910">
        <v>1003.474952</v>
      </c>
      <c r="F59" s="910">
        <v>505.229714</v>
      </c>
      <c r="G59" s="910">
        <v>1774.1219740000001</v>
      </c>
      <c r="H59" s="910">
        <v>1059.2093179999997</v>
      </c>
      <c r="I59" s="910">
        <v>789.7268939999999</v>
      </c>
      <c r="J59" s="910">
        <v>707.08685399999979</v>
      </c>
      <c r="K59" s="910">
        <v>241.00113500000003</v>
      </c>
      <c r="L59" s="910">
        <v>6938.9460300000001</v>
      </c>
      <c r="M59" s="904">
        <v>8608.3918520570005</v>
      </c>
      <c r="N59" s="1"/>
      <c r="O59" s="1"/>
      <c r="P59" s="1"/>
      <c r="Q59" s="1"/>
      <c r="R59" s="1"/>
      <c r="S59" s="1"/>
      <c r="T59" s="1"/>
    </row>
    <row r="60" spans="2:20" ht="17.25" thickTop="1" thickBot="1">
      <c r="B60" s="905" t="s">
        <v>595</v>
      </c>
      <c r="C60" s="910">
        <v>78.251000976</v>
      </c>
      <c r="D60" s="910">
        <v>0</v>
      </c>
      <c r="E60" s="910">
        <v>0</v>
      </c>
      <c r="F60" s="910">
        <v>0</v>
      </c>
      <c r="G60" s="910">
        <v>0</v>
      </c>
      <c r="H60" s="910">
        <v>0</v>
      </c>
      <c r="I60" s="910">
        <v>-8.0325772559999997</v>
      </c>
      <c r="J60" s="910">
        <v>0</v>
      </c>
      <c r="K60" s="910">
        <v>0</v>
      </c>
      <c r="L60" s="910">
        <v>70.218423720000004</v>
      </c>
      <c r="M60" s="904">
        <v>289.07530897799995</v>
      </c>
      <c r="N60" s="1"/>
      <c r="O60" s="1"/>
      <c r="P60" s="1"/>
      <c r="Q60" s="1"/>
      <c r="R60" s="1"/>
      <c r="S60" s="1"/>
      <c r="T60" s="1"/>
    </row>
    <row r="61" spans="2:20" ht="17.25" thickTop="1" thickBot="1">
      <c r="B61" s="915" t="s">
        <v>368</v>
      </c>
      <c r="C61" s="910">
        <v>233.19749040401001</v>
      </c>
      <c r="D61" s="910">
        <v>148.157674866175</v>
      </c>
      <c r="E61" s="910">
        <v>397.52504891223003</v>
      </c>
      <c r="F61" s="910">
        <v>295.60599663514398</v>
      </c>
      <c r="G61" s="910">
        <v>1751.0393622920913</v>
      </c>
      <c r="H61" s="910">
        <v>910.74573044485089</v>
      </c>
      <c r="I61" s="910">
        <v>360.55035178641401</v>
      </c>
      <c r="J61" s="910">
        <v>301.93354829901199</v>
      </c>
      <c r="K61" s="910">
        <v>53.348657642843001</v>
      </c>
      <c r="L61" s="910">
        <v>4452.1038612827697</v>
      </c>
      <c r="M61" s="904">
        <v>2844.210201627785</v>
      </c>
      <c r="N61" s="1"/>
      <c r="O61" s="1"/>
      <c r="P61" s="1"/>
      <c r="Q61" s="1"/>
      <c r="R61" s="1"/>
      <c r="S61" s="1"/>
      <c r="T61" s="1"/>
    </row>
    <row r="62" spans="2:20" ht="17.25" thickTop="1" thickBot="1">
      <c r="B62" s="915" t="s">
        <v>369</v>
      </c>
      <c r="C62" s="910">
        <v>0</v>
      </c>
      <c r="D62" s="910">
        <v>0</v>
      </c>
      <c r="E62" s="910">
        <v>0</v>
      </c>
      <c r="F62" s="910">
        <v>0</v>
      </c>
      <c r="G62" s="910">
        <v>101.05892798000001</v>
      </c>
      <c r="H62" s="910">
        <v>0.7518362999999999</v>
      </c>
      <c r="I62" s="910">
        <v>0</v>
      </c>
      <c r="J62" s="910">
        <v>53.017200000000003</v>
      </c>
      <c r="K62" s="910">
        <v>238.92714479599996</v>
      </c>
      <c r="L62" s="910">
        <v>393.75510907599994</v>
      </c>
      <c r="M62" s="904">
        <v>678.27727027302012</v>
      </c>
      <c r="N62" s="1"/>
      <c r="O62" s="1"/>
      <c r="P62" s="1"/>
      <c r="Q62" s="1"/>
      <c r="R62" s="1"/>
      <c r="S62" s="1"/>
      <c r="T62" s="1"/>
    </row>
    <row r="63" spans="2:20" ht="17.25" thickTop="1" thickBot="1">
      <c r="B63" s="915" t="s">
        <v>370</v>
      </c>
      <c r="C63" s="910">
        <v>10.394105909000006</v>
      </c>
      <c r="D63" s="910">
        <v>25.03010157700011</v>
      </c>
      <c r="E63" s="910">
        <v>396.45432743900005</v>
      </c>
      <c r="F63" s="910">
        <v>230.52958348700008</v>
      </c>
      <c r="G63" s="910">
        <v>321.44233204599993</v>
      </c>
      <c r="H63" s="910">
        <v>24.366062860000063</v>
      </c>
      <c r="I63" s="910">
        <v>0</v>
      </c>
      <c r="J63" s="910">
        <v>536.21491366699968</v>
      </c>
      <c r="K63" s="910">
        <v>0</v>
      </c>
      <c r="L63" s="910">
        <v>1544.4314269849999</v>
      </c>
      <c r="M63" s="904">
        <v>138.15827035899957</v>
      </c>
      <c r="N63" s="1"/>
      <c r="O63" s="1"/>
      <c r="P63" s="1"/>
      <c r="Q63" s="1"/>
      <c r="R63" s="1"/>
      <c r="S63" s="1"/>
      <c r="T63" s="1"/>
    </row>
    <row r="64" spans="2:20" ht="16.5" thickTop="1">
      <c r="B64" s="906" t="s">
        <v>371</v>
      </c>
      <c r="C64" s="907">
        <v>1984.8057252600097</v>
      </c>
      <c r="D64" s="907">
        <v>3033.1461982011742</v>
      </c>
      <c r="E64" s="907">
        <v>5820.1341534232306</v>
      </c>
      <c r="F64" s="907">
        <v>3039.068657654143</v>
      </c>
      <c r="G64" s="907">
        <v>12117.270690212092</v>
      </c>
      <c r="H64" s="907">
        <v>6385.4755748968519</v>
      </c>
      <c r="I64" s="907">
        <v>4178.8290360924138</v>
      </c>
      <c r="J64" s="907">
        <v>5019.579463971012</v>
      </c>
      <c r="K64" s="907">
        <v>1922.8055008258427</v>
      </c>
      <c r="L64" s="907">
        <v>43501.115000536767</v>
      </c>
      <c r="M64" s="907">
        <v>42093.462078453769</v>
      </c>
      <c r="N64" s="1"/>
      <c r="O64" s="1"/>
      <c r="P64" s="1"/>
      <c r="Q64" s="1"/>
      <c r="R64" s="1"/>
      <c r="S64" s="1"/>
      <c r="T64" s="1"/>
    </row>
    <row r="65" spans="2:20" ht="15.75">
      <c r="B65" s="65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2:20" ht="15.75">
      <c r="B66" s="65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2:20" ht="15.75" hidden="1">
      <c r="B67" s="65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2:20" ht="15.75" hidden="1">
      <c r="B68" s="65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2:20" ht="15.75" hidden="1">
      <c r="B69" s="65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2:20" ht="15.75" hidden="1">
      <c r="B70" s="65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2:20" ht="15.75" hidden="1">
      <c r="B71" s="65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2:20" ht="15.75" hidden="1">
      <c r="B72" s="65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2:20" ht="15.75" hidden="1">
      <c r="B73" s="65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2:20" ht="15.75" hidden="1">
      <c r="B74" s="65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2:20" ht="15.75" hidden="1">
      <c r="B75" s="65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2:20" ht="15.75" hidden="1">
      <c r="B76" s="65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2:20" ht="15.75" hidden="1">
      <c r="B77" s="65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2:20" ht="15.75" hidden="1">
      <c r="B78" s="65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2:20" ht="15.75" hidden="1">
      <c r="B79" s="65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2:20" ht="15.75" hidden="1">
      <c r="B80" s="65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2:20" ht="15.75" hidden="1">
      <c r="B81" s="65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2:20" ht="15.75" hidden="1">
      <c r="B82" s="65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2:20" ht="15.75" hidden="1">
      <c r="B83" s="65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2:20" ht="15.75" hidden="1">
      <c r="B84" s="65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2:20" ht="15.75" hidden="1">
      <c r="B85" s="65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2:20" ht="15.75" hidden="1">
      <c r="B86" s="65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2:20" ht="15.75" hidden="1">
      <c r="B87" s="65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2:20" ht="15.75" hidden="1">
      <c r="B88" s="65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2:20" ht="15.75" hidden="1">
      <c r="B89" s="65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2:20" ht="15.75" hidden="1">
      <c r="B90" s="65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2:20" ht="15.75" hidden="1">
      <c r="B91" s="65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2:20" ht="15.75" hidden="1">
      <c r="B92" s="65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2:20" ht="15.75" hidden="1">
      <c r="B93" s="65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2:20" ht="15.75" hidden="1">
      <c r="B94" s="65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2:20" ht="15.75" hidden="1">
      <c r="B95" s="65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2:20" ht="15.75" hidden="1">
      <c r="B96" s="65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2:20" ht="15.75" hidden="1">
      <c r="B97" s="65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2:20" ht="15.75" hidden="1">
      <c r="B98" s="65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2:20" ht="15.75" hidden="1">
      <c r="B99" s="65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2:20" ht="15.75" hidden="1">
      <c r="B100" s="65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2:20" ht="15.75" hidden="1">
      <c r="B101" s="65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2:20" ht="15.75" hidden="1">
      <c r="B102" s="65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2:20" ht="15.75" hidden="1">
      <c r="B103" s="6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2:20" ht="15.75" hidden="1">
      <c r="B104" s="65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2:20" ht="15.75" hidden="1">
      <c r="B105" s="65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2:20" ht="15.75" hidden="1">
      <c r="B106" s="65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2:20" ht="15.75" hidden="1">
      <c r="B107" s="65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2:20" ht="15.75" hidden="1">
      <c r="B108" s="65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2:20" ht="15.75" hidden="1">
      <c r="B109" s="65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2:20" ht="15.75" hidden="1">
      <c r="B110" s="65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2:20" ht="15.75" hidden="1">
      <c r="B111" s="65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2:20" ht="15.75" hidden="1">
      <c r="B112" s="65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.75" hidden="1">
      <c r="B113" s="65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.75" hidden="1">
      <c r="B114" s="65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.75" hidden="1">
      <c r="B115" s="65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.75" hidden="1">
      <c r="B116" s="65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.75" hidden="1">
      <c r="B117" s="65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.75" hidden="1">
      <c r="B118" s="65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.75" hidden="1">
      <c r="B119" s="65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.75" hidden="1">
      <c r="B120" s="65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.75" hidden="1">
      <c r="B121" s="65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s="15" customFormat="1" ht="14.1" hidden="1" customHeight="1">
      <c r="A122" s="1"/>
      <c r="B122" s="249"/>
      <c r="C122" s="297"/>
      <c r="D122" s="298"/>
      <c r="E122" s="249"/>
      <c r="F122" s="249"/>
      <c r="G122" s="249"/>
      <c r="H122" s="582"/>
      <c r="I122" s="249"/>
      <c r="J122" s="249"/>
      <c r="K122" s="249"/>
      <c r="L122" s="298"/>
      <c r="M122" s="298"/>
      <c r="N122" s="298"/>
      <c r="O122" s="298"/>
      <c r="P122" s="298"/>
      <c r="Q122" s="298"/>
      <c r="R122" s="298"/>
      <c r="S122" s="298"/>
      <c r="T122" s="249"/>
    </row>
    <row r="123" spans="1:20" s="15" customFormat="1" ht="14.1" hidden="1" customHeight="1">
      <c r="A123" s="1"/>
      <c r="B123" s="249"/>
      <c r="C123" s="297"/>
      <c r="D123" s="298"/>
      <c r="E123" s="249"/>
      <c r="F123" s="249"/>
      <c r="G123" s="249"/>
      <c r="H123" s="582"/>
      <c r="I123" s="249"/>
      <c r="J123" s="249"/>
      <c r="K123" s="249"/>
      <c r="L123" s="298"/>
      <c r="M123" s="298"/>
      <c r="N123" s="298"/>
      <c r="O123" s="298"/>
      <c r="P123" s="298"/>
      <c r="Q123" s="298"/>
      <c r="R123" s="298"/>
      <c r="S123" s="298"/>
      <c r="T123" s="249"/>
    </row>
    <row r="124" spans="1:20" s="15" customFormat="1" ht="14.1" hidden="1" customHeight="1">
      <c r="A124" s="1"/>
      <c r="B124" s="249"/>
      <c r="C124" s="297"/>
      <c r="D124" s="298"/>
      <c r="E124" s="249"/>
      <c r="F124" s="249"/>
      <c r="G124" s="249"/>
      <c r="H124" s="582"/>
      <c r="I124" s="249"/>
      <c r="J124" s="249"/>
      <c r="K124" s="249"/>
      <c r="L124" s="298"/>
      <c r="M124" s="298"/>
      <c r="N124" s="298"/>
      <c r="O124" s="298"/>
      <c r="P124" s="298"/>
      <c r="Q124" s="298"/>
      <c r="R124" s="298"/>
      <c r="S124" s="298"/>
      <c r="T124" s="249"/>
    </row>
    <row r="125" spans="1:20" s="15" customFormat="1" ht="14.1" hidden="1" customHeight="1">
      <c r="A125" s="1"/>
      <c r="B125" s="249"/>
      <c r="C125" s="297"/>
      <c r="D125" s="298"/>
      <c r="E125" s="249"/>
      <c r="F125" s="249"/>
      <c r="G125" s="249"/>
      <c r="H125" s="582"/>
      <c r="I125" s="249"/>
      <c r="J125" s="249"/>
      <c r="K125" s="249"/>
      <c r="L125" s="298"/>
      <c r="M125" s="298"/>
      <c r="N125" s="298"/>
      <c r="O125" s="298"/>
      <c r="P125" s="298"/>
      <c r="Q125" s="298"/>
      <c r="R125" s="298"/>
      <c r="S125" s="298"/>
      <c r="T125" s="249"/>
    </row>
    <row r="126" spans="1:20" s="15" customFormat="1" ht="14.1" hidden="1" customHeight="1">
      <c r="A126" s="1"/>
      <c r="B126" s="249"/>
      <c r="C126" s="297"/>
      <c r="D126" s="298"/>
      <c r="E126" s="249"/>
      <c r="F126" s="249"/>
      <c r="G126" s="249"/>
      <c r="H126" s="582"/>
      <c r="I126" s="249"/>
      <c r="J126" s="249"/>
      <c r="K126" s="249"/>
      <c r="L126" s="298"/>
      <c r="M126" s="298"/>
      <c r="N126" s="298"/>
      <c r="O126" s="298"/>
      <c r="P126" s="298"/>
      <c r="Q126" s="298"/>
      <c r="R126" s="298"/>
      <c r="S126" s="298"/>
      <c r="T126" s="249"/>
    </row>
    <row r="127" spans="1:20" s="15" customFormat="1" ht="14.1" hidden="1" customHeight="1">
      <c r="A127" s="1"/>
      <c r="B127" s="249"/>
      <c r="C127" s="297"/>
      <c r="D127" s="298"/>
      <c r="E127" s="249"/>
      <c r="F127" s="249"/>
      <c r="G127" s="249"/>
      <c r="H127" s="249"/>
      <c r="I127" s="249"/>
      <c r="J127" s="249"/>
      <c r="K127" s="249"/>
      <c r="L127" s="298"/>
      <c r="M127" s="298"/>
      <c r="N127" s="298"/>
      <c r="O127" s="298"/>
      <c r="P127" s="298"/>
      <c r="Q127" s="298"/>
      <c r="R127" s="298"/>
      <c r="S127" s="298"/>
      <c r="T127" s="249"/>
    </row>
    <row r="128" spans="1:20" s="15" customFormat="1" ht="14.1" hidden="1" customHeight="1">
      <c r="A128" s="1"/>
      <c r="B128" s="249"/>
      <c r="C128" s="297"/>
      <c r="D128" s="298"/>
      <c r="E128" s="249"/>
      <c r="F128" s="249"/>
      <c r="G128" s="249"/>
      <c r="H128" s="249"/>
      <c r="I128" s="249"/>
      <c r="J128" s="249"/>
      <c r="K128" s="249"/>
      <c r="L128" s="298"/>
      <c r="M128" s="298"/>
      <c r="N128" s="298"/>
      <c r="O128" s="298"/>
      <c r="P128" s="298"/>
      <c r="Q128" s="298"/>
      <c r="R128" s="298"/>
      <c r="S128" s="298"/>
      <c r="T128" s="249"/>
    </row>
    <row r="129" spans="1:20" s="15" customFormat="1" ht="14.1" hidden="1" customHeight="1">
      <c r="A129" s="1"/>
      <c r="B129" s="249"/>
      <c r="C129" s="297"/>
      <c r="D129" s="298"/>
      <c r="E129" s="249"/>
      <c r="F129" s="249"/>
      <c r="G129" s="249"/>
      <c r="H129" s="249"/>
      <c r="I129" s="249"/>
      <c r="J129" s="249"/>
      <c r="K129" s="249"/>
      <c r="L129" s="298"/>
      <c r="M129" s="298"/>
      <c r="N129" s="298"/>
      <c r="O129" s="298"/>
      <c r="P129" s="298"/>
      <c r="Q129" s="298"/>
      <c r="R129" s="298"/>
      <c r="S129" s="298"/>
      <c r="T129" s="249"/>
    </row>
    <row r="130" spans="1:20" s="15" customFormat="1" ht="14.1" hidden="1" customHeight="1">
      <c r="A130" s="1"/>
      <c r="B130" s="249"/>
      <c r="C130" s="297"/>
      <c r="D130" s="298"/>
      <c r="E130" s="249"/>
      <c r="F130" s="249"/>
      <c r="G130" s="249"/>
      <c r="H130" s="249"/>
      <c r="I130" s="249"/>
      <c r="J130" s="249"/>
      <c r="K130" s="249"/>
      <c r="L130" s="298"/>
      <c r="M130" s="298"/>
      <c r="N130" s="298"/>
      <c r="O130" s="298"/>
      <c r="P130" s="298"/>
      <c r="Q130" s="298"/>
      <c r="R130" s="298"/>
      <c r="S130" s="298"/>
      <c r="T130" s="249"/>
    </row>
    <row r="131" spans="1:20" s="15" customFormat="1" ht="14.1" hidden="1" customHeight="1">
      <c r="A131" s="1"/>
      <c r="B131" s="249"/>
      <c r="C131" s="297"/>
      <c r="D131" s="298"/>
      <c r="E131" s="249"/>
      <c r="F131" s="249"/>
      <c r="G131" s="249"/>
      <c r="H131" s="249"/>
      <c r="I131" s="249"/>
      <c r="J131" s="249"/>
      <c r="K131" s="249"/>
      <c r="L131" s="298"/>
      <c r="M131" s="298"/>
      <c r="N131" s="298"/>
      <c r="O131" s="298"/>
      <c r="P131" s="298"/>
      <c r="Q131" s="298"/>
      <c r="R131" s="298"/>
      <c r="S131" s="298"/>
      <c r="T131" s="249"/>
    </row>
    <row r="132" spans="1:20" s="15" customFormat="1" ht="14.1" hidden="1" customHeight="1">
      <c r="A132" s="1"/>
      <c r="B132" s="249"/>
      <c r="C132" s="297"/>
      <c r="D132" s="298"/>
      <c r="E132" s="249"/>
      <c r="F132" s="249"/>
      <c r="G132" s="249"/>
      <c r="H132" s="249"/>
      <c r="I132" s="249"/>
      <c r="J132" s="249"/>
      <c r="K132" s="249"/>
      <c r="L132" s="298"/>
      <c r="M132" s="298"/>
      <c r="N132" s="298"/>
      <c r="O132" s="298"/>
      <c r="P132" s="298"/>
      <c r="Q132" s="298"/>
      <c r="R132" s="298"/>
      <c r="S132" s="298"/>
      <c r="T132" s="249"/>
    </row>
    <row r="133" spans="1:20" s="15" customFormat="1" ht="14.1" hidden="1" customHeight="1">
      <c r="A133" s="1"/>
      <c r="B133" s="249"/>
      <c r="C133" s="297"/>
      <c r="D133" s="298"/>
      <c r="E133" s="249"/>
      <c r="F133" s="249"/>
      <c r="G133" s="249"/>
      <c r="H133" s="249"/>
      <c r="I133" s="249"/>
      <c r="J133" s="249"/>
      <c r="K133" s="249"/>
      <c r="L133" s="298"/>
      <c r="M133" s="298"/>
      <c r="N133" s="298"/>
      <c r="O133" s="298"/>
      <c r="P133" s="298"/>
      <c r="Q133" s="298"/>
      <c r="R133" s="298"/>
      <c r="S133" s="298"/>
      <c r="T133" s="249"/>
    </row>
    <row r="134" spans="1:20" s="15" customFormat="1" ht="14.1" hidden="1" customHeight="1">
      <c r="A134" s="1"/>
      <c r="B134" s="249"/>
      <c r="C134" s="297"/>
      <c r="D134" s="298"/>
      <c r="E134" s="249"/>
      <c r="F134" s="249"/>
      <c r="G134" s="249"/>
      <c r="H134" s="249"/>
      <c r="I134" s="249"/>
      <c r="J134" s="249"/>
      <c r="K134" s="249"/>
      <c r="L134" s="298"/>
      <c r="M134" s="298"/>
      <c r="N134" s="298"/>
      <c r="O134" s="298"/>
      <c r="P134" s="298"/>
      <c r="Q134" s="298"/>
      <c r="R134" s="298"/>
      <c r="S134" s="298"/>
      <c r="T134" s="249"/>
    </row>
    <row r="135" spans="1:20" s="15" customFormat="1" ht="14.1" hidden="1" customHeight="1">
      <c r="A135" s="1"/>
      <c r="B135" s="249"/>
      <c r="C135" s="297"/>
      <c r="D135" s="298"/>
      <c r="E135" s="249"/>
      <c r="F135" s="249"/>
      <c r="G135" s="249"/>
      <c r="H135" s="249"/>
      <c r="I135" s="249"/>
      <c r="J135" s="249"/>
      <c r="K135" s="249"/>
      <c r="L135" s="298"/>
      <c r="M135" s="298"/>
      <c r="N135" s="298"/>
      <c r="O135" s="298"/>
      <c r="P135" s="298"/>
      <c r="Q135" s="298"/>
      <c r="R135" s="298"/>
      <c r="S135" s="298"/>
      <c r="T135" s="249"/>
    </row>
    <row r="136" spans="1:20" s="15" customFormat="1" ht="14.1" hidden="1" customHeight="1">
      <c r="A136" s="1"/>
      <c r="B136" s="249"/>
      <c r="C136" s="297"/>
      <c r="D136" s="298"/>
      <c r="E136" s="249"/>
      <c r="F136" s="249"/>
      <c r="G136" s="249"/>
      <c r="H136" s="249"/>
      <c r="I136" s="249"/>
      <c r="J136" s="249"/>
      <c r="K136" s="249"/>
      <c r="L136" s="298"/>
      <c r="M136" s="298"/>
      <c r="N136" s="298"/>
      <c r="O136" s="298"/>
      <c r="P136" s="298"/>
      <c r="Q136" s="298"/>
      <c r="R136" s="298"/>
      <c r="S136" s="298"/>
      <c r="T136" s="249"/>
    </row>
    <row r="137" spans="1:20" s="15" customFormat="1" ht="14.1" hidden="1" customHeight="1">
      <c r="A137" s="1"/>
      <c r="B137" s="249"/>
      <c r="C137" s="297"/>
      <c r="D137" s="298"/>
      <c r="E137" s="249"/>
      <c r="F137" s="249"/>
      <c r="G137" s="249"/>
      <c r="H137" s="249"/>
      <c r="I137" s="249"/>
      <c r="J137" s="249"/>
      <c r="K137" s="249"/>
      <c r="L137" s="298"/>
      <c r="M137" s="298"/>
      <c r="N137" s="298"/>
      <c r="O137" s="298"/>
      <c r="P137" s="298"/>
      <c r="Q137" s="298"/>
      <c r="R137" s="298"/>
      <c r="S137" s="298"/>
      <c r="T137" s="249"/>
    </row>
    <row r="138" spans="1:20" s="15" customFormat="1" ht="14.1" hidden="1" customHeight="1">
      <c r="A138" s="1"/>
      <c r="B138" s="249"/>
      <c r="C138" s="297"/>
      <c r="D138" s="298"/>
      <c r="E138" s="249"/>
      <c r="F138" s="249"/>
      <c r="G138" s="249"/>
      <c r="H138" s="249"/>
      <c r="I138" s="249"/>
      <c r="J138" s="249"/>
      <c r="K138" s="249"/>
      <c r="L138" s="298"/>
      <c r="M138" s="298"/>
      <c r="N138" s="298"/>
      <c r="O138" s="298"/>
      <c r="P138" s="298"/>
      <c r="Q138" s="298"/>
      <c r="R138" s="298"/>
      <c r="S138" s="298"/>
      <c r="T138" s="249"/>
    </row>
    <row r="139" spans="1:20" s="15" customFormat="1" ht="14.1" hidden="1" customHeight="1">
      <c r="A139" s="1"/>
      <c r="B139" s="249"/>
      <c r="C139" s="297"/>
      <c r="D139" s="298"/>
      <c r="E139" s="249"/>
      <c r="F139" s="249"/>
      <c r="G139" s="249"/>
      <c r="H139" s="249"/>
      <c r="I139" s="249"/>
      <c r="J139" s="249"/>
      <c r="K139" s="249"/>
      <c r="L139" s="298"/>
      <c r="M139" s="298"/>
      <c r="N139" s="298"/>
      <c r="O139" s="298"/>
      <c r="P139" s="298"/>
      <c r="Q139" s="298"/>
      <c r="R139" s="298"/>
      <c r="S139" s="298"/>
      <c r="T139" s="249"/>
    </row>
    <row r="140" spans="1:20" s="15" customFormat="1" ht="14.1" hidden="1" customHeight="1">
      <c r="A140" s="1"/>
      <c r="B140" s="249"/>
      <c r="C140" s="297"/>
      <c r="D140" s="298"/>
      <c r="E140" s="249"/>
      <c r="F140" s="249"/>
      <c r="G140" s="249"/>
      <c r="H140" s="249"/>
      <c r="I140" s="249"/>
      <c r="J140" s="249"/>
      <c r="K140" s="249"/>
      <c r="L140" s="298"/>
      <c r="M140" s="298"/>
      <c r="N140" s="298"/>
      <c r="O140" s="298"/>
      <c r="P140" s="298"/>
      <c r="Q140" s="298"/>
      <c r="R140" s="298"/>
      <c r="S140" s="298"/>
      <c r="T140" s="249"/>
    </row>
    <row r="141" spans="1:20" s="15" customFormat="1" ht="14.1" hidden="1" customHeight="1">
      <c r="A141" s="1"/>
      <c r="B141" s="249"/>
      <c r="C141" s="297"/>
      <c r="D141" s="298"/>
      <c r="E141" s="249"/>
      <c r="F141" s="249"/>
      <c r="G141" s="249"/>
      <c r="H141" s="249"/>
      <c r="I141" s="249"/>
      <c r="J141" s="249"/>
      <c r="K141" s="249"/>
      <c r="L141" s="298"/>
      <c r="M141" s="298"/>
      <c r="N141" s="298"/>
      <c r="O141" s="298"/>
      <c r="P141" s="298"/>
      <c r="Q141" s="298"/>
      <c r="R141" s="298"/>
      <c r="S141" s="298"/>
      <c r="T141" s="249"/>
    </row>
    <row r="142" spans="1:20" s="15" customFormat="1" ht="14.1" hidden="1" customHeight="1">
      <c r="A142" s="1"/>
      <c r="B142" s="249"/>
      <c r="C142" s="297"/>
      <c r="D142" s="298"/>
      <c r="E142" s="249"/>
      <c r="F142" s="249"/>
      <c r="G142" s="249"/>
      <c r="H142" s="249"/>
      <c r="I142" s="249"/>
      <c r="J142" s="249"/>
      <c r="K142" s="249"/>
      <c r="L142" s="298"/>
      <c r="M142" s="298"/>
      <c r="N142" s="298"/>
      <c r="O142" s="298"/>
      <c r="P142" s="298"/>
      <c r="Q142" s="298"/>
      <c r="R142" s="298"/>
      <c r="S142" s="298"/>
      <c r="T142" s="249"/>
    </row>
    <row r="143" spans="1:20" s="15" customFormat="1" ht="14.1" hidden="1" customHeight="1">
      <c r="A143" s="1"/>
      <c r="B143" s="249"/>
      <c r="C143" s="297"/>
      <c r="D143" s="298"/>
      <c r="E143" s="249"/>
      <c r="F143" s="249"/>
      <c r="G143" s="249"/>
      <c r="H143" s="249"/>
      <c r="I143" s="249"/>
      <c r="J143" s="249"/>
      <c r="K143" s="249"/>
      <c r="L143" s="298"/>
      <c r="M143" s="298"/>
      <c r="N143" s="298"/>
      <c r="O143" s="298"/>
      <c r="P143" s="298"/>
      <c r="Q143" s="298"/>
      <c r="R143" s="298"/>
      <c r="S143" s="298"/>
      <c r="T143" s="249"/>
    </row>
    <row r="144" spans="1:20" s="15" customFormat="1" ht="14.1" hidden="1" customHeight="1">
      <c r="A144" s="1"/>
      <c r="B144" s="249"/>
      <c r="C144" s="297"/>
      <c r="D144" s="298"/>
      <c r="E144" s="249"/>
      <c r="F144" s="249"/>
      <c r="G144" s="249"/>
      <c r="H144" s="249"/>
      <c r="I144" s="249"/>
      <c r="J144" s="249"/>
      <c r="K144" s="249"/>
      <c r="L144" s="298"/>
      <c r="M144" s="298"/>
      <c r="N144" s="298"/>
      <c r="O144" s="298"/>
      <c r="P144" s="298"/>
      <c r="Q144" s="298"/>
      <c r="R144" s="298"/>
      <c r="S144" s="298"/>
      <c r="T144" s="249"/>
    </row>
    <row r="145" spans="1:20" s="15" customFormat="1" ht="14.1" hidden="1" customHeight="1">
      <c r="A145" s="1"/>
      <c r="B145" s="249"/>
      <c r="C145" s="297"/>
      <c r="D145" s="298"/>
      <c r="E145" s="249"/>
      <c r="F145" s="249"/>
      <c r="G145" s="249"/>
      <c r="H145" s="249"/>
      <c r="I145" s="249"/>
      <c r="J145" s="249"/>
      <c r="K145" s="249"/>
      <c r="L145" s="298"/>
      <c r="M145" s="298"/>
      <c r="N145" s="298"/>
      <c r="O145" s="298"/>
      <c r="P145" s="298"/>
      <c r="Q145" s="298"/>
      <c r="R145" s="298"/>
      <c r="S145" s="298"/>
      <c r="T145" s="249"/>
    </row>
    <row r="146" spans="1:20" s="15" customFormat="1" ht="14.1" hidden="1" customHeight="1">
      <c r="A146" s="1"/>
      <c r="B146" s="249"/>
      <c r="C146" s="297"/>
      <c r="D146" s="298"/>
      <c r="E146" s="249"/>
      <c r="F146" s="249"/>
      <c r="G146" s="249"/>
      <c r="H146" s="249"/>
      <c r="I146" s="249"/>
      <c r="J146" s="249"/>
      <c r="K146" s="249"/>
      <c r="L146" s="298"/>
      <c r="M146" s="298"/>
      <c r="N146" s="298"/>
      <c r="O146" s="298"/>
      <c r="P146" s="298"/>
      <c r="Q146" s="298"/>
      <c r="R146" s="298"/>
      <c r="S146" s="298"/>
      <c r="T146" s="249"/>
    </row>
    <row r="147" spans="1:20" s="15" customFormat="1" ht="14.1" hidden="1" customHeight="1">
      <c r="A147" s="1"/>
      <c r="B147" s="249"/>
      <c r="C147" s="297"/>
      <c r="D147" s="298"/>
      <c r="E147" s="249"/>
      <c r="F147" s="249"/>
      <c r="G147" s="249"/>
      <c r="H147" s="249"/>
      <c r="I147" s="249"/>
      <c r="J147" s="249"/>
      <c r="K147" s="249"/>
      <c r="L147" s="298"/>
      <c r="M147" s="298"/>
      <c r="N147" s="298"/>
      <c r="O147" s="298"/>
      <c r="P147" s="298"/>
      <c r="Q147" s="298"/>
      <c r="R147" s="298"/>
      <c r="S147" s="298"/>
      <c r="T147" s="249"/>
    </row>
    <row r="148" spans="1:20" s="15" customFormat="1" ht="14.1" hidden="1" customHeight="1">
      <c r="A148" s="1"/>
      <c r="B148" s="249"/>
      <c r="C148" s="297"/>
      <c r="D148" s="298"/>
      <c r="E148" s="249"/>
      <c r="F148" s="249"/>
      <c r="G148" s="249"/>
      <c r="H148" s="249"/>
      <c r="I148" s="249"/>
      <c r="J148" s="249"/>
      <c r="K148" s="249"/>
      <c r="L148" s="298"/>
      <c r="M148" s="298"/>
      <c r="N148" s="298"/>
      <c r="O148" s="298"/>
      <c r="P148" s="298"/>
      <c r="Q148" s="298"/>
      <c r="R148" s="298"/>
      <c r="S148" s="298"/>
      <c r="T148" s="249"/>
    </row>
    <row r="149" spans="1:20" s="15" customFormat="1" ht="14.1" hidden="1" customHeight="1">
      <c r="A149" s="1"/>
      <c r="B149" s="249"/>
      <c r="C149" s="297"/>
      <c r="D149" s="298"/>
      <c r="E149" s="249"/>
      <c r="F149" s="249"/>
      <c r="G149" s="249"/>
      <c r="H149" s="249"/>
      <c r="I149" s="249"/>
      <c r="J149" s="249"/>
      <c r="K149" s="249"/>
      <c r="L149" s="298"/>
      <c r="M149" s="298"/>
      <c r="N149" s="298"/>
      <c r="O149" s="298"/>
      <c r="P149" s="298"/>
      <c r="Q149" s="298"/>
      <c r="R149" s="298"/>
      <c r="S149" s="298"/>
      <c r="T149" s="249"/>
    </row>
    <row r="150" spans="1:20" s="15" customFormat="1" ht="14.1" hidden="1" customHeight="1">
      <c r="A150" s="1"/>
      <c r="B150" s="249"/>
      <c r="C150" s="297"/>
      <c r="D150" s="298"/>
      <c r="E150" s="249"/>
      <c r="F150" s="249"/>
      <c r="G150" s="249"/>
      <c r="H150" s="249"/>
      <c r="I150" s="249"/>
      <c r="J150" s="249"/>
      <c r="K150" s="249"/>
      <c r="L150" s="298"/>
      <c r="M150" s="298"/>
      <c r="N150" s="298"/>
      <c r="O150" s="298"/>
      <c r="P150" s="298"/>
      <c r="Q150" s="298"/>
      <c r="R150" s="298"/>
      <c r="S150" s="298"/>
      <c r="T150" s="249"/>
    </row>
    <row r="151" spans="1:20" s="15" customFormat="1" ht="14.1" hidden="1" customHeight="1">
      <c r="A151" s="1"/>
      <c r="B151" s="249"/>
      <c r="C151" s="297"/>
      <c r="D151" s="298"/>
      <c r="E151" s="249"/>
      <c r="F151" s="249"/>
      <c r="G151" s="249"/>
      <c r="H151" s="249"/>
      <c r="I151" s="249"/>
      <c r="J151" s="249"/>
      <c r="K151" s="249"/>
      <c r="L151" s="298"/>
      <c r="M151" s="298"/>
      <c r="N151" s="298"/>
      <c r="O151" s="298"/>
      <c r="P151" s="298"/>
      <c r="Q151" s="298"/>
      <c r="R151" s="298"/>
      <c r="S151" s="298"/>
      <c r="T151" s="249"/>
    </row>
    <row r="152" spans="1:20" s="15" customFormat="1" ht="14.1" hidden="1" customHeight="1">
      <c r="A152" s="1"/>
      <c r="B152" s="249"/>
      <c r="C152" s="297"/>
      <c r="D152" s="298"/>
      <c r="E152" s="249"/>
      <c r="F152" s="249"/>
      <c r="G152" s="249"/>
      <c r="H152" s="249"/>
      <c r="I152" s="249"/>
      <c r="J152" s="249"/>
      <c r="K152" s="249"/>
      <c r="L152" s="298"/>
      <c r="M152" s="298"/>
      <c r="N152" s="298"/>
      <c r="O152" s="298"/>
      <c r="P152" s="298"/>
      <c r="Q152" s="298"/>
      <c r="R152" s="298"/>
      <c r="S152" s="298"/>
      <c r="T152" s="249"/>
    </row>
    <row r="153" spans="1:20" s="15" customFormat="1" ht="14.1" hidden="1" customHeight="1">
      <c r="A153" s="1"/>
      <c r="B153" s="249"/>
      <c r="C153" s="297"/>
      <c r="D153" s="298"/>
      <c r="E153" s="249"/>
      <c r="F153" s="249"/>
      <c r="G153" s="249"/>
      <c r="H153" s="249"/>
      <c r="I153" s="249"/>
      <c r="J153" s="249"/>
      <c r="K153" s="249"/>
      <c r="L153" s="298"/>
      <c r="M153" s="298"/>
      <c r="N153" s="298"/>
      <c r="O153" s="298"/>
      <c r="P153" s="298"/>
      <c r="Q153" s="298"/>
      <c r="R153" s="298"/>
      <c r="S153" s="298"/>
      <c r="T153" s="249"/>
    </row>
    <row r="154" spans="1:20" s="15" customFormat="1" ht="14.1" hidden="1" customHeight="1">
      <c r="A154" s="1"/>
      <c r="B154" s="249"/>
      <c r="C154" s="297"/>
      <c r="D154" s="298"/>
      <c r="E154" s="249"/>
      <c r="F154" s="249"/>
      <c r="G154" s="249"/>
      <c r="H154" s="249"/>
      <c r="I154" s="249"/>
      <c r="J154" s="249"/>
      <c r="K154" s="249"/>
      <c r="L154" s="298"/>
      <c r="M154" s="298"/>
      <c r="N154" s="298"/>
      <c r="O154" s="298"/>
      <c r="P154" s="298"/>
      <c r="Q154" s="298"/>
      <c r="R154" s="298"/>
      <c r="S154" s="298"/>
      <c r="T154" s="249"/>
    </row>
    <row r="155" spans="1:20" s="15" customFormat="1" ht="14.1" hidden="1" customHeight="1">
      <c r="A155" s="1"/>
      <c r="B155" s="249"/>
      <c r="C155" s="297"/>
      <c r="D155" s="298"/>
      <c r="E155" s="249"/>
      <c r="F155" s="249"/>
      <c r="G155" s="249"/>
      <c r="H155" s="249"/>
      <c r="I155" s="249"/>
      <c r="J155" s="249"/>
      <c r="K155" s="249"/>
      <c r="L155" s="298"/>
      <c r="M155" s="298"/>
      <c r="N155" s="298"/>
      <c r="O155" s="298"/>
      <c r="P155" s="298"/>
      <c r="Q155" s="298"/>
      <c r="R155" s="298"/>
      <c r="S155" s="298"/>
      <c r="T155" s="249"/>
    </row>
    <row r="156" spans="1:20" s="15" customFormat="1" ht="14.1" hidden="1" customHeight="1">
      <c r="A156" s="1"/>
      <c r="B156" s="249"/>
      <c r="C156" s="297"/>
      <c r="D156" s="298"/>
      <c r="E156" s="249"/>
      <c r="F156" s="249"/>
      <c r="G156" s="249"/>
      <c r="H156" s="249"/>
      <c r="I156" s="249"/>
      <c r="J156" s="249"/>
      <c r="K156" s="249"/>
      <c r="L156" s="298"/>
      <c r="M156" s="298"/>
      <c r="N156" s="298"/>
      <c r="O156" s="298"/>
      <c r="P156" s="298"/>
      <c r="Q156" s="298"/>
      <c r="R156" s="298"/>
      <c r="S156" s="298"/>
      <c r="T156" s="249"/>
    </row>
    <row r="157" spans="1:20" s="15" customFormat="1" ht="14.1" hidden="1" customHeight="1">
      <c r="A157" s="1"/>
      <c r="B157" s="249"/>
      <c r="C157" s="297"/>
      <c r="D157" s="298"/>
      <c r="E157" s="249"/>
      <c r="F157" s="249"/>
      <c r="G157" s="249"/>
      <c r="H157" s="249"/>
      <c r="I157" s="249"/>
      <c r="J157" s="249"/>
      <c r="K157" s="249"/>
      <c r="L157" s="298"/>
      <c r="M157" s="298"/>
      <c r="N157" s="298"/>
      <c r="O157" s="298"/>
      <c r="P157" s="298"/>
      <c r="Q157" s="298"/>
      <c r="R157" s="298"/>
      <c r="S157" s="298"/>
      <c r="T157" s="249"/>
    </row>
    <row r="158" spans="1:20" s="15" customFormat="1" ht="14.1" hidden="1" customHeight="1">
      <c r="A158" s="1"/>
      <c r="B158" s="249"/>
      <c r="C158" s="297"/>
      <c r="D158" s="298"/>
      <c r="E158" s="249"/>
      <c r="F158" s="249"/>
      <c r="G158" s="249"/>
      <c r="H158" s="249"/>
      <c r="I158" s="249"/>
      <c r="J158" s="249"/>
      <c r="K158" s="249"/>
      <c r="L158" s="298"/>
      <c r="M158" s="298"/>
      <c r="N158" s="298"/>
      <c r="O158" s="298"/>
      <c r="P158" s="298"/>
      <c r="Q158" s="298"/>
      <c r="R158" s="298"/>
      <c r="S158" s="298"/>
      <c r="T158" s="249"/>
    </row>
    <row r="159" spans="1:20" s="15" customFormat="1" ht="14.1" hidden="1" customHeight="1">
      <c r="A159" s="1"/>
      <c r="B159" s="249"/>
      <c r="C159" s="297"/>
      <c r="D159" s="298"/>
      <c r="E159" s="249"/>
      <c r="F159" s="249"/>
      <c r="G159" s="249"/>
      <c r="H159" s="249"/>
      <c r="I159" s="249"/>
      <c r="J159" s="249"/>
      <c r="K159" s="249"/>
      <c r="L159" s="298"/>
      <c r="M159" s="298"/>
      <c r="N159" s="298"/>
      <c r="O159" s="298"/>
      <c r="P159" s="298"/>
      <c r="Q159" s="298"/>
      <c r="R159" s="298"/>
      <c r="S159" s="298"/>
      <c r="T159" s="249"/>
    </row>
    <row r="160" spans="1:20" s="15" customFormat="1" ht="14.1" hidden="1" customHeight="1">
      <c r="A160" s="1"/>
      <c r="B160" s="249"/>
      <c r="C160" s="297"/>
      <c r="D160" s="298"/>
      <c r="E160" s="249"/>
      <c r="F160" s="249"/>
      <c r="G160" s="249"/>
      <c r="H160" s="249"/>
      <c r="I160" s="249"/>
      <c r="J160" s="249"/>
      <c r="K160" s="249"/>
      <c r="L160" s="298"/>
      <c r="M160" s="298"/>
      <c r="N160" s="298"/>
      <c r="O160" s="298"/>
      <c r="P160" s="298"/>
      <c r="Q160" s="298"/>
      <c r="R160" s="298"/>
      <c r="S160" s="298"/>
      <c r="T160" s="249"/>
    </row>
    <row r="161" spans="1:20" s="15" customFormat="1" ht="14.1" hidden="1" customHeight="1">
      <c r="A161" s="1"/>
      <c r="B161" s="249"/>
      <c r="C161" s="297"/>
      <c r="D161" s="298"/>
      <c r="E161" s="249"/>
      <c r="F161" s="249"/>
      <c r="G161" s="249"/>
      <c r="H161" s="249"/>
      <c r="I161" s="249"/>
      <c r="J161" s="249"/>
      <c r="K161" s="249"/>
      <c r="L161" s="298"/>
      <c r="M161" s="298"/>
      <c r="N161" s="298"/>
      <c r="O161" s="298"/>
      <c r="P161" s="298"/>
      <c r="Q161" s="298"/>
      <c r="R161" s="298"/>
      <c r="S161" s="298"/>
      <c r="T161" s="249"/>
    </row>
    <row r="162" spans="1:20" s="15" customFormat="1" ht="14.1" hidden="1" customHeight="1">
      <c r="A162" s="1"/>
      <c r="B162" s="249"/>
      <c r="C162" s="297"/>
      <c r="D162" s="298"/>
      <c r="E162" s="249"/>
      <c r="F162" s="249"/>
      <c r="G162" s="249"/>
      <c r="H162" s="249"/>
      <c r="I162" s="249"/>
      <c r="J162" s="249"/>
      <c r="K162" s="249"/>
      <c r="L162" s="298"/>
      <c r="M162" s="298"/>
      <c r="N162" s="298"/>
      <c r="O162" s="298"/>
      <c r="P162" s="298"/>
      <c r="Q162" s="298"/>
      <c r="R162" s="298"/>
      <c r="S162" s="298"/>
      <c r="T162" s="249"/>
    </row>
    <row r="163" spans="1:20" s="15" customFormat="1" ht="14.1" hidden="1" customHeight="1">
      <c r="A163" s="1"/>
      <c r="B163" s="249"/>
      <c r="C163" s="297"/>
      <c r="D163" s="298"/>
      <c r="E163" s="249"/>
      <c r="F163" s="249"/>
      <c r="G163" s="249"/>
      <c r="H163" s="249"/>
      <c r="I163" s="249"/>
      <c r="J163" s="249"/>
      <c r="K163" s="249"/>
      <c r="L163" s="298"/>
      <c r="M163" s="298"/>
      <c r="N163" s="298"/>
      <c r="O163" s="298"/>
      <c r="P163" s="298"/>
      <c r="Q163" s="298"/>
      <c r="R163" s="298"/>
      <c r="S163" s="298"/>
      <c r="T163" s="249"/>
    </row>
    <row r="164" spans="1:20" s="15" customFormat="1" ht="14.1" hidden="1" customHeight="1">
      <c r="A164" s="1"/>
      <c r="B164" s="249"/>
      <c r="C164" s="297"/>
      <c r="D164" s="298"/>
      <c r="E164" s="249"/>
      <c r="F164" s="249"/>
      <c r="G164" s="249"/>
      <c r="H164" s="249"/>
      <c r="I164" s="249"/>
      <c r="J164" s="249"/>
      <c r="K164" s="249"/>
      <c r="L164" s="298"/>
      <c r="M164" s="298"/>
      <c r="N164" s="298"/>
      <c r="O164" s="298"/>
      <c r="P164" s="298"/>
      <c r="Q164" s="298"/>
      <c r="R164" s="298"/>
      <c r="S164" s="298"/>
      <c r="T164" s="249"/>
    </row>
    <row r="165" spans="1:20" s="15" customFormat="1" ht="14.1" hidden="1" customHeight="1">
      <c r="A165" s="1"/>
      <c r="B165" s="249"/>
      <c r="C165" s="297"/>
      <c r="D165" s="298"/>
      <c r="E165" s="249"/>
      <c r="F165" s="249"/>
      <c r="G165" s="249"/>
      <c r="H165" s="249"/>
      <c r="I165" s="249"/>
      <c r="J165" s="249"/>
      <c r="K165" s="249"/>
      <c r="L165" s="298"/>
      <c r="M165" s="298"/>
      <c r="N165" s="298"/>
      <c r="O165" s="298"/>
      <c r="P165" s="298"/>
      <c r="Q165" s="298"/>
      <c r="R165" s="298"/>
      <c r="S165" s="298"/>
      <c r="T165" s="249"/>
    </row>
    <row r="166" spans="1:20" s="15" customFormat="1" ht="14.1" hidden="1" customHeight="1">
      <c r="A166" s="1"/>
      <c r="B166" s="249"/>
      <c r="C166" s="297"/>
      <c r="D166" s="298"/>
      <c r="E166" s="249"/>
      <c r="F166" s="249"/>
      <c r="G166" s="249"/>
      <c r="H166" s="249"/>
      <c r="I166" s="249"/>
      <c r="J166" s="249"/>
      <c r="K166" s="249"/>
      <c r="L166" s="298"/>
      <c r="M166" s="298"/>
      <c r="N166" s="298"/>
      <c r="O166" s="298"/>
      <c r="P166" s="298"/>
      <c r="Q166" s="298"/>
      <c r="R166" s="298"/>
      <c r="S166" s="298"/>
      <c r="T166" s="249"/>
    </row>
    <row r="167" spans="1:20" s="15" customFormat="1" ht="14.1" hidden="1" customHeight="1">
      <c r="A167" s="1"/>
      <c r="B167" s="249"/>
      <c r="C167" s="297"/>
      <c r="D167" s="298"/>
      <c r="E167" s="249"/>
      <c r="F167" s="249"/>
      <c r="G167" s="249"/>
      <c r="H167" s="249"/>
      <c r="I167" s="249"/>
      <c r="J167" s="249"/>
      <c r="K167" s="249"/>
      <c r="L167" s="298"/>
      <c r="M167" s="298"/>
      <c r="N167" s="298"/>
      <c r="O167" s="298"/>
      <c r="P167" s="298"/>
      <c r="Q167" s="298"/>
      <c r="R167" s="298"/>
      <c r="S167" s="298"/>
      <c r="T167" s="249"/>
    </row>
    <row r="168" spans="1:20" s="15" customFormat="1" ht="14.1" hidden="1" customHeight="1">
      <c r="A168" s="1"/>
      <c r="B168" s="249"/>
      <c r="C168" s="297"/>
      <c r="D168" s="298"/>
      <c r="E168" s="249"/>
      <c r="F168" s="249"/>
      <c r="G168" s="249"/>
      <c r="H168" s="249"/>
      <c r="I168" s="249"/>
      <c r="J168" s="249"/>
      <c r="K168" s="249"/>
      <c r="L168" s="298"/>
      <c r="M168" s="298"/>
      <c r="N168" s="298"/>
      <c r="O168" s="298"/>
      <c r="P168" s="298"/>
      <c r="Q168" s="298"/>
      <c r="R168" s="298"/>
      <c r="S168" s="298"/>
      <c r="T168" s="249"/>
    </row>
    <row r="169" spans="1:20" s="15" customFormat="1" ht="14.1" hidden="1" customHeight="1">
      <c r="A169" s="1"/>
      <c r="B169" s="249"/>
      <c r="C169" s="297"/>
      <c r="D169" s="298"/>
      <c r="E169" s="249"/>
      <c r="F169" s="249"/>
      <c r="G169" s="249"/>
      <c r="H169" s="249"/>
      <c r="I169" s="249"/>
      <c r="J169" s="249"/>
      <c r="K169" s="249"/>
      <c r="L169" s="298"/>
      <c r="M169" s="298"/>
      <c r="N169" s="298"/>
      <c r="O169" s="298"/>
      <c r="P169" s="298"/>
      <c r="Q169" s="298"/>
      <c r="R169" s="298"/>
      <c r="S169" s="298"/>
      <c r="T169" s="249"/>
    </row>
    <row r="170" spans="1:20" s="15" customFormat="1" ht="14.1" hidden="1" customHeight="1">
      <c r="A170" s="1"/>
      <c r="B170" s="249"/>
      <c r="C170" s="297"/>
      <c r="D170" s="298"/>
      <c r="E170" s="249"/>
      <c r="F170" s="249"/>
      <c r="G170" s="249"/>
      <c r="H170" s="249"/>
      <c r="I170" s="249"/>
      <c r="J170" s="249"/>
      <c r="K170" s="249"/>
      <c r="L170" s="298"/>
      <c r="M170" s="298"/>
      <c r="N170" s="298"/>
      <c r="O170" s="298"/>
      <c r="P170" s="298"/>
      <c r="Q170" s="298"/>
      <c r="R170" s="298"/>
      <c r="S170" s="298"/>
      <c r="T170" s="249"/>
    </row>
    <row r="171" spans="1:20" s="15" customFormat="1" ht="14.1" hidden="1" customHeight="1">
      <c r="A171" s="1"/>
      <c r="B171" s="249"/>
      <c r="C171" s="297"/>
      <c r="D171" s="298"/>
      <c r="E171" s="249"/>
      <c r="F171" s="249"/>
      <c r="G171" s="249"/>
      <c r="H171" s="249"/>
      <c r="I171" s="249"/>
      <c r="J171" s="249"/>
      <c r="K171" s="249"/>
      <c r="L171" s="298"/>
      <c r="M171" s="298"/>
      <c r="N171" s="298"/>
      <c r="O171" s="298"/>
      <c r="P171" s="298"/>
      <c r="Q171" s="298"/>
      <c r="R171" s="298"/>
      <c r="S171" s="298"/>
      <c r="T171" s="249"/>
    </row>
    <row r="172" spans="1:20" s="15" customFormat="1" ht="14.1" hidden="1" customHeight="1">
      <c r="A172" s="1"/>
      <c r="B172" s="249"/>
      <c r="C172" s="297"/>
      <c r="D172" s="298"/>
      <c r="E172" s="249"/>
      <c r="F172" s="249"/>
      <c r="G172" s="249"/>
      <c r="H172" s="249"/>
      <c r="I172" s="249"/>
      <c r="J172" s="249"/>
      <c r="K172" s="249"/>
      <c r="L172" s="298"/>
      <c r="M172" s="298"/>
      <c r="N172" s="298"/>
      <c r="O172" s="298"/>
      <c r="P172" s="298"/>
      <c r="Q172" s="298"/>
      <c r="R172" s="298"/>
      <c r="S172" s="298"/>
      <c r="T172" s="249"/>
    </row>
    <row r="173" spans="1:20" s="15" customFormat="1" ht="14.1" hidden="1" customHeight="1">
      <c r="A173" s="1"/>
      <c r="B173" s="249"/>
      <c r="C173" s="297"/>
      <c r="D173" s="298"/>
      <c r="E173" s="249"/>
      <c r="F173" s="249"/>
      <c r="G173" s="249"/>
      <c r="H173" s="249"/>
      <c r="I173" s="249"/>
      <c r="J173" s="249"/>
      <c r="K173" s="249"/>
      <c r="L173" s="298"/>
      <c r="M173" s="298"/>
      <c r="N173" s="298"/>
      <c r="O173" s="298"/>
      <c r="P173" s="298"/>
      <c r="Q173" s="298"/>
      <c r="R173" s="298"/>
      <c r="S173" s="298"/>
      <c r="T173" s="249"/>
    </row>
    <row r="174" spans="1:20" s="15" customFormat="1" ht="14.1" hidden="1" customHeight="1">
      <c r="A174" s="1"/>
      <c r="B174" s="249"/>
      <c r="C174" s="297"/>
      <c r="D174" s="298"/>
      <c r="E174" s="249"/>
      <c r="F174" s="249"/>
      <c r="G174" s="249"/>
      <c r="H174" s="249"/>
      <c r="I174" s="249"/>
      <c r="J174" s="249"/>
      <c r="K174" s="249"/>
      <c r="L174" s="298"/>
      <c r="M174" s="298"/>
      <c r="N174" s="298"/>
      <c r="O174" s="298"/>
      <c r="P174" s="298"/>
      <c r="Q174" s="298"/>
      <c r="R174" s="298"/>
      <c r="S174" s="298"/>
      <c r="T174" s="249"/>
    </row>
    <row r="175" spans="1:20" s="15" customFormat="1" ht="14.1" hidden="1" customHeight="1">
      <c r="A175" s="1"/>
      <c r="B175" s="249"/>
      <c r="C175" s="297"/>
      <c r="D175" s="298"/>
      <c r="E175" s="249"/>
      <c r="F175" s="249"/>
      <c r="G175" s="249"/>
      <c r="H175" s="249"/>
      <c r="I175" s="249"/>
      <c r="J175" s="249"/>
      <c r="K175" s="249"/>
      <c r="L175" s="298"/>
      <c r="M175" s="298"/>
      <c r="N175" s="298"/>
      <c r="O175" s="298"/>
      <c r="P175" s="298"/>
      <c r="Q175" s="298"/>
      <c r="R175" s="298"/>
      <c r="S175" s="298"/>
      <c r="T175" s="249"/>
    </row>
    <row r="176" spans="1:20" s="15" customFormat="1" ht="14.1" hidden="1" customHeight="1">
      <c r="A176" s="1"/>
      <c r="B176" s="249"/>
      <c r="C176" s="297"/>
      <c r="D176" s="298"/>
      <c r="E176" s="249"/>
      <c r="F176" s="249"/>
      <c r="G176" s="249"/>
      <c r="H176" s="249"/>
      <c r="I176" s="249"/>
      <c r="J176" s="249"/>
      <c r="K176" s="249"/>
      <c r="L176" s="298"/>
      <c r="M176" s="298"/>
      <c r="N176" s="298"/>
      <c r="O176" s="298"/>
      <c r="P176" s="298"/>
      <c r="Q176" s="298"/>
      <c r="R176" s="298"/>
      <c r="S176" s="298"/>
      <c r="T176" s="249"/>
    </row>
    <row r="177" spans="1:20" s="15" customFormat="1" ht="14.1" hidden="1" customHeight="1">
      <c r="A177" s="1"/>
      <c r="B177" s="249"/>
      <c r="C177" s="297"/>
      <c r="D177" s="298"/>
      <c r="E177" s="249"/>
      <c r="F177" s="249"/>
      <c r="G177" s="249"/>
      <c r="H177" s="249"/>
      <c r="I177" s="249"/>
      <c r="J177" s="249"/>
      <c r="K177" s="249"/>
      <c r="L177" s="298"/>
      <c r="M177" s="298"/>
      <c r="N177" s="298"/>
      <c r="O177" s="298"/>
      <c r="P177" s="298"/>
      <c r="Q177" s="298"/>
      <c r="R177" s="298"/>
      <c r="S177" s="298"/>
      <c r="T177" s="249"/>
    </row>
    <row r="178" spans="1:20" s="15" customFormat="1" ht="14.1" hidden="1" customHeight="1">
      <c r="A178" s="1"/>
      <c r="B178" s="249"/>
      <c r="C178" s="297"/>
      <c r="D178" s="298"/>
      <c r="E178" s="249"/>
      <c r="F178" s="249"/>
      <c r="G178" s="249"/>
      <c r="H178" s="249"/>
      <c r="I178" s="249"/>
      <c r="J178" s="249"/>
      <c r="K178" s="249"/>
      <c r="L178" s="298"/>
      <c r="M178" s="298"/>
      <c r="N178" s="298"/>
      <c r="O178" s="298"/>
      <c r="P178" s="298"/>
      <c r="Q178" s="298"/>
      <c r="R178" s="298"/>
      <c r="S178" s="298"/>
      <c r="T178" s="249"/>
    </row>
    <row r="179" spans="1:20" s="15" customFormat="1" ht="14.1" hidden="1" customHeight="1">
      <c r="A179" s="1"/>
      <c r="B179" s="249"/>
      <c r="C179" s="297"/>
      <c r="D179" s="298"/>
      <c r="E179" s="249"/>
      <c r="F179" s="249"/>
      <c r="G179" s="249"/>
      <c r="H179" s="249"/>
      <c r="I179" s="249"/>
      <c r="J179" s="249"/>
      <c r="K179" s="249"/>
      <c r="L179" s="298"/>
      <c r="M179" s="298"/>
      <c r="N179" s="298"/>
      <c r="O179" s="298"/>
      <c r="P179" s="298"/>
      <c r="Q179" s="298"/>
      <c r="R179" s="298"/>
      <c r="S179" s="298"/>
      <c r="T179" s="249"/>
    </row>
    <row r="180" spans="1:20" s="15" customFormat="1" ht="14.1" hidden="1" customHeight="1">
      <c r="A180" s="1"/>
      <c r="B180" s="249"/>
      <c r="C180" s="297"/>
      <c r="D180" s="298"/>
      <c r="E180" s="249"/>
      <c r="F180" s="249"/>
      <c r="G180" s="249"/>
      <c r="H180" s="249"/>
      <c r="I180" s="249"/>
      <c r="J180" s="249"/>
      <c r="K180" s="249"/>
      <c r="L180" s="298"/>
      <c r="M180" s="298"/>
      <c r="N180" s="298"/>
      <c r="O180" s="298"/>
      <c r="P180" s="298"/>
      <c r="Q180" s="298"/>
      <c r="R180" s="298"/>
      <c r="S180" s="298"/>
      <c r="T180" s="249"/>
    </row>
    <row r="181" spans="1:20" s="15" customFormat="1" ht="14.1" hidden="1" customHeight="1">
      <c r="A181" s="1"/>
      <c r="B181" s="249"/>
      <c r="C181" s="297"/>
      <c r="D181" s="298"/>
      <c r="E181" s="249"/>
      <c r="F181" s="249"/>
      <c r="G181" s="249"/>
      <c r="H181" s="249"/>
      <c r="I181" s="249"/>
      <c r="J181" s="249"/>
      <c r="K181" s="249"/>
      <c r="L181" s="298"/>
      <c r="M181" s="298"/>
      <c r="N181" s="298"/>
      <c r="O181" s="298"/>
      <c r="P181" s="298"/>
      <c r="Q181" s="298"/>
      <c r="R181" s="298"/>
      <c r="S181" s="298"/>
      <c r="T181" s="249"/>
    </row>
    <row r="182" spans="1:20" s="15" customFormat="1" ht="14.1" hidden="1" customHeight="1">
      <c r="A182" s="1"/>
      <c r="B182" s="249"/>
      <c r="C182" s="297"/>
      <c r="D182" s="298"/>
      <c r="E182" s="249"/>
      <c r="F182" s="249"/>
      <c r="G182" s="249"/>
      <c r="H182" s="249"/>
      <c r="I182" s="249"/>
      <c r="J182" s="249"/>
      <c r="K182" s="249"/>
      <c r="L182" s="298"/>
      <c r="M182" s="298"/>
      <c r="N182" s="298"/>
      <c r="O182" s="298"/>
      <c r="P182" s="298"/>
      <c r="Q182" s="298"/>
      <c r="R182" s="298"/>
      <c r="S182" s="298"/>
      <c r="T182" s="249"/>
    </row>
    <row r="183" spans="1:20" s="15" customFormat="1" ht="14.1" hidden="1" customHeight="1">
      <c r="A183" s="1"/>
      <c r="B183" s="249"/>
      <c r="C183" s="297"/>
      <c r="D183" s="298"/>
      <c r="E183" s="249"/>
      <c r="F183" s="249"/>
      <c r="G183" s="249"/>
      <c r="H183" s="249"/>
      <c r="I183" s="249"/>
      <c r="J183" s="249"/>
      <c r="K183" s="249"/>
      <c r="L183" s="298"/>
      <c r="M183" s="298"/>
      <c r="N183" s="298"/>
      <c r="O183" s="298"/>
      <c r="P183" s="298"/>
      <c r="Q183" s="298"/>
      <c r="R183" s="298"/>
      <c r="S183" s="298"/>
      <c r="T183" s="249"/>
    </row>
    <row r="184" spans="1:20" s="15" customFormat="1" ht="14.1" hidden="1" customHeight="1">
      <c r="A184" s="1"/>
      <c r="B184" s="249"/>
      <c r="C184" s="297"/>
      <c r="D184" s="298"/>
      <c r="E184" s="249"/>
      <c r="F184" s="249"/>
      <c r="G184" s="249"/>
      <c r="H184" s="249"/>
      <c r="I184" s="249"/>
      <c r="J184" s="249"/>
      <c r="K184" s="249"/>
      <c r="L184" s="298"/>
      <c r="M184" s="298"/>
      <c r="N184" s="298"/>
      <c r="O184" s="298"/>
      <c r="P184" s="298"/>
      <c r="Q184" s="298"/>
      <c r="R184" s="298"/>
      <c r="S184" s="298"/>
      <c r="T184" s="249"/>
    </row>
    <row r="185" spans="1:20" s="15" customFormat="1" ht="14.1" hidden="1" customHeight="1">
      <c r="A185" s="1"/>
      <c r="B185" s="249"/>
      <c r="C185" s="297"/>
      <c r="D185" s="298"/>
      <c r="E185" s="249"/>
      <c r="F185" s="249"/>
      <c r="G185" s="249"/>
      <c r="H185" s="249"/>
      <c r="I185" s="249"/>
      <c r="J185" s="249"/>
      <c r="K185" s="249"/>
      <c r="L185" s="298"/>
      <c r="M185" s="298"/>
      <c r="N185" s="298"/>
      <c r="O185" s="298"/>
      <c r="P185" s="298"/>
      <c r="Q185" s="298"/>
      <c r="R185" s="298"/>
      <c r="S185" s="298"/>
      <c r="T185" s="249"/>
    </row>
    <row r="186" spans="1:20" s="15" customFormat="1" ht="14.1" hidden="1" customHeight="1">
      <c r="A186" s="1"/>
      <c r="B186" s="249"/>
      <c r="C186" s="297"/>
      <c r="D186" s="298"/>
      <c r="E186" s="249"/>
      <c r="F186" s="249"/>
      <c r="G186" s="249"/>
      <c r="H186" s="249"/>
      <c r="I186" s="249"/>
      <c r="J186" s="249"/>
      <c r="K186" s="249"/>
      <c r="L186" s="298"/>
      <c r="M186" s="298"/>
      <c r="N186" s="298"/>
      <c r="O186" s="298"/>
      <c r="P186" s="298"/>
      <c r="Q186" s="298"/>
      <c r="R186" s="298"/>
      <c r="S186" s="298"/>
      <c r="T186" s="249"/>
    </row>
    <row r="187" spans="1:20" s="15" customFormat="1" ht="14.1" hidden="1" customHeight="1">
      <c r="A187" s="1"/>
      <c r="B187" s="249"/>
      <c r="C187" s="297"/>
      <c r="D187" s="298"/>
      <c r="E187" s="249"/>
      <c r="F187" s="249"/>
      <c r="G187" s="249"/>
      <c r="H187" s="249"/>
      <c r="I187" s="249"/>
      <c r="J187" s="249"/>
      <c r="K187" s="249"/>
      <c r="L187" s="298"/>
      <c r="M187" s="298"/>
      <c r="N187" s="298"/>
      <c r="O187" s="298"/>
      <c r="P187" s="298"/>
      <c r="Q187" s="298"/>
      <c r="R187" s="298"/>
      <c r="S187" s="298"/>
      <c r="T187" s="249"/>
    </row>
    <row r="188" spans="1:20" s="15" customFormat="1" ht="14.1" hidden="1" customHeight="1">
      <c r="A188" s="1"/>
      <c r="B188" s="249"/>
      <c r="C188" s="297"/>
      <c r="D188" s="298"/>
      <c r="E188" s="249"/>
      <c r="F188" s="249"/>
      <c r="G188" s="249"/>
      <c r="H188" s="249"/>
      <c r="I188" s="249"/>
      <c r="J188" s="249"/>
      <c r="K188" s="249"/>
      <c r="L188" s="298"/>
      <c r="M188" s="298"/>
      <c r="N188" s="298"/>
      <c r="O188" s="298"/>
      <c r="P188" s="298"/>
      <c r="Q188" s="298"/>
      <c r="R188" s="298"/>
      <c r="S188" s="298"/>
      <c r="T188" s="249"/>
    </row>
    <row r="189" spans="1:20" s="15" customFormat="1" ht="14.1" hidden="1" customHeight="1">
      <c r="A189" s="1"/>
      <c r="B189" s="249"/>
      <c r="C189" s="297"/>
      <c r="D189" s="298"/>
      <c r="E189" s="249"/>
      <c r="F189" s="249"/>
      <c r="G189" s="249"/>
      <c r="H189" s="249"/>
      <c r="I189" s="249"/>
      <c r="J189" s="249"/>
      <c r="K189" s="249"/>
      <c r="L189" s="298"/>
      <c r="M189" s="298"/>
      <c r="N189" s="298"/>
      <c r="O189" s="298"/>
      <c r="P189" s="298"/>
      <c r="Q189" s="298"/>
      <c r="R189" s="298"/>
      <c r="S189" s="298"/>
      <c r="T189" s="249"/>
    </row>
    <row r="190" spans="1:20" s="15" customFormat="1" ht="14.1" hidden="1" customHeight="1">
      <c r="A190" s="1"/>
      <c r="B190" s="249"/>
      <c r="C190" s="297"/>
      <c r="D190" s="298"/>
      <c r="E190" s="249"/>
      <c r="F190" s="249"/>
      <c r="G190" s="249"/>
      <c r="H190" s="249"/>
      <c r="I190" s="249"/>
      <c r="J190" s="249"/>
      <c r="K190" s="249"/>
      <c r="L190" s="298"/>
      <c r="M190" s="298"/>
      <c r="N190" s="298"/>
      <c r="O190" s="298"/>
      <c r="P190" s="298"/>
      <c r="Q190" s="298"/>
      <c r="R190" s="298"/>
      <c r="S190" s="298"/>
      <c r="T190" s="249"/>
    </row>
    <row r="191" spans="1:20" s="15" customFormat="1" ht="14.1" hidden="1" customHeight="1">
      <c r="A191" s="1"/>
      <c r="B191" s="249"/>
      <c r="C191" s="297"/>
      <c r="D191" s="298"/>
      <c r="E191" s="249"/>
      <c r="F191" s="249"/>
      <c r="G191" s="249"/>
      <c r="H191" s="249"/>
      <c r="I191" s="249"/>
      <c r="J191" s="249"/>
      <c r="K191" s="249"/>
      <c r="L191" s="298"/>
      <c r="M191" s="298"/>
      <c r="N191" s="298"/>
      <c r="O191" s="298"/>
      <c r="P191" s="298"/>
      <c r="Q191" s="298"/>
      <c r="R191" s="298"/>
      <c r="S191" s="298"/>
      <c r="T191" s="249"/>
    </row>
    <row r="192" spans="1:20" s="15" customFormat="1" ht="14.1" hidden="1" customHeight="1">
      <c r="A192" s="1"/>
      <c r="B192" s="249"/>
      <c r="C192" s="297"/>
      <c r="D192" s="298"/>
      <c r="E192" s="249"/>
      <c r="F192" s="249"/>
      <c r="G192" s="249"/>
      <c r="H192" s="249"/>
      <c r="I192" s="249"/>
      <c r="J192" s="249"/>
      <c r="K192" s="249"/>
      <c r="L192" s="298"/>
      <c r="M192" s="298"/>
      <c r="N192" s="298"/>
      <c r="O192" s="298"/>
      <c r="P192" s="298"/>
      <c r="Q192" s="298"/>
      <c r="R192" s="298"/>
      <c r="S192" s="298"/>
      <c r="T192" s="249"/>
    </row>
    <row r="193" spans="1:20" s="15" customFormat="1" ht="14.1" hidden="1" customHeight="1">
      <c r="A193" s="1"/>
      <c r="B193" s="249"/>
      <c r="C193" s="297"/>
      <c r="D193" s="298"/>
      <c r="E193" s="249"/>
      <c r="F193" s="249"/>
      <c r="G193" s="249"/>
      <c r="H193" s="249"/>
      <c r="I193" s="249"/>
      <c r="J193" s="249"/>
      <c r="K193" s="249"/>
      <c r="L193" s="298"/>
      <c r="M193" s="298"/>
      <c r="N193" s="298"/>
      <c r="O193" s="298"/>
      <c r="P193" s="298"/>
      <c r="Q193" s="298"/>
      <c r="R193" s="298"/>
      <c r="S193" s="298"/>
      <c r="T193" s="249"/>
    </row>
    <row r="194" spans="1:20" s="15" customFormat="1" ht="14.1" hidden="1" customHeight="1">
      <c r="A194" s="1"/>
      <c r="B194" s="249"/>
      <c r="C194" s="297"/>
      <c r="D194" s="298"/>
      <c r="E194" s="249"/>
      <c r="F194" s="249"/>
      <c r="G194" s="249"/>
      <c r="H194" s="249"/>
      <c r="I194" s="249"/>
      <c r="J194" s="249"/>
      <c r="K194" s="249"/>
      <c r="L194" s="298"/>
      <c r="M194" s="298"/>
      <c r="N194" s="298"/>
      <c r="O194" s="298"/>
      <c r="P194" s="298"/>
      <c r="Q194" s="298"/>
      <c r="R194" s="298"/>
      <c r="S194" s="298"/>
      <c r="T194" s="249"/>
    </row>
    <row r="195" spans="1:20" s="15" customFormat="1" ht="14.1" hidden="1" customHeight="1">
      <c r="A195" s="1"/>
      <c r="B195" s="249"/>
      <c r="C195" s="297"/>
      <c r="D195" s="298"/>
      <c r="E195" s="249"/>
      <c r="F195" s="249"/>
      <c r="G195" s="249"/>
      <c r="H195" s="249"/>
      <c r="I195" s="249"/>
      <c r="J195" s="249"/>
      <c r="K195" s="249"/>
      <c r="L195" s="298"/>
      <c r="M195" s="298"/>
      <c r="N195" s="298"/>
      <c r="O195" s="298"/>
      <c r="P195" s="298"/>
      <c r="Q195" s="298"/>
      <c r="R195" s="298"/>
      <c r="S195" s="298"/>
      <c r="T195" s="249"/>
    </row>
    <row r="196" spans="1:20" s="15" customFormat="1" ht="14.1" hidden="1" customHeight="1">
      <c r="A196" s="1"/>
      <c r="B196" s="249"/>
      <c r="C196" s="297"/>
      <c r="D196" s="298"/>
      <c r="E196" s="249"/>
      <c r="F196" s="249"/>
      <c r="G196" s="249"/>
      <c r="H196" s="249"/>
      <c r="I196" s="249"/>
      <c r="J196" s="249"/>
      <c r="K196" s="249"/>
      <c r="L196" s="298"/>
      <c r="M196" s="298"/>
      <c r="N196" s="298"/>
      <c r="O196" s="298"/>
      <c r="P196" s="298"/>
      <c r="Q196" s="298"/>
      <c r="R196" s="298"/>
      <c r="S196" s="298"/>
      <c r="T196" s="249"/>
    </row>
    <row r="197" spans="1:20" s="15" customFormat="1" ht="14.1" hidden="1" customHeight="1">
      <c r="A197" s="1"/>
      <c r="B197" s="249"/>
      <c r="C197" s="297"/>
      <c r="D197" s="298"/>
      <c r="E197" s="249"/>
      <c r="F197" s="249"/>
      <c r="G197" s="249"/>
      <c r="H197" s="249"/>
      <c r="I197" s="249"/>
      <c r="J197" s="249"/>
      <c r="K197" s="249"/>
      <c r="L197" s="298"/>
      <c r="M197" s="298"/>
      <c r="N197" s="298"/>
      <c r="O197" s="298"/>
      <c r="P197" s="298"/>
      <c r="Q197" s="298"/>
      <c r="R197" s="298"/>
      <c r="S197" s="298"/>
      <c r="T197" s="249"/>
    </row>
    <row r="198" spans="1:20" s="15" customFormat="1" ht="14.1" hidden="1" customHeight="1">
      <c r="A198" s="1"/>
      <c r="B198" s="249"/>
      <c r="C198" s="297"/>
      <c r="D198" s="298"/>
      <c r="E198" s="249"/>
      <c r="F198" s="249"/>
      <c r="G198" s="249"/>
      <c r="H198" s="249"/>
      <c r="I198" s="249"/>
      <c r="J198" s="249"/>
      <c r="K198" s="249"/>
      <c r="L198" s="298"/>
      <c r="M198" s="298"/>
      <c r="N198" s="298"/>
      <c r="O198" s="298"/>
      <c r="P198" s="298"/>
      <c r="Q198" s="298"/>
      <c r="R198" s="298"/>
      <c r="S198" s="298"/>
      <c r="T198" s="249"/>
    </row>
    <row r="199" spans="1:20" s="15" customFormat="1" ht="14.1" hidden="1" customHeight="1">
      <c r="A199" s="1"/>
      <c r="B199" s="249"/>
      <c r="C199" s="297"/>
      <c r="D199" s="298"/>
      <c r="E199" s="249"/>
      <c r="F199" s="249"/>
      <c r="G199" s="249"/>
      <c r="H199" s="249"/>
      <c r="I199" s="249"/>
      <c r="J199" s="249"/>
      <c r="K199" s="249"/>
      <c r="L199" s="298"/>
      <c r="M199" s="298"/>
      <c r="N199" s="298"/>
      <c r="O199" s="298"/>
      <c r="P199" s="298"/>
      <c r="Q199" s="298"/>
      <c r="R199" s="298"/>
      <c r="S199" s="298"/>
      <c r="T199" s="249"/>
    </row>
    <row r="200" spans="1:20" s="15" customFormat="1" ht="14.1" hidden="1" customHeight="1">
      <c r="A200" s="1"/>
      <c r="B200" s="249"/>
      <c r="C200" s="297"/>
      <c r="D200" s="298"/>
      <c r="E200" s="249"/>
      <c r="F200" s="249"/>
      <c r="G200" s="249"/>
      <c r="H200" s="249"/>
      <c r="I200" s="249"/>
      <c r="J200" s="249"/>
      <c r="K200" s="249"/>
      <c r="L200" s="298"/>
      <c r="M200" s="298"/>
      <c r="N200" s="298"/>
      <c r="O200" s="298"/>
      <c r="P200" s="298"/>
      <c r="Q200" s="298"/>
      <c r="R200" s="298"/>
      <c r="S200" s="298"/>
      <c r="T200" s="249"/>
    </row>
    <row r="201" spans="1:20" s="15" customFormat="1" ht="14.1" hidden="1" customHeight="1">
      <c r="A201" s="1"/>
      <c r="B201" s="249"/>
      <c r="C201" s="297"/>
      <c r="D201" s="298"/>
      <c r="E201" s="249"/>
      <c r="F201" s="249"/>
      <c r="G201" s="249"/>
      <c r="H201" s="249"/>
      <c r="I201" s="249"/>
      <c r="J201" s="249"/>
      <c r="K201" s="249"/>
      <c r="L201" s="298"/>
      <c r="M201" s="298"/>
      <c r="N201" s="298"/>
      <c r="O201" s="298"/>
      <c r="P201" s="298"/>
      <c r="Q201" s="298"/>
      <c r="R201" s="298"/>
      <c r="S201" s="298"/>
      <c r="T201" s="249"/>
    </row>
    <row r="202" spans="1:20" s="15" customFormat="1" ht="14.1" hidden="1" customHeight="1">
      <c r="A202" s="1"/>
      <c r="B202" s="249"/>
      <c r="C202" s="297"/>
      <c r="D202" s="298"/>
      <c r="E202" s="249"/>
      <c r="F202" s="249"/>
      <c r="G202" s="249"/>
      <c r="H202" s="249"/>
      <c r="I202" s="249"/>
      <c r="J202" s="249"/>
      <c r="K202" s="249"/>
      <c r="L202" s="298"/>
      <c r="M202" s="298"/>
      <c r="N202" s="298"/>
      <c r="O202" s="298"/>
      <c r="P202" s="298"/>
      <c r="Q202" s="298"/>
      <c r="R202" s="298"/>
      <c r="S202" s="298"/>
      <c r="T202" s="249"/>
    </row>
    <row r="203" spans="1:20" s="15" customFormat="1" ht="14.1" hidden="1" customHeight="1">
      <c r="A203" s="1"/>
      <c r="B203" s="249"/>
      <c r="C203" s="297"/>
      <c r="D203" s="298"/>
      <c r="E203" s="249"/>
      <c r="F203" s="249"/>
      <c r="G203" s="249"/>
      <c r="H203" s="249"/>
      <c r="I203" s="249"/>
      <c r="J203" s="249"/>
      <c r="K203" s="249"/>
      <c r="L203" s="298"/>
      <c r="M203" s="298"/>
      <c r="N203" s="298"/>
      <c r="O203" s="298"/>
      <c r="P203" s="298"/>
      <c r="Q203" s="298"/>
      <c r="R203" s="298"/>
      <c r="S203" s="298"/>
      <c r="T203" s="249"/>
    </row>
    <row r="204" spans="1:20" s="15" customFormat="1" ht="14.1" hidden="1" customHeight="1">
      <c r="A204" s="1"/>
      <c r="B204" s="249"/>
      <c r="C204" s="297"/>
      <c r="D204" s="298"/>
      <c r="E204" s="249"/>
      <c r="F204" s="249"/>
      <c r="G204" s="249"/>
      <c r="H204" s="249"/>
      <c r="I204" s="249"/>
      <c r="J204" s="249"/>
      <c r="K204" s="249"/>
      <c r="L204" s="298"/>
      <c r="M204" s="298"/>
      <c r="N204" s="298"/>
      <c r="O204" s="298"/>
      <c r="P204" s="298"/>
      <c r="Q204" s="298"/>
      <c r="R204" s="298"/>
      <c r="S204" s="298"/>
      <c r="T204" s="249"/>
    </row>
    <row r="205" spans="1:20" s="15" customFormat="1" ht="14.1" hidden="1" customHeight="1">
      <c r="A205" s="1"/>
      <c r="B205" s="249"/>
      <c r="C205" s="297"/>
      <c r="D205" s="298"/>
      <c r="E205" s="249"/>
      <c r="F205" s="249"/>
      <c r="G205" s="249"/>
      <c r="H205" s="249"/>
      <c r="I205" s="249"/>
      <c r="J205" s="249"/>
      <c r="K205" s="249"/>
      <c r="L205" s="298"/>
      <c r="M205" s="298"/>
      <c r="N205" s="298"/>
      <c r="O205" s="298"/>
      <c r="P205" s="298"/>
      <c r="Q205" s="298"/>
      <c r="R205" s="298"/>
      <c r="S205" s="298"/>
      <c r="T205" s="249"/>
    </row>
    <row r="206" spans="1:20" s="15" customFormat="1" ht="14.1" hidden="1" customHeight="1">
      <c r="A206" s="1"/>
      <c r="B206" s="249"/>
      <c r="C206" s="297"/>
      <c r="D206" s="298"/>
      <c r="E206" s="249"/>
      <c r="F206" s="249"/>
      <c r="G206" s="249"/>
      <c r="H206" s="249"/>
      <c r="I206" s="249"/>
      <c r="J206" s="249"/>
      <c r="K206" s="249"/>
      <c r="L206" s="298"/>
      <c r="M206" s="298"/>
      <c r="N206" s="298"/>
      <c r="O206" s="298"/>
      <c r="P206" s="298"/>
      <c r="Q206" s="298"/>
      <c r="R206" s="298"/>
      <c r="S206" s="298"/>
      <c r="T206" s="249"/>
    </row>
    <row r="207" spans="1:20" s="15" customFormat="1" ht="14.1" hidden="1" customHeight="1">
      <c r="A207" s="1"/>
      <c r="B207" s="249"/>
      <c r="C207" s="297"/>
      <c r="D207" s="298"/>
      <c r="E207" s="249"/>
      <c r="F207" s="249"/>
      <c r="G207" s="249"/>
      <c r="H207" s="249"/>
      <c r="I207" s="249"/>
      <c r="J207" s="249"/>
      <c r="K207" s="249"/>
      <c r="L207" s="298"/>
      <c r="M207" s="298"/>
      <c r="N207" s="298"/>
      <c r="O207" s="298"/>
      <c r="P207" s="298"/>
      <c r="Q207" s="298"/>
      <c r="R207" s="298"/>
      <c r="S207" s="298"/>
      <c r="T207" s="249"/>
    </row>
    <row r="208" spans="1:20" s="15" customFormat="1" ht="14.1" hidden="1" customHeight="1">
      <c r="A208" s="1"/>
      <c r="B208" s="249"/>
      <c r="C208" s="297"/>
      <c r="D208" s="298"/>
      <c r="E208" s="249"/>
      <c r="F208" s="249"/>
      <c r="G208" s="249"/>
      <c r="H208" s="249"/>
      <c r="I208" s="249"/>
      <c r="J208" s="249"/>
      <c r="K208" s="249"/>
      <c r="L208" s="298"/>
      <c r="M208" s="298"/>
      <c r="N208" s="298"/>
      <c r="O208" s="298"/>
      <c r="P208" s="298"/>
      <c r="Q208" s="298"/>
      <c r="R208" s="298"/>
      <c r="S208" s="298"/>
      <c r="T208" s="249"/>
    </row>
    <row r="209" spans="1:20" s="15" customFormat="1" ht="14.1" hidden="1" customHeight="1">
      <c r="A209" s="1"/>
      <c r="B209" s="249"/>
      <c r="C209" s="297"/>
      <c r="D209" s="298"/>
      <c r="E209" s="249"/>
      <c r="F209" s="249"/>
      <c r="G209" s="249"/>
      <c r="H209" s="249"/>
      <c r="I209" s="249"/>
      <c r="J209" s="249"/>
      <c r="K209" s="249"/>
      <c r="L209" s="298"/>
      <c r="M209" s="298"/>
      <c r="N209" s="298"/>
      <c r="O209" s="298"/>
      <c r="P209" s="298"/>
      <c r="Q209" s="298"/>
      <c r="R209" s="298"/>
      <c r="S209" s="298"/>
      <c r="T209" s="249"/>
    </row>
    <row r="210" spans="1:20" s="15" customFormat="1" ht="14.1" hidden="1" customHeight="1">
      <c r="A210" s="1"/>
      <c r="B210" s="249"/>
      <c r="C210" s="297"/>
      <c r="D210" s="298"/>
      <c r="E210" s="249"/>
      <c r="F210" s="249"/>
      <c r="G210" s="249"/>
      <c r="H210" s="249"/>
      <c r="I210" s="249"/>
      <c r="J210" s="249"/>
      <c r="K210" s="249"/>
      <c r="L210" s="298"/>
      <c r="M210" s="298"/>
      <c r="N210" s="298"/>
      <c r="O210" s="298"/>
      <c r="P210" s="298"/>
      <c r="Q210" s="298"/>
      <c r="R210" s="298"/>
      <c r="S210" s="298"/>
      <c r="T210" s="249"/>
    </row>
    <row r="211" spans="1:20" s="15" customFormat="1" ht="14.1" hidden="1" customHeight="1">
      <c r="A211" s="1"/>
      <c r="B211" s="249"/>
      <c r="C211" s="297"/>
      <c r="D211" s="298"/>
      <c r="E211" s="249"/>
      <c r="F211" s="249"/>
      <c r="G211" s="249"/>
      <c r="H211" s="249"/>
      <c r="I211" s="249"/>
      <c r="J211" s="249"/>
      <c r="K211" s="249"/>
      <c r="L211" s="298"/>
      <c r="M211" s="298"/>
      <c r="N211" s="298"/>
      <c r="O211" s="298"/>
      <c r="P211" s="298"/>
      <c r="Q211" s="298"/>
      <c r="R211" s="298"/>
      <c r="S211" s="298"/>
      <c r="T211" s="249"/>
    </row>
    <row r="212" spans="1:20" s="15" customFormat="1" ht="14.1" hidden="1" customHeight="1">
      <c r="A212" s="1"/>
      <c r="B212" s="249"/>
      <c r="C212" s="297"/>
      <c r="D212" s="298"/>
      <c r="E212" s="249"/>
      <c r="F212" s="249"/>
      <c r="G212" s="249"/>
      <c r="H212" s="249"/>
      <c r="I212" s="249"/>
      <c r="J212" s="249"/>
      <c r="K212" s="249"/>
      <c r="L212" s="298"/>
      <c r="M212" s="298"/>
      <c r="N212" s="298"/>
      <c r="O212" s="298"/>
      <c r="P212" s="298"/>
      <c r="Q212" s="298"/>
      <c r="R212" s="298"/>
      <c r="S212" s="298"/>
      <c r="T212" s="249"/>
    </row>
    <row r="213" spans="1:20" s="15" customFormat="1" ht="14.1" hidden="1" customHeight="1">
      <c r="A213" s="1"/>
      <c r="B213" s="249"/>
      <c r="C213" s="297"/>
      <c r="D213" s="298"/>
      <c r="E213" s="249"/>
      <c r="F213" s="249"/>
      <c r="G213" s="249"/>
      <c r="H213" s="249"/>
      <c r="I213" s="249"/>
      <c r="J213" s="249"/>
      <c r="K213" s="249"/>
      <c r="L213" s="298"/>
      <c r="M213" s="298"/>
      <c r="N213" s="298"/>
      <c r="O213" s="298"/>
      <c r="P213" s="298"/>
      <c r="Q213" s="298"/>
      <c r="R213" s="298"/>
      <c r="S213" s="298"/>
      <c r="T213" s="249"/>
    </row>
    <row r="214" spans="1:20" s="15" customFormat="1" ht="14.1" hidden="1" customHeight="1">
      <c r="A214" s="1"/>
      <c r="B214" s="249"/>
      <c r="C214" s="297"/>
      <c r="D214" s="298"/>
      <c r="E214" s="249"/>
      <c r="F214" s="249"/>
      <c r="G214" s="249"/>
      <c r="H214" s="249"/>
      <c r="I214" s="249"/>
      <c r="J214" s="249"/>
      <c r="K214" s="249"/>
      <c r="L214" s="298"/>
      <c r="M214" s="298"/>
      <c r="N214" s="298"/>
      <c r="O214" s="298"/>
      <c r="P214" s="298"/>
      <c r="Q214" s="298"/>
      <c r="R214" s="298"/>
      <c r="S214" s="298"/>
      <c r="T214" s="249"/>
    </row>
    <row r="215" spans="1:20" s="15" customFormat="1" ht="14.1" hidden="1" customHeight="1">
      <c r="A215" s="1"/>
      <c r="B215" s="249"/>
      <c r="C215" s="297"/>
      <c r="D215" s="298"/>
      <c r="E215" s="249"/>
      <c r="F215" s="249"/>
      <c r="G215" s="249"/>
      <c r="H215" s="249"/>
      <c r="I215" s="249"/>
      <c r="J215" s="249"/>
      <c r="K215" s="249"/>
      <c r="L215" s="298"/>
      <c r="M215" s="298"/>
      <c r="N215" s="298"/>
      <c r="O215" s="298"/>
      <c r="P215" s="298"/>
      <c r="Q215" s="298"/>
      <c r="R215" s="298"/>
      <c r="S215" s="298"/>
      <c r="T215" s="249"/>
    </row>
    <row r="216" spans="1:20" s="15" customFormat="1" ht="14.1" hidden="1" customHeight="1">
      <c r="A216" s="1"/>
      <c r="B216" s="249"/>
      <c r="C216" s="297"/>
      <c r="D216" s="298"/>
      <c r="E216" s="249"/>
      <c r="F216" s="249"/>
      <c r="G216" s="249"/>
      <c r="H216" s="249"/>
      <c r="I216" s="249"/>
      <c r="J216" s="249"/>
      <c r="K216" s="249"/>
      <c r="L216" s="298"/>
      <c r="M216" s="298"/>
      <c r="N216" s="298"/>
      <c r="O216" s="298"/>
      <c r="P216" s="298"/>
      <c r="Q216" s="298"/>
      <c r="R216" s="298"/>
      <c r="S216" s="298"/>
      <c r="T216" s="249"/>
    </row>
    <row r="217" spans="1:20" s="15" customFormat="1" ht="14.1" hidden="1" customHeight="1">
      <c r="A217" s="1"/>
      <c r="B217" s="249"/>
      <c r="C217" s="297"/>
      <c r="D217" s="298"/>
      <c r="E217" s="249"/>
      <c r="F217" s="249"/>
      <c r="G217" s="249"/>
      <c r="H217" s="249"/>
      <c r="I217" s="249"/>
      <c r="J217" s="249"/>
      <c r="K217" s="249"/>
      <c r="L217" s="298"/>
      <c r="M217" s="298"/>
      <c r="N217" s="298"/>
      <c r="O217" s="298"/>
      <c r="P217" s="298"/>
      <c r="Q217" s="298"/>
      <c r="R217" s="298"/>
      <c r="S217" s="298"/>
      <c r="T217" s="249"/>
    </row>
    <row r="218" spans="1:20" s="15" customFormat="1" ht="14.1" hidden="1" customHeight="1">
      <c r="A218" s="1"/>
      <c r="B218" s="249"/>
      <c r="C218" s="297"/>
      <c r="D218" s="298"/>
      <c r="E218" s="249"/>
      <c r="F218" s="249"/>
      <c r="G218" s="249"/>
      <c r="H218" s="249"/>
      <c r="I218" s="249"/>
      <c r="J218" s="249"/>
      <c r="K218" s="249"/>
      <c r="L218" s="298"/>
      <c r="M218" s="298"/>
      <c r="N218" s="298"/>
      <c r="O218" s="298"/>
      <c r="P218" s="298"/>
      <c r="Q218" s="298"/>
      <c r="R218" s="298"/>
      <c r="S218" s="298"/>
      <c r="T218" s="249"/>
    </row>
    <row r="219" spans="1:20" s="15" customFormat="1" ht="14.1" hidden="1" customHeight="1">
      <c r="A219" s="1"/>
      <c r="B219" s="249"/>
      <c r="C219" s="297"/>
      <c r="D219" s="298"/>
      <c r="E219" s="249"/>
      <c r="F219" s="249"/>
      <c r="G219" s="249"/>
      <c r="H219" s="249"/>
      <c r="I219" s="249"/>
      <c r="J219" s="249"/>
      <c r="K219" s="249"/>
      <c r="L219" s="298"/>
      <c r="M219" s="298"/>
      <c r="N219" s="298"/>
      <c r="O219" s="298"/>
      <c r="P219" s="298"/>
      <c r="Q219" s="298"/>
      <c r="R219" s="298"/>
      <c r="S219" s="298"/>
      <c r="T219" s="249"/>
    </row>
    <row r="220" spans="1:20" s="15" customFormat="1" ht="14.1" hidden="1" customHeight="1">
      <c r="A220" s="1"/>
      <c r="B220" s="249"/>
      <c r="C220" s="297"/>
      <c r="D220" s="298"/>
      <c r="E220" s="249"/>
      <c r="F220" s="249"/>
      <c r="G220" s="249"/>
      <c r="H220" s="249"/>
      <c r="I220" s="249"/>
      <c r="J220" s="249"/>
      <c r="K220" s="249"/>
      <c r="L220" s="298"/>
      <c r="M220" s="298"/>
      <c r="N220" s="298"/>
      <c r="O220" s="298"/>
      <c r="P220" s="298"/>
      <c r="Q220" s="298"/>
      <c r="R220" s="298"/>
      <c r="S220" s="298"/>
      <c r="T220" s="249"/>
    </row>
    <row r="221" spans="1:20" s="15" customFormat="1" ht="14.1" hidden="1" customHeight="1">
      <c r="A221" s="1"/>
      <c r="B221" s="249"/>
      <c r="C221" s="297"/>
      <c r="D221" s="298"/>
      <c r="E221" s="249"/>
      <c r="F221" s="249"/>
      <c r="G221" s="249"/>
      <c r="H221" s="249"/>
      <c r="I221" s="249"/>
      <c r="J221" s="249"/>
      <c r="K221" s="249"/>
      <c r="L221" s="298"/>
      <c r="M221" s="298"/>
      <c r="N221" s="298"/>
      <c r="O221" s="298"/>
      <c r="P221" s="298"/>
      <c r="Q221" s="298"/>
      <c r="R221" s="298"/>
      <c r="S221" s="298"/>
      <c r="T221" s="249"/>
    </row>
    <row r="222" spans="1:20" s="15" customFormat="1" ht="14.1" hidden="1" customHeight="1">
      <c r="A222" s="1"/>
      <c r="B222" s="249"/>
      <c r="C222" s="297"/>
      <c r="D222" s="298"/>
      <c r="E222" s="249"/>
      <c r="F222" s="249"/>
      <c r="G222" s="249"/>
      <c r="H222" s="249"/>
      <c r="I222" s="249"/>
      <c r="J222" s="249"/>
      <c r="K222" s="249"/>
      <c r="L222" s="298"/>
      <c r="M222" s="298"/>
      <c r="N222" s="298"/>
      <c r="O222" s="298"/>
      <c r="P222" s="298"/>
      <c r="Q222" s="298"/>
      <c r="R222" s="298"/>
      <c r="S222" s="298"/>
      <c r="T222" s="249"/>
    </row>
    <row r="223" spans="1:20" s="15" customFormat="1" ht="14.1" hidden="1" customHeight="1">
      <c r="A223" s="1"/>
      <c r="B223" s="249"/>
      <c r="C223" s="297"/>
      <c r="D223" s="298"/>
      <c r="E223" s="249"/>
      <c r="F223" s="249"/>
      <c r="G223" s="249"/>
      <c r="H223" s="249"/>
      <c r="I223" s="249"/>
      <c r="J223" s="249"/>
      <c r="K223" s="249"/>
      <c r="L223" s="298"/>
      <c r="M223" s="298"/>
      <c r="N223" s="298"/>
      <c r="O223" s="298"/>
      <c r="P223" s="298"/>
      <c r="Q223" s="298"/>
      <c r="R223" s="298"/>
      <c r="S223" s="298"/>
      <c r="T223" s="249"/>
    </row>
    <row r="224" spans="1:20" s="15" customFormat="1" ht="14.1" hidden="1" customHeight="1">
      <c r="A224" s="1"/>
      <c r="B224" s="249"/>
      <c r="C224" s="297"/>
      <c r="D224" s="298"/>
      <c r="E224" s="249"/>
      <c r="F224" s="249"/>
      <c r="G224" s="249"/>
      <c r="H224" s="249"/>
      <c r="I224" s="249"/>
      <c r="J224" s="249"/>
      <c r="K224" s="249"/>
      <c r="L224" s="298"/>
      <c r="M224" s="298"/>
      <c r="N224" s="298"/>
      <c r="O224" s="298"/>
      <c r="P224" s="298"/>
      <c r="Q224" s="298"/>
      <c r="R224" s="298"/>
      <c r="S224" s="298"/>
      <c r="T224" s="249"/>
    </row>
    <row r="225" spans="1:20" s="15" customFormat="1" ht="14.1" hidden="1" customHeight="1">
      <c r="A225" s="1"/>
      <c r="B225" s="161"/>
      <c r="C225" s="162"/>
      <c r="D225" s="163"/>
      <c r="E225" s="163"/>
      <c r="F225" s="164"/>
      <c r="G225" s="164"/>
      <c r="H225" s="164"/>
      <c r="I225" s="164"/>
      <c r="J225" s="164"/>
      <c r="K225" s="162"/>
      <c r="L225" s="163"/>
      <c r="M225" s="163"/>
      <c r="N225" s="163"/>
      <c r="O225" s="163"/>
      <c r="P225" s="163"/>
      <c r="Q225" s="163"/>
      <c r="R225" s="163"/>
      <c r="S225" s="163"/>
      <c r="T225" s="162"/>
    </row>
    <row r="226" spans="1:20" s="15" customFormat="1" ht="14.1" hidden="1" customHeight="1">
      <c r="A226" s="1"/>
      <c r="B226" s="23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</row>
    <row r="227" spans="1:20" s="15" customFormat="1" ht="12" hidden="1" customHeight="1">
      <c r="A227" s="1"/>
      <c r="B227" s="23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</row>
    <row r="228" spans="1:20" s="15" customFormat="1" ht="12" hidden="1" customHeight="1">
      <c r="A228" s="23"/>
      <c r="B228" s="23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</row>
    <row r="229" spans="1:20" s="15" customFormat="1" ht="12" hidden="1" customHeight="1">
      <c r="A229" s="23"/>
      <c r="B229" s="23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</row>
    <row r="230" spans="1:20" s="15" customFormat="1" ht="12" hidden="1" customHeight="1">
      <c r="A230" s="23"/>
      <c r="B230" s="23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</row>
    <row r="231" spans="1:20" s="15" customFormat="1" ht="12" hidden="1" customHeight="1">
      <c r="A231" s="23"/>
      <c r="B231" s="23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</row>
    <row r="232" spans="1:20" s="15" customFormat="1" ht="12" hidden="1" customHeight="1">
      <c r="A232" s="23"/>
      <c r="B232" s="23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</row>
    <row r="233" spans="1:20" s="15" customFormat="1" ht="12" hidden="1" customHeight="1">
      <c r="A233" s="23"/>
      <c r="B233" s="23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</row>
    <row r="234" spans="1:20" s="15" customFormat="1" ht="12" hidden="1" customHeight="1">
      <c r="A234" s="23"/>
      <c r="B234" s="23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</row>
    <row r="235" spans="1:20" s="15" customFormat="1" ht="12" hidden="1" customHeight="1">
      <c r="A235" s="23"/>
      <c r="B235" s="23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</row>
    <row r="236" spans="1:20" s="15" customFormat="1" ht="12" hidden="1" customHeight="1">
      <c r="A236" s="23"/>
      <c r="B236" s="23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</row>
    <row r="237" spans="1:20" s="15" customFormat="1" ht="12" hidden="1" customHeight="1">
      <c r="A237" s="23"/>
      <c r="B237" s="23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</row>
    <row r="238" spans="1:20" s="15" customFormat="1" ht="12" hidden="1" customHeight="1">
      <c r="A238" s="23"/>
      <c r="B238" s="23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</row>
    <row r="239" spans="1:20" s="15" customFormat="1" ht="12" hidden="1" customHeight="1">
      <c r="A239" s="23"/>
      <c r="B239" s="23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</row>
    <row r="240" spans="1:20" s="15" customFormat="1" ht="12" hidden="1" customHeight="1">
      <c r="A240" s="23"/>
      <c r="B240" s="23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</row>
    <row r="241" spans="1:20" s="15" customFormat="1" ht="12" hidden="1" customHeight="1">
      <c r="A241" s="23"/>
      <c r="B241" s="23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</row>
    <row r="242" spans="1:20" s="15" customFormat="1" ht="12" hidden="1" customHeight="1">
      <c r="A242" s="23"/>
      <c r="B242" s="23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</row>
    <row r="243" spans="1:20" s="15" customFormat="1" ht="12" hidden="1" customHeight="1">
      <c r="A243" s="23"/>
      <c r="B243" s="23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</row>
    <row r="244" spans="1:20" s="15" customFormat="1" ht="12" hidden="1" customHeight="1">
      <c r="A244" s="23"/>
      <c r="B244" s="23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</row>
    <row r="245" spans="1:20" s="15" customFormat="1" ht="12" hidden="1" customHeight="1">
      <c r="A245" s="23"/>
      <c r="B245" s="23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</row>
    <row r="246" spans="1:20" s="15" customFormat="1" ht="12" hidden="1" customHeight="1">
      <c r="A246" s="23"/>
      <c r="B246" s="23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</row>
    <row r="247" spans="1:20" s="15" customFormat="1" ht="12" hidden="1" customHeight="1">
      <c r="A247" s="23"/>
      <c r="B247" s="23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</row>
    <row r="248" spans="1:20" s="15" customFormat="1" ht="12" hidden="1" customHeight="1">
      <c r="A248" s="23"/>
      <c r="B248" s="23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</row>
    <row r="249" spans="1:20" s="15" customFormat="1" ht="12" hidden="1" customHeight="1">
      <c r="A249" s="23"/>
      <c r="B249" s="23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</row>
    <row r="250" spans="1:20" s="15" customFormat="1" ht="12" hidden="1" customHeight="1">
      <c r="A250" s="23"/>
      <c r="B250" s="23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</row>
    <row r="251" spans="1:20" s="15" customFormat="1" ht="12" hidden="1" customHeight="1">
      <c r="A251" s="23"/>
      <c r="B251" s="23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</row>
    <row r="252" spans="1:20" s="15" customFormat="1" ht="12" hidden="1" customHeight="1">
      <c r="A252" s="23"/>
      <c r="B252" s="23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</row>
    <row r="253" spans="1:20" s="15" customFormat="1" ht="12" hidden="1" customHeight="1">
      <c r="A253" s="23"/>
      <c r="B253" s="23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</row>
    <row r="254" spans="1:20" s="15" customFormat="1" ht="12" hidden="1" customHeight="1">
      <c r="A254" s="23"/>
      <c r="B254" s="23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</row>
    <row r="255" spans="1:20" s="15" customFormat="1" ht="12" hidden="1" customHeight="1">
      <c r="A255" s="23"/>
      <c r="B255" s="23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</row>
    <row r="256" spans="1:20" s="15" customFormat="1" ht="12" hidden="1" customHeight="1">
      <c r="A256" s="23"/>
      <c r="B256" s="23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</row>
    <row r="257" spans="1:20" s="15" customFormat="1" ht="12" hidden="1" customHeight="1">
      <c r="A257" s="23"/>
      <c r="B257" s="23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</row>
    <row r="258" spans="1:20" s="15" customFormat="1" ht="12" hidden="1" customHeight="1">
      <c r="A258" s="23"/>
      <c r="B258" s="23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</row>
    <row r="259" spans="1:20" s="15" customFormat="1" ht="12" hidden="1" customHeight="1">
      <c r="A259" s="23"/>
      <c r="B259" s="23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</row>
    <row r="260" spans="1:20" s="15" customFormat="1" ht="12" hidden="1" customHeight="1">
      <c r="A260" s="23"/>
      <c r="B260" s="23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</row>
    <row r="261" spans="1:20" s="15" customFormat="1" ht="12" hidden="1" customHeight="1">
      <c r="A261" s="23"/>
      <c r="B261" s="23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</row>
    <row r="262" spans="1:20" s="15" customFormat="1" ht="12" hidden="1" customHeight="1">
      <c r="A262" s="23"/>
      <c r="B262" s="23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</row>
    <row r="263" spans="1:20" s="15" customFormat="1" ht="12" hidden="1" customHeight="1">
      <c r="A263" s="23"/>
      <c r="B263" s="23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</row>
    <row r="264" spans="1:20" s="15" customFormat="1" ht="12" hidden="1" customHeight="1">
      <c r="A264" s="23"/>
      <c r="B264" s="23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</row>
    <row r="265" spans="1:20" s="15" customFormat="1" ht="12" hidden="1" customHeight="1">
      <c r="A265" s="23"/>
      <c r="B265" s="23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</row>
    <row r="266" spans="1:20" s="15" customFormat="1" ht="12" hidden="1" customHeight="1">
      <c r="A266" s="23"/>
      <c r="B266" s="23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</row>
    <row r="267" spans="1:20" s="15" customFormat="1" ht="12" hidden="1" customHeight="1">
      <c r="A267" s="23"/>
      <c r="B267" s="23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</row>
    <row r="268" spans="1:20" s="15" customFormat="1" ht="12" hidden="1" customHeight="1">
      <c r="A268" s="23"/>
      <c r="B268" s="23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</row>
    <row r="269" spans="1:20" s="15" customFormat="1" ht="12" hidden="1" customHeight="1">
      <c r="A269" s="23"/>
      <c r="B269" s="23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</row>
    <row r="270" spans="1:20" s="15" customFormat="1" ht="12" hidden="1" customHeight="1">
      <c r="A270" s="23"/>
      <c r="B270" s="23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</row>
    <row r="271" spans="1:20" s="15" customFormat="1" ht="12" hidden="1" customHeight="1">
      <c r="A271" s="23"/>
      <c r="B271" s="23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</row>
    <row r="272" spans="1:20" s="15" customFormat="1" ht="12" hidden="1" customHeight="1">
      <c r="A272" s="23"/>
      <c r="B272" s="23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</row>
    <row r="273" spans="1:20" s="15" customFormat="1" ht="12" hidden="1" customHeight="1">
      <c r="A273" s="23"/>
      <c r="B273" s="23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</row>
    <row r="274" spans="1:20" s="15" customFormat="1" ht="12" hidden="1" customHeight="1">
      <c r="A274" s="23"/>
      <c r="B274" s="23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</row>
    <row r="275" spans="1:20" s="15" customFormat="1" ht="12" hidden="1" customHeight="1">
      <c r="A275" s="23"/>
      <c r="B275" s="23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</row>
    <row r="276" spans="1:20" s="15" customFormat="1" ht="12" hidden="1" customHeight="1">
      <c r="A276" s="23"/>
      <c r="B276" s="23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</row>
    <row r="277" spans="1:20" s="15" customFormat="1" ht="12" hidden="1" customHeight="1">
      <c r="A277" s="23"/>
      <c r="B277" s="23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</row>
    <row r="278" spans="1:20" s="15" customFormat="1" ht="12" hidden="1" customHeight="1">
      <c r="A278" s="23"/>
      <c r="B278" s="23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</row>
    <row r="279" spans="1:20" s="15" customFormat="1" ht="12" hidden="1" customHeight="1">
      <c r="A279" s="23"/>
      <c r="B279" s="23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</row>
    <row r="280" spans="1:20" s="15" customFormat="1" ht="12" hidden="1" customHeight="1">
      <c r="A280" s="23"/>
      <c r="B280" s="23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</row>
    <row r="281" spans="1:20" s="15" customFormat="1" ht="12" hidden="1" customHeight="1">
      <c r="A281" s="23"/>
      <c r="B281" s="23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</row>
    <row r="282" spans="1:20" s="15" customFormat="1" ht="12" hidden="1" customHeight="1">
      <c r="A282" s="23"/>
      <c r="B282" s="23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</row>
    <row r="283" spans="1:20" s="15" customFormat="1" ht="12" hidden="1" customHeight="1">
      <c r="A283" s="23"/>
      <c r="B283" s="23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</row>
    <row r="284" spans="1:20" s="15" customFormat="1" ht="12" hidden="1" customHeight="1">
      <c r="A284" s="23"/>
      <c r="B284" s="23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</row>
    <row r="285" spans="1:20" s="15" customFormat="1" ht="12" hidden="1" customHeight="1">
      <c r="A285" s="23"/>
      <c r="B285" s="23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</row>
    <row r="286" spans="1:20" s="15" customFormat="1" ht="12" hidden="1" customHeight="1">
      <c r="A286" s="23"/>
      <c r="B286" s="23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</row>
    <row r="287" spans="1:20" s="15" customFormat="1" ht="12" hidden="1" customHeight="1">
      <c r="A287" s="23"/>
      <c r="B287" s="23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</row>
    <row r="288" spans="1:20" s="15" customFormat="1" ht="12" hidden="1" customHeight="1">
      <c r="A288" s="23"/>
      <c r="B288" s="23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</row>
    <row r="289" spans="1:20" s="15" customFormat="1" ht="12" hidden="1" customHeight="1">
      <c r="A289" s="23"/>
      <c r="B289" s="23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</row>
    <row r="290" spans="1:20" s="15" customFormat="1" ht="12" hidden="1" customHeight="1">
      <c r="A290" s="23"/>
      <c r="B290" s="23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</row>
    <row r="291" spans="1:20" s="15" customFormat="1" ht="12" hidden="1" customHeight="1">
      <c r="A291" s="23"/>
      <c r="B291" s="23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</row>
    <row r="292" spans="1:20" s="15" customFormat="1" ht="12" hidden="1" customHeight="1">
      <c r="A292" s="23"/>
      <c r="B292" s="23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</row>
    <row r="293" spans="1:20" s="15" customFormat="1" ht="12" hidden="1" customHeight="1">
      <c r="A293" s="23"/>
      <c r="B293" s="23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</row>
    <row r="294" spans="1:20" s="15" customFormat="1" ht="12" hidden="1" customHeight="1">
      <c r="A294" s="23"/>
      <c r="B294" s="23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</row>
    <row r="295" spans="1:20" s="15" customFormat="1" ht="12" hidden="1" customHeight="1">
      <c r="A295" s="23"/>
      <c r="B295" s="23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</row>
    <row r="296" spans="1:20" s="15" customFormat="1" ht="12" hidden="1" customHeight="1">
      <c r="A296" s="23"/>
      <c r="B296" s="23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</row>
    <row r="297" spans="1:20" s="15" customFormat="1" ht="12" hidden="1" customHeight="1">
      <c r="A297" s="23"/>
      <c r="B297" s="23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</row>
    <row r="298" spans="1:20" s="15" customFormat="1" ht="12" hidden="1" customHeight="1">
      <c r="A298" s="23"/>
      <c r="B298" s="23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</row>
    <row r="299" spans="1:20" s="15" customFormat="1" ht="12" hidden="1" customHeight="1">
      <c r="A299" s="23"/>
      <c r="B299" s="23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</row>
    <row r="300" spans="1:20" s="15" customFormat="1" ht="12" hidden="1" customHeight="1">
      <c r="A300" s="23"/>
      <c r="B300" s="23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</row>
    <row r="301" spans="1:20" s="15" customFormat="1" ht="12" hidden="1" customHeight="1">
      <c r="A301" s="23"/>
      <c r="B301" s="23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</row>
    <row r="302" spans="1:20" s="15" customFormat="1" ht="12" hidden="1" customHeight="1">
      <c r="A302" s="23"/>
      <c r="B302" s="23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</row>
    <row r="303" spans="1:20" s="15" customFormat="1" ht="12" hidden="1" customHeight="1">
      <c r="A303" s="23"/>
      <c r="B303" s="23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</row>
    <row r="304" spans="1:20" s="15" customFormat="1" ht="12" hidden="1" customHeight="1">
      <c r="A304" s="23"/>
      <c r="B304" s="23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</row>
    <row r="305" spans="1:20" s="15" customFormat="1" ht="12" hidden="1" customHeight="1">
      <c r="A305" s="23"/>
      <c r="B305" s="23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</row>
    <row r="306" spans="1:20" s="15" customFormat="1" ht="12" hidden="1" customHeight="1">
      <c r="A306" s="23"/>
      <c r="B306" s="23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</row>
    <row r="307" spans="1:20" s="15" customFormat="1" ht="12" hidden="1" customHeight="1">
      <c r="A307" s="23"/>
      <c r="B307" s="23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</row>
    <row r="308" spans="1:20" s="15" customFormat="1" ht="12" hidden="1" customHeight="1">
      <c r="A308" s="23"/>
      <c r="B308" s="23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</row>
    <row r="309" spans="1:20" s="15" customFormat="1" ht="12" hidden="1" customHeight="1">
      <c r="A309" s="23"/>
      <c r="B309" s="23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</row>
    <row r="310" spans="1:20" s="15" customFormat="1" ht="12" hidden="1" customHeight="1">
      <c r="A310" s="23"/>
      <c r="B310" s="23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</row>
    <row r="311" spans="1:20" s="15" customFormat="1" ht="12" hidden="1" customHeight="1">
      <c r="A311" s="23"/>
      <c r="B311" s="23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</row>
    <row r="312" spans="1:20" s="15" customFormat="1" ht="12" hidden="1" customHeight="1">
      <c r="A312" s="23"/>
      <c r="B312" s="23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</row>
    <row r="313" spans="1:20" s="15" customFormat="1" ht="12" hidden="1" customHeight="1">
      <c r="A313" s="23"/>
      <c r="B313" s="23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</row>
    <row r="314" spans="1:20" s="15" customFormat="1" ht="12" hidden="1" customHeight="1">
      <c r="A314" s="23"/>
      <c r="B314" s="23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</row>
    <row r="315" spans="1:20" s="15" customFormat="1" ht="12" hidden="1" customHeight="1">
      <c r="A315" s="23"/>
      <c r="B315" s="23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</row>
    <row r="316" spans="1:20" s="15" customFormat="1" ht="12" hidden="1" customHeight="1">
      <c r="A316" s="23"/>
      <c r="B316" s="23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</row>
    <row r="317" spans="1:20" s="15" customFormat="1" ht="12" hidden="1" customHeight="1">
      <c r="A317" s="23"/>
      <c r="B317" s="23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</row>
    <row r="318" spans="1:20" s="15" customFormat="1" ht="12" hidden="1" customHeight="1">
      <c r="A318" s="23"/>
      <c r="B318" s="23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</row>
    <row r="319" spans="1:20" s="15" customFormat="1" ht="12" hidden="1" customHeight="1">
      <c r="A319" s="23"/>
      <c r="B319" s="23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</row>
    <row r="320" spans="1:20" s="15" customFormat="1" ht="12" hidden="1" customHeight="1">
      <c r="A320" s="23"/>
      <c r="B320" s="23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</row>
    <row r="321" spans="1:20" s="15" customFormat="1" ht="12" hidden="1" customHeight="1">
      <c r="A321" s="23"/>
      <c r="B321" s="23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</row>
    <row r="322" spans="1:20" s="15" customFormat="1" ht="12" hidden="1" customHeight="1">
      <c r="A322" s="23"/>
      <c r="B322" s="23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</row>
    <row r="323" spans="1:20" s="15" customFormat="1" ht="12" hidden="1" customHeight="1">
      <c r="A323" s="23"/>
      <c r="B323" s="23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</row>
    <row r="324" spans="1:20" s="15" customFormat="1" ht="12" hidden="1" customHeight="1">
      <c r="A324" s="23"/>
      <c r="B324" s="23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</row>
    <row r="325" spans="1:20" s="15" customFormat="1" ht="12" hidden="1" customHeight="1">
      <c r="A325" s="23"/>
      <c r="B325" s="23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</row>
    <row r="326" spans="1:20" s="15" customFormat="1" ht="12" hidden="1" customHeight="1">
      <c r="A326" s="23"/>
      <c r="B326" s="23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</row>
    <row r="327" spans="1:20" s="15" customFormat="1" ht="12" hidden="1" customHeight="1">
      <c r="A327" s="23"/>
      <c r="B327" s="23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</row>
    <row r="328" spans="1:20" s="15" customFormat="1" ht="12" hidden="1" customHeight="1">
      <c r="A328" s="23"/>
      <c r="B328" s="23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</row>
    <row r="329" spans="1:20" s="15" customFormat="1" ht="12" hidden="1" customHeight="1">
      <c r="A329" s="23"/>
      <c r="B329" s="23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</row>
    <row r="330" spans="1:20" s="15" customFormat="1" ht="12" hidden="1" customHeight="1">
      <c r="A330" s="23"/>
      <c r="B330" s="23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</row>
    <row r="331" spans="1:20" s="15" customFormat="1" ht="12" hidden="1" customHeight="1">
      <c r="A331" s="23"/>
      <c r="B331" s="23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</row>
    <row r="332" spans="1:20" s="15" customFormat="1" ht="12" hidden="1" customHeight="1">
      <c r="A332" s="23"/>
      <c r="B332" s="23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</row>
    <row r="333" spans="1:20" s="15" customFormat="1" ht="12" hidden="1" customHeight="1">
      <c r="A333" s="23"/>
      <c r="B333" s="23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</row>
    <row r="334" spans="1:20" s="15" customFormat="1" ht="12" hidden="1" customHeight="1">
      <c r="A334" s="23"/>
      <c r="B334" s="23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</row>
    <row r="335" spans="1:20" s="15" customFormat="1" ht="12" hidden="1" customHeight="1">
      <c r="A335" s="23"/>
      <c r="B335" s="23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</row>
    <row r="336" spans="1:20" s="15" customFormat="1" ht="12" hidden="1" customHeight="1">
      <c r="A336" s="23"/>
      <c r="B336" s="23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</row>
    <row r="337" spans="1:20" s="15" customFormat="1" ht="12" hidden="1" customHeight="1">
      <c r="A337" s="23"/>
      <c r="B337" s="23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</row>
    <row r="338" spans="1:20" s="15" customFormat="1" ht="12" hidden="1" customHeight="1">
      <c r="A338" s="23"/>
      <c r="B338" s="23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</row>
    <row r="339" spans="1:20" s="15" customFormat="1" ht="12" hidden="1" customHeight="1">
      <c r="A339" s="23"/>
      <c r="B339" s="23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</row>
    <row r="340" spans="1:20" s="15" customFormat="1" ht="12" hidden="1" customHeight="1">
      <c r="A340" s="23"/>
      <c r="B340" s="23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</row>
    <row r="341" spans="1:20" s="15" customFormat="1" ht="12" hidden="1" customHeight="1">
      <c r="A341" s="23"/>
      <c r="B341" s="23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</row>
    <row r="342" spans="1:20" s="15" customFormat="1" ht="12" hidden="1" customHeight="1">
      <c r="A342" s="23"/>
      <c r="B342" s="23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</row>
    <row r="343" spans="1:20" s="15" customFormat="1" ht="12" hidden="1" customHeight="1">
      <c r="A343" s="23"/>
      <c r="B343" s="23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</row>
    <row r="344" spans="1:20" s="15" customFormat="1" ht="12" hidden="1" customHeight="1">
      <c r="A344" s="23"/>
      <c r="B344" s="23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</row>
    <row r="345" spans="1:20" s="15" customFormat="1" ht="12" hidden="1" customHeight="1">
      <c r="A345" s="23"/>
      <c r="B345" s="23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</row>
    <row r="346" spans="1:20" s="15" customFormat="1" ht="12" hidden="1" customHeight="1">
      <c r="A346" s="23"/>
      <c r="B346" s="23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</row>
    <row r="347" spans="1:20" s="15" customFormat="1" ht="12" hidden="1" customHeight="1">
      <c r="A347" s="23"/>
      <c r="B347" s="23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</row>
    <row r="348" spans="1:20" s="15" customFormat="1" ht="12" hidden="1" customHeight="1">
      <c r="A348" s="23"/>
      <c r="B348" s="23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</row>
    <row r="349" spans="1:20" s="15" customFormat="1" ht="12" hidden="1" customHeight="1">
      <c r="A349" s="23"/>
      <c r="B349" s="23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</row>
    <row r="350" spans="1:20" s="15" customFormat="1" ht="12" hidden="1" customHeight="1">
      <c r="A350" s="23"/>
      <c r="B350" s="23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</row>
    <row r="351" spans="1:20" s="15" customFormat="1" ht="12" hidden="1" customHeight="1">
      <c r="A351" s="23"/>
      <c r="B351" s="23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</row>
    <row r="352" spans="1:20" s="15" customFormat="1" ht="12" hidden="1" customHeight="1">
      <c r="A352" s="23"/>
      <c r="B352" s="23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</row>
    <row r="353" spans="1:20" s="15" customFormat="1" ht="12" hidden="1" customHeight="1">
      <c r="A353" s="23"/>
      <c r="B353" s="23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</row>
    <row r="354" spans="1:20" s="15" customFormat="1" ht="12" hidden="1" customHeight="1">
      <c r="A354" s="23"/>
      <c r="B354" s="23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</row>
    <row r="355" spans="1:20" s="15" customFormat="1" ht="12" hidden="1" customHeight="1">
      <c r="A355" s="23"/>
      <c r="B355" s="23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</row>
    <row r="356" spans="1:20" s="15" customFormat="1" ht="12" hidden="1" customHeight="1">
      <c r="A356" s="23"/>
      <c r="B356" s="23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</row>
    <row r="357" spans="1:20" s="15" customFormat="1" ht="12" hidden="1" customHeight="1">
      <c r="A357" s="23"/>
      <c r="B357" s="23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</row>
    <row r="358" spans="1:20" s="15" customFormat="1" ht="12" hidden="1" customHeight="1">
      <c r="A358" s="23"/>
      <c r="B358" s="23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</row>
    <row r="359" spans="1:20" s="15" customFormat="1" ht="12" hidden="1" customHeight="1">
      <c r="A359" s="23"/>
      <c r="B359" s="23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</row>
    <row r="360" spans="1:20" s="15" customFormat="1" ht="12" hidden="1" customHeight="1">
      <c r="A360" s="23"/>
      <c r="B360" s="23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</row>
    <row r="361" spans="1:20" s="15" customFormat="1" ht="12" hidden="1" customHeight="1">
      <c r="A361" s="23"/>
      <c r="B361" s="23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</row>
    <row r="362" spans="1:20" s="15" customFormat="1" ht="12" hidden="1" customHeight="1">
      <c r="A362" s="23"/>
      <c r="B362" s="23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</row>
    <row r="363" spans="1:20" s="15" customFormat="1" ht="12" hidden="1" customHeight="1">
      <c r="A363" s="23"/>
      <c r="B363" s="23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</row>
    <row r="364" spans="1:20" s="15" customFormat="1" ht="12" hidden="1" customHeight="1">
      <c r="A364" s="23"/>
      <c r="B364" s="23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</row>
    <row r="365" spans="1:20" s="15" customFormat="1" ht="12" hidden="1" customHeight="1">
      <c r="A365" s="23"/>
      <c r="B365" s="23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</row>
    <row r="366" spans="1:20" s="15" customFormat="1" ht="12" hidden="1" customHeight="1">
      <c r="A366" s="23"/>
      <c r="B366" s="23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</row>
    <row r="367" spans="1:20" s="15" customFormat="1" ht="12" hidden="1" customHeight="1">
      <c r="A367" s="23"/>
      <c r="B367" s="23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</row>
    <row r="368" spans="1:20" s="15" customFormat="1" ht="12" hidden="1" customHeight="1">
      <c r="A368" s="23"/>
      <c r="B368" s="23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</row>
    <row r="369" spans="1:20" s="15" customFormat="1" ht="12" hidden="1" customHeight="1">
      <c r="A369" s="23"/>
      <c r="B369" s="23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</row>
    <row r="370" spans="1:20" s="15" customFormat="1" ht="12" hidden="1" customHeight="1">
      <c r="A370" s="23"/>
      <c r="B370" s="23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</row>
    <row r="371" spans="1:20" s="15" customFormat="1" ht="12" hidden="1" customHeight="1">
      <c r="A371" s="23"/>
      <c r="B371" s="23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</row>
    <row r="372" spans="1:20" s="15" customFormat="1" ht="12" hidden="1" customHeight="1">
      <c r="A372" s="23"/>
      <c r="B372" s="23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</row>
    <row r="373" spans="1:20" s="15" customFormat="1" ht="12" hidden="1" customHeight="1">
      <c r="A373" s="23"/>
      <c r="B373" s="23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</row>
    <row r="374" spans="1:20" s="15" customFormat="1" ht="12" hidden="1" customHeight="1">
      <c r="A374" s="23"/>
      <c r="B374" s="23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</row>
    <row r="375" spans="1:20" s="15" customFormat="1" ht="12" hidden="1" customHeight="1">
      <c r="A375" s="23"/>
      <c r="B375" s="23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</row>
    <row r="376" spans="1:20" s="15" customFormat="1" ht="12" hidden="1" customHeight="1">
      <c r="A376" s="23"/>
      <c r="B376" s="23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</row>
    <row r="377" spans="1:20" s="15" customFormat="1" ht="12" hidden="1" customHeight="1">
      <c r="A377" s="23"/>
      <c r="B377" s="23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</row>
    <row r="378" spans="1:20" s="15" customFormat="1" ht="12" hidden="1" customHeight="1">
      <c r="A378" s="23"/>
      <c r="B378" s="23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</row>
    <row r="379" spans="1:20" s="15" customFormat="1" ht="12" hidden="1" customHeight="1">
      <c r="A379" s="23"/>
      <c r="B379" s="23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</row>
    <row r="380" spans="1:20" s="15" customFormat="1" ht="12" hidden="1" customHeight="1">
      <c r="A380" s="23"/>
      <c r="B380" s="23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</row>
    <row r="381" spans="1:20" s="15" customFormat="1" ht="12" hidden="1" customHeight="1">
      <c r="A381" s="23"/>
      <c r="B381" s="23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</row>
    <row r="382" spans="1:20" s="15" customFormat="1" ht="12" hidden="1" customHeight="1">
      <c r="A382" s="23"/>
      <c r="B382" s="23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</row>
    <row r="383" spans="1:20" s="15" customFormat="1" ht="12" hidden="1" customHeight="1">
      <c r="A383" s="23"/>
      <c r="B383" s="23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</row>
    <row r="384" spans="1:20" s="15" customFormat="1" ht="12" hidden="1" customHeight="1">
      <c r="A384" s="23"/>
      <c r="B384" s="23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</row>
    <row r="385" spans="1:20" s="15" customFormat="1" ht="12" hidden="1" customHeight="1">
      <c r="A385" s="23"/>
      <c r="B385" s="23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</row>
    <row r="386" spans="1:20" s="15" customFormat="1" ht="12" hidden="1" customHeight="1">
      <c r="A386" s="23"/>
      <c r="B386" s="23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</row>
    <row r="387" spans="1:20" s="15" customFormat="1" ht="12" hidden="1" customHeight="1">
      <c r="A387" s="23"/>
      <c r="B387" s="23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</row>
    <row r="388" spans="1:20" s="15" customFormat="1" ht="12" hidden="1" customHeight="1">
      <c r="A388" s="23"/>
      <c r="B388" s="23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</row>
    <row r="389" spans="1:20" s="15" customFormat="1" ht="12" hidden="1" customHeight="1">
      <c r="A389" s="23"/>
      <c r="B389" s="23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</row>
    <row r="390" spans="1:20" s="15" customFormat="1" ht="12" hidden="1" customHeight="1">
      <c r="A390" s="23"/>
      <c r="B390" s="23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</row>
    <row r="391" spans="1:20" s="15" customFormat="1" ht="12" hidden="1" customHeight="1">
      <c r="A391" s="23"/>
      <c r="B391" s="23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</row>
    <row r="392" spans="1:20" s="15" customFormat="1" ht="12" hidden="1" customHeight="1">
      <c r="A392" s="23"/>
      <c r="B392" s="23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</row>
    <row r="393" spans="1:20" s="15" customFormat="1" ht="12" hidden="1" customHeight="1">
      <c r="A393" s="23"/>
      <c r="B393" s="23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</row>
    <row r="394" spans="1:20" s="15" customFormat="1" ht="12" hidden="1" customHeight="1">
      <c r="A394" s="23"/>
      <c r="B394" s="23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</row>
    <row r="395" spans="1:20" s="15" customFormat="1" ht="12" hidden="1" customHeight="1">
      <c r="A395" s="23"/>
      <c r="B395" s="23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</row>
    <row r="396" spans="1:20" s="15" customFormat="1" ht="12" hidden="1" customHeight="1">
      <c r="A396" s="23"/>
      <c r="B396" s="23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</row>
    <row r="397" spans="1:20" s="15" customFormat="1" ht="12" hidden="1" customHeight="1">
      <c r="A397" s="23"/>
      <c r="B397" s="23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</row>
    <row r="398" spans="1:20" s="15" customFormat="1" ht="12" hidden="1" customHeight="1">
      <c r="A398" s="23"/>
      <c r="B398" s="23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</row>
    <row r="399" spans="1:20" s="15" customFormat="1" ht="12" hidden="1" customHeight="1">
      <c r="A399" s="23"/>
      <c r="B399" s="23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</row>
    <row r="400" spans="1:20" s="15" customFormat="1" ht="12" hidden="1" customHeight="1">
      <c r="A400" s="23"/>
      <c r="B400" s="23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</row>
    <row r="401" spans="1:20" s="15" customFormat="1" ht="12" hidden="1" customHeight="1">
      <c r="A401" s="23"/>
      <c r="B401" s="23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</row>
    <row r="402" spans="1:20" s="15" customFormat="1" ht="12" hidden="1" customHeight="1">
      <c r="A402" s="23"/>
      <c r="B402" s="23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</row>
    <row r="403" spans="1:20" s="15" customFormat="1" ht="12" hidden="1" customHeight="1">
      <c r="A403" s="23"/>
      <c r="B403" s="23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</row>
    <row r="404" spans="1:20" s="15" customFormat="1" ht="12" hidden="1" customHeight="1">
      <c r="A404" s="23"/>
      <c r="B404" s="23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</row>
    <row r="405" spans="1:20" s="15" customFormat="1" ht="12" hidden="1" customHeight="1">
      <c r="A405" s="23"/>
      <c r="B405" s="23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</row>
    <row r="406" spans="1:20" s="15" customFormat="1" ht="12" hidden="1" customHeight="1">
      <c r="A406" s="23"/>
      <c r="B406" s="23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</row>
    <row r="407" spans="1:20" s="15" customFormat="1" ht="12" hidden="1" customHeight="1">
      <c r="A407" s="23"/>
      <c r="B407" s="23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</row>
    <row r="408" spans="1:20" s="15" customFormat="1" ht="12" hidden="1" customHeight="1">
      <c r="A408" s="23"/>
      <c r="B408" s="23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</row>
    <row r="409" spans="1:20" s="15" customFormat="1" ht="12" hidden="1" customHeight="1">
      <c r="A409" s="23"/>
      <c r="B409" s="23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</row>
    <row r="410" spans="1:20" s="15" customFormat="1" ht="12" hidden="1" customHeight="1">
      <c r="A410" s="23"/>
      <c r="B410" s="23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</row>
    <row r="411" spans="1:20" s="15" customFormat="1" ht="12" hidden="1" customHeight="1">
      <c r="A411" s="23"/>
      <c r="B411" s="23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</row>
    <row r="412" spans="1:20" s="15" customFormat="1" ht="12" hidden="1" customHeight="1">
      <c r="A412" s="23"/>
      <c r="B412" s="23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</row>
    <row r="413" spans="1:20" s="15" customFormat="1" ht="12" hidden="1" customHeight="1">
      <c r="A413" s="23"/>
      <c r="B413" s="23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</row>
    <row r="414" spans="1:20" s="15" customFormat="1" ht="12" hidden="1" customHeight="1">
      <c r="A414" s="23"/>
      <c r="B414" s="23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</row>
    <row r="415" spans="1:20" s="15" customFormat="1" ht="12" hidden="1" customHeight="1">
      <c r="A415" s="23"/>
      <c r="B415" s="23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</row>
    <row r="416" spans="1:20" s="15" customFormat="1" ht="12" hidden="1" customHeight="1">
      <c r="A416" s="23"/>
      <c r="B416" s="23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</row>
    <row r="417" spans="1:20" s="15" customFormat="1" ht="12" hidden="1" customHeight="1">
      <c r="A417" s="23"/>
      <c r="B417" s="23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</row>
    <row r="418" spans="1:20" s="15" customFormat="1" ht="12" hidden="1" customHeight="1">
      <c r="A418" s="23"/>
      <c r="B418" s="23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</row>
    <row r="419" spans="1:20" s="15" customFormat="1" ht="12" hidden="1" customHeight="1">
      <c r="A419" s="23"/>
      <c r="B419" s="23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</row>
    <row r="420" spans="1:20" s="15" customFormat="1" ht="12" hidden="1" customHeight="1">
      <c r="A420" s="23"/>
      <c r="B420" s="23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</row>
    <row r="421" spans="1:20" s="15" customFormat="1" ht="12" hidden="1" customHeight="1">
      <c r="A421" s="23"/>
      <c r="B421" s="23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</row>
    <row r="422" spans="1:20" s="15" customFormat="1" ht="12" hidden="1" customHeight="1">
      <c r="A422" s="23"/>
      <c r="B422" s="23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</row>
    <row r="423" spans="1:20" s="15" customFormat="1" ht="12" hidden="1" customHeight="1">
      <c r="A423" s="23"/>
      <c r="B423" s="23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</row>
    <row r="424" spans="1:20" s="15" customFormat="1" ht="12" hidden="1" customHeight="1">
      <c r="A424" s="23"/>
      <c r="B424" s="23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</row>
    <row r="425" spans="1:20" s="15" customFormat="1" ht="12" hidden="1" customHeight="1">
      <c r="A425" s="23"/>
      <c r="B425" s="23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</row>
    <row r="426" spans="1:20" s="15" customFormat="1" ht="12" hidden="1" customHeight="1">
      <c r="A426" s="23"/>
      <c r="B426" s="23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</row>
    <row r="427" spans="1:20" s="15" customFormat="1" ht="12" hidden="1" customHeight="1">
      <c r="A427" s="23"/>
      <c r="B427" s="23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</row>
    <row r="428" spans="1:20" s="15" customFormat="1" ht="12" hidden="1" customHeight="1">
      <c r="A428" s="23"/>
      <c r="B428" s="23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</row>
    <row r="429" spans="1:20" s="15" customFormat="1" ht="12" hidden="1" customHeight="1">
      <c r="A429" s="23"/>
      <c r="B429" s="23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</row>
    <row r="430" spans="1:20" s="15" customFormat="1" ht="12" hidden="1" customHeight="1">
      <c r="A430" s="23"/>
      <c r="B430" s="23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</row>
    <row r="431" spans="1:20" s="15" customFormat="1" ht="12" hidden="1" customHeight="1">
      <c r="A431" s="23"/>
      <c r="B431" s="23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</row>
    <row r="432" spans="1:20" s="15" customFormat="1" ht="12" hidden="1" customHeight="1">
      <c r="A432" s="23"/>
      <c r="B432" s="23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</row>
    <row r="433" spans="1:20" s="15" customFormat="1" ht="12" hidden="1" customHeight="1">
      <c r="A433" s="23"/>
      <c r="B433" s="23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</row>
    <row r="434" spans="1:20" s="15" customFormat="1" ht="12" hidden="1" customHeight="1">
      <c r="A434" s="23"/>
      <c r="B434" s="23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</row>
    <row r="435" spans="1:20" s="15" customFormat="1" ht="12" hidden="1" customHeight="1">
      <c r="A435" s="23"/>
      <c r="B435" s="23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</row>
    <row r="436" spans="1:20" s="15" customFormat="1" ht="12" hidden="1" customHeight="1">
      <c r="A436" s="23"/>
      <c r="B436" s="23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</row>
    <row r="437" spans="1:20" s="15" customFormat="1" ht="12" hidden="1" customHeight="1">
      <c r="A437" s="23"/>
      <c r="B437" s="23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</row>
    <row r="438" spans="1:20" s="15" customFormat="1" ht="12" hidden="1" customHeight="1">
      <c r="A438" s="23"/>
      <c r="B438" s="23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</row>
    <row r="439" spans="1:20" s="15" customFormat="1" ht="12" hidden="1" customHeight="1">
      <c r="A439" s="23"/>
      <c r="B439" s="23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</row>
    <row r="440" spans="1:20" s="15" customFormat="1" ht="12" hidden="1" customHeight="1">
      <c r="A440" s="23"/>
      <c r="B440" s="23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</row>
    <row r="441" spans="1:20" s="15" customFormat="1" ht="12" hidden="1" customHeight="1">
      <c r="A441" s="23"/>
      <c r="B441" s="23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</row>
    <row r="442" spans="1:20" s="15" customFormat="1" ht="12" hidden="1" customHeight="1">
      <c r="A442" s="23"/>
      <c r="B442" s="23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</row>
    <row r="443" spans="1:20" s="15" customFormat="1" ht="12" hidden="1" customHeight="1">
      <c r="A443" s="23"/>
      <c r="B443" s="23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</row>
    <row r="444" spans="1:20" s="15" customFormat="1" ht="12" hidden="1" customHeight="1">
      <c r="A444" s="23"/>
      <c r="B444" s="23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</row>
    <row r="445" spans="1:20" s="15" customFormat="1" ht="12" hidden="1" customHeight="1">
      <c r="A445" s="23"/>
      <c r="B445" s="23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</row>
    <row r="446" spans="1:20" s="15" customFormat="1" ht="12" hidden="1" customHeight="1">
      <c r="A446" s="23"/>
      <c r="B446" s="23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</row>
    <row r="447" spans="1:20" s="15" customFormat="1" ht="12" hidden="1" customHeight="1">
      <c r="A447" s="23"/>
      <c r="B447" s="23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</row>
    <row r="448" spans="1:20" s="15" customFormat="1" ht="12" hidden="1" customHeight="1">
      <c r="A448" s="23"/>
      <c r="B448" s="23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</row>
    <row r="449" spans="1:20" s="15" customFormat="1" ht="12" hidden="1" customHeight="1">
      <c r="A449" s="23"/>
      <c r="B449" s="23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</row>
    <row r="450" spans="1:20" s="15" customFormat="1" ht="12" hidden="1" customHeight="1">
      <c r="A450" s="23"/>
      <c r="B450" s="23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</row>
    <row r="451" spans="1:20" s="15" customFormat="1" ht="12" hidden="1" customHeight="1">
      <c r="A451" s="23"/>
      <c r="B451" s="23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</row>
    <row r="452" spans="1:20" s="15" customFormat="1" ht="12" hidden="1" customHeight="1">
      <c r="A452" s="23"/>
      <c r="B452" s="23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</row>
    <row r="453" spans="1:20" s="15" customFormat="1" ht="12" hidden="1" customHeight="1">
      <c r="A453" s="23"/>
      <c r="B453" s="23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</row>
    <row r="454" spans="1:20" s="15" customFormat="1" ht="12" hidden="1" customHeight="1">
      <c r="A454" s="23"/>
      <c r="B454" s="23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</row>
    <row r="455" spans="1:20" s="15" customFormat="1" ht="12" hidden="1" customHeight="1">
      <c r="A455" s="23"/>
      <c r="B455" s="23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</row>
    <row r="456" spans="1:20" s="15" customFormat="1" ht="12" hidden="1" customHeight="1">
      <c r="A456" s="23"/>
      <c r="B456" s="23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</row>
    <row r="457" spans="1:20" s="15" customFormat="1" ht="12" hidden="1" customHeight="1">
      <c r="A457" s="23"/>
      <c r="B457" s="23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</row>
    <row r="458" spans="1:20" s="15" customFormat="1" ht="12" hidden="1" customHeight="1">
      <c r="A458" s="23"/>
      <c r="B458" s="23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</row>
    <row r="459" spans="1:20" s="15" customFormat="1" ht="12" hidden="1" customHeight="1">
      <c r="A459" s="23"/>
      <c r="B459" s="23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</row>
    <row r="460" spans="1:20" s="15" customFormat="1" ht="12" hidden="1" customHeight="1">
      <c r="A460" s="23"/>
      <c r="B460" s="23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</row>
    <row r="461" spans="1:20" s="15" customFormat="1" ht="12" hidden="1" customHeight="1">
      <c r="A461" s="23"/>
      <c r="B461" s="23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</row>
    <row r="462" spans="1:20" s="15" customFormat="1" ht="12" hidden="1" customHeight="1">
      <c r="A462" s="23"/>
      <c r="B462" s="23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</row>
    <row r="463" spans="1:20" s="15" customFormat="1" ht="12" hidden="1" customHeight="1">
      <c r="A463" s="23"/>
      <c r="B463" s="23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</row>
    <row r="464" spans="1:20" s="15" customFormat="1" ht="12" hidden="1" customHeight="1">
      <c r="A464" s="23"/>
      <c r="B464" s="23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</row>
    <row r="465" spans="1:20" s="15" customFormat="1" ht="12" hidden="1" customHeight="1">
      <c r="A465" s="23"/>
      <c r="B465" s="23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</row>
    <row r="466" spans="1:20" s="15" customFormat="1" ht="12" hidden="1" customHeight="1">
      <c r="A466" s="23"/>
      <c r="B466" s="23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</row>
    <row r="467" spans="1:20" s="15" customFormat="1" ht="12" hidden="1" customHeight="1">
      <c r="A467" s="23"/>
      <c r="B467" s="23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</row>
    <row r="468" spans="1:20" s="15" customFormat="1" ht="12" hidden="1" customHeight="1">
      <c r="A468" s="23"/>
      <c r="B468" s="23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</row>
    <row r="469" spans="1:20" s="15" customFormat="1" ht="12" hidden="1" customHeight="1">
      <c r="A469" s="23"/>
      <c r="B469" s="23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</row>
    <row r="470" spans="1:20" s="15" customFormat="1" ht="12" hidden="1" customHeight="1">
      <c r="A470" s="23"/>
      <c r="B470" s="23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</row>
    <row r="471" spans="1:20" s="15" customFormat="1" ht="12" hidden="1" customHeight="1">
      <c r="A471" s="23"/>
      <c r="B471" s="23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</row>
    <row r="472" spans="1:20" s="15" customFormat="1" ht="12" hidden="1" customHeight="1">
      <c r="A472" s="23"/>
      <c r="B472" s="23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</row>
    <row r="473" spans="1:20" s="15" customFormat="1" ht="12" hidden="1" customHeight="1">
      <c r="A473" s="23"/>
      <c r="B473" s="23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</row>
    <row r="474" spans="1:20" s="15" customFormat="1" ht="12" hidden="1" customHeight="1">
      <c r="A474" s="23"/>
      <c r="B474" s="23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</row>
    <row r="475" spans="1:20" s="15" customFormat="1" ht="12" hidden="1" customHeight="1">
      <c r="A475" s="23"/>
      <c r="B475" s="23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</row>
    <row r="476" spans="1:20" s="15" customFormat="1" ht="12" hidden="1" customHeight="1">
      <c r="A476" s="23"/>
      <c r="B476" s="23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</row>
    <row r="477" spans="1:20" s="15" customFormat="1" ht="12" hidden="1" customHeight="1">
      <c r="A477" s="23"/>
      <c r="B477" s="23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</row>
    <row r="478" spans="1:20" s="15" customFormat="1" ht="12" hidden="1" customHeight="1">
      <c r="A478" s="23"/>
      <c r="B478" s="23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</row>
    <row r="479" spans="1:20" s="15" customFormat="1" ht="12" hidden="1" customHeight="1">
      <c r="A479" s="23"/>
      <c r="B479" s="23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</row>
    <row r="480" spans="1:20" s="15" customFormat="1" ht="12" hidden="1" customHeight="1">
      <c r="A480" s="23"/>
      <c r="B480" s="23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</row>
    <row r="481" spans="1:20" s="15" customFormat="1" ht="12" hidden="1" customHeight="1">
      <c r="A481" s="23"/>
      <c r="B481" s="23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</row>
    <row r="482" spans="1:20" s="15" customFormat="1" ht="12" hidden="1" customHeight="1">
      <c r="A482" s="23"/>
      <c r="B482" s="23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</row>
    <row r="483" spans="1:20" s="15" customFormat="1" ht="12" hidden="1" customHeight="1">
      <c r="A483" s="23"/>
      <c r="B483" s="23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</row>
    <row r="484" spans="1:20" s="15" customFormat="1" ht="12" hidden="1" customHeight="1">
      <c r="A484" s="23"/>
      <c r="B484" s="23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</row>
    <row r="485" spans="1:20" s="15" customFormat="1" ht="12" hidden="1" customHeight="1">
      <c r="A485" s="23"/>
      <c r="B485" s="23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</row>
    <row r="486" spans="1:20" s="15" customFormat="1" ht="12" hidden="1" customHeight="1">
      <c r="A486" s="23"/>
      <c r="B486" s="23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</row>
    <row r="487" spans="1:20" s="15" customFormat="1" ht="12" hidden="1" customHeight="1">
      <c r="A487" s="23"/>
      <c r="B487" s="23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</row>
    <row r="488" spans="1:20" s="15" customFormat="1" ht="12" hidden="1" customHeight="1">
      <c r="A488" s="23"/>
      <c r="B488" s="23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</row>
    <row r="489" spans="1:20" s="15" customFormat="1" ht="12" hidden="1" customHeight="1">
      <c r="A489" s="23"/>
      <c r="B489" s="23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</row>
    <row r="490" spans="1:20" s="15" customFormat="1" ht="12" hidden="1" customHeight="1">
      <c r="A490" s="23"/>
      <c r="B490" s="23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</row>
    <row r="491" spans="1:20" s="15" customFormat="1" ht="12" hidden="1" customHeight="1">
      <c r="A491" s="23"/>
      <c r="B491" s="23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</row>
    <row r="492" spans="1:20" s="15" customFormat="1" ht="12" hidden="1" customHeight="1">
      <c r="A492" s="23"/>
      <c r="B492" s="23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</row>
    <row r="493" spans="1:20" s="15" customFormat="1" ht="12" hidden="1" customHeight="1">
      <c r="A493" s="23"/>
      <c r="B493" s="23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</row>
    <row r="494" spans="1:20" s="15" customFormat="1" ht="12" hidden="1" customHeight="1">
      <c r="A494" s="23"/>
      <c r="B494" s="23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</row>
    <row r="495" spans="1:20" s="15" customFormat="1" ht="12" hidden="1" customHeight="1">
      <c r="A495" s="23"/>
      <c r="B495" s="23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</row>
    <row r="496" spans="1:20" s="15" customFormat="1" ht="12" hidden="1" customHeight="1">
      <c r="A496" s="23"/>
      <c r="B496" s="23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</row>
    <row r="497" spans="1:20" s="15" customFormat="1" ht="12" hidden="1" customHeight="1">
      <c r="A497" s="23"/>
      <c r="B497" s="23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</row>
    <row r="498" spans="1:20" s="15" customFormat="1" ht="12" hidden="1" customHeight="1">
      <c r="A498" s="23"/>
      <c r="B498" s="23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</row>
    <row r="499" spans="1:20" s="15" customFormat="1" ht="12" hidden="1" customHeight="1">
      <c r="A499" s="23"/>
      <c r="B499" s="23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</row>
    <row r="500" spans="1:20" s="15" customFormat="1" ht="12" hidden="1" customHeight="1">
      <c r="A500" s="23"/>
      <c r="B500" s="23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</row>
    <row r="501" spans="1:20" s="15" customFormat="1" ht="12" hidden="1" customHeight="1">
      <c r="A501" s="23"/>
      <c r="B501" s="23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</row>
    <row r="502" spans="1:20" s="15" customFormat="1" ht="12" hidden="1" customHeight="1">
      <c r="A502" s="23"/>
      <c r="B502" s="23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</row>
    <row r="503" spans="1:20" s="15" customFormat="1" ht="12" hidden="1" customHeight="1">
      <c r="A503" s="23"/>
      <c r="B503" s="23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</row>
    <row r="504" spans="1:20" s="15" customFormat="1" ht="12" hidden="1" customHeight="1">
      <c r="A504" s="23"/>
      <c r="B504" s="23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</row>
    <row r="505" spans="1:20" s="15" customFormat="1" ht="12" hidden="1" customHeight="1">
      <c r="A505" s="23"/>
      <c r="B505" s="23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</row>
    <row r="506" spans="1:20" s="15" customFormat="1" ht="12" hidden="1" customHeight="1">
      <c r="A506" s="23"/>
      <c r="B506" s="23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</row>
    <row r="507" spans="1:20" s="15" customFormat="1" ht="12" hidden="1" customHeight="1">
      <c r="A507" s="23"/>
      <c r="B507" s="23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</row>
    <row r="508" spans="1:20" s="15" customFormat="1" ht="12" hidden="1" customHeight="1">
      <c r="A508" s="23"/>
      <c r="B508" s="23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</row>
    <row r="509" spans="1:20" s="15" customFormat="1" ht="12" hidden="1" customHeight="1">
      <c r="A509" s="23"/>
      <c r="B509" s="23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</row>
    <row r="510" spans="1:20" s="15" customFormat="1" ht="12" hidden="1" customHeight="1">
      <c r="A510" s="23"/>
      <c r="B510" s="23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</row>
    <row r="511" spans="1:20" s="15" customFormat="1" ht="12" hidden="1" customHeight="1">
      <c r="A511" s="23"/>
      <c r="B511" s="23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</row>
    <row r="512" spans="1:20" s="15" customFormat="1" ht="12" hidden="1" customHeight="1">
      <c r="A512" s="23"/>
      <c r="B512" s="23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</row>
    <row r="513" spans="1:20" s="15" customFormat="1" ht="12" hidden="1" customHeight="1">
      <c r="A513" s="23"/>
      <c r="B513" s="23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</row>
    <row r="514" spans="1:20" s="15" customFormat="1" ht="12" hidden="1" customHeight="1">
      <c r="A514" s="23"/>
      <c r="B514" s="23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</row>
    <row r="515" spans="1:20" s="15" customFormat="1" ht="12" hidden="1" customHeight="1">
      <c r="A515" s="23"/>
      <c r="B515" s="23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</row>
    <row r="516" spans="1:20" s="15" customFormat="1" ht="12" hidden="1" customHeight="1">
      <c r="A516" s="23"/>
      <c r="B516" s="23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</row>
    <row r="517" spans="1:20" s="15" customFormat="1" ht="12" hidden="1" customHeight="1">
      <c r="A517" s="23"/>
      <c r="B517" s="23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</row>
    <row r="518" spans="1:20" s="15" customFormat="1" ht="12" hidden="1" customHeight="1">
      <c r="A518" s="23"/>
      <c r="B518" s="23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</row>
    <row r="519" spans="1:20" s="15" customFormat="1" ht="12" hidden="1" customHeight="1">
      <c r="A519" s="23"/>
      <c r="B519" s="23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</row>
    <row r="520" spans="1:20" s="15" customFormat="1" ht="12" hidden="1" customHeight="1">
      <c r="A520" s="23"/>
      <c r="B520" s="23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</row>
    <row r="521" spans="1:20" s="15" customFormat="1" ht="12" hidden="1" customHeight="1">
      <c r="A521" s="23"/>
      <c r="B521" s="23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</row>
    <row r="522" spans="1:20" s="15" customFormat="1" ht="12" hidden="1" customHeight="1">
      <c r="A522" s="23"/>
      <c r="B522" s="23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</row>
    <row r="523" spans="1:20" s="15" customFormat="1" ht="12" hidden="1" customHeight="1">
      <c r="A523" s="23"/>
      <c r="B523" s="23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</row>
    <row r="524" spans="1:20" s="15" customFormat="1" ht="12" hidden="1" customHeight="1">
      <c r="A524" s="23"/>
      <c r="B524" s="23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</row>
    <row r="525" spans="1:20" s="15" customFormat="1" ht="12" hidden="1" customHeight="1">
      <c r="A525" s="23"/>
      <c r="B525" s="23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</row>
    <row r="526" spans="1:20" s="15" customFormat="1" ht="12" hidden="1" customHeight="1">
      <c r="A526" s="23"/>
      <c r="B526" s="23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</row>
    <row r="527" spans="1:20" s="15" customFormat="1" ht="12" hidden="1" customHeight="1">
      <c r="A527" s="23"/>
      <c r="B527" s="23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</row>
    <row r="528" spans="1:20" s="15" customFormat="1" ht="12" hidden="1" customHeight="1">
      <c r="A528" s="23"/>
      <c r="B528" s="23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</row>
    <row r="529" spans="1:20" s="15" customFormat="1" ht="12" hidden="1" customHeight="1">
      <c r="A529" s="23"/>
      <c r="B529" s="23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</row>
    <row r="530" spans="1:20" s="15" customFormat="1" ht="12" hidden="1" customHeight="1">
      <c r="A530" s="23"/>
      <c r="B530" s="23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</row>
    <row r="531" spans="1:20" s="15" customFormat="1" ht="12" hidden="1" customHeight="1">
      <c r="A531" s="23"/>
      <c r="B531" s="23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</row>
    <row r="532" spans="1:20" s="15" customFormat="1" ht="12" hidden="1" customHeight="1">
      <c r="A532" s="23"/>
      <c r="B532" s="23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</row>
    <row r="533" spans="1:20" s="15" customFormat="1" ht="12" hidden="1" customHeight="1">
      <c r="A533" s="23"/>
      <c r="B533" s="23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</row>
    <row r="534" spans="1:20" s="15" customFormat="1" ht="12" hidden="1" customHeight="1">
      <c r="A534" s="23"/>
      <c r="B534" s="23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</row>
    <row r="535" spans="1:20" s="15" customFormat="1" ht="12" hidden="1" customHeight="1">
      <c r="A535" s="23"/>
      <c r="B535" s="23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</row>
    <row r="536" spans="1:20" s="15" customFormat="1" ht="12" hidden="1" customHeight="1">
      <c r="A536" s="23"/>
      <c r="B536" s="23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</row>
    <row r="537" spans="1:20" s="15" customFormat="1" ht="12" hidden="1" customHeight="1">
      <c r="A537" s="23"/>
      <c r="B537" s="23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</row>
    <row r="538" spans="1:20" s="15" customFormat="1" ht="12" hidden="1" customHeight="1">
      <c r="A538" s="23"/>
      <c r="B538" s="23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</row>
    <row r="539" spans="1:20" s="15" customFormat="1" ht="12" hidden="1" customHeight="1">
      <c r="A539" s="23"/>
      <c r="B539" s="23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</row>
    <row r="540" spans="1:20" s="15" customFormat="1" ht="12" hidden="1" customHeight="1">
      <c r="A540" s="23"/>
      <c r="B540" s="23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</row>
    <row r="541" spans="1:20" s="15" customFormat="1" ht="12" hidden="1" customHeight="1">
      <c r="A541" s="23"/>
      <c r="B541" s="23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</row>
    <row r="542" spans="1:20" s="15" customFormat="1" ht="12" hidden="1" customHeight="1">
      <c r="A542" s="23"/>
      <c r="B542" s="23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</row>
    <row r="543" spans="1:20" s="15" customFormat="1" ht="12" hidden="1" customHeight="1">
      <c r="A543" s="23"/>
      <c r="B543" s="23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</row>
    <row r="544" spans="1:20" s="15" customFormat="1" ht="12" hidden="1" customHeight="1">
      <c r="A544" s="23"/>
      <c r="B544" s="23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</row>
    <row r="545" spans="1:20" s="15" customFormat="1" ht="12" hidden="1" customHeight="1">
      <c r="A545" s="23"/>
      <c r="B545" s="23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</row>
    <row r="546" spans="1:20" s="15" customFormat="1" ht="12" hidden="1" customHeight="1">
      <c r="A546" s="23"/>
      <c r="B546" s="23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</row>
    <row r="547" spans="1:20" s="15" customFormat="1" ht="12" hidden="1" customHeight="1">
      <c r="A547" s="23"/>
      <c r="B547" s="23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</row>
    <row r="548" spans="1:20" s="15" customFormat="1" ht="12" hidden="1" customHeight="1">
      <c r="A548" s="23"/>
      <c r="B548" s="23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</row>
    <row r="549" spans="1:20" s="15" customFormat="1" ht="12" hidden="1" customHeight="1">
      <c r="A549" s="23"/>
      <c r="B549" s="23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</row>
    <row r="550" spans="1:20" s="15" customFormat="1" ht="12" hidden="1" customHeight="1">
      <c r="A550" s="23"/>
      <c r="B550" s="23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</row>
    <row r="551" spans="1:20" s="15" customFormat="1" ht="12" hidden="1" customHeight="1">
      <c r="A551" s="23"/>
      <c r="B551" s="23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</row>
    <row r="552" spans="1:20" s="15" customFormat="1" ht="12" hidden="1" customHeight="1">
      <c r="A552" s="23"/>
      <c r="B552" s="23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</row>
    <row r="553" spans="1:20" s="15" customFormat="1" ht="12" hidden="1" customHeight="1">
      <c r="A553" s="23"/>
      <c r="B553" s="23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</row>
    <row r="554" spans="1:20" s="15" customFormat="1" ht="12" hidden="1" customHeight="1">
      <c r="A554" s="23"/>
      <c r="B554" s="23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</row>
    <row r="555" spans="1:20" s="15" customFormat="1" ht="12" hidden="1" customHeight="1">
      <c r="A555" s="23"/>
      <c r="B555" s="23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</row>
    <row r="556" spans="1:20" s="15" customFormat="1" ht="12" hidden="1" customHeight="1">
      <c r="A556" s="23"/>
      <c r="B556" s="23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</row>
    <row r="557" spans="1:20" s="15" customFormat="1" ht="12" hidden="1" customHeight="1">
      <c r="A557" s="23"/>
      <c r="B557" s="23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</row>
    <row r="558" spans="1:20" s="15" customFormat="1" ht="12" hidden="1" customHeight="1">
      <c r="A558" s="23"/>
      <c r="B558" s="23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</row>
    <row r="559" spans="1:20" s="15" customFormat="1" ht="12" hidden="1" customHeight="1">
      <c r="A559" s="23"/>
      <c r="B559" s="23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</row>
    <row r="560" spans="1:20" s="15" customFormat="1" ht="12" hidden="1" customHeight="1">
      <c r="A560" s="23"/>
      <c r="B560" s="23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</row>
    <row r="561" spans="1:20" s="15" customFormat="1" ht="12" hidden="1" customHeight="1">
      <c r="A561" s="23"/>
      <c r="B561" s="23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</row>
    <row r="562" spans="1:20" s="15" customFormat="1" ht="12" hidden="1" customHeight="1">
      <c r="A562" s="23"/>
      <c r="B562" s="23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</row>
    <row r="563" spans="1:20" s="15" customFormat="1" ht="12" hidden="1" customHeight="1">
      <c r="A563" s="23"/>
      <c r="B563" s="23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</row>
    <row r="564" spans="1:20" s="15" customFormat="1" ht="12" hidden="1" customHeight="1">
      <c r="A564" s="23"/>
      <c r="B564" s="23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</row>
    <row r="565" spans="1:20" s="15" customFormat="1" ht="12" hidden="1" customHeight="1">
      <c r="A565" s="23"/>
      <c r="B565" s="23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</row>
    <row r="566" spans="1:20" s="15" customFormat="1" ht="12" hidden="1" customHeight="1">
      <c r="A566" s="23"/>
      <c r="B566" s="23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</row>
    <row r="567" spans="1:20" s="15" customFormat="1" ht="12" hidden="1" customHeight="1">
      <c r="A567" s="23"/>
      <c r="B567" s="23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</row>
    <row r="568" spans="1:20" s="15" customFormat="1" ht="12" hidden="1" customHeight="1">
      <c r="A568" s="23"/>
      <c r="B568" s="23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</row>
    <row r="569" spans="1:20" s="15" customFormat="1" ht="12" hidden="1" customHeight="1">
      <c r="A569" s="23"/>
      <c r="B569" s="23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</row>
    <row r="570" spans="1:20" s="15" customFormat="1" ht="12" hidden="1" customHeight="1">
      <c r="A570" s="23"/>
      <c r="B570" s="23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</row>
    <row r="571" spans="1:20" s="15" customFormat="1" ht="12" hidden="1" customHeight="1">
      <c r="A571" s="23"/>
      <c r="B571" s="23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</row>
    <row r="572" spans="1:20" s="15" customFormat="1" ht="12" hidden="1" customHeight="1">
      <c r="A572" s="23"/>
      <c r="B572" s="23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</row>
    <row r="573" spans="1:20" s="15" customFormat="1" ht="12" hidden="1" customHeight="1">
      <c r="A573" s="23"/>
      <c r="B573" s="23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</row>
    <row r="574" spans="1:20" s="15" customFormat="1" ht="12" hidden="1" customHeight="1">
      <c r="A574" s="23"/>
      <c r="B574" s="23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</row>
    <row r="575" spans="1:20" s="15" customFormat="1" ht="12" hidden="1" customHeight="1">
      <c r="A575" s="23"/>
      <c r="B575" s="23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</row>
    <row r="576" spans="1:20" s="15" customFormat="1" ht="12" hidden="1" customHeight="1">
      <c r="A576" s="23"/>
      <c r="B576" s="23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</row>
    <row r="577" spans="1:20" s="15" customFormat="1" ht="12" hidden="1" customHeight="1">
      <c r="A577" s="23"/>
      <c r="B577" s="23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</row>
    <row r="578" spans="1:20" s="15" customFormat="1" ht="12" hidden="1" customHeight="1">
      <c r="A578" s="23"/>
      <c r="B578" s="23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</row>
    <row r="579" spans="1:20" s="15" customFormat="1" ht="12" hidden="1" customHeight="1">
      <c r="A579" s="23"/>
      <c r="B579" s="23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</row>
    <row r="580" spans="1:20" s="15" customFormat="1" ht="12" hidden="1" customHeight="1">
      <c r="A580" s="23"/>
      <c r="B580" s="23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</row>
    <row r="581" spans="1:20" s="15" customFormat="1" ht="12" hidden="1" customHeight="1">
      <c r="A581" s="23"/>
      <c r="B581" s="23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</row>
    <row r="582" spans="1:20" s="15" customFormat="1" ht="12" hidden="1" customHeight="1">
      <c r="A582" s="23"/>
      <c r="B582" s="23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</row>
    <row r="583" spans="1:20" s="15" customFormat="1" ht="12" hidden="1" customHeight="1">
      <c r="A583" s="23"/>
      <c r="B583" s="23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</row>
    <row r="584" spans="1:20" s="15" customFormat="1" ht="12" hidden="1" customHeight="1">
      <c r="A584" s="23"/>
      <c r="B584" s="23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</row>
    <row r="585" spans="1:20" s="15" customFormat="1" ht="12" hidden="1" customHeight="1">
      <c r="A585" s="23"/>
      <c r="B585" s="23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</row>
    <row r="586" spans="1:20" s="15" customFormat="1" ht="12" hidden="1" customHeight="1">
      <c r="A586" s="23"/>
      <c r="B586" s="23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</row>
    <row r="587" spans="1:20" s="15" customFormat="1" ht="12" hidden="1" customHeight="1">
      <c r="A587" s="23"/>
      <c r="B587" s="23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</row>
    <row r="588" spans="1:20" s="15" customFormat="1" ht="12" hidden="1" customHeight="1">
      <c r="A588" s="23"/>
      <c r="B588" s="23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</row>
    <row r="589" spans="1:20" s="15" customFormat="1" ht="12" hidden="1" customHeight="1">
      <c r="A589" s="23"/>
      <c r="B589" s="23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</row>
    <row r="590" spans="1:20" s="15" customFormat="1" ht="12" hidden="1" customHeight="1">
      <c r="A590" s="23"/>
      <c r="B590" s="23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</row>
    <row r="591" spans="1:20" s="15" customFormat="1" ht="12" hidden="1" customHeight="1">
      <c r="A591" s="23"/>
      <c r="B591" s="23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</row>
    <row r="592" spans="1:20" s="15" customFormat="1" ht="12" hidden="1" customHeight="1">
      <c r="A592" s="23"/>
      <c r="B592" s="23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</row>
    <row r="593" spans="1:20" s="15" customFormat="1" ht="12" hidden="1" customHeight="1">
      <c r="A593" s="23"/>
      <c r="B593" s="23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</row>
    <row r="594" spans="1:20" s="15" customFormat="1" ht="12" hidden="1" customHeight="1">
      <c r="A594" s="23"/>
      <c r="B594" s="23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</row>
    <row r="595" spans="1:20" s="15" customFormat="1" ht="12" hidden="1" customHeight="1">
      <c r="A595" s="23"/>
      <c r="B595" s="23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</row>
    <row r="596" spans="1:20" s="15" customFormat="1" ht="12" hidden="1" customHeight="1">
      <c r="A596" s="23"/>
      <c r="B596" s="23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</row>
    <row r="597" spans="1:20" s="15" customFormat="1" ht="12" hidden="1" customHeight="1">
      <c r="A597" s="23"/>
      <c r="B597" s="23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</row>
    <row r="598" spans="1:20" s="15" customFormat="1" ht="12" hidden="1" customHeight="1">
      <c r="A598" s="23"/>
      <c r="B598" s="23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</row>
    <row r="599" spans="1:20" s="15" customFormat="1" ht="12" hidden="1" customHeight="1">
      <c r="A599" s="23"/>
      <c r="B599" s="23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</row>
    <row r="600" spans="1:20" s="15" customFormat="1" ht="12" hidden="1" customHeight="1">
      <c r="A600" s="23"/>
      <c r="B600" s="23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</row>
    <row r="601" spans="1:20" s="15" customFormat="1" ht="12" hidden="1" customHeight="1">
      <c r="A601" s="23"/>
      <c r="B601" s="23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</row>
    <row r="602" spans="1:20" s="15" customFormat="1" ht="12" hidden="1" customHeight="1">
      <c r="A602" s="23"/>
      <c r="B602" s="23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</row>
    <row r="603" spans="1:20" s="15" customFormat="1" ht="12" hidden="1" customHeight="1">
      <c r="A603" s="23"/>
      <c r="B603" s="23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</row>
    <row r="604" spans="1:20" s="15" customFormat="1" ht="12" hidden="1" customHeight="1">
      <c r="A604" s="23"/>
      <c r="B604" s="23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</row>
    <row r="605" spans="1:20" s="15" customFormat="1" ht="12" hidden="1" customHeight="1">
      <c r="A605" s="23"/>
      <c r="B605" s="23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</row>
    <row r="606" spans="1:20" s="15" customFormat="1" ht="12" hidden="1" customHeight="1">
      <c r="A606" s="23"/>
      <c r="B606" s="23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</row>
    <row r="607" spans="1:20" s="15" customFormat="1" ht="12" hidden="1" customHeight="1">
      <c r="A607" s="23"/>
      <c r="B607" s="23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</row>
    <row r="608" spans="1:20" s="15" customFormat="1" ht="12" hidden="1" customHeight="1">
      <c r="A608" s="23"/>
      <c r="B608" s="23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</row>
    <row r="609" spans="1:20" s="15" customFormat="1" ht="12" hidden="1" customHeight="1">
      <c r="A609" s="23"/>
      <c r="B609" s="23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</row>
    <row r="610" spans="1:20" s="15" customFormat="1" ht="12" hidden="1" customHeight="1">
      <c r="A610" s="23"/>
      <c r="B610" s="23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</row>
    <row r="611" spans="1:20" s="15" customFormat="1" ht="12" hidden="1" customHeight="1">
      <c r="A611" s="23"/>
      <c r="B611" s="23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</row>
    <row r="612" spans="1:20" s="15" customFormat="1" ht="12" hidden="1" customHeight="1">
      <c r="A612" s="23"/>
      <c r="B612" s="23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</row>
    <row r="613" spans="1:20" s="15" customFormat="1" ht="12" hidden="1" customHeight="1">
      <c r="A613" s="23"/>
      <c r="B613" s="23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</row>
    <row r="614" spans="1:20" s="15" customFormat="1" ht="12" hidden="1" customHeight="1">
      <c r="A614" s="23"/>
      <c r="B614" s="23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</row>
    <row r="615" spans="1:20" s="15" customFormat="1" ht="12" hidden="1" customHeight="1">
      <c r="A615" s="23"/>
      <c r="B615" s="23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</row>
    <row r="616" spans="1:20" s="15" customFormat="1" ht="12" hidden="1" customHeight="1">
      <c r="A616" s="23"/>
      <c r="B616" s="23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</row>
    <row r="617" spans="1:20" s="15" customFormat="1" ht="12" hidden="1" customHeight="1">
      <c r="A617" s="23"/>
      <c r="B617" s="23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</row>
    <row r="618" spans="1:20" s="15" customFormat="1" ht="12" hidden="1" customHeight="1">
      <c r="A618" s="23"/>
      <c r="B618" s="23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</row>
    <row r="619" spans="1:20" s="15" customFormat="1" ht="12" hidden="1" customHeight="1">
      <c r="A619" s="23"/>
      <c r="B619" s="23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</row>
    <row r="620" spans="1:20" s="15" customFormat="1" ht="12" hidden="1" customHeight="1">
      <c r="A620" s="23"/>
      <c r="B620" s="23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</row>
    <row r="621" spans="1:20" s="15" customFormat="1" ht="12" hidden="1" customHeight="1">
      <c r="A621" s="23"/>
      <c r="B621" s="23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</row>
    <row r="622" spans="1:20" s="15" customFormat="1" ht="12" hidden="1" customHeight="1">
      <c r="A622" s="23"/>
      <c r="B622" s="23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</row>
    <row r="623" spans="1:20" s="15" customFormat="1" ht="12" hidden="1" customHeight="1">
      <c r="A623" s="23"/>
      <c r="B623" s="23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</row>
    <row r="624" spans="1:20" s="15" customFormat="1" ht="12" hidden="1" customHeight="1">
      <c r="A624" s="23"/>
      <c r="B624" s="23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</row>
    <row r="625" spans="1:20" s="15" customFormat="1" ht="12" hidden="1" customHeight="1">
      <c r="A625" s="23"/>
      <c r="B625" s="23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</row>
    <row r="626" spans="1:20" s="15" customFormat="1" ht="12" hidden="1" customHeight="1">
      <c r="A626" s="23"/>
      <c r="B626" s="23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</row>
    <row r="627" spans="1:20" s="15" customFormat="1" ht="12" hidden="1" customHeight="1">
      <c r="A627" s="23"/>
      <c r="B627" s="23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</row>
    <row r="628" spans="1:20" s="15" customFormat="1" ht="12" hidden="1" customHeight="1">
      <c r="A628" s="23"/>
      <c r="B628" s="23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</row>
    <row r="629" spans="1:20" s="15" customFormat="1" ht="12" hidden="1" customHeight="1">
      <c r="A629" s="23"/>
      <c r="B629" s="23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</row>
    <row r="630" spans="1:20" s="15" customFormat="1" ht="12" hidden="1" customHeight="1">
      <c r="A630" s="23"/>
      <c r="B630" s="23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</row>
    <row r="631" spans="1:20" s="15" customFormat="1" ht="12" hidden="1" customHeight="1">
      <c r="A631" s="23"/>
      <c r="B631" s="23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</row>
    <row r="632" spans="1:20" s="15" customFormat="1" ht="12" hidden="1" customHeight="1">
      <c r="A632" s="23"/>
      <c r="B632" s="23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</row>
    <row r="633" spans="1:20" s="15" customFormat="1" ht="12" hidden="1" customHeight="1">
      <c r="A633" s="23"/>
      <c r="B633" s="23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</row>
    <row r="634" spans="1:20" s="15" customFormat="1" ht="12" hidden="1" customHeight="1">
      <c r="A634" s="23"/>
      <c r="B634" s="23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</row>
    <row r="635" spans="1:20" s="15" customFormat="1" ht="12" hidden="1" customHeight="1">
      <c r="A635" s="23"/>
      <c r="B635" s="23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</row>
    <row r="636" spans="1:20" s="15" customFormat="1" ht="12" hidden="1" customHeight="1">
      <c r="A636" s="23"/>
      <c r="B636" s="23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</row>
    <row r="637" spans="1:20" s="15" customFormat="1" ht="12" hidden="1" customHeight="1">
      <c r="A637" s="23"/>
      <c r="B637" s="23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</row>
    <row r="638" spans="1:20" s="15" customFormat="1" ht="12" hidden="1" customHeight="1">
      <c r="A638" s="23"/>
      <c r="B638" s="23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</row>
    <row r="639" spans="1:20" s="15" customFormat="1" ht="12" hidden="1" customHeight="1">
      <c r="A639" s="23"/>
      <c r="B639" s="23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</row>
    <row r="640" spans="1:20" s="15" customFormat="1" ht="12" hidden="1" customHeight="1">
      <c r="A640" s="23"/>
      <c r="B640" s="23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</row>
    <row r="641" spans="1:20" s="15" customFormat="1" ht="12" hidden="1" customHeight="1">
      <c r="A641" s="23"/>
      <c r="B641" s="23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</row>
    <row r="642" spans="1:20" s="15" customFormat="1" ht="12" hidden="1" customHeight="1">
      <c r="A642" s="23"/>
      <c r="B642" s="23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</row>
    <row r="643" spans="1:20" s="15" customFormat="1" ht="12" hidden="1" customHeight="1">
      <c r="A643" s="23"/>
      <c r="B643" s="23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</row>
    <row r="644" spans="1:20" s="15" customFormat="1" ht="12" hidden="1" customHeight="1">
      <c r="A644" s="23"/>
      <c r="B644" s="23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</row>
    <row r="645" spans="1:20" s="15" customFormat="1" ht="12" hidden="1" customHeight="1">
      <c r="A645" s="23"/>
      <c r="B645" s="23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</row>
    <row r="646" spans="1:20" s="15" customFormat="1" ht="12" hidden="1" customHeight="1">
      <c r="A646" s="23"/>
      <c r="B646" s="23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</row>
    <row r="647" spans="1:20" s="15" customFormat="1" ht="12" hidden="1" customHeight="1">
      <c r="A647" s="23"/>
      <c r="B647" s="23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</row>
    <row r="648" spans="1:20" s="15" customFormat="1" ht="12" hidden="1" customHeight="1">
      <c r="A648" s="23"/>
      <c r="B648" s="23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</row>
    <row r="649" spans="1:20" s="15" customFormat="1" ht="12" hidden="1" customHeight="1">
      <c r="A649" s="23"/>
      <c r="B649" s="23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</row>
    <row r="650" spans="1:20" s="15" customFormat="1" ht="12" hidden="1" customHeight="1">
      <c r="A650" s="23"/>
      <c r="B650" s="23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</row>
    <row r="651" spans="1:20" s="15" customFormat="1" ht="12" hidden="1" customHeight="1">
      <c r="A651" s="23"/>
      <c r="B651" s="23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</row>
    <row r="652" spans="1:20" s="15" customFormat="1" ht="12" hidden="1" customHeight="1">
      <c r="A652" s="23"/>
      <c r="B652" s="23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</row>
    <row r="653" spans="1:20" s="15" customFormat="1" ht="12" hidden="1" customHeight="1">
      <c r="A653" s="23"/>
      <c r="B653" s="23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</row>
    <row r="654" spans="1:20" s="15" customFormat="1" ht="12" hidden="1" customHeight="1">
      <c r="A654" s="23"/>
      <c r="B654" s="23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</row>
    <row r="655" spans="1:20" s="15" customFormat="1" ht="12" hidden="1" customHeight="1">
      <c r="A655" s="23"/>
      <c r="B655" s="23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</row>
    <row r="656" spans="1:20" s="15" customFormat="1" ht="12" hidden="1" customHeight="1">
      <c r="A656" s="23"/>
      <c r="B656" s="23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</row>
    <row r="657" spans="1:20" s="15" customFormat="1" ht="12" hidden="1" customHeight="1">
      <c r="A657" s="23"/>
      <c r="B657" s="23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</row>
    <row r="658" spans="1:20" s="15" customFormat="1" ht="12" hidden="1" customHeight="1">
      <c r="A658" s="23"/>
      <c r="B658" s="23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</row>
    <row r="659" spans="1:20" s="15" customFormat="1" ht="12" hidden="1" customHeight="1">
      <c r="A659" s="23"/>
      <c r="B659" s="23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</row>
    <row r="660" spans="1:20" s="15" customFormat="1" ht="12" hidden="1" customHeight="1">
      <c r="A660" s="23"/>
      <c r="B660" s="23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</row>
    <row r="661" spans="1:20" s="15" customFormat="1" ht="12" hidden="1" customHeight="1">
      <c r="A661" s="23"/>
      <c r="B661" s="23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</row>
    <row r="662" spans="1:20" s="15" customFormat="1" ht="12" hidden="1" customHeight="1">
      <c r="A662" s="23"/>
      <c r="B662" s="23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</row>
    <row r="663" spans="1:20" s="15" customFormat="1" ht="12" hidden="1" customHeight="1">
      <c r="A663" s="23"/>
      <c r="B663" s="23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</row>
    <row r="664" spans="1:20" s="15" customFormat="1" ht="12" hidden="1" customHeight="1">
      <c r="A664" s="23"/>
      <c r="B664" s="23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</row>
    <row r="665" spans="1:20" s="15" customFormat="1" ht="12" hidden="1" customHeight="1">
      <c r="A665" s="23"/>
      <c r="B665" s="23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</row>
    <row r="666" spans="1:20" s="15" customFormat="1" ht="12" hidden="1" customHeight="1">
      <c r="A666" s="23"/>
      <c r="B666" s="23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</row>
    <row r="667" spans="1:20" s="15" customFormat="1" ht="12" hidden="1" customHeight="1">
      <c r="A667" s="23"/>
      <c r="B667" s="23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</row>
    <row r="668" spans="1:20" s="15" customFormat="1" ht="12" hidden="1" customHeight="1">
      <c r="A668" s="23"/>
      <c r="B668" s="23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</row>
    <row r="669" spans="1:20" s="15" customFormat="1" ht="12" hidden="1" customHeight="1">
      <c r="A669" s="23"/>
      <c r="B669" s="23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</row>
    <row r="670" spans="1:20" s="15" customFormat="1" ht="12" hidden="1" customHeight="1">
      <c r="A670" s="23"/>
      <c r="B670" s="23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</row>
    <row r="671" spans="1:20" s="15" customFormat="1" ht="12" hidden="1" customHeight="1">
      <c r="A671" s="23"/>
      <c r="B671" s="23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</row>
    <row r="672" spans="1:20" s="15" customFormat="1" ht="12" hidden="1" customHeight="1">
      <c r="A672" s="23"/>
      <c r="B672" s="23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</row>
    <row r="673" spans="1:20" s="15" customFormat="1" ht="12" hidden="1" customHeight="1">
      <c r="A673" s="23"/>
      <c r="B673" s="23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</row>
    <row r="674" spans="1:20" s="15" customFormat="1" ht="12" hidden="1" customHeight="1">
      <c r="A674" s="23"/>
      <c r="B674" s="23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</row>
    <row r="675" spans="1:20" s="15" customFormat="1" ht="12" hidden="1" customHeight="1">
      <c r="A675" s="23"/>
      <c r="B675" s="23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</row>
    <row r="676" spans="1:20" s="15" customFormat="1" ht="12" hidden="1" customHeight="1">
      <c r="A676" s="23"/>
      <c r="B676" s="23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</row>
    <row r="677" spans="1:20" s="15" customFormat="1" ht="12" hidden="1" customHeight="1">
      <c r="A677" s="23"/>
      <c r="B677" s="23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</row>
    <row r="678" spans="1:20" s="15" customFormat="1" ht="12" hidden="1" customHeight="1">
      <c r="A678" s="23"/>
      <c r="B678" s="23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</row>
    <row r="679" spans="1:20" s="15" customFormat="1" ht="12" hidden="1" customHeight="1">
      <c r="A679" s="23"/>
      <c r="B679" s="23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</row>
    <row r="680" spans="1:20" s="15" customFormat="1" ht="12" hidden="1" customHeight="1">
      <c r="A680" s="23"/>
      <c r="B680" s="23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</row>
    <row r="681" spans="1:20" s="15" customFormat="1" ht="12" hidden="1" customHeight="1">
      <c r="A681" s="23"/>
      <c r="B681" s="23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</row>
    <row r="682" spans="1:20" s="15" customFormat="1" ht="12" hidden="1" customHeight="1">
      <c r="A682" s="23"/>
      <c r="B682" s="23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</row>
    <row r="683" spans="1:20" s="15" customFormat="1" ht="12" hidden="1" customHeight="1">
      <c r="A683" s="23"/>
      <c r="B683" s="23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</row>
    <row r="684" spans="1:20" s="15" customFormat="1" ht="12" hidden="1" customHeight="1">
      <c r="A684" s="23"/>
      <c r="B684" s="23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</row>
    <row r="685" spans="1:20" s="15" customFormat="1" ht="12" hidden="1" customHeight="1">
      <c r="A685" s="23"/>
      <c r="B685" s="23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</row>
    <row r="686" spans="1:20" s="15" customFormat="1" ht="12" hidden="1" customHeight="1">
      <c r="A686" s="23"/>
      <c r="B686" s="23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</row>
    <row r="687" spans="1:20" s="15" customFormat="1" ht="12" hidden="1" customHeight="1">
      <c r="A687" s="23"/>
      <c r="B687" s="23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</row>
    <row r="688" spans="1:20" s="15" customFormat="1" ht="12" hidden="1" customHeight="1">
      <c r="A688" s="23"/>
      <c r="B688" s="23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</row>
    <row r="689" spans="1:20" s="15" customFormat="1" ht="12" hidden="1" customHeight="1">
      <c r="A689" s="23"/>
      <c r="B689" s="23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</row>
    <row r="690" spans="1:20" s="15" customFormat="1" ht="12" hidden="1" customHeight="1">
      <c r="A690" s="23"/>
      <c r="B690" s="23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</row>
    <row r="691" spans="1:20" s="15" customFormat="1" ht="12" hidden="1" customHeight="1">
      <c r="A691" s="23"/>
      <c r="B691" s="23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</row>
    <row r="692" spans="1:20" s="15" customFormat="1" ht="12" hidden="1" customHeight="1">
      <c r="A692" s="23"/>
      <c r="B692" s="23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</row>
    <row r="693" spans="1:20" s="15" customFormat="1" ht="12" hidden="1" customHeight="1">
      <c r="A693" s="23"/>
      <c r="B693" s="23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</row>
    <row r="694" spans="1:20" s="15" customFormat="1" ht="12" hidden="1" customHeight="1">
      <c r="A694" s="23"/>
      <c r="B694" s="23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</row>
    <row r="695" spans="1:20" s="15" customFormat="1" ht="12" hidden="1" customHeight="1">
      <c r="A695" s="23"/>
      <c r="B695" s="23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</row>
    <row r="696" spans="1:20" s="15" customFormat="1" ht="12" hidden="1" customHeight="1">
      <c r="A696" s="23"/>
      <c r="B696" s="23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</row>
    <row r="697" spans="1:20" s="15" customFormat="1" ht="12" hidden="1" customHeight="1">
      <c r="A697" s="23"/>
      <c r="B697" s="23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</row>
    <row r="698" spans="1:20" s="15" customFormat="1" ht="12" hidden="1" customHeight="1">
      <c r="A698" s="23"/>
      <c r="B698" s="23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</row>
    <row r="699" spans="1:20" s="15" customFormat="1" ht="12" hidden="1" customHeight="1">
      <c r="A699" s="23"/>
      <c r="B699" s="23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</row>
    <row r="700" spans="1:20" s="15" customFormat="1" ht="12" hidden="1" customHeight="1">
      <c r="A700" s="23"/>
      <c r="B700" s="23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</row>
    <row r="701" spans="1:20" s="15" customFormat="1" ht="12" hidden="1" customHeight="1">
      <c r="A701" s="23"/>
      <c r="B701" s="23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</row>
    <row r="702" spans="1:20" s="15" customFormat="1" ht="12" hidden="1" customHeight="1">
      <c r="A702" s="23"/>
      <c r="B702" s="23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</row>
    <row r="703" spans="1:20" s="15" customFormat="1" ht="12" hidden="1" customHeight="1">
      <c r="A703" s="23"/>
      <c r="B703" s="23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</row>
    <row r="704" spans="1:20" s="15" customFormat="1" ht="12" hidden="1" customHeight="1">
      <c r="A704" s="23"/>
      <c r="B704" s="23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</row>
    <row r="705" spans="1:20" s="15" customFormat="1" ht="12" hidden="1" customHeight="1">
      <c r="A705" s="23"/>
      <c r="B705" s="23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</row>
    <row r="706" spans="1:20" s="15" customFormat="1" ht="12" hidden="1" customHeight="1">
      <c r="A706" s="23"/>
      <c r="B706" s="23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</row>
    <row r="707" spans="1:20" s="15" customFormat="1" ht="12" hidden="1" customHeight="1">
      <c r="A707" s="23"/>
      <c r="B707" s="23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</row>
    <row r="708" spans="1:20" s="15" customFormat="1" ht="12" hidden="1" customHeight="1">
      <c r="A708" s="23"/>
      <c r="B708" s="23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</row>
    <row r="709" spans="1:20" s="15" customFormat="1" ht="12" hidden="1" customHeight="1">
      <c r="A709" s="23"/>
      <c r="B709" s="23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</row>
    <row r="710" spans="1:20" s="15" customFormat="1" ht="12" hidden="1" customHeight="1">
      <c r="A710" s="23"/>
      <c r="B710" s="23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</row>
    <row r="711" spans="1:20" s="15" customFormat="1" ht="12" hidden="1" customHeight="1">
      <c r="A711" s="23"/>
      <c r="B711" s="23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</row>
    <row r="712" spans="1:20" s="15" customFormat="1" ht="12" hidden="1" customHeight="1">
      <c r="A712" s="23"/>
      <c r="B712" s="23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</row>
    <row r="713" spans="1:20" s="15" customFormat="1" ht="12" hidden="1" customHeight="1">
      <c r="A713" s="23"/>
      <c r="B713" s="23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</row>
    <row r="714" spans="1:20" s="15" customFormat="1" ht="12" hidden="1" customHeight="1">
      <c r="A714" s="23"/>
      <c r="B714" s="23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</row>
    <row r="715" spans="1:20" s="15" customFormat="1" ht="12" hidden="1" customHeight="1">
      <c r="A715" s="23"/>
      <c r="B715" s="23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</row>
    <row r="716" spans="1:20" s="15" customFormat="1" ht="12" hidden="1" customHeight="1">
      <c r="A716" s="23"/>
      <c r="B716" s="23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</row>
    <row r="717" spans="1:20" s="15" customFormat="1" ht="12" hidden="1" customHeight="1">
      <c r="A717" s="23"/>
      <c r="B717" s="23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</row>
    <row r="718" spans="1:20" s="15" customFormat="1" ht="12" hidden="1" customHeight="1">
      <c r="A718" s="23"/>
      <c r="B718" s="23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</row>
    <row r="719" spans="1:20" s="15" customFormat="1" ht="12" hidden="1" customHeight="1">
      <c r="A719" s="23"/>
      <c r="B719" s="23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</row>
    <row r="720" spans="1:20" s="15" customFormat="1" ht="12" hidden="1" customHeight="1">
      <c r="A720" s="23"/>
      <c r="B720" s="23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</row>
    <row r="721" spans="1:20" s="15" customFormat="1" ht="12" hidden="1" customHeight="1">
      <c r="A721" s="23"/>
      <c r="B721" s="23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</row>
    <row r="722" spans="1:20" s="15" customFormat="1" ht="12" hidden="1" customHeight="1">
      <c r="A722" s="23"/>
      <c r="B722" s="23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</row>
    <row r="723" spans="1:20" s="15" customFormat="1" ht="12" hidden="1" customHeight="1">
      <c r="A723" s="23"/>
      <c r="B723" s="23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</row>
    <row r="724" spans="1:20" s="15" customFormat="1" ht="12" hidden="1" customHeight="1">
      <c r="A724" s="23"/>
      <c r="B724" s="23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</row>
    <row r="725" spans="1:20" s="15" customFormat="1" ht="12" hidden="1" customHeight="1">
      <c r="A725" s="23"/>
      <c r="B725" s="23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</row>
    <row r="726" spans="1:20" s="15" customFormat="1" ht="12" hidden="1" customHeight="1">
      <c r="A726" s="23"/>
      <c r="B726" s="23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</row>
    <row r="727" spans="1:20" s="15" customFormat="1" ht="12" hidden="1" customHeight="1">
      <c r="A727" s="23"/>
      <c r="B727" s="23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</row>
    <row r="728" spans="1:20" s="15" customFormat="1" ht="12" hidden="1" customHeight="1">
      <c r="A728" s="23"/>
      <c r="B728" s="23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</row>
    <row r="729" spans="1:20" s="15" customFormat="1" ht="12" hidden="1" customHeight="1">
      <c r="A729" s="23"/>
      <c r="B729" s="23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</row>
    <row r="730" spans="1:20" s="15" customFormat="1" ht="12" hidden="1" customHeight="1">
      <c r="A730" s="23"/>
      <c r="B730" s="23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</row>
    <row r="731" spans="1:20" s="15" customFormat="1" ht="12" hidden="1" customHeight="1">
      <c r="A731" s="23"/>
      <c r="B731" s="23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</row>
    <row r="732" spans="1:20" s="15" customFormat="1" ht="12" hidden="1" customHeight="1">
      <c r="A732" s="23"/>
      <c r="B732" s="23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</row>
    <row r="733" spans="1:20" s="15" customFormat="1" ht="12" hidden="1" customHeight="1">
      <c r="A733" s="23"/>
      <c r="B733" s="23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</row>
    <row r="734" spans="1:20" s="15" customFormat="1" ht="12" hidden="1" customHeight="1">
      <c r="A734" s="23"/>
      <c r="B734" s="23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</row>
    <row r="735" spans="1:20" s="15" customFormat="1" ht="12" hidden="1" customHeight="1">
      <c r="A735" s="23"/>
      <c r="B735" s="23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</row>
    <row r="736" spans="1:20" s="15" customFormat="1" ht="12" hidden="1" customHeight="1">
      <c r="A736" s="23"/>
      <c r="B736" s="23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</row>
    <row r="737" spans="1:20" s="15" customFormat="1" ht="12" hidden="1" customHeight="1">
      <c r="A737" s="23"/>
      <c r="B737" s="23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</row>
    <row r="738" spans="1:20" s="15" customFormat="1" ht="12" hidden="1" customHeight="1">
      <c r="A738" s="23"/>
      <c r="B738" s="23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</row>
    <row r="739" spans="1:20" s="15" customFormat="1" ht="12" hidden="1" customHeight="1">
      <c r="A739" s="23"/>
      <c r="B739" s="23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</row>
    <row r="740" spans="1:20" s="15" customFormat="1" ht="12" hidden="1" customHeight="1">
      <c r="A740" s="23"/>
      <c r="B740" s="23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</row>
    <row r="741" spans="1:20" s="15" customFormat="1" ht="12" hidden="1" customHeight="1">
      <c r="A741" s="23"/>
      <c r="B741" s="23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</row>
    <row r="742" spans="1:20" s="15" customFormat="1" ht="12" hidden="1" customHeight="1">
      <c r="A742" s="23"/>
      <c r="B742" s="23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</row>
    <row r="743" spans="1:20" s="15" customFormat="1" ht="12" hidden="1" customHeight="1">
      <c r="A743" s="23"/>
      <c r="B743" s="23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</row>
    <row r="744" spans="1:20" s="15" customFormat="1" ht="12" hidden="1" customHeight="1">
      <c r="A744" s="23"/>
      <c r="B744" s="23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</row>
    <row r="745" spans="1:20" s="15" customFormat="1" ht="12" hidden="1" customHeight="1">
      <c r="A745" s="23"/>
      <c r="B745" s="23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</row>
    <row r="746" spans="1:20" s="15" customFormat="1" ht="12" hidden="1" customHeight="1">
      <c r="A746" s="23"/>
      <c r="B746" s="23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</row>
    <row r="747" spans="1:20" s="15" customFormat="1" ht="12" hidden="1" customHeight="1">
      <c r="A747" s="23"/>
      <c r="B747" s="23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</row>
    <row r="748" spans="1:20" s="15" customFormat="1" ht="12" hidden="1" customHeight="1">
      <c r="A748" s="23"/>
      <c r="B748" s="23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</row>
    <row r="749" spans="1:20" s="15" customFormat="1" ht="12" hidden="1" customHeight="1">
      <c r="A749" s="23"/>
      <c r="B749" s="23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</row>
    <row r="750" spans="1:20" s="15" customFormat="1" ht="12" hidden="1" customHeight="1">
      <c r="A750" s="23"/>
      <c r="B750" s="23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</row>
    <row r="751" spans="1:20" s="15" customFormat="1" ht="12" hidden="1" customHeight="1">
      <c r="A751" s="23"/>
      <c r="B751" s="23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</row>
    <row r="752" spans="1:20" s="15" customFormat="1" ht="12" hidden="1" customHeight="1">
      <c r="A752" s="23"/>
      <c r="B752" s="23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</row>
    <row r="753" spans="1:20" s="15" customFormat="1" ht="12" hidden="1" customHeight="1">
      <c r="A753" s="23"/>
      <c r="B753" s="23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</row>
    <row r="754" spans="1:20" s="15" customFormat="1" ht="12" hidden="1" customHeight="1">
      <c r="A754" s="23"/>
      <c r="B754" s="23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</row>
    <row r="755" spans="1:20" s="15" customFormat="1" ht="12" hidden="1" customHeight="1">
      <c r="A755" s="23"/>
      <c r="B755" s="23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</row>
    <row r="756" spans="1:20" s="15" customFormat="1" ht="12" hidden="1" customHeight="1">
      <c r="A756" s="23"/>
      <c r="B756" s="23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</row>
    <row r="757" spans="1:20" s="15" customFormat="1" ht="12" hidden="1" customHeight="1">
      <c r="A757" s="23"/>
      <c r="B757" s="23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</row>
    <row r="758" spans="1:20" s="15" customFormat="1" ht="12" hidden="1" customHeight="1">
      <c r="A758" s="23"/>
      <c r="B758" s="23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</row>
    <row r="759" spans="1:20" s="15" customFormat="1" ht="12" hidden="1" customHeight="1">
      <c r="A759" s="23"/>
      <c r="B759" s="23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</row>
    <row r="760" spans="1:20" s="15" customFormat="1" ht="12" hidden="1" customHeight="1">
      <c r="A760" s="23"/>
      <c r="B760" s="23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</row>
    <row r="761" spans="1:20" s="15" customFormat="1" ht="12" hidden="1" customHeight="1">
      <c r="A761" s="23"/>
      <c r="B761" s="23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</row>
    <row r="762" spans="1:20" s="15" customFormat="1" ht="12" hidden="1" customHeight="1">
      <c r="A762" s="23"/>
      <c r="B762" s="23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</row>
    <row r="763" spans="1:20" s="15" customFormat="1" ht="12" hidden="1" customHeight="1">
      <c r="A763" s="23"/>
      <c r="B763" s="23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</row>
    <row r="764" spans="1:20" s="15" customFormat="1" ht="12" hidden="1" customHeight="1">
      <c r="A764" s="23"/>
      <c r="B764" s="23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</row>
    <row r="765" spans="1:20" s="15" customFormat="1" ht="12" hidden="1" customHeight="1">
      <c r="A765" s="23"/>
      <c r="B765" s="23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</row>
    <row r="766" spans="1:20" s="15" customFormat="1" ht="12" hidden="1" customHeight="1">
      <c r="A766" s="23"/>
      <c r="B766" s="23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</row>
    <row r="767" spans="1:20" s="15" customFormat="1" ht="12" hidden="1" customHeight="1">
      <c r="A767" s="23"/>
      <c r="B767" s="23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</row>
    <row r="768" spans="1:20" s="15" customFormat="1" ht="12" hidden="1" customHeight="1">
      <c r="A768" s="23"/>
      <c r="B768" s="23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</row>
    <row r="769" spans="1:20" s="15" customFormat="1" ht="12" hidden="1" customHeight="1">
      <c r="A769" s="23"/>
      <c r="B769" s="23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</row>
    <row r="770" spans="1:20" s="15" customFormat="1" ht="12" hidden="1" customHeight="1">
      <c r="A770" s="23"/>
      <c r="B770" s="23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</row>
    <row r="771" spans="1:20" s="15" customFormat="1" ht="12" hidden="1" customHeight="1">
      <c r="A771" s="23"/>
      <c r="B771" s="23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</row>
    <row r="772" spans="1:20" s="15" customFormat="1" ht="12" hidden="1" customHeight="1">
      <c r="A772" s="23"/>
      <c r="B772" s="23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</row>
    <row r="773" spans="1:20" s="15" customFormat="1" ht="12" hidden="1" customHeight="1">
      <c r="A773" s="23"/>
      <c r="B773" s="23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</row>
    <row r="774" spans="1:20" s="15" customFormat="1" ht="12" hidden="1" customHeight="1">
      <c r="A774" s="23"/>
      <c r="B774" s="23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</row>
    <row r="775" spans="1:20" s="15" customFormat="1" ht="12" hidden="1" customHeight="1">
      <c r="A775" s="23"/>
      <c r="B775" s="23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</row>
    <row r="776" spans="1:20" s="15" customFormat="1" ht="12" hidden="1" customHeight="1">
      <c r="A776" s="23"/>
      <c r="B776" s="23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</row>
    <row r="777" spans="1:20" s="15" customFormat="1" ht="12" hidden="1" customHeight="1">
      <c r="A777" s="23"/>
      <c r="B777" s="23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</row>
    <row r="778" spans="1:20" s="15" customFormat="1" ht="12" hidden="1" customHeight="1">
      <c r="A778" s="23"/>
      <c r="B778" s="23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</row>
    <row r="779" spans="1:20" s="15" customFormat="1" ht="12" hidden="1" customHeight="1">
      <c r="A779" s="23"/>
      <c r="B779" s="23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</row>
    <row r="780" spans="1:20" s="15" customFormat="1" ht="12" hidden="1" customHeight="1">
      <c r="A780" s="23"/>
      <c r="B780" s="23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</row>
    <row r="781" spans="1:20" s="15" customFormat="1" ht="12" hidden="1" customHeight="1">
      <c r="A781" s="23"/>
      <c r="B781" s="23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</row>
    <row r="782" spans="1:20" s="15" customFormat="1" ht="12" hidden="1" customHeight="1">
      <c r="A782" s="23"/>
      <c r="B782" s="23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</row>
    <row r="783" spans="1:20" s="15" customFormat="1" ht="12" hidden="1" customHeight="1">
      <c r="A783" s="23"/>
      <c r="B783" s="23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</row>
    <row r="784" spans="1:20" s="15" customFormat="1" ht="12" hidden="1" customHeight="1">
      <c r="A784" s="23"/>
      <c r="B784" s="23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</row>
    <row r="785" spans="1:20" s="15" customFormat="1" ht="12" hidden="1" customHeight="1">
      <c r="A785" s="23"/>
      <c r="B785" s="23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</row>
    <row r="786" spans="1:20" s="15" customFormat="1" ht="12" hidden="1" customHeight="1">
      <c r="A786" s="23"/>
      <c r="B786" s="23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</row>
    <row r="787" spans="1:20" s="15" customFormat="1" ht="12" hidden="1" customHeight="1">
      <c r="A787" s="23"/>
      <c r="B787" s="23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</row>
    <row r="788" spans="1:20" s="15" customFormat="1" ht="12" hidden="1" customHeight="1">
      <c r="A788" s="23"/>
      <c r="B788" s="23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</row>
    <row r="789" spans="1:20" s="15" customFormat="1" ht="12" hidden="1" customHeight="1">
      <c r="A789" s="23"/>
      <c r="B789" s="23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</row>
    <row r="790" spans="1:20" s="15" customFormat="1" ht="12" hidden="1" customHeight="1">
      <c r="A790" s="23"/>
      <c r="B790" s="23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</row>
    <row r="791" spans="1:20" s="15" customFormat="1" ht="12" hidden="1" customHeight="1">
      <c r="A791" s="23"/>
      <c r="B791" s="23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</row>
    <row r="792" spans="1:20" s="15" customFormat="1" ht="12" hidden="1" customHeight="1">
      <c r="A792" s="23"/>
      <c r="B792" s="23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</row>
    <row r="793" spans="1:20" s="15" customFormat="1" ht="12" hidden="1" customHeight="1">
      <c r="A793" s="23"/>
      <c r="B793" s="23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</row>
    <row r="794" spans="1:20" s="15" customFormat="1" ht="12" hidden="1" customHeight="1">
      <c r="A794" s="23"/>
      <c r="B794" s="23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</row>
    <row r="795" spans="1:20" s="15" customFormat="1" ht="12" hidden="1" customHeight="1">
      <c r="A795" s="23"/>
      <c r="B795" s="23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</row>
    <row r="796" spans="1:20" s="15" customFormat="1" ht="12" hidden="1" customHeight="1">
      <c r="A796" s="23"/>
      <c r="B796" s="23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</row>
    <row r="797" spans="1:20" s="15" customFormat="1" ht="12" hidden="1" customHeight="1">
      <c r="A797" s="23"/>
      <c r="B797" s="23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</row>
    <row r="798" spans="1:20" s="15" customFormat="1" ht="12" hidden="1" customHeight="1">
      <c r="A798" s="23"/>
      <c r="B798" s="23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</row>
    <row r="799" spans="1:20" s="15" customFormat="1" ht="12" hidden="1" customHeight="1">
      <c r="A799" s="23"/>
      <c r="B799" s="23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</row>
    <row r="800" spans="1:20" s="15" customFormat="1" ht="12" hidden="1" customHeight="1">
      <c r="A800" s="23"/>
      <c r="B800" s="23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</row>
    <row r="801" spans="1:20" s="15" customFormat="1" ht="12" hidden="1" customHeight="1">
      <c r="A801" s="23"/>
      <c r="B801" s="23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</row>
    <row r="802" spans="1:20" s="15" customFormat="1" ht="12" hidden="1" customHeight="1">
      <c r="A802" s="23"/>
      <c r="B802" s="23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</row>
    <row r="803" spans="1:20" s="15" customFormat="1" ht="12" hidden="1" customHeight="1">
      <c r="A803" s="23"/>
      <c r="B803" s="23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</row>
    <row r="804" spans="1:20" s="15" customFormat="1" ht="12" hidden="1" customHeight="1">
      <c r="A804" s="23"/>
      <c r="B804" s="23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</row>
    <row r="805" spans="1:20" s="15" customFormat="1" ht="12" hidden="1" customHeight="1">
      <c r="A805" s="23"/>
      <c r="B805" s="23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</row>
    <row r="806" spans="1:20" s="15" customFormat="1" ht="12" hidden="1" customHeight="1">
      <c r="A806" s="23"/>
      <c r="B806" s="23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</row>
    <row r="807" spans="1:20" s="15" customFormat="1" ht="12" hidden="1" customHeight="1">
      <c r="A807" s="23"/>
      <c r="B807" s="23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</row>
    <row r="808" spans="1:20" s="15" customFormat="1" ht="12" hidden="1" customHeight="1">
      <c r="A808" s="23"/>
      <c r="B808" s="23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</row>
    <row r="809" spans="1:20" s="15" customFormat="1" ht="12" hidden="1" customHeight="1">
      <c r="A809" s="23"/>
      <c r="B809" s="23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</row>
    <row r="810" spans="1:20" s="15" customFormat="1" ht="12" hidden="1" customHeight="1">
      <c r="A810" s="23"/>
      <c r="B810" s="23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</row>
    <row r="811" spans="1:20" s="15" customFormat="1" ht="12" hidden="1" customHeight="1">
      <c r="A811" s="23"/>
      <c r="B811" s="23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</row>
    <row r="812" spans="1:20" s="15" customFormat="1" ht="12" hidden="1" customHeight="1">
      <c r="A812" s="23"/>
      <c r="B812" s="23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</row>
    <row r="813" spans="1:20" s="15" customFormat="1" ht="12" hidden="1" customHeight="1">
      <c r="A813" s="23"/>
      <c r="B813" s="23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</row>
    <row r="814" spans="1:20" s="15" customFormat="1" ht="12" hidden="1" customHeight="1">
      <c r="A814" s="23"/>
      <c r="B814" s="23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</row>
    <row r="815" spans="1:20" s="15" customFormat="1" ht="12" hidden="1" customHeight="1">
      <c r="A815" s="23"/>
      <c r="B815" s="23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</row>
    <row r="816" spans="1:20" s="15" customFormat="1" ht="12" hidden="1" customHeight="1">
      <c r="A816" s="23"/>
      <c r="B816" s="23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</row>
    <row r="817" spans="1:20" s="15" customFormat="1" ht="12" hidden="1" customHeight="1">
      <c r="A817" s="23"/>
      <c r="B817" s="23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</row>
    <row r="818" spans="1:20" s="15" customFormat="1" ht="12" hidden="1" customHeight="1">
      <c r="A818" s="23"/>
      <c r="B818" s="23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</row>
    <row r="819" spans="1:20" s="15" customFormat="1" ht="12" hidden="1" customHeight="1">
      <c r="A819" s="23"/>
      <c r="B819" s="23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</row>
    <row r="820" spans="1:20" s="15" customFormat="1" ht="12" hidden="1" customHeight="1">
      <c r="A820" s="23"/>
      <c r="B820" s="23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</row>
    <row r="821" spans="1:20" s="15" customFormat="1" ht="12" hidden="1" customHeight="1">
      <c r="A821" s="23"/>
      <c r="B821" s="23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</row>
    <row r="822" spans="1:20" s="15" customFormat="1" ht="12" hidden="1" customHeight="1">
      <c r="A822" s="23"/>
      <c r="B822" s="23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</row>
    <row r="823" spans="1:20" s="15" customFormat="1" ht="12" hidden="1" customHeight="1">
      <c r="A823" s="23"/>
      <c r="B823" s="23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</row>
    <row r="824" spans="1:20" s="15" customFormat="1" ht="12" hidden="1" customHeight="1">
      <c r="A824" s="23"/>
      <c r="B824" s="23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</row>
    <row r="825" spans="1:20" s="15" customFormat="1" ht="12" hidden="1" customHeight="1">
      <c r="A825" s="23"/>
      <c r="B825" s="23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</row>
    <row r="826" spans="1:20" s="15" customFormat="1" ht="12" hidden="1" customHeight="1">
      <c r="A826" s="23"/>
      <c r="B826" s="23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</row>
    <row r="827" spans="1:20" s="15" customFormat="1" ht="12" hidden="1" customHeight="1">
      <c r="A827" s="23"/>
      <c r="B827" s="23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</row>
    <row r="828" spans="1:20" s="15" customFormat="1" ht="12" hidden="1" customHeight="1">
      <c r="A828" s="23"/>
      <c r="B828" s="23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</row>
    <row r="829" spans="1:20" s="15" customFormat="1" ht="12" hidden="1" customHeight="1">
      <c r="A829" s="23"/>
      <c r="B829" s="23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</row>
    <row r="830" spans="1:20" s="15" customFormat="1" ht="12" hidden="1" customHeight="1">
      <c r="A830" s="23"/>
      <c r="B830" s="23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</row>
    <row r="831" spans="1:20" s="15" customFormat="1" ht="12" hidden="1" customHeight="1">
      <c r="A831" s="23"/>
      <c r="B831" s="23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</row>
    <row r="832" spans="1:20" s="15" customFormat="1" ht="12" hidden="1" customHeight="1">
      <c r="A832" s="23"/>
      <c r="B832" s="23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</row>
    <row r="833" spans="1:20" s="15" customFormat="1" ht="12" hidden="1" customHeight="1">
      <c r="A833" s="23"/>
      <c r="B833" s="23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</row>
    <row r="834" spans="1:20" s="15" customFormat="1" ht="12" hidden="1" customHeight="1">
      <c r="A834" s="23"/>
      <c r="B834" s="23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</row>
    <row r="835" spans="1:20" s="15" customFormat="1" ht="12" hidden="1" customHeight="1">
      <c r="A835" s="23"/>
      <c r="B835" s="23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</row>
    <row r="836" spans="1:20" s="15" customFormat="1" ht="12" hidden="1" customHeight="1">
      <c r="A836" s="23"/>
      <c r="B836" s="23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</row>
    <row r="837" spans="1:20" s="15" customFormat="1" ht="12" hidden="1" customHeight="1">
      <c r="A837" s="23"/>
      <c r="B837" s="23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</row>
    <row r="838" spans="1:20" s="15" customFormat="1" ht="12" hidden="1" customHeight="1">
      <c r="A838" s="23"/>
      <c r="B838" s="23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</row>
    <row r="839" spans="1:20" s="15" customFormat="1" ht="12" hidden="1" customHeight="1">
      <c r="A839" s="23"/>
      <c r="B839" s="23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</row>
    <row r="840" spans="1:20" s="15" customFormat="1" ht="12" hidden="1" customHeight="1">
      <c r="A840" s="23"/>
      <c r="B840" s="23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</row>
    <row r="841" spans="1:20" s="15" customFormat="1" ht="12" hidden="1" customHeight="1">
      <c r="A841" s="23"/>
      <c r="B841" s="23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</row>
    <row r="842" spans="1:20" s="15" customFormat="1" ht="12" hidden="1" customHeight="1">
      <c r="A842" s="23"/>
      <c r="B842" s="23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</row>
    <row r="843" spans="1:20" s="15" customFormat="1" ht="12" hidden="1" customHeight="1">
      <c r="A843" s="23"/>
      <c r="B843" s="23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</row>
    <row r="844" spans="1:20" s="15" customFormat="1" ht="12" hidden="1" customHeight="1">
      <c r="A844" s="23"/>
      <c r="B844" s="23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</row>
    <row r="845" spans="1:20" s="15" customFormat="1" ht="12" hidden="1" customHeight="1">
      <c r="A845" s="23"/>
      <c r="B845" s="23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</row>
    <row r="846" spans="1:20" s="15" customFormat="1" ht="12" hidden="1" customHeight="1">
      <c r="A846" s="23"/>
      <c r="B846" s="23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</row>
    <row r="847" spans="1:20" s="15" customFormat="1" ht="12" hidden="1" customHeight="1">
      <c r="A847" s="23"/>
      <c r="B847" s="23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</row>
    <row r="848" spans="1:20" s="15" customFormat="1" ht="12" hidden="1" customHeight="1">
      <c r="A848" s="23"/>
      <c r="B848" s="23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</row>
    <row r="849" spans="1:20" s="15" customFormat="1" ht="12" hidden="1" customHeight="1">
      <c r="A849" s="23"/>
      <c r="B849" s="23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</row>
    <row r="850" spans="1:20" s="15" customFormat="1" ht="12" hidden="1" customHeight="1">
      <c r="A850" s="23"/>
      <c r="B850" s="23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</row>
    <row r="851" spans="1:20" s="15" customFormat="1" ht="12" hidden="1" customHeight="1">
      <c r="A851" s="23"/>
      <c r="B851" s="23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</row>
    <row r="852" spans="1:20" s="15" customFormat="1" ht="12" hidden="1" customHeight="1">
      <c r="A852" s="23"/>
      <c r="B852" s="23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</row>
    <row r="853" spans="1:20" s="15" customFormat="1" ht="12" hidden="1" customHeight="1">
      <c r="A853" s="23"/>
      <c r="B853" s="23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</row>
    <row r="854" spans="1:20" s="15" customFormat="1" ht="12" hidden="1" customHeight="1">
      <c r="A854" s="23"/>
      <c r="B854" s="23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</row>
    <row r="855" spans="1:20" s="15" customFormat="1" ht="12" hidden="1" customHeight="1">
      <c r="A855" s="23"/>
      <c r="B855" s="23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</row>
    <row r="856" spans="1:20" s="15" customFormat="1" ht="12" hidden="1" customHeight="1">
      <c r="A856" s="23"/>
      <c r="B856" s="23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</row>
    <row r="857" spans="1:20" s="15" customFormat="1" ht="12" hidden="1" customHeight="1">
      <c r="A857" s="23"/>
      <c r="B857" s="23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</row>
    <row r="858" spans="1:20" s="15" customFormat="1" ht="12" hidden="1" customHeight="1">
      <c r="A858" s="23"/>
      <c r="B858" s="23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</row>
    <row r="859" spans="1:20" s="15" customFormat="1" ht="12" hidden="1" customHeight="1">
      <c r="A859" s="23"/>
      <c r="B859" s="23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</row>
    <row r="860" spans="1:20" s="15" customFormat="1" ht="12" hidden="1" customHeight="1">
      <c r="A860" s="23"/>
      <c r="B860" s="23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</row>
    <row r="861" spans="1:20" s="15" customFormat="1" ht="12" hidden="1" customHeight="1">
      <c r="A861" s="23"/>
      <c r="B861" s="23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</row>
    <row r="862" spans="1:20" s="15" customFormat="1" ht="12" hidden="1" customHeight="1">
      <c r="A862" s="23"/>
      <c r="B862" s="23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</row>
    <row r="863" spans="1:20" s="15" customFormat="1" ht="12" hidden="1" customHeight="1">
      <c r="A863" s="23"/>
      <c r="B863" s="23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</row>
    <row r="864" spans="1:20" s="15" customFormat="1" ht="12" hidden="1" customHeight="1">
      <c r="A864" s="23"/>
      <c r="B864" s="23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</row>
    <row r="865" spans="1:20" s="15" customFormat="1" ht="12" hidden="1" customHeight="1">
      <c r="A865" s="23"/>
      <c r="B865" s="23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</row>
    <row r="866" spans="1:20" s="15" customFormat="1" ht="12" hidden="1" customHeight="1">
      <c r="A866" s="23"/>
      <c r="B866" s="23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</row>
    <row r="867" spans="1:20" s="15" customFormat="1" ht="12" hidden="1" customHeight="1">
      <c r="A867" s="23"/>
      <c r="B867" s="23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</row>
    <row r="868" spans="1:20" s="15" customFormat="1" ht="12" hidden="1" customHeight="1">
      <c r="A868" s="23"/>
      <c r="B868" s="23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</row>
    <row r="869" spans="1:20" s="15" customFormat="1" ht="12" hidden="1" customHeight="1">
      <c r="A869" s="23"/>
      <c r="B869" s="23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</row>
    <row r="870" spans="1:20" s="15" customFormat="1" ht="12" hidden="1" customHeight="1">
      <c r="A870" s="23"/>
      <c r="B870" s="23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</row>
    <row r="871" spans="1:20" s="15" customFormat="1" ht="12" hidden="1" customHeight="1">
      <c r="A871" s="23"/>
      <c r="B871" s="23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</row>
    <row r="872" spans="1:20" s="15" customFormat="1" ht="12" hidden="1" customHeight="1">
      <c r="A872" s="23"/>
      <c r="B872" s="23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</row>
    <row r="873" spans="1:20" s="15" customFormat="1" ht="12" hidden="1" customHeight="1">
      <c r="A873" s="23"/>
      <c r="B873" s="23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</row>
    <row r="874" spans="1:20" s="15" customFormat="1" ht="12" hidden="1" customHeight="1">
      <c r="A874" s="23"/>
      <c r="B874" s="23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</row>
    <row r="875" spans="1:20" s="15" customFormat="1" ht="12" hidden="1" customHeight="1">
      <c r="A875" s="23"/>
      <c r="B875" s="23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</row>
    <row r="876" spans="1:20" s="15" customFormat="1" ht="12" hidden="1" customHeight="1">
      <c r="A876" s="23"/>
      <c r="B876" s="23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</row>
    <row r="877" spans="1:20" s="15" customFormat="1" ht="12" hidden="1" customHeight="1">
      <c r="A877" s="23"/>
      <c r="B877" s="23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</row>
    <row r="878" spans="1:20" s="15" customFormat="1" ht="12" hidden="1" customHeight="1">
      <c r="A878" s="23"/>
      <c r="B878" s="23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</row>
    <row r="879" spans="1:20" s="15" customFormat="1" ht="12" hidden="1" customHeight="1">
      <c r="A879" s="23"/>
      <c r="B879" s="23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</row>
    <row r="880" spans="1:20" s="15" customFormat="1" ht="12" hidden="1" customHeight="1">
      <c r="A880" s="23"/>
      <c r="B880" s="23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</row>
    <row r="881" spans="1:20" s="15" customFormat="1" ht="12" hidden="1" customHeight="1">
      <c r="A881" s="23"/>
      <c r="B881" s="23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</row>
    <row r="882" spans="1:20" s="15" customFormat="1" ht="12" hidden="1" customHeight="1">
      <c r="A882" s="23"/>
      <c r="B882" s="23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</row>
    <row r="883" spans="1:20" s="15" customFormat="1" ht="12" hidden="1" customHeight="1">
      <c r="A883" s="23"/>
      <c r="B883" s="23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</row>
    <row r="884" spans="1:20" s="15" customFormat="1" ht="12" hidden="1" customHeight="1">
      <c r="A884" s="23"/>
      <c r="B884" s="23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</row>
    <row r="885" spans="1:20" s="15" customFormat="1" ht="12" hidden="1" customHeight="1">
      <c r="A885" s="23"/>
      <c r="B885" s="23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</row>
    <row r="886" spans="1:20" s="15" customFormat="1" ht="12" hidden="1" customHeight="1">
      <c r="A886" s="23"/>
      <c r="B886" s="23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</row>
    <row r="887" spans="1:20" s="15" customFormat="1" ht="12" hidden="1" customHeight="1">
      <c r="A887" s="23"/>
      <c r="B887" s="23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</row>
    <row r="888" spans="1:20" s="15" customFormat="1" ht="12" hidden="1" customHeight="1">
      <c r="A888" s="23"/>
      <c r="B888" s="23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</row>
    <row r="889" spans="1:20" s="15" customFormat="1" ht="12" hidden="1" customHeight="1">
      <c r="A889" s="23"/>
      <c r="B889" s="23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</row>
    <row r="890" spans="1:20" s="15" customFormat="1" ht="12" hidden="1" customHeight="1">
      <c r="A890" s="23"/>
      <c r="B890" s="23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</row>
    <row r="891" spans="1:20" s="15" customFormat="1" ht="12" hidden="1" customHeight="1">
      <c r="A891" s="23"/>
      <c r="B891" s="23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</row>
    <row r="892" spans="1:20" s="15" customFormat="1" ht="12" hidden="1" customHeight="1">
      <c r="A892" s="23"/>
      <c r="B892" s="23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</row>
    <row r="893" spans="1:20" s="15" customFormat="1" ht="12" hidden="1" customHeight="1">
      <c r="A893" s="23"/>
      <c r="B893" s="23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</row>
    <row r="894" spans="1:20" s="15" customFormat="1" ht="12" hidden="1" customHeight="1">
      <c r="A894" s="23"/>
      <c r="B894" s="23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</row>
    <row r="895" spans="1:20" s="15" customFormat="1" ht="12" hidden="1" customHeight="1">
      <c r="A895" s="23"/>
      <c r="B895" s="23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</row>
    <row r="896" spans="1:20" s="15" customFormat="1" ht="12" hidden="1" customHeight="1">
      <c r="A896" s="23"/>
      <c r="B896" s="23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</row>
    <row r="897" spans="1:20" s="15" customFormat="1" ht="12" hidden="1" customHeight="1">
      <c r="A897" s="23"/>
      <c r="B897" s="23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</row>
    <row r="898" spans="1:20" s="15" customFormat="1" ht="12" hidden="1" customHeight="1">
      <c r="A898" s="23"/>
      <c r="B898" s="23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</row>
    <row r="899" spans="1:20" s="15" customFormat="1" ht="12" hidden="1" customHeight="1">
      <c r="A899" s="23"/>
      <c r="B899" s="23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</row>
    <row r="900" spans="1:20" s="15" customFormat="1" ht="12" hidden="1" customHeight="1">
      <c r="A900" s="23"/>
      <c r="B900" s="23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</row>
    <row r="901" spans="1:20" s="15" customFormat="1" ht="12" hidden="1" customHeight="1">
      <c r="A901" s="23"/>
      <c r="B901" s="23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</row>
    <row r="902" spans="1:20" s="15" customFormat="1" ht="12" hidden="1" customHeight="1">
      <c r="A902" s="23"/>
      <c r="B902" s="23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</row>
    <row r="903" spans="1:20" s="15" customFormat="1" ht="12" hidden="1" customHeight="1">
      <c r="A903" s="23"/>
      <c r="B903" s="23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</row>
    <row r="904" spans="1:20" s="15" customFormat="1" ht="12" hidden="1" customHeight="1">
      <c r="A904" s="23"/>
      <c r="B904" s="23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</row>
    <row r="905" spans="1:20" s="15" customFormat="1" ht="12" hidden="1" customHeight="1">
      <c r="A905" s="23"/>
      <c r="B905" s="23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</row>
    <row r="906" spans="1:20" s="15" customFormat="1" ht="12" hidden="1" customHeight="1">
      <c r="A906" s="23"/>
      <c r="B906" s="23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</row>
    <row r="907" spans="1:20" s="15" customFormat="1" ht="12" hidden="1" customHeight="1">
      <c r="A907" s="23"/>
      <c r="B907" s="23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</row>
    <row r="908" spans="1:20" s="15" customFormat="1" ht="12" hidden="1" customHeight="1">
      <c r="A908" s="23"/>
      <c r="B908" s="23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</row>
    <row r="909" spans="1:20" s="15" customFormat="1" ht="12" hidden="1" customHeight="1">
      <c r="A909" s="23"/>
      <c r="B909" s="23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</row>
    <row r="910" spans="1:20" s="15" customFormat="1" ht="12" hidden="1" customHeight="1">
      <c r="A910" s="23"/>
      <c r="B910" s="23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</row>
    <row r="911" spans="1:20" s="15" customFormat="1" ht="12" hidden="1" customHeight="1">
      <c r="A911" s="23"/>
      <c r="B911" s="23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</row>
    <row r="912" spans="1:20" s="15" customFormat="1" ht="12" hidden="1" customHeight="1">
      <c r="A912" s="23"/>
      <c r="B912" s="23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</row>
    <row r="913" spans="1:20" s="15" customFormat="1" ht="12" hidden="1" customHeight="1">
      <c r="A913" s="23"/>
      <c r="B913" s="23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</row>
    <row r="914" spans="1:20" s="15" customFormat="1" ht="12" hidden="1" customHeight="1">
      <c r="A914" s="23"/>
      <c r="B914" s="23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</row>
    <row r="915" spans="1:20" s="15" customFormat="1" ht="12" hidden="1" customHeight="1">
      <c r="A915" s="23"/>
      <c r="B915" s="23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</row>
    <row r="916" spans="1:20" s="15" customFormat="1" ht="12" hidden="1" customHeight="1">
      <c r="A916" s="23"/>
      <c r="B916" s="23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</row>
    <row r="917" spans="1:20" s="15" customFormat="1" ht="12" hidden="1" customHeight="1">
      <c r="A917" s="23"/>
      <c r="B917" s="23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</row>
    <row r="918" spans="1:20" s="15" customFormat="1" ht="12" hidden="1" customHeight="1">
      <c r="A918" s="23"/>
      <c r="B918" s="23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</row>
    <row r="919" spans="1:20" s="15" customFormat="1" ht="12" hidden="1" customHeight="1">
      <c r="A919" s="23"/>
      <c r="B919" s="23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</row>
    <row r="920" spans="1:20" s="15" customFormat="1" ht="12" hidden="1" customHeight="1">
      <c r="A920" s="23"/>
      <c r="B920" s="23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</row>
    <row r="921" spans="1:20" s="15" customFormat="1" ht="12" hidden="1" customHeight="1">
      <c r="A921" s="23"/>
      <c r="B921" s="23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</row>
    <row r="922" spans="1:20" s="15" customFormat="1" ht="12" hidden="1" customHeight="1">
      <c r="A922" s="23"/>
      <c r="B922" s="23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</row>
    <row r="923" spans="1:20" s="15" customFormat="1" ht="12" hidden="1" customHeight="1">
      <c r="A923" s="23"/>
      <c r="B923" s="23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</row>
    <row r="924" spans="1:20" s="15" customFormat="1" ht="12" hidden="1" customHeight="1">
      <c r="A924" s="23"/>
      <c r="B924" s="23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</row>
    <row r="925" spans="1:20" s="15" customFormat="1" ht="12" hidden="1" customHeight="1">
      <c r="A925" s="23"/>
      <c r="B925" s="23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</row>
    <row r="926" spans="1:20" s="15" customFormat="1" ht="12" hidden="1" customHeight="1">
      <c r="A926" s="23"/>
      <c r="B926" s="23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</row>
    <row r="927" spans="1:20" s="15" customFormat="1" ht="12" hidden="1" customHeight="1">
      <c r="A927" s="23"/>
      <c r="B927" s="23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</row>
    <row r="928" spans="1:20" s="15" customFormat="1" ht="12" hidden="1" customHeight="1">
      <c r="A928" s="23"/>
      <c r="B928" s="23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</row>
    <row r="929" spans="1:20" s="15" customFormat="1" ht="12" hidden="1" customHeight="1">
      <c r="A929" s="23"/>
      <c r="B929" s="23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</row>
    <row r="930" spans="1:20" s="15" customFormat="1" ht="12" hidden="1" customHeight="1">
      <c r="A930" s="23"/>
      <c r="B930" s="23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</row>
    <row r="931" spans="1:20" s="15" customFormat="1" ht="12" hidden="1" customHeight="1">
      <c r="A931" s="23"/>
      <c r="B931" s="23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</row>
    <row r="932" spans="1:20" s="15" customFormat="1" ht="12" hidden="1" customHeight="1">
      <c r="A932" s="23"/>
      <c r="B932" s="23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</row>
    <row r="933" spans="1:20" s="15" customFormat="1" ht="12" hidden="1" customHeight="1">
      <c r="A933" s="23"/>
      <c r="B933" s="23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</row>
    <row r="934" spans="1:20" s="15" customFormat="1" ht="12" hidden="1" customHeight="1">
      <c r="A934" s="23"/>
      <c r="B934" s="23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</row>
    <row r="935" spans="1:20" s="15" customFormat="1" ht="12" hidden="1" customHeight="1">
      <c r="A935" s="23"/>
      <c r="B935" s="23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</row>
    <row r="936" spans="1:20" s="15" customFormat="1" ht="12" hidden="1" customHeight="1">
      <c r="A936" s="23"/>
      <c r="B936" s="23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</row>
    <row r="937" spans="1:20" s="15" customFormat="1" ht="12" hidden="1" customHeight="1">
      <c r="A937" s="23"/>
      <c r="B937" s="23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</row>
    <row r="938" spans="1:20" s="15" customFormat="1" ht="12" hidden="1" customHeight="1">
      <c r="A938" s="23"/>
      <c r="B938" s="23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</row>
    <row r="939" spans="1:20" s="15" customFormat="1" ht="12" hidden="1" customHeight="1">
      <c r="A939" s="23"/>
      <c r="B939" s="23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</row>
    <row r="940" spans="1:20" s="15" customFormat="1" ht="12" hidden="1" customHeight="1">
      <c r="A940" s="23"/>
      <c r="B940" s="23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</row>
    <row r="941" spans="1:20" s="15" customFormat="1" ht="12" hidden="1" customHeight="1">
      <c r="A941" s="23"/>
      <c r="B941" s="23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</row>
    <row r="942" spans="1:20" s="15" customFormat="1" ht="12" hidden="1" customHeight="1">
      <c r="A942" s="23"/>
      <c r="B942" s="23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</row>
    <row r="943" spans="1:20" s="15" customFormat="1" ht="12" hidden="1" customHeight="1">
      <c r="A943" s="23"/>
      <c r="B943" s="23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</row>
    <row r="944" spans="1:20" s="15" customFormat="1" ht="12" hidden="1" customHeight="1">
      <c r="A944" s="23"/>
      <c r="B944" s="23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</row>
    <row r="945" spans="1:20" s="15" customFormat="1" ht="12" hidden="1" customHeight="1">
      <c r="A945" s="23"/>
      <c r="B945" s="23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</row>
    <row r="946" spans="1:20" s="15" customFormat="1" ht="12" hidden="1" customHeight="1">
      <c r="A946" s="23"/>
      <c r="B946" s="23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</row>
    <row r="947" spans="1:20" s="15" customFormat="1" ht="12" hidden="1" customHeight="1">
      <c r="A947" s="23"/>
      <c r="B947" s="23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</row>
    <row r="948" spans="1:20" s="15" customFormat="1" ht="12" hidden="1" customHeight="1">
      <c r="A948" s="23"/>
      <c r="B948" s="23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</row>
    <row r="949" spans="1:20" s="15" customFormat="1" ht="12" hidden="1" customHeight="1">
      <c r="A949" s="23"/>
      <c r="B949" s="23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</row>
    <row r="950" spans="1:20" s="15" customFormat="1" ht="12" hidden="1" customHeight="1">
      <c r="A950" s="23"/>
      <c r="B950" s="23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</row>
    <row r="951" spans="1:20" s="15" customFormat="1" ht="12" hidden="1" customHeight="1">
      <c r="A951" s="23"/>
      <c r="B951" s="23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</row>
    <row r="952" spans="1:20" s="15" customFormat="1" ht="12" hidden="1" customHeight="1">
      <c r="A952" s="23"/>
      <c r="B952" s="23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</row>
    <row r="953" spans="1:20" s="15" customFormat="1" ht="12" hidden="1" customHeight="1">
      <c r="A953" s="23"/>
      <c r="B953" s="23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</row>
    <row r="954" spans="1:20" s="15" customFormat="1" ht="12" hidden="1" customHeight="1">
      <c r="A954" s="23"/>
      <c r="B954" s="23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</row>
    <row r="955" spans="1:20" s="15" customFormat="1" ht="12" hidden="1" customHeight="1">
      <c r="A955" s="23"/>
      <c r="B955" s="23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</row>
    <row r="956" spans="1:20" s="15" customFormat="1" ht="12" hidden="1" customHeight="1">
      <c r="A956" s="23"/>
      <c r="B956" s="23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</row>
    <row r="957" spans="1:20" s="15" customFormat="1" ht="12" hidden="1" customHeight="1">
      <c r="A957" s="23"/>
      <c r="B957" s="23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</row>
    <row r="958" spans="1:20" s="15" customFormat="1" ht="12" hidden="1" customHeight="1">
      <c r="A958" s="23"/>
      <c r="B958" s="23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</row>
    <row r="959" spans="1:20" s="15" customFormat="1" ht="12" hidden="1" customHeight="1">
      <c r="A959" s="23"/>
      <c r="B959" s="23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</row>
    <row r="960" spans="1:20" s="15" customFormat="1" ht="12" hidden="1" customHeight="1">
      <c r="A960" s="23"/>
      <c r="B960" s="23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</row>
    <row r="961" spans="1:21" s="15" customFormat="1" ht="12" hidden="1" customHeight="1">
      <c r="A961" s="23"/>
      <c r="B961" s="23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</row>
    <row r="962" spans="1:21" s="15" customFormat="1" ht="12" hidden="1" customHeight="1">
      <c r="A962" s="23"/>
      <c r="B962" s="23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</row>
    <row r="963" spans="1:21" s="15" customFormat="1" ht="12" hidden="1" customHeight="1">
      <c r="A963" s="23"/>
      <c r="B963" s="23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</row>
    <row r="964" spans="1:21" s="15" customFormat="1" ht="12" hidden="1" customHeight="1">
      <c r="A964" s="23"/>
      <c r="B964" s="23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</row>
    <row r="965" spans="1:21" s="15" customFormat="1" ht="12" hidden="1" customHeight="1">
      <c r="A965" s="23"/>
      <c r="B965" s="23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</row>
    <row r="966" spans="1:21" s="15" customFormat="1" ht="12" hidden="1" customHeight="1">
      <c r="A966" s="23"/>
      <c r="B966" s="23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</row>
    <row r="967" spans="1:21" s="15" customFormat="1" ht="12" hidden="1" customHeight="1">
      <c r="A967" s="23"/>
      <c r="B967" s="23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</row>
    <row r="968" spans="1:21" s="15" customFormat="1" ht="12" hidden="1" customHeight="1">
      <c r="A968" s="23"/>
      <c r="B968" s="23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</row>
    <row r="969" spans="1:21" s="15" customFormat="1" ht="12" hidden="1" customHeight="1">
      <c r="A969" s="23"/>
      <c r="B969" s="23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</row>
    <row r="970" spans="1:21" s="15" customFormat="1" ht="12" hidden="1" customHeight="1">
      <c r="A970" s="23"/>
      <c r="B970" s="23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</row>
    <row r="971" spans="1:21" s="15" customFormat="1" ht="12" hidden="1" customHeight="1">
      <c r="A971" s="23"/>
      <c r="B971" s="23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</row>
    <row r="972" spans="1:21" s="15" customFormat="1" ht="12" hidden="1" customHeight="1">
      <c r="A972" s="23"/>
      <c r="B972" s="1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/>
    </row>
    <row r="973" spans="1:21" ht="15.75" hidden="1"/>
    <row r="974" spans="1:21" ht="15.75" hidden="1"/>
    <row r="975" spans="1:21" ht="15.75" hidden="1"/>
    <row r="976" spans="1:21" ht="15.75" hidden="1"/>
    <row r="977" spans="3:21" ht="15.75" hidden="1"/>
    <row r="978" spans="3:21" ht="15.75" hidden="1">
      <c r="U978" s="1"/>
    </row>
    <row r="979" spans="3:21" s="1" customFormat="1" ht="13.5" hidden="1"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</row>
    <row r="980" spans="3:21" s="1" customFormat="1" ht="13.5" hidden="1"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</row>
    <row r="981" spans="3:21" s="1" customFormat="1" ht="13.5" hidden="1"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</row>
    <row r="982" spans="3:21" s="1" customFormat="1" ht="13.5" hidden="1"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</row>
    <row r="983" spans="3:21" s="1" customFormat="1" ht="13.5" hidden="1"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</row>
    <row r="984" spans="3:21" s="1" customFormat="1" ht="13.5" hidden="1"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</row>
    <row r="985" spans="3:21" s="1" customFormat="1" ht="13.5" hidden="1"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</row>
    <row r="986" spans="3:21" s="1" customFormat="1" ht="13.5" hidden="1"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</row>
    <row r="987" spans="3:21" s="1" customFormat="1" ht="13.5" hidden="1"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</row>
    <row r="988" spans="3:21" s="1" customFormat="1" ht="13.5" hidden="1"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</row>
    <row r="989" spans="3:21" s="1" customFormat="1" ht="13.5" hidden="1"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</row>
    <row r="990" spans="3:21" s="1" customFormat="1" ht="13.5" hidden="1"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</row>
    <row r="991" spans="3:21" s="1" customFormat="1" ht="13.5" hidden="1"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</row>
    <row r="992" spans="3:21" s="1" customFormat="1" ht="13.5" hidden="1"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</row>
    <row r="993" spans="3:20" s="1" customFormat="1" ht="13.5" hidden="1"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</row>
    <row r="994" spans="3:20" s="1" customFormat="1" ht="13.5" hidden="1"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</row>
    <row r="995" spans="3:20" s="1" customFormat="1" ht="13.5" hidden="1"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</row>
    <row r="996" spans="3:20" s="1" customFormat="1" ht="13.5" hidden="1"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</row>
    <row r="997" spans="3:20" s="1" customFormat="1" ht="13.5" hidden="1"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</row>
    <row r="998" spans="3:20" s="1" customFormat="1" ht="13.5" hidden="1"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</row>
    <row r="999" spans="3:20" s="1" customFormat="1" ht="13.5" hidden="1"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</row>
    <row r="1000" spans="3:20" s="1" customFormat="1" ht="13.5" hidden="1"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</row>
    <row r="1001" spans="3:20" s="1" customFormat="1" ht="13.5" hidden="1"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</row>
    <row r="1002" spans="3:20" s="1" customFormat="1" ht="13.5" hidden="1"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</row>
    <row r="1003" spans="3:20" s="1" customFormat="1" ht="13.5" hidden="1"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</row>
    <row r="1004" spans="3:20" s="1" customFormat="1" ht="13.5" hidden="1"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</row>
    <row r="1005" spans="3:20" s="1" customFormat="1" ht="13.5" hidden="1"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</row>
    <row r="1006" spans="3:20" s="1" customFormat="1" ht="13.5" hidden="1"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</row>
    <row r="1007" spans="3:20" s="1" customFormat="1" ht="13.5" hidden="1"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</row>
    <row r="1008" spans="3:20" s="1" customFormat="1" ht="13.5" hidden="1"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</row>
    <row r="1009" spans="3:20" s="1" customFormat="1" ht="13.5" hidden="1"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</row>
    <row r="1010" spans="3:20" s="1" customFormat="1" ht="13.5" hidden="1"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</row>
    <row r="1011" spans="3:20" s="1" customFormat="1" ht="13.5" hidden="1"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</row>
    <row r="1012" spans="3:20" s="1" customFormat="1" ht="13.5" hidden="1"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</row>
    <row r="1013" spans="3:20" s="1" customFormat="1" ht="13.5" hidden="1"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</row>
    <row r="1014" spans="3:20" s="1" customFormat="1" ht="13.5" hidden="1"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</row>
    <row r="1015" spans="3:20" s="1" customFormat="1" ht="13.5" hidden="1"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</row>
    <row r="1016" spans="3:20" s="1" customFormat="1" ht="13.5" hidden="1"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</row>
    <row r="1017" spans="3:20" s="1" customFormat="1" ht="13.5" hidden="1"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</row>
    <row r="1018" spans="3:20" s="1" customFormat="1" ht="13.5" hidden="1"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</row>
    <row r="1019" spans="3:20" s="1" customFormat="1" ht="13.5" hidden="1"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</row>
    <row r="1020" spans="3:20" s="1" customFormat="1" ht="13.5" hidden="1"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</row>
    <row r="1021" spans="3:20" s="1" customFormat="1" ht="13.5" hidden="1"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</row>
    <row r="1022" spans="3:20" s="1" customFormat="1" ht="13.5" hidden="1"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</row>
    <row r="1023" spans="3:20" s="1" customFormat="1" ht="13.5" hidden="1"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</row>
    <row r="1024" spans="3:20" s="1" customFormat="1" ht="13.5" hidden="1"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</row>
    <row r="1025" spans="3:20" s="1" customFormat="1" ht="13.5" hidden="1"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</row>
    <row r="1026" spans="3:20" s="1" customFormat="1" ht="13.5" hidden="1"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</row>
    <row r="1027" spans="3:20" s="1" customFormat="1" ht="13.5" hidden="1"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</row>
    <row r="1028" spans="3:20" s="1" customFormat="1" ht="13.5" hidden="1"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</row>
    <row r="1029" spans="3:20" s="1" customFormat="1" ht="13.5" hidden="1"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</row>
    <row r="1030" spans="3:20" s="1" customFormat="1" ht="13.5" hidden="1"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</row>
    <row r="1031" spans="3:20" s="1" customFormat="1" ht="13.5" hidden="1"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</row>
    <row r="1032" spans="3:20" s="1" customFormat="1" ht="13.5" hidden="1"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</row>
    <row r="1033" spans="3:20" s="1" customFormat="1" ht="13.5" hidden="1"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</row>
    <row r="1034" spans="3:20" s="1" customFormat="1" ht="13.5" hidden="1"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</row>
    <row r="1035" spans="3:20" s="1" customFormat="1" ht="13.5" hidden="1"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</row>
    <row r="1036" spans="3:20" s="1" customFormat="1" ht="13.5" hidden="1"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</row>
    <row r="1037" spans="3:20" s="1" customFormat="1" ht="13.5" hidden="1"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</row>
    <row r="1038" spans="3:20" s="1" customFormat="1" ht="13.5" hidden="1"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</row>
    <row r="1039" spans="3:20" s="1" customFormat="1" ht="13.5" hidden="1"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</row>
    <row r="1040" spans="3:20" s="1" customFormat="1" ht="13.5" hidden="1"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</row>
    <row r="1041" spans="3:20" s="1" customFormat="1" ht="13.5" hidden="1"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</row>
    <row r="1042" spans="3:20" s="1" customFormat="1" ht="13.5" hidden="1"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</row>
    <row r="1043" spans="3:20" s="1" customFormat="1" ht="13.5" hidden="1"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</row>
    <row r="1044" spans="3:20" s="1" customFormat="1" ht="13.5" hidden="1"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</row>
    <row r="1045" spans="3:20" s="1" customFormat="1" ht="13.5" hidden="1"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</row>
    <row r="1046" spans="3:20" s="1" customFormat="1" ht="13.5" hidden="1"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</row>
    <row r="1047" spans="3:20" s="1" customFormat="1" ht="13.5" hidden="1"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</row>
    <row r="1048" spans="3:20" s="1" customFormat="1" ht="13.5" hidden="1"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</row>
    <row r="1049" spans="3:20" s="1" customFormat="1" ht="13.5" hidden="1"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</row>
    <row r="1050" spans="3:20" s="1" customFormat="1" ht="13.5" hidden="1"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</row>
    <row r="1051" spans="3:20" s="1" customFormat="1" ht="13.5" hidden="1"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</row>
    <row r="1052" spans="3:20" s="1" customFormat="1" ht="13.5" hidden="1"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</row>
    <row r="1053" spans="3:20" s="1" customFormat="1" ht="13.5" hidden="1"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</row>
    <row r="1054" spans="3:20" s="1" customFormat="1" ht="13.5" hidden="1"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</row>
    <row r="1055" spans="3:20" s="1" customFormat="1" ht="13.5" hidden="1"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</row>
    <row r="1056" spans="3:20" s="1" customFormat="1" ht="13.5" hidden="1"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</row>
    <row r="1057" spans="3:20" s="1" customFormat="1" ht="13.5" hidden="1"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</row>
    <row r="1058" spans="3:20" s="1" customFormat="1" ht="13.5" hidden="1"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</row>
    <row r="1059" spans="3:20" s="1" customFormat="1" ht="13.5" hidden="1"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</row>
    <row r="1060" spans="3:20" s="1" customFormat="1" ht="13.5" hidden="1"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</row>
    <row r="1061" spans="3:20" s="1" customFormat="1" ht="13.5" hidden="1"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</row>
    <row r="1062" spans="3:20" s="1" customFormat="1" ht="13.5" hidden="1"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</row>
    <row r="1063" spans="3:20" s="1" customFormat="1" ht="13.5" hidden="1"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</row>
    <row r="1064" spans="3:20" s="1" customFormat="1" ht="13.5" hidden="1"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</row>
    <row r="1065" spans="3:20" s="1" customFormat="1" ht="13.5" hidden="1"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</row>
    <row r="1066" spans="3:20" s="1" customFormat="1" ht="13.5" hidden="1"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</row>
    <row r="1067" spans="3:20" s="1" customFormat="1" ht="13.5" hidden="1"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</row>
    <row r="1068" spans="3:20" s="1" customFormat="1" ht="13.5" hidden="1"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</row>
    <row r="1069" spans="3:20" s="1" customFormat="1" ht="13.5" hidden="1"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</row>
    <row r="1070" spans="3:20" s="1" customFormat="1" ht="13.5" hidden="1"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</row>
    <row r="1071" spans="3:20" s="1" customFormat="1" ht="13.5" hidden="1"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</row>
    <row r="1072" spans="3:20" s="1" customFormat="1" ht="13.5" hidden="1"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</row>
    <row r="1073" spans="3:20" s="1" customFormat="1" ht="13.5" hidden="1"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</row>
    <row r="1074" spans="3:20" s="1" customFormat="1" ht="13.5" hidden="1"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</row>
    <row r="1075" spans="3:20" s="1" customFormat="1" ht="13.5" hidden="1"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</row>
    <row r="1076" spans="3:20" s="1" customFormat="1" ht="13.5" hidden="1"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</row>
    <row r="1077" spans="3:20" s="1" customFormat="1" ht="13.5" hidden="1"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</row>
    <row r="1078" spans="3:20" s="1" customFormat="1" ht="13.5" hidden="1"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</row>
    <row r="1079" spans="3:20" s="1" customFormat="1" ht="13.5" hidden="1"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</row>
    <row r="1080" spans="3:20" s="1" customFormat="1" ht="13.5" hidden="1"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</row>
    <row r="1081" spans="3:20" s="1" customFormat="1" ht="13.5" hidden="1"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</row>
    <row r="1082" spans="3:20" s="1" customFormat="1" ht="13.5" hidden="1"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</row>
    <row r="1083" spans="3:20" s="1" customFormat="1" ht="13.5" hidden="1"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</row>
    <row r="1084" spans="3:20" s="1" customFormat="1" ht="13.5" hidden="1"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</row>
    <row r="1085" spans="3:20" s="1" customFormat="1" ht="13.5" hidden="1"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</row>
    <row r="1086" spans="3:20" s="1" customFormat="1" ht="13.5" hidden="1"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</row>
    <row r="1087" spans="3:20" s="1" customFormat="1" ht="13.5" hidden="1"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</row>
    <row r="1088" spans="3:20" s="1" customFormat="1" ht="13.5" hidden="1"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</row>
    <row r="1089" spans="3:20" s="1" customFormat="1" ht="13.5" hidden="1"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</row>
    <row r="1090" spans="3:20" s="1" customFormat="1" ht="13.5" hidden="1"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</row>
    <row r="1091" spans="3:20" s="1" customFormat="1" ht="13.5" hidden="1"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</row>
    <row r="1092" spans="3:20" s="1" customFormat="1" ht="13.5" hidden="1"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</row>
    <row r="1093" spans="3:20" s="1" customFormat="1" ht="13.5" hidden="1"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</row>
    <row r="1094" spans="3:20" s="1" customFormat="1" ht="13.5" hidden="1"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</row>
    <row r="1095" spans="3:20" s="1" customFormat="1" ht="13.5" hidden="1"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</row>
    <row r="1096" spans="3:20" s="1" customFormat="1" ht="13.5" hidden="1"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</row>
    <row r="1097" spans="3:20" s="1" customFormat="1" ht="13.5" hidden="1"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</row>
    <row r="1098" spans="3:20" s="1" customFormat="1" ht="13.5" hidden="1"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</row>
    <row r="1099" spans="3:20" s="1" customFormat="1" ht="13.5" hidden="1"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</row>
    <row r="1100" spans="3:20" s="1" customFormat="1" ht="13.5" hidden="1"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</row>
    <row r="1101" spans="3:20" s="1" customFormat="1" ht="13.5" hidden="1"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</row>
    <row r="1102" spans="3:20" s="1" customFormat="1" ht="13.5" hidden="1"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</row>
    <row r="1103" spans="3:20" s="1" customFormat="1" ht="13.5" hidden="1"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</row>
    <row r="1104" spans="3:20" s="1" customFormat="1" ht="13.5" hidden="1"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</row>
    <row r="1105" spans="3:20" s="1" customFormat="1" ht="13.5" hidden="1"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</row>
    <row r="1106" spans="3:20" s="1" customFormat="1" ht="13.5" hidden="1"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</row>
    <row r="1107" spans="3:20" s="1" customFormat="1" ht="13.5" hidden="1"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</row>
    <row r="1108" spans="3:20" s="1" customFormat="1" ht="13.5" hidden="1"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</row>
    <row r="1109" spans="3:20" s="1" customFormat="1" ht="13.5" hidden="1"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</row>
    <row r="1110" spans="3:20" s="1" customFormat="1" ht="13.5" hidden="1"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</row>
    <row r="1111" spans="3:20" s="1" customFormat="1" ht="13.5" hidden="1"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</row>
    <row r="1112" spans="3:20" s="1" customFormat="1" ht="13.5" hidden="1"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</row>
    <row r="1113" spans="3:20" s="1" customFormat="1" ht="13.5" hidden="1"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</row>
    <row r="1114" spans="3:20" s="1" customFormat="1" ht="13.5" hidden="1"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</row>
    <row r="1115" spans="3:20" s="1" customFormat="1" ht="13.5" hidden="1"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</row>
    <row r="1116" spans="3:20" s="1" customFormat="1" ht="13.5" hidden="1"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</row>
    <row r="1117" spans="3:20" s="1" customFormat="1" ht="13.5" hidden="1"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</row>
    <row r="1118" spans="3:20" s="1" customFormat="1" ht="13.5" hidden="1"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</row>
    <row r="1119" spans="3:20" s="1" customFormat="1" ht="13.5" hidden="1"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</row>
    <row r="1120" spans="3:20" s="1" customFormat="1" ht="13.5" hidden="1"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</row>
    <row r="1121" spans="3:20" s="1" customFormat="1" ht="13.5" hidden="1"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</row>
    <row r="1122" spans="3:20" s="1" customFormat="1" ht="13.5" hidden="1"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</row>
    <row r="1123" spans="3:20" s="1" customFormat="1" ht="13.5" hidden="1"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</row>
    <row r="1124" spans="3:20" s="1" customFormat="1" ht="13.5" hidden="1"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</row>
    <row r="1125" spans="3:20" s="1" customFormat="1" ht="13.5" hidden="1"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</row>
    <row r="1126" spans="3:20" s="1" customFormat="1" ht="13.5" hidden="1"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</row>
    <row r="1127" spans="3:20" s="1" customFormat="1" ht="13.5" hidden="1"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</row>
    <row r="1128" spans="3:20" s="1" customFormat="1" ht="13.5" hidden="1"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</row>
    <row r="1129" spans="3:20" s="1" customFormat="1" ht="13.5" hidden="1"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</row>
    <row r="1130" spans="3:20" s="1" customFormat="1" ht="13.5" hidden="1"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</row>
    <row r="1131" spans="3:20" s="1" customFormat="1" ht="13.5" hidden="1"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</row>
    <row r="1132" spans="3:20" s="1" customFormat="1" ht="13.5" hidden="1"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</row>
    <row r="1133" spans="3:20" s="1" customFormat="1" ht="13.5" hidden="1"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</row>
    <row r="1134" spans="3:20" s="1" customFormat="1" ht="13.5" hidden="1"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</row>
    <row r="1135" spans="3:20" s="1" customFormat="1" ht="13.5" hidden="1"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</row>
    <row r="1136" spans="3:20" s="1" customFormat="1" ht="13.5" hidden="1"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</row>
    <row r="1137" spans="3:20" s="1" customFormat="1" ht="13.5" hidden="1"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</row>
    <row r="1138" spans="3:20" s="1" customFormat="1" ht="13.5" hidden="1"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</row>
    <row r="1139" spans="3:20" s="1" customFormat="1" ht="13.5" hidden="1"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</row>
    <row r="1140" spans="3:20" s="1" customFormat="1" ht="13.5" hidden="1"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</row>
    <row r="1141" spans="3:20" s="1" customFormat="1" ht="13.5" hidden="1"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</row>
    <row r="1142" spans="3:20" s="1" customFormat="1" ht="13.5" hidden="1"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</row>
    <row r="1143" spans="3:20" s="1" customFormat="1" ht="13.5" hidden="1"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</row>
    <row r="1144" spans="3:20" s="1" customFormat="1" ht="13.5" hidden="1"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</row>
    <row r="1145" spans="3:20" s="1" customFormat="1" ht="13.5" hidden="1"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</row>
    <row r="1146" spans="3:20" s="1" customFormat="1" ht="13.5" hidden="1"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</row>
    <row r="1147" spans="3:20" s="1" customFormat="1" ht="13.5" hidden="1"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</row>
    <row r="1148" spans="3:20" s="1" customFormat="1" ht="13.5" hidden="1"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</row>
    <row r="1149" spans="3:20" s="1" customFormat="1" ht="13.5" hidden="1"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</row>
    <row r="1150" spans="3:20" s="1" customFormat="1" ht="13.5" hidden="1"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</row>
    <row r="1151" spans="3:20" s="1" customFormat="1" ht="13.5" hidden="1"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</row>
    <row r="1152" spans="3:20" s="1" customFormat="1" ht="13.5" hidden="1"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</row>
    <row r="1153" spans="3:20" s="1" customFormat="1" ht="13.5" hidden="1"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</row>
    <row r="1154" spans="3:20" s="1" customFormat="1" ht="13.5" hidden="1"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</row>
    <row r="1155" spans="3:20" s="1" customFormat="1" ht="13.5" hidden="1"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</row>
    <row r="1156" spans="3:20" s="1" customFormat="1" ht="13.5" hidden="1"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</row>
    <row r="1157" spans="3:20" s="1" customFormat="1" ht="13.5" hidden="1"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</row>
    <row r="1158" spans="3:20" s="1" customFormat="1" ht="13.5" hidden="1"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</row>
    <row r="1159" spans="3:20" s="1" customFormat="1" ht="13.5" hidden="1"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</row>
    <row r="1160" spans="3:20" s="1" customFormat="1" ht="13.5" hidden="1"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</row>
    <row r="1161" spans="3:20" s="1" customFormat="1" ht="13.5" hidden="1"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</row>
    <row r="1162" spans="3:20" s="1" customFormat="1" ht="13.5" hidden="1"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</row>
    <row r="1163" spans="3:20" s="1" customFormat="1" ht="13.5" hidden="1"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</row>
    <row r="1164" spans="3:20" s="1" customFormat="1" ht="13.5" hidden="1"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</row>
    <row r="1165" spans="3:20" s="1" customFormat="1" ht="13.5" hidden="1"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</row>
    <row r="1166" spans="3:20" s="1" customFormat="1" ht="13.5" hidden="1"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</row>
    <row r="1167" spans="3:20" s="1" customFormat="1" ht="13.5" hidden="1"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</row>
    <row r="1168" spans="3:20" s="1" customFormat="1" ht="13.5" hidden="1"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</row>
    <row r="1169" spans="3:20" s="1" customFormat="1" ht="13.5" hidden="1"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</row>
    <row r="1170" spans="3:20" s="1" customFormat="1" ht="13.5" hidden="1"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</row>
    <row r="1171" spans="3:20" s="1" customFormat="1" ht="13.5" hidden="1"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</row>
    <row r="1172" spans="3:20" s="1" customFormat="1" ht="13.5" hidden="1"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</row>
    <row r="1173" spans="3:20" s="1" customFormat="1" ht="13.5" hidden="1"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</row>
    <row r="1174" spans="3:20" s="1" customFormat="1" ht="13.5" hidden="1"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</row>
    <row r="1175" spans="3:20" s="1" customFormat="1" ht="13.5" hidden="1"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</row>
    <row r="1176" spans="3:20" s="1" customFormat="1" ht="13.5" hidden="1"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</row>
    <row r="1177" spans="3:20" s="1" customFormat="1" ht="13.5" hidden="1"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</row>
    <row r="1178" spans="3:20" s="1" customFormat="1" ht="13.5" hidden="1"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</row>
    <row r="1179" spans="3:20" s="1" customFormat="1" ht="13.5" hidden="1"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</row>
    <row r="1180" spans="3:20" s="1" customFormat="1" ht="13.5" hidden="1"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</row>
    <row r="1181" spans="3:20" s="1" customFormat="1" ht="13.5" hidden="1"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</row>
    <row r="1182" spans="3:20" s="1" customFormat="1" ht="13.5" hidden="1"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</row>
    <row r="1183" spans="3:20" s="1" customFormat="1" ht="13.5" hidden="1"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</row>
    <row r="1184" spans="3:20" s="1" customFormat="1" ht="13.5" hidden="1"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</row>
    <row r="1185" spans="3:20" s="1" customFormat="1" ht="13.5" hidden="1"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</row>
    <row r="1186" spans="3:20" s="1" customFormat="1" ht="13.5" hidden="1"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</row>
    <row r="1187" spans="3:20" s="1" customFormat="1" ht="13.5" hidden="1"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</row>
    <row r="1188" spans="3:20" s="1" customFormat="1" ht="13.5" hidden="1"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</row>
    <row r="1189" spans="3:20" s="1" customFormat="1" ht="13.5" hidden="1"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</row>
    <row r="1190" spans="3:20" s="1" customFormat="1" ht="13.5" hidden="1"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</row>
    <row r="1191" spans="3:20" s="1" customFormat="1" ht="13.5" hidden="1"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</row>
    <row r="1192" spans="3:20" s="1" customFormat="1" ht="13.5" hidden="1"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</row>
    <row r="1193" spans="3:20" s="1" customFormat="1" ht="13.5" hidden="1"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</row>
    <row r="1194" spans="3:20" s="1" customFormat="1" ht="13.5" hidden="1"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</row>
    <row r="1195" spans="3:20" s="1" customFormat="1" ht="13.5" hidden="1"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</row>
    <row r="1196" spans="3:20" s="1" customFormat="1" ht="13.5" hidden="1"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</row>
    <row r="1197" spans="3:20" s="1" customFormat="1" ht="13.5" hidden="1"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</row>
    <row r="1198" spans="3:20" s="1" customFormat="1" ht="13.5" hidden="1"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</row>
    <row r="1199" spans="3:20" s="1" customFormat="1" ht="13.5" hidden="1"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</row>
    <row r="1200" spans="3:20" s="1" customFormat="1" ht="13.5" hidden="1"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</row>
    <row r="1201" spans="3:20" s="1" customFormat="1" ht="13.5" hidden="1"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</row>
    <row r="1202" spans="3:20" s="1" customFormat="1" ht="13.5" hidden="1"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</row>
    <row r="1203" spans="3:20" s="1" customFormat="1" ht="13.5" hidden="1"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</row>
    <row r="1204" spans="3:20" s="1" customFormat="1" ht="13.5" hidden="1"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</row>
    <row r="1205" spans="3:20" s="1" customFormat="1" ht="13.5" hidden="1"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</row>
    <row r="1206" spans="3:20" s="1" customFormat="1" ht="13.5" hidden="1"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</row>
    <row r="1207" spans="3:20" s="1" customFormat="1" ht="13.5" hidden="1"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</row>
    <row r="1208" spans="3:20" s="1" customFormat="1" ht="13.5" hidden="1"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</row>
    <row r="1209" spans="3:20" s="1" customFormat="1" ht="13.5" hidden="1"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</row>
    <row r="1210" spans="3:20" s="1" customFormat="1" ht="13.5" hidden="1"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</row>
    <row r="1211" spans="3:20" s="1" customFormat="1" ht="13.5" hidden="1"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</row>
    <row r="1212" spans="3:20" s="1" customFormat="1" ht="13.5" hidden="1"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</row>
    <row r="1213" spans="3:20" s="1" customFormat="1" ht="13.5" hidden="1"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</row>
    <row r="1214" spans="3:20" s="1" customFormat="1" ht="13.5" hidden="1"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</row>
    <row r="1215" spans="3:20" s="1" customFormat="1" ht="13.5" hidden="1"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</row>
    <row r="1216" spans="3:20" s="1" customFormat="1" ht="13.5" hidden="1"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</row>
    <row r="1217" spans="3:20" s="1" customFormat="1" ht="13.5" hidden="1"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</row>
    <row r="1218" spans="3:20" s="1" customFormat="1" ht="13.5" hidden="1"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</row>
    <row r="1219" spans="3:20" s="1" customFormat="1" ht="13.5" hidden="1"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</row>
    <row r="1220" spans="3:20" s="1" customFormat="1" ht="13.5" hidden="1"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</row>
    <row r="1221" spans="3:20" s="1" customFormat="1" ht="13.5" hidden="1"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</row>
    <row r="1222" spans="3:20" s="1" customFormat="1" ht="13.5" hidden="1"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</row>
    <row r="1223" spans="3:20" s="1" customFormat="1" ht="13.5" hidden="1"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</row>
    <row r="1224" spans="3:20" s="1" customFormat="1" ht="13.5" hidden="1"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</row>
    <row r="1225" spans="3:20" s="1" customFormat="1" ht="13.5" hidden="1"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</row>
    <row r="1226" spans="3:20" s="1" customFormat="1" ht="13.5" hidden="1"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</row>
    <row r="1227" spans="3:20" s="1" customFormat="1" ht="13.5" hidden="1"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</row>
    <row r="1228" spans="3:20" s="1" customFormat="1" ht="13.5" hidden="1"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</row>
    <row r="1229" spans="3:20" s="1" customFormat="1" ht="13.5" hidden="1"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</row>
    <row r="1230" spans="3:20" s="1" customFormat="1" ht="13.5" hidden="1"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</row>
    <row r="1231" spans="3:20" s="1" customFormat="1" ht="13.5" hidden="1"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</row>
    <row r="1232" spans="3:20" s="1" customFormat="1" ht="13.5" hidden="1"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</row>
    <row r="1233" spans="3:20" s="1" customFormat="1" ht="13.5" hidden="1"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</row>
    <row r="1234" spans="3:20" s="1" customFormat="1" ht="13.5" hidden="1"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</row>
    <row r="1235" spans="3:20" s="1" customFormat="1" ht="13.5" hidden="1"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</row>
    <row r="1236" spans="3:20" s="1" customFormat="1" ht="13.5" hidden="1"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</row>
    <row r="1237" spans="3:20" s="1" customFormat="1" ht="13.5" hidden="1"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</row>
    <row r="1238" spans="3:20" s="1" customFormat="1" ht="13.5" hidden="1"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</row>
    <row r="1239" spans="3:20" s="1" customFormat="1" ht="13.5" hidden="1"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</row>
    <row r="1240" spans="3:20" s="1" customFormat="1" ht="13.5" hidden="1"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</row>
    <row r="1241" spans="3:20" s="1" customFormat="1" ht="13.5" hidden="1"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</row>
    <row r="1242" spans="3:20" s="1" customFormat="1" ht="13.5" hidden="1"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</row>
    <row r="1243" spans="3:20" s="1" customFormat="1" ht="13.5" hidden="1"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</row>
    <row r="1244" spans="3:20" s="1" customFormat="1" ht="13.5" hidden="1"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</row>
    <row r="1245" spans="3:20" s="1" customFormat="1" ht="13.5" hidden="1"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</row>
    <row r="1246" spans="3:20" s="1" customFormat="1" ht="13.5" hidden="1"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</row>
    <row r="1247" spans="3:20" s="1" customFormat="1" ht="13.5" hidden="1"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</row>
    <row r="1248" spans="3:20" s="1" customFormat="1" ht="13.5" hidden="1"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</row>
    <row r="1249" spans="3:20" s="1" customFormat="1" ht="13.5" hidden="1"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</row>
    <row r="1250" spans="3:20" s="1" customFormat="1" ht="13.5" hidden="1"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</row>
    <row r="1251" spans="3:20" s="1" customFormat="1" ht="13.5" hidden="1"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</row>
    <row r="1252" spans="3:20" s="1" customFormat="1" ht="13.5" hidden="1"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</row>
    <row r="1253" spans="3:20" s="1" customFormat="1" ht="13.5" hidden="1"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</row>
    <row r="1254" spans="3:20" s="1" customFormat="1" ht="13.5" hidden="1"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</row>
    <row r="1255" spans="3:20" s="1" customFormat="1" ht="13.5" hidden="1"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</row>
    <row r="1256" spans="3:20" s="1" customFormat="1" ht="13.5" hidden="1"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</row>
    <row r="1257" spans="3:20" s="1" customFormat="1" ht="13.5" hidden="1"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</row>
    <row r="1258" spans="3:20" s="1" customFormat="1" ht="13.5" hidden="1"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</row>
    <row r="1259" spans="3:20" s="1" customFormat="1" ht="13.5" hidden="1"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</row>
    <row r="1260" spans="3:20" s="1" customFormat="1" ht="13.5" hidden="1"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</row>
    <row r="1261" spans="3:20" s="1" customFormat="1" ht="13.5" hidden="1"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</row>
    <row r="1262" spans="3:20" s="1" customFormat="1" ht="13.5" hidden="1"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</row>
    <row r="1263" spans="3:20" s="1" customFormat="1" ht="13.5" hidden="1"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</row>
    <row r="1264" spans="3:20" s="1" customFormat="1" ht="13.5" hidden="1"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</row>
    <row r="1265" spans="3:20" s="1" customFormat="1" ht="13.5" hidden="1"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</row>
    <row r="1266" spans="3:20" s="1" customFormat="1" ht="13.5" hidden="1"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</row>
    <row r="1267" spans="3:20" s="1" customFormat="1" ht="13.5" hidden="1"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</row>
    <row r="1268" spans="3:20" s="1" customFormat="1" ht="13.5" hidden="1"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</row>
    <row r="1269" spans="3:20" s="1" customFormat="1" ht="13.5" hidden="1"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</row>
    <row r="1270" spans="3:20" s="1" customFormat="1" ht="13.5" hidden="1"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</row>
    <row r="1271" spans="3:20" s="1" customFormat="1" ht="13.5" hidden="1"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</row>
    <row r="1272" spans="3:20" s="1" customFormat="1" ht="13.5" hidden="1"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</row>
    <row r="1273" spans="3:20" s="1" customFormat="1" ht="13.5" hidden="1"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</row>
    <row r="1274" spans="3:20" s="1" customFormat="1" ht="13.5" hidden="1"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</row>
    <row r="1275" spans="3:20" s="1" customFormat="1" ht="13.5" hidden="1"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</row>
    <row r="1276" spans="3:20" s="1" customFormat="1" ht="13.5" hidden="1"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</row>
    <row r="1277" spans="3:20" s="1" customFormat="1" ht="13.5" hidden="1"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</row>
    <row r="1278" spans="3:20" s="1" customFormat="1" ht="13.5" hidden="1"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</row>
    <row r="1279" spans="3:20" s="1" customFormat="1" ht="13.5" hidden="1"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</row>
    <row r="1280" spans="3:20" s="1" customFormat="1" ht="13.5" hidden="1"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</row>
    <row r="1281" spans="3:20" s="1" customFormat="1" ht="13.5" hidden="1"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</row>
    <row r="1282" spans="3:20" s="1" customFormat="1" ht="13.5" hidden="1"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</row>
    <row r="1283" spans="3:20" s="1" customFormat="1" ht="13.5" hidden="1"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</row>
    <row r="1284" spans="3:20" s="1" customFormat="1" ht="13.5" hidden="1"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</row>
    <row r="1285" spans="3:20" s="1" customFormat="1" ht="13.5" hidden="1"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</row>
    <row r="1286" spans="3:20" s="1" customFormat="1" ht="13.5" hidden="1"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</row>
    <row r="1287" spans="3:20" s="1" customFormat="1" ht="13.5" hidden="1"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</row>
    <row r="1288" spans="3:20" s="1" customFormat="1" ht="13.5" hidden="1"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</row>
    <row r="1289" spans="3:20" s="1" customFormat="1" ht="13.5" hidden="1"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</row>
    <row r="1290" spans="3:20" s="1" customFormat="1" ht="13.5" hidden="1"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</row>
    <row r="1291" spans="3:20" s="1" customFormat="1" ht="13.5" hidden="1"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</row>
    <row r="1292" spans="3:20" s="1" customFormat="1" ht="13.5" hidden="1"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</row>
    <row r="1293" spans="3:20" s="1" customFormat="1" ht="13.5" hidden="1"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</row>
    <row r="1294" spans="3:20" s="1" customFormat="1" ht="13.5" hidden="1"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</row>
    <row r="1295" spans="3:20" s="1" customFormat="1" ht="13.5" hidden="1"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</row>
    <row r="1296" spans="3:20" s="1" customFormat="1" ht="13.5" hidden="1"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</row>
    <row r="1297" spans="3:20" s="1" customFormat="1" ht="13.5" hidden="1"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</row>
    <row r="1298" spans="3:20" s="1" customFormat="1" ht="13.5" hidden="1"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</row>
    <row r="1299" spans="3:20" s="1" customFormat="1" ht="13.5" hidden="1"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</row>
    <row r="1300" spans="3:20" s="1" customFormat="1" ht="13.5" hidden="1"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</row>
    <row r="1301" spans="3:20" s="1" customFormat="1" ht="13.5" hidden="1"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</row>
    <row r="1302" spans="3:20" s="1" customFormat="1" ht="13.5" hidden="1"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</row>
    <row r="1303" spans="3:20" s="1" customFormat="1" ht="13.5" hidden="1"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</row>
    <row r="1304" spans="3:20" s="1" customFormat="1" ht="13.5" hidden="1"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</row>
    <row r="1305" spans="3:20" s="1" customFormat="1" ht="13.5" hidden="1"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</row>
    <row r="1306" spans="3:20" s="1" customFormat="1" ht="13.5" hidden="1"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</row>
    <row r="1307" spans="3:20" s="1" customFormat="1" ht="13.5" hidden="1"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</row>
    <row r="1308" spans="3:20" s="1" customFormat="1" ht="13.5" hidden="1"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</row>
    <row r="1309" spans="3:20" s="1" customFormat="1" ht="13.5" hidden="1"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</row>
    <row r="1310" spans="3:20" s="1" customFormat="1" ht="13.5" hidden="1"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</row>
    <row r="1311" spans="3:20" s="1" customFormat="1" ht="13.5" hidden="1"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</row>
    <row r="1312" spans="3:20" s="1" customFormat="1" ht="13.5" hidden="1"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</row>
    <row r="1313" spans="3:20" s="1" customFormat="1" ht="13.5" hidden="1"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</row>
    <row r="1314" spans="3:20" s="1" customFormat="1" ht="13.5" hidden="1"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</row>
    <row r="1315" spans="3:20" s="1" customFormat="1" ht="13.5" hidden="1"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</row>
    <row r="1316" spans="3:20" s="1" customFormat="1" ht="13.5" hidden="1"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</row>
    <row r="1317" spans="3:20" s="1" customFormat="1" ht="13.5" hidden="1"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</row>
    <row r="1318" spans="3:20" s="1" customFormat="1" ht="13.5" hidden="1"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</row>
    <row r="1319" spans="3:20" s="1" customFormat="1" ht="13.5" hidden="1"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</row>
    <row r="1320" spans="3:20" s="1" customFormat="1" ht="13.5" hidden="1"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</row>
    <row r="1321" spans="3:20" s="1" customFormat="1" ht="13.5" hidden="1"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</row>
    <row r="1322" spans="3:20" s="1" customFormat="1" ht="13.5" hidden="1"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</row>
    <row r="1323" spans="3:20" s="1" customFormat="1" ht="13.5" hidden="1"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</row>
    <row r="1324" spans="3:20" s="1" customFormat="1" ht="13.5" hidden="1"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</row>
    <row r="1325" spans="3:20" s="1" customFormat="1" ht="13.5" hidden="1"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</row>
    <row r="1326" spans="3:20" s="1" customFormat="1" ht="13.5" hidden="1"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</row>
    <row r="1327" spans="3:20" s="1" customFormat="1" ht="13.5" hidden="1"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</row>
    <row r="1328" spans="3:20" s="1" customFormat="1" ht="13.5" hidden="1"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</row>
    <row r="1329" spans="3:20" s="1" customFormat="1" ht="13.5" hidden="1"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</row>
    <row r="1330" spans="3:20" s="1" customFormat="1" ht="13.5" hidden="1"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</row>
    <row r="1331" spans="3:20" s="1" customFormat="1" ht="13.5" hidden="1"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</row>
    <row r="1332" spans="3:20" s="1" customFormat="1" ht="13.5" hidden="1"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</row>
    <row r="1333" spans="3:20" s="1" customFormat="1" ht="13.5" hidden="1"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</row>
    <row r="1334" spans="3:20" s="1" customFormat="1" ht="13.5" hidden="1"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</row>
    <row r="1335" spans="3:20" s="1" customFormat="1" ht="13.5" hidden="1"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</row>
    <row r="1336" spans="3:20" s="1" customFormat="1" ht="13.5" hidden="1"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</row>
    <row r="1337" spans="3:20" s="1" customFormat="1" ht="13.5" hidden="1"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</row>
    <row r="1338" spans="3:20" s="1" customFormat="1" ht="13.5" hidden="1"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</row>
    <row r="1339" spans="3:20" s="1" customFormat="1" ht="13.5" hidden="1"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</row>
    <row r="1340" spans="3:20" s="1" customFormat="1" ht="13.5" hidden="1"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</row>
    <row r="1341" spans="3:20" s="1" customFormat="1" ht="13.5" hidden="1"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</row>
    <row r="1342" spans="3:20" s="1" customFormat="1" ht="13.5" hidden="1"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</row>
    <row r="1343" spans="3:20" s="1" customFormat="1" ht="13.5" hidden="1"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</row>
    <row r="1344" spans="3:20" s="1" customFormat="1" ht="13.5" hidden="1"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</row>
    <row r="1345" spans="3:20" s="1" customFormat="1" ht="13.5" hidden="1"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</row>
    <row r="1346" spans="3:20" s="1" customFormat="1" ht="13.5" hidden="1"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</row>
    <row r="1347" spans="3:20" s="1" customFormat="1" ht="13.5" hidden="1"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</row>
    <row r="1348" spans="3:20" s="1" customFormat="1" ht="13.5" hidden="1"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</row>
    <row r="1349" spans="3:20" s="1" customFormat="1" ht="13.5" hidden="1"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</row>
    <row r="1350" spans="3:20" s="1" customFormat="1" ht="13.5" hidden="1"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</row>
    <row r="1351" spans="3:20" s="1" customFormat="1" ht="13.5" hidden="1"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</row>
    <row r="1352" spans="3:20" s="1" customFormat="1" ht="13.5" hidden="1"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</row>
    <row r="1353" spans="3:20" s="1" customFormat="1" ht="13.5" hidden="1"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</row>
    <row r="1354" spans="3:20" s="1" customFormat="1" ht="13.5" hidden="1"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</row>
    <row r="1355" spans="3:20" s="1" customFormat="1" ht="13.5" hidden="1"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</row>
    <row r="1356" spans="3:20" s="1" customFormat="1" ht="13.5" hidden="1"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</row>
    <row r="1357" spans="3:20" s="1" customFormat="1" ht="13.5" hidden="1"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</row>
    <row r="1358" spans="3:20" s="1" customFormat="1" ht="13.5" hidden="1"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</row>
    <row r="1359" spans="3:20" s="1" customFormat="1" ht="13.5" hidden="1"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</row>
    <row r="1360" spans="3:20" s="1" customFormat="1" ht="13.5" hidden="1"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</row>
    <row r="1361" spans="3:20" s="1" customFormat="1" ht="13.5" hidden="1"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</row>
    <row r="1362" spans="3:20" s="1" customFormat="1" ht="13.5" hidden="1"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</row>
    <row r="1363" spans="3:20" s="1" customFormat="1" ht="13.5" hidden="1"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</row>
    <row r="1364" spans="3:20" s="1" customFormat="1" ht="13.5" hidden="1"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</row>
    <row r="1365" spans="3:20" s="1" customFormat="1" ht="13.5" hidden="1"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</row>
    <row r="1366" spans="3:20" s="1" customFormat="1" ht="13.5" hidden="1"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</row>
    <row r="1367" spans="3:20" s="1" customFormat="1" ht="13.5" hidden="1"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</row>
    <row r="1368" spans="3:20" s="1" customFormat="1" ht="13.5" hidden="1"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</row>
    <row r="1369" spans="3:20" s="1" customFormat="1" ht="13.5" hidden="1"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</row>
    <row r="1370" spans="3:20" s="1" customFormat="1" ht="13.5" hidden="1"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</row>
    <row r="1371" spans="3:20" s="1" customFormat="1" ht="13.5" hidden="1"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</row>
    <row r="1372" spans="3:20" s="1" customFormat="1" ht="13.5" hidden="1"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</row>
    <row r="1373" spans="3:20" s="1" customFormat="1" ht="13.5" hidden="1"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</row>
    <row r="1374" spans="3:20" s="1" customFormat="1" ht="13.5" hidden="1"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</row>
    <row r="1375" spans="3:20" s="1" customFormat="1" ht="13.5" hidden="1"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</row>
    <row r="1376" spans="3:20" s="1" customFormat="1" ht="13.5" hidden="1"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</row>
    <row r="1377" spans="3:20" s="1" customFormat="1" ht="13.5" hidden="1"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</row>
    <row r="1378" spans="3:20" s="1" customFormat="1" ht="13.5" hidden="1"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</row>
    <row r="1379" spans="3:20" s="1" customFormat="1" ht="13.5" hidden="1"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</row>
    <row r="1380" spans="3:20" s="1" customFormat="1" ht="13.5" hidden="1"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</row>
    <row r="1381" spans="3:20" s="1" customFormat="1" ht="13.5" hidden="1"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</row>
    <row r="1382" spans="3:20" s="1" customFormat="1" ht="13.5" hidden="1"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</row>
    <row r="1383" spans="3:20" s="1" customFormat="1" ht="13.5" hidden="1"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</row>
    <row r="1384" spans="3:20" s="1" customFormat="1" ht="13.5" hidden="1"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</row>
    <row r="1385" spans="3:20" s="1" customFormat="1" ht="13.5" hidden="1"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</row>
    <row r="1386" spans="3:20" s="1" customFormat="1" ht="13.5" hidden="1"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</row>
    <row r="1387" spans="3:20" s="1" customFormat="1" ht="13.5" hidden="1"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</row>
    <row r="1388" spans="3:20" s="1" customFormat="1" ht="13.5" hidden="1"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</row>
    <row r="1389" spans="3:20" s="1" customFormat="1" ht="13.5" hidden="1"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</row>
    <row r="1390" spans="3:20" s="1" customFormat="1" ht="13.5" hidden="1"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</row>
    <row r="1391" spans="3:20" s="1" customFormat="1" ht="13.5" hidden="1"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</row>
    <row r="1392" spans="3:20" s="1" customFormat="1" ht="13.5" hidden="1"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</row>
    <row r="1393" spans="3:20" s="1" customFormat="1" ht="13.5" hidden="1"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</row>
    <row r="1394" spans="3:20" s="1" customFormat="1" ht="13.5" hidden="1"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</row>
    <row r="1395" spans="3:20" s="1" customFormat="1" ht="13.5" hidden="1"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</row>
    <row r="1396" spans="3:20" s="1" customFormat="1" ht="13.5" hidden="1"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</row>
    <row r="1397" spans="3:20" s="1" customFormat="1" ht="13.5" hidden="1"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</row>
    <row r="1398" spans="3:20" s="1" customFormat="1" ht="13.5" hidden="1"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</row>
    <row r="1399" spans="3:20" s="1" customFormat="1" ht="13.5" hidden="1"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</row>
    <row r="1400" spans="3:20" s="1" customFormat="1" ht="13.5" hidden="1"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</row>
    <row r="1401" spans="3:20" s="1" customFormat="1" ht="13.5" hidden="1"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</row>
    <row r="1402" spans="3:20" s="1" customFormat="1" ht="13.5" hidden="1"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</row>
    <row r="1403" spans="3:20" s="1" customFormat="1" ht="13.5" hidden="1"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</row>
    <row r="1404" spans="3:20" s="1" customFormat="1" ht="13.5" hidden="1"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</row>
    <row r="1405" spans="3:20" s="1" customFormat="1" ht="13.5" hidden="1"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</row>
    <row r="1406" spans="3:20" s="1" customFormat="1" ht="13.5" hidden="1"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</row>
    <row r="1407" spans="3:20" s="1" customFormat="1" ht="13.5" hidden="1"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</row>
    <row r="1408" spans="3:20" s="1" customFormat="1" ht="13.5" hidden="1"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</row>
    <row r="1409" spans="3:20" s="1" customFormat="1" ht="13.5" hidden="1"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</row>
    <row r="1410" spans="3:20" s="1" customFormat="1" ht="13.5" hidden="1"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</row>
    <row r="1411" spans="3:20" s="1" customFormat="1" ht="13.5" hidden="1"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</row>
    <row r="1412" spans="3:20" s="1" customFormat="1" ht="13.5" hidden="1"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</row>
    <row r="1413" spans="3:20" s="1" customFormat="1" ht="13.5" hidden="1"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</row>
    <row r="1414" spans="3:20" s="1" customFormat="1" ht="13.5" hidden="1"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</row>
    <row r="1415" spans="3:20" s="1" customFormat="1" ht="13.5" hidden="1"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</row>
    <row r="1416" spans="3:20" s="1" customFormat="1" ht="13.5" hidden="1"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</row>
    <row r="1417" spans="3:20" s="1" customFormat="1" ht="13.5" hidden="1"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</row>
    <row r="1418" spans="3:20" s="1" customFormat="1" ht="13.5" hidden="1"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</row>
    <row r="1419" spans="3:20" s="1" customFormat="1" ht="13.5" hidden="1"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</row>
    <row r="1420" spans="3:20" s="1" customFormat="1" ht="13.5" hidden="1"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</row>
    <row r="1421" spans="3:20" s="1" customFormat="1" ht="13.5" hidden="1"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</row>
    <row r="1422" spans="3:20" s="1" customFormat="1" ht="13.5" hidden="1"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</row>
    <row r="1423" spans="3:20" s="1" customFormat="1" ht="13.5" hidden="1"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</row>
    <row r="1424" spans="3:20" s="1" customFormat="1" ht="13.5" hidden="1"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</row>
    <row r="1425" spans="3:20" s="1" customFormat="1" ht="13.5" hidden="1"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</row>
    <row r="1426" spans="3:20" s="1" customFormat="1" ht="13.5" hidden="1"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</row>
    <row r="1427" spans="3:20" s="1" customFormat="1" ht="13.5" hidden="1"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</row>
    <row r="1428" spans="3:20" s="1" customFormat="1" ht="13.5" hidden="1"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</row>
    <row r="1429" spans="3:20" s="1" customFormat="1" ht="13.5" hidden="1"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</row>
    <row r="1430" spans="3:20" s="1" customFormat="1" ht="13.5" hidden="1"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</row>
    <row r="1431" spans="3:20" s="1" customFormat="1" ht="13.5" hidden="1"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</row>
    <row r="1432" spans="3:20" s="1" customFormat="1" ht="13.5" hidden="1"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</row>
    <row r="1433" spans="3:20" s="1" customFormat="1" ht="13.5" hidden="1"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</row>
    <row r="1434" spans="3:20" s="1" customFormat="1" ht="13.5" hidden="1"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</row>
    <row r="1435" spans="3:20" s="1" customFormat="1" ht="13.5" hidden="1"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</row>
    <row r="1436" spans="3:20" s="1" customFormat="1" ht="13.5" hidden="1"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</row>
    <row r="1437" spans="3:20" s="1" customFormat="1" ht="13.5" hidden="1"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</row>
    <row r="1438" spans="3:20" s="1" customFormat="1" ht="13.5" hidden="1"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</row>
    <row r="1439" spans="3:20" s="1" customFormat="1" ht="13.5" hidden="1"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</row>
    <row r="1440" spans="3:20" s="1" customFormat="1" ht="13.5" hidden="1"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</row>
    <row r="1441" spans="3:20" s="1" customFormat="1" ht="13.5" hidden="1"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</row>
    <row r="1442" spans="3:20" s="1" customFormat="1" ht="13.5" hidden="1"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</row>
    <row r="1443" spans="3:20" s="1" customFormat="1" ht="13.5" hidden="1"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</row>
    <row r="1444" spans="3:20" s="1" customFormat="1" ht="13.5" hidden="1"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</row>
    <row r="1445" spans="3:20" s="1" customFormat="1" ht="13.5" hidden="1"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</row>
    <row r="1446" spans="3:20" s="1" customFormat="1" ht="13.5" hidden="1"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</row>
    <row r="1447" spans="3:20" s="1" customFormat="1" ht="13.5" hidden="1"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</row>
    <row r="1448" spans="3:20" s="1" customFormat="1" ht="13.5" hidden="1"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</row>
    <row r="1449" spans="3:20" s="1" customFormat="1" ht="13.5" hidden="1"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</row>
    <row r="1450" spans="3:20" s="1" customFormat="1" ht="13.5" hidden="1"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</row>
    <row r="1451" spans="3:20" s="1" customFormat="1" ht="13.5" hidden="1"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</row>
    <row r="1452" spans="3:20" s="1" customFormat="1" ht="13.5" hidden="1"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</row>
    <row r="1453" spans="3:20" s="1" customFormat="1" ht="13.5" hidden="1"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</row>
    <row r="1454" spans="3:20" s="1" customFormat="1" ht="13.5" hidden="1"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</row>
    <row r="1455" spans="3:20" s="1" customFormat="1" ht="13.5" hidden="1"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</row>
    <row r="1456" spans="3:20" s="1" customFormat="1" ht="13.5" hidden="1"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</row>
    <row r="1457" spans="3:20" s="1" customFormat="1" ht="13.5" hidden="1"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</row>
    <row r="1458" spans="3:20" s="1" customFormat="1" ht="13.5" hidden="1"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</row>
    <row r="1459" spans="3:20" s="1" customFormat="1" ht="13.5" hidden="1"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</row>
    <row r="1460" spans="3:20" s="1" customFormat="1" ht="13.5" hidden="1"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</row>
    <row r="1461" spans="3:20" s="1" customFormat="1" ht="13.5" hidden="1"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</row>
    <row r="1462" spans="3:20" s="1" customFormat="1" ht="13.5" hidden="1"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</row>
    <row r="1463" spans="3:20" s="1" customFormat="1" ht="13.5" hidden="1"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</row>
    <row r="1464" spans="3:20" s="1" customFormat="1" ht="13.5" hidden="1"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</row>
    <row r="1465" spans="3:20" s="1" customFormat="1" ht="13.5" hidden="1"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</row>
    <row r="1466" spans="3:20" s="1" customFormat="1" ht="13.5" hidden="1"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</row>
    <row r="1467" spans="3:20" s="1" customFormat="1" ht="13.5" hidden="1"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</row>
    <row r="1468" spans="3:20" s="1" customFormat="1" ht="13.5" hidden="1"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</row>
    <row r="1469" spans="3:20" s="1" customFormat="1" ht="13.5" hidden="1"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</row>
    <row r="1470" spans="3:20" s="1" customFormat="1" ht="13.5" hidden="1"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</row>
    <row r="1471" spans="3:20" s="1" customFormat="1" ht="13.5" hidden="1"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</row>
    <row r="1472" spans="3:20" s="1" customFormat="1" ht="13.5" hidden="1"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</row>
    <row r="1473" spans="3:20" s="1" customFormat="1" ht="13.5" hidden="1"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</row>
    <row r="1474" spans="3:20" s="1" customFormat="1" ht="13.5" hidden="1"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</row>
    <row r="1475" spans="3:20" s="1" customFormat="1" ht="13.5" hidden="1"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</row>
    <row r="1476" spans="3:20" s="1" customFormat="1" ht="13.5" hidden="1"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</row>
    <row r="1477" spans="3:20" s="1" customFormat="1" ht="13.5" hidden="1"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</row>
    <row r="1478" spans="3:20" s="1" customFormat="1" ht="13.5" hidden="1"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</row>
    <row r="1479" spans="3:20" s="1" customFormat="1" ht="13.5" hidden="1"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</row>
    <row r="1480" spans="3:20" s="1" customFormat="1" ht="13.5" hidden="1"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</row>
    <row r="1481" spans="3:20" s="1" customFormat="1" ht="13.5" hidden="1"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</row>
    <row r="1482" spans="3:20" s="1" customFormat="1" ht="13.5" hidden="1"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</row>
    <row r="1483" spans="3:20" s="1" customFormat="1" ht="13.5" hidden="1"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</row>
    <row r="1484" spans="3:20" s="1" customFormat="1" ht="13.5" hidden="1"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</row>
    <row r="1485" spans="3:20" s="1" customFormat="1" ht="13.5" hidden="1"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</row>
    <row r="1486" spans="3:20" s="1" customFormat="1" ht="13.5" hidden="1"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</row>
    <row r="1487" spans="3:20" s="1" customFormat="1" ht="13.5" hidden="1"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</row>
    <row r="1488" spans="3:20" s="1" customFormat="1" ht="13.5" hidden="1"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</row>
    <row r="1489" spans="3:20" s="1" customFormat="1" ht="13.5" hidden="1"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</row>
    <row r="1490" spans="3:20" s="1" customFormat="1" ht="13.5" hidden="1"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</row>
    <row r="1491" spans="3:20" s="1" customFormat="1" ht="13.5" hidden="1"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</row>
    <row r="1492" spans="3:20" s="1" customFormat="1" ht="13.5" hidden="1"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</row>
    <row r="1493" spans="3:20" s="1" customFormat="1" ht="13.5" hidden="1"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</row>
    <row r="1494" spans="3:20" s="1" customFormat="1" ht="13.5" hidden="1"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</row>
    <row r="1495" spans="3:20" s="1" customFormat="1" ht="13.5" hidden="1"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</row>
    <row r="1496" spans="3:20" s="1" customFormat="1" ht="13.5" hidden="1"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</row>
    <row r="1497" spans="3:20" s="1" customFormat="1" ht="13.5" hidden="1"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</row>
    <row r="1498" spans="3:20" s="1" customFormat="1" ht="13.5" hidden="1"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</row>
    <row r="1499" spans="3:20" s="1" customFormat="1" ht="13.5" hidden="1"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</row>
    <row r="1500" spans="3:20" s="1" customFormat="1" ht="13.5" hidden="1"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</row>
    <row r="1501" spans="3:20" s="1" customFormat="1" ht="13.5" hidden="1"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</row>
    <row r="1502" spans="3:20" s="1" customFormat="1" ht="13.5" hidden="1"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</row>
    <row r="1503" spans="3:20" s="1" customFormat="1" ht="13.5" hidden="1"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</row>
    <row r="1504" spans="3:20" s="1" customFormat="1" ht="13.5" hidden="1"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</row>
    <row r="1505" spans="3:20" s="1" customFormat="1" ht="13.5" hidden="1"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</row>
    <row r="1506" spans="3:20" s="1" customFormat="1" ht="13.5" hidden="1"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</row>
    <row r="1507" spans="3:20" s="1" customFormat="1" ht="13.5" hidden="1"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</row>
    <row r="1508" spans="3:20" s="1" customFormat="1" ht="13.5" hidden="1"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</row>
    <row r="1509" spans="3:20" s="1" customFormat="1" ht="13.5" hidden="1"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</row>
    <row r="1510" spans="3:20" s="1" customFormat="1" ht="13.5" hidden="1"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</row>
    <row r="1511" spans="3:20" s="1" customFormat="1" ht="13.5" hidden="1"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</row>
    <row r="1512" spans="3:20" s="1" customFormat="1" ht="13.5" hidden="1"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</row>
    <row r="1513" spans="3:20" s="1" customFormat="1" ht="13.5" hidden="1"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</row>
    <row r="1514" spans="3:20" s="1" customFormat="1" ht="13.5" hidden="1"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</row>
    <row r="1515" spans="3:20" s="1" customFormat="1" ht="13.5" hidden="1"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</row>
    <row r="1516" spans="3:20" s="1" customFormat="1" ht="13.5" hidden="1"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</row>
    <row r="1517" spans="3:20" s="1" customFormat="1" ht="13.5" hidden="1"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</row>
    <row r="1518" spans="3:20" s="1" customFormat="1" ht="13.5" hidden="1"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</row>
    <row r="1519" spans="3:20" s="1" customFormat="1" ht="13.5" hidden="1"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</row>
    <row r="1520" spans="3:20" s="1" customFormat="1" ht="13.5" hidden="1"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</row>
    <row r="1521" spans="3:20" s="1" customFormat="1" ht="13.5" hidden="1"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</row>
    <row r="1522" spans="3:20" s="1" customFormat="1" ht="13.5" hidden="1"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</row>
    <row r="1523" spans="3:20" s="1" customFormat="1" ht="13.5" hidden="1"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</row>
    <row r="1524" spans="3:20" s="1" customFormat="1" ht="13.5" hidden="1"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</row>
    <row r="1525" spans="3:20" s="1" customFormat="1" ht="13.5" hidden="1"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</row>
    <row r="1526" spans="3:20" s="1" customFormat="1" ht="13.5" hidden="1"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</row>
    <row r="1527" spans="3:20" s="1" customFormat="1" ht="13.5" hidden="1"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</row>
    <row r="1528" spans="3:20" s="1" customFormat="1" ht="13.5" hidden="1"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</row>
    <row r="1529" spans="3:20" s="1" customFormat="1" ht="13.5" hidden="1"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</row>
    <row r="1530" spans="3:20" s="1" customFormat="1" ht="13.5" hidden="1"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</row>
    <row r="1531" spans="3:20" s="1" customFormat="1" ht="13.5" hidden="1"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</row>
    <row r="1532" spans="3:20" s="1" customFormat="1" ht="13.5" hidden="1"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</row>
    <row r="1533" spans="3:20" s="1" customFormat="1" ht="13.5" hidden="1"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</row>
    <row r="1534" spans="3:20" s="1" customFormat="1" ht="13.5" hidden="1"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</row>
    <row r="1535" spans="3:20" s="1" customFormat="1" ht="13.5" hidden="1"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</row>
    <row r="1536" spans="3:20" s="1" customFormat="1" ht="13.5" hidden="1"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</row>
    <row r="1537" spans="3:20" s="1" customFormat="1" ht="13.5" hidden="1"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</row>
    <row r="1538" spans="3:20" s="1" customFormat="1" ht="13.5" hidden="1"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</row>
    <row r="1539" spans="3:20" s="1" customFormat="1" ht="13.5" hidden="1"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</row>
    <row r="1540" spans="3:20" s="1" customFormat="1" ht="13.5" hidden="1"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</row>
    <row r="1541" spans="3:20" s="1" customFormat="1" ht="13.5" hidden="1"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</row>
    <row r="1542" spans="3:20" s="1" customFormat="1" ht="13.5" hidden="1"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</row>
    <row r="1543" spans="3:20" s="1" customFormat="1" ht="13.5" hidden="1"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</row>
    <row r="1544" spans="3:20" s="1" customFormat="1" ht="13.5" hidden="1"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</row>
    <row r="1545" spans="3:20" s="1" customFormat="1" ht="13.5" hidden="1"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</row>
    <row r="1546" spans="3:20" s="1" customFormat="1" ht="13.5" hidden="1"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</row>
    <row r="1547" spans="3:20" s="1" customFormat="1" ht="13.5" hidden="1"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</row>
    <row r="1548" spans="3:20" s="1" customFormat="1" ht="13.5" hidden="1"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</row>
    <row r="1549" spans="3:20" s="1" customFormat="1" ht="13.5" hidden="1"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</row>
    <row r="1550" spans="3:20" s="1" customFormat="1" ht="13.5" hidden="1"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</row>
    <row r="1551" spans="3:20" s="1" customFormat="1" ht="13.5" hidden="1"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</row>
    <row r="1552" spans="3:20" s="1" customFormat="1" ht="13.5" hidden="1"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</row>
    <row r="1553" spans="3:20" s="1" customFormat="1" ht="13.5" hidden="1"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</row>
    <row r="1554" spans="3:20" s="1" customFormat="1" ht="13.5" hidden="1"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</row>
    <row r="1555" spans="3:20" s="1" customFormat="1" ht="13.5" hidden="1"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</row>
    <row r="1556" spans="3:20" s="1" customFormat="1" ht="13.5" hidden="1"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</row>
    <row r="1557" spans="3:20" s="1" customFormat="1" ht="13.5" hidden="1"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</row>
    <row r="1558" spans="3:20" s="1" customFormat="1" ht="13.5" hidden="1"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</row>
    <row r="1559" spans="3:20" s="1" customFormat="1" ht="13.5" hidden="1"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</row>
    <row r="1560" spans="3:20" s="1" customFormat="1" ht="13.5" hidden="1"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</row>
    <row r="1561" spans="3:20" s="1" customFormat="1" ht="13.5" hidden="1"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</row>
    <row r="1562" spans="3:20" s="1" customFormat="1" ht="13.5" hidden="1"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</row>
    <row r="1563" spans="3:20" s="1" customFormat="1" ht="13.5" hidden="1"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</row>
    <row r="1564" spans="3:20" s="1" customFormat="1" ht="13.5" hidden="1"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</row>
    <row r="1565" spans="3:20" s="1" customFormat="1" ht="13.5" hidden="1"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</row>
    <row r="1566" spans="3:20" s="1" customFormat="1" ht="13.5" hidden="1"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</row>
    <row r="1567" spans="3:20" s="1" customFormat="1" ht="13.5" hidden="1"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</row>
    <row r="1568" spans="3:20" s="1" customFormat="1" ht="13.5" hidden="1"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</row>
    <row r="1569" spans="3:20" s="1" customFormat="1" ht="13.5" hidden="1"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</row>
    <row r="1570" spans="3:20" s="1" customFormat="1" ht="13.5" hidden="1"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</row>
    <row r="1571" spans="3:20" s="1" customFormat="1" ht="13.5" hidden="1"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</row>
    <row r="1572" spans="3:20" s="1" customFormat="1" ht="13.5" hidden="1"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</row>
    <row r="1573" spans="3:20" s="1" customFormat="1" ht="13.5" hidden="1"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</row>
    <row r="1574" spans="3:20" s="1" customFormat="1" ht="13.5" hidden="1"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</row>
    <row r="1575" spans="3:20" s="1" customFormat="1" ht="13.5" hidden="1"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</row>
    <row r="1576" spans="3:20" s="1" customFormat="1" ht="13.5" hidden="1"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</row>
    <row r="1577" spans="3:20" s="1" customFormat="1" ht="13.5" hidden="1"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</row>
    <row r="1578" spans="3:20" s="1" customFormat="1" ht="13.5" hidden="1"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</row>
    <row r="1579" spans="3:20" s="1" customFormat="1" ht="13.5" hidden="1"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</row>
    <row r="1580" spans="3:20" s="1" customFormat="1" ht="13.5" hidden="1"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</row>
    <row r="1581" spans="3:20" s="1" customFormat="1" ht="13.5" hidden="1"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</row>
    <row r="1582" spans="3:20" s="1" customFormat="1" ht="13.5" hidden="1"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</row>
    <row r="1583" spans="3:20" s="1" customFormat="1" ht="13.5" hidden="1"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</row>
    <row r="1584" spans="3:20" s="1" customFormat="1" ht="13.5" hidden="1"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</row>
    <row r="1585" spans="3:20" s="1" customFormat="1" ht="13.5" hidden="1"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</row>
    <row r="1586" spans="3:20" s="1" customFormat="1" ht="13.5" hidden="1"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</row>
    <row r="1587" spans="3:20" s="1" customFormat="1" ht="13.5" hidden="1"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</row>
    <row r="1588" spans="3:20" s="1" customFormat="1" ht="13.5" hidden="1"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</row>
    <row r="1589" spans="3:20" s="1" customFormat="1" ht="13.5" hidden="1"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</row>
    <row r="1590" spans="3:20" s="1" customFormat="1" ht="13.5" hidden="1"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</row>
    <row r="1591" spans="3:20" s="1" customFormat="1" ht="13.5" hidden="1"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</row>
    <row r="1592" spans="3:20" s="1" customFormat="1" ht="13.5" hidden="1"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</row>
    <row r="1593" spans="3:20" s="1" customFormat="1" ht="13.5" hidden="1"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</row>
    <row r="1594" spans="3:20" s="1" customFormat="1" ht="13.5" hidden="1"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</row>
    <row r="1595" spans="3:20" s="1" customFormat="1" ht="13.5" hidden="1"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</row>
    <row r="1596" spans="3:20" s="1" customFormat="1" ht="13.5" hidden="1"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</row>
    <row r="1597" spans="3:20" s="1" customFormat="1" ht="13.5" hidden="1"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</row>
    <row r="1598" spans="3:20" s="1" customFormat="1" ht="13.5" hidden="1"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</row>
    <row r="1599" spans="3:20" s="1" customFormat="1" ht="13.5" hidden="1"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</row>
    <row r="1600" spans="3:20" s="1" customFormat="1" ht="13.5" hidden="1"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</row>
    <row r="1601" spans="3:20" s="1" customFormat="1" ht="13.5" hidden="1"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</row>
    <row r="1602" spans="3:20" s="1" customFormat="1" ht="13.5" hidden="1"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</row>
    <row r="1603" spans="3:20" s="1" customFormat="1" ht="13.5" hidden="1"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</row>
    <row r="1604" spans="3:20" s="1" customFormat="1" ht="13.5" hidden="1"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</row>
    <row r="1605" spans="3:20" s="1" customFormat="1" ht="13.5" hidden="1"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</row>
    <row r="1606" spans="3:20" s="1" customFormat="1" ht="13.5" hidden="1"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</row>
    <row r="1607" spans="3:20" s="1" customFormat="1" ht="13.5" hidden="1"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</row>
    <row r="1608" spans="3:20" s="1" customFormat="1" ht="13.5" hidden="1"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</row>
    <row r="1609" spans="3:20" s="1" customFormat="1" ht="13.5" hidden="1"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</row>
    <row r="1610" spans="3:20" s="1" customFormat="1" ht="13.5" hidden="1"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</row>
    <row r="1611" spans="3:20" s="1" customFormat="1" ht="13.5" hidden="1"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</row>
    <row r="1612" spans="3:20" s="1" customFormat="1" ht="13.5" hidden="1"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</row>
    <row r="1613" spans="3:20" s="1" customFormat="1" ht="13.5" hidden="1"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</row>
    <row r="1614" spans="3:20" s="1" customFormat="1" ht="13.5" hidden="1"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</row>
    <row r="1615" spans="3:20" s="1" customFormat="1" ht="13.5" hidden="1"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</row>
    <row r="1616" spans="3:20" s="1" customFormat="1" ht="13.5" hidden="1"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</row>
    <row r="1617" spans="3:20" s="1" customFormat="1" ht="13.5" hidden="1"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</row>
    <row r="1618" spans="3:20" s="1" customFormat="1" ht="13.5" hidden="1"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</row>
    <row r="1619" spans="3:20" s="1" customFormat="1" ht="13.5" hidden="1"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</row>
    <row r="1620" spans="3:20" s="1" customFormat="1" ht="13.5" hidden="1"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</row>
    <row r="1621" spans="3:20" s="1" customFormat="1" ht="13.5" hidden="1"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</row>
    <row r="1622" spans="3:20" s="1" customFormat="1" ht="13.5" hidden="1"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</row>
    <row r="1623" spans="3:20" s="1" customFormat="1" ht="13.5" hidden="1"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</row>
    <row r="1624" spans="3:20" s="1" customFormat="1" ht="13.5" hidden="1"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</row>
    <row r="1625" spans="3:20" s="1" customFormat="1" ht="13.5" hidden="1"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</row>
    <row r="1626" spans="3:20" s="1" customFormat="1" ht="13.5" hidden="1"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</row>
    <row r="1627" spans="3:20" s="1" customFormat="1" ht="13.5" hidden="1"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</row>
    <row r="1628" spans="3:20" s="1" customFormat="1" ht="13.5" hidden="1"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</row>
    <row r="1629" spans="3:20" s="1" customFormat="1" ht="13.5" hidden="1"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</row>
    <row r="1630" spans="3:20" s="1" customFormat="1" ht="13.5" hidden="1"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</row>
    <row r="1631" spans="3:20" s="1" customFormat="1" ht="13.5" hidden="1"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</row>
    <row r="1632" spans="3:20" s="1" customFormat="1" ht="13.5" hidden="1"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</row>
    <row r="1633" spans="3:20" s="1" customFormat="1" ht="13.5" hidden="1"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</row>
    <row r="1634" spans="3:20" s="1" customFormat="1" ht="13.5" hidden="1"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</row>
    <row r="1635" spans="3:20" s="1" customFormat="1" ht="13.5" hidden="1"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</row>
    <row r="1636" spans="3:20" s="1" customFormat="1" ht="13.5" hidden="1"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</row>
    <row r="1637" spans="3:20" s="1" customFormat="1" ht="13.5" hidden="1"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</row>
    <row r="1638" spans="3:20" s="1" customFormat="1" ht="13.5" hidden="1"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</row>
    <row r="1639" spans="3:20" s="1" customFormat="1" ht="13.5" hidden="1"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</row>
    <row r="1640" spans="3:20" s="1" customFormat="1" ht="13.5" hidden="1"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</row>
    <row r="1641" spans="3:20" s="1" customFormat="1" ht="13.5" hidden="1"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</row>
    <row r="1642" spans="3:20" s="1" customFormat="1" ht="13.5" hidden="1"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</row>
    <row r="1643" spans="3:20" s="1" customFormat="1" ht="13.5" hidden="1"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</row>
    <row r="1644" spans="3:20" s="1" customFormat="1" ht="13.5" hidden="1"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</row>
    <row r="1645" spans="3:20" s="1" customFormat="1" ht="13.5" hidden="1"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</row>
    <row r="1646" spans="3:20" s="1" customFormat="1" ht="13.5" hidden="1"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</row>
    <row r="1647" spans="3:20" s="1" customFormat="1" ht="13.5" hidden="1"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</row>
    <row r="1648" spans="3:20" s="1" customFormat="1" ht="13.5" hidden="1"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</row>
    <row r="1649" spans="3:20" s="1" customFormat="1" ht="13.5" hidden="1"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</row>
    <row r="1650" spans="3:20" s="1" customFormat="1" ht="13.5" hidden="1"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</row>
    <row r="1651" spans="3:20" s="1" customFormat="1" ht="13.5" hidden="1"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</row>
    <row r="1652" spans="3:20" s="1" customFormat="1" ht="13.5" hidden="1"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</row>
    <row r="1653" spans="3:20" s="1" customFormat="1" ht="13.5" hidden="1"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</row>
    <row r="1654" spans="3:20" s="1" customFormat="1" ht="13.5" hidden="1"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</row>
    <row r="1655" spans="3:20" s="1" customFormat="1" ht="13.5" hidden="1"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</row>
    <row r="1656" spans="3:20" s="1" customFormat="1" ht="13.5" hidden="1"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</row>
    <row r="1657" spans="3:20" s="1" customFormat="1" ht="13.5" hidden="1"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</row>
    <row r="1658" spans="3:20" s="1" customFormat="1" ht="13.5" hidden="1"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</row>
    <row r="1659" spans="3:20" s="1" customFormat="1" ht="13.5" hidden="1"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</row>
    <row r="1660" spans="3:20" s="1" customFormat="1" ht="13.5" hidden="1"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</row>
    <row r="1661" spans="3:20" s="1" customFormat="1" ht="13.5" hidden="1"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</row>
    <row r="1662" spans="3:20" s="1" customFormat="1" ht="13.5" hidden="1"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</row>
    <row r="1663" spans="3:20" s="1" customFormat="1" ht="13.5" hidden="1"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</row>
    <row r="1664" spans="3:20" s="1" customFormat="1" ht="13.5" hidden="1"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</row>
    <row r="1665" spans="3:20" s="1" customFormat="1" ht="13.5" hidden="1"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</row>
    <row r="1666" spans="3:20" s="1" customFormat="1" ht="13.5" hidden="1"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</row>
    <row r="1667" spans="3:20" s="1" customFormat="1" ht="13.5" hidden="1"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</row>
    <row r="1668" spans="3:20" s="1" customFormat="1" ht="13.5" hidden="1"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</row>
    <row r="1669" spans="3:20" s="1" customFormat="1" ht="13.5" hidden="1"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</row>
    <row r="1670" spans="3:20" s="1" customFormat="1" ht="13.5" hidden="1"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</row>
    <row r="1671" spans="3:20" s="1" customFormat="1" ht="13.5" hidden="1"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</row>
    <row r="1672" spans="3:20" s="1" customFormat="1" ht="13.5" hidden="1"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</row>
    <row r="1673" spans="3:20" s="1" customFormat="1" ht="13.5" hidden="1"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</row>
    <row r="1674" spans="3:20" s="1" customFormat="1" ht="13.5" hidden="1"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</row>
    <row r="1675" spans="3:20" s="1" customFormat="1" ht="13.5" hidden="1"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</row>
    <row r="1676" spans="3:20" s="1" customFormat="1" ht="13.5" hidden="1"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</row>
    <row r="1677" spans="3:20" s="1" customFormat="1" ht="13.5" hidden="1"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</row>
    <row r="1678" spans="3:20" s="1" customFormat="1" ht="13.5" hidden="1"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</row>
    <row r="1679" spans="3:20" s="1" customFormat="1" ht="13.5" hidden="1"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</row>
    <row r="1680" spans="3:20" s="1" customFormat="1" ht="13.5" hidden="1"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</row>
    <row r="1681" spans="3:20" s="1" customFormat="1" ht="13.5" hidden="1"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</row>
    <row r="1682" spans="3:20" s="1" customFormat="1" ht="13.5" hidden="1"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</row>
    <row r="1683" spans="3:20" s="1" customFormat="1" ht="13.5" hidden="1"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</row>
    <row r="1684" spans="3:20" s="1" customFormat="1" ht="13.5" hidden="1"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</row>
    <row r="1685" spans="3:20" s="1" customFormat="1" ht="13.5" hidden="1"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</row>
    <row r="1686" spans="3:20" s="1" customFormat="1" ht="13.5" hidden="1"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</row>
    <row r="1687" spans="3:20" s="1" customFormat="1" ht="13.5" hidden="1"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</row>
    <row r="1688" spans="3:20" s="1" customFormat="1" ht="13.5" hidden="1"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</row>
    <row r="1689" spans="3:20" s="1" customFormat="1" ht="13.5" hidden="1"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</row>
    <row r="1690" spans="3:20" s="1" customFormat="1" ht="13.5" hidden="1"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</row>
    <row r="1691" spans="3:20" s="1" customFormat="1" ht="13.5" hidden="1"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</row>
    <row r="1692" spans="3:20" s="1" customFormat="1" ht="13.5" hidden="1"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</row>
    <row r="1693" spans="3:20" s="1" customFormat="1" ht="13.5" hidden="1"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</row>
    <row r="1694" spans="3:20" s="1" customFormat="1" ht="13.5" hidden="1"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</row>
    <row r="1695" spans="3:20" s="1" customFormat="1" ht="13.5" hidden="1"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</row>
    <row r="1696" spans="3:20" s="1" customFormat="1" ht="13.5" hidden="1"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</row>
    <row r="1697" spans="3:20" s="1" customFormat="1" ht="13.5" hidden="1"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</row>
    <row r="1698" spans="3:20" s="1" customFormat="1" ht="13.5" hidden="1"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</row>
    <row r="1699" spans="3:20" s="1" customFormat="1" ht="13.5" hidden="1"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</row>
    <row r="1700" spans="3:20" s="1" customFormat="1" ht="13.5" hidden="1"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</row>
    <row r="1701" spans="3:20" s="1" customFormat="1" ht="13.5" hidden="1"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</row>
    <row r="1702" spans="3:20" s="1" customFormat="1" ht="13.5" hidden="1"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</row>
    <row r="1703" spans="3:20" s="1" customFormat="1" ht="13.5" hidden="1"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</row>
    <row r="1704" spans="3:20" s="1" customFormat="1" ht="13.5" hidden="1"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</row>
    <row r="1705" spans="3:20" s="1" customFormat="1" ht="13.5" hidden="1"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</row>
    <row r="1706" spans="3:20" s="1" customFormat="1" ht="13.5" hidden="1"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</row>
    <row r="1707" spans="3:20" s="1" customFormat="1" ht="13.5" hidden="1"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</row>
    <row r="1708" spans="3:20" s="1" customFormat="1" ht="13.5" hidden="1"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</row>
    <row r="1709" spans="3:20" s="1" customFormat="1" ht="13.5" hidden="1"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</row>
    <row r="1710" spans="3:20" s="1" customFormat="1" ht="13.5" hidden="1"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</row>
    <row r="1711" spans="3:20" s="1" customFormat="1" ht="13.5" hidden="1"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</row>
    <row r="1712" spans="3:20" s="1" customFormat="1" ht="13.5" hidden="1"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</row>
    <row r="1713" spans="3:20" s="1" customFormat="1" ht="13.5" hidden="1"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</row>
    <row r="1714" spans="3:20" s="1" customFormat="1" ht="13.5" hidden="1"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</row>
    <row r="1715" spans="3:20" s="1" customFormat="1" ht="13.5" hidden="1"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</row>
    <row r="1716" spans="3:20" s="1" customFormat="1" ht="13.5" hidden="1"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</row>
    <row r="1717" spans="3:20" s="1" customFormat="1" ht="13.5" hidden="1"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</row>
    <row r="1718" spans="3:20" s="1" customFormat="1" ht="13.5" hidden="1"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</row>
    <row r="1719" spans="3:20" s="1" customFormat="1" ht="13.5" hidden="1"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</row>
    <row r="1720" spans="3:20" s="1" customFormat="1" ht="13.5" hidden="1"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</row>
    <row r="1721" spans="3:20" s="1" customFormat="1" ht="13.5" hidden="1"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</row>
    <row r="1722" spans="3:20" s="1" customFormat="1" ht="13.5" hidden="1"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</row>
    <row r="1723" spans="3:20" s="1" customFormat="1" ht="13.5" hidden="1"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</row>
    <row r="1724" spans="3:20" s="1" customFormat="1" ht="13.5" hidden="1"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</row>
    <row r="1725" spans="3:20" s="1" customFormat="1" ht="13.5" hidden="1"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</row>
    <row r="1726" spans="3:20" s="1" customFormat="1" ht="13.5" hidden="1"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</row>
    <row r="1727" spans="3:20" s="1" customFormat="1" ht="13.5" hidden="1"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</row>
    <row r="1728" spans="3:20" s="1" customFormat="1" ht="13.5" hidden="1"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</row>
    <row r="1729" spans="3:21" s="1" customFormat="1" ht="13.5" hidden="1"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</row>
    <row r="1730" spans="3:21" s="1" customFormat="1" ht="15.75" hidden="1" customHeight="1"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</row>
    <row r="1731" spans="3:21" s="1" customFormat="1" ht="15.75" hidden="1" customHeight="1"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</row>
    <row r="1732" spans="3:21" s="1" customFormat="1" ht="15.75" hidden="1" customHeight="1"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</row>
    <row r="1733" spans="3:21" s="1" customFormat="1" ht="15.75" hidden="1" customHeight="1"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</row>
    <row r="1734" spans="3:21" s="1" customFormat="1" ht="15.75" hidden="1" customHeight="1"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</row>
    <row r="1735" spans="3:21" s="1" customFormat="1" ht="15.75" hidden="1" customHeight="1"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</row>
    <row r="1736" spans="3:21" s="1" customFormat="1" ht="15.75" hidden="1" customHeight="1"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</row>
    <row r="1737" spans="3:21" s="1" customFormat="1" ht="15.75" hidden="1" customHeight="1"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</row>
    <row r="1738" spans="3:21" s="1" customFormat="1" ht="15.75" hidden="1" customHeight="1"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</row>
    <row r="1739" spans="3:21" s="1" customFormat="1" ht="15.75" hidden="1" customHeight="1"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/>
    </row>
  </sheetData>
  <mergeCells count="9">
    <mergeCell ref="B29:B31"/>
    <mergeCell ref="C29:K29"/>
    <mergeCell ref="I30:K30"/>
    <mergeCell ref="C50:L50"/>
    <mergeCell ref="B6:B8"/>
    <mergeCell ref="C6:K6"/>
    <mergeCell ref="C7:E7"/>
    <mergeCell ref="F7:H7"/>
    <mergeCell ref="I7:K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X107"/>
  <sheetViews>
    <sheetView showGridLines="0" showRowColHeaders="0" zoomScaleNormal="100" workbookViewId="0">
      <selection activeCell="O15" sqref="O15"/>
    </sheetView>
  </sheetViews>
  <sheetFormatPr defaultColWidth="0" defaultRowHeight="0" customHeight="1" zeroHeight="1"/>
  <cols>
    <col min="1" max="1" width="5.7109375" style="1" customWidth="1"/>
    <col min="2" max="2" width="22.42578125" style="1" customWidth="1"/>
    <col min="3" max="5" width="10.7109375" style="26" customWidth="1"/>
    <col min="6" max="6" width="8.28515625" style="26" bestFit="1" customWidth="1"/>
    <col min="7" max="8" width="10.7109375" style="26" customWidth="1"/>
    <col min="9" max="10" width="8.28515625" style="26" bestFit="1" customWidth="1"/>
    <col min="11" max="11" width="10.7109375" style="26" customWidth="1"/>
    <col min="12" max="12" width="8.7109375" style="26" customWidth="1"/>
    <col min="13" max="13" width="3" style="25" customWidth="1"/>
    <col min="14" max="14" width="8.7109375" style="25" customWidth="1"/>
    <col min="15" max="15" width="5.7109375" style="25" customWidth="1"/>
    <col min="16" max="16" width="9.5703125" style="26" hidden="1" customWidth="1"/>
    <col min="17" max="17" width="10.7109375" style="26" hidden="1" customWidth="1"/>
    <col min="18" max="18" width="10" style="38" hidden="1" customWidth="1"/>
    <col min="19" max="19" width="10.7109375" style="3" hidden="1" customWidth="1"/>
    <col min="20" max="20" width="10.140625" style="4" hidden="1" customWidth="1"/>
    <col min="21" max="21" width="7.7109375" style="5" hidden="1" customWidth="1"/>
    <col min="22" max="22" width="7.7109375" style="6" hidden="1" customWidth="1"/>
    <col min="23" max="23" width="7.7109375" style="7" hidden="1" customWidth="1"/>
    <col min="24" max="24" width="7.7109375" style="4" hidden="1" customWidth="1"/>
    <col min="25" max="16384" width="9.140625" hidden="1"/>
  </cols>
  <sheetData>
    <row r="1" spans="2:14" ht="29.25" customHeight="1">
      <c r="B1" s="22" t="s">
        <v>32</v>
      </c>
      <c r="L1" s="27"/>
      <c r="M1" s="67"/>
      <c r="N1" s="67"/>
    </row>
    <row r="2" spans="2:14" ht="8.25" customHeight="1">
      <c r="B2" s="2"/>
      <c r="L2" s="27"/>
      <c r="M2" s="67"/>
      <c r="N2" s="67"/>
    </row>
    <row r="3" spans="2:14" ht="15.75">
      <c r="B3" s="65" t="s">
        <v>643</v>
      </c>
      <c r="C3" s="1"/>
      <c r="D3" s="1"/>
      <c r="E3" s="1"/>
      <c r="F3" s="1"/>
      <c r="G3" s="1"/>
      <c r="H3" s="1"/>
      <c r="I3" s="1"/>
      <c r="J3" s="1"/>
      <c r="K3" s="1"/>
      <c r="L3" s="52"/>
      <c r="M3" s="52"/>
      <c r="N3" s="52"/>
    </row>
    <row r="4" spans="2:14" ht="15.75">
      <c r="B4" s="65"/>
      <c r="C4" s="1"/>
      <c r="D4" s="1"/>
      <c r="E4" s="1"/>
      <c r="F4" s="1"/>
      <c r="G4" s="1"/>
      <c r="H4" s="1"/>
      <c r="I4" s="1"/>
      <c r="J4" s="1"/>
      <c r="K4" s="1"/>
      <c r="L4" s="52"/>
      <c r="M4" s="52"/>
      <c r="N4" s="52"/>
    </row>
    <row r="5" spans="2:14" ht="15.75">
      <c r="B5" s="65"/>
      <c r="C5" s="1"/>
      <c r="D5" s="1"/>
      <c r="E5" s="1"/>
      <c r="F5" s="1"/>
      <c r="G5" s="1"/>
      <c r="H5" s="1"/>
      <c r="I5" s="1"/>
      <c r="J5" s="1"/>
      <c r="K5" s="1"/>
      <c r="L5" s="52"/>
      <c r="M5" s="52"/>
      <c r="N5" s="52"/>
    </row>
    <row r="6" spans="2:14" ht="16.5" thickBot="1">
      <c r="B6" s="751" t="s">
        <v>35</v>
      </c>
      <c r="C6" s="1323" t="s">
        <v>489</v>
      </c>
      <c r="D6" s="1324"/>
      <c r="E6" s="1325"/>
      <c r="F6" s="1323" t="s">
        <v>490</v>
      </c>
      <c r="G6" s="1324"/>
      <c r="H6" s="1325"/>
      <c r="I6" s="1323" t="s">
        <v>491</v>
      </c>
      <c r="J6" s="1324"/>
      <c r="K6" s="1325"/>
      <c r="L6" s="1209" t="s">
        <v>36</v>
      </c>
      <c r="M6" s="1326"/>
      <c r="N6" s="52"/>
    </row>
    <row r="7" spans="2:14" ht="16.5" thickTop="1">
      <c r="B7" s="686" t="s">
        <v>492</v>
      </c>
      <c r="C7" s="758">
        <v>44896</v>
      </c>
      <c r="D7" s="758">
        <v>45170</v>
      </c>
      <c r="E7" s="759">
        <v>45261</v>
      </c>
      <c r="F7" s="758">
        <v>44896</v>
      </c>
      <c r="G7" s="758">
        <v>45170</v>
      </c>
      <c r="H7" s="758">
        <v>45261</v>
      </c>
      <c r="I7" s="758">
        <v>44896</v>
      </c>
      <c r="J7" s="758">
        <v>45170</v>
      </c>
      <c r="K7" s="758">
        <v>45261</v>
      </c>
      <c r="L7" s="1209"/>
      <c r="M7" s="1326"/>
      <c r="N7" s="52"/>
    </row>
    <row r="8" spans="2:14" ht="3" customHeight="1">
      <c r="B8" s="752"/>
      <c r="C8" s="385"/>
      <c r="D8" s="385"/>
      <c r="E8" s="385"/>
      <c r="F8" s="385"/>
      <c r="G8" s="385"/>
      <c r="H8" s="385"/>
      <c r="I8" s="385"/>
      <c r="J8" s="385"/>
      <c r="K8" s="385"/>
      <c r="L8" s="753"/>
      <c r="M8" s="533"/>
      <c r="N8" s="52"/>
    </row>
    <row r="9" spans="2:14" ht="3" customHeight="1">
      <c r="B9" s="1329"/>
      <c r="C9" s="1327"/>
      <c r="D9" s="1327"/>
      <c r="E9" s="1327"/>
      <c r="F9" s="1327"/>
      <c r="G9" s="1327"/>
      <c r="H9" s="1327"/>
      <c r="I9" s="1327"/>
      <c r="J9" s="1327"/>
      <c r="K9" s="1327"/>
      <c r="L9" s="1328"/>
      <c r="M9" s="1329"/>
      <c r="N9" s="52"/>
    </row>
    <row r="10" spans="2:14" ht="3" customHeight="1">
      <c r="B10" s="1329"/>
      <c r="C10" s="1327"/>
      <c r="D10" s="1327"/>
      <c r="E10" s="1327"/>
      <c r="F10" s="1327"/>
      <c r="G10" s="1327"/>
      <c r="H10" s="1327"/>
      <c r="I10" s="1327"/>
      <c r="J10" s="1327"/>
      <c r="K10" s="1327"/>
      <c r="L10" s="1328"/>
      <c r="M10" s="1329"/>
      <c r="N10" s="52"/>
    </row>
    <row r="11" spans="2:14" ht="3" customHeight="1" thickBot="1">
      <c r="B11" s="403"/>
      <c r="C11" s="754"/>
      <c r="D11" s="385"/>
      <c r="E11" s="385"/>
      <c r="F11" s="385"/>
      <c r="G11" s="385"/>
      <c r="H11" s="385"/>
      <c r="I11" s="385"/>
      <c r="J11" s="385"/>
      <c r="K11" s="385"/>
      <c r="L11" s="724"/>
      <c r="M11" s="533"/>
      <c r="N11" s="52"/>
    </row>
    <row r="12" spans="2:14" ht="17.25" thickTop="1" thickBot="1">
      <c r="B12" s="755" t="s">
        <v>383</v>
      </c>
      <c r="C12" s="760">
        <v>8.7100000000000009</v>
      </c>
      <c r="D12" s="760">
        <v>8.23</v>
      </c>
      <c r="E12" s="761">
        <v>8.3800000000000008</v>
      </c>
      <c r="F12" s="760">
        <v>-0.86</v>
      </c>
      <c r="G12" s="760">
        <v>0</v>
      </c>
      <c r="H12" s="761">
        <v>-0.05</v>
      </c>
      <c r="I12" s="760">
        <v>7.85</v>
      </c>
      <c r="J12" s="760">
        <v>8.23</v>
      </c>
      <c r="K12" s="761">
        <v>8.33</v>
      </c>
      <c r="L12" s="761">
        <v>9.9600000000000009</v>
      </c>
      <c r="M12" s="756"/>
      <c r="N12" s="52"/>
    </row>
    <row r="13" spans="2:14" ht="17.25" thickTop="1" thickBot="1">
      <c r="B13" s="755" t="s">
        <v>6</v>
      </c>
      <c r="C13" s="762">
        <v>7.76</v>
      </c>
      <c r="D13" s="762">
        <v>7.71</v>
      </c>
      <c r="E13" s="761">
        <v>7.77</v>
      </c>
      <c r="F13" s="762">
        <v>2.5</v>
      </c>
      <c r="G13" s="762">
        <v>2.29</v>
      </c>
      <c r="H13" s="761">
        <v>2.41</v>
      </c>
      <c r="I13" s="762">
        <v>10.26</v>
      </c>
      <c r="J13" s="762">
        <v>10</v>
      </c>
      <c r="K13" s="761">
        <v>10.17</v>
      </c>
      <c r="L13" s="761">
        <v>10.68</v>
      </c>
      <c r="M13" s="756"/>
      <c r="N13" s="52"/>
    </row>
    <row r="14" spans="2:14" ht="17.25" thickTop="1" thickBot="1">
      <c r="B14" s="755" t="s">
        <v>8</v>
      </c>
      <c r="C14" s="762">
        <v>8.18</v>
      </c>
      <c r="D14" s="762">
        <v>8.1999999999999993</v>
      </c>
      <c r="E14" s="761">
        <v>8.2200000000000006</v>
      </c>
      <c r="F14" s="762">
        <v>3.66</v>
      </c>
      <c r="G14" s="762">
        <v>3.66</v>
      </c>
      <c r="H14" s="761">
        <v>3.78</v>
      </c>
      <c r="I14" s="762">
        <v>11.84</v>
      </c>
      <c r="J14" s="762">
        <v>11.87</v>
      </c>
      <c r="K14" s="761">
        <v>12</v>
      </c>
      <c r="L14" s="761">
        <v>12.3</v>
      </c>
      <c r="M14" s="756"/>
      <c r="N14" s="52"/>
    </row>
    <row r="15" spans="2:14" ht="17.25" thickTop="1" thickBot="1">
      <c r="B15" s="755" t="s">
        <v>9</v>
      </c>
      <c r="C15" s="762">
        <v>8.9</v>
      </c>
      <c r="D15" s="762">
        <v>8.8699999999999992</v>
      </c>
      <c r="E15" s="761">
        <v>8.86</v>
      </c>
      <c r="F15" s="762">
        <v>4.62</v>
      </c>
      <c r="G15" s="762">
        <v>5</v>
      </c>
      <c r="H15" s="761">
        <v>5.23</v>
      </c>
      <c r="I15" s="762">
        <v>13.52</v>
      </c>
      <c r="J15" s="762">
        <v>13.88</v>
      </c>
      <c r="K15" s="761">
        <v>14.09</v>
      </c>
      <c r="L15" s="761">
        <v>12.11</v>
      </c>
      <c r="M15" s="756"/>
      <c r="N15" s="52"/>
    </row>
    <row r="16" spans="2:14" ht="17.25" thickTop="1" thickBot="1">
      <c r="B16" s="755" t="s">
        <v>10</v>
      </c>
      <c r="C16" s="762">
        <v>8.67</v>
      </c>
      <c r="D16" s="762">
        <v>7.9</v>
      </c>
      <c r="E16" s="761">
        <v>7.95</v>
      </c>
      <c r="F16" s="762">
        <v>2.75</v>
      </c>
      <c r="G16" s="762">
        <v>3.79</v>
      </c>
      <c r="H16" s="761">
        <v>3.52</v>
      </c>
      <c r="I16" s="762">
        <v>11.42</v>
      </c>
      <c r="J16" s="762">
        <v>11.69</v>
      </c>
      <c r="K16" s="761">
        <v>11.47</v>
      </c>
      <c r="L16" s="761">
        <v>12.59</v>
      </c>
      <c r="M16" s="756"/>
      <c r="N16" s="52"/>
    </row>
    <row r="17" spans="2:14" ht="17.25" thickTop="1" thickBot="1">
      <c r="B17" s="755" t="s">
        <v>11</v>
      </c>
      <c r="C17" s="762">
        <v>10.52</v>
      </c>
      <c r="D17" s="762">
        <v>10.25</v>
      </c>
      <c r="E17" s="761">
        <v>10.01</v>
      </c>
      <c r="F17" s="762">
        <v>1.07</v>
      </c>
      <c r="G17" s="762">
        <v>0.91</v>
      </c>
      <c r="H17" s="761">
        <v>0.99</v>
      </c>
      <c r="I17" s="762">
        <v>11.59</v>
      </c>
      <c r="J17" s="762">
        <v>11.16</v>
      </c>
      <c r="K17" s="761">
        <v>11</v>
      </c>
      <c r="L17" s="761">
        <v>13.56</v>
      </c>
      <c r="M17" s="756"/>
      <c r="N17" s="52"/>
    </row>
    <row r="18" spans="2:14" ht="17.25" thickTop="1" thickBot="1">
      <c r="B18" s="755" t="s">
        <v>12</v>
      </c>
      <c r="C18" s="762">
        <v>5.61</v>
      </c>
      <c r="D18" s="762">
        <v>5.6</v>
      </c>
      <c r="E18" s="761">
        <v>5.55</v>
      </c>
      <c r="F18" s="762">
        <v>0.03</v>
      </c>
      <c r="G18" s="762">
        <v>0.5</v>
      </c>
      <c r="H18" s="761">
        <v>0.35</v>
      </c>
      <c r="I18" s="762">
        <v>5.64</v>
      </c>
      <c r="J18" s="762">
        <v>6.09</v>
      </c>
      <c r="K18" s="761">
        <v>5.9</v>
      </c>
      <c r="L18" s="761">
        <v>6.82</v>
      </c>
      <c r="M18" s="756"/>
      <c r="N18" s="52"/>
    </row>
    <row r="19" spans="2:14" ht="17.25" thickTop="1" thickBot="1">
      <c r="B19" s="755" t="s">
        <v>139</v>
      </c>
      <c r="C19" s="762">
        <v>8.8800000000000008</v>
      </c>
      <c r="D19" s="762">
        <v>8.01</v>
      </c>
      <c r="E19" s="761">
        <v>7.65</v>
      </c>
      <c r="F19" s="762">
        <v>13.58</v>
      </c>
      <c r="G19" s="762">
        <v>13.68</v>
      </c>
      <c r="H19" s="761">
        <v>14.58</v>
      </c>
      <c r="I19" s="762">
        <v>22.46</v>
      </c>
      <c r="J19" s="762">
        <v>21.7</v>
      </c>
      <c r="K19" s="761">
        <v>22.23</v>
      </c>
      <c r="L19" s="761">
        <v>22.26</v>
      </c>
      <c r="M19" s="482"/>
      <c r="N19" s="52"/>
    </row>
    <row r="20" spans="2:14" ht="17.25" thickTop="1" thickBot="1">
      <c r="B20" s="755" t="s">
        <v>140</v>
      </c>
      <c r="C20" s="762">
        <v>9.9700000000000006</v>
      </c>
      <c r="D20" s="762">
        <v>9.6300000000000008</v>
      </c>
      <c r="E20" s="761">
        <v>9.4600000000000009</v>
      </c>
      <c r="F20" s="762">
        <v>4.9800000000000004</v>
      </c>
      <c r="G20" s="762">
        <v>4.92</v>
      </c>
      <c r="H20" s="761">
        <v>5.22</v>
      </c>
      <c r="I20" s="762">
        <v>14.95</v>
      </c>
      <c r="J20" s="762">
        <v>14.55</v>
      </c>
      <c r="K20" s="761">
        <v>14.69</v>
      </c>
      <c r="L20" s="761">
        <v>19.72</v>
      </c>
      <c r="M20" s="482"/>
      <c r="N20" s="52"/>
    </row>
    <row r="21" spans="2:14" ht="17.25" thickTop="1" thickBot="1">
      <c r="B21" s="572" t="s">
        <v>493</v>
      </c>
      <c r="C21" s="575">
        <v>8.41</v>
      </c>
      <c r="D21" s="575">
        <v>8.1999999999999993</v>
      </c>
      <c r="E21" s="573">
        <v>8.15</v>
      </c>
      <c r="F21" s="575">
        <v>3.97</v>
      </c>
      <c r="G21" s="575">
        <v>4.33</v>
      </c>
      <c r="H21" s="573">
        <v>4.47</v>
      </c>
      <c r="I21" s="575">
        <v>12.38</v>
      </c>
      <c r="J21" s="575">
        <v>12.53</v>
      </c>
      <c r="K21" s="573">
        <v>12.63</v>
      </c>
      <c r="L21" s="573">
        <v>12.84</v>
      </c>
      <c r="M21" s="757" t="s">
        <v>226</v>
      </c>
      <c r="N21" s="52"/>
    </row>
    <row r="22" spans="2:14" ht="17.25" thickTop="1" thickBot="1">
      <c r="B22" s="763" t="s">
        <v>781</v>
      </c>
      <c r="C22" s="574">
        <v>3885.2</v>
      </c>
      <c r="D22" s="574">
        <v>3938.6</v>
      </c>
      <c r="E22" s="574">
        <v>4080</v>
      </c>
      <c r="F22" s="574">
        <v>1831.4</v>
      </c>
      <c r="G22" s="574">
        <v>2080.5</v>
      </c>
      <c r="H22" s="574">
        <v>2239.3000000000002</v>
      </c>
      <c r="I22" s="574">
        <v>5716.6</v>
      </c>
      <c r="J22" s="574">
        <v>6019.2</v>
      </c>
      <c r="K22" s="574">
        <v>6319.3</v>
      </c>
      <c r="L22" s="1321"/>
      <c r="M22" s="1322"/>
      <c r="N22" s="52"/>
    </row>
    <row r="23" spans="2:14" ht="16.5" thickTop="1">
      <c r="B23" s="65"/>
      <c r="C23" s="1"/>
      <c r="D23" s="1"/>
      <c r="E23" s="1"/>
      <c r="F23" s="1"/>
      <c r="G23" s="1"/>
      <c r="H23" s="1"/>
      <c r="I23" s="1"/>
      <c r="J23" s="1"/>
      <c r="K23" s="1"/>
      <c r="L23" s="52"/>
      <c r="M23" s="52"/>
      <c r="N23" s="52"/>
    </row>
    <row r="24" spans="2:14" ht="15.75">
      <c r="B24" s="65"/>
      <c r="C24" s="1"/>
      <c r="D24" s="1"/>
      <c r="E24" s="1"/>
      <c r="F24" s="1"/>
      <c r="G24" s="1"/>
      <c r="H24" s="1"/>
      <c r="I24" s="1"/>
      <c r="J24" s="1"/>
      <c r="K24" s="1"/>
      <c r="L24" s="52"/>
      <c r="M24" s="52"/>
      <c r="N24" s="52"/>
    </row>
    <row r="25" spans="2:14" ht="15.75" hidden="1">
      <c r="B25" s="65"/>
      <c r="C25" s="1"/>
      <c r="D25" s="1"/>
      <c r="E25" s="1"/>
      <c r="F25" s="1"/>
      <c r="G25" s="1"/>
      <c r="H25" s="1"/>
      <c r="I25" s="1"/>
      <c r="J25" s="1"/>
      <c r="K25" s="1"/>
      <c r="L25" s="52"/>
      <c r="M25" s="52"/>
      <c r="N25" s="52"/>
    </row>
    <row r="26" spans="2:14" ht="15.75" hidden="1">
      <c r="B26" s="65"/>
      <c r="C26" s="1"/>
      <c r="D26" s="1"/>
      <c r="E26" s="1"/>
      <c r="F26" s="1"/>
      <c r="G26" s="1"/>
      <c r="H26" s="1"/>
      <c r="I26" s="1"/>
      <c r="J26" s="1"/>
      <c r="K26" s="1"/>
      <c r="L26" s="52"/>
      <c r="M26" s="52"/>
      <c r="N26" s="52"/>
    </row>
    <row r="27" spans="2:14" ht="15.75" hidden="1">
      <c r="B27" s="65"/>
      <c r="C27" s="1"/>
      <c r="D27" s="1"/>
      <c r="E27" s="1"/>
      <c r="F27" s="1"/>
      <c r="G27" s="1"/>
      <c r="H27" s="1"/>
      <c r="I27" s="1"/>
      <c r="J27" s="1"/>
      <c r="K27" s="1"/>
      <c r="L27" s="52"/>
      <c r="M27" s="52"/>
      <c r="N27" s="52"/>
    </row>
    <row r="28" spans="2:14" ht="15.75" hidden="1">
      <c r="B28" s="65"/>
      <c r="C28" s="1"/>
      <c r="D28" s="1"/>
      <c r="E28" s="1"/>
      <c r="F28" s="1"/>
      <c r="G28" s="1"/>
      <c r="H28" s="1"/>
      <c r="I28" s="1"/>
      <c r="J28" s="1"/>
      <c r="K28" s="1"/>
      <c r="L28" s="52"/>
      <c r="M28" s="52"/>
      <c r="N28" s="52"/>
    </row>
    <row r="29" spans="2:14" ht="15.75" hidden="1">
      <c r="B29" s="65"/>
      <c r="C29" s="1"/>
      <c r="D29" s="1"/>
      <c r="E29" s="1"/>
      <c r="F29" s="1"/>
      <c r="G29" s="1"/>
      <c r="H29" s="1"/>
      <c r="I29" s="1"/>
      <c r="J29" s="1"/>
      <c r="K29" s="1"/>
      <c r="L29" s="52"/>
      <c r="M29" s="52"/>
      <c r="N29" s="52"/>
    </row>
    <row r="30" spans="2:14" ht="15.75" hidden="1">
      <c r="B30" s="65"/>
      <c r="C30" s="1"/>
      <c r="D30" s="1"/>
      <c r="E30" s="1"/>
      <c r="F30" s="1"/>
      <c r="G30" s="1"/>
      <c r="H30" s="1"/>
      <c r="I30" s="1"/>
      <c r="J30" s="1"/>
      <c r="K30" s="1"/>
      <c r="L30" s="52"/>
      <c r="M30" s="52"/>
      <c r="N30" s="52"/>
    </row>
    <row r="31" spans="2:14" ht="15.75" hidden="1">
      <c r="B31" s="65"/>
      <c r="C31" s="1"/>
      <c r="D31" s="1"/>
      <c r="E31" s="1"/>
      <c r="F31" s="1"/>
      <c r="G31" s="1"/>
      <c r="H31" s="1"/>
      <c r="I31" s="1"/>
      <c r="J31" s="1"/>
      <c r="K31" s="1"/>
      <c r="L31" s="52"/>
      <c r="M31" s="52"/>
      <c r="N31" s="52"/>
    </row>
    <row r="32" spans="2:14" ht="15.75" hidden="1">
      <c r="B32" s="65"/>
      <c r="C32" s="1"/>
      <c r="D32" s="1"/>
      <c r="E32" s="1"/>
      <c r="F32" s="1"/>
      <c r="G32" s="1"/>
      <c r="H32" s="1"/>
      <c r="I32" s="1"/>
      <c r="J32" s="1"/>
      <c r="K32" s="1"/>
      <c r="L32" s="52"/>
      <c r="M32" s="52"/>
      <c r="N32" s="52"/>
    </row>
    <row r="33" spans="2:14" ht="15.75" hidden="1">
      <c r="B33" s="65"/>
      <c r="C33" s="1"/>
      <c r="D33" s="1"/>
      <c r="E33" s="1"/>
      <c r="F33" s="1"/>
      <c r="G33" s="1"/>
      <c r="H33" s="1"/>
      <c r="I33" s="1"/>
      <c r="J33" s="1"/>
      <c r="K33" s="1"/>
      <c r="L33" s="52"/>
      <c r="M33" s="52"/>
      <c r="N33" s="52"/>
    </row>
    <row r="34" spans="2:14" ht="15.75" hidden="1">
      <c r="B34" s="65"/>
      <c r="C34" s="1"/>
      <c r="D34" s="1"/>
      <c r="E34" s="1"/>
      <c r="F34" s="1"/>
      <c r="G34" s="1"/>
      <c r="H34" s="1"/>
      <c r="I34" s="1"/>
      <c r="J34" s="1"/>
      <c r="K34" s="1"/>
      <c r="L34" s="52"/>
      <c r="M34" s="52"/>
      <c r="N34" s="52"/>
    </row>
    <row r="35" spans="2:14" ht="15.75" hidden="1">
      <c r="B35" s="65"/>
      <c r="C35" s="1"/>
      <c r="D35" s="1"/>
      <c r="E35" s="1"/>
      <c r="F35" s="1"/>
      <c r="G35" s="1"/>
      <c r="H35" s="1"/>
      <c r="I35" s="1"/>
      <c r="J35" s="1"/>
      <c r="K35" s="1"/>
      <c r="L35" s="52"/>
      <c r="M35" s="52"/>
      <c r="N35" s="52"/>
    </row>
    <row r="36" spans="2:14" ht="15.75" hidden="1">
      <c r="B36" s="65"/>
      <c r="C36" s="1"/>
      <c r="D36" s="1"/>
      <c r="E36" s="1"/>
      <c r="F36" s="1"/>
      <c r="G36" s="1"/>
      <c r="H36" s="1"/>
      <c r="I36" s="1"/>
      <c r="J36" s="1"/>
      <c r="K36" s="1"/>
      <c r="L36" s="52"/>
      <c r="M36" s="52"/>
      <c r="N36" s="52"/>
    </row>
    <row r="37" spans="2:14" ht="15.75" hidden="1">
      <c r="B37" s="65"/>
      <c r="C37" s="1"/>
      <c r="D37" s="1"/>
      <c r="E37" s="1"/>
      <c r="F37" s="1"/>
      <c r="G37" s="1"/>
      <c r="H37" s="1"/>
      <c r="I37" s="1"/>
      <c r="J37" s="1"/>
      <c r="K37" s="1"/>
      <c r="L37" s="52"/>
      <c r="M37" s="52"/>
      <c r="N37" s="52"/>
    </row>
    <row r="38" spans="2:14" ht="15.75" hidden="1">
      <c r="B38" s="65"/>
      <c r="C38" s="1"/>
      <c r="D38" s="1"/>
      <c r="E38" s="1"/>
      <c r="F38" s="1"/>
      <c r="G38" s="1"/>
      <c r="H38" s="1"/>
      <c r="I38" s="1"/>
      <c r="J38" s="1"/>
      <c r="K38" s="1"/>
      <c r="L38" s="52"/>
      <c r="M38" s="52"/>
      <c r="N38" s="52"/>
    </row>
    <row r="39" spans="2:14" ht="15.75" hidden="1">
      <c r="B39" s="65"/>
      <c r="C39" s="1"/>
      <c r="D39" s="1"/>
      <c r="E39" s="1"/>
      <c r="F39" s="1"/>
      <c r="G39" s="1"/>
      <c r="H39" s="1"/>
      <c r="I39" s="1"/>
      <c r="J39" s="1"/>
      <c r="K39" s="1"/>
      <c r="L39" s="52"/>
      <c r="M39" s="52"/>
      <c r="N39" s="52"/>
    </row>
    <row r="40" spans="2:14" ht="15.75" hidden="1">
      <c r="B40" s="65"/>
      <c r="C40" s="1"/>
      <c r="D40" s="1"/>
      <c r="E40" s="1"/>
      <c r="F40" s="1"/>
      <c r="G40" s="1"/>
      <c r="H40" s="1"/>
      <c r="I40" s="1"/>
      <c r="J40" s="1"/>
      <c r="K40" s="1"/>
      <c r="L40" s="52"/>
      <c r="M40" s="52"/>
      <c r="N40" s="52"/>
    </row>
    <row r="41" spans="2:14" ht="15.75" hidden="1">
      <c r="B41" s="65"/>
      <c r="C41" s="1"/>
      <c r="D41" s="1"/>
      <c r="E41" s="1"/>
      <c r="F41" s="1"/>
      <c r="G41" s="1"/>
      <c r="H41" s="1"/>
      <c r="I41" s="1"/>
      <c r="J41" s="1"/>
      <c r="K41" s="1"/>
      <c r="L41" s="52"/>
      <c r="M41" s="52"/>
      <c r="N41" s="52"/>
    </row>
    <row r="42" spans="2:14" ht="15.75" hidden="1">
      <c r="B42" s="65"/>
      <c r="C42" s="1"/>
      <c r="D42" s="1"/>
      <c r="E42" s="1"/>
      <c r="F42" s="1"/>
      <c r="G42" s="1"/>
      <c r="H42" s="1"/>
      <c r="I42" s="1"/>
      <c r="J42" s="1"/>
      <c r="K42" s="1"/>
      <c r="L42" s="52"/>
      <c r="M42" s="52"/>
      <c r="N42" s="52"/>
    </row>
    <row r="43" spans="2:14" ht="15.75" hidden="1">
      <c r="B43" s="65"/>
      <c r="C43" s="1"/>
      <c r="D43" s="1"/>
      <c r="E43" s="1"/>
      <c r="F43" s="1"/>
      <c r="G43" s="1"/>
      <c r="H43" s="1"/>
      <c r="I43" s="1"/>
      <c r="J43" s="1"/>
      <c r="K43" s="1"/>
      <c r="L43" s="52"/>
      <c r="M43" s="52"/>
      <c r="N43" s="52"/>
    </row>
    <row r="44" spans="2:14" ht="15.75" hidden="1">
      <c r="B44" s="65"/>
      <c r="C44" s="1"/>
      <c r="D44" s="1"/>
      <c r="E44" s="1"/>
      <c r="F44" s="1"/>
      <c r="G44" s="1"/>
      <c r="H44" s="1"/>
      <c r="I44" s="1"/>
      <c r="J44" s="1"/>
      <c r="K44" s="1"/>
      <c r="L44" s="52"/>
      <c r="M44" s="52"/>
      <c r="N44" s="52"/>
    </row>
    <row r="45" spans="2:14" ht="15.75" hidden="1">
      <c r="B45" s="65"/>
      <c r="C45" s="1"/>
      <c r="D45" s="1"/>
      <c r="E45" s="1"/>
      <c r="F45" s="1"/>
      <c r="G45" s="1"/>
      <c r="H45" s="1"/>
      <c r="I45" s="1"/>
      <c r="J45" s="1"/>
      <c r="K45" s="1"/>
      <c r="L45" s="52"/>
      <c r="M45" s="52"/>
      <c r="N45" s="52"/>
    </row>
    <row r="46" spans="2:14" ht="15.75" hidden="1">
      <c r="B46" s="65"/>
      <c r="C46" s="1"/>
      <c r="D46" s="1"/>
      <c r="E46" s="1"/>
      <c r="F46" s="1"/>
      <c r="G46" s="1"/>
      <c r="H46" s="1"/>
      <c r="I46" s="1"/>
      <c r="J46" s="1"/>
      <c r="K46" s="1"/>
      <c r="L46" s="52"/>
      <c r="M46" s="52"/>
      <c r="N46" s="52"/>
    </row>
    <row r="47" spans="2:14" ht="15.75" hidden="1">
      <c r="B47" s="65"/>
      <c r="C47" s="1"/>
      <c r="D47" s="1"/>
      <c r="E47" s="1"/>
      <c r="F47" s="1"/>
      <c r="G47" s="1"/>
      <c r="H47" s="1"/>
      <c r="I47" s="1"/>
      <c r="J47" s="1"/>
      <c r="K47" s="1"/>
      <c r="L47" s="52"/>
      <c r="M47" s="52"/>
      <c r="N47" s="52"/>
    </row>
    <row r="48" spans="2:14" ht="15.75" hidden="1">
      <c r="B48" s="65"/>
      <c r="C48" s="1"/>
      <c r="D48" s="1"/>
      <c r="E48" s="1"/>
      <c r="F48" s="1"/>
      <c r="G48" s="1"/>
      <c r="H48" s="1"/>
      <c r="I48" s="1"/>
      <c r="J48" s="1"/>
      <c r="K48" s="1"/>
      <c r="L48" s="52"/>
      <c r="M48" s="52"/>
      <c r="N48" s="52"/>
    </row>
    <row r="49" spans="2:14" ht="15.75" hidden="1">
      <c r="B49" s="65"/>
      <c r="C49" s="1"/>
      <c r="D49" s="1"/>
      <c r="E49" s="1"/>
      <c r="F49" s="1"/>
      <c r="G49" s="1"/>
      <c r="H49" s="1"/>
      <c r="I49" s="1"/>
      <c r="J49" s="1"/>
      <c r="K49" s="1"/>
      <c r="L49" s="52"/>
      <c r="M49" s="52"/>
      <c r="N49" s="52"/>
    </row>
    <row r="50" spans="2:14" ht="15.75" hidden="1">
      <c r="B50" s="65"/>
      <c r="C50" s="1"/>
      <c r="D50" s="1"/>
      <c r="E50" s="1"/>
      <c r="F50" s="1"/>
      <c r="G50" s="1"/>
      <c r="H50" s="1"/>
      <c r="I50" s="1"/>
      <c r="J50" s="1"/>
      <c r="K50" s="1"/>
      <c r="L50" s="52"/>
      <c r="M50" s="52"/>
      <c r="N50" s="52"/>
    </row>
    <row r="51" spans="2:14" ht="15.75" hidden="1">
      <c r="B51" s="65"/>
      <c r="C51" s="1"/>
      <c r="D51" s="1"/>
      <c r="E51" s="1"/>
      <c r="F51" s="1"/>
      <c r="G51" s="1"/>
      <c r="H51" s="1"/>
      <c r="I51" s="1"/>
      <c r="J51" s="1"/>
      <c r="K51" s="1"/>
      <c r="L51" s="52"/>
      <c r="M51" s="52"/>
      <c r="N51" s="52"/>
    </row>
    <row r="52" spans="2:14" ht="15.75" hidden="1">
      <c r="B52" s="65"/>
      <c r="C52" s="1"/>
      <c r="D52" s="1"/>
      <c r="E52" s="1"/>
      <c r="F52" s="1"/>
      <c r="G52" s="1"/>
      <c r="H52" s="1"/>
      <c r="I52" s="1"/>
      <c r="J52" s="1"/>
      <c r="K52" s="1"/>
      <c r="L52" s="52"/>
      <c r="M52" s="52"/>
      <c r="N52" s="52"/>
    </row>
    <row r="53" spans="2:14" ht="15.75" hidden="1">
      <c r="B53" s="65"/>
      <c r="C53" s="1"/>
      <c r="D53" s="1"/>
      <c r="E53" s="1"/>
      <c r="F53" s="1"/>
      <c r="G53" s="1"/>
      <c r="H53" s="1"/>
      <c r="I53" s="1"/>
      <c r="J53" s="1"/>
      <c r="K53" s="1"/>
      <c r="L53" s="52"/>
      <c r="M53" s="52"/>
      <c r="N53" s="52"/>
    </row>
    <row r="54" spans="2:14" ht="15.75" hidden="1">
      <c r="B54" s="65"/>
      <c r="C54" s="1"/>
      <c r="D54" s="1"/>
      <c r="E54" s="1"/>
      <c r="F54" s="1"/>
      <c r="G54" s="1"/>
      <c r="H54" s="1"/>
      <c r="I54" s="1"/>
      <c r="J54" s="1"/>
      <c r="K54" s="1"/>
      <c r="L54" s="52"/>
      <c r="M54" s="52"/>
      <c r="N54" s="52"/>
    </row>
    <row r="55" spans="2:14" ht="15.75" hidden="1">
      <c r="B55" s="65"/>
      <c r="C55" s="1"/>
      <c r="D55" s="1"/>
      <c r="E55" s="1"/>
      <c r="F55" s="1"/>
      <c r="G55" s="1"/>
      <c r="H55" s="1"/>
      <c r="I55" s="1"/>
      <c r="J55" s="1"/>
      <c r="K55" s="1"/>
      <c r="L55" s="52"/>
      <c r="M55" s="52"/>
      <c r="N55" s="52"/>
    </row>
    <row r="56" spans="2:14" ht="15.75" hidden="1">
      <c r="B56" s="65"/>
      <c r="C56" s="1"/>
      <c r="D56" s="1"/>
      <c r="E56" s="1"/>
      <c r="F56" s="1"/>
      <c r="G56" s="1"/>
      <c r="H56" s="1"/>
      <c r="I56" s="1"/>
      <c r="J56" s="1"/>
      <c r="K56" s="1"/>
      <c r="L56" s="52"/>
      <c r="M56" s="52"/>
      <c r="N56" s="52"/>
    </row>
    <row r="57" spans="2:14" ht="15.75" hidden="1">
      <c r="B57" s="65"/>
      <c r="C57" s="1"/>
      <c r="D57" s="1"/>
      <c r="E57" s="1"/>
      <c r="F57" s="1"/>
      <c r="G57" s="1"/>
      <c r="H57" s="1"/>
      <c r="I57" s="1"/>
      <c r="J57" s="1"/>
      <c r="K57" s="1"/>
      <c r="L57" s="52"/>
      <c r="M57" s="52"/>
      <c r="N57" s="52"/>
    </row>
    <row r="58" spans="2:14" ht="15.75" hidden="1">
      <c r="B58" s="65"/>
      <c r="C58" s="1"/>
      <c r="D58" s="1"/>
      <c r="E58" s="1"/>
      <c r="F58" s="1"/>
      <c r="G58" s="1"/>
      <c r="H58" s="1"/>
      <c r="I58" s="1"/>
      <c r="J58" s="1"/>
      <c r="K58" s="1"/>
      <c r="L58" s="52"/>
      <c r="M58" s="52"/>
      <c r="N58" s="52"/>
    </row>
    <row r="59" spans="2:14" ht="15.75" hidden="1">
      <c r="B59" s="65"/>
      <c r="C59" s="1"/>
      <c r="D59" s="1"/>
      <c r="E59" s="1"/>
      <c r="F59" s="1"/>
      <c r="G59" s="1"/>
      <c r="H59" s="1"/>
      <c r="I59" s="1"/>
      <c r="J59" s="1"/>
      <c r="K59" s="1"/>
      <c r="L59" s="52"/>
      <c r="M59" s="52"/>
      <c r="N59" s="52"/>
    </row>
    <row r="60" spans="2:14" ht="15.75" hidden="1">
      <c r="B60" s="65"/>
      <c r="C60" s="1"/>
      <c r="D60" s="1"/>
      <c r="E60" s="1"/>
      <c r="F60" s="1"/>
      <c r="G60" s="1"/>
      <c r="H60" s="1"/>
      <c r="I60" s="1"/>
      <c r="J60" s="1"/>
      <c r="K60" s="1"/>
      <c r="L60" s="52"/>
      <c r="M60" s="52"/>
      <c r="N60" s="52"/>
    </row>
    <row r="61" spans="2:14" ht="15.75" hidden="1">
      <c r="B61" s="65"/>
      <c r="C61" s="1"/>
      <c r="D61" s="1"/>
      <c r="E61" s="1"/>
      <c r="F61" s="1"/>
      <c r="G61" s="1"/>
      <c r="H61" s="1"/>
      <c r="I61" s="1"/>
      <c r="J61" s="1"/>
      <c r="K61" s="1"/>
      <c r="L61" s="52"/>
      <c r="M61" s="52"/>
      <c r="N61" s="52"/>
    </row>
    <row r="62" spans="2:14" ht="15.75" hidden="1">
      <c r="B62" s="65"/>
      <c r="C62" s="1"/>
      <c r="D62" s="1"/>
      <c r="E62" s="1"/>
      <c r="F62" s="1"/>
      <c r="G62" s="1"/>
      <c r="H62" s="1"/>
      <c r="I62" s="1"/>
      <c r="J62" s="1"/>
      <c r="K62" s="1"/>
      <c r="L62" s="52"/>
      <c r="M62" s="52"/>
      <c r="N62" s="52"/>
    </row>
    <row r="63" spans="2:14" ht="15.75" hidden="1">
      <c r="B63" s="65"/>
      <c r="C63" s="1"/>
      <c r="D63" s="1"/>
      <c r="E63" s="1"/>
      <c r="F63" s="1"/>
      <c r="G63" s="1"/>
      <c r="H63" s="1"/>
      <c r="I63" s="1"/>
      <c r="J63" s="1"/>
      <c r="K63" s="1"/>
      <c r="L63" s="52"/>
      <c r="M63" s="52"/>
      <c r="N63" s="52"/>
    </row>
    <row r="64" spans="2:14" ht="15.75" hidden="1">
      <c r="B64" s="65"/>
      <c r="C64" s="1"/>
      <c r="D64" s="1"/>
      <c r="E64" s="1"/>
      <c r="F64" s="1"/>
      <c r="G64" s="1"/>
      <c r="H64" s="1"/>
      <c r="I64" s="1"/>
      <c r="J64" s="1"/>
      <c r="K64" s="1"/>
      <c r="L64" s="52"/>
      <c r="M64" s="52"/>
      <c r="N64" s="52"/>
    </row>
    <row r="65" spans="2:14" ht="15.75" hidden="1">
      <c r="B65" s="65"/>
      <c r="C65" s="1"/>
      <c r="D65" s="1"/>
      <c r="E65" s="1"/>
      <c r="F65" s="1"/>
      <c r="G65" s="1"/>
      <c r="H65" s="1"/>
      <c r="I65" s="1"/>
      <c r="J65" s="1"/>
      <c r="K65" s="1"/>
      <c r="L65" s="52"/>
      <c r="M65" s="52"/>
      <c r="N65" s="52"/>
    </row>
    <row r="66" spans="2:14" ht="15.75" hidden="1">
      <c r="B66" s="65"/>
      <c r="C66" s="1"/>
      <c r="D66" s="1"/>
      <c r="E66" s="1"/>
      <c r="F66" s="1"/>
      <c r="G66" s="1"/>
      <c r="H66" s="1"/>
      <c r="I66" s="1"/>
      <c r="J66" s="1"/>
      <c r="K66" s="1"/>
      <c r="L66" s="52"/>
      <c r="M66" s="52"/>
      <c r="N66" s="52"/>
    </row>
    <row r="67" spans="2:14" ht="15.75" hidden="1">
      <c r="B67" s="65"/>
      <c r="C67" s="1"/>
      <c r="D67" s="1"/>
      <c r="E67" s="1"/>
      <c r="F67" s="1"/>
      <c r="G67" s="1"/>
      <c r="H67" s="1"/>
      <c r="I67" s="1"/>
      <c r="J67" s="1"/>
      <c r="K67" s="1"/>
      <c r="L67" s="52"/>
      <c r="M67" s="52"/>
      <c r="N67" s="52"/>
    </row>
    <row r="68" spans="2:14" ht="15.75" hidden="1">
      <c r="B68" s="65"/>
      <c r="C68" s="1"/>
      <c r="D68" s="1"/>
      <c r="E68" s="1"/>
      <c r="F68" s="1"/>
      <c r="G68" s="1"/>
      <c r="H68" s="1"/>
      <c r="I68" s="1"/>
      <c r="J68" s="1"/>
      <c r="K68" s="1"/>
      <c r="L68" s="52"/>
      <c r="M68" s="52"/>
      <c r="N68" s="52"/>
    </row>
    <row r="69" spans="2:14" ht="15.75" hidden="1">
      <c r="B69" s="65"/>
      <c r="C69" s="1"/>
      <c r="D69" s="1"/>
      <c r="E69" s="1"/>
      <c r="F69" s="1"/>
      <c r="G69" s="1"/>
      <c r="H69" s="1"/>
      <c r="I69" s="1"/>
      <c r="J69" s="1"/>
      <c r="K69" s="1"/>
      <c r="L69" s="52"/>
      <c r="M69" s="52"/>
      <c r="N69" s="52"/>
    </row>
    <row r="70" spans="2:14" ht="15.75" hidden="1">
      <c r="B70" s="65"/>
      <c r="C70" s="1"/>
      <c r="D70" s="1"/>
      <c r="E70" s="1"/>
      <c r="F70" s="1"/>
      <c r="G70" s="1"/>
      <c r="H70" s="1"/>
      <c r="I70" s="1"/>
      <c r="J70" s="1"/>
      <c r="K70" s="1"/>
      <c r="L70" s="52"/>
      <c r="M70" s="52"/>
      <c r="N70" s="52"/>
    </row>
    <row r="71" spans="2:14" ht="15.75" hidden="1">
      <c r="B71" s="65"/>
      <c r="C71" s="1"/>
      <c r="D71" s="1"/>
      <c r="E71" s="1"/>
      <c r="F71" s="1"/>
      <c r="G71" s="1"/>
      <c r="H71" s="1"/>
      <c r="I71" s="1"/>
      <c r="J71" s="1"/>
      <c r="K71" s="1"/>
      <c r="L71" s="52"/>
      <c r="M71" s="52"/>
      <c r="N71" s="52"/>
    </row>
    <row r="72" spans="2:14" ht="15.75" hidden="1">
      <c r="B72" s="65"/>
      <c r="C72" s="1"/>
      <c r="D72" s="1"/>
      <c r="E72" s="1"/>
      <c r="F72" s="1"/>
      <c r="G72" s="1"/>
      <c r="H72" s="1"/>
      <c r="I72" s="1"/>
      <c r="J72" s="1"/>
      <c r="K72" s="1"/>
      <c r="L72" s="52"/>
      <c r="M72" s="52"/>
      <c r="N72" s="52"/>
    </row>
    <row r="73" spans="2:14" ht="15.75" hidden="1">
      <c r="B73" s="65"/>
      <c r="C73" s="1"/>
      <c r="D73" s="1"/>
      <c r="E73" s="1"/>
      <c r="F73" s="1"/>
      <c r="G73" s="1"/>
      <c r="H73" s="1"/>
      <c r="I73" s="1"/>
      <c r="J73" s="1"/>
      <c r="K73" s="1"/>
      <c r="L73" s="52"/>
      <c r="M73" s="52"/>
      <c r="N73" s="52"/>
    </row>
    <row r="74" spans="2:14" ht="15.75" hidden="1">
      <c r="B74" s="65"/>
      <c r="C74" s="1"/>
      <c r="D74" s="1"/>
      <c r="E74" s="1"/>
      <c r="F74" s="1"/>
      <c r="G74" s="1"/>
      <c r="H74" s="1"/>
      <c r="I74" s="1"/>
      <c r="J74" s="1"/>
      <c r="K74" s="1"/>
      <c r="L74" s="52"/>
      <c r="M74" s="52"/>
      <c r="N74" s="52"/>
    </row>
    <row r="75" spans="2:14" ht="15.75" hidden="1">
      <c r="B75" s="65"/>
      <c r="C75" s="1"/>
      <c r="D75" s="1"/>
      <c r="E75" s="1"/>
      <c r="F75" s="1"/>
      <c r="G75" s="1"/>
      <c r="H75" s="1"/>
      <c r="I75" s="1"/>
      <c r="J75" s="1"/>
      <c r="K75" s="1"/>
      <c r="L75" s="52"/>
      <c r="M75" s="52"/>
      <c r="N75" s="52"/>
    </row>
    <row r="76" spans="2:14" ht="15.75" hidden="1">
      <c r="B76" s="65"/>
      <c r="C76" s="1"/>
      <c r="D76" s="1"/>
      <c r="E76" s="1"/>
      <c r="F76" s="1"/>
      <c r="G76" s="1"/>
      <c r="H76" s="1"/>
      <c r="I76" s="1"/>
      <c r="J76" s="1"/>
      <c r="K76" s="1"/>
      <c r="L76" s="52"/>
      <c r="M76" s="52"/>
      <c r="N76" s="52"/>
    </row>
    <row r="77" spans="2:14" ht="15.75" hidden="1">
      <c r="B77" s="65"/>
      <c r="C77" s="1"/>
      <c r="D77" s="1"/>
      <c r="E77" s="1"/>
      <c r="F77" s="1"/>
      <c r="G77" s="1"/>
      <c r="H77" s="1"/>
      <c r="I77" s="1"/>
      <c r="J77" s="1"/>
      <c r="K77" s="1"/>
      <c r="L77" s="52"/>
      <c r="M77" s="52"/>
      <c r="N77" s="52"/>
    </row>
    <row r="78" spans="2:14" ht="15.75" hidden="1">
      <c r="B78" s="65"/>
      <c r="C78" s="1"/>
      <c r="D78" s="1"/>
      <c r="E78" s="1"/>
      <c r="F78" s="1"/>
      <c r="G78" s="1"/>
      <c r="H78" s="1"/>
      <c r="I78" s="1"/>
      <c r="J78" s="1"/>
      <c r="K78" s="1"/>
      <c r="L78" s="52"/>
      <c r="M78" s="52"/>
      <c r="N78" s="52"/>
    </row>
    <row r="79" spans="2:14" ht="15.75" hidden="1">
      <c r="B79" s="65"/>
      <c r="C79" s="1"/>
      <c r="D79" s="1"/>
      <c r="E79" s="1"/>
      <c r="F79" s="1"/>
      <c r="G79" s="1"/>
      <c r="H79" s="1"/>
      <c r="I79" s="1"/>
      <c r="J79" s="1"/>
      <c r="K79" s="1"/>
      <c r="L79" s="52"/>
      <c r="M79" s="52"/>
      <c r="N79" s="52"/>
    </row>
    <row r="80" spans="2:14" ht="15.75" hidden="1">
      <c r="B80" s="65"/>
      <c r="C80" s="1"/>
      <c r="D80" s="1"/>
      <c r="E80" s="1"/>
      <c r="F80" s="1"/>
      <c r="G80" s="1"/>
      <c r="H80" s="1"/>
      <c r="I80" s="1"/>
      <c r="J80" s="1"/>
      <c r="K80" s="1"/>
      <c r="L80" s="52"/>
      <c r="M80" s="52"/>
      <c r="N80" s="52"/>
    </row>
    <row r="81" spans="2:14" ht="15.75" hidden="1">
      <c r="B81" s="65"/>
      <c r="C81" s="1"/>
      <c r="D81" s="1"/>
      <c r="E81" s="1"/>
      <c r="F81" s="1"/>
      <c r="G81" s="1"/>
      <c r="H81" s="1"/>
      <c r="I81" s="1"/>
      <c r="J81" s="1"/>
      <c r="K81" s="1"/>
      <c r="L81" s="52"/>
      <c r="M81" s="52"/>
      <c r="N81" s="52"/>
    </row>
    <row r="82" spans="2:14" ht="15.75" hidden="1">
      <c r="B82" s="65"/>
      <c r="C82" s="1"/>
      <c r="D82" s="1"/>
      <c r="E82" s="1"/>
      <c r="F82" s="1"/>
      <c r="G82" s="1"/>
      <c r="H82" s="1"/>
      <c r="I82" s="1"/>
      <c r="J82" s="1"/>
      <c r="K82" s="1"/>
      <c r="L82" s="52"/>
      <c r="M82" s="52"/>
      <c r="N82" s="52"/>
    </row>
    <row r="83" spans="2:14" ht="15.75" hidden="1">
      <c r="B83" s="65"/>
      <c r="C83" s="1"/>
      <c r="D83" s="1"/>
      <c r="E83" s="1"/>
      <c r="F83" s="1"/>
      <c r="G83" s="1"/>
      <c r="H83" s="1"/>
      <c r="I83" s="1"/>
      <c r="J83" s="1"/>
      <c r="K83" s="1"/>
      <c r="L83" s="52"/>
      <c r="M83" s="52"/>
      <c r="N83" s="52"/>
    </row>
    <row r="84" spans="2:14" ht="15.75" hidden="1">
      <c r="B84" s="65"/>
      <c r="C84" s="1"/>
      <c r="D84" s="1"/>
      <c r="E84" s="1"/>
      <c r="F84" s="1"/>
      <c r="G84" s="1"/>
      <c r="H84" s="1"/>
      <c r="I84" s="1"/>
      <c r="J84" s="1"/>
      <c r="K84" s="1"/>
      <c r="L84" s="52"/>
      <c r="M84" s="52"/>
      <c r="N84" s="52"/>
    </row>
    <row r="85" spans="2:14" ht="15.75" hidden="1">
      <c r="B85" s="65"/>
      <c r="C85" s="1"/>
      <c r="D85" s="1"/>
      <c r="E85" s="1"/>
      <c r="F85" s="1"/>
      <c r="G85" s="1"/>
      <c r="H85" s="1"/>
      <c r="I85" s="1"/>
      <c r="J85" s="1"/>
      <c r="K85" s="1"/>
      <c r="L85" s="52"/>
      <c r="M85" s="52"/>
      <c r="N85" s="52"/>
    </row>
    <row r="86" spans="2:14" ht="15.75" hidden="1">
      <c r="B86" s="65"/>
      <c r="C86" s="1"/>
      <c r="D86" s="1"/>
      <c r="E86" s="1"/>
      <c r="F86" s="1"/>
      <c r="G86" s="1"/>
      <c r="H86" s="1"/>
      <c r="I86" s="1"/>
      <c r="J86" s="1"/>
      <c r="K86" s="1"/>
      <c r="L86" s="52"/>
      <c r="M86" s="52"/>
      <c r="N86" s="52"/>
    </row>
    <row r="87" spans="2:14" ht="15.75" hidden="1">
      <c r="B87" s="65"/>
      <c r="C87" s="1"/>
      <c r="D87" s="1"/>
      <c r="E87" s="1"/>
      <c r="F87" s="1"/>
      <c r="G87" s="1"/>
      <c r="H87" s="1"/>
      <c r="I87" s="1"/>
      <c r="J87" s="1"/>
      <c r="K87" s="1"/>
      <c r="L87" s="52"/>
      <c r="M87" s="52"/>
      <c r="N87" s="52"/>
    </row>
    <row r="88" spans="2:14" ht="15.75" hidden="1">
      <c r="B88" s="65"/>
      <c r="C88" s="1"/>
      <c r="D88" s="1"/>
      <c r="E88" s="1"/>
      <c r="F88" s="1"/>
      <c r="G88" s="1"/>
      <c r="H88" s="1"/>
      <c r="I88" s="1"/>
      <c r="J88" s="1"/>
      <c r="K88" s="1"/>
      <c r="L88" s="52"/>
      <c r="M88" s="52"/>
      <c r="N88" s="52"/>
    </row>
    <row r="89" spans="2:14" ht="15.75" hidden="1">
      <c r="B89" s="65"/>
      <c r="C89" s="1"/>
      <c r="D89" s="1"/>
      <c r="E89" s="1"/>
      <c r="F89" s="1"/>
      <c r="G89" s="1"/>
      <c r="H89" s="1"/>
      <c r="I89" s="1"/>
      <c r="J89" s="1"/>
      <c r="K89" s="1"/>
      <c r="L89" s="52"/>
      <c r="M89" s="52"/>
      <c r="N89" s="52"/>
    </row>
    <row r="90" spans="2:14" ht="15.75" hidden="1">
      <c r="B90" s="65"/>
      <c r="C90" s="1"/>
      <c r="D90" s="1"/>
      <c r="E90" s="1"/>
      <c r="F90" s="1"/>
      <c r="G90" s="1"/>
      <c r="H90" s="1"/>
      <c r="I90" s="1"/>
      <c r="J90" s="1"/>
      <c r="K90" s="1"/>
      <c r="L90" s="52"/>
      <c r="M90" s="52"/>
      <c r="N90" s="52"/>
    </row>
    <row r="91" spans="2:14" ht="15.75" hidden="1">
      <c r="B91" s="65"/>
      <c r="C91" s="1"/>
      <c r="D91" s="1"/>
      <c r="E91" s="1"/>
      <c r="F91" s="1"/>
      <c r="G91" s="1"/>
      <c r="H91" s="1"/>
      <c r="I91" s="1"/>
      <c r="J91" s="1"/>
      <c r="K91" s="1"/>
      <c r="L91" s="52"/>
      <c r="M91" s="52"/>
      <c r="N91" s="52"/>
    </row>
    <row r="92" spans="2:14" ht="15.75" hidden="1">
      <c r="B92" s="65"/>
      <c r="C92" s="1"/>
      <c r="D92" s="1"/>
      <c r="E92" s="1"/>
      <c r="F92" s="1"/>
      <c r="G92" s="1"/>
      <c r="H92" s="1"/>
      <c r="I92" s="1"/>
      <c r="J92" s="1"/>
      <c r="K92" s="1"/>
      <c r="L92" s="52"/>
      <c r="M92" s="52"/>
      <c r="N92" s="52"/>
    </row>
    <row r="93" spans="2:14" ht="15.75" hidden="1">
      <c r="B93" s="65"/>
      <c r="C93" s="1"/>
      <c r="D93" s="1"/>
      <c r="E93" s="1"/>
      <c r="F93" s="1"/>
      <c r="G93" s="1"/>
      <c r="H93" s="1"/>
      <c r="I93" s="1"/>
      <c r="J93" s="1"/>
      <c r="K93" s="1"/>
      <c r="L93" s="52"/>
      <c r="M93" s="52"/>
      <c r="N93" s="52"/>
    </row>
    <row r="94" spans="2:14" ht="15.75" hidden="1">
      <c r="B94" s="65"/>
      <c r="C94" s="1"/>
      <c r="D94" s="1"/>
      <c r="E94" s="1"/>
      <c r="F94" s="1"/>
      <c r="G94" s="1"/>
      <c r="H94" s="1"/>
      <c r="I94" s="1"/>
      <c r="J94" s="1"/>
      <c r="K94" s="1"/>
      <c r="L94" s="52"/>
      <c r="M94" s="52"/>
      <c r="N94" s="52"/>
    </row>
    <row r="95" spans="2:14" ht="15.75" hidden="1">
      <c r="B95" s="594"/>
      <c r="C95"/>
      <c r="D95"/>
      <c r="E95"/>
      <c r="F95"/>
      <c r="G95"/>
      <c r="H95"/>
      <c r="I95"/>
      <c r="J95"/>
      <c r="K95"/>
      <c r="L95"/>
      <c r="M95"/>
      <c r="N95" s="52"/>
    </row>
    <row r="96" spans="2:14" ht="15.75" hidden="1">
      <c r="B96" s="65"/>
      <c r="C96" s="1"/>
      <c r="D96" s="1"/>
      <c r="E96" s="1"/>
      <c r="F96" s="1"/>
      <c r="G96" s="1"/>
      <c r="H96" s="1"/>
      <c r="I96" s="1"/>
      <c r="J96" s="1"/>
      <c r="K96" s="1"/>
      <c r="L96" s="52"/>
      <c r="M96" s="52"/>
      <c r="N96" s="52"/>
    </row>
    <row r="97" spans="2:14" ht="15.75" hidden="1">
      <c r="B97" s="65"/>
      <c r="C97" s="1"/>
      <c r="D97" s="1"/>
      <c r="E97" s="1"/>
      <c r="F97" s="1"/>
      <c r="G97" s="1"/>
      <c r="H97" s="1"/>
      <c r="I97" s="1"/>
      <c r="J97" s="1"/>
      <c r="K97" s="1"/>
      <c r="L97" s="52"/>
      <c r="M97" s="52"/>
      <c r="N97" s="52"/>
    </row>
    <row r="98" spans="2:14" ht="15.75" hidden="1">
      <c r="B98" s="65"/>
      <c r="C98" s="1"/>
      <c r="D98" s="1"/>
      <c r="E98" s="1"/>
      <c r="F98" s="1"/>
      <c r="G98" s="1"/>
      <c r="H98" s="1"/>
      <c r="I98" s="1"/>
      <c r="J98" s="1"/>
      <c r="K98" s="1"/>
      <c r="L98" s="52"/>
      <c r="M98" s="52"/>
      <c r="N98" s="52"/>
    </row>
    <row r="99" spans="2:14" ht="15.75" hidden="1">
      <c r="B99" s="65"/>
      <c r="C99" s="1"/>
      <c r="D99" s="1"/>
      <c r="E99" s="1"/>
      <c r="F99" s="1"/>
      <c r="G99" s="1"/>
      <c r="H99" s="1"/>
      <c r="I99" s="1"/>
      <c r="J99" s="1"/>
      <c r="K99" s="1"/>
      <c r="L99" s="52"/>
      <c r="M99" s="52"/>
      <c r="N99" s="52"/>
    </row>
    <row r="100" spans="2:14" ht="15.75" hidden="1">
      <c r="B100" s="65"/>
      <c r="C100" s="1"/>
      <c r="D100" s="1"/>
      <c r="E100" s="1"/>
      <c r="F100" s="1"/>
      <c r="G100" s="1"/>
      <c r="H100" s="1"/>
      <c r="I100" s="1"/>
      <c r="J100" s="1"/>
      <c r="K100" s="1"/>
      <c r="L100" s="52"/>
      <c r="M100" s="52"/>
      <c r="N100" s="52"/>
    </row>
    <row r="101" spans="2:14" ht="15.75" hidden="1">
      <c r="B101" s="65"/>
      <c r="C101" s="1"/>
      <c r="D101" s="1"/>
      <c r="E101" s="1"/>
      <c r="F101" s="1"/>
      <c r="G101" s="1"/>
      <c r="H101" s="1"/>
      <c r="I101" s="1"/>
      <c r="J101" s="1"/>
      <c r="K101" s="1"/>
      <c r="L101" s="52"/>
      <c r="M101" s="52"/>
      <c r="N101" s="52"/>
    </row>
    <row r="102" spans="2:14" ht="15.75" hidden="1">
      <c r="B102" s="65"/>
      <c r="C102" s="1"/>
      <c r="D102" s="1"/>
      <c r="E102" s="1"/>
      <c r="F102" s="1"/>
      <c r="G102" s="1"/>
      <c r="H102" s="1"/>
      <c r="I102" s="1"/>
      <c r="J102" s="1"/>
      <c r="K102" s="1"/>
      <c r="L102" s="52"/>
      <c r="M102" s="52"/>
      <c r="N102" s="52"/>
    </row>
    <row r="103" spans="2:14" ht="15.75" hidden="1">
      <c r="B103" s="65"/>
      <c r="C103" s="1"/>
      <c r="D103" s="1"/>
      <c r="E103" s="1"/>
      <c r="F103" s="1"/>
      <c r="G103" s="1"/>
      <c r="H103" s="1"/>
      <c r="I103" s="1"/>
      <c r="J103" s="1"/>
      <c r="K103" s="1"/>
      <c r="L103" s="52"/>
      <c r="M103" s="52"/>
      <c r="N103" s="52"/>
    </row>
    <row r="104" spans="2:14" ht="15.75" hidden="1">
      <c r="B104" s="65"/>
      <c r="C104" s="1"/>
      <c r="D104" s="1"/>
      <c r="E104" s="1"/>
      <c r="F104" s="1"/>
      <c r="G104" s="1"/>
      <c r="H104" s="1"/>
      <c r="I104" s="1"/>
      <c r="J104" s="1"/>
      <c r="K104" s="1"/>
      <c r="L104" s="52"/>
      <c r="M104" s="52"/>
      <c r="N104" s="52"/>
    </row>
    <row r="105" spans="2:14" ht="15.75" hidden="1">
      <c r="B105" s="65"/>
      <c r="C105" s="1"/>
      <c r="D105" s="1"/>
      <c r="E105" s="1"/>
      <c r="F105" s="1"/>
      <c r="G105" s="1"/>
      <c r="H105" s="1"/>
      <c r="I105" s="1"/>
      <c r="J105" s="1"/>
      <c r="K105" s="1"/>
      <c r="L105" s="52"/>
      <c r="M105" s="52"/>
      <c r="N105" s="52"/>
    </row>
    <row r="106" spans="2:14" ht="15.75" hidden="1">
      <c r="B106" s="65"/>
      <c r="C106" s="1"/>
      <c r="D106" s="1"/>
      <c r="E106" s="1"/>
      <c r="F106" s="1"/>
      <c r="G106" s="1"/>
      <c r="H106" s="1"/>
      <c r="I106" s="1"/>
      <c r="J106" s="1"/>
      <c r="K106" s="1"/>
      <c r="L106" s="52"/>
      <c r="M106" s="52"/>
      <c r="N106" s="52"/>
    </row>
    <row r="107" spans="2:14" ht="15.75" hidden="1">
      <c r="B107" s="65"/>
      <c r="C107" s="1"/>
      <c r="D107" s="1"/>
      <c r="E107" s="1"/>
      <c r="F107" s="1"/>
      <c r="G107" s="1"/>
      <c r="H107" s="1"/>
      <c r="I107" s="1"/>
      <c r="J107" s="1"/>
      <c r="K107" s="1"/>
      <c r="L107" s="52"/>
      <c r="M107" s="52"/>
      <c r="N107" s="52"/>
    </row>
  </sheetData>
  <mergeCells count="16">
    <mergeCell ref="B9:B10"/>
    <mergeCell ref="C9:C10"/>
    <mergeCell ref="D9:D10"/>
    <mergeCell ref="E9:E10"/>
    <mergeCell ref="F9:F10"/>
    <mergeCell ref="L22:M22"/>
    <mergeCell ref="C6:E6"/>
    <mergeCell ref="F6:H6"/>
    <mergeCell ref="I6:K6"/>
    <mergeCell ref="L6:M7"/>
    <mergeCell ref="G9:G10"/>
    <mergeCell ref="H9:H10"/>
    <mergeCell ref="I9:I10"/>
    <mergeCell ref="J9:J10"/>
    <mergeCell ref="K9:K10"/>
    <mergeCell ref="L9:M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S1589"/>
  <sheetViews>
    <sheetView showGridLines="0" showRowColHeaders="0" topLeftCell="A16" zoomScaleNormal="100" workbookViewId="0"/>
  </sheetViews>
  <sheetFormatPr defaultColWidth="0" defaultRowHeight="0" customHeight="1" zeroHeight="1"/>
  <cols>
    <col min="1" max="1" width="5.7109375" style="1" customWidth="1"/>
    <col min="2" max="2" width="25.28515625" style="1" customWidth="1"/>
    <col min="3" max="4" width="10.7109375" style="26" customWidth="1"/>
    <col min="5" max="5" width="14.7109375" style="26" bestFit="1" customWidth="1"/>
    <col min="6" max="7" width="10.7109375" style="26" customWidth="1"/>
    <col min="8" max="8" width="9.42578125" style="26" hidden="1" customWidth="1"/>
    <col min="9" max="9" width="5.7109375" style="25" hidden="1" customWidth="1"/>
    <col min="10" max="10" width="9.5703125" style="26" hidden="1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16384" width="9.140625" hidden="1"/>
  </cols>
  <sheetData>
    <row r="1" spans="2:8" ht="29.25" customHeight="1">
      <c r="B1" s="22" t="s">
        <v>32</v>
      </c>
      <c r="H1" s="27"/>
    </row>
    <row r="2" spans="2:8" ht="8.25" customHeight="1">
      <c r="B2" s="2"/>
      <c r="H2" s="27"/>
    </row>
    <row r="3" spans="2:8" ht="15.75">
      <c r="B3" s="65" t="s">
        <v>881</v>
      </c>
      <c r="C3" s="1"/>
      <c r="D3" s="1"/>
      <c r="E3" s="1"/>
      <c r="F3" s="1"/>
      <c r="G3" s="1"/>
      <c r="H3" s="52"/>
    </row>
    <row r="4" spans="2:8" ht="15.75">
      <c r="B4" s="65"/>
      <c r="C4" s="1"/>
      <c r="D4" s="1"/>
      <c r="E4" s="1"/>
      <c r="F4" s="1"/>
      <c r="G4" s="1"/>
      <c r="H4" s="52"/>
    </row>
    <row r="5" spans="2:8" ht="15.75">
      <c r="B5" s="65"/>
      <c r="C5" s="1"/>
      <c r="D5" s="1"/>
      <c r="E5" s="1"/>
      <c r="F5" s="1"/>
      <c r="G5" s="1"/>
      <c r="H5" s="52"/>
    </row>
    <row r="6" spans="2:8" ht="16.5" thickBot="1">
      <c r="B6" s="246" t="s">
        <v>251</v>
      </c>
      <c r="C6" s="1171" t="s">
        <v>252</v>
      </c>
      <c r="D6" s="1172"/>
      <c r="E6" s="1172"/>
      <c r="F6" s="1"/>
      <c r="G6" s="1"/>
      <c r="H6" s="52"/>
    </row>
    <row r="7" spans="2:8" ht="16.5" thickTop="1">
      <c r="B7" s="246" t="s">
        <v>548</v>
      </c>
      <c r="C7" s="288">
        <v>45261</v>
      </c>
      <c r="D7" s="288">
        <v>44896</v>
      </c>
      <c r="E7" s="246" t="s">
        <v>143</v>
      </c>
      <c r="F7" s="1"/>
      <c r="G7" s="1"/>
      <c r="H7" s="52"/>
    </row>
    <row r="8" spans="2:8" ht="3" customHeight="1">
      <c r="B8" s="143"/>
      <c r="C8" s="262"/>
      <c r="D8" s="262"/>
      <c r="E8" s="262"/>
      <c r="F8" s="1"/>
      <c r="G8" s="1"/>
      <c r="H8" s="52"/>
    </row>
    <row r="9" spans="2:8" ht="3" customHeight="1">
      <c r="B9" s="296"/>
      <c r="C9" s="300"/>
      <c r="D9" s="300"/>
      <c r="E9" s="300"/>
      <c r="F9" s="1"/>
      <c r="G9" s="1"/>
      <c r="H9" s="52"/>
    </row>
    <row r="10" spans="2:8" ht="3" customHeight="1">
      <c r="B10" s="143"/>
      <c r="C10" s="142"/>
      <c r="D10" s="142"/>
      <c r="E10" s="142"/>
      <c r="F10" s="1"/>
      <c r="G10" s="1"/>
      <c r="H10" s="52"/>
    </row>
    <row r="11" spans="2:8" ht="15.75">
      <c r="B11" s="143" t="s">
        <v>383</v>
      </c>
      <c r="C11" s="442">
        <v>0.32</v>
      </c>
      <c r="D11" s="473">
        <v>-1.1599999999999999</v>
      </c>
      <c r="E11" s="151">
        <v>1.48</v>
      </c>
      <c r="F11" s="1"/>
      <c r="G11" s="1"/>
      <c r="H11" s="52"/>
    </row>
    <row r="12" spans="2:8" ht="15.75">
      <c r="B12" s="143" t="s">
        <v>6</v>
      </c>
      <c r="C12" s="442">
        <v>0.73</v>
      </c>
      <c r="D12" s="473">
        <v>0.82</v>
      </c>
      <c r="E12" s="151">
        <v>-0.09</v>
      </c>
      <c r="F12" s="1"/>
      <c r="G12" s="1"/>
      <c r="H12" s="52"/>
    </row>
    <row r="13" spans="2:8" ht="16.5" customHeight="1">
      <c r="B13" s="143" t="s">
        <v>8</v>
      </c>
      <c r="C13" s="442">
        <v>0.59</v>
      </c>
      <c r="D13" s="473">
        <v>1.08</v>
      </c>
      <c r="E13" s="151">
        <v>-0.49</v>
      </c>
      <c r="F13" s="1"/>
      <c r="G13" s="1"/>
      <c r="H13" s="52"/>
    </row>
    <row r="14" spans="2:8" ht="15.75">
      <c r="B14" s="143" t="s">
        <v>9</v>
      </c>
      <c r="C14" s="442">
        <v>1.37</v>
      </c>
      <c r="D14" s="151">
        <v>1.93</v>
      </c>
      <c r="E14" s="151">
        <v>-0.56000000000000005</v>
      </c>
      <c r="F14" s="1"/>
      <c r="G14" s="1"/>
      <c r="H14" s="52"/>
    </row>
    <row r="15" spans="2:8" ht="15.75">
      <c r="B15" s="143" t="s">
        <v>10</v>
      </c>
      <c r="C15" s="442">
        <v>0.9</v>
      </c>
      <c r="D15" s="151">
        <v>1.5</v>
      </c>
      <c r="E15" s="151">
        <v>-0.6</v>
      </c>
      <c r="F15" s="1"/>
      <c r="G15" s="1"/>
      <c r="H15" s="52"/>
    </row>
    <row r="16" spans="2:8" ht="15.75">
      <c r="B16" s="143" t="s">
        <v>11</v>
      </c>
      <c r="C16" s="442">
        <v>0.45</v>
      </c>
      <c r="D16" s="151">
        <v>0.44</v>
      </c>
      <c r="E16" s="151">
        <v>0.02</v>
      </c>
      <c r="F16" s="1"/>
      <c r="G16" s="1"/>
      <c r="H16" s="52"/>
    </row>
    <row r="17" spans="1:19" ht="15.75">
      <c r="B17" s="143" t="s">
        <v>12</v>
      </c>
      <c r="C17" s="442">
        <v>0.23</v>
      </c>
      <c r="D17" s="151">
        <v>0.21</v>
      </c>
      <c r="E17" s="151">
        <v>0.02</v>
      </c>
      <c r="F17" s="1"/>
      <c r="G17" s="1"/>
      <c r="H17" s="52"/>
    </row>
    <row r="18" spans="1:19" ht="15.75">
      <c r="B18" s="143" t="s">
        <v>139</v>
      </c>
      <c r="C18" s="442">
        <v>2.15</v>
      </c>
      <c r="D18" s="473">
        <v>3.69</v>
      </c>
      <c r="E18" s="151">
        <v>-1.53</v>
      </c>
      <c r="F18" s="1"/>
      <c r="G18" s="1"/>
      <c r="H18" s="52"/>
    </row>
    <row r="19" spans="1:19" ht="15.75">
      <c r="B19" s="143" t="s">
        <v>140</v>
      </c>
      <c r="C19" s="442">
        <v>1.08</v>
      </c>
      <c r="D19" s="473">
        <v>1.7</v>
      </c>
      <c r="E19" s="151">
        <v>-0.63</v>
      </c>
      <c r="F19" s="1"/>
      <c r="G19" s="1"/>
      <c r="H19" s="52"/>
    </row>
    <row r="20" spans="1:19" ht="15.75">
      <c r="B20" s="587" t="s">
        <v>49</v>
      </c>
      <c r="C20" s="181">
        <v>1</v>
      </c>
      <c r="D20" s="181">
        <v>1.37</v>
      </c>
      <c r="E20" s="181">
        <v>-0.37</v>
      </c>
      <c r="F20" s="1"/>
      <c r="G20" s="1"/>
      <c r="H20" s="52"/>
    </row>
    <row r="21" spans="1:19" ht="3" customHeight="1" thickBot="1">
      <c r="B21" s="764"/>
      <c r="C21" s="765"/>
      <c r="D21" s="765"/>
      <c r="E21" s="765"/>
      <c r="F21" s="1"/>
      <c r="G21" s="1"/>
      <c r="H21" s="52"/>
    </row>
    <row r="22" spans="1:19" ht="15.75">
      <c r="B22" s="65"/>
      <c r="C22" s="1"/>
      <c r="D22" s="1"/>
      <c r="E22" s="1"/>
      <c r="F22" s="1"/>
      <c r="G22" s="1"/>
      <c r="H22" s="52"/>
    </row>
    <row r="23" spans="1:19" ht="15.75">
      <c r="B23" s="65"/>
      <c r="C23" s="1"/>
      <c r="D23" s="1"/>
      <c r="E23" s="1"/>
      <c r="F23" s="1"/>
      <c r="G23" s="1"/>
      <c r="H23" s="52"/>
    </row>
    <row r="24" spans="1:19" s="15" customFormat="1" ht="15" customHeight="1">
      <c r="A24" s="1"/>
      <c r="B24" s="65" t="s">
        <v>882</v>
      </c>
      <c r="C24" s="26"/>
      <c r="D24" s="26"/>
      <c r="E24" s="26"/>
      <c r="F24" s="26"/>
      <c r="G24" s="26"/>
      <c r="H24" s="26"/>
      <c r="I24" s="24"/>
      <c r="J24" s="26"/>
      <c r="K24" s="26"/>
      <c r="L24" s="38"/>
      <c r="M24" s="3"/>
      <c r="N24" s="4"/>
      <c r="O24" s="5"/>
      <c r="P24" s="6"/>
      <c r="Q24" s="7"/>
      <c r="R24" s="1"/>
      <c r="S24" s="1"/>
    </row>
    <row r="25" spans="1:19" s="15" customFormat="1" ht="15" customHeight="1">
      <c r="A25" s="1"/>
      <c r="B25" s="65"/>
      <c r="C25" s="26"/>
      <c r="D25" s="26"/>
      <c r="E25" s="26"/>
      <c r="F25" s="26"/>
      <c r="G25" s="26"/>
      <c r="H25" s="26"/>
      <c r="I25" s="24"/>
      <c r="J25" s="26"/>
      <c r="K25" s="26"/>
      <c r="L25" s="38"/>
      <c r="M25" s="3"/>
      <c r="N25" s="4"/>
      <c r="O25" s="5"/>
      <c r="P25" s="6"/>
      <c r="Q25" s="7"/>
      <c r="R25" s="1"/>
      <c r="S25" s="1"/>
    </row>
    <row r="26" spans="1:19" s="15" customFormat="1" ht="15" customHeight="1">
      <c r="A26" s="1"/>
      <c r="B26" s="65"/>
      <c r="C26" s="26"/>
      <c r="D26" s="26"/>
      <c r="E26" s="26"/>
      <c r="F26" s="26"/>
      <c r="G26" s="26"/>
      <c r="H26" s="26"/>
      <c r="I26" s="24"/>
      <c r="J26" s="26"/>
      <c r="K26" s="26"/>
      <c r="L26" s="38"/>
      <c r="M26" s="3"/>
      <c r="N26" s="4"/>
      <c r="O26" s="5"/>
      <c r="P26" s="6"/>
      <c r="Q26" s="7"/>
      <c r="R26" s="1"/>
      <c r="S26" s="1"/>
    </row>
    <row r="27" spans="1:19" s="15" customFormat="1" ht="15" customHeight="1" thickBot="1">
      <c r="A27" s="1"/>
      <c r="B27" s="1201" t="s">
        <v>253</v>
      </c>
      <c r="C27" s="1171" t="s">
        <v>252</v>
      </c>
      <c r="D27" s="1172"/>
      <c r="E27" s="1330"/>
      <c r="F27" s="26"/>
      <c r="G27" s="26"/>
      <c r="H27" s="26"/>
      <c r="I27" s="24"/>
      <c r="J27" s="26"/>
      <c r="K27" s="26"/>
      <c r="L27" s="38"/>
      <c r="M27" s="3"/>
      <c r="N27" s="4"/>
      <c r="O27" s="5"/>
      <c r="P27" s="6"/>
      <c r="Q27" s="7"/>
      <c r="R27" s="1"/>
      <c r="S27" s="1"/>
    </row>
    <row r="28" spans="1:19" s="15" customFormat="1" ht="15" customHeight="1" thickTop="1">
      <c r="A28" s="1"/>
      <c r="B28" s="1201"/>
      <c r="C28" s="288">
        <v>45261</v>
      </c>
      <c r="D28" s="288">
        <v>44896</v>
      </c>
      <c r="E28" s="246" t="s">
        <v>143</v>
      </c>
      <c r="F28" s="26"/>
      <c r="G28" s="26"/>
      <c r="H28" s="26"/>
      <c r="I28" s="24"/>
      <c r="J28" s="26"/>
      <c r="K28" s="26"/>
      <c r="L28" s="38"/>
      <c r="M28" s="3"/>
      <c r="N28" s="4"/>
      <c r="O28" s="5"/>
      <c r="P28" s="6"/>
      <c r="Q28" s="7"/>
      <c r="R28" s="1"/>
      <c r="S28" s="1"/>
    </row>
    <row r="29" spans="1:19" s="15" customFormat="1" ht="3" customHeight="1">
      <c r="A29" s="1"/>
      <c r="B29" s="143"/>
      <c r="C29" s="142"/>
      <c r="D29" s="142"/>
      <c r="E29" s="398"/>
      <c r="F29" s="26"/>
      <c r="G29" s="26"/>
      <c r="H29" s="26"/>
      <c r="I29" s="24"/>
      <c r="J29" s="26"/>
      <c r="K29" s="26"/>
      <c r="L29" s="38"/>
      <c r="M29" s="3"/>
      <c r="N29" s="4"/>
      <c r="O29" s="5"/>
      <c r="P29" s="6"/>
      <c r="Q29" s="7"/>
      <c r="R29" s="1"/>
      <c r="S29" s="1"/>
    </row>
    <row r="30" spans="1:19" s="15" customFormat="1" ht="3" customHeight="1">
      <c r="A30" s="1"/>
      <c r="B30" s="296"/>
      <c r="C30" s="300"/>
      <c r="D30" s="300"/>
      <c r="E30" s="302"/>
      <c r="F30" s="26"/>
      <c r="G30" s="26"/>
      <c r="H30" s="26"/>
      <c r="I30" s="24"/>
      <c r="J30" s="26"/>
      <c r="K30" s="26"/>
      <c r="L30" s="38"/>
      <c r="M30" s="3"/>
      <c r="N30" s="4"/>
      <c r="O30" s="5"/>
      <c r="P30" s="6"/>
      <c r="Q30" s="7"/>
      <c r="R30" s="1"/>
      <c r="S30" s="1"/>
    </row>
    <row r="31" spans="1:19" s="15" customFormat="1" ht="3" customHeight="1">
      <c r="A31" s="1"/>
      <c r="B31" s="143"/>
      <c r="C31" s="142"/>
      <c r="D31" s="142"/>
      <c r="E31" s="398"/>
      <c r="F31" s="26"/>
      <c r="G31" s="26"/>
      <c r="H31" s="26"/>
      <c r="I31" s="24"/>
      <c r="J31" s="26"/>
      <c r="K31" s="26"/>
      <c r="L31" s="38"/>
      <c r="M31" s="3"/>
      <c r="N31" s="4"/>
      <c r="O31" s="5"/>
      <c r="P31" s="6"/>
      <c r="Q31" s="7"/>
      <c r="R31" s="1"/>
      <c r="S31" s="1"/>
    </row>
    <row r="32" spans="1:19" s="15" customFormat="1" ht="15" customHeight="1">
      <c r="A32" s="1"/>
      <c r="B32" s="143" t="s">
        <v>383</v>
      </c>
      <c r="C32" s="766">
        <v>98.42</v>
      </c>
      <c r="D32" s="767">
        <v>98.6</v>
      </c>
      <c r="E32" s="582">
        <v>-0.18</v>
      </c>
      <c r="F32" s="26"/>
      <c r="G32" s="26"/>
      <c r="H32" s="26"/>
      <c r="I32" s="24"/>
      <c r="J32" s="26"/>
      <c r="K32" s="26"/>
      <c r="L32" s="38"/>
      <c r="M32" s="3"/>
      <c r="N32" s="4"/>
      <c r="O32" s="5"/>
      <c r="P32" s="6"/>
      <c r="Q32" s="7"/>
      <c r="R32" s="1"/>
      <c r="S32" s="1"/>
    </row>
    <row r="33" spans="1:19" s="15" customFormat="1" ht="15" customHeight="1">
      <c r="A33" s="1"/>
      <c r="B33" s="143" t="s">
        <v>6</v>
      </c>
      <c r="C33" s="766">
        <v>98.13</v>
      </c>
      <c r="D33" s="767">
        <v>98.05</v>
      </c>
      <c r="E33" s="582">
        <v>0.08</v>
      </c>
      <c r="F33" s="26"/>
      <c r="G33" s="26"/>
      <c r="H33" s="26"/>
      <c r="I33" s="24"/>
      <c r="J33" s="26"/>
      <c r="K33" s="26"/>
      <c r="L33" s="38"/>
      <c r="M33" s="3"/>
      <c r="N33" s="4"/>
      <c r="O33" s="5"/>
      <c r="P33" s="6"/>
      <c r="Q33" s="7"/>
      <c r="R33" s="1"/>
      <c r="S33" s="1"/>
    </row>
    <row r="34" spans="1:19" s="15" customFormat="1" ht="15" customHeight="1">
      <c r="A34" s="1"/>
      <c r="B34" s="143" t="s">
        <v>8</v>
      </c>
      <c r="C34" s="766">
        <v>98.1</v>
      </c>
      <c r="D34" s="767">
        <v>97.9</v>
      </c>
      <c r="E34" s="582">
        <v>0.2</v>
      </c>
      <c r="F34" s="26"/>
      <c r="G34" s="26"/>
      <c r="H34" s="26"/>
      <c r="I34" s="24"/>
      <c r="J34" s="26"/>
      <c r="K34" s="26"/>
      <c r="L34" s="38"/>
      <c r="M34" s="3"/>
      <c r="N34" s="4"/>
      <c r="O34" s="5"/>
      <c r="P34" s="6"/>
      <c r="Q34" s="7"/>
      <c r="R34" s="1"/>
      <c r="S34" s="1"/>
    </row>
    <row r="35" spans="1:19" s="15" customFormat="1" ht="15" customHeight="1">
      <c r="A35" s="1"/>
      <c r="B35" s="143" t="s">
        <v>9</v>
      </c>
      <c r="C35" s="766">
        <v>95.78</v>
      </c>
      <c r="D35" s="767">
        <v>95.74</v>
      </c>
      <c r="E35" s="582">
        <v>0.04</v>
      </c>
      <c r="F35" s="26"/>
      <c r="G35" s="26"/>
      <c r="H35" s="26"/>
      <c r="I35" s="24"/>
      <c r="J35" s="26"/>
      <c r="K35" s="26"/>
      <c r="L35" s="38"/>
      <c r="M35" s="3"/>
      <c r="N35" s="4"/>
      <c r="O35" s="5"/>
      <c r="P35" s="6"/>
      <c r="Q35" s="7"/>
      <c r="R35" s="1"/>
      <c r="S35" s="1"/>
    </row>
    <row r="36" spans="1:19" s="15" customFormat="1" ht="15" customHeight="1">
      <c r="A36" s="1"/>
      <c r="B36" s="143" t="s">
        <v>10</v>
      </c>
      <c r="C36" s="766">
        <v>97.33</v>
      </c>
      <c r="D36" s="767">
        <v>97.47</v>
      </c>
      <c r="E36" s="582">
        <v>-0.14000000000000001</v>
      </c>
      <c r="F36" s="26"/>
      <c r="G36" s="26"/>
      <c r="H36" s="26"/>
      <c r="I36" s="24"/>
      <c r="J36" s="26"/>
      <c r="K36" s="26"/>
      <c r="L36" s="38"/>
      <c r="M36" s="3"/>
      <c r="N36" s="4"/>
      <c r="O36" s="5"/>
      <c r="P36" s="6"/>
      <c r="Q36" s="7"/>
      <c r="R36" s="1"/>
      <c r="S36" s="1"/>
    </row>
    <row r="37" spans="1:19" s="15" customFormat="1" ht="15" customHeight="1">
      <c r="A37" s="1"/>
      <c r="B37" s="143" t="s">
        <v>11</v>
      </c>
      <c r="C37" s="766">
        <v>97.95</v>
      </c>
      <c r="D37" s="767">
        <v>97.7</v>
      </c>
      <c r="E37" s="582">
        <v>0.25</v>
      </c>
      <c r="F37" s="26"/>
      <c r="G37" s="26"/>
      <c r="H37" s="26"/>
      <c r="I37" s="24"/>
      <c r="J37" s="26"/>
      <c r="K37" s="26"/>
      <c r="L37" s="38"/>
      <c r="M37" s="3"/>
      <c r="N37" s="4"/>
      <c r="O37" s="5"/>
      <c r="P37" s="6"/>
      <c r="Q37" s="7"/>
      <c r="R37" s="1"/>
      <c r="S37" s="1"/>
    </row>
    <row r="38" spans="1:19" s="15" customFormat="1" ht="15" customHeight="1">
      <c r="A38" s="1"/>
      <c r="B38" s="143" t="s">
        <v>12</v>
      </c>
      <c r="C38" s="766">
        <v>98.88</v>
      </c>
      <c r="D38" s="767">
        <v>99.08</v>
      </c>
      <c r="E38" s="582">
        <v>-0.2</v>
      </c>
      <c r="F38" s="26"/>
      <c r="G38" s="26"/>
      <c r="H38" s="26"/>
      <c r="I38" s="24"/>
      <c r="J38" s="26"/>
      <c r="K38" s="26"/>
      <c r="L38" s="38"/>
      <c r="M38" s="3"/>
      <c r="N38" s="4"/>
      <c r="O38" s="5"/>
      <c r="P38" s="6"/>
      <c r="Q38" s="7"/>
      <c r="R38" s="1"/>
      <c r="S38" s="1"/>
    </row>
    <row r="39" spans="1:19" s="15" customFormat="1" ht="15" customHeight="1">
      <c r="A39" s="1"/>
      <c r="B39" s="143" t="s">
        <v>139</v>
      </c>
      <c r="C39" s="766">
        <v>94.35</v>
      </c>
      <c r="D39" s="767">
        <v>93.9</v>
      </c>
      <c r="E39" s="582">
        <v>0.45</v>
      </c>
      <c r="F39" s="26"/>
      <c r="G39" s="26"/>
      <c r="H39" s="26"/>
      <c r="I39" s="24"/>
      <c r="J39" s="26"/>
      <c r="K39" s="26"/>
      <c r="L39" s="38"/>
      <c r="M39" s="3"/>
      <c r="N39" s="4"/>
      <c r="O39" s="5"/>
      <c r="P39" s="6"/>
      <c r="Q39" s="7"/>
      <c r="R39" s="1"/>
      <c r="S39" s="1"/>
    </row>
    <row r="40" spans="1:19" s="15" customFormat="1" ht="15" customHeight="1" thickBot="1">
      <c r="A40" s="1"/>
      <c r="B40" s="143" t="s">
        <v>140</v>
      </c>
      <c r="C40" s="766">
        <v>95.87</v>
      </c>
      <c r="D40" s="767">
        <v>95.02</v>
      </c>
      <c r="E40" s="767">
        <v>0.85</v>
      </c>
      <c r="F40" s="26"/>
      <c r="G40" s="26"/>
      <c r="H40" s="26"/>
      <c r="I40" s="24"/>
      <c r="J40" s="26"/>
      <c r="K40" s="26"/>
      <c r="L40" s="38"/>
      <c r="M40" s="3"/>
      <c r="N40" s="4"/>
      <c r="O40" s="5"/>
      <c r="P40" s="6"/>
      <c r="Q40" s="7"/>
      <c r="R40" s="1"/>
      <c r="S40" s="1"/>
    </row>
    <row r="41" spans="1:19" s="15" customFormat="1" ht="15" customHeight="1" thickTop="1" thickBot="1">
      <c r="A41" s="1"/>
      <c r="B41" s="768" t="s">
        <v>27</v>
      </c>
      <c r="C41" s="681">
        <v>96.92</v>
      </c>
      <c r="D41" s="769">
        <v>96.92</v>
      </c>
      <c r="E41" s="770">
        <v>0</v>
      </c>
      <c r="F41" s="26"/>
      <c r="G41" s="26"/>
      <c r="H41" s="26"/>
      <c r="I41" s="24"/>
      <c r="J41" s="26"/>
      <c r="K41" s="26"/>
      <c r="L41" s="38"/>
      <c r="M41" s="3"/>
      <c r="N41" s="4"/>
      <c r="O41" s="5"/>
      <c r="P41" s="6"/>
      <c r="Q41" s="7"/>
      <c r="R41" s="1"/>
      <c r="S41" s="1"/>
    </row>
    <row r="42" spans="1:19" s="15" customFormat="1" ht="15" customHeight="1" thickTop="1">
      <c r="A42" s="1"/>
      <c r="B42" s="65"/>
      <c r="C42" s="1"/>
      <c r="D42" s="1"/>
      <c r="E42" s="1"/>
      <c r="F42" s="26"/>
      <c r="G42" s="26"/>
      <c r="H42" s="26"/>
      <c r="I42" s="24"/>
      <c r="J42" s="26"/>
      <c r="K42" s="26"/>
      <c r="L42" s="38"/>
      <c r="M42" s="3"/>
      <c r="N42" s="4"/>
      <c r="O42" s="5"/>
      <c r="P42" s="6"/>
      <c r="Q42" s="7"/>
      <c r="R42" s="1"/>
      <c r="S42" s="1"/>
    </row>
    <row r="43" spans="1:19" s="15" customFormat="1" ht="15" customHeight="1">
      <c r="A43" s="1"/>
      <c r="B43" s="65"/>
      <c r="C43" s="1"/>
      <c r="D43" s="1"/>
      <c r="E43" s="1"/>
      <c r="F43" s="26"/>
      <c r="G43" s="26"/>
      <c r="H43" s="26"/>
      <c r="I43" s="24"/>
      <c r="J43" s="26"/>
      <c r="K43" s="26"/>
      <c r="L43" s="38"/>
      <c r="M43" s="3"/>
      <c r="N43" s="4"/>
      <c r="O43" s="5"/>
      <c r="P43" s="6"/>
      <c r="Q43" s="7"/>
      <c r="R43" s="1"/>
      <c r="S43" s="1"/>
    </row>
    <row r="44" spans="1:19" s="15" customFormat="1" ht="15" hidden="1" customHeight="1">
      <c r="A44" s="1"/>
      <c r="B44" s="65"/>
      <c r="C44" s="1"/>
      <c r="D44" s="1"/>
      <c r="E44" s="1"/>
      <c r="F44" s="26"/>
      <c r="G44" s="26"/>
      <c r="H44" s="26"/>
      <c r="I44" s="24"/>
      <c r="J44" s="26"/>
      <c r="K44" s="26"/>
      <c r="L44" s="38"/>
      <c r="M44" s="3"/>
      <c r="N44" s="4"/>
      <c r="O44" s="5"/>
      <c r="P44" s="6"/>
      <c r="Q44" s="7"/>
      <c r="R44" s="1"/>
      <c r="S44" s="1"/>
    </row>
    <row r="45" spans="1:19" s="15" customFormat="1" ht="15" hidden="1" customHeight="1">
      <c r="A45" s="1"/>
      <c r="B45" s="65"/>
      <c r="C45" s="1"/>
      <c r="D45" s="1"/>
      <c r="E45" s="1"/>
      <c r="F45" s="26"/>
      <c r="G45" s="26"/>
      <c r="H45" s="26"/>
      <c r="I45" s="24"/>
      <c r="J45" s="26"/>
      <c r="K45" s="26"/>
      <c r="L45" s="38"/>
      <c r="M45" s="3"/>
      <c r="N45" s="4"/>
      <c r="O45" s="5"/>
      <c r="P45" s="6"/>
      <c r="Q45" s="7"/>
      <c r="R45" s="1"/>
      <c r="S45" s="1"/>
    </row>
    <row r="46" spans="1:19" s="15" customFormat="1" ht="15" hidden="1" customHeight="1">
      <c r="A46" s="1"/>
      <c r="B46" s="65"/>
      <c r="C46" s="1"/>
      <c r="D46" s="1"/>
      <c r="E46" s="1"/>
      <c r="F46" s="26"/>
      <c r="G46" s="26"/>
      <c r="H46" s="26"/>
      <c r="I46" s="24"/>
      <c r="J46" s="26"/>
      <c r="K46" s="26"/>
      <c r="L46" s="38"/>
      <c r="M46" s="3"/>
      <c r="N46" s="4"/>
      <c r="O46" s="5"/>
      <c r="P46" s="6"/>
      <c r="Q46" s="7"/>
      <c r="R46" s="1"/>
      <c r="S46" s="1"/>
    </row>
    <row r="47" spans="1:19" s="15" customFormat="1" ht="15" hidden="1" customHeight="1">
      <c r="A47" s="1"/>
      <c r="B47" s="65"/>
      <c r="C47" s="1"/>
      <c r="D47" s="1"/>
      <c r="E47" s="1"/>
      <c r="F47" s="26"/>
      <c r="G47" s="26"/>
      <c r="H47" s="26"/>
      <c r="I47" s="24"/>
      <c r="J47" s="26"/>
      <c r="K47" s="26"/>
      <c r="L47" s="38"/>
      <c r="M47" s="3"/>
      <c r="N47" s="4"/>
      <c r="O47" s="5"/>
      <c r="P47" s="6"/>
      <c r="Q47" s="7"/>
      <c r="R47" s="1"/>
      <c r="S47" s="1"/>
    </row>
    <row r="48" spans="1:19" s="15" customFormat="1" ht="15" hidden="1" customHeight="1">
      <c r="A48" s="1"/>
      <c r="B48" s="65"/>
      <c r="C48" s="1"/>
      <c r="D48" s="1"/>
      <c r="E48" s="1"/>
      <c r="F48" s="26"/>
      <c r="G48" s="26"/>
      <c r="H48" s="26"/>
      <c r="I48" s="24"/>
      <c r="J48" s="26"/>
      <c r="K48" s="26"/>
      <c r="L48" s="38"/>
      <c r="M48" s="3"/>
      <c r="N48" s="4"/>
      <c r="O48" s="5"/>
      <c r="P48" s="6"/>
      <c r="Q48" s="7"/>
      <c r="R48" s="1"/>
      <c r="S48" s="1"/>
    </row>
    <row r="49" spans="1:19" s="15" customFormat="1" ht="15" hidden="1" customHeight="1">
      <c r="A49" s="1"/>
      <c r="B49" s="65"/>
      <c r="C49" s="1"/>
      <c r="D49" s="1"/>
      <c r="E49" s="1"/>
      <c r="F49" s="26"/>
      <c r="G49" s="26"/>
      <c r="H49" s="26"/>
      <c r="I49" s="24"/>
      <c r="J49" s="26"/>
      <c r="K49" s="26"/>
      <c r="L49" s="38"/>
      <c r="M49" s="3"/>
      <c r="N49" s="4"/>
      <c r="O49" s="5"/>
      <c r="P49" s="6"/>
      <c r="Q49" s="7"/>
      <c r="R49" s="1"/>
      <c r="S49" s="1"/>
    </row>
    <row r="50" spans="1:19" s="15" customFormat="1" ht="15" hidden="1" customHeight="1">
      <c r="A50" s="1"/>
      <c r="B50" s="65"/>
      <c r="C50" s="1"/>
      <c r="D50" s="1"/>
      <c r="E50" s="1"/>
      <c r="F50" s="26"/>
      <c r="G50" s="26"/>
      <c r="H50" s="26"/>
      <c r="I50" s="24"/>
      <c r="J50" s="26"/>
      <c r="K50" s="26"/>
      <c r="L50" s="38"/>
      <c r="M50" s="3"/>
      <c r="N50" s="4"/>
      <c r="O50" s="5"/>
      <c r="P50" s="6"/>
      <c r="Q50" s="7"/>
      <c r="R50" s="1"/>
      <c r="S50" s="1"/>
    </row>
    <row r="51" spans="1:19" s="15" customFormat="1" ht="15" hidden="1" customHeight="1">
      <c r="A51" s="1"/>
      <c r="B51" s="65"/>
      <c r="C51" s="1"/>
      <c r="D51" s="1"/>
      <c r="E51" s="1"/>
      <c r="F51" s="26"/>
      <c r="G51" s="26"/>
      <c r="H51" s="26"/>
      <c r="I51" s="24"/>
      <c r="J51" s="26"/>
      <c r="K51" s="26"/>
      <c r="L51" s="38"/>
      <c r="M51" s="3"/>
      <c r="N51" s="4"/>
      <c r="O51" s="5"/>
      <c r="P51" s="6"/>
      <c r="Q51" s="7"/>
      <c r="R51" s="1"/>
      <c r="S51" s="1"/>
    </row>
    <row r="52" spans="1:19" s="15" customFormat="1" ht="15" hidden="1" customHeight="1">
      <c r="A52" s="1"/>
      <c r="B52" s="65"/>
      <c r="C52" s="1"/>
      <c r="D52" s="1"/>
      <c r="E52" s="1"/>
      <c r="F52" s="26"/>
      <c r="G52" s="26"/>
      <c r="H52" s="26"/>
      <c r="I52" s="24"/>
      <c r="J52" s="26"/>
      <c r="K52" s="26"/>
      <c r="L52" s="38"/>
      <c r="M52" s="3"/>
      <c r="N52" s="4"/>
      <c r="O52" s="5"/>
      <c r="P52" s="6"/>
      <c r="Q52" s="7"/>
      <c r="R52" s="1"/>
      <c r="S52" s="1"/>
    </row>
    <row r="53" spans="1:19" s="15" customFormat="1" ht="15" hidden="1" customHeight="1">
      <c r="A53" s="1"/>
      <c r="B53" s="65"/>
      <c r="C53" s="1"/>
      <c r="D53" s="1"/>
      <c r="E53" s="1"/>
      <c r="F53" s="26"/>
      <c r="G53" s="26"/>
      <c r="H53" s="26"/>
      <c r="I53" s="24"/>
      <c r="J53" s="26"/>
      <c r="K53" s="26"/>
      <c r="L53" s="38"/>
      <c r="M53" s="3"/>
      <c r="N53" s="4"/>
      <c r="O53" s="5"/>
      <c r="P53" s="6"/>
      <c r="Q53" s="7"/>
      <c r="R53" s="1"/>
      <c r="S53" s="1"/>
    </row>
    <row r="54" spans="1:19" s="15" customFormat="1" ht="15" hidden="1" customHeight="1">
      <c r="A54" s="1"/>
      <c r="B54" s="65"/>
      <c r="C54" s="1"/>
      <c r="D54" s="1"/>
      <c r="E54" s="1"/>
      <c r="F54" s="26"/>
      <c r="G54" s="26"/>
      <c r="H54" s="26"/>
      <c r="I54" s="24"/>
      <c r="J54" s="26"/>
      <c r="K54" s="26"/>
      <c r="L54" s="38"/>
      <c r="M54" s="3"/>
      <c r="N54" s="4"/>
      <c r="O54" s="5"/>
      <c r="P54" s="6"/>
      <c r="Q54" s="7"/>
      <c r="R54" s="1"/>
      <c r="S54" s="1"/>
    </row>
    <row r="55" spans="1:19" s="15" customFormat="1" ht="15" hidden="1" customHeight="1">
      <c r="A55" s="1"/>
      <c r="B55" s="65"/>
      <c r="C55" s="1"/>
      <c r="D55" s="1"/>
      <c r="E55" s="1"/>
      <c r="F55" s="26"/>
      <c r="G55" s="26"/>
      <c r="H55" s="26"/>
      <c r="I55" s="24"/>
      <c r="J55" s="26"/>
      <c r="K55" s="26"/>
      <c r="L55" s="38"/>
      <c r="M55" s="3"/>
      <c r="N55" s="4"/>
      <c r="O55" s="5"/>
      <c r="P55" s="6"/>
      <c r="Q55" s="7"/>
      <c r="R55" s="1"/>
      <c r="S55" s="1"/>
    </row>
    <row r="56" spans="1:19" s="15" customFormat="1" ht="15" hidden="1" customHeight="1">
      <c r="A56" s="1"/>
      <c r="B56" s="65"/>
      <c r="C56" s="1"/>
      <c r="D56" s="1"/>
      <c r="E56" s="1"/>
      <c r="F56" s="26"/>
      <c r="G56" s="26"/>
      <c r="H56" s="26"/>
      <c r="I56" s="24"/>
      <c r="J56" s="26"/>
      <c r="K56" s="26"/>
      <c r="L56" s="38"/>
      <c r="M56" s="3"/>
      <c r="N56" s="4"/>
      <c r="O56" s="5"/>
      <c r="P56" s="6"/>
      <c r="Q56" s="7"/>
      <c r="R56" s="1"/>
      <c r="S56" s="1"/>
    </row>
    <row r="57" spans="1:19" s="15" customFormat="1" ht="15" hidden="1" customHeight="1">
      <c r="A57" s="1"/>
      <c r="B57" s="65"/>
      <c r="C57" s="1"/>
      <c r="D57" s="1"/>
      <c r="E57" s="1"/>
      <c r="F57" s="26"/>
      <c r="G57" s="26"/>
      <c r="H57" s="26"/>
      <c r="I57" s="24"/>
      <c r="J57" s="26"/>
      <c r="K57" s="26"/>
      <c r="L57" s="38"/>
      <c r="M57" s="3"/>
      <c r="N57" s="4"/>
      <c r="O57" s="5"/>
      <c r="P57" s="6"/>
      <c r="Q57" s="7"/>
      <c r="R57" s="1"/>
      <c r="S57" s="1"/>
    </row>
    <row r="58" spans="1:19" s="15" customFormat="1" ht="15" hidden="1" customHeight="1">
      <c r="A58" s="1"/>
      <c r="B58" s="65"/>
      <c r="C58" s="1"/>
      <c r="D58" s="1"/>
      <c r="E58" s="1"/>
      <c r="F58" s="26"/>
      <c r="G58" s="26"/>
      <c r="H58" s="26"/>
      <c r="I58" s="24"/>
      <c r="J58" s="26"/>
      <c r="K58" s="26"/>
      <c r="L58" s="38"/>
      <c r="M58" s="3"/>
      <c r="N58" s="4"/>
      <c r="O58" s="5"/>
      <c r="P58" s="6"/>
      <c r="Q58" s="7"/>
      <c r="R58" s="1"/>
      <c r="S58" s="1"/>
    </row>
    <row r="59" spans="1:19" s="15" customFormat="1" ht="15" hidden="1" customHeight="1">
      <c r="A59" s="1"/>
      <c r="B59" s="65"/>
      <c r="C59" s="1"/>
      <c r="D59" s="1"/>
      <c r="E59" s="1"/>
      <c r="F59" s="26"/>
      <c r="G59" s="26"/>
      <c r="H59" s="26"/>
      <c r="I59" s="24"/>
      <c r="J59" s="26"/>
      <c r="K59" s="26"/>
      <c r="L59" s="38"/>
      <c r="M59" s="3"/>
      <c r="N59" s="4"/>
      <c r="O59" s="5"/>
      <c r="P59" s="6"/>
      <c r="Q59" s="7"/>
      <c r="R59" s="1"/>
      <c r="S59" s="1"/>
    </row>
    <row r="60" spans="1:19" s="15" customFormat="1" ht="15" hidden="1" customHeight="1">
      <c r="A60" s="1"/>
      <c r="B60" s="65"/>
      <c r="C60" s="1"/>
      <c r="D60" s="1"/>
      <c r="E60" s="1"/>
      <c r="F60" s="26"/>
      <c r="G60" s="26"/>
      <c r="H60" s="26"/>
      <c r="I60" s="24"/>
      <c r="J60" s="26"/>
      <c r="K60" s="26"/>
      <c r="L60" s="38"/>
      <c r="M60" s="3"/>
      <c r="N60" s="4"/>
      <c r="O60" s="5"/>
      <c r="P60" s="6"/>
      <c r="Q60" s="7"/>
      <c r="R60" s="1"/>
      <c r="S60" s="1"/>
    </row>
    <row r="61" spans="1:19" s="15" customFormat="1" ht="15" hidden="1" customHeight="1">
      <c r="A61" s="1"/>
      <c r="B61" s="65"/>
      <c r="C61" s="1"/>
      <c r="D61" s="1"/>
      <c r="E61" s="1"/>
      <c r="F61" s="26"/>
      <c r="G61" s="26"/>
      <c r="H61" s="26"/>
      <c r="I61" s="24"/>
      <c r="J61" s="26"/>
      <c r="K61" s="26"/>
      <c r="L61" s="38"/>
      <c r="M61" s="3"/>
      <c r="N61" s="4"/>
      <c r="O61" s="5"/>
      <c r="P61" s="6"/>
      <c r="Q61" s="7"/>
      <c r="R61" s="1"/>
      <c r="S61" s="1"/>
    </row>
    <row r="62" spans="1:19" s="15" customFormat="1" ht="15" hidden="1" customHeight="1">
      <c r="A62" s="1"/>
      <c r="B62" s="65"/>
      <c r="C62" s="1"/>
      <c r="D62" s="1"/>
      <c r="E62" s="1"/>
      <c r="F62" s="26"/>
      <c r="G62" s="26"/>
      <c r="H62" s="26"/>
      <c r="I62" s="24"/>
      <c r="J62" s="26"/>
      <c r="K62" s="26"/>
      <c r="L62" s="38"/>
      <c r="M62" s="3"/>
      <c r="N62" s="4"/>
      <c r="O62" s="5"/>
      <c r="P62" s="6"/>
      <c r="Q62" s="7"/>
      <c r="R62" s="1"/>
      <c r="S62" s="1"/>
    </row>
    <row r="63" spans="1:19" s="15" customFormat="1" ht="15" hidden="1" customHeight="1">
      <c r="A63" s="1"/>
      <c r="B63" s="65"/>
      <c r="C63" s="1"/>
      <c r="D63" s="1"/>
      <c r="E63" s="1"/>
      <c r="F63" s="26"/>
      <c r="G63" s="26"/>
      <c r="H63" s="26"/>
      <c r="I63" s="24"/>
      <c r="J63" s="26"/>
      <c r="K63" s="26"/>
      <c r="L63" s="38"/>
      <c r="M63" s="3"/>
      <c r="N63" s="4"/>
      <c r="O63" s="5"/>
      <c r="P63" s="6"/>
      <c r="Q63" s="7"/>
      <c r="R63" s="1"/>
      <c r="S63" s="1"/>
    </row>
    <row r="64" spans="1:19" s="15" customFormat="1" ht="15" hidden="1" customHeight="1">
      <c r="A64" s="1"/>
      <c r="B64" s="65"/>
      <c r="C64" s="1"/>
      <c r="D64" s="1"/>
      <c r="E64" s="1"/>
      <c r="F64" s="26"/>
      <c r="G64" s="26"/>
      <c r="H64" s="26"/>
      <c r="I64" s="24"/>
      <c r="J64" s="26"/>
      <c r="K64" s="26"/>
      <c r="L64" s="38"/>
      <c r="M64" s="3"/>
      <c r="N64" s="4"/>
      <c r="O64" s="5"/>
      <c r="P64" s="6"/>
      <c r="Q64" s="7"/>
      <c r="R64" s="1"/>
      <c r="S64" s="1"/>
    </row>
    <row r="65" spans="1:19" s="15" customFormat="1" ht="15" hidden="1" customHeight="1">
      <c r="A65" s="1"/>
      <c r="B65" s="65"/>
      <c r="C65" s="1"/>
      <c r="D65" s="1"/>
      <c r="E65" s="1"/>
      <c r="F65" s="26"/>
      <c r="G65" s="26"/>
      <c r="H65" s="26"/>
      <c r="I65" s="24"/>
      <c r="J65" s="26"/>
      <c r="K65" s="26"/>
      <c r="L65" s="38"/>
      <c r="M65" s="3"/>
      <c r="N65" s="4"/>
      <c r="O65" s="5"/>
      <c r="P65" s="6"/>
      <c r="Q65" s="7"/>
      <c r="R65" s="1"/>
      <c r="S65" s="1"/>
    </row>
    <row r="66" spans="1:19" s="15" customFormat="1" ht="15" hidden="1" customHeight="1">
      <c r="A66" s="1"/>
      <c r="B66" s="65"/>
      <c r="C66" s="1"/>
      <c r="D66" s="1"/>
      <c r="E66" s="1"/>
      <c r="F66" s="26"/>
      <c r="G66" s="26"/>
      <c r="H66" s="26"/>
      <c r="I66" s="24"/>
      <c r="J66" s="26"/>
      <c r="K66" s="26"/>
      <c r="L66" s="38"/>
      <c r="M66" s="3"/>
      <c r="N66" s="4"/>
      <c r="O66" s="5"/>
      <c r="P66" s="6"/>
      <c r="Q66" s="7"/>
      <c r="R66" s="1"/>
      <c r="S66" s="1"/>
    </row>
    <row r="67" spans="1:19" s="15" customFormat="1" ht="15" hidden="1" customHeight="1">
      <c r="A67" s="1"/>
      <c r="B67" s="65"/>
      <c r="C67" s="1"/>
      <c r="D67" s="1"/>
      <c r="E67" s="1"/>
      <c r="F67" s="26"/>
      <c r="G67" s="26"/>
      <c r="H67" s="26"/>
      <c r="I67" s="24"/>
      <c r="J67" s="26"/>
      <c r="K67" s="26"/>
      <c r="L67" s="38"/>
      <c r="M67" s="3"/>
      <c r="N67" s="4"/>
      <c r="O67" s="5"/>
      <c r="P67" s="6"/>
      <c r="Q67" s="7"/>
      <c r="R67" s="1"/>
      <c r="S67" s="1"/>
    </row>
    <row r="68" spans="1:19" s="15" customFormat="1" ht="15" hidden="1" customHeight="1">
      <c r="A68" s="1"/>
      <c r="B68" s="65"/>
      <c r="C68" s="1"/>
      <c r="D68" s="1"/>
      <c r="E68" s="1"/>
      <c r="F68" s="26"/>
      <c r="G68" s="26"/>
      <c r="H68" s="26"/>
      <c r="I68" s="24"/>
      <c r="J68" s="26"/>
      <c r="K68" s="26"/>
      <c r="L68" s="38"/>
      <c r="M68" s="3"/>
      <c r="N68" s="4"/>
      <c r="O68" s="5"/>
      <c r="P68" s="6"/>
      <c r="Q68" s="7"/>
      <c r="R68" s="1"/>
      <c r="S68" s="1"/>
    </row>
    <row r="69" spans="1:19" s="15" customFormat="1" ht="15" hidden="1" customHeight="1">
      <c r="A69" s="1"/>
      <c r="B69" s="65"/>
      <c r="C69" s="1"/>
      <c r="D69" s="1"/>
      <c r="E69" s="1"/>
      <c r="F69" s="26"/>
      <c r="G69" s="26"/>
      <c r="H69" s="26"/>
      <c r="I69" s="24"/>
      <c r="J69" s="26"/>
      <c r="K69" s="26"/>
      <c r="L69" s="38"/>
      <c r="M69" s="3"/>
      <c r="N69" s="4"/>
      <c r="O69" s="5"/>
      <c r="P69" s="6"/>
      <c r="Q69" s="7"/>
      <c r="R69" s="1"/>
      <c r="S69" s="1"/>
    </row>
    <row r="70" spans="1:19" s="15" customFormat="1" ht="15" hidden="1" customHeight="1">
      <c r="A70" s="1"/>
      <c r="B70" s="65"/>
      <c r="C70" s="1"/>
      <c r="D70" s="1"/>
      <c r="E70" s="1"/>
      <c r="F70" s="26"/>
      <c r="G70" s="26"/>
      <c r="H70" s="26"/>
      <c r="I70" s="24"/>
      <c r="J70" s="26"/>
      <c r="K70" s="26"/>
      <c r="L70" s="38"/>
      <c r="M70" s="3"/>
      <c r="N70" s="4"/>
      <c r="O70" s="5"/>
      <c r="P70" s="6"/>
      <c r="Q70" s="7"/>
      <c r="R70" s="1"/>
      <c r="S70" s="1"/>
    </row>
    <row r="71" spans="1:19" s="15" customFormat="1" ht="15" hidden="1" customHeight="1">
      <c r="A71" s="1"/>
      <c r="B71" s="65"/>
      <c r="C71" s="1"/>
      <c r="D71" s="1"/>
      <c r="E71" s="1"/>
      <c r="F71" s="26"/>
      <c r="G71" s="26"/>
      <c r="H71" s="26"/>
      <c r="I71" s="24"/>
      <c r="J71" s="26"/>
      <c r="K71" s="26"/>
      <c r="L71" s="38"/>
      <c r="M71" s="3"/>
      <c r="N71" s="4"/>
      <c r="O71" s="5"/>
      <c r="P71" s="6"/>
      <c r="Q71" s="7"/>
      <c r="R71" s="1"/>
      <c r="S71" s="1"/>
    </row>
    <row r="72" spans="1:19" s="15" customFormat="1" ht="15" hidden="1" customHeight="1">
      <c r="A72" s="1"/>
      <c r="B72" s="594"/>
      <c r="C72"/>
      <c r="D72"/>
      <c r="E72"/>
      <c r="F72" s="26"/>
      <c r="G72" s="26"/>
      <c r="H72" s="26"/>
      <c r="I72" s="24"/>
      <c r="J72" s="26"/>
      <c r="K72" s="26"/>
      <c r="L72" s="38"/>
      <c r="M72" s="3"/>
      <c r="N72" s="4"/>
      <c r="O72" s="5"/>
      <c r="P72" s="6"/>
      <c r="Q72" s="7"/>
      <c r="R72" s="1"/>
      <c r="S72" s="1"/>
    </row>
    <row r="73" spans="1:19" s="15" customFormat="1" ht="15" hidden="1" customHeight="1">
      <c r="A73" s="1"/>
      <c r="B73" s="594"/>
      <c r="C73"/>
      <c r="D73"/>
      <c r="E73"/>
      <c r="F73" s="26"/>
      <c r="G73" s="26"/>
      <c r="H73" s="26"/>
      <c r="I73" s="24"/>
      <c r="J73" s="26"/>
      <c r="K73" s="26"/>
      <c r="L73" s="38"/>
      <c r="M73" s="3"/>
      <c r="N73" s="4"/>
      <c r="O73" s="5"/>
      <c r="P73" s="6"/>
      <c r="Q73" s="7"/>
      <c r="R73" s="1"/>
      <c r="S73" s="1"/>
    </row>
    <row r="74" spans="1:19" s="15" customFormat="1" ht="15" hidden="1" customHeight="1">
      <c r="A74" s="1"/>
      <c r="B74" s="65"/>
      <c r="C74" s="26"/>
      <c r="D74" s="26"/>
      <c r="E74" s="26"/>
      <c r="F74" s="26"/>
      <c r="G74" s="26"/>
      <c r="H74" s="26"/>
      <c r="I74" s="24"/>
      <c r="J74" s="26"/>
      <c r="K74" s="26"/>
      <c r="L74" s="38"/>
      <c r="M74" s="3"/>
      <c r="N74" s="4"/>
      <c r="O74" s="5"/>
      <c r="P74" s="6"/>
      <c r="Q74" s="7"/>
      <c r="R74" s="1"/>
      <c r="S74" s="1"/>
    </row>
    <row r="75" spans="1:19" s="15" customFormat="1" ht="15" hidden="1" customHeight="1">
      <c r="A75" s="1"/>
      <c r="B75" s="65"/>
      <c r="C75" s="26"/>
      <c r="D75" s="26"/>
      <c r="E75" s="26"/>
      <c r="F75" s="26"/>
      <c r="G75" s="26"/>
      <c r="H75" s="26"/>
      <c r="I75" s="24"/>
      <c r="J75" s="26"/>
      <c r="K75" s="26"/>
      <c r="L75" s="38"/>
      <c r="M75" s="3"/>
      <c r="N75" s="4"/>
      <c r="O75" s="5"/>
      <c r="P75" s="6"/>
      <c r="Q75" s="7"/>
      <c r="R75" s="1"/>
      <c r="S75" s="1"/>
    </row>
    <row r="76" spans="1:19" s="15" customFormat="1" ht="15" hidden="1" customHeight="1">
      <c r="A76" s="1"/>
      <c r="B76" s="65"/>
      <c r="C76" s="26"/>
      <c r="D76" s="26"/>
      <c r="E76" s="26"/>
      <c r="F76" s="26"/>
      <c r="G76" s="26"/>
      <c r="H76" s="26"/>
      <c r="I76" s="24"/>
      <c r="J76" s="26"/>
      <c r="K76" s="26"/>
      <c r="L76" s="38"/>
      <c r="M76" s="3"/>
      <c r="N76" s="4"/>
      <c r="O76" s="5"/>
      <c r="P76" s="6"/>
      <c r="Q76" s="7"/>
      <c r="R76" s="1"/>
      <c r="S76" s="1"/>
    </row>
    <row r="77" spans="1:19" s="15" customFormat="1" ht="15" hidden="1" customHeight="1">
      <c r="A77" s="1"/>
      <c r="B77" s="65"/>
      <c r="C77" s="26"/>
      <c r="D77" s="26"/>
      <c r="E77" s="26"/>
      <c r="F77" s="26"/>
      <c r="G77" s="26"/>
      <c r="H77" s="26"/>
      <c r="I77" s="24"/>
      <c r="J77" s="26"/>
      <c r="K77" s="26"/>
      <c r="L77" s="38"/>
      <c r="M77" s="3"/>
      <c r="N77" s="4"/>
      <c r="O77" s="5"/>
      <c r="P77" s="6"/>
      <c r="Q77" s="7"/>
      <c r="R77" s="1"/>
      <c r="S77" s="1"/>
    </row>
    <row r="78" spans="1:19" s="15" customFormat="1" ht="12" hidden="1" customHeight="1">
      <c r="A78" s="23"/>
      <c r="B78" s="180"/>
      <c r="C78" s="341"/>
      <c r="D78" s="341"/>
      <c r="E78" s="341"/>
      <c r="F78" s="26"/>
      <c r="G78" s="26"/>
      <c r="H78" s="26"/>
      <c r="I78" s="24"/>
      <c r="J78" s="26"/>
      <c r="K78" s="26"/>
      <c r="L78" s="38"/>
      <c r="M78" s="3"/>
      <c r="N78" s="4"/>
      <c r="O78" s="5"/>
      <c r="P78" s="6"/>
      <c r="Q78" s="7"/>
      <c r="R78" s="1"/>
      <c r="S78" s="1"/>
    </row>
    <row r="79" spans="1:19" s="15" customFormat="1" ht="12" hidden="1" customHeight="1">
      <c r="A79" s="23"/>
      <c r="B79" s="1"/>
      <c r="C79" s="26"/>
      <c r="D79" s="26"/>
      <c r="E79" s="26"/>
      <c r="F79" s="26"/>
      <c r="G79" s="26"/>
      <c r="H79" s="26"/>
      <c r="I79" s="24"/>
      <c r="J79" s="26"/>
      <c r="K79" s="26"/>
      <c r="L79" s="38"/>
      <c r="M79" s="3"/>
      <c r="N79" s="4"/>
      <c r="O79" s="5"/>
      <c r="P79" s="6"/>
      <c r="Q79" s="7"/>
      <c r="R79" s="1"/>
      <c r="S79" s="1"/>
    </row>
    <row r="80" spans="1:19" s="15" customFormat="1" ht="12" hidden="1" customHeight="1">
      <c r="A80" s="23"/>
      <c r="B80" s="1"/>
      <c r="C80" s="26"/>
      <c r="D80" s="26"/>
      <c r="E80" s="26"/>
      <c r="F80" s="26"/>
      <c r="G80" s="26"/>
      <c r="H80" s="26"/>
      <c r="I80" s="24"/>
      <c r="J80" s="26"/>
      <c r="K80" s="26"/>
      <c r="L80" s="38"/>
      <c r="M80" s="3"/>
      <c r="N80" s="4"/>
      <c r="O80" s="5"/>
      <c r="P80" s="6"/>
      <c r="Q80" s="7"/>
      <c r="R80" s="1"/>
      <c r="S80" s="1"/>
    </row>
    <row r="81" spans="1:19" s="15" customFormat="1" ht="12" hidden="1" customHeight="1">
      <c r="A81" s="23"/>
      <c r="B81" s="1"/>
      <c r="C81" s="26"/>
      <c r="D81" s="26"/>
      <c r="E81" s="26"/>
      <c r="F81" s="26"/>
      <c r="G81" s="26"/>
      <c r="H81" s="26"/>
      <c r="I81" s="24"/>
      <c r="J81" s="26"/>
      <c r="K81" s="26"/>
      <c r="L81" s="38"/>
      <c r="M81" s="3"/>
      <c r="N81" s="4"/>
      <c r="O81" s="5"/>
      <c r="P81" s="6"/>
      <c r="Q81" s="7"/>
      <c r="R81" s="1"/>
      <c r="S81" s="1"/>
    </row>
    <row r="82" spans="1:19" s="15" customFormat="1" ht="12" hidden="1" customHeight="1">
      <c r="A82" s="23"/>
      <c r="B82" s="1"/>
      <c r="C82" s="26"/>
      <c r="D82" s="26"/>
      <c r="E82" s="26"/>
      <c r="F82" s="26"/>
      <c r="G82" s="26"/>
      <c r="H82" s="26"/>
      <c r="I82" s="24"/>
      <c r="J82" s="26"/>
      <c r="K82" s="26"/>
      <c r="L82" s="38"/>
      <c r="M82" s="3"/>
      <c r="N82" s="4"/>
      <c r="O82" s="5"/>
      <c r="P82" s="6"/>
      <c r="Q82" s="7"/>
      <c r="R82" s="1"/>
      <c r="S82" s="1"/>
    </row>
    <row r="83" spans="1:19" s="15" customFormat="1" ht="12" hidden="1" customHeight="1">
      <c r="A83" s="23"/>
      <c r="B83" s="1"/>
      <c r="C83" s="26"/>
      <c r="D83" s="26"/>
      <c r="E83" s="26"/>
      <c r="F83" s="26"/>
      <c r="G83" s="26"/>
      <c r="H83" s="26"/>
      <c r="I83" s="24"/>
      <c r="J83" s="26"/>
      <c r="K83" s="26"/>
      <c r="L83" s="38"/>
      <c r="M83" s="3"/>
      <c r="N83" s="4"/>
      <c r="O83" s="5"/>
      <c r="P83" s="6"/>
      <c r="Q83" s="7"/>
      <c r="R83" s="1"/>
      <c r="S83" s="1"/>
    </row>
    <row r="84" spans="1:19" s="15" customFormat="1" ht="12" hidden="1" customHeight="1">
      <c r="A84" s="23"/>
      <c r="B84" s="1"/>
      <c r="C84" s="26"/>
      <c r="D84" s="26"/>
      <c r="E84" s="26"/>
      <c r="F84" s="26"/>
      <c r="G84" s="26"/>
      <c r="H84" s="26"/>
      <c r="I84" s="24"/>
      <c r="J84" s="26"/>
      <c r="K84" s="26"/>
      <c r="L84" s="38"/>
      <c r="M84" s="3"/>
      <c r="N84" s="4"/>
      <c r="O84" s="5"/>
      <c r="P84" s="6"/>
      <c r="Q84" s="7"/>
      <c r="R84" s="1"/>
      <c r="S84" s="1"/>
    </row>
    <row r="85" spans="1:19" s="15" customFormat="1" ht="12" hidden="1" customHeight="1">
      <c r="A85" s="23"/>
      <c r="B85" s="1"/>
      <c r="C85" s="26"/>
      <c r="D85" s="26"/>
      <c r="E85" s="26"/>
      <c r="F85" s="26"/>
      <c r="G85" s="26"/>
      <c r="H85" s="26"/>
      <c r="I85" s="24"/>
      <c r="J85" s="26"/>
      <c r="K85" s="26"/>
      <c r="L85" s="38"/>
      <c r="M85" s="3"/>
      <c r="N85" s="4"/>
      <c r="O85" s="5"/>
      <c r="P85" s="6"/>
      <c r="Q85" s="7"/>
      <c r="R85" s="1"/>
      <c r="S85" s="1"/>
    </row>
    <row r="86" spans="1:19" s="15" customFormat="1" ht="12" hidden="1" customHeight="1">
      <c r="A86" s="23"/>
      <c r="B86" s="1"/>
      <c r="C86" s="26"/>
      <c r="D86" s="26"/>
      <c r="E86" s="26"/>
      <c r="F86" s="26"/>
      <c r="G86" s="26"/>
      <c r="H86" s="26"/>
      <c r="I86" s="24"/>
      <c r="J86" s="26"/>
      <c r="K86" s="26"/>
      <c r="L86" s="38"/>
      <c r="M86" s="3"/>
      <c r="N86" s="4"/>
      <c r="O86" s="5"/>
      <c r="P86" s="6"/>
      <c r="Q86" s="7"/>
      <c r="R86" s="1"/>
      <c r="S86" s="1"/>
    </row>
    <row r="87" spans="1:19" s="15" customFormat="1" ht="12" hidden="1" customHeight="1">
      <c r="A87" s="23"/>
      <c r="B87" s="1"/>
      <c r="C87" s="26"/>
      <c r="D87" s="26"/>
      <c r="E87" s="26"/>
      <c r="F87" s="26"/>
      <c r="G87" s="26"/>
      <c r="H87" s="26"/>
      <c r="I87" s="24"/>
      <c r="J87" s="26"/>
      <c r="K87" s="26"/>
      <c r="L87" s="38"/>
      <c r="M87" s="3"/>
      <c r="N87" s="4"/>
      <c r="O87" s="5"/>
      <c r="P87" s="6"/>
      <c r="Q87" s="7"/>
      <c r="R87" s="1"/>
      <c r="S87" s="1"/>
    </row>
    <row r="88" spans="1:19" s="15" customFormat="1" ht="12" hidden="1" customHeight="1">
      <c r="A88" s="23"/>
      <c r="B88" s="1"/>
      <c r="C88" s="26"/>
      <c r="D88" s="26"/>
      <c r="E88" s="26"/>
      <c r="F88" s="26"/>
      <c r="G88" s="26"/>
      <c r="H88" s="26"/>
      <c r="I88" s="24"/>
      <c r="J88" s="26"/>
      <c r="K88" s="26"/>
      <c r="L88" s="38"/>
      <c r="M88" s="3"/>
      <c r="N88" s="4"/>
      <c r="O88" s="5"/>
      <c r="P88" s="6"/>
      <c r="Q88" s="7"/>
      <c r="R88" s="1"/>
      <c r="S88" s="1"/>
    </row>
    <row r="89" spans="1:19" s="15" customFormat="1" ht="12" hidden="1" customHeight="1">
      <c r="A89" s="23"/>
      <c r="B89" s="1"/>
      <c r="C89" s="26"/>
      <c r="D89" s="26"/>
      <c r="E89" s="26"/>
      <c r="F89" s="26"/>
      <c r="G89" s="26"/>
      <c r="H89" s="26"/>
      <c r="I89" s="24"/>
      <c r="J89" s="26"/>
      <c r="K89" s="26"/>
      <c r="L89" s="38"/>
      <c r="M89" s="3"/>
      <c r="N89" s="4"/>
      <c r="O89" s="5"/>
      <c r="P89" s="6"/>
      <c r="Q89" s="7"/>
      <c r="R89" s="1"/>
      <c r="S89" s="1"/>
    </row>
    <row r="90" spans="1:19" s="15" customFormat="1" ht="12" hidden="1" customHeight="1">
      <c r="A90" s="23"/>
      <c r="B90" s="1"/>
      <c r="C90" s="26"/>
      <c r="D90" s="26"/>
      <c r="E90" s="26"/>
      <c r="F90" s="26"/>
      <c r="G90" s="26"/>
      <c r="H90" s="26"/>
      <c r="I90" s="24"/>
      <c r="J90" s="26"/>
      <c r="K90" s="26"/>
      <c r="L90" s="38"/>
      <c r="M90" s="3"/>
      <c r="N90" s="4"/>
      <c r="O90" s="5"/>
      <c r="P90" s="6"/>
      <c r="Q90" s="7"/>
      <c r="R90" s="1"/>
      <c r="S90" s="1"/>
    </row>
    <row r="91" spans="1:19" s="15" customFormat="1" ht="12" hidden="1" customHeight="1">
      <c r="A91" s="23"/>
      <c r="B91" s="1"/>
      <c r="C91" s="26"/>
      <c r="D91" s="26"/>
      <c r="E91" s="26"/>
      <c r="F91" s="26"/>
      <c r="G91" s="26"/>
      <c r="H91" s="26"/>
      <c r="I91" s="24"/>
      <c r="J91" s="26"/>
      <c r="K91" s="26"/>
      <c r="L91" s="38"/>
      <c r="M91" s="3"/>
      <c r="N91" s="4"/>
      <c r="O91" s="5"/>
      <c r="P91" s="6"/>
      <c r="Q91" s="7"/>
      <c r="R91" s="1"/>
      <c r="S91" s="1"/>
    </row>
    <row r="92" spans="1:19" s="15" customFormat="1" ht="12" hidden="1" customHeight="1">
      <c r="A92" s="23"/>
      <c r="B92" s="1"/>
      <c r="C92" s="26"/>
      <c r="D92" s="26"/>
      <c r="E92" s="26"/>
      <c r="F92" s="26"/>
      <c r="G92" s="26"/>
      <c r="H92" s="26"/>
      <c r="I92" s="24"/>
      <c r="J92" s="26"/>
      <c r="K92" s="26"/>
      <c r="L92" s="38"/>
      <c r="M92" s="3"/>
      <c r="N92" s="4"/>
      <c r="O92" s="5"/>
      <c r="P92" s="6"/>
      <c r="Q92" s="7"/>
      <c r="R92" s="1"/>
      <c r="S92" s="1"/>
    </row>
    <row r="93" spans="1:19" s="15" customFormat="1" ht="12" hidden="1" customHeight="1">
      <c r="A93" s="23"/>
      <c r="B93" s="1"/>
      <c r="C93" s="26"/>
      <c r="D93" s="26"/>
      <c r="E93" s="26"/>
      <c r="F93" s="26"/>
      <c r="G93" s="26"/>
      <c r="H93" s="26"/>
      <c r="I93" s="24"/>
      <c r="J93" s="26"/>
      <c r="K93" s="26"/>
      <c r="L93" s="38"/>
      <c r="M93" s="3"/>
      <c r="N93" s="4"/>
      <c r="O93" s="5"/>
      <c r="P93" s="6"/>
      <c r="Q93" s="7"/>
      <c r="R93" s="1"/>
      <c r="S93" s="1"/>
    </row>
    <row r="94" spans="1:19" s="15" customFormat="1" ht="12" hidden="1" customHeight="1">
      <c r="A94" s="23"/>
      <c r="B94" s="1"/>
      <c r="C94" s="26"/>
      <c r="D94" s="26"/>
      <c r="E94" s="26"/>
      <c r="F94" s="26"/>
      <c r="G94" s="26"/>
      <c r="H94" s="26"/>
      <c r="I94" s="24"/>
      <c r="J94" s="26"/>
      <c r="K94" s="26"/>
      <c r="L94" s="38"/>
      <c r="M94" s="3"/>
      <c r="N94" s="4"/>
      <c r="O94" s="5"/>
      <c r="P94" s="6"/>
      <c r="Q94" s="7"/>
      <c r="R94" s="1"/>
      <c r="S94" s="1"/>
    </row>
    <row r="95" spans="1:19" s="15" customFormat="1" ht="12" hidden="1" customHeight="1">
      <c r="A95" s="23"/>
      <c r="B95" s="1"/>
      <c r="C95" s="26"/>
      <c r="D95" s="26"/>
      <c r="E95" s="26"/>
      <c r="F95" s="26"/>
      <c r="G95" s="26"/>
      <c r="H95" s="26"/>
      <c r="I95" s="24"/>
      <c r="J95" s="26"/>
      <c r="K95" s="26"/>
      <c r="L95" s="38"/>
      <c r="M95" s="3"/>
      <c r="N95" s="4"/>
      <c r="O95" s="5"/>
      <c r="P95" s="6"/>
      <c r="Q95" s="7"/>
      <c r="R95" s="1"/>
      <c r="S95" s="1"/>
    </row>
    <row r="96" spans="1:19" s="15" customFormat="1" ht="12" hidden="1" customHeight="1">
      <c r="A96" s="23"/>
      <c r="B96" s="1"/>
      <c r="C96" s="26"/>
      <c r="D96" s="26"/>
      <c r="E96" s="26"/>
      <c r="F96" s="26"/>
      <c r="G96" s="26"/>
      <c r="H96" s="26"/>
      <c r="I96" s="24"/>
      <c r="J96" s="26"/>
      <c r="K96" s="26"/>
      <c r="L96" s="38"/>
      <c r="M96" s="3"/>
      <c r="N96" s="4"/>
      <c r="O96" s="5"/>
      <c r="P96" s="6"/>
      <c r="Q96" s="7"/>
      <c r="R96" s="1"/>
      <c r="S96" s="1"/>
    </row>
    <row r="97" spans="1:19" s="15" customFormat="1" ht="12" hidden="1" customHeight="1">
      <c r="A97" s="23"/>
      <c r="B97" s="1"/>
      <c r="C97" s="26"/>
      <c r="D97" s="26"/>
      <c r="E97" s="26"/>
      <c r="F97" s="26"/>
      <c r="G97" s="26"/>
      <c r="H97" s="26"/>
      <c r="I97" s="24"/>
      <c r="J97" s="26"/>
      <c r="K97" s="26"/>
      <c r="L97" s="38"/>
      <c r="M97" s="3"/>
      <c r="N97" s="4"/>
      <c r="O97" s="5"/>
      <c r="P97" s="6"/>
      <c r="Q97" s="7"/>
      <c r="R97" s="1"/>
      <c r="S97" s="1"/>
    </row>
    <row r="98" spans="1:19" s="15" customFormat="1" ht="12" hidden="1" customHeight="1">
      <c r="A98" s="23"/>
      <c r="B98" s="1"/>
      <c r="C98" s="26"/>
      <c r="D98" s="26"/>
      <c r="E98" s="26"/>
      <c r="F98" s="26"/>
      <c r="G98" s="26"/>
      <c r="H98" s="26"/>
      <c r="I98" s="24"/>
      <c r="J98" s="26"/>
      <c r="K98" s="26"/>
      <c r="L98" s="38"/>
      <c r="M98" s="3"/>
      <c r="N98" s="4"/>
      <c r="O98" s="5"/>
      <c r="P98" s="6"/>
      <c r="Q98" s="7"/>
      <c r="R98" s="1"/>
      <c r="S98" s="1"/>
    </row>
    <row r="99" spans="1:19" s="15" customFormat="1" ht="12" hidden="1" customHeight="1">
      <c r="A99" s="23"/>
      <c r="B99" s="1"/>
      <c r="C99" s="26"/>
      <c r="D99" s="26"/>
      <c r="E99" s="26"/>
      <c r="F99" s="26"/>
      <c r="G99" s="26"/>
      <c r="H99" s="26"/>
      <c r="I99" s="24"/>
      <c r="J99" s="26"/>
      <c r="K99" s="26"/>
      <c r="L99" s="38"/>
      <c r="M99" s="3"/>
      <c r="N99" s="4"/>
      <c r="O99" s="5"/>
      <c r="P99" s="6"/>
      <c r="Q99" s="7"/>
      <c r="R99" s="1"/>
      <c r="S99" s="1"/>
    </row>
    <row r="100" spans="1:19" s="15" customFormat="1" ht="12" hidden="1" customHeight="1">
      <c r="A100" s="23"/>
      <c r="B100" s="1"/>
      <c r="C100" s="26"/>
      <c r="D100" s="26"/>
      <c r="E100" s="26"/>
      <c r="F100" s="26"/>
      <c r="G100" s="26"/>
      <c r="H100" s="26"/>
      <c r="I100" s="24"/>
      <c r="J100" s="26"/>
      <c r="K100" s="26"/>
      <c r="L100" s="38"/>
      <c r="M100" s="3"/>
      <c r="N100" s="4"/>
      <c r="O100" s="5"/>
      <c r="P100" s="6"/>
      <c r="Q100" s="7"/>
      <c r="R100" s="1"/>
      <c r="S100" s="1"/>
    </row>
    <row r="101" spans="1:19" s="15" customFormat="1" ht="12" hidden="1" customHeight="1">
      <c r="A101" s="23"/>
      <c r="B101" s="1"/>
      <c r="C101" s="26"/>
      <c r="D101" s="26"/>
      <c r="E101" s="26"/>
      <c r="F101" s="26"/>
      <c r="G101" s="26"/>
      <c r="H101" s="26"/>
      <c r="I101" s="24"/>
      <c r="J101" s="26"/>
      <c r="K101" s="26"/>
      <c r="L101" s="38"/>
      <c r="M101" s="3"/>
      <c r="N101" s="4"/>
      <c r="O101" s="5"/>
      <c r="P101" s="6"/>
      <c r="Q101" s="7"/>
      <c r="R101" s="1"/>
      <c r="S101" s="1"/>
    </row>
    <row r="102" spans="1:19" s="15" customFormat="1" ht="12" hidden="1" customHeight="1">
      <c r="A102" s="23"/>
      <c r="B102" s="1"/>
      <c r="C102" s="26"/>
      <c r="D102" s="26"/>
      <c r="E102" s="26"/>
      <c r="F102" s="26"/>
      <c r="G102" s="26"/>
      <c r="H102" s="26"/>
      <c r="I102" s="24"/>
      <c r="J102" s="26"/>
      <c r="K102" s="26"/>
      <c r="L102" s="38"/>
      <c r="M102" s="3"/>
      <c r="N102" s="4"/>
      <c r="O102" s="5"/>
      <c r="P102" s="6"/>
      <c r="Q102" s="7"/>
      <c r="R102" s="1"/>
      <c r="S102" s="1"/>
    </row>
    <row r="103" spans="1:19" s="15" customFormat="1" ht="12" hidden="1" customHeight="1">
      <c r="A103" s="23"/>
      <c r="B103" s="1"/>
      <c r="C103" s="26"/>
      <c r="D103" s="26"/>
      <c r="E103" s="26"/>
      <c r="F103" s="26"/>
      <c r="G103" s="26"/>
      <c r="H103" s="26"/>
      <c r="I103" s="24"/>
      <c r="J103" s="26"/>
      <c r="K103" s="26"/>
      <c r="L103" s="38"/>
      <c r="M103" s="3"/>
      <c r="N103" s="4"/>
      <c r="O103" s="5"/>
      <c r="P103" s="6"/>
      <c r="Q103" s="7"/>
      <c r="R103" s="1"/>
      <c r="S103" s="1"/>
    </row>
    <row r="104" spans="1:19" s="15" customFormat="1" ht="12" hidden="1" customHeight="1">
      <c r="A104" s="23"/>
      <c r="B104" s="1"/>
      <c r="C104" s="26"/>
      <c r="D104" s="26"/>
      <c r="E104" s="26"/>
      <c r="F104" s="26"/>
      <c r="G104" s="26"/>
      <c r="H104" s="26"/>
      <c r="I104" s="24"/>
      <c r="J104" s="26"/>
      <c r="K104" s="26"/>
      <c r="L104" s="38"/>
      <c r="M104" s="3"/>
      <c r="N104" s="4"/>
      <c r="O104" s="5"/>
      <c r="P104" s="6"/>
      <c r="Q104" s="7"/>
      <c r="R104" s="1"/>
      <c r="S104" s="1"/>
    </row>
    <row r="105" spans="1:19" s="15" customFormat="1" ht="12" hidden="1" customHeight="1">
      <c r="A105" s="23"/>
      <c r="B105" s="1"/>
      <c r="C105" s="26"/>
      <c r="D105" s="26"/>
      <c r="E105" s="26"/>
      <c r="F105" s="26"/>
      <c r="G105" s="26"/>
      <c r="H105" s="26"/>
      <c r="I105" s="24"/>
      <c r="J105" s="26"/>
      <c r="K105" s="26"/>
      <c r="L105" s="38"/>
      <c r="M105" s="3"/>
      <c r="N105" s="4"/>
      <c r="O105" s="5"/>
      <c r="P105" s="6"/>
      <c r="Q105" s="7"/>
      <c r="R105" s="1"/>
      <c r="S105" s="1"/>
    </row>
    <row r="106" spans="1:19" s="15" customFormat="1" ht="12" hidden="1" customHeight="1">
      <c r="A106" s="23"/>
      <c r="B106" s="1"/>
      <c r="C106" s="26"/>
      <c r="D106" s="26"/>
      <c r="E106" s="26"/>
      <c r="F106" s="26"/>
      <c r="G106" s="26"/>
      <c r="H106" s="26"/>
      <c r="I106" s="24"/>
      <c r="J106" s="26"/>
      <c r="K106" s="26"/>
      <c r="L106" s="38"/>
      <c r="M106" s="3"/>
      <c r="N106" s="4"/>
      <c r="O106" s="5"/>
      <c r="P106" s="6"/>
      <c r="Q106" s="7"/>
      <c r="R106" s="1"/>
      <c r="S106" s="1"/>
    </row>
    <row r="107" spans="1:19" s="15" customFormat="1" ht="12" hidden="1" customHeight="1">
      <c r="A107" s="23"/>
      <c r="B107" s="1"/>
      <c r="C107" s="26"/>
      <c r="D107" s="26"/>
      <c r="E107" s="26"/>
      <c r="F107" s="26"/>
      <c r="G107" s="26"/>
      <c r="H107" s="26"/>
      <c r="I107" s="24"/>
      <c r="J107" s="26"/>
      <c r="K107" s="26"/>
      <c r="L107" s="38"/>
      <c r="M107" s="3"/>
      <c r="N107" s="4"/>
      <c r="O107" s="5"/>
      <c r="P107" s="6"/>
      <c r="Q107" s="7"/>
      <c r="R107" s="1"/>
      <c r="S107" s="1"/>
    </row>
    <row r="108" spans="1:19" s="15" customFormat="1" ht="12" hidden="1" customHeight="1">
      <c r="A108" s="23"/>
      <c r="B108" s="1"/>
      <c r="C108" s="26"/>
      <c r="D108" s="26"/>
      <c r="E108" s="26"/>
      <c r="F108" s="26"/>
      <c r="G108" s="26"/>
      <c r="H108" s="26"/>
      <c r="I108" s="24"/>
      <c r="J108" s="26"/>
      <c r="K108" s="26"/>
      <c r="L108" s="38"/>
      <c r="M108" s="3"/>
      <c r="N108" s="4"/>
      <c r="O108" s="5"/>
      <c r="P108" s="6"/>
      <c r="Q108" s="7"/>
      <c r="R108" s="1"/>
      <c r="S108" s="1"/>
    </row>
    <row r="109" spans="1:19" s="15" customFormat="1" ht="12" hidden="1" customHeight="1">
      <c r="A109" s="23"/>
      <c r="B109" s="1"/>
      <c r="C109" s="26"/>
      <c r="D109" s="26"/>
      <c r="E109" s="26"/>
      <c r="F109" s="26"/>
      <c r="G109" s="26"/>
      <c r="H109" s="26"/>
      <c r="I109" s="24"/>
      <c r="J109" s="26"/>
      <c r="K109" s="26"/>
      <c r="L109" s="38"/>
      <c r="M109" s="3"/>
      <c r="N109" s="4"/>
      <c r="O109" s="5"/>
      <c r="P109" s="6"/>
      <c r="Q109" s="7"/>
      <c r="R109" s="1"/>
      <c r="S109" s="1"/>
    </row>
    <row r="110" spans="1:19" s="15" customFormat="1" ht="12" hidden="1" customHeight="1">
      <c r="A110" s="23"/>
      <c r="B110" s="1"/>
      <c r="C110" s="26"/>
      <c r="D110" s="26"/>
      <c r="E110" s="26"/>
      <c r="F110" s="26"/>
      <c r="G110" s="26"/>
      <c r="H110" s="26"/>
      <c r="I110" s="24"/>
      <c r="J110" s="26"/>
      <c r="K110" s="26"/>
      <c r="L110" s="38"/>
      <c r="M110" s="3"/>
      <c r="N110" s="4"/>
      <c r="O110" s="5"/>
      <c r="P110" s="6"/>
      <c r="Q110" s="7"/>
      <c r="R110" s="1"/>
      <c r="S110" s="1"/>
    </row>
    <row r="111" spans="1:19" s="15" customFormat="1" ht="12" hidden="1" customHeight="1">
      <c r="A111" s="23"/>
      <c r="B111" s="1"/>
      <c r="C111" s="26"/>
      <c r="D111" s="26"/>
      <c r="E111" s="26"/>
      <c r="F111" s="26"/>
      <c r="G111" s="26"/>
      <c r="H111" s="26"/>
      <c r="I111" s="24"/>
      <c r="J111" s="26"/>
      <c r="K111" s="26"/>
      <c r="L111" s="38"/>
      <c r="M111" s="3"/>
      <c r="N111" s="4"/>
      <c r="O111" s="5"/>
      <c r="P111" s="6"/>
      <c r="Q111" s="7"/>
      <c r="R111" s="1"/>
      <c r="S111" s="1"/>
    </row>
    <row r="112" spans="1:19" s="15" customFormat="1" ht="12" hidden="1" customHeight="1">
      <c r="A112" s="23"/>
      <c r="B112" s="1"/>
      <c r="C112" s="26"/>
      <c r="D112" s="26"/>
      <c r="E112" s="26"/>
      <c r="F112" s="26"/>
      <c r="G112" s="26"/>
      <c r="H112" s="26"/>
      <c r="I112" s="24"/>
      <c r="J112" s="26"/>
      <c r="K112" s="26"/>
      <c r="L112" s="38"/>
      <c r="M112" s="3"/>
      <c r="N112" s="4"/>
      <c r="O112" s="5"/>
      <c r="P112" s="6"/>
      <c r="Q112" s="7"/>
      <c r="R112" s="1"/>
      <c r="S112" s="1"/>
    </row>
    <row r="113" spans="1:19" s="15" customFormat="1" ht="12" hidden="1" customHeight="1">
      <c r="A113" s="23"/>
      <c r="B113" s="1"/>
      <c r="C113" s="26"/>
      <c r="D113" s="26"/>
      <c r="E113" s="26"/>
      <c r="F113" s="26"/>
      <c r="G113" s="26"/>
      <c r="H113" s="26"/>
      <c r="I113" s="24"/>
      <c r="J113" s="26"/>
      <c r="K113" s="26"/>
      <c r="L113" s="38"/>
      <c r="M113" s="3"/>
      <c r="N113" s="4"/>
      <c r="O113" s="5"/>
      <c r="P113" s="6"/>
      <c r="Q113" s="7"/>
      <c r="R113" s="1"/>
      <c r="S113" s="1"/>
    </row>
    <row r="114" spans="1:19" s="15" customFormat="1" ht="12" hidden="1" customHeight="1">
      <c r="A114" s="23"/>
      <c r="B114" s="1"/>
      <c r="C114" s="26"/>
      <c r="D114" s="26"/>
      <c r="E114" s="26"/>
      <c r="F114" s="26"/>
      <c r="G114" s="26"/>
      <c r="H114" s="26"/>
      <c r="I114" s="24"/>
      <c r="J114" s="26"/>
      <c r="K114" s="26"/>
      <c r="L114" s="38"/>
      <c r="M114" s="3"/>
      <c r="N114" s="4"/>
      <c r="O114" s="5"/>
      <c r="P114" s="6"/>
      <c r="Q114" s="7"/>
      <c r="R114" s="1"/>
      <c r="S114" s="1"/>
    </row>
    <row r="115" spans="1:19" s="15" customFormat="1" ht="12" hidden="1" customHeight="1">
      <c r="A115" s="23"/>
      <c r="B115" s="1"/>
      <c r="C115" s="26"/>
      <c r="D115" s="26"/>
      <c r="E115" s="26"/>
      <c r="F115" s="26"/>
      <c r="G115" s="26"/>
      <c r="H115" s="26"/>
      <c r="I115" s="24"/>
      <c r="J115" s="26"/>
      <c r="K115" s="26"/>
      <c r="L115" s="38"/>
      <c r="M115" s="3"/>
      <c r="N115" s="4"/>
      <c r="O115" s="5"/>
      <c r="P115" s="6"/>
      <c r="Q115" s="7"/>
      <c r="R115" s="1"/>
      <c r="S115" s="1"/>
    </row>
    <row r="116" spans="1:19" s="15" customFormat="1" ht="12" hidden="1" customHeight="1">
      <c r="A116" s="23"/>
      <c r="B116" s="1"/>
      <c r="C116" s="26"/>
      <c r="D116" s="26"/>
      <c r="E116" s="26"/>
      <c r="F116" s="26"/>
      <c r="G116" s="26"/>
      <c r="H116" s="26"/>
      <c r="I116" s="24"/>
      <c r="J116" s="26"/>
      <c r="K116" s="26"/>
      <c r="L116" s="38"/>
      <c r="M116" s="3"/>
      <c r="N116" s="4"/>
      <c r="O116" s="5"/>
      <c r="P116" s="6"/>
      <c r="Q116" s="7"/>
      <c r="R116" s="1"/>
      <c r="S116" s="1"/>
    </row>
    <row r="117" spans="1:19" s="15" customFormat="1" ht="12" hidden="1" customHeight="1">
      <c r="A117" s="23"/>
      <c r="B117" s="1"/>
      <c r="C117" s="26"/>
      <c r="D117" s="26"/>
      <c r="E117" s="26"/>
      <c r="F117" s="26"/>
      <c r="G117" s="26"/>
      <c r="H117" s="26"/>
      <c r="I117" s="24"/>
      <c r="J117" s="26"/>
      <c r="K117" s="26"/>
      <c r="L117" s="38"/>
      <c r="M117" s="3"/>
      <c r="N117" s="4"/>
      <c r="O117" s="5"/>
      <c r="P117" s="6"/>
      <c r="Q117" s="7"/>
      <c r="R117" s="1"/>
      <c r="S117" s="1"/>
    </row>
    <row r="118" spans="1:19" s="15" customFormat="1" ht="12" hidden="1" customHeight="1">
      <c r="A118" s="23"/>
      <c r="B118" s="1"/>
      <c r="C118" s="26"/>
      <c r="D118" s="26"/>
      <c r="E118" s="26"/>
      <c r="F118" s="26"/>
      <c r="G118" s="26"/>
      <c r="H118" s="26"/>
      <c r="I118" s="24"/>
      <c r="J118" s="26"/>
      <c r="K118" s="26"/>
      <c r="L118" s="38"/>
      <c r="M118" s="3"/>
      <c r="N118" s="4"/>
      <c r="O118" s="5"/>
      <c r="P118" s="6"/>
      <c r="Q118" s="7"/>
      <c r="R118" s="1"/>
      <c r="S118" s="1"/>
    </row>
    <row r="119" spans="1:19" s="15" customFormat="1" ht="12" hidden="1" customHeight="1">
      <c r="A119" s="23"/>
      <c r="B119" s="1"/>
      <c r="C119" s="26"/>
      <c r="D119" s="26"/>
      <c r="E119" s="26"/>
      <c r="F119" s="26"/>
      <c r="G119" s="26"/>
      <c r="H119" s="26"/>
      <c r="I119" s="24"/>
      <c r="J119" s="26"/>
      <c r="K119" s="26"/>
      <c r="L119" s="38"/>
      <c r="M119" s="3"/>
      <c r="N119" s="4"/>
      <c r="O119" s="5"/>
      <c r="P119" s="6"/>
      <c r="Q119" s="7"/>
      <c r="R119" s="1"/>
      <c r="S119" s="1"/>
    </row>
    <row r="120" spans="1:19" s="15" customFormat="1" ht="12" hidden="1" customHeight="1">
      <c r="A120" s="23"/>
      <c r="B120" s="1"/>
      <c r="C120" s="26"/>
      <c r="D120" s="26"/>
      <c r="E120" s="26"/>
      <c r="F120" s="26"/>
      <c r="G120" s="26"/>
      <c r="H120" s="26"/>
      <c r="I120" s="24"/>
      <c r="J120" s="26"/>
      <c r="K120" s="26"/>
      <c r="L120" s="38"/>
      <c r="M120" s="3"/>
      <c r="N120" s="4"/>
      <c r="O120" s="5"/>
      <c r="P120" s="6"/>
      <c r="Q120" s="7"/>
      <c r="R120" s="1"/>
      <c r="S120" s="1"/>
    </row>
    <row r="121" spans="1:19" s="15" customFormat="1" ht="12" hidden="1" customHeight="1">
      <c r="A121" s="23"/>
      <c r="B121" s="1"/>
      <c r="C121" s="26"/>
      <c r="D121" s="26"/>
      <c r="E121" s="26"/>
      <c r="F121" s="26"/>
      <c r="G121" s="26"/>
      <c r="H121" s="26"/>
      <c r="I121" s="24"/>
      <c r="J121" s="26"/>
      <c r="K121" s="26"/>
      <c r="L121" s="38"/>
      <c r="M121" s="3"/>
      <c r="N121" s="4"/>
      <c r="O121" s="5"/>
      <c r="P121" s="6"/>
      <c r="Q121" s="7"/>
      <c r="R121" s="1"/>
      <c r="S121" s="1"/>
    </row>
    <row r="122" spans="1:19" s="15" customFormat="1" ht="12" hidden="1" customHeight="1">
      <c r="A122" s="23"/>
      <c r="B122" s="1"/>
      <c r="C122" s="26"/>
      <c r="D122" s="26"/>
      <c r="E122" s="26"/>
      <c r="F122" s="26"/>
      <c r="G122" s="26"/>
      <c r="H122" s="26"/>
      <c r="I122" s="24"/>
      <c r="J122" s="26"/>
      <c r="K122" s="26"/>
      <c r="L122" s="38"/>
      <c r="M122" s="3"/>
      <c r="N122" s="4"/>
      <c r="O122" s="5"/>
      <c r="P122" s="6"/>
      <c r="Q122" s="7"/>
      <c r="R122" s="1"/>
      <c r="S122" s="1"/>
    </row>
    <row r="123" spans="1:19" s="15" customFormat="1" ht="12" hidden="1" customHeight="1">
      <c r="A123" s="23"/>
      <c r="B123" s="1"/>
      <c r="C123" s="26"/>
      <c r="D123" s="26"/>
      <c r="E123" s="26"/>
      <c r="F123" s="26"/>
      <c r="G123" s="26"/>
      <c r="H123" s="26"/>
      <c r="I123" s="24"/>
      <c r="J123" s="26"/>
      <c r="K123" s="26"/>
      <c r="L123" s="38"/>
      <c r="M123" s="3"/>
      <c r="N123" s="4"/>
      <c r="O123" s="5"/>
      <c r="P123" s="6"/>
      <c r="Q123" s="7"/>
      <c r="R123" s="1"/>
      <c r="S123" s="1"/>
    </row>
    <row r="124" spans="1:19" s="15" customFormat="1" ht="12" hidden="1" customHeight="1">
      <c r="A124" s="23"/>
      <c r="B124" s="1"/>
      <c r="C124" s="26"/>
      <c r="D124" s="26"/>
      <c r="E124" s="26"/>
      <c r="F124" s="26"/>
      <c r="G124" s="26"/>
      <c r="H124" s="26"/>
      <c r="I124" s="24"/>
      <c r="J124" s="26"/>
      <c r="K124" s="26"/>
      <c r="L124" s="38"/>
      <c r="M124" s="3"/>
      <c r="N124" s="4"/>
      <c r="O124" s="5"/>
      <c r="P124" s="6"/>
      <c r="Q124" s="7"/>
      <c r="R124" s="1"/>
      <c r="S124" s="1"/>
    </row>
    <row r="125" spans="1:19" s="15" customFormat="1" ht="12" hidden="1" customHeight="1">
      <c r="A125" s="23"/>
      <c r="B125" s="1"/>
      <c r="C125" s="26"/>
      <c r="D125" s="26"/>
      <c r="E125" s="26"/>
      <c r="F125" s="26"/>
      <c r="G125" s="26"/>
      <c r="H125" s="26"/>
      <c r="I125" s="24"/>
      <c r="J125" s="26"/>
      <c r="K125" s="26"/>
      <c r="L125" s="38"/>
      <c r="M125" s="3"/>
      <c r="N125" s="4"/>
      <c r="O125" s="5"/>
      <c r="P125" s="6"/>
      <c r="Q125" s="7"/>
      <c r="R125" s="1"/>
      <c r="S125" s="1"/>
    </row>
    <row r="126" spans="1:19" s="15" customFormat="1" ht="12" hidden="1" customHeight="1">
      <c r="A126" s="23"/>
      <c r="B126" s="1"/>
      <c r="C126" s="26"/>
      <c r="D126" s="26"/>
      <c r="E126" s="26"/>
      <c r="F126" s="26"/>
      <c r="G126" s="26"/>
      <c r="H126" s="26"/>
      <c r="I126" s="24"/>
      <c r="J126" s="26"/>
      <c r="K126" s="26"/>
      <c r="L126" s="38"/>
      <c r="M126" s="3"/>
      <c r="N126" s="4"/>
      <c r="O126" s="5"/>
      <c r="P126" s="6"/>
      <c r="Q126" s="7"/>
      <c r="R126" s="1"/>
      <c r="S126" s="1"/>
    </row>
    <row r="127" spans="1:19" s="15" customFormat="1" ht="12" hidden="1" customHeight="1">
      <c r="A127" s="23"/>
      <c r="B127" s="1"/>
      <c r="C127" s="26"/>
      <c r="D127" s="26"/>
      <c r="E127" s="26"/>
      <c r="F127" s="26"/>
      <c r="G127" s="26"/>
      <c r="H127" s="26"/>
      <c r="I127" s="24"/>
      <c r="J127" s="26"/>
      <c r="K127" s="26"/>
      <c r="L127" s="38"/>
      <c r="M127" s="3"/>
      <c r="N127" s="4"/>
      <c r="O127" s="5"/>
      <c r="P127" s="6"/>
      <c r="Q127" s="7"/>
      <c r="R127" s="1"/>
      <c r="S127" s="1"/>
    </row>
    <row r="128" spans="1:19" s="15" customFormat="1" ht="12" hidden="1" customHeight="1">
      <c r="A128" s="23"/>
      <c r="B128" s="1"/>
      <c r="C128" s="26"/>
      <c r="D128" s="26"/>
      <c r="E128" s="26"/>
      <c r="F128" s="26"/>
      <c r="G128" s="26"/>
      <c r="H128" s="26"/>
      <c r="I128" s="24"/>
      <c r="J128" s="26"/>
      <c r="K128" s="26"/>
      <c r="L128" s="38"/>
      <c r="M128" s="3"/>
      <c r="N128" s="4"/>
      <c r="O128" s="5"/>
      <c r="P128" s="6"/>
      <c r="Q128" s="7"/>
      <c r="R128" s="1"/>
      <c r="S128" s="1"/>
    </row>
    <row r="129" spans="1:19" s="15" customFormat="1" ht="12" hidden="1" customHeight="1">
      <c r="A129" s="23"/>
      <c r="B129" s="1"/>
      <c r="C129" s="26"/>
      <c r="D129" s="26"/>
      <c r="E129" s="26"/>
      <c r="F129" s="26"/>
      <c r="G129" s="26"/>
      <c r="H129" s="26"/>
      <c r="I129" s="24"/>
      <c r="J129" s="26"/>
      <c r="K129" s="26"/>
      <c r="L129" s="38"/>
      <c r="M129" s="3"/>
      <c r="N129" s="4"/>
      <c r="O129" s="5"/>
      <c r="P129" s="6"/>
      <c r="Q129" s="7"/>
      <c r="R129" s="1"/>
      <c r="S129" s="1"/>
    </row>
    <row r="130" spans="1:19" s="15" customFormat="1" ht="12" hidden="1" customHeight="1">
      <c r="A130" s="23"/>
      <c r="B130" s="1"/>
      <c r="C130" s="26"/>
      <c r="D130" s="26"/>
      <c r="E130" s="26"/>
      <c r="F130" s="26"/>
      <c r="G130" s="26"/>
      <c r="H130" s="26"/>
      <c r="I130" s="24"/>
      <c r="J130" s="26"/>
      <c r="K130" s="26"/>
      <c r="L130" s="38"/>
      <c r="M130" s="3"/>
      <c r="N130" s="4"/>
      <c r="O130" s="5"/>
      <c r="P130" s="6"/>
      <c r="Q130" s="7"/>
      <c r="R130" s="1"/>
      <c r="S130" s="1"/>
    </row>
    <row r="131" spans="1:19" s="15" customFormat="1" ht="12" hidden="1" customHeight="1">
      <c r="A131" s="23"/>
      <c r="B131" s="1"/>
      <c r="C131" s="26"/>
      <c r="D131" s="26"/>
      <c r="E131" s="26"/>
      <c r="F131" s="26"/>
      <c r="G131" s="26"/>
      <c r="H131" s="26"/>
      <c r="I131" s="24"/>
      <c r="J131" s="26"/>
      <c r="K131" s="26"/>
      <c r="L131" s="38"/>
      <c r="M131" s="3"/>
      <c r="N131" s="4"/>
      <c r="O131" s="5"/>
      <c r="P131" s="6"/>
      <c r="Q131" s="7"/>
      <c r="R131" s="1"/>
      <c r="S131" s="1"/>
    </row>
    <row r="132" spans="1:19" s="15" customFormat="1" ht="12" hidden="1" customHeight="1">
      <c r="A132" s="23"/>
      <c r="B132" s="1"/>
      <c r="C132" s="26"/>
      <c r="D132" s="26"/>
      <c r="E132" s="26"/>
      <c r="F132" s="26"/>
      <c r="G132" s="26"/>
      <c r="H132" s="26"/>
      <c r="I132" s="24"/>
      <c r="J132" s="26"/>
      <c r="K132" s="26"/>
      <c r="L132" s="38"/>
      <c r="M132" s="3"/>
      <c r="N132" s="4"/>
      <c r="O132" s="5"/>
      <c r="P132" s="6"/>
      <c r="Q132" s="7"/>
      <c r="R132" s="1"/>
      <c r="S132" s="1"/>
    </row>
    <row r="133" spans="1:19" s="15" customFormat="1" ht="12" hidden="1" customHeight="1">
      <c r="A133" s="23"/>
      <c r="B133" s="1"/>
      <c r="C133" s="26"/>
      <c r="D133" s="26"/>
      <c r="E133" s="26"/>
      <c r="F133" s="26"/>
      <c r="G133" s="26"/>
      <c r="H133" s="26"/>
      <c r="I133" s="24"/>
      <c r="J133" s="26"/>
      <c r="K133" s="26"/>
      <c r="L133" s="38"/>
      <c r="M133" s="3"/>
      <c r="N133" s="4"/>
      <c r="O133" s="5"/>
      <c r="P133" s="6"/>
      <c r="Q133" s="7"/>
      <c r="R133" s="1"/>
      <c r="S133" s="1"/>
    </row>
    <row r="134" spans="1:19" s="15" customFormat="1" ht="12" hidden="1" customHeight="1">
      <c r="A134" s="23"/>
      <c r="B134" s="1"/>
      <c r="C134" s="26"/>
      <c r="D134" s="26"/>
      <c r="E134" s="26"/>
      <c r="F134" s="26"/>
      <c r="G134" s="26"/>
      <c r="H134" s="26"/>
      <c r="I134" s="24"/>
      <c r="J134" s="26"/>
      <c r="K134" s="26"/>
      <c r="L134" s="38"/>
      <c r="M134" s="3"/>
      <c r="N134" s="4"/>
      <c r="O134" s="5"/>
      <c r="P134" s="6"/>
      <c r="Q134" s="7"/>
      <c r="R134" s="1"/>
      <c r="S134" s="1"/>
    </row>
    <row r="135" spans="1:19" s="15" customFormat="1" ht="12" hidden="1" customHeight="1">
      <c r="A135" s="23"/>
      <c r="B135" s="1"/>
      <c r="C135" s="26"/>
      <c r="D135" s="26"/>
      <c r="E135" s="26"/>
      <c r="F135" s="26"/>
      <c r="G135" s="26"/>
      <c r="H135" s="26"/>
      <c r="I135" s="24"/>
      <c r="J135" s="26"/>
      <c r="K135" s="26"/>
      <c r="L135" s="38"/>
      <c r="M135" s="3"/>
      <c r="N135" s="4"/>
      <c r="O135" s="5"/>
      <c r="P135" s="6"/>
      <c r="Q135" s="7"/>
      <c r="R135" s="1"/>
      <c r="S135" s="1"/>
    </row>
    <row r="136" spans="1:19" s="15" customFormat="1" ht="12" hidden="1" customHeight="1">
      <c r="A136" s="23"/>
      <c r="B136" s="1"/>
      <c r="C136" s="26"/>
      <c r="D136" s="26"/>
      <c r="E136" s="26"/>
      <c r="F136" s="26"/>
      <c r="G136" s="26"/>
      <c r="H136" s="26"/>
      <c r="I136" s="24"/>
      <c r="J136" s="26"/>
      <c r="K136" s="26"/>
      <c r="L136" s="38"/>
      <c r="M136" s="3"/>
      <c r="N136" s="4"/>
      <c r="O136" s="5"/>
      <c r="P136" s="6"/>
      <c r="Q136" s="7"/>
      <c r="R136" s="1"/>
      <c r="S136" s="1"/>
    </row>
    <row r="137" spans="1:19" s="15" customFormat="1" ht="12" hidden="1" customHeight="1">
      <c r="A137" s="23"/>
      <c r="B137" s="1"/>
      <c r="C137" s="26"/>
      <c r="D137" s="26"/>
      <c r="E137" s="26"/>
      <c r="F137" s="26"/>
      <c r="G137" s="26"/>
      <c r="H137" s="26"/>
      <c r="I137" s="24"/>
      <c r="J137" s="26"/>
      <c r="K137" s="26"/>
      <c r="L137" s="38"/>
      <c r="M137" s="3"/>
      <c r="N137" s="4"/>
      <c r="O137" s="5"/>
      <c r="P137" s="6"/>
      <c r="Q137" s="7"/>
      <c r="R137" s="1"/>
      <c r="S137" s="1"/>
    </row>
    <row r="138" spans="1:19" s="15" customFormat="1" ht="12" hidden="1" customHeight="1">
      <c r="A138" s="23"/>
      <c r="B138" s="1"/>
      <c r="C138" s="26"/>
      <c r="D138" s="26"/>
      <c r="E138" s="26"/>
      <c r="F138" s="26"/>
      <c r="G138" s="26"/>
      <c r="H138" s="26"/>
      <c r="I138" s="24"/>
      <c r="J138" s="26"/>
      <c r="K138" s="26"/>
      <c r="L138" s="38"/>
      <c r="M138" s="3"/>
      <c r="N138" s="4"/>
      <c r="O138" s="5"/>
      <c r="P138" s="6"/>
      <c r="Q138" s="7"/>
      <c r="R138" s="1"/>
      <c r="S138" s="1"/>
    </row>
    <row r="139" spans="1:19" s="15" customFormat="1" ht="12" hidden="1" customHeight="1">
      <c r="A139" s="23"/>
      <c r="B139" s="1"/>
      <c r="C139" s="26"/>
      <c r="D139" s="26"/>
      <c r="E139" s="26"/>
      <c r="F139" s="26"/>
      <c r="G139" s="26"/>
      <c r="H139" s="26"/>
      <c r="I139" s="24"/>
      <c r="J139" s="26"/>
      <c r="K139" s="26"/>
      <c r="L139" s="38"/>
      <c r="M139" s="3"/>
      <c r="N139" s="4"/>
      <c r="O139" s="5"/>
      <c r="P139" s="6"/>
      <c r="Q139" s="7"/>
      <c r="R139" s="1"/>
      <c r="S139" s="1"/>
    </row>
    <row r="140" spans="1:19" s="15" customFormat="1" ht="12" hidden="1" customHeight="1">
      <c r="A140" s="23"/>
      <c r="B140" s="1"/>
      <c r="C140" s="26"/>
      <c r="D140" s="26"/>
      <c r="E140" s="26"/>
      <c r="F140" s="26"/>
      <c r="G140" s="26"/>
      <c r="H140" s="26"/>
      <c r="I140" s="24"/>
      <c r="J140" s="26"/>
      <c r="K140" s="26"/>
      <c r="L140" s="38"/>
      <c r="M140" s="3"/>
      <c r="N140" s="4"/>
      <c r="O140" s="5"/>
      <c r="P140" s="6"/>
      <c r="Q140" s="7"/>
      <c r="R140" s="1"/>
      <c r="S140" s="1"/>
    </row>
    <row r="141" spans="1:19" s="15" customFormat="1" ht="12" hidden="1" customHeight="1">
      <c r="A141" s="23"/>
      <c r="B141" s="1"/>
      <c r="C141" s="26"/>
      <c r="D141" s="26"/>
      <c r="E141" s="26"/>
      <c r="F141" s="26"/>
      <c r="G141" s="26"/>
      <c r="H141" s="26"/>
      <c r="I141" s="24"/>
      <c r="J141" s="26"/>
      <c r="K141" s="26"/>
      <c r="L141" s="38"/>
      <c r="M141" s="3"/>
      <c r="N141" s="4"/>
      <c r="O141" s="5"/>
      <c r="P141" s="6"/>
      <c r="Q141" s="7"/>
      <c r="R141" s="1"/>
      <c r="S141" s="1"/>
    </row>
    <row r="142" spans="1:19" s="15" customFormat="1" ht="12" hidden="1" customHeight="1">
      <c r="A142" s="23"/>
      <c r="B142" s="1"/>
      <c r="C142" s="26"/>
      <c r="D142" s="26"/>
      <c r="E142" s="26"/>
      <c r="F142" s="26"/>
      <c r="G142" s="26"/>
      <c r="H142" s="26"/>
      <c r="I142" s="24"/>
      <c r="J142" s="26"/>
      <c r="K142" s="26"/>
      <c r="L142" s="38"/>
      <c r="M142" s="3"/>
      <c r="N142" s="4"/>
      <c r="O142" s="5"/>
      <c r="P142" s="6"/>
      <c r="Q142" s="7"/>
      <c r="R142" s="1"/>
      <c r="S142" s="1"/>
    </row>
    <row r="143" spans="1:19" s="15" customFormat="1" ht="12" hidden="1" customHeight="1">
      <c r="A143" s="23"/>
      <c r="B143" s="1"/>
      <c r="C143" s="26"/>
      <c r="D143" s="26"/>
      <c r="E143" s="26"/>
      <c r="F143" s="26"/>
      <c r="G143" s="26"/>
      <c r="H143" s="26"/>
      <c r="I143" s="24"/>
      <c r="J143" s="26"/>
      <c r="K143" s="26"/>
      <c r="L143" s="38"/>
      <c r="M143" s="3"/>
      <c r="N143" s="4"/>
      <c r="O143" s="5"/>
      <c r="P143" s="6"/>
      <c r="Q143" s="7"/>
      <c r="R143" s="1"/>
      <c r="S143" s="1"/>
    </row>
    <row r="144" spans="1:19" s="15" customFormat="1" ht="12" hidden="1" customHeight="1">
      <c r="A144" s="23"/>
      <c r="B144" s="1"/>
      <c r="C144" s="26"/>
      <c r="D144" s="26"/>
      <c r="E144" s="26"/>
      <c r="F144" s="26"/>
      <c r="G144" s="26"/>
      <c r="H144" s="26"/>
      <c r="I144" s="24"/>
      <c r="J144" s="26"/>
      <c r="K144" s="26"/>
      <c r="L144" s="38"/>
      <c r="M144" s="3"/>
      <c r="N144" s="4"/>
      <c r="O144" s="5"/>
      <c r="P144" s="6"/>
      <c r="Q144" s="7"/>
      <c r="R144" s="1"/>
      <c r="S144" s="1"/>
    </row>
    <row r="145" spans="1:19" s="15" customFormat="1" ht="12" hidden="1" customHeight="1">
      <c r="A145" s="23"/>
      <c r="B145" s="1"/>
      <c r="C145" s="26"/>
      <c r="D145" s="26"/>
      <c r="E145" s="26"/>
      <c r="F145" s="26"/>
      <c r="G145" s="26"/>
      <c r="H145" s="26"/>
      <c r="I145" s="24"/>
      <c r="J145" s="26"/>
      <c r="K145" s="26"/>
      <c r="L145" s="38"/>
      <c r="M145" s="3"/>
      <c r="N145" s="4"/>
      <c r="O145" s="5"/>
      <c r="P145" s="6"/>
      <c r="Q145" s="7"/>
      <c r="R145" s="1"/>
      <c r="S145" s="1"/>
    </row>
    <row r="146" spans="1:19" s="15" customFormat="1" ht="12" hidden="1" customHeight="1">
      <c r="A146" s="23"/>
      <c r="B146" s="1"/>
      <c r="C146" s="26"/>
      <c r="D146" s="26"/>
      <c r="E146" s="26"/>
      <c r="F146" s="26"/>
      <c r="G146" s="26"/>
      <c r="H146" s="26"/>
      <c r="I146" s="24"/>
      <c r="J146" s="26"/>
      <c r="K146" s="26"/>
      <c r="L146" s="38"/>
      <c r="M146" s="3"/>
      <c r="N146" s="4"/>
      <c r="O146" s="5"/>
      <c r="P146" s="6"/>
      <c r="Q146" s="7"/>
      <c r="R146" s="1"/>
      <c r="S146" s="1"/>
    </row>
    <row r="147" spans="1:19" s="15" customFormat="1" ht="12" hidden="1" customHeight="1">
      <c r="A147" s="23"/>
      <c r="B147" s="1"/>
      <c r="C147" s="26"/>
      <c r="D147" s="26"/>
      <c r="E147" s="26"/>
      <c r="F147" s="26"/>
      <c r="G147" s="26"/>
      <c r="H147" s="26"/>
      <c r="I147" s="24"/>
      <c r="J147" s="26"/>
      <c r="K147" s="26"/>
      <c r="L147" s="38"/>
      <c r="M147" s="3"/>
      <c r="N147" s="4"/>
      <c r="O147" s="5"/>
      <c r="P147" s="6"/>
      <c r="Q147" s="7"/>
      <c r="R147" s="1"/>
      <c r="S147" s="1"/>
    </row>
    <row r="148" spans="1:19" s="15" customFormat="1" ht="12" hidden="1" customHeight="1">
      <c r="A148" s="23"/>
      <c r="B148" s="1"/>
      <c r="C148" s="26"/>
      <c r="D148" s="26"/>
      <c r="E148" s="26"/>
      <c r="F148" s="26"/>
      <c r="G148" s="26"/>
      <c r="H148" s="26"/>
      <c r="I148" s="24"/>
      <c r="J148" s="26"/>
      <c r="K148" s="26"/>
      <c r="L148" s="38"/>
      <c r="M148" s="3"/>
      <c r="N148" s="4"/>
      <c r="O148" s="5"/>
      <c r="P148" s="6"/>
      <c r="Q148" s="7"/>
      <c r="R148" s="1"/>
      <c r="S148" s="1"/>
    </row>
    <row r="149" spans="1:19" s="15" customFormat="1" ht="12" hidden="1" customHeight="1">
      <c r="A149" s="23"/>
      <c r="B149" s="1"/>
      <c r="C149" s="26"/>
      <c r="D149" s="26"/>
      <c r="E149" s="26"/>
      <c r="F149" s="26"/>
      <c r="G149" s="26"/>
      <c r="H149" s="26"/>
      <c r="I149" s="24"/>
      <c r="J149" s="26"/>
      <c r="K149" s="26"/>
      <c r="L149" s="38"/>
      <c r="M149" s="3"/>
      <c r="N149" s="4"/>
      <c r="O149" s="5"/>
      <c r="P149" s="6"/>
      <c r="Q149" s="7"/>
      <c r="R149" s="1"/>
      <c r="S149" s="1"/>
    </row>
    <row r="150" spans="1:19" s="15" customFormat="1" ht="12" hidden="1" customHeight="1">
      <c r="A150" s="23"/>
      <c r="B150" s="1"/>
      <c r="C150" s="26"/>
      <c r="D150" s="26"/>
      <c r="E150" s="26"/>
      <c r="F150" s="26"/>
      <c r="G150" s="26"/>
      <c r="H150" s="26"/>
      <c r="I150" s="24"/>
      <c r="J150" s="26"/>
      <c r="K150" s="26"/>
      <c r="L150" s="38"/>
      <c r="M150" s="3"/>
      <c r="N150" s="4"/>
      <c r="O150" s="5"/>
      <c r="P150" s="6"/>
      <c r="Q150" s="7"/>
      <c r="R150" s="1"/>
      <c r="S150" s="1"/>
    </row>
    <row r="151" spans="1:19" s="15" customFormat="1" ht="12" hidden="1" customHeight="1">
      <c r="A151" s="23"/>
      <c r="B151" s="1"/>
      <c r="C151" s="26"/>
      <c r="D151" s="26"/>
      <c r="E151" s="26"/>
      <c r="F151" s="26"/>
      <c r="G151" s="26"/>
      <c r="H151" s="26"/>
      <c r="I151" s="24"/>
      <c r="J151" s="26"/>
      <c r="K151" s="26"/>
      <c r="L151" s="38"/>
      <c r="M151" s="3"/>
      <c r="N151" s="4"/>
      <c r="O151" s="5"/>
      <c r="P151" s="6"/>
      <c r="Q151" s="7"/>
      <c r="R151" s="1"/>
      <c r="S151" s="1"/>
    </row>
    <row r="152" spans="1:19" s="15" customFormat="1" ht="12" hidden="1" customHeight="1">
      <c r="A152" s="23"/>
      <c r="B152" s="1"/>
      <c r="C152" s="26"/>
      <c r="D152" s="26"/>
      <c r="E152" s="26"/>
      <c r="F152" s="26"/>
      <c r="G152" s="26"/>
      <c r="H152" s="26"/>
      <c r="I152" s="24"/>
      <c r="J152" s="26"/>
      <c r="K152" s="26"/>
      <c r="L152" s="38"/>
      <c r="M152" s="3"/>
      <c r="N152" s="4"/>
      <c r="O152" s="5"/>
      <c r="P152" s="6"/>
      <c r="Q152" s="7"/>
      <c r="R152" s="1"/>
      <c r="S152" s="1"/>
    </row>
    <row r="153" spans="1:19" s="15" customFormat="1" ht="12" hidden="1" customHeight="1">
      <c r="A153" s="23"/>
      <c r="B153" s="1"/>
      <c r="C153" s="26"/>
      <c r="D153" s="26"/>
      <c r="E153" s="26"/>
      <c r="F153" s="26"/>
      <c r="G153" s="26"/>
      <c r="H153" s="26"/>
      <c r="I153" s="24"/>
      <c r="J153" s="26"/>
      <c r="K153" s="26"/>
      <c r="L153" s="38"/>
      <c r="M153" s="3"/>
      <c r="N153" s="4"/>
      <c r="O153" s="5"/>
      <c r="P153" s="6"/>
      <c r="Q153" s="7"/>
      <c r="R153" s="1"/>
      <c r="S153" s="1"/>
    </row>
    <row r="154" spans="1:19" s="15" customFormat="1" ht="12" hidden="1" customHeight="1">
      <c r="A154" s="23"/>
      <c r="B154" s="1"/>
      <c r="C154" s="26"/>
      <c r="D154" s="26"/>
      <c r="E154" s="26"/>
      <c r="F154" s="26"/>
      <c r="G154" s="26"/>
      <c r="H154" s="26"/>
      <c r="I154" s="24"/>
      <c r="J154" s="26"/>
      <c r="K154" s="26"/>
      <c r="L154" s="38"/>
      <c r="M154" s="3"/>
      <c r="N154" s="4"/>
      <c r="O154" s="5"/>
      <c r="P154" s="6"/>
      <c r="Q154" s="7"/>
      <c r="R154" s="1"/>
      <c r="S154" s="1"/>
    </row>
    <row r="155" spans="1:19" s="15" customFormat="1" ht="12" hidden="1" customHeight="1">
      <c r="A155" s="23"/>
      <c r="B155" s="1"/>
      <c r="C155" s="26"/>
      <c r="D155" s="26"/>
      <c r="E155" s="26"/>
      <c r="F155" s="26"/>
      <c r="G155" s="26"/>
      <c r="H155" s="26"/>
      <c r="I155" s="24"/>
      <c r="J155" s="26"/>
      <c r="K155" s="26"/>
      <c r="L155" s="38"/>
      <c r="M155" s="3"/>
      <c r="N155" s="4"/>
      <c r="O155" s="5"/>
      <c r="P155" s="6"/>
      <c r="Q155" s="7"/>
      <c r="R155" s="1"/>
      <c r="S155" s="1"/>
    </row>
    <row r="156" spans="1:19" s="15" customFormat="1" ht="12" hidden="1" customHeight="1">
      <c r="A156" s="23"/>
      <c r="B156" s="1"/>
      <c r="C156" s="26"/>
      <c r="D156" s="26"/>
      <c r="E156" s="26"/>
      <c r="F156" s="26"/>
      <c r="G156" s="26"/>
      <c r="H156" s="26"/>
      <c r="I156" s="24"/>
      <c r="J156" s="26"/>
      <c r="K156" s="26"/>
      <c r="L156" s="38"/>
      <c r="M156" s="3"/>
      <c r="N156" s="4"/>
      <c r="O156" s="5"/>
      <c r="P156" s="6"/>
      <c r="Q156" s="7"/>
      <c r="R156" s="1"/>
      <c r="S156" s="1"/>
    </row>
    <row r="157" spans="1:19" s="15" customFormat="1" ht="12" hidden="1" customHeight="1">
      <c r="A157" s="23"/>
      <c r="B157" s="1"/>
      <c r="C157" s="26"/>
      <c r="D157" s="26"/>
      <c r="E157" s="26"/>
      <c r="F157" s="26"/>
      <c r="G157" s="26"/>
      <c r="H157" s="26"/>
      <c r="I157" s="24"/>
      <c r="J157" s="26"/>
      <c r="K157" s="26"/>
      <c r="L157" s="38"/>
      <c r="M157" s="3"/>
      <c r="N157" s="4"/>
      <c r="O157" s="5"/>
      <c r="P157" s="6"/>
      <c r="Q157" s="7"/>
      <c r="R157" s="1"/>
      <c r="S157" s="1"/>
    </row>
    <row r="158" spans="1:19" s="15" customFormat="1" ht="12" hidden="1" customHeight="1">
      <c r="A158" s="23"/>
      <c r="B158" s="1"/>
      <c r="C158" s="26"/>
      <c r="D158" s="26"/>
      <c r="E158" s="26"/>
      <c r="F158" s="26"/>
      <c r="G158" s="26"/>
      <c r="H158" s="26"/>
      <c r="I158" s="24"/>
      <c r="J158" s="26"/>
      <c r="K158" s="26"/>
      <c r="L158" s="38"/>
      <c r="M158" s="3"/>
      <c r="N158" s="4"/>
      <c r="O158" s="5"/>
      <c r="P158" s="6"/>
      <c r="Q158" s="7"/>
      <c r="R158" s="1"/>
      <c r="S158" s="1"/>
    </row>
    <row r="159" spans="1:19" s="15" customFormat="1" ht="12" hidden="1" customHeight="1">
      <c r="A159" s="23"/>
      <c r="B159" s="1"/>
      <c r="C159" s="26"/>
      <c r="D159" s="26"/>
      <c r="E159" s="26"/>
      <c r="F159" s="26"/>
      <c r="G159" s="26"/>
      <c r="H159" s="26"/>
      <c r="I159" s="24"/>
      <c r="J159" s="26"/>
      <c r="K159" s="26"/>
      <c r="L159" s="38"/>
      <c r="M159" s="3"/>
      <c r="N159" s="4"/>
      <c r="O159" s="5"/>
      <c r="P159" s="6"/>
      <c r="Q159" s="7"/>
      <c r="R159" s="1"/>
      <c r="S159" s="1"/>
    </row>
    <row r="160" spans="1:19" s="15" customFormat="1" ht="12" hidden="1" customHeight="1">
      <c r="A160" s="23"/>
      <c r="B160" s="1"/>
      <c r="C160" s="26"/>
      <c r="D160" s="26"/>
      <c r="E160" s="26"/>
      <c r="F160" s="26"/>
      <c r="G160" s="26"/>
      <c r="H160" s="26"/>
      <c r="I160" s="24"/>
      <c r="J160" s="26"/>
      <c r="K160" s="26"/>
      <c r="L160" s="38"/>
      <c r="M160" s="3"/>
      <c r="N160" s="4"/>
      <c r="O160" s="5"/>
      <c r="P160" s="6"/>
      <c r="Q160" s="7"/>
      <c r="R160" s="1"/>
      <c r="S160" s="1"/>
    </row>
    <row r="161" spans="1:19" s="15" customFormat="1" ht="12" hidden="1" customHeight="1">
      <c r="A161" s="23"/>
      <c r="B161" s="1"/>
      <c r="C161" s="26"/>
      <c r="D161" s="26"/>
      <c r="E161" s="26"/>
      <c r="F161" s="26"/>
      <c r="G161" s="26"/>
      <c r="H161" s="26"/>
      <c r="I161" s="24"/>
      <c r="J161" s="26"/>
      <c r="K161" s="26"/>
      <c r="L161" s="38"/>
      <c r="M161" s="3"/>
      <c r="N161" s="4"/>
      <c r="O161" s="5"/>
      <c r="P161" s="6"/>
      <c r="Q161" s="7"/>
      <c r="R161" s="1"/>
      <c r="S161" s="1"/>
    </row>
    <row r="162" spans="1:19" s="15" customFormat="1" ht="12" hidden="1" customHeight="1">
      <c r="A162" s="23"/>
      <c r="B162" s="1"/>
      <c r="C162" s="26"/>
      <c r="D162" s="26"/>
      <c r="E162" s="26"/>
      <c r="F162" s="26"/>
      <c r="G162" s="26"/>
      <c r="H162" s="26"/>
      <c r="I162" s="24"/>
      <c r="J162" s="26"/>
      <c r="K162" s="26"/>
      <c r="L162" s="38"/>
      <c r="M162" s="3"/>
      <c r="N162" s="4"/>
      <c r="O162" s="5"/>
      <c r="P162" s="6"/>
      <c r="Q162" s="7"/>
      <c r="R162" s="1"/>
      <c r="S162" s="1"/>
    </row>
    <row r="163" spans="1:19" s="15" customFormat="1" ht="12" hidden="1" customHeight="1">
      <c r="A163" s="23"/>
      <c r="B163" s="1"/>
      <c r="C163" s="26"/>
      <c r="D163" s="26"/>
      <c r="E163" s="26"/>
      <c r="F163" s="26"/>
      <c r="G163" s="26"/>
      <c r="H163" s="26"/>
      <c r="I163" s="24"/>
      <c r="J163" s="26"/>
      <c r="K163" s="26"/>
      <c r="L163" s="38"/>
      <c r="M163" s="3"/>
      <c r="N163" s="4"/>
      <c r="O163" s="5"/>
      <c r="P163" s="6"/>
      <c r="Q163" s="7"/>
      <c r="R163" s="1"/>
      <c r="S163" s="1"/>
    </row>
    <row r="164" spans="1:19" s="15" customFormat="1" ht="12" hidden="1" customHeight="1">
      <c r="A164" s="23"/>
      <c r="B164" s="1"/>
      <c r="C164" s="26"/>
      <c r="D164" s="26"/>
      <c r="E164" s="26"/>
      <c r="F164" s="26"/>
      <c r="G164" s="26"/>
      <c r="H164" s="26"/>
      <c r="I164" s="24"/>
      <c r="J164" s="26"/>
      <c r="K164" s="26"/>
      <c r="L164" s="38"/>
      <c r="M164" s="3"/>
      <c r="N164" s="4"/>
      <c r="O164" s="5"/>
      <c r="P164" s="6"/>
      <c r="Q164" s="7"/>
      <c r="R164" s="1"/>
      <c r="S164" s="1"/>
    </row>
    <row r="165" spans="1:19" s="15" customFormat="1" ht="12" hidden="1" customHeight="1">
      <c r="A165" s="23"/>
      <c r="B165" s="1"/>
      <c r="C165" s="26"/>
      <c r="D165" s="26"/>
      <c r="E165" s="26"/>
      <c r="F165" s="26"/>
      <c r="G165" s="26"/>
      <c r="H165" s="26"/>
      <c r="I165" s="24"/>
      <c r="J165" s="26"/>
      <c r="K165" s="26"/>
      <c r="L165" s="38"/>
      <c r="M165" s="3"/>
      <c r="N165" s="4"/>
      <c r="O165" s="5"/>
      <c r="P165" s="6"/>
      <c r="Q165" s="7"/>
      <c r="R165" s="1"/>
      <c r="S165" s="1"/>
    </row>
    <row r="166" spans="1:19" s="15" customFormat="1" ht="12" hidden="1" customHeight="1">
      <c r="A166" s="23"/>
      <c r="B166" s="1"/>
      <c r="C166" s="26"/>
      <c r="D166" s="26"/>
      <c r="E166" s="26"/>
      <c r="F166" s="26"/>
      <c r="G166" s="26"/>
      <c r="H166" s="26"/>
      <c r="I166" s="24"/>
      <c r="J166" s="26"/>
      <c r="K166" s="26"/>
      <c r="L166" s="38"/>
      <c r="M166" s="3"/>
      <c r="N166" s="4"/>
      <c r="O166" s="5"/>
      <c r="P166" s="6"/>
      <c r="Q166" s="7"/>
      <c r="R166" s="1"/>
      <c r="S166" s="1"/>
    </row>
    <row r="167" spans="1:19" s="15" customFormat="1" ht="12" hidden="1" customHeight="1">
      <c r="A167" s="23"/>
      <c r="B167" s="1"/>
      <c r="C167" s="26"/>
      <c r="D167" s="26"/>
      <c r="E167" s="26"/>
      <c r="F167" s="26"/>
      <c r="G167" s="26"/>
      <c r="H167" s="26"/>
      <c r="I167" s="24"/>
      <c r="J167" s="26"/>
      <c r="K167" s="26"/>
      <c r="L167" s="38"/>
      <c r="M167" s="3"/>
      <c r="N167" s="4"/>
      <c r="O167" s="5"/>
      <c r="P167" s="6"/>
      <c r="Q167" s="7"/>
      <c r="R167" s="1"/>
      <c r="S167" s="1"/>
    </row>
    <row r="168" spans="1:19" s="15" customFormat="1" ht="12" hidden="1" customHeight="1">
      <c r="A168" s="23"/>
      <c r="B168" s="1"/>
      <c r="C168" s="26"/>
      <c r="D168" s="26"/>
      <c r="E168" s="26"/>
      <c r="F168" s="26"/>
      <c r="G168" s="26"/>
      <c r="H168" s="26"/>
      <c r="I168" s="24"/>
      <c r="J168" s="26"/>
      <c r="K168" s="26"/>
      <c r="L168" s="38"/>
      <c r="M168" s="3"/>
      <c r="N168" s="4"/>
      <c r="O168" s="5"/>
      <c r="P168" s="6"/>
      <c r="Q168" s="7"/>
      <c r="R168" s="1"/>
      <c r="S168" s="1"/>
    </row>
    <row r="169" spans="1:19" s="15" customFormat="1" ht="12" hidden="1" customHeight="1">
      <c r="A169" s="23"/>
      <c r="B169" s="1"/>
      <c r="C169" s="26"/>
      <c r="D169" s="26"/>
      <c r="E169" s="26"/>
      <c r="F169" s="26"/>
      <c r="G169" s="26"/>
      <c r="H169" s="26"/>
      <c r="I169" s="24"/>
      <c r="J169" s="26"/>
      <c r="K169" s="26"/>
      <c r="L169" s="38"/>
      <c r="M169" s="3"/>
      <c r="N169" s="4"/>
      <c r="O169" s="5"/>
      <c r="P169" s="6"/>
      <c r="Q169" s="7"/>
      <c r="R169" s="1"/>
      <c r="S169" s="1"/>
    </row>
    <row r="170" spans="1:19" s="15" customFormat="1" ht="12" hidden="1" customHeight="1">
      <c r="A170" s="23"/>
      <c r="B170" s="1"/>
      <c r="C170" s="26"/>
      <c r="D170" s="26"/>
      <c r="E170" s="26"/>
      <c r="F170" s="26"/>
      <c r="G170" s="26"/>
      <c r="H170" s="26"/>
      <c r="I170" s="24"/>
      <c r="J170" s="26"/>
      <c r="K170" s="26"/>
      <c r="L170" s="38"/>
      <c r="M170" s="3"/>
      <c r="N170" s="4"/>
      <c r="O170" s="5"/>
      <c r="P170" s="6"/>
      <c r="Q170" s="7"/>
      <c r="R170" s="1"/>
      <c r="S170" s="1"/>
    </row>
    <row r="171" spans="1:19" s="15" customFormat="1" ht="12" hidden="1" customHeight="1">
      <c r="A171" s="23"/>
      <c r="B171" s="1"/>
      <c r="C171" s="26"/>
      <c r="D171" s="26"/>
      <c r="E171" s="26"/>
      <c r="F171" s="26"/>
      <c r="G171" s="26"/>
      <c r="H171" s="26"/>
      <c r="I171" s="24"/>
      <c r="J171" s="26"/>
      <c r="K171" s="26"/>
      <c r="L171" s="38"/>
      <c r="M171" s="3"/>
      <c r="N171" s="4"/>
      <c r="O171" s="5"/>
      <c r="P171" s="6"/>
      <c r="Q171" s="7"/>
      <c r="R171" s="1"/>
      <c r="S171" s="1"/>
    </row>
    <row r="172" spans="1:19" s="15" customFormat="1" ht="12" hidden="1" customHeight="1">
      <c r="A172" s="23"/>
      <c r="B172" s="1"/>
      <c r="C172" s="26"/>
      <c r="D172" s="26"/>
      <c r="E172" s="26"/>
      <c r="F172" s="26"/>
      <c r="G172" s="26"/>
      <c r="H172" s="26"/>
      <c r="I172" s="24"/>
      <c r="J172" s="26"/>
      <c r="K172" s="26"/>
      <c r="L172" s="38"/>
      <c r="M172" s="3"/>
      <c r="N172" s="4"/>
      <c r="O172" s="5"/>
      <c r="P172" s="6"/>
      <c r="Q172" s="7"/>
      <c r="R172" s="1"/>
      <c r="S172" s="1"/>
    </row>
    <row r="173" spans="1:19" s="15" customFormat="1" ht="12" hidden="1" customHeight="1">
      <c r="A173" s="23"/>
      <c r="B173" s="1"/>
      <c r="C173" s="26"/>
      <c r="D173" s="26"/>
      <c r="E173" s="26"/>
      <c r="F173" s="26"/>
      <c r="G173" s="26"/>
      <c r="H173" s="26"/>
      <c r="I173" s="24"/>
      <c r="J173" s="26"/>
      <c r="K173" s="26"/>
      <c r="L173" s="38"/>
      <c r="M173" s="3"/>
      <c r="N173" s="4"/>
      <c r="O173" s="5"/>
      <c r="P173" s="6"/>
      <c r="Q173" s="7"/>
      <c r="R173" s="1"/>
      <c r="S173" s="1"/>
    </row>
    <row r="174" spans="1:19" s="15" customFormat="1" ht="12" hidden="1" customHeight="1">
      <c r="A174" s="23"/>
      <c r="B174" s="1"/>
      <c r="C174" s="26"/>
      <c r="D174" s="26"/>
      <c r="E174" s="26"/>
      <c r="F174" s="26"/>
      <c r="G174" s="26"/>
      <c r="H174" s="26"/>
      <c r="I174" s="24"/>
      <c r="J174" s="26"/>
      <c r="K174" s="26"/>
      <c r="L174" s="38"/>
      <c r="M174" s="3"/>
      <c r="N174" s="4"/>
      <c r="O174" s="5"/>
      <c r="P174" s="6"/>
      <c r="Q174" s="7"/>
      <c r="R174" s="1"/>
      <c r="S174" s="1"/>
    </row>
    <row r="175" spans="1:19" s="15" customFormat="1" ht="12" hidden="1" customHeight="1">
      <c r="A175" s="23"/>
      <c r="B175" s="1"/>
      <c r="C175" s="26"/>
      <c r="D175" s="26"/>
      <c r="E175" s="26"/>
      <c r="F175" s="26"/>
      <c r="G175" s="26"/>
      <c r="H175" s="26"/>
      <c r="I175" s="24"/>
      <c r="J175" s="26"/>
      <c r="K175" s="26"/>
      <c r="L175" s="38"/>
      <c r="M175" s="3"/>
      <c r="N175" s="4"/>
      <c r="O175" s="5"/>
      <c r="P175" s="6"/>
      <c r="Q175" s="7"/>
      <c r="R175" s="1"/>
      <c r="S175" s="1"/>
    </row>
    <row r="176" spans="1:19" s="15" customFormat="1" ht="12" hidden="1" customHeight="1">
      <c r="A176" s="23"/>
      <c r="B176" s="1"/>
      <c r="C176" s="26"/>
      <c r="D176" s="26"/>
      <c r="E176" s="26"/>
      <c r="F176" s="26"/>
      <c r="G176" s="26"/>
      <c r="H176" s="26"/>
      <c r="I176" s="24"/>
      <c r="J176" s="26"/>
      <c r="K176" s="26"/>
      <c r="L176" s="38"/>
      <c r="M176" s="3"/>
      <c r="N176" s="4"/>
      <c r="O176" s="5"/>
      <c r="P176" s="6"/>
      <c r="Q176" s="7"/>
      <c r="R176" s="1"/>
      <c r="S176" s="1"/>
    </row>
    <row r="177" spans="1:19" s="15" customFormat="1" ht="12" hidden="1" customHeight="1">
      <c r="A177" s="23"/>
      <c r="B177" s="1"/>
      <c r="C177" s="26"/>
      <c r="D177" s="26"/>
      <c r="E177" s="26"/>
      <c r="F177" s="26"/>
      <c r="G177" s="26"/>
      <c r="H177" s="26"/>
      <c r="I177" s="24"/>
      <c r="J177" s="26"/>
      <c r="K177" s="26"/>
      <c r="L177" s="38"/>
      <c r="M177" s="3"/>
      <c r="N177" s="4"/>
      <c r="O177" s="5"/>
      <c r="P177" s="6"/>
      <c r="Q177" s="7"/>
      <c r="R177" s="1"/>
      <c r="S177" s="1"/>
    </row>
    <row r="178" spans="1:19" s="15" customFormat="1" ht="12" hidden="1" customHeight="1">
      <c r="A178" s="23"/>
      <c r="B178" s="1"/>
      <c r="C178" s="26"/>
      <c r="D178" s="26"/>
      <c r="E178" s="26"/>
      <c r="F178" s="26"/>
      <c r="G178" s="26"/>
      <c r="H178" s="26"/>
      <c r="I178" s="24"/>
      <c r="J178" s="26"/>
      <c r="K178" s="26"/>
      <c r="L178" s="38"/>
      <c r="M178" s="3"/>
      <c r="N178" s="4"/>
      <c r="O178" s="5"/>
      <c r="P178" s="6"/>
      <c r="Q178" s="7"/>
      <c r="R178" s="1"/>
      <c r="S178" s="1"/>
    </row>
    <row r="179" spans="1:19" s="15" customFormat="1" ht="12" hidden="1" customHeight="1">
      <c r="A179" s="23"/>
      <c r="B179" s="1"/>
      <c r="C179" s="26"/>
      <c r="D179" s="26"/>
      <c r="E179" s="26"/>
      <c r="F179" s="26"/>
      <c r="G179" s="26"/>
      <c r="H179" s="26"/>
      <c r="I179" s="24"/>
      <c r="J179" s="26"/>
      <c r="K179" s="26"/>
      <c r="L179" s="38"/>
      <c r="M179" s="3"/>
      <c r="N179" s="4"/>
      <c r="O179" s="5"/>
      <c r="P179" s="6"/>
      <c r="Q179" s="7"/>
      <c r="R179" s="1"/>
      <c r="S179" s="1"/>
    </row>
    <row r="180" spans="1:19" s="15" customFormat="1" ht="12" hidden="1" customHeight="1">
      <c r="A180" s="23"/>
      <c r="B180" s="1"/>
      <c r="C180" s="26"/>
      <c r="D180" s="26"/>
      <c r="E180" s="26"/>
      <c r="F180" s="26"/>
      <c r="G180" s="26"/>
      <c r="H180" s="26"/>
      <c r="I180" s="24"/>
      <c r="J180" s="26"/>
      <c r="K180" s="26"/>
      <c r="L180" s="38"/>
      <c r="M180" s="3"/>
      <c r="N180" s="4"/>
      <c r="O180" s="5"/>
      <c r="P180" s="6"/>
      <c r="Q180" s="7"/>
      <c r="R180" s="1"/>
      <c r="S180" s="1"/>
    </row>
    <row r="181" spans="1:19" s="15" customFormat="1" ht="12" hidden="1" customHeight="1">
      <c r="A181" s="23"/>
      <c r="B181" s="1"/>
      <c r="C181" s="26"/>
      <c r="D181" s="26"/>
      <c r="E181" s="26"/>
      <c r="F181" s="26"/>
      <c r="G181" s="26"/>
      <c r="H181" s="26"/>
      <c r="I181" s="24"/>
      <c r="J181" s="26"/>
      <c r="K181" s="26"/>
      <c r="L181" s="38"/>
      <c r="M181" s="3"/>
      <c r="N181" s="4"/>
      <c r="O181" s="5"/>
      <c r="P181" s="6"/>
      <c r="Q181" s="7"/>
      <c r="R181" s="1"/>
      <c r="S181" s="1"/>
    </row>
    <row r="182" spans="1:19" s="15" customFormat="1" ht="12" hidden="1" customHeight="1">
      <c r="A182" s="23"/>
      <c r="B182" s="1"/>
      <c r="C182" s="26"/>
      <c r="D182" s="26"/>
      <c r="E182" s="26"/>
      <c r="F182" s="26"/>
      <c r="G182" s="26"/>
      <c r="H182" s="26"/>
      <c r="I182" s="24"/>
      <c r="J182" s="26"/>
      <c r="K182" s="26"/>
      <c r="L182" s="38"/>
      <c r="M182" s="3"/>
      <c r="N182" s="4"/>
      <c r="O182" s="5"/>
      <c r="P182" s="6"/>
      <c r="Q182" s="7"/>
      <c r="R182" s="1"/>
      <c r="S182" s="1"/>
    </row>
    <row r="183" spans="1:19" s="15" customFormat="1" ht="12" hidden="1" customHeight="1">
      <c r="A183" s="23"/>
      <c r="B183" s="1"/>
      <c r="C183" s="26"/>
      <c r="D183" s="26"/>
      <c r="E183" s="26"/>
      <c r="F183" s="26"/>
      <c r="G183" s="26"/>
      <c r="H183" s="26"/>
      <c r="I183" s="24"/>
      <c r="J183" s="26"/>
      <c r="K183" s="26"/>
      <c r="L183" s="38"/>
      <c r="M183" s="3"/>
      <c r="N183" s="4"/>
      <c r="O183" s="5"/>
      <c r="P183" s="6"/>
      <c r="Q183" s="7"/>
      <c r="R183" s="1"/>
      <c r="S183" s="1"/>
    </row>
    <row r="184" spans="1:19" s="15" customFormat="1" ht="12" hidden="1" customHeight="1">
      <c r="A184" s="23"/>
      <c r="B184" s="1"/>
      <c r="C184" s="26"/>
      <c r="D184" s="26"/>
      <c r="E184" s="26"/>
      <c r="F184" s="26"/>
      <c r="G184" s="26"/>
      <c r="H184" s="26"/>
      <c r="I184" s="24"/>
      <c r="J184" s="26"/>
      <c r="K184" s="26"/>
      <c r="L184" s="38"/>
      <c r="M184" s="3"/>
      <c r="N184" s="4"/>
      <c r="O184" s="5"/>
      <c r="P184" s="6"/>
      <c r="Q184" s="7"/>
      <c r="R184" s="1"/>
      <c r="S184" s="1"/>
    </row>
    <row r="185" spans="1:19" s="15" customFormat="1" ht="12" hidden="1" customHeight="1">
      <c r="A185" s="23"/>
      <c r="B185" s="1"/>
      <c r="C185" s="26"/>
      <c r="D185" s="26"/>
      <c r="E185" s="26"/>
      <c r="F185" s="26"/>
      <c r="G185" s="26"/>
      <c r="H185" s="26"/>
      <c r="I185" s="24"/>
      <c r="J185" s="26"/>
      <c r="K185" s="26"/>
      <c r="L185" s="38"/>
      <c r="M185" s="3"/>
      <c r="N185" s="4"/>
      <c r="O185" s="5"/>
      <c r="P185" s="6"/>
      <c r="Q185" s="7"/>
      <c r="R185" s="1"/>
      <c r="S185" s="1"/>
    </row>
    <row r="186" spans="1:19" s="15" customFormat="1" ht="12" hidden="1" customHeight="1">
      <c r="A186" s="23"/>
      <c r="B186" s="1"/>
      <c r="C186" s="26"/>
      <c r="D186" s="26"/>
      <c r="E186" s="26"/>
      <c r="F186" s="26"/>
      <c r="G186" s="26"/>
      <c r="H186" s="26"/>
      <c r="I186" s="24"/>
      <c r="J186" s="26"/>
      <c r="K186" s="26"/>
      <c r="L186" s="38"/>
      <c r="M186" s="3"/>
      <c r="N186" s="4"/>
      <c r="O186" s="5"/>
      <c r="P186" s="6"/>
      <c r="Q186" s="7"/>
      <c r="R186" s="1"/>
      <c r="S186" s="1"/>
    </row>
    <row r="187" spans="1:19" s="15" customFormat="1" ht="12" hidden="1" customHeight="1">
      <c r="A187" s="23"/>
      <c r="B187" s="1"/>
      <c r="C187" s="26"/>
      <c r="D187" s="26"/>
      <c r="E187" s="26"/>
      <c r="F187" s="26"/>
      <c r="G187" s="26"/>
      <c r="H187" s="26"/>
      <c r="I187" s="24"/>
      <c r="J187" s="26"/>
      <c r="K187" s="26"/>
      <c r="L187" s="38"/>
      <c r="M187" s="3"/>
      <c r="N187" s="4"/>
      <c r="O187" s="5"/>
      <c r="P187" s="6"/>
      <c r="Q187" s="7"/>
      <c r="R187" s="1"/>
      <c r="S187" s="1"/>
    </row>
    <row r="188" spans="1:19" s="15" customFormat="1" ht="12" hidden="1" customHeight="1">
      <c r="A188" s="23"/>
      <c r="B188" s="1"/>
      <c r="C188" s="26"/>
      <c r="D188" s="26"/>
      <c r="E188" s="26"/>
      <c r="F188" s="26"/>
      <c r="G188" s="26"/>
      <c r="H188" s="26"/>
      <c r="I188" s="24"/>
      <c r="J188" s="26"/>
      <c r="K188" s="26"/>
      <c r="L188" s="38"/>
      <c r="M188" s="3"/>
      <c r="N188" s="4"/>
      <c r="O188" s="5"/>
      <c r="P188" s="6"/>
      <c r="Q188" s="7"/>
      <c r="R188" s="1"/>
      <c r="S188" s="1"/>
    </row>
    <row r="189" spans="1:19" s="15" customFormat="1" ht="12" hidden="1" customHeight="1">
      <c r="A189" s="23"/>
      <c r="B189" s="1"/>
      <c r="C189" s="26"/>
      <c r="D189" s="26"/>
      <c r="E189" s="26"/>
      <c r="F189" s="26"/>
      <c r="G189" s="26"/>
      <c r="H189" s="26"/>
      <c r="I189" s="24"/>
      <c r="J189" s="26"/>
      <c r="K189" s="26"/>
      <c r="L189" s="38"/>
      <c r="M189" s="3"/>
      <c r="N189" s="4"/>
      <c r="O189" s="5"/>
      <c r="P189" s="6"/>
      <c r="Q189" s="7"/>
      <c r="R189" s="1"/>
      <c r="S189" s="1"/>
    </row>
    <row r="190" spans="1:19" s="15" customFormat="1" ht="12" hidden="1" customHeight="1">
      <c r="A190" s="23"/>
      <c r="B190" s="1"/>
      <c r="C190" s="26"/>
      <c r="D190" s="26"/>
      <c r="E190" s="26"/>
      <c r="F190" s="26"/>
      <c r="G190" s="26"/>
      <c r="H190" s="26"/>
      <c r="I190" s="24"/>
      <c r="J190" s="26"/>
      <c r="K190" s="26"/>
      <c r="L190" s="38"/>
      <c r="M190" s="3"/>
      <c r="N190" s="4"/>
      <c r="O190" s="5"/>
      <c r="P190" s="6"/>
      <c r="Q190" s="7"/>
      <c r="R190" s="1"/>
      <c r="S190" s="1"/>
    </row>
    <row r="191" spans="1:19" s="15" customFormat="1" ht="12" hidden="1" customHeight="1">
      <c r="A191" s="23"/>
      <c r="B191" s="1"/>
      <c r="C191" s="26"/>
      <c r="D191" s="26"/>
      <c r="E191" s="26"/>
      <c r="F191" s="26"/>
      <c r="G191" s="26"/>
      <c r="H191" s="26"/>
      <c r="I191" s="24"/>
      <c r="J191" s="26"/>
      <c r="K191" s="26"/>
      <c r="L191" s="38"/>
      <c r="M191" s="3"/>
      <c r="N191" s="4"/>
      <c r="O191" s="5"/>
      <c r="P191" s="6"/>
      <c r="Q191" s="7"/>
      <c r="R191" s="1"/>
      <c r="S191" s="1"/>
    </row>
    <row r="192" spans="1:19" s="15" customFormat="1" ht="12" hidden="1" customHeight="1">
      <c r="A192" s="23"/>
      <c r="B192" s="1"/>
      <c r="C192" s="26"/>
      <c r="D192" s="26"/>
      <c r="E192" s="26"/>
      <c r="F192" s="26"/>
      <c r="G192" s="26"/>
      <c r="H192" s="26"/>
      <c r="I192" s="24"/>
      <c r="J192" s="26"/>
      <c r="K192" s="26"/>
      <c r="L192" s="38"/>
      <c r="M192" s="3"/>
      <c r="N192" s="4"/>
      <c r="O192" s="5"/>
      <c r="P192" s="6"/>
      <c r="Q192" s="7"/>
      <c r="R192" s="1"/>
      <c r="S192" s="1"/>
    </row>
    <row r="193" spans="1:19" s="15" customFormat="1" ht="12" hidden="1" customHeight="1">
      <c r="A193" s="23"/>
      <c r="B193" s="1"/>
      <c r="C193" s="26"/>
      <c r="D193" s="26"/>
      <c r="E193" s="26"/>
      <c r="F193" s="26"/>
      <c r="G193" s="26"/>
      <c r="H193" s="26"/>
      <c r="I193" s="24"/>
      <c r="J193" s="26"/>
      <c r="K193" s="26"/>
      <c r="L193" s="38"/>
      <c r="M193" s="3"/>
      <c r="N193" s="4"/>
      <c r="O193" s="5"/>
      <c r="P193" s="6"/>
      <c r="Q193" s="7"/>
      <c r="R193" s="1"/>
      <c r="S193" s="1"/>
    </row>
    <row r="194" spans="1:19" s="15" customFormat="1" ht="12" hidden="1" customHeight="1">
      <c r="A194" s="23"/>
      <c r="B194" s="1"/>
      <c r="C194" s="26"/>
      <c r="D194" s="26"/>
      <c r="E194" s="26"/>
      <c r="F194" s="26"/>
      <c r="G194" s="26"/>
      <c r="H194" s="26"/>
      <c r="I194" s="24"/>
      <c r="J194" s="26"/>
      <c r="K194" s="26"/>
      <c r="L194" s="38"/>
      <c r="M194" s="3"/>
      <c r="N194" s="4"/>
      <c r="O194" s="5"/>
      <c r="P194" s="6"/>
      <c r="Q194" s="7"/>
      <c r="R194" s="1"/>
      <c r="S194" s="1"/>
    </row>
    <row r="195" spans="1:19" s="15" customFormat="1" ht="12" hidden="1" customHeight="1">
      <c r="A195" s="23"/>
      <c r="B195" s="1"/>
      <c r="C195" s="26"/>
      <c r="D195" s="26"/>
      <c r="E195" s="26"/>
      <c r="F195" s="26"/>
      <c r="G195" s="26"/>
      <c r="H195" s="26"/>
      <c r="I195" s="24"/>
      <c r="J195" s="26"/>
      <c r="K195" s="26"/>
      <c r="L195" s="38"/>
      <c r="M195" s="3"/>
      <c r="N195" s="4"/>
      <c r="O195" s="5"/>
      <c r="P195" s="6"/>
      <c r="Q195" s="7"/>
      <c r="R195" s="1"/>
      <c r="S195" s="1"/>
    </row>
    <row r="196" spans="1:19" s="15" customFormat="1" ht="12" hidden="1" customHeight="1">
      <c r="A196" s="23"/>
      <c r="B196" s="1"/>
      <c r="C196" s="26"/>
      <c r="D196" s="26"/>
      <c r="E196" s="26"/>
      <c r="F196" s="26"/>
      <c r="G196" s="26"/>
      <c r="H196" s="26"/>
      <c r="I196" s="24"/>
      <c r="J196" s="26"/>
      <c r="K196" s="26"/>
      <c r="L196" s="38"/>
      <c r="M196" s="3"/>
      <c r="N196" s="4"/>
      <c r="O196" s="5"/>
      <c r="P196" s="6"/>
      <c r="Q196" s="7"/>
      <c r="R196" s="1"/>
      <c r="S196" s="1"/>
    </row>
    <row r="197" spans="1:19" s="15" customFormat="1" ht="12" hidden="1" customHeight="1">
      <c r="A197" s="23"/>
      <c r="B197" s="1"/>
      <c r="C197" s="26"/>
      <c r="D197" s="26"/>
      <c r="E197" s="26"/>
      <c r="F197" s="26"/>
      <c r="G197" s="26"/>
      <c r="H197" s="26"/>
      <c r="I197" s="24"/>
      <c r="J197" s="26"/>
      <c r="K197" s="26"/>
      <c r="L197" s="38"/>
      <c r="M197" s="3"/>
      <c r="N197" s="4"/>
      <c r="O197" s="5"/>
      <c r="P197" s="6"/>
      <c r="Q197" s="7"/>
      <c r="R197" s="1"/>
      <c r="S197" s="1"/>
    </row>
    <row r="198" spans="1:19" s="15" customFormat="1" ht="12" hidden="1" customHeight="1">
      <c r="A198" s="23"/>
      <c r="B198" s="1"/>
      <c r="C198" s="26"/>
      <c r="D198" s="26"/>
      <c r="E198" s="26"/>
      <c r="F198" s="26"/>
      <c r="G198" s="26"/>
      <c r="H198" s="26"/>
      <c r="I198" s="24"/>
      <c r="J198" s="26"/>
      <c r="K198" s="26"/>
      <c r="L198" s="38"/>
      <c r="M198" s="3"/>
      <c r="N198" s="4"/>
      <c r="O198" s="5"/>
      <c r="P198" s="6"/>
      <c r="Q198" s="7"/>
      <c r="R198" s="1"/>
      <c r="S198" s="1"/>
    </row>
    <row r="199" spans="1:19" s="15" customFormat="1" ht="12" hidden="1" customHeight="1">
      <c r="A199" s="23"/>
      <c r="B199" s="1"/>
      <c r="C199" s="26"/>
      <c r="D199" s="26"/>
      <c r="E199" s="26"/>
      <c r="F199" s="26"/>
      <c r="G199" s="26"/>
      <c r="H199" s="26"/>
      <c r="I199" s="24"/>
      <c r="J199" s="26"/>
      <c r="K199" s="26"/>
      <c r="L199" s="38"/>
      <c r="M199" s="3"/>
      <c r="N199" s="4"/>
      <c r="O199" s="5"/>
      <c r="P199" s="6"/>
      <c r="Q199" s="7"/>
      <c r="R199" s="1"/>
      <c r="S199" s="1"/>
    </row>
    <row r="200" spans="1:19" s="15" customFormat="1" ht="12" hidden="1" customHeight="1">
      <c r="A200" s="23"/>
      <c r="B200" s="1"/>
      <c r="C200" s="26"/>
      <c r="D200" s="26"/>
      <c r="E200" s="26"/>
      <c r="F200" s="26"/>
      <c r="G200" s="26"/>
      <c r="H200" s="26"/>
      <c r="I200" s="24"/>
      <c r="J200" s="26"/>
      <c r="K200" s="26"/>
      <c r="L200" s="38"/>
      <c r="M200" s="3"/>
      <c r="N200" s="4"/>
      <c r="O200" s="5"/>
      <c r="P200" s="6"/>
      <c r="Q200" s="7"/>
      <c r="R200" s="1"/>
      <c r="S200" s="1"/>
    </row>
    <row r="201" spans="1:19" s="15" customFormat="1" ht="12" hidden="1" customHeight="1">
      <c r="A201" s="23"/>
      <c r="B201" s="1"/>
      <c r="C201" s="26"/>
      <c r="D201" s="26"/>
      <c r="E201" s="26"/>
      <c r="F201" s="26"/>
      <c r="G201" s="26"/>
      <c r="H201" s="26"/>
      <c r="I201" s="24"/>
      <c r="J201" s="26"/>
      <c r="K201" s="26"/>
      <c r="L201" s="38"/>
      <c r="M201" s="3"/>
      <c r="N201" s="4"/>
      <c r="O201" s="5"/>
      <c r="P201" s="6"/>
      <c r="Q201" s="7"/>
      <c r="R201" s="1"/>
      <c r="S201" s="1"/>
    </row>
    <row r="202" spans="1:19" s="15" customFormat="1" ht="12" hidden="1" customHeight="1">
      <c r="A202" s="23"/>
      <c r="B202" s="1"/>
      <c r="C202" s="26"/>
      <c r="D202" s="26"/>
      <c r="E202" s="26"/>
      <c r="F202" s="26"/>
      <c r="G202" s="26"/>
      <c r="H202" s="26"/>
      <c r="I202" s="24"/>
      <c r="J202" s="26"/>
      <c r="K202" s="26"/>
      <c r="L202" s="38"/>
      <c r="M202" s="3"/>
      <c r="N202" s="4"/>
      <c r="O202" s="5"/>
      <c r="P202" s="6"/>
      <c r="Q202" s="7"/>
      <c r="R202" s="1"/>
      <c r="S202" s="1"/>
    </row>
    <row r="203" spans="1:19" s="15" customFormat="1" ht="12" hidden="1" customHeight="1">
      <c r="A203" s="23"/>
      <c r="B203" s="1"/>
      <c r="C203" s="26"/>
      <c r="D203" s="26"/>
      <c r="E203" s="26"/>
      <c r="F203" s="26"/>
      <c r="G203" s="26"/>
      <c r="H203" s="26"/>
      <c r="I203" s="24"/>
      <c r="J203" s="26"/>
      <c r="K203" s="26"/>
      <c r="L203" s="38"/>
      <c r="M203" s="3"/>
      <c r="N203" s="4"/>
      <c r="O203" s="5"/>
      <c r="P203" s="6"/>
      <c r="Q203" s="7"/>
      <c r="R203" s="1"/>
      <c r="S203" s="1"/>
    </row>
    <row r="204" spans="1:19" s="15" customFormat="1" ht="12" hidden="1" customHeight="1">
      <c r="A204" s="23"/>
      <c r="B204" s="1"/>
      <c r="C204" s="26"/>
      <c r="D204" s="26"/>
      <c r="E204" s="26"/>
      <c r="F204" s="26"/>
      <c r="G204" s="26"/>
      <c r="H204" s="26"/>
      <c r="I204" s="24"/>
      <c r="J204" s="26"/>
      <c r="K204" s="26"/>
      <c r="L204" s="38"/>
      <c r="M204" s="3"/>
      <c r="N204" s="4"/>
      <c r="O204" s="5"/>
      <c r="P204" s="6"/>
      <c r="Q204" s="7"/>
      <c r="R204" s="1"/>
      <c r="S204" s="1"/>
    </row>
    <row r="205" spans="1:19" s="15" customFormat="1" ht="12" hidden="1" customHeight="1">
      <c r="A205" s="23"/>
      <c r="B205" s="1"/>
      <c r="C205" s="26"/>
      <c r="D205" s="26"/>
      <c r="E205" s="26"/>
      <c r="F205" s="26"/>
      <c r="G205" s="26"/>
      <c r="H205" s="26"/>
      <c r="I205" s="24"/>
      <c r="J205" s="26"/>
      <c r="K205" s="26"/>
      <c r="L205" s="38"/>
      <c r="M205" s="3"/>
      <c r="N205" s="4"/>
      <c r="O205" s="5"/>
      <c r="P205" s="6"/>
      <c r="Q205" s="7"/>
      <c r="R205" s="1"/>
      <c r="S205" s="1"/>
    </row>
    <row r="206" spans="1:19" s="15" customFormat="1" ht="12" hidden="1" customHeight="1">
      <c r="A206" s="23"/>
      <c r="B206" s="1"/>
      <c r="C206" s="26"/>
      <c r="D206" s="26"/>
      <c r="E206" s="26"/>
      <c r="F206" s="26"/>
      <c r="G206" s="26"/>
      <c r="H206" s="26"/>
      <c r="I206" s="24"/>
      <c r="J206" s="26"/>
      <c r="K206" s="26"/>
      <c r="L206" s="38"/>
      <c r="M206" s="3"/>
      <c r="N206" s="4"/>
      <c r="O206" s="5"/>
      <c r="P206" s="6"/>
      <c r="Q206" s="7"/>
      <c r="R206" s="1"/>
      <c r="S206" s="1"/>
    </row>
    <row r="207" spans="1:19" s="15" customFormat="1" ht="12" hidden="1" customHeight="1">
      <c r="A207" s="23"/>
      <c r="B207" s="1"/>
      <c r="C207" s="26"/>
      <c r="D207" s="26"/>
      <c r="E207" s="26"/>
      <c r="F207" s="26"/>
      <c r="G207" s="26"/>
      <c r="H207" s="26"/>
      <c r="I207" s="24"/>
      <c r="J207" s="26"/>
      <c r="K207" s="26"/>
      <c r="L207" s="38"/>
      <c r="M207" s="3"/>
      <c r="N207" s="4"/>
      <c r="O207" s="5"/>
      <c r="P207" s="6"/>
      <c r="Q207" s="7"/>
      <c r="R207" s="1"/>
      <c r="S207" s="1"/>
    </row>
    <row r="208" spans="1:19" s="15" customFormat="1" ht="12" hidden="1" customHeight="1">
      <c r="A208" s="23"/>
      <c r="B208" s="1"/>
      <c r="C208" s="26"/>
      <c r="D208" s="26"/>
      <c r="E208" s="26"/>
      <c r="F208" s="26"/>
      <c r="G208" s="26"/>
      <c r="H208" s="26"/>
      <c r="I208" s="24"/>
      <c r="J208" s="26"/>
      <c r="K208" s="26"/>
      <c r="L208" s="38"/>
      <c r="M208" s="3"/>
      <c r="N208" s="4"/>
      <c r="O208" s="5"/>
      <c r="P208" s="6"/>
      <c r="Q208" s="7"/>
      <c r="R208" s="1"/>
      <c r="S208" s="1"/>
    </row>
    <row r="209" spans="1:19" s="15" customFormat="1" ht="12" hidden="1" customHeight="1">
      <c r="A209" s="23"/>
      <c r="B209" s="1"/>
      <c r="C209" s="26"/>
      <c r="D209" s="26"/>
      <c r="E209" s="26"/>
      <c r="F209" s="26"/>
      <c r="G209" s="26"/>
      <c r="H209" s="26"/>
      <c r="I209" s="24"/>
      <c r="J209" s="26"/>
      <c r="K209" s="26"/>
      <c r="L209" s="38"/>
      <c r="M209" s="3"/>
      <c r="N209" s="4"/>
      <c r="O209" s="5"/>
      <c r="P209" s="6"/>
      <c r="Q209" s="7"/>
      <c r="R209" s="1"/>
      <c r="S209" s="1"/>
    </row>
    <row r="210" spans="1:19" s="15" customFormat="1" ht="12" hidden="1" customHeight="1">
      <c r="A210" s="23"/>
      <c r="B210" s="1"/>
      <c r="C210" s="26"/>
      <c r="D210" s="26"/>
      <c r="E210" s="26"/>
      <c r="F210" s="26"/>
      <c r="G210" s="26"/>
      <c r="H210" s="26"/>
      <c r="I210" s="24"/>
      <c r="J210" s="26"/>
      <c r="K210" s="26"/>
      <c r="L210" s="38"/>
      <c r="M210" s="3"/>
      <c r="N210" s="4"/>
      <c r="O210" s="5"/>
      <c r="P210" s="6"/>
      <c r="Q210" s="7"/>
      <c r="R210" s="1"/>
      <c r="S210" s="1"/>
    </row>
    <row r="211" spans="1:19" s="15" customFormat="1" ht="12" hidden="1" customHeight="1">
      <c r="A211" s="23"/>
      <c r="B211" s="1"/>
      <c r="C211" s="26"/>
      <c r="D211" s="26"/>
      <c r="E211" s="26"/>
      <c r="F211" s="26"/>
      <c r="G211" s="26"/>
      <c r="H211" s="26"/>
      <c r="I211" s="24"/>
      <c r="J211" s="26"/>
      <c r="K211" s="26"/>
      <c r="L211" s="38"/>
      <c r="M211" s="3"/>
      <c r="N211" s="4"/>
      <c r="O211" s="5"/>
      <c r="P211" s="6"/>
      <c r="Q211" s="7"/>
      <c r="R211" s="1"/>
      <c r="S211" s="1"/>
    </row>
    <row r="212" spans="1:19" s="15" customFormat="1" ht="12" hidden="1" customHeight="1">
      <c r="A212" s="23"/>
      <c r="B212" s="1"/>
      <c r="C212" s="26"/>
      <c r="D212" s="26"/>
      <c r="E212" s="26"/>
      <c r="F212" s="26"/>
      <c r="G212" s="26"/>
      <c r="H212" s="26"/>
      <c r="I212" s="24"/>
      <c r="J212" s="26"/>
      <c r="K212" s="26"/>
      <c r="L212" s="38"/>
      <c r="M212" s="3"/>
      <c r="N212" s="4"/>
      <c r="O212" s="5"/>
      <c r="P212" s="6"/>
      <c r="Q212" s="7"/>
      <c r="R212" s="1"/>
      <c r="S212" s="1"/>
    </row>
    <row r="213" spans="1:19" s="15" customFormat="1" ht="12" hidden="1" customHeight="1">
      <c r="A213" s="23"/>
      <c r="B213" s="1"/>
      <c r="C213" s="26"/>
      <c r="D213" s="26"/>
      <c r="E213" s="26"/>
      <c r="F213" s="26"/>
      <c r="G213" s="26"/>
      <c r="H213" s="26"/>
      <c r="I213" s="24"/>
      <c r="J213" s="26"/>
      <c r="K213" s="26"/>
      <c r="L213" s="38"/>
      <c r="M213" s="3"/>
      <c r="N213" s="4"/>
      <c r="O213" s="5"/>
      <c r="P213" s="6"/>
      <c r="Q213" s="7"/>
      <c r="R213" s="1"/>
      <c r="S213" s="1"/>
    </row>
    <row r="214" spans="1:19" s="15" customFormat="1" ht="12" hidden="1" customHeight="1">
      <c r="A214" s="23"/>
      <c r="B214" s="1"/>
      <c r="C214" s="26"/>
      <c r="D214" s="26"/>
      <c r="E214" s="26"/>
      <c r="F214" s="26"/>
      <c r="G214" s="26"/>
      <c r="H214" s="26"/>
      <c r="I214" s="24"/>
      <c r="J214" s="26"/>
      <c r="K214" s="26"/>
      <c r="L214" s="38"/>
      <c r="M214" s="3"/>
      <c r="N214" s="4"/>
      <c r="O214" s="5"/>
      <c r="P214" s="6"/>
      <c r="Q214" s="7"/>
      <c r="R214" s="1"/>
      <c r="S214" s="1"/>
    </row>
    <row r="215" spans="1:19" s="15" customFormat="1" ht="12" hidden="1" customHeight="1">
      <c r="A215" s="23"/>
      <c r="B215" s="1"/>
      <c r="C215" s="26"/>
      <c r="D215" s="26"/>
      <c r="E215" s="26"/>
      <c r="F215" s="26"/>
      <c r="G215" s="26"/>
      <c r="H215" s="26"/>
      <c r="I215" s="24"/>
      <c r="J215" s="26"/>
      <c r="K215" s="26"/>
      <c r="L215" s="38"/>
      <c r="M215" s="3"/>
      <c r="N215" s="4"/>
      <c r="O215" s="5"/>
      <c r="P215" s="6"/>
      <c r="Q215" s="7"/>
      <c r="R215" s="1"/>
      <c r="S215" s="1"/>
    </row>
    <row r="216" spans="1:19" s="15" customFormat="1" ht="12" hidden="1" customHeight="1">
      <c r="A216" s="23"/>
      <c r="B216" s="1"/>
      <c r="C216" s="26"/>
      <c r="D216" s="26"/>
      <c r="E216" s="26"/>
      <c r="F216" s="26"/>
      <c r="G216" s="26"/>
      <c r="H216" s="26"/>
      <c r="I216" s="24"/>
      <c r="J216" s="26"/>
      <c r="K216" s="26"/>
      <c r="L216" s="38"/>
      <c r="M216" s="3"/>
      <c r="N216" s="4"/>
      <c r="O216" s="5"/>
      <c r="P216" s="6"/>
      <c r="Q216" s="7"/>
      <c r="R216" s="1"/>
      <c r="S216" s="1"/>
    </row>
    <row r="217" spans="1:19" s="15" customFormat="1" ht="12" hidden="1" customHeight="1">
      <c r="A217" s="23"/>
      <c r="B217" s="1"/>
      <c r="C217" s="26"/>
      <c r="D217" s="26"/>
      <c r="E217" s="26"/>
      <c r="F217" s="26"/>
      <c r="G217" s="26"/>
      <c r="H217" s="26"/>
      <c r="I217" s="24"/>
      <c r="J217" s="26"/>
      <c r="K217" s="26"/>
      <c r="L217" s="38"/>
      <c r="M217" s="3"/>
      <c r="N217" s="4"/>
      <c r="O217" s="5"/>
      <c r="P217" s="6"/>
      <c r="Q217" s="7"/>
      <c r="R217" s="1"/>
      <c r="S217" s="1"/>
    </row>
    <row r="218" spans="1:19" s="15" customFormat="1" ht="12" hidden="1" customHeight="1">
      <c r="A218" s="23"/>
      <c r="B218" s="1"/>
      <c r="C218" s="26"/>
      <c r="D218" s="26"/>
      <c r="E218" s="26"/>
      <c r="F218" s="26"/>
      <c r="G218" s="26"/>
      <c r="H218" s="26"/>
      <c r="I218" s="24"/>
      <c r="J218" s="26"/>
      <c r="K218" s="26"/>
      <c r="L218" s="38"/>
      <c r="M218" s="3"/>
      <c r="N218" s="4"/>
      <c r="O218" s="5"/>
      <c r="P218" s="6"/>
      <c r="Q218" s="7"/>
      <c r="R218" s="1"/>
      <c r="S218" s="1"/>
    </row>
    <row r="219" spans="1:19" s="15" customFormat="1" ht="12" hidden="1" customHeight="1">
      <c r="A219" s="23"/>
      <c r="B219" s="1"/>
      <c r="C219" s="26"/>
      <c r="D219" s="26"/>
      <c r="E219" s="26"/>
      <c r="F219" s="26"/>
      <c r="G219" s="26"/>
      <c r="H219" s="26"/>
      <c r="I219" s="24"/>
      <c r="J219" s="26"/>
      <c r="K219" s="26"/>
      <c r="L219" s="38"/>
      <c r="M219" s="3"/>
      <c r="N219" s="4"/>
      <c r="O219" s="5"/>
      <c r="P219" s="6"/>
      <c r="Q219" s="7"/>
      <c r="R219" s="1"/>
      <c r="S219" s="1"/>
    </row>
    <row r="220" spans="1:19" s="15" customFormat="1" ht="12" hidden="1" customHeight="1">
      <c r="A220" s="23"/>
      <c r="B220" s="1"/>
      <c r="C220" s="26"/>
      <c r="D220" s="26"/>
      <c r="E220" s="26"/>
      <c r="F220" s="26"/>
      <c r="G220" s="26"/>
      <c r="H220" s="26"/>
      <c r="I220" s="24"/>
      <c r="J220" s="26"/>
      <c r="K220" s="26"/>
      <c r="L220" s="38"/>
      <c r="M220" s="3"/>
      <c r="N220" s="4"/>
      <c r="O220" s="5"/>
      <c r="P220" s="6"/>
      <c r="Q220" s="7"/>
      <c r="R220" s="1"/>
      <c r="S220" s="1"/>
    </row>
    <row r="221" spans="1:19" s="15" customFormat="1" ht="12" hidden="1" customHeight="1">
      <c r="A221" s="23"/>
      <c r="B221" s="1"/>
      <c r="C221" s="26"/>
      <c r="D221" s="26"/>
      <c r="E221" s="26"/>
      <c r="F221" s="26"/>
      <c r="G221" s="26"/>
      <c r="H221" s="26"/>
      <c r="I221" s="24"/>
      <c r="J221" s="26"/>
      <c r="K221" s="26"/>
      <c r="L221" s="38"/>
      <c r="M221" s="3"/>
      <c r="N221" s="4"/>
      <c r="O221" s="5"/>
      <c r="P221" s="6"/>
      <c r="Q221" s="7"/>
      <c r="R221" s="1"/>
      <c r="S221" s="1"/>
    </row>
    <row r="222" spans="1:19" s="15" customFormat="1" ht="12" hidden="1" customHeight="1">
      <c r="A222" s="23"/>
      <c r="B222" s="1"/>
      <c r="C222" s="26"/>
      <c r="D222" s="26"/>
      <c r="E222" s="26"/>
      <c r="F222" s="26"/>
      <c r="G222" s="26"/>
      <c r="H222" s="26"/>
      <c r="I222" s="24"/>
      <c r="J222" s="26"/>
      <c r="K222" s="26"/>
      <c r="L222" s="38"/>
      <c r="M222" s="3"/>
      <c r="N222" s="4"/>
      <c r="O222" s="5"/>
      <c r="P222" s="6"/>
      <c r="Q222" s="7"/>
      <c r="R222" s="1"/>
      <c r="S222" s="1"/>
    </row>
    <row r="223" spans="1:19" s="15" customFormat="1" ht="12" hidden="1" customHeight="1">
      <c r="A223" s="23"/>
      <c r="B223" s="1"/>
      <c r="C223" s="26"/>
      <c r="D223" s="26"/>
      <c r="E223" s="26"/>
      <c r="F223" s="26"/>
      <c r="G223" s="26"/>
      <c r="H223" s="26"/>
      <c r="I223" s="24"/>
      <c r="J223" s="26"/>
      <c r="K223" s="26"/>
      <c r="L223" s="38"/>
      <c r="M223" s="3"/>
      <c r="N223" s="4"/>
      <c r="O223" s="5"/>
      <c r="P223" s="6"/>
      <c r="Q223" s="7"/>
      <c r="R223" s="1"/>
      <c r="S223" s="1"/>
    </row>
    <row r="224" spans="1:19" s="15" customFormat="1" ht="12" hidden="1" customHeight="1">
      <c r="A224" s="23"/>
      <c r="B224" s="1"/>
      <c r="C224" s="26"/>
      <c r="D224" s="26"/>
      <c r="E224" s="26"/>
      <c r="F224" s="26"/>
      <c r="G224" s="26"/>
      <c r="H224" s="26"/>
      <c r="I224" s="24"/>
      <c r="J224" s="26"/>
      <c r="K224" s="26"/>
      <c r="L224" s="38"/>
      <c r="M224" s="3"/>
      <c r="N224" s="4"/>
      <c r="O224" s="5"/>
      <c r="P224" s="6"/>
      <c r="Q224" s="7"/>
      <c r="R224" s="1"/>
      <c r="S224" s="1"/>
    </row>
    <row r="225" spans="1:19" s="15" customFormat="1" ht="12" hidden="1" customHeight="1">
      <c r="A225" s="23"/>
      <c r="B225" s="1"/>
      <c r="C225" s="26"/>
      <c r="D225" s="26"/>
      <c r="E225" s="26"/>
      <c r="F225" s="26"/>
      <c r="G225" s="26"/>
      <c r="H225" s="26"/>
      <c r="I225" s="24"/>
      <c r="J225" s="26"/>
      <c r="K225" s="26"/>
      <c r="L225" s="38"/>
      <c r="M225" s="3"/>
      <c r="N225" s="4"/>
      <c r="O225" s="5"/>
      <c r="P225" s="6"/>
      <c r="Q225" s="7"/>
      <c r="R225" s="1"/>
      <c r="S225" s="1"/>
    </row>
    <row r="226" spans="1:19" s="15" customFormat="1" ht="12" hidden="1" customHeight="1">
      <c r="A226" s="23"/>
      <c r="B226" s="1"/>
      <c r="C226" s="26"/>
      <c r="D226" s="26"/>
      <c r="E226" s="26"/>
      <c r="F226" s="26"/>
      <c r="G226" s="26"/>
      <c r="H226" s="26"/>
      <c r="I226" s="24"/>
      <c r="J226" s="26"/>
      <c r="K226" s="26"/>
      <c r="L226" s="38"/>
      <c r="M226" s="3"/>
      <c r="N226" s="4"/>
      <c r="O226" s="5"/>
      <c r="P226" s="6"/>
      <c r="Q226" s="7"/>
      <c r="R226" s="1"/>
      <c r="S226" s="1"/>
    </row>
    <row r="227" spans="1:19" s="15" customFormat="1" ht="12" hidden="1" customHeight="1">
      <c r="A227" s="23"/>
      <c r="B227" s="1"/>
      <c r="C227" s="26"/>
      <c r="D227" s="26"/>
      <c r="E227" s="26"/>
      <c r="F227" s="26"/>
      <c r="G227" s="26"/>
      <c r="H227" s="26"/>
      <c r="I227" s="24"/>
      <c r="J227" s="26"/>
      <c r="K227" s="26"/>
      <c r="L227" s="38"/>
      <c r="M227" s="3"/>
      <c r="N227" s="4"/>
      <c r="O227" s="5"/>
      <c r="P227" s="6"/>
      <c r="Q227" s="7"/>
      <c r="R227" s="1"/>
      <c r="S227" s="1"/>
    </row>
    <row r="228" spans="1:19" s="15" customFormat="1" ht="12" hidden="1" customHeight="1">
      <c r="A228" s="23"/>
      <c r="B228" s="1"/>
      <c r="C228" s="26"/>
      <c r="D228" s="26"/>
      <c r="E228" s="26"/>
      <c r="F228" s="26"/>
      <c r="G228" s="26"/>
      <c r="H228" s="26"/>
      <c r="I228" s="24"/>
      <c r="J228" s="26"/>
      <c r="K228" s="26"/>
      <c r="L228" s="38"/>
      <c r="M228" s="3"/>
      <c r="N228" s="4"/>
      <c r="O228" s="5"/>
      <c r="P228" s="6"/>
      <c r="Q228" s="7"/>
      <c r="R228" s="1"/>
      <c r="S228" s="1"/>
    </row>
    <row r="229" spans="1:19" s="15" customFormat="1" ht="12" hidden="1" customHeight="1">
      <c r="A229" s="23"/>
      <c r="B229" s="1"/>
      <c r="C229" s="26"/>
      <c r="D229" s="26"/>
      <c r="E229" s="26"/>
      <c r="F229" s="26"/>
      <c r="G229" s="26"/>
      <c r="H229" s="26"/>
      <c r="I229" s="24"/>
      <c r="J229" s="26"/>
      <c r="K229" s="26"/>
      <c r="L229" s="38"/>
      <c r="M229" s="3"/>
      <c r="N229" s="4"/>
      <c r="O229" s="5"/>
      <c r="P229" s="6"/>
      <c r="Q229" s="7"/>
      <c r="R229" s="1"/>
      <c r="S229" s="1"/>
    </row>
    <row r="230" spans="1:19" s="15" customFormat="1" ht="12" hidden="1" customHeight="1">
      <c r="A230" s="23"/>
      <c r="B230" s="1"/>
      <c r="C230" s="26"/>
      <c r="D230" s="26"/>
      <c r="E230" s="26"/>
      <c r="F230" s="26"/>
      <c r="G230" s="26"/>
      <c r="H230" s="26"/>
      <c r="I230" s="24"/>
      <c r="J230" s="26"/>
      <c r="K230" s="26"/>
      <c r="L230" s="38"/>
      <c r="M230" s="3"/>
      <c r="N230" s="4"/>
      <c r="O230" s="5"/>
      <c r="P230" s="6"/>
      <c r="Q230" s="7"/>
      <c r="R230" s="1"/>
      <c r="S230" s="1"/>
    </row>
    <row r="231" spans="1:19" s="15" customFormat="1" ht="12" hidden="1" customHeight="1">
      <c r="A231" s="23"/>
      <c r="B231" s="1"/>
      <c r="C231" s="26"/>
      <c r="D231" s="26"/>
      <c r="E231" s="26"/>
      <c r="F231" s="26"/>
      <c r="G231" s="26"/>
      <c r="H231" s="26"/>
      <c r="I231" s="24"/>
      <c r="J231" s="26"/>
      <c r="K231" s="26"/>
      <c r="L231" s="38"/>
      <c r="M231" s="3"/>
      <c r="N231" s="4"/>
      <c r="O231" s="5"/>
      <c r="P231" s="6"/>
      <c r="Q231" s="7"/>
      <c r="R231" s="1"/>
      <c r="S231" s="1"/>
    </row>
    <row r="232" spans="1:19" s="15" customFormat="1" ht="12" hidden="1" customHeight="1">
      <c r="A232" s="23"/>
      <c r="B232" s="1"/>
      <c r="C232" s="26"/>
      <c r="D232" s="26"/>
      <c r="E232" s="26"/>
      <c r="F232" s="26"/>
      <c r="G232" s="26"/>
      <c r="H232" s="26"/>
      <c r="I232" s="24"/>
      <c r="J232" s="26"/>
      <c r="K232" s="26"/>
      <c r="L232" s="38"/>
      <c r="M232" s="3"/>
      <c r="N232" s="4"/>
      <c r="O232" s="5"/>
      <c r="P232" s="6"/>
      <c r="Q232" s="7"/>
      <c r="R232" s="1"/>
      <c r="S232" s="1"/>
    </row>
    <row r="233" spans="1:19" s="15" customFormat="1" ht="12" hidden="1" customHeight="1">
      <c r="A233" s="23"/>
      <c r="B233" s="1"/>
      <c r="C233" s="26"/>
      <c r="D233" s="26"/>
      <c r="E233" s="26"/>
      <c r="F233" s="26"/>
      <c r="G233" s="26"/>
      <c r="H233" s="26"/>
      <c r="I233" s="24"/>
      <c r="J233" s="26"/>
      <c r="K233" s="26"/>
      <c r="L233" s="38"/>
      <c r="M233" s="3"/>
      <c r="N233" s="4"/>
      <c r="O233" s="5"/>
      <c r="P233" s="6"/>
      <c r="Q233" s="7"/>
      <c r="R233" s="1"/>
      <c r="S233" s="1"/>
    </row>
    <row r="234" spans="1:19" s="15" customFormat="1" ht="12" hidden="1" customHeight="1">
      <c r="A234" s="23"/>
      <c r="B234" s="1"/>
      <c r="C234" s="26"/>
      <c r="D234" s="26"/>
      <c r="E234" s="26"/>
      <c r="F234" s="26"/>
      <c r="G234" s="26"/>
      <c r="H234" s="26"/>
      <c r="I234" s="24"/>
      <c r="J234" s="26"/>
      <c r="K234" s="26"/>
      <c r="L234" s="38"/>
      <c r="M234" s="3"/>
      <c r="N234" s="4"/>
      <c r="O234" s="5"/>
      <c r="P234" s="6"/>
      <c r="Q234" s="7"/>
      <c r="R234" s="1"/>
      <c r="S234" s="1"/>
    </row>
    <row r="235" spans="1:19" s="15" customFormat="1" ht="12" hidden="1" customHeight="1">
      <c r="A235" s="23"/>
      <c r="B235" s="1"/>
      <c r="C235" s="26"/>
      <c r="D235" s="26"/>
      <c r="E235" s="26"/>
      <c r="F235" s="26"/>
      <c r="G235" s="26"/>
      <c r="H235" s="26"/>
      <c r="I235" s="24"/>
      <c r="J235" s="26"/>
      <c r="K235" s="26"/>
      <c r="L235" s="38"/>
      <c r="M235" s="3"/>
      <c r="N235" s="4"/>
      <c r="O235" s="5"/>
      <c r="P235" s="6"/>
      <c r="Q235" s="7"/>
      <c r="R235" s="1"/>
      <c r="S235" s="1"/>
    </row>
    <row r="236" spans="1:19" s="15" customFormat="1" ht="12" hidden="1" customHeight="1">
      <c r="A236" s="23"/>
      <c r="B236" s="1"/>
      <c r="C236" s="26"/>
      <c r="D236" s="26"/>
      <c r="E236" s="26"/>
      <c r="F236" s="26"/>
      <c r="G236" s="26"/>
      <c r="H236" s="26"/>
      <c r="I236" s="24"/>
      <c r="J236" s="26"/>
      <c r="K236" s="26"/>
      <c r="L236" s="38"/>
      <c r="M236" s="3"/>
      <c r="N236" s="4"/>
      <c r="O236" s="5"/>
      <c r="P236" s="6"/>
      <c r="Q236" s="7"/>
      <c r="R236" s="1"/>
      <c r="S236" s="1"/>
    </row>
    <row r="237" spans="1:19" s="15" customFormat="1" ht="12" hidden="1" customHeight="1">
      <c r="A237" s="23"/>
      <c r="B237" s="1"/>
      <c r="C237" s="26"/>
      <c r="D237" s="26"/>
      <c r="E237" s="26"/>
      <c r="F237" s="26"/>
      <c r="G237" s="26"/>
      <c r="H237" s="26"/>
      <c r="I237" s="24"/>
      <c r="J237" s="26"/>
      <c r="K237" s="26"/>
      <c r="L237" s="38"/>
      <c r="M237" s="3"/>
      <c r="N237" s="4"/>
      <c r="O237" s="5"/>
      <c r="P237" s="6"/>
      <c r="Q237" s="7"/>
      <c r="R237" s="1"/>
      <c r="S237" s="1"/>
    </row>
    <row r="238" spans="1:19" s="15" customFormat="1" ht="12" hidden="1" customHeight="1">
      <c r="A238" s="23"/>
      <c r="B238" s="1"/>
      <c r="C238" s="26"/>
      <c r="D238" s="26"/>
      <c r="E238" s="26"/>
      <c r="F238" s="26"/>
      <c r="G238" s="26"/>
      <c r="H238" s="26"/>
      <c r="I238" s="24"/>
      <c r="J238" s="26"/>
      <c r="K238" s="26"/>
      <c r="L238" s="38"/>
      <c r="M238" s="3"/>
      <c r="N238" s="4"/>
      <c r="O238" s="5"/>
      <c r="P238" s="6"/>
      <c r="Q238" s="7"/>
      <c r="R238" s="1"/>
      <c r="S238" s="1"/>
    </row>
    <row r="239" spans="1:19" s="15" customFormat="1" ht="12" hidden="1" customHeight="1">
      <c r="A239" s="23"/>
      <c r="B239" s="1"/>
      <c r="C239" s="26"/>
      <c r="D239" s="26"/>
      <c r="E239" s="26"/>
      <c r="F239" s="26"/>
      <c r="G239" s="26"/>
      <c r="H239" s="26"/>
      <c r="I239" s="24"/>
      <c r="J239" s="26"/>
      <c r="K239" s="26"/>
      <c r="L239" s="38"/>
      <c r="M239" s="3"/>
      <c r="N239" s="4"/>
      <c r="O239" s="5"/>
      <c r="P239" s="6"/>
      <c r="Q239" s="7"/>
      <c r="R239" s="1"/>
      <c r="S239" s="1"/>
    </row>
    <row r="240" spans="1:19" s="15" customFormat="1" ht="12" hidden="1" customHeight="1">
      <c r="A240" s="23"/>
      <c r="B240" s="1"/>
      <c r="C240" s="26"/>
      <c r="D240" s="26"/>
      <c r="E240" s="26"/>
      <c r="F240" s="26"/>
      <c r="G240" s="26"/>
      <c r="H240" s="26"/>
      <c r="I240" s="24"/>
      <c r="J240" s="26"/>
      <c r="K240" s="26"/>
      <c r="L240" s="38"/>
      <c r="M240" s="3"/>
      <c r="N240" s="4"/>
      <c r="O240" s="5"/>
      <c r="P240" s="6"/>
      <c r="Q240" s="7"/>
      <c r="R240" s="1"/>
      <c r="S240" s="1"/>
    </row>
    <row r="241" spans="1:19" s="15" customFormat="1" ht="12" hidden="1" customHeight="1">
      <c r="A241" s="23"/>
      <c r="B241" s="1"/>
      <c r="C241" s="26"/>
      <c r="D241" s="26"/>
      <c r="E241" s="26"/>
      <c r="F241" s="26"/>
      <c r="G241" s="26"/>
      <c r="H241" s="26"/>
      <c r="I241" s="24"/>
      <c r="J241" s="26"/>
      <c r="K241" s="26"/>
      <c r="L241" s="38"/>
      <c r="M241" s="3"/>
      <c r="N241" s="4"/>
      <c r="O241" s="5"/>
      <c r="P241" s="6"/>
      <c r="Q241" s="7"/>
      <c r="R241" s="1"/>
      <c r="S241" s="1"/>
    </row>
    <row r="242" spans="1:19" s="15" customFormat="1" ht="12" hidden="1" customHeight="1">
      <c r="A242" s="23"/>
      <c r="B242" s="1"/>
      <c r="C242" s="26"/>
      <c r="D242" s="26"/>
      <c r="E242" s="26"/>
      <c r="F242" s="26"/>
      <c r="G242" s="26"/>
      <c r="H242" s="26"/>
      <c r="I242" s="24"/>
      <c r="J242" s="26"/>
      <c r="K242" s="26"/>
      <c r="L242" s="38"/>
      <c r="M242" s="3"/>
      <c r="N242" s="4"/>
      <c r="O242" s="5"/>
      <c r="P242" s="6"/>
      <c r="Q242" s="7"/>
      <c r="R242" s="1"/>
      <c r="S242" s="1"/>
    </row>
    <row r="243" spans="1:19" s="15" customFormat="1" ht="12" hidden="1" customHeight="1">
      <c r="A243" s="23"/>
      <c r="B243" s="1"/>
      <c r="C243" s="26"/>
      <c r="D243" s="26"/>
      <c r="E243" s="26"/>
      <c r="F243" s="26"/>
      <c r="G243" s="26"/>
      <c r="H243" s="26"/>
      <c r="I243" s="24"/>
      <c r="J243" s="26"/>
      <c r="K243" s="26"/>
      <c r="L243" s="38"/>
      <c r="M243" s="3"/>
      <c r="N243" s="4"/>
      <c r="O243" s="5"/>
      <c r="P243" s="6"/>
      <c r="Q243" s="7"/>
      <c r="R243" s="1"/>
      <c r="S243" s="1"/>
    </row>
    <row r="244" spans="1:19" s="15" customFormat="1" ht="12" hidden="1" customHeight="1">
      <c r="A244" s="23"/>
      <c r="B244" s="1"/>
      <c r="C244" s="26"/>
      <c r="D244" s="26"/>
      <c r="E244" s="26"/>
      <c r="F244" s="26"/>
      <c r="G244" s="26"/>
      <c r="H244" s="26"/>
      <c r="I244" s="24"/>
      <c r="J244" s="26"/>
      <c r="K244" s="26"/>
      <c r="L244" s="38"/>
      <c r="M244" s="3"/>
      <c r="N244" s="4"/>
      <c r="O244" s="5"/>
      <c r="P244" s="6"/>
      <c r="Q244" s="7"/>
      <c r="R244" s="1"/>
      <c r="S244" s="1"/>
    </row>
    <row r="245" spans="1:19" s="15" customFormat="1" ht="12" hidden="1" customHeight="1">
      <c r="A245" s="23"/>
      <c r="B245" s="1"/>
      <c r="C245" s="26"/>
      <c r="D245" s="26"/>
      <c r="E245" s="26"/>
      <c r="F245" s="26"/>
      <c r="G245" s="26"/>
      <c r="H245" s="26"/>
      <c r="I245" s="24"/>
      <c r="J245" s="26"/>
      <c r="K245" s="26"/>
      <c r="L245" s="38"/>
      <c r="M245" s="3"/>
      <c r="N245" s="4"/>
      <c r="O245" s="5"/>
      <c r="P245" s="6"/>
      <c r="Q245" s="7"/>
      <c r="R245" s="1"/>
      <c r="S245" s="1"/>
    </row>
    <row r="246" spans="1:19" s="15" customFormat="1" ht="12" hidden="1" customHeight="1">
      <c r="A246" s="23"/>
      <c r="B246" s="1"/>
      <c r="C246" s="26"/>
      <c r="D246" s="26"/>
      <c r="E246" s="26"/>
      <c r="F246" s="26"/>
      <c r="G246" s="26"/>
      <c r="H246" s="26"/>
      <c r="I246" s="24"/>
      <c r="J246" s="26"/>
      <c r="K246" s="26"/>
      <c r="L246" s="38"/>
      <c r="M246" s="3"/>
      <c r="N246" s="4"/>
      <c r="O246" s="5"/>
      <c r="P246" s="6"/>
      <c r="Q246" s="7"/>
      <c r="R246" s="1"/>
      <c r="S246" s="1"/>
    </row>
    <row r="247" spans="1:19" s="15" customFormat="1" ht="12" hidden="1" customHeight="1">
      <c r="A247" s="23"/>
      <c r="B247" s="1"/>
      <c r="C247" s="26"/>
      <c r="D247" s="26"/>
      <c r="E247" s="26"/>
      <c r="F247" s="26"/>
      <c r="G247" s="26"/>
      <c r="H247" s="26"/>
      <c r="I247" s="24"/>
      <c r="J247" s="26"/>
      <c r="K247" s="26"/>
      <c r="L247" s="38"/>
      <c r="M247" s="3"/>
      <c r="N247" s="4"/>
      <c r="O247" s="5"/>
      <c r="P247" s="6"/>
      <c r="Q247" s="7"/>
      <c r="R247" s="1"/>
      <c r="S247" s="1"/>
    </row>
    <row r="248" spans="1:19" s="15" customFormat="1" ht="12" hidden="1" customHeight="1">
      <c r="A248" s="23"/>
      <c r="B248" s="1"/>
      <c r="C248" s="26"/>
      <c r="D248" s="26"/>
      <c r="E248" s="26"/>
      <c r="F248" s="26"/>
      <c r="G248" s="26"/>
      <c r="H248" s="26"/>
      <c r="I248" s="24"/>
      <c r="J248" s="26"/>
      <c r="K248" s="26"/>
      <c r="L248" s="38"/>
      <c r="M248" s="3"/>
      <c r="N248" s="4"/>
      <c r="O248" s="5"/>
      <c r="P248" s="6"/>
      <c r="Q248" s="7"/>
      <c r="R248" s="1"/>
      <c r="S248" s="1"/>
    </row>
    <row r="249" spans="1:19" s="15" customFormat="1" ht="12" hidden="1" customHeight="1">
      <c r="A249" s="23"/>
      <c r="B249" s="1"/>
      <c r="C249" s="26"/>
      <c r="D249" s="26"/>
      <c r="E249" s="26"/>
      <c r="F249" s="26"/>
      <c r="G249" s="26"/>
      <c r="H249" s="26"/>
      <c r="I249" s="24"/>
      <c r="J249" s="26"/>
      <c r="K249" s="26"/>
      <c r="L249" s="38"/>
      <c r="M249" s="3"/>
      <c r="N249" s="4"/>
      <c r="O249" s="5"/>
      <c r="P249" s="6"/>
      <c r="Q249" s="7"/>
      <c r="R249" s="1"/>
      <c r="S249" s="1"/>
    </row>
    <row r="250" spans="1:19" s="15" customFormat="1" ht="12" hidden="1" customHeight="1">
      <c r="A250" s="23"/>
      <c r="B250" s="1"/>
      <c r="C250" s="26"/>
      <c r="D250" s="26"/>
      <c r="E250" s="26"/>
      <c r="F250" s="26"/>
      <c r="G250" s="26"/>
      <c r="H250" s="26"/>
      <c r="I250" s="24"/>
      <c r="J250" s="26"/>
      <c r="K250" s="26"/>
      <c r="L250" s="38"/>
      <c r="M250" s="3"/>
      <c r="N250" s="4"/>
      <c r="O250" s="5"/>
      <c r="P250" s="6"/>
      <c r="Q250" s="7"/>
      <c r="R250" s="1"/>
      <c r="S250" s="1"/>
    </row>
    <row r="251" spans="1:19" s="15" customFormat="1" ht="12" hidden="1" customHeight="1">
      <c r="A251" s="23"/>
      <c r="B251" s="1"/>
      <c r="C251" s="26"/>
      <c r="D251" s="26"/>
      <c r="E251" s="26"/>
      <c r="F251" s="26"/>
      <c r="G251" s="26"/>
      <c r="H251" s="26"/>
      <c r="I251" s="24"/>
      <c r="J251" s="26"/>
      <c r="K251" s="26"/>
      <c r="L251" s="38"/>
      <c r="M251" s="3"/>
      <c r="N251" s="4"/>
      <c r="O251" s="5"/>
      <c r="P251" s="6"/>
      <c r="Q251" s="7"/>
      <c r="R251" s="1"/>
      <c r="S251" s="1"/>
    </row>
    <row r="252" spans="1:19" s="15" customFormat="1" ht="12" hidden="1" customHeight="1">
      <c r="A252" s="23"/>
      <c r="B252" s="1"/>
      <c r="C252" s="26"/>
      <c r="D252" s="26"/>
      <c r="E252" s="26"/>
      <c r="F252" s="26"/>
      <c r="G252" s="26"/>
      <c r="H252" s="26"/>
      <c r="I252" s="24"/>
      <c r="J252" s="26"/>
      <c r="K252" s="26"/>
      <c r="L252" s="38"/>
      <c r="M252" s="3"/>
      <c r="N252" s="4"/>
      <c r="O252" s="5"/>
      <c r="P252" s="6"/>
      <c r="Q252" s="7"/>
      <c r="R252" s="1"/>
      <c r="S252" s="1"/>
    </row>
    <row r="253" spans="1:19" s="15" customFormat="1" ht="12" hidden="1" customHeight="1">
      <c r="A253" s="23"/>
      <c r="B253" s="1"/>
      <c r="C253" s="26"/>
      <c r="D253" s="26"/>
      <c r="E253" s="26"/>
      <c r="F253" s="26"/>
      <c r="G253" s="26"/>
      <c r="H253" s="26"/>
      <c r="I253" s="24"/>
      <c r="J253" s="26"/>
      <c r="K253" s="26"/>
      <c r="L253" s="38"/>
      <c r="M253" s="3"/>
      <c r="N253" s="4"/>
      <c r="O253" s="5"/>
      <c r="P253" s="6"/>
      <c r="Q253" s="7"/>
      <c r="R253" s="1"/>
      <c r="S253" s="1"/>
    </row>
    <row r="254" spans="1:19" s="15" customFormat="1" ht="12" hidden="1" customHeight="1">
      <c r="A254" s="23"/>
      <c r="B254" s="1"/>
      <c r="C254" s="26"/>
      <c r="D254" s="26"/>
      <c r="E254" s="26"/>
      <c r="F254" s="26"/>
      <c r="G254" s="26"/>
      <c r="H254" s="26"/>
      <c r="I254" s="24"/>
      <c r="J254" s="26"/>
      <c r="K254" s="26"/>
      <c r="L254" s="38"/>
      <c r="M254" s="3"/>
      <c r="N254" s="4"/>
      <c r="O254" s="5"/>
      <c r="P254" s="6"/>
      <c r="Q254" s="7"/>
      <c r="R254" s="1"/>
      <c r="S254" s="1"/>
    </row>
    <row r="255" spans="1:19" s="15" customFormat="1" ht="12" hidden="1" customHeight="1">
      <c r="A255" s="23"/>
      <c r="B255" s="1"/>
      <c r="C255" s="26"/>
      <c r="D255" s="26"/>
      <c r="E255" s="26"/>
      <c r="F255" s="26"/>
      <c r="G255" s="26"/>
      <c r="H255" s="26"/>
      <c r="I255" s="24"/>
      <c r="J255" s="26"/>
      <c r="K255" s="26"/>
      <c r="L255" s="38"/>
      <c r="M255" s="3"/>
      <c r="N255" s="4"/>
      <c r="O255" s="5"/>
      <c r="P255" s="6"/>
      <c r="Q255" s="7"/>
      <c r="R255" s="1"/>
      <c r="S255" s="1"/>
    </row>
    <row r="256" spans="1:19" s="15" customFormat="1" ht="12" hidden="1" customHeight="1">
      <c r="A256" s="23"/>
      <c r="B256" s="1"/>
      <c r="C256" s="26"/>
      <c r="D256" s="26"/>
      <c r="E256" s="26"/>
      <c r="F256" s="26"/>
      <c r="G256" s="26"/>
      <c r="H256" s="26"/>
      <c r="I256" s="24"/>
      <c r="J256" s="26"/>
      <c r="K256" s="26"/>
      <c r="L256" s="38"/>
      <c r="M256" s="3"/>
      <c r="N256" s="4"/>
      <c r="O256" s="5"/>
      <c r="P256" s="6"/>
      <c r="Q256" s="7"/>
      <c r="R256" s="1"/>
      <c r="S256" s="1"/>
    </row>
    <row r="257" spans="1:19" s="15" customFormat="1" ht="12" hidden="1" customHeight="1">
      <c r="A257" s="23"/>
      <c r="B257" s="1"/>
      <c r="C257" s="26"/>
      <c r="D257" s="26"/>
      <c r="E257" s="26"/>
      <c r="F257" s="26"/>
      <c r="G257" s="26"/>
      <c r="H257" s="26"/>
      <c r="I257" s="24"/>
      <c r="J257" s="26"/>
      <c r="K257" s="26"/>
      <c r="L257" s="38"/>
      <c r="M257" s="3"/>
      <c r="N257" s="4"/>
      <c r="O257" s="5"/>
      <c r="P257" s="6"/>
      <c r="Q257" s="7"/>
      <c r="R257" s="1"/>
      <c r="S257" s="1"/>
    </row>
    <row r="258" spans="1:19" s="15" customFormat="1" ht="12" hidden="1" customHeight="1">
      <c r="A258" s="23"/>
      <c r="B258" s="1"/>
      <c r="C258" s="26"/>
      <c r="D258" s="26"/>
      <c r="E258" s="26"/>
      <c r="F258" s="26"/>
      <c r="G258" s="26"/>
      <c r="H258" s="26"/>
      <c r="I258" s="24"/>
      <c r="J258" s="26"/>
      <c r="K258" s="26"/>
      <c r="L258" s="38"/>
      <c r="M258" s="3"/>
      <c r="N258" s="4"/>
      <c r="O258" s="5"/>
      <c r="P258" s="6"/>
      <c r="Q258" s="7"/>
      <c r="R258" s="1"/>
      <c r="S258" s="1"/>
    </row>
    <row r="259" spans="1:19" s="15" customFormat="1" ht="12" hidden="1" customHeight="1">
      <c r="A259" s="23"/>
      <c r="B259" s="1"/>
      <c r="C259" s="26"/>
      <c r="D259" s="26"/>
      <c r="E259" s="26"/>
      <c r="F259" s="26"/>
      <c r="G259" s="26"/>
      <c r="H259" s="26"/>
      <c r="I259" s="24"/>
      <c r="J259" s="26"/>
      <c r="K259" s="26"/>
      <c r="L259" s="38"/>
      <c r="M259" s="3"/>
      <c r="N259" s="4"/>
      <c r="O259" s="5"/>
      <c r="P259" s="6"/>
      <c r="Q259" s="7"/>
      <c r="R259" s="1"/>
      <c r="S259" s="1"/>
    </row>
    <row r="260" spans="1:19" s="15" customFormat="1" ht="12" hidden="1" customHeight="1">
      <c r="A260" s="23"/>
      <c r="B260" s="1"/>
      <c r="C260" s="26"/>
      <c r="D260" s="26"/>
      <c r="E260" s="26"/>
      <c r="F260" s="26"/>
      <c r="G260" s="26"/>
      <c r="H260" s="26"/>
      <c r="I260" s="24"/>
      <c r="J260" s="26"/>
      <c r="K260" s="26"/>
      <c r="L260" s="38"/>
      <c r="M260" s="3"/>
      <c r="N260" s="4"/>
      <c r="O260" s="5"/>
      <c r="P260" s="6"/>
      <c r="Q260" s="7"/>
      <c r="R260" s="1"/>
      <c r="S260" s="1"/>
    </row>
    <row r="261" spans="1:19" s="15" customFormat="1" ht="12" hidden="1" customHeight="1">
      <c r="A261" s="23"/>
      <c r="B261" s="1"/>
      <c r="C261" s="26"/>
      <c r="D261" s="26"/>
      <c r="E261" s="26"/>
      <c r="F261" s="26"/>
      <c r="G261" s="26"/>
      <c r="H261" s="26"/>
      <c r="I261" s="24"/>
      <c r="J261" s="26"/>
      <c r="K261" s="26"/>
      <c r="L261" s="38"/>
      <c r="M261" s="3"/>
      <c r="N261" s="4"/>
      <c r="O261" s="5"/>
      <c r="P261" s="6"/>
      <c r="Q261" s="7"/>
      <c r="R261" s="1"/>
      <c r="S261" s="1"/>
    </row>
    <row r="262" spans="1:19" s="15" customFormat="1" ht="12" hidden="1" customHeight="1">
      <c r="A262" s="23"/>
      <c r="B262" s="1"/>
      <c r="C262" s="26"/>
      <c r="D262" s="26"/>
      <c r="E262" s="26"/>
      <c r="F262" s="26"/>
      <c r="G262" s="26"/>
      <c r="H262" s="26"/>
      <c r="I262" s="24"/>
      <c r="J262" s="26"/>
      <c r="K262" s="26"/>
      <c r="L262" s="38"/>
      <c r="M262" s="3"/>
      <c r="N262" s="4"/>
      <c r="O262" s="5"/>
      <c r="P262" s="6"/>
      <c r="Q262" s="7"/>
      <c r="R262" s="1"/>
      <c r="S262" s="1"/>
    </row>
    <row r="263" spans="1:19" s="15" customFormat="1" ht="12" hidden="1" customHeight="1">
      <c r="A263" s="23"/>
      <c r="B263" s="1"/>
      <c r="C263" s="26"/>
      <c r="D263" s="26"/>
      <c r="E263" s="26"/>
      <c r="F263" s="26"/>
      <c r="G263" s="26"/>
      <c r="H263" s="26"/>
      <c r="I263" s="24"/>
      <c r="J263" s="26"/>
      <c r="K263" s="26"/>
      <c r="L263" s="38"/>
      <c r="M263" s="3"/>
      <c r="N263" s="4"/>
      <c r="O263" s="5"/>
      <c r="P263" s="6"/>
      <c r="Q263" s="7"/>
      <c r="R263" s="1"/>
      <c r="S263" s="1"/>
    </row>
    <row r="264" spans="1:19" s="15" customFormat="1" ht="12" hidden="1" customHeight="1">
      <c r="A264" s="23"/>
      <c r="B264" s="1"/>
      <c r="C264" s="26"/>
      <c r="D264" s="26"/>
      <c r="E264" s="26"/>
      <c r="F264" s="26"/>
      <c r="G264" s="26"/>
      <c r="H264" s="26"/>
      <c r="I264" s="24"/>
      <c r="J264" s="26"/>
      <c r="K264" s="26"/>
      <c r="L264" s="38"/>
      <c r="M264" s="3"/>
      <c r="N264" s="4"/>
      <c r="O264" s="5"/>
      <c r="P264" s="6"/>
      <c r="Q264" s="7"/>
      <c r="R264" s="1"/>
      <c r="S264" s="1"/>
    </row>
    <row r="265" spans="1:19" s="15" customFormat="1" ht="12" hidden="1" customHeight="1">
      <c r="A265" s="23"/>
      <c r="B265" s="1"/>
      <c r="C265" s="26"/>
      <c r="D265" s="26"/>
      <c r="E265" s="26"/>
      <c r="F265" s="26"/>
      <c r="G265" s="26"/>
      <c r="H265" s="26"/>
      <c r="I265" s="24"/>
      <c r="J265" s="26"/>
      <c r="K265" s="26"/>
      <c r="L265" s="38"/>
      <c r="M265" s="3"/>
      <c r="N265" s="4"/>
      <c r="O265" s="5"/>
      <c r="P265" s="6"/>
      <c r="Q265" s="7"/>
      <c r="R265" s="1"/>
      <c r="S265" s="1"/>
    </row>
    <row r="266" spans="1:19" s="15" customFormat="1" ht="12" hidden="1" customHeight="1">
      <c r="A266" s="23"/>
      <c r="B266" s="1"/>
      <c r="C266" s="26"/>
      <c r="D266" s="26"/>
      <c r="E266" s="26"/>
      <c r="F266" s="26"/>
      <c r="G266" s="26"/>
      <c r="H266" s="26"/>
      <c r="I266" s="24"/>
      <c r="J266" s="26"/>
      <c r="K266" s="26"/>
      <c r="L266" s="38"/>
      <c r="M266" s="3"/>
      <c r="N266" s="4"/>
      <c r="O266" s="5"/>
      <c r="P266" s="6"/>
      <c r="Q266" s="7"/>
      <c r="R266" s="1"/>
      <c r="S266" s="1"/>
    </row>
    <row r="267" spans="1:19" s="15" customFormat="1" ht="12" hidden="1" customHeight="1">
      <c r="A267" s="23"/>
      <c r="B267" s="1"/>
      <c r="C267" s="26"/>
      <c r="D267" s="26"/>
      <c r="E267" s="26"/>
      <c r="F267" s="26"/>
      <c r="G267" s="26"/>
      <c r="H267" s="26"/>
      <c r="I267" s="24"/>
      <c r="J267" s="26"/>
      <c r="K267" s="26"/>
      <c r="L267" s="38"/>
      <c r="M267" s="3"/>
      <c r="N267" s="4"/>
      <c r="O267" s="5"/>
      <c r="P267" s="6"/>
      <c r="Q267" s="7"/>
      <c r="R267" s="1"/>
      <c r="S267" s="1"/>
    </row>
    <row r="268" spans="1:19" s="15" customFormat="1" ht="12" hidden="1" customHeight="1">
      <c r="A268" s="23"/>
      <c r="B268" s="1"/>
      <c r="C268" s="26"/>
      <c r="D268" s="26"/>
      <c r="E268" s="26"/>
      <c r="F268" s="26"/>
      <c r="G268" s="26"/>
      <c r="H268" s="26"/>
      <c r="I268" s="24"/>
      <c r="J268" s="26"/>
      <c r="K268" s="26"/>
      <c r="L268" s="38"/>
      <c r="M268" s="3"/>
      <c r="N268" s="4"/>
      <c r="O268" s="5"/>
      <c r="P268" s="6"/>
      <c r="Q268" s="7"/>
      <c r="R268" s="1"/>
      <c r="S268" s="1"/>
    </row>
    <row r="269" spans="1:19" s="15" customFormat="1" ht="12" hidden="1" customHeight="1">
      <c r="A269" s="23"/>
      <c r="B269" s="1"/>
      <c r="C269" s="26"/>
      <c r="D269" s="26"/>
      <c r="E269" s="26"/>
      <c r="F269" s="26"/>
      <c r="G269" s="26"/>
      <c r="H269" s="26"/>
      <c r="I269" s="24"/>
      <c r="J269" s="26"/>
      <c r="K269" s="26"/>
      <c r="L269" s="38"/>
      <c r="M269" s="3"/>
      <c r="N269" s="4"/>
      <c r="O269" s="5"/>
      <c r="P269" s="6"/>
      <c r="Q269" s="7"/>
      <c r="R269" s="1"/>
      <c r="S269" s="1"/>
    </row>
    <row r="270" spans="1:19" s="15" customFormat="1" ht="12" hidden="1" customHeight="1">
      <c r="A270" s="23"/>
      <c r="B270" s="1"/>
      <c r="C270" s="26"/>
      <c r="D270" s="26"/>
      <c r="E270" s="26"/>
      <c r="F270" s="26"/>
      <c r="G270" s="26"/>
      <c r="H270" s="26"/>
      <c r="I270" s="24"/>
      <c r="J270" s="26"/>
      <c r="K270" s="26"/>
      <c r="L270" s="38"/>
      <c r="M270" s="3"/>
      <c r="N270" s="4"/>
      <c r="O270" s="5"/>
      <c r="P270" s="6"/>
      <c r="Q270" s="7"/>
      <c r="R270" s="1"/>
      <c r="S270" s="1"/>
    </row>
    <row r="271" spans="1:19" s="15" customFormat="1" ht="12" hidden="1" customHeight="1">
      <c r="A271" s="23"/>
      <c r="B271" s="1"/>
      <c r="C271" s="26"/>
      <c r="D271" s="26"/>
      <c r="E271" s="26"/>
      <c r="F271" s="26"/>
      <c r="G271" s="26"/>
      <c r="H271" s="26"/>
      <c r="I271" s="24"/>
      <c r="J271" s="26"/>
      <c r="K271" s="26"/>
      <c r="L271" s="38"/>
      <c r="M271" s="3"/>
      <c r="N271" s="4"/>
      <c r="O271" s="5"/>
      <c r="P271" s="6"/>
      <c r="Q271" s="7"/>
      <c r="R271" s="1"/>
      <c r="S271" s="1"/>
    </row>
    <row r="272" spans="1:19" s="15" customFormat="1" ht="12" hidden="1" customHeight="1">
      <c r="A272" s="23"/>
      <c r="B272" s="1"/>
      <c r="C272" s="26"/>
      <c r="D272" s="26"/>
      <c r="E272" s="26"/>
      <c r="F272" s="26"/>
      <c r="G272" s="26"/>
      <c r="H272" s="26"/>
      <c r="I272" s="24"/>
      <c r="J272" s="26"/>
      <c r="K272" s="26"/>
      <c r="L272" s="38"/>
      <c r="M272" s="3"/>
      <c r="N272" s="4"/>
      <c r="O272" s="5"/>
      <c r="P272" s="6"/>
      <c r="Q272" s="7"/>
      <c r="R272" s="1"/>
      <c r="S272" s="1"/>
    </row>
    <row r="273" spans="1:19" s="15" customFormat="1" ht="12" hidden="1" customHeight="1">
      <c r="A273" s="23"/>
      <c r="B273" s="1"/>
      <c r="C273" s="26"/>
      <c r="D273" s="26"/>
      <c r="E273" s="26"/>
      <c r="F273" s="26"/>
      <c r="G273" s="26"/>
      <c r="H273" s="26"/>
      <c r="I273" s="24"/>
      <c r="J273" s="26"/>
      <c r="K273" s="26"/>
      <c r="L273" s="38"/>
      <c r="M273" s="3"/>
      <c r="N273" s="4"/>
      <c r="O273" s="5"/>
      <c r="P273" s="6"/>
      <c r="Q273" s="7"/>
      <c r="R273" s="1"/>
      <c r="S273" s="1"/>
    </row>
    <row r="274" spans="1:19" s="15" customFormat="1" ht="12" hidden="1" customHeight="1">
      <c r="A274" s="23"/>
      <c r="B274" s="1"/>
      <c r="C274" s="26"/>
      <c r="D274" s="26"/>
      <c r="E274" s="26"/>
      <c r="F274" s="26"/>
      <c r="G274" s="26"/>
      <c r="H274" s="26"/>
      <c r="I274" s="24"/>
      <c r="J274" s="26"/>
      <c r="K274" s="26"/>
      <c r="L274" s="38"/>
      <c r="M274" s="3"/>
      <c r="N274" s="4"/>
      <c r="O274" s="5"/>
      <c r="P274" s="6"/>
      <c r="Q274" s="7"/>
      <c r="R274" s="1"/>
      <c r="S274" s="1"/>
    </row>
    <row r="275" spans="1:19" s="15" customFormat="1" ht="12" hidden="1" customHeight="1">
      <c r="A275" s="23"/>
      <c r="B275" s="1"/>
      <c r="C275" s="26"/>
      <c r="D275" s="26"/>
      <c r="E275" s="26"/>
      <c r="F275" s="26"/>
      <c r="G275" s="26"/>
      <c r="H275" s="26"/>
      <c r="I275" s="24"/>
      <c r="J275" s="26"/>
      <c r="K275" s="26"/>
      <c r="L275" s="38"/>
      <c r="M275" s="3"/>
      <c r="N275" s="4"/>
      <c r="O275" s="5"/>
      <c r="P275" s="6"/>
      <c r="Q275" s="7"/>
      <c r="R275" s="1"/>
      <c r="S275" s="1"/>
    </row>
    <row r="276" spans="1:19" s="15" customFormat="1" ht="12" hidden="1" customHeight="1">
      <c r="A276" s="23"/>
      <c r="B276" s="1"/>
      <c r="C276" s="26"/>
      <c r="D276" s="26"/>
      <c r="E276" s="26"/>
      <c r="F276" s="26"/>
      <c r="G276" s="26"/>
      <c r="H276" s="26"/>
      <c r="I276" s="24"/>
      <c r="J276" s="26"/>
      <c r="K276" s="26"/>
      <c r="L276" s="38"/>
      <c r="M276" s="3"/>
      <c r="N276" s="4"/>
      <c r="O276" s="5"/>
      <c r="P276" s="6"/>
      <c r="Q276" s="7"/>
      <c r="R276" s="1"/>
      <c r="S276" s="1"/>
    </row>
    <row r="277" spans="1:19" s="15" customFormat="1" ht="12" hidden="1" customHeight="1">
      <c r="A277" s="23"/>
      <c r="B277" s="1"/>
      <c r="C277" s="26"/>
      <c r="D277" s="26"/>
      <c r="E277" s="26"/>
      <c r="F277" s="26"/>
      <c r="G277" s="26"/>
      <c r="H277" s="26"/>
      <c r="I277" s="24"/>
      <c r="J277" s="26"/>
      <c r="K277" s="26"/>
      <c r="L277" s="38"/>
      <c r="M277" s="3"/>
      <c r="N277" s="4"/>
      <c r="O277" s="5"/>
      <c r="P277" s="6"/>
      <c r="Q277" s="7"/>
      <c r="R277" s="1"/>
      <c r="S277" s="1"/>
    </row>
    <row r="278" spans="1:19" s="15" customFormat="1" ht="12" hidden="1" customHeight="1">
      <c r="A278" s="23"/>
      <c r="B278" s="1"/>
      <c r="C278" s="26"/>
      <c r="D278" s="26"/>
      <c r="E278" s="26"/>
      <c r="F278" s="26"/>
      <c r="G278" s="26"/>
      <c r="H278" s="26"/>
      <c r="I278" s="24"/>
      <c r="J278" s="26"/>
      <c r="K278" s="26"/>
      <c r="L278" s="38"/>
      <c r="M278" s="3"/>
      <c r="N278" s="4"/>
      <c r="O278" s="5"/>
      <c r="P278" s="6"/>
      <c r="Q278" s="7"/>
      <c r="R278" s="1"/>
      <c r="S278" s="1"/>
    </row>
    <row r="279" spans="1:19" s="15" customFormat="1" ht="12" hidden="1" customHeight="1">
      <c r="A279" s="23"/>
      <c r="B279" s="1"/>
      <c r="C279" s="26"/>
      <c r="D279" s="26"/>
      <c r="E279" s="26"/>
      <c r="F279" s="26"/>
      <c r="G279" s="26"/>
      <c r="H279" s="26"/>
      <c r="I279" s="24"/>
      <c r="J279" s="26"/>
      <c r="K279" s="26"/>
      <c r="L279" s="38"/>
      <c r="M279" s="3"/>
      <c r="N279" s="4"/>
      <c r="O279" s="5"/>
      <c r="P279" s="6"/>
      <c r="Q279" s="7"/>
      <c r="R279" s="1"/>
      <c r="S279" s="1"/>
    </row>
    <row r="280" spans="1:19" s="15" customFormat="1" ht="12" hidden="1" customHeight="1">
      <c r="A280" s="23"/>
      <c r="B280" s="1"/>
      <c r="C280" s="26"/>
      <c r="D280" s="26"/>
      <c r="E280" s="26"/>
      <c r="F280" s="26"/>
      <c r="G280" s="26"/>
      <c r="H280" s="26"/>
      <c r="I280" s="24"/>
      <c r="J280" s="26"/>
      <c r="K280" s="26"/>
      <c r="L280" s="38"/>
      <c r="M280" s="3"/>
      <c r="N280" s="4"/>
      <c r="O280" s="5"/>
      <c r="P280" s="6"/>
      <c r="Q280" s="7"/>
      <c r="R280" s="1"/>
      <c r="S280" s="1"/>
    </row>
    <row r="281" spans="1:19" s="15" customFormat="1" ht="12" hidden="1" customHeight="1">
      <c r="A281" s="23"/>
      <c r="B281" s="1"/>
      <c r="C281" s="26"/>
      <c r="D281" s="26"/>
      <c r="E281" s="26"/>
      <c r="F281" s="26"/>
      <c r="G281" s="26"/>
      <c r="H281" s="26"/>
      <c r="I281" s="24"/>
      <c r="J281" s="26"/>
      <c r="K281" s="26"/>
      <c r="L281" s="38"/>
      <c r="M281" s="3"/>
      <c r="N281" s="4"/>
      <c r="O281" s="5"/>
      <c r="P281" s="6"/>
      <c r="Q281" s="7"/>
      <c r="R281" s="1"/>
      <c r="S281" s="1"/>
    </row>
    <row r="282" spans="1:19" s="15" customFormat="1" ht="12" hidden="1" customHeight="1">
      <c r="A282" s="23"/>
      <c r="B282" s="1"/>
      <c r="C282" s="26"/>
      <c r="D282" s="26"/>
      <c r="E282" s="26"/>
      <c r="F282" s="26"/>
      <c r="G282" s="26"/>
      <c r="H282" s="26"/>
      <c r="I282" s="24"/>
      <c r="J282" s="26"/>
      <c r="K282" s="26"/>
      <c r="L282" s="38"/>
      <c r="M282" s="3"/>
      <c r="N282" s="4"/>
      <c r="O282" s="5"/>
      <c r="P282" s="6"/>
      <c r="Q282" s="7"/>
      <c r="R282" s="1"/>
      <c r="S282" s="1"/>
    </row>
    <row r="283" spans="1:19" s="15" customFormat="1" ht="12" hidden="1" customHeight="1">
      <c r="A283" s="23"/>
      <c r="B283" s="1"/>
      <c r="C283" s="26"/>
      <c r="D283" s="26"/>
      <c r="E283" s="26"/>
      <c r="F283" s="26"/>
      <c r="G283" s="26"/>
      <c r="H283" s="26"/>
      <c r="I283" s="24"/>
      <c r="J283" s="26"/>
      <c r="K283" s="26"/>
      <c r="L283" s="38"/>
      <c r="M283" s="3"/>
      <c r="N283" s="4"/>
      <c r="O283" s="5"/>
      <c r="P283" s="6"/>
      <c r="Q283" s="7"/>
      <c r="R283" s="1"/>
      <c r="S283" s="1"/>
    </row>
    <row r="284" spans="1:19" s="15" customFormat="1" ht="12" hidden="1" customHeight="1">
      <c r="A284" s="23"/>
      <c r="B284" s="1"/>
      <c r="C284" s="26"/>
      <c r="D284" s="26"/>
      <c r="E284" s="26"/>
      <c r="F284" s="26"/>
      <c r="G284" s="26"/>
      <c r="H284" s="26"/>
      <c r="I284" s="24"/>
      <c r="J284" s="26"/>
      <c r="K284" s="26"/>
      <c r="L284" s="38"/>
      <c r="M284" s="3"/>
      <c r="N284" s="4"/>
      <c r="O284" s="5"/>
      <c r="P284" s="6"/>
      <c r="Q284" s="7"/>
      <c r="R284" s="1"/>
      <c r="S284" s="1"/>
    </row>
    <row r="285" spans="1:19" s="15" customFormat="1" ht="12" hidden="1" customHeight="1">
      <c r="A285" s="23"/>
      <c r="B285" s="1"/>
      <c r="C285" s="26"/>
      <c r="D285" s="26"/>
      <c r="E285" s="26"/>
      <c r="F285" s="26"/>
      <c r="G285" s="26"/>
      <c r="H285" s="26"/>
      <c r="I285" s="24"/>
      <c r="J285" s="26"/>
      <c r="K285" s="26"/>
      <c r="L285" s="38"/>
      <c r="M285" s="3"/>
      <c r="N285" s="4"/>
      <c r="O285" s="5"/>
      <c r="P285" s="6"/>
      <c r="Q285" s="7"/>
      <c r="R285" s="1"/>
      <c r="S285" s="1"/>
    </row>
    <row r="286" spans="1:19" s="15" customFormat="1" ht="12" hidden="1" customHeight="1">
      <c r="A286" s="23"/>
      <c r="B286" s="1"/>
      <c r="C286" s="26"/>
      <c r="D286" s="26"/>
      <c r="E286" s="26"/>
      <c r="F286" s="26"/>
      <c r="G286" s="26"/>
      <c r="H286" s="26"/>
      <c r="I286" s="24"/>
      <c r="J286" s="26"/>
      <c r="K286" s="26"/>
      <c r="L286" s="38"/>
      <c r="M286" s="3"/>
      <c r="N286" s="4"/>
      <c r="O286" s="5"/>
      <c r="P286" s="6"/>
      <c r="Q286" s="7"/>
      <c r="R286" s="1"/>
      <c r="S286" s="1"/>
    </row>
    <row r="287" spans="1:19" s="15" customFormat="1" ht="12" hidden="1" customHeight="1">
      <c r="A287" s="23"/>
      <c r="B287" s="1"/>
      <c r="C287" s="26"/>
      <c r="D287" s="26"/>
      <c r="E287" s="26"/>
      <c r="F287" s="26"/>
      <c r="G287" s="26"/>
      <c r="H287" s="26"/>
      <c r="I287" s="24"/>
      <c r="J287" s="26"/>
      <c r="K287" s="26"/>
      <c r="L287" s="38"/>
      <c r="M287" s="3"/>
      <c r="N287" s="4"/>
      <c r="O287" s="5"/>
      <c r="P287" s="6"/>
      <c r="Q287" s="7"/>
      <c r="R287" s="1"/>
      <c r="S287" s="1"/>
    </row>
    <row r="288" spans="1:19" s="15" customFormat="1" ht="12" hidden="1" customHeight="1">
      <c r="A288" s="23"/>
      <c r="B288" s="1"/>
      <c r="C288" s="26"/>
      <c r="D288" s="26"/>
      <c r="E288" s="26"/>
      <c r="F288" s="26"/>
      <c r="G288" s="26"/>
      <c r="H288" s="26"/>
      <c r="I288" s="24"/>
      <c r="J288" s="26"/>
      <c r="K288" s="26"/>
      <c r="L288" s="38"/>
      <c r="M288" s="3"/>
      <c r="N288" s="4"/>
      <c r="O288" s="5"/>
      <c r="P288" s="6"/>
      <c r="Q288" s="7"/>
      <c r="R288" s="1"/>
      <c r="S288" s="1"/>
    </row>
    <row r="289" spans="1:19" s="15" customFormat="1" ht="12" hidden="1" customHeight="1">
      <c r="A289" s="23"/>
      <c r="B289" s="1"/>
      <c r="C289" s="26"/>
      <c r="D289" s="26"/>
      <c r="E289" s="26"/>
      <c r="F289" s="26"/>
      <c r="G289" s="26"/>
      <c r="H289" s="26"/>
      <c r="I289" s="24"/>
      <c r="J289" s="26"/>
      <c r="K289" s="26"/>
      <c r="L289" s="38"/>
      <c r="M289" s="3"/>
      <c r="N289" s="4"/>
      <c r="O289" s="5"/>
      <c r="P289" s="6"/>
      <c r="Q289" s="7"/>
      <c r="R289" s="1"/>
      <c r="S289" s="1"/>
    </row>
    <row r="290" spans="1:19" s="15" customFormat="1" ht="12" hidden="1" customHeight="1">
      <c r="A290" s="23"/>
      <c r="B290" s="1"/>
      <c r="C290" s="26"/>
      <c r="D290" s="26"/>
      <c r="E290" s="26"/>
      <c r="F290" s="26"/>
      <c r="G290" s="26"/>
      <c r="H290" s="26"/>
      <c r="I290" s="24"/>
      <c r="J290" s="26"/>
      <c r="K290" s="26"/>
      <c r="L290" s="38"/>
      <c r="M290" s="3"/>
      <c r="N290" s="4"/>
      <c r="O290" s="5"/>
      <c r="P290" s="6"/>
      <c r="Q290" s="7"/>
      <c r="R290" s="1"/>
      <c r="S290" s="1"/>
    </row>
    <row r="291" spans="1:19" s="15" customFormat="1" ht="12" hidden="1" customHeight="1">
      <c r="A291" s="23"/>
      <c r="B291" s="1"/>
      <c r="C291" s="26"/>
      <c r="D291" s="26"/>
      <c r="E291" s="26"/>
      <c r="F291" s="26"/>
      <c r="G291" s="26"/>
      <c r="H291" s="26"/>
      <c r="I291" s="24"/>
      <c r="J291" s="26"/>
      <c r="K291" s="26"/>
      <c r="L291" s="38"/>
      <c r="M291" s="3"/>
      <c r="N291" s="4"/>
      <c r="O291" s="5"/>
      <c r="P291" s="6"/>
      <c r="Q291" s="7"/>
      <c r="R291" s="1"/>
      <c r="S291" s="1"/>
    </row>
    <row r="292" spans="1:19" s="15" customFormat="1" ht="12" hidden="1" customHeight="1">
      <c r="A292" s="23"/>
      <c r="B292" s="1"/>
      <c r="C292" s="26"/>
      <c r="D292" s="26"/>
      <c r="E292" s="26"/>
      <c r="F292" s="26"/>
      <c r="G292" s="26"/>
      <c r="H292" s="26"/>
      <c r="I292" s="24"/>
      <c r="J292" s="26"/>
      <c r="K292" s="26"/>
      <c r="L292" s="38"/>
      <c r="M292" s="3"/>
      <c r="N292" s="4"/>
      <c r="O292" s="5"/>
      <c r="P292" s="6"/>
      <c r="Q292" s="7"/>
      <c r="R292" s="1"/>
      <c r="S292" s="1"/>
    </row>
    <row r="293" spans="1:19" s="15" customFormat="1" ht="12" hidden="1" customHeight="1">
      <c r="A293" s="23"/>
      <c r="B293" s="1"/>
      <c r="C293" s="26"/>
      <c r="D293" s="26"/>
      <c r="E293" s="26"/>
      <c r="F293" s="26"/>
      <c r="G293" s="26"/>
      <c r="H293" s="26"/>
      <c r="I293" s="24"/>
      <c r="J293" s="26"/>
      <c r="K293" s="26"/>
      <c r="L293" s="38"/>
      <c r="M293" s="3"/>
      <c r="N293" s="4"/>
      <c r="O293" s="5"/>
      <c r="P293" s="6"/>
      <c r="Q293" s="7"/>
      <c r="R293" s="1"/>
      <c r="S293" s="1"/>
    </row>
    <row r="294" spans="1:19" s="15" customFormat="1" ht="12" hidden="1" customHeight="1">
      <c r="A294" s="23"/>
      <c r="B294" s="1"/>
      <c r="C294" s="26"/>
      <c r="D294" s="26"/>
      <c r="E294" s="26"/>
      <c r="F294" s="26"/>
      <c r="G294" s="26"/>
      <c r="H294" s="26"/>
      <c r="I294" s="24"/>
      <c r="J294" s="26"/>
      <c r="K294" s="26"/>
      <c r="L294" s="38"/>
      <c r="M294" s="3"/>
      <c r="N294" s="4"/>
      <c r="O294" s="5"/>
      <c r="P294" s="6"/>
      <c r="Q294" s="7"/>
      <c r="R294" s="1"/>
      <c r="S294" s="1"/>
    </row>
    <row r="295" spans="1:19" s="15" customFormat="1" ht="12" hidden="1" customHeight="1">
      <c r="A295" s="23"/>
      <c r="B295" s="1"/>
      <c r="C295" s="26"/>
      <c r="D295" s="26"/>
      <c r="E295" s="26"/>
      <c r="F295" s="26"/>
      <c r="G295" s="26"/>
      <c r="H295" s="26"/>
      <c r="I295" s="24"/>
      <c r="J295" s="26"/>
      <c r="K295" s="26"/>
      <c r="L295" s="38"/>
      <c r="M295" s="3"/>
      <c r="N295" s="4"/>
      <c r="O295" s="5"/>
      <c r="P295" s="6"/>
      <c r="Q295" s="7"/>
      <c r="R295" s="1"/>
      <c r="S295" s="1"/>
    </row>
    <row r="296" spans="1:19" s="15" customFormat="1" ht="12" hidden="1" customHeight="1">
      <c r="A296" s="23"/>
      <c r="B296" s="1"/>
      <c r="C296" s="26"/>
      <c r="D296" s="26"/>
      <c r="E296" s="26"/>
      <c r="F296" s="26"/>
      <c r="G296" s="26"/>
      <c r="H296" s="26"/>
      <c r="I296" s="24"/>
      <c r="J296" s="26"/>
      <c r="K296" s="26"/>
      <c r="L296" s="38"/>
      <c r="M296" s="3"/>
      <c r="N296" s="4"/>
      <c r="O296" s="5"/>
      <c r="P296" s="6"/>
      <c r="Q296" s="7"/>
      <c r="R296" s="1"/>
      <c r="S296" s="1"/>
    </row>
    <row r="297" spans="1:19" s="15" customFormat="1" ht="12" hidden="1" customHeight="1">
      <c r="A297" s="23"/>
      <c r="B297" s="1"/>
      <c r="C297" s="26"/>
      <c r="D297" s="26"/>
      <c r="E297" s="26"/>
      <c r="F297" s="26"/>
      <c r="G297" s="26"/>
      <c r="H297" s="26"/>
      <c r="I297" s="24"/>
      <c r="J297" s="26"/>
      <c r="K297" s="26"/>
      <c r="L297" s="38"/>
      <c r="M297" s="3"/>
      <c r="N297" s="4"/>
      <c r="O297" s="5"/>
      <c r="P297" s="6"/>
      <c r="Q297" s="7"/>
      <c r="R297" s="1"/>
      <c r="S297" s="1"/>
    </row>
    <row r="298" spans="1:19" s="15" customFormat="1" ht="12" hidden="1" customHeight="1">
      <c r="A298" s="23"/>
      <c r="B298" s="1"/>
      <c r="C298" s="26"/>
      <c r="D298" s="26"/>
      <c r="E298" s="26"/>
      <c r="F298" s="26"/>
      <c r="G298" s="26"/>
      <c r="H298" s="26"/>
      <c r="I298" s="24"/>
      <c r="J298" s="26"/>
      <c r="K298" s="26"/>
      <c r="L298" s="38"/>
      <c r="M298" s="3"/>
      <c r="N298" s="4"/>
      <c r="O298" s="5"/>
      <c r="P298" s="6"/>
      <c r="Q298" s="7"/>
      <c r="R298" s="1"/>
      <c r="S298" s="1"/>
    </row>
    <row r="299" spans="1:19" s="15" customFormat="1" ht="12" hidden="1" customHeight="1">
      <c r="A299" s="23"/>
      <c r="B299" s="1"/>
      <c r="C299" s="26"/>
      <c r="D299" s="26"/>
      <c r="E299" s="26"/>
      <c r="F299" s="26"/>
      <c r="G299" s="26"/>
      <c r="H299" s="26"/>
      <c r="I299" s="24"/>
      <c r="J299" s="26"/>
      <c r="K299" s="26"/>
      <c r="L299" s="38"/>
      <c r="M299" s="3"/>
      <c r="N299" s="4"/>
      <c r="O299" s="5"/>
      <c r="P299" s="6"/>
      <c r="Q299" s="7"/>
      <c r="R299" s="1"/>
      <c r="S299" s="1"/>
    </row>
    <row r="300" spans="1:19" s="15" customFormat="1" ht="12" hidden="1" customHeight="1">
      <c r="A300" s="23"/>
      <c r="B300" s="1"/>
      <c r="C300" s="26"/>
      <c r="D300" s="26"/>
      <c r="E300" s="26"/>
      <c r="F300" s="26"/>
      <c r="G300" s="26"/>
      <c r="H300" s="26"/>
      <c r="I300" s="24"/>
      <c r="J300" s="26"/>
      <c r="K300" s="26"/>
      <c r="L300" s="38"/>
      <c r="M300" s="3"/>
      <c r="N300" s="4"/>
      <c r="O300" s="5"/>
      <c r="P300" s="6"/>
      <c r="Q300" s="7"/>
      <c r="R300" s="1"/>
      <c r="S300" s="1"/>
    </row>
    <row r="301" spans="1:19" s="15" customFormat="1" ht="12" hidden="1" customHeight="1">
      <c r="A301" s="23"/>
      <c r="B301" s="1"/>
      <c r="C301" s="26"/>
      <c r="D301" s="26"/>
      <c r="E301" s="26"/>
      <c r="F301" s="26"/>
      <c r="G301" s="26"/>
      <c r="H301" s="26"/>
      <c r="I301" s="24"/>
      <c r="J301" s="26"/>
      <c r="K301" s="26"/>
      <c r="L301" s="38"/>
      <c r="M301" s="3"/>
      <c r="N301" s="4"/>
      <c r="O301" s="5"/>
      <c r="P301" s="6"/>
      <c r="Q301" s="7"/>
      <c r="R301" s="1"/>
      <c r="S301" s="1"/>
    </row>
    <row r="302" spans="1:19" s="15" customFormat="1" ht="12" hidden="1" customHeight="1">
      <c r="A302" s="23"/>
      <c r="B302" s="1"/>
      <c r="C302" s="26"/>
      <c r="D302" s="26"/>
      <c r="E302" s="26"/>
      <c r="F302" s="26"/>
      <c r="G302" s="26"/>
      <c r="H302" s="26"/>
      <c r="I302" s="24"/>
      <c r="J302" s="26"/>
      <c r="K302" s="26"/>
      <c r="L302" s="38"/>
      <c r="M302" s="3"/>
      <c r="N302" s="4"/>
      <c r="O302" s="5"/>
      <c r="P302" s="6"/>
      <c r="Q302" s="7"/>
      <c r="R302" s="1"/>
      <c r="S302" s="1"/>
    </row>
    <row r="303" spans="1:19" s="15" customFormat="1" ht="12" hidden="1" customHeight="1">
      <c r="A303" s="23"/>
      <c r="B303" s="1"/>
      <c r="C303" s="26"/>
      <c r="D303" s="26"/>
      <c r="E303" s="26"/>
      <c r="F303" s="26"/>
      <c r="G303" s="26"/>
      <c r="H303" s="26"/>
      <c r="I303" s="24"/>
      <c r="J303" s="26"/>
      <c r="K303" s="26"/>
      <c r="L303" s="38"/>
      <c r="M303" s="3"/>
      <c r="N303" s="4"/>
      <c r="O303" s="5"/>
      <c r="P303" s="6"/>
      <c r="Q303" s="7"/>
      <c r="R303" s="1"/>
      <c r="S303" s="1"/>
    </row>
    <row r="304" spans="1:19" s="15" customFormat="1" ht="12" hidden="1" customHeight="1">
      <c r="A304" s="23"/>
      <c r="B304" s="1"/>
      <c r="C304" s="26"/>
      <c r="D304" s="26"/>
      <c r="E304" s="26"/>
      <c r="F304" s="26"/>
      <c r="G304" s="26"/>
      <c r="H304" s="26"/>
      <c r="I304" s="24"/>
      <c r="J304" s="26"/>
      <c r="K304" s="26"/>
      <c r="L304" s="38"/>
      <c r="M304" s="3"/>
      <c r="N304" s="4"/>
      <c r="O304" s="5"/>
      <c r="P304" s="6"/>
      <c r="Q304" s="7"/>
      <c r="R304" s="1"/>
      <c r="S304" s="1"/>
    </row>
    <row r="305" spans="1:19" s="15" customFormat="1" ht="12" hidden="1" customHeight="1">
      <c r="A305" s="23"/>
      <c r="B305" s="1"/>
      <c r="C305" s="26"/>
      <c r="D305" s="26"/>
      <c r="E305" s="26"/>
      <c r="F305" s="26"/>
      <c r="G305" s="26"/>
      <c r="H305" s="26"/>
      <c r="I305" s="24"/>
      <c r="J305" s="26"/>
      <c r="K305" s="26"/>
      <c r="L305" s="38"/>
      <c r="M305" s="3"/>
      <c r="N305" s="4"/>
      <c r="O305" s="5"/>
      <c r="P305" s="6"/>
      <c r="Q305" s="7"/>
      <c r="R305" s="1"/>
      <c r="S305" s="1"/>
    </row>
    <row r="306" spans="1:19" s="15" customFormat="1" ht="12" hidden="1" customHeight="1">
      <c r="A306" s="23"/>
      <c r="B306" s="1"/>
      <c r="C306" s="26"/>
      <c r="D306" s="26"/>
      <c r="E306" s="26"/>
      <c r="F306" s="26"/>
      <c r="G306" s="26"/>
      <c r="H306" s="26"/>
      <c r="I306" s="24"/>
      <c r="J306" s="26"/>
      <c r="K306" s="26"/>
      <c r="L306" s="38"/>
      <c r="M306" s="3"/>
      <c r="N306" s="4"/>
      <c r="O306" s="5"/>
      <c r="P306" s="6"/>
      <c r="Q306" s="7"/>
      <c r="R306" s="1"/>
      <c r="S306" s="1"/>
    </row>
    <row r="307" spans="1:19" s="15" customFormat="1" ht="12" hidden="1" customHeight="1">
      <c r="A307" s="23"/>
      <c r="B307" s="1"/>
      <c r="C307" s="26"/>
      <c r="D307" s="26"/>
      <c r="E307" s="26"/>
      <c r="F307" s="26"/>
      <c r="G307" s="26"/>
      <c r="H307" s="26"/>
      <c r="I307" s="24"/>
      <c r="J307" s="26"/>
      <c r="K307" s="26"/>
      <c r="L307" s="38"/>
      <c r="M307" s="3"/>
      <c r="N307" s="4"/>
      <c r="O307" s="5"/>
      <c r="P307" s="6"/>
      <c r="Q307" s="7"/>
      <c r="R307" s="1"/>
      <c r="S307" s="1"/>
    </row>
    <row r="308" spans="1:19" s="15" customFormat="1" ht="12" hidden="1" customHeight="1">
      <c r="A308" s="23"/>
      <c r="B308" s="1"/>
      <c r="C308" s="26"/>
      <c r="D308" s="26"/>
      <c r="E308" s="26"/>
      <c r="F308" s="26"/>
      <c r="G308" s="26"/>
      <c r="H308" s="26"/>
      <c r="I308" s="24"/>
      <c r="J308" s="26"/>
      <c r="K308" s="26"/>
      <c r="L308" s="38"/>
      <c r="M308" s="3"/>
      <c r="N308" s="4"/>
      <c r="O308" s="5"/>
      <c r="P308" s="6"/>
      <c r="Q308" s="7"/>
      <c r="R308" s="1"/>
      <c r="S308" s="1"/>
    </row>
    <row r="309" spans="1:19" s="15" customFormat="1" ht="12" hidden="1" customHeight="1">
      <c r="A309" s="23"/>
      <c r="B309" s="1"/>
      <c r="C309" s="26"/>
      <c r="D309" s="26"/>
      <c r="E309" s="26"/>
      <c r="F309" s="26"/>
      <c r="G309" s="26"/>
      <c r="H309" s="26"/>
      <c r="I309" s="24"/>
      <c r="J309" s="26"/>
      <c r="K309" s="26"/>
      <c r="L309" s="38"/>
      <c r="M309" s="3"/>
      <c r="N309" s="4"/>
      <c r="O309" s="5"/>
      <c r="P309" s="6"/>
      <c r="Q309" s="7"/>
      <c r="R309" s="1"/>
      <c r="S309" s="1"/>
    </row>
    <row r="310" spans="1:19" s="15" customFormat="1" ht="12" hidden="1" customHeight="1">
      <c r="A310" s="23"/>
      <c r="B310" s="1"/>
      <c r="C310" s="26"/>
      <c r="D310" s="26"/>
      <c r="E310" s="26"/>
      <c r="F310" s="26"/>
      <c r="G310" s="26"/>
      <c r="H310" s="26"/>
      <c r="I310" s="24"/>
      <c r="J310" s="26"/>
      <c r="K310" s="26"/>
      <c r="L310" s="38"/>
      <c r="M310" s="3"/>
      <c r="N310" s="4"/>
      <c r="O310" s="5"/>
      <c r="P310" s="6"/>
      <c r="Q310" s="7"/>
      <c r="R310" s="1"/>
      <c r="S310" s="1"/>
    </row>
    <row r="311" spans="1:19" s="15" customFormat="1" ht="12" hidden="1" customHeight="1">
      <c r="A311" s="23"/>
      <c r="B311" s="1"/>
      <c r="C311" s="26"/>
      <c r="D311" s="26"/>
      <c r="E311" s="26"/>
      <c r="F311" s="26"/>
      <c r="G311" s="26"/>
      <c r="H311" s="26"/>
      <c r="I311" s="24"/>
      <c r="J311" s="26"/>
      <c r="K311" s="26"/>
      <c r="L311" s="38"/>
      <c r="M311" s="3"/>
      <c r="N311" s="4"/>
      <c r="O311" s="5"/>
      <c r="P311" s="6"/>
      <c r="Q311" s="7"/>
      <c r="R311" s="1"/>
      <c r="S311" s="1"/>
    </row>
    <row r="312" spans="1:19" s="15" customFormat="1" ht="12" hidden="1" customHeight="1">
      <c r="A312" s="23"/>
      <c r="B312" s="1"/>
      <c r="C312" s="26"/>
      <c r="D312" s="26"/>
      <c r="E312" s="26"/>
      <c r="F312" s="26"/>
      <c r="G312" s="26"/>
      <c r="H312" s="26"/>
      <c r="I312" s="24"/>
      <c r="J312" s="26"/>
      <c r="K312" s="26"/>
      <c r="L312" s="38"/>
      <c r="M312" s="3"/>
      <c r="N312" s="4"/>
      <c r="O312" s="5"/>
      <c r="P312" s="6"/>
      <c r="Q312" s="7"/>
      <c r="R312" s="1"/>
      <c r="S312" s="1"/>
    </row>
    <row r="313" spans="1:19" s="15" customFormat="1" ht="12" hidden="1" customHeight="1">
      <c r="A313" s="23"/>
      <c r="B313" s="1"/>
      <c r="C313" s="26"/>
      <c r="D313" s="26"/>
      <c r="E313" s="26"/>
      <c r="F313" s="26"/>
      <c r="G313" s="26"/>
      <c r="H313" s="26"/>
      <c r="I313" s="24"/>
      <c r="J313" s="26"/>
      <c r="K313" s="26"/>
      <c r="L313" s="38"/>
      <c r="M313" s="3"/>
      <c r="N313" s="4"/>
      <c r="O313" s="5"/>
      <c r="P313" s="6"/>
      <c r="Q313" s="7"/>
      <c r="R313" s="1"/>
      <c r="S313" s="1"/>
    </row>
    <row r="314" spans="1:19" s="15" customFormat="1" ht="12" hidden="1" customHeight="1">
      <c r="A314" s="23"/>
      <c r="B314" s="1"/>
      <c r="C314" s="26"/>
      <c r="D314" s="26"/>
      <c r="E314" s="26"/>
      <c r="F314" s="26"/>
      <c r="G314" s="26"/>
      <c r="H314" s="26"/>
      <c r="I314" s="24"/>
      <c r="J314" s="26"/>
      <c r="K314" s="26"/>
      <c r="L314" s="38"/>
      <c r="M314" s="3"/>
      <c r="N314" s="4"/>
      <c r="O314" s="5"/>
      <c r="P314" s="6"/>
      <c r="Q314" s="7"/>
      <c r="R314" s="1"/>
      <c r="S314" s="1"/>
    </row>
    <row r="315" spans="1:19" s="15" customFormat="1" ht="12" hidden="1" customHeight="1">
      <c r="A315" s="23"/>
      <c r="B315" s="1"/>
      <c r="C315" s="26"/>
      <c r="D315" s="26"/>
      <c r="E315" s="26"/>
      <c r="F315" s="26"/>
      <c r="G315" s="26"/>
      <c r="H315" s="26"/>
      <c r="I315" s="24"/>
      <c r="J315" s="26"/>
      <c r="K315" s="26"/>
      <c r="L315" s="38"/>
      <c r="M315" s="3"/>
      <c r="N315" s="4"/>
      <c r="O315" s="5"/>
      <c r="P315" s="6"/>
      <c r="Q315" s="7"/>
      <c r="R315" s="1"/>
      <c r="S315" s="1"/>
    </row>
    <row r="316" spans="1:19" s="15" customFormat="1" ht="12" hidden="1" customHeight="1">
      <c r="A316" s="23"/>
      <c r="B316" s="1"/>
      <c r="C316" s="26"/>
      <c r="D316" s="26"/>
      <c r="E316" s="26"/>
      <c r="F316" s="26"/>
      <c r="G316" s="26"/>
      <c r="H316" s="26"/>
      <c r="I316" s="24"/>
      <c r="J316" s="26"/>
      <c r="K316" s="26"/>
      <c r="L316" s="38"/>
      <c r="M316" s="3"/>
      <c r="N316" s="4"/>
      <c r="O316" s="5"/>
      <c r="P316" s="6"/>
      <c r="Q316" s="7"/>
      <c r="R316" s="1"/>
      <c r="S316" s="1"/>
    </row>
    <row r="317" spans="1:19" s="15" customFormat="1" ht="12" hidden="1" customHeight="1">
      <c r="A317" s="23"/>
      <c r="B317" s="1"/>
      <c r="C317" s="26"/>
      <c r="D317" s="26"/>
      <c r="E317" s="26"/>
      <c r="F317" s="26"/>
      <c r="G317" s="26"/>
      <c r="H317" s="26"/>
      <c r="I317" s="24"/>
      <c r="J317" s="26"/>
      <c r="K317" s="26"/>
      <c r="L317" s="38"/>
      <c r="M317" s="3"/>
      <c r="N317" s="4"/>
      <c r="O317" s="5"/>
      <c r="P317" s="6"/>
      <c r="Q317" s="7"/>
      <c r="R317" s="1"/>
      <c r="S317" s="1"/>
    </row>
    <row r="318" spans="1:19" s="15" customFormat="1" ht="12" hidden="1" customHeight="1">
      <c r="A318" s="23"/>
      <c r="B318" s="1"/>
      <c r="C318" s="26"/>
      <c r="D318" s="26"/>
      <c r="E318" s="26"/>
      <c r="F318" s="26"/>
      <c r="G318" s="26"/>
      <c r="H318" s="26"/>
      <c r="I318" s="24"/>
      <c r="J318" s="26"/>
      <c r="K318" s="26"/>
      <c r="L318" s="38"/>
      <c r="M318" s="3"/>
      <c r="N318" s="4"/>
      <c r="O318" s="5"/>
      <c r="P318" s="6"/>
      <c r="Q318" s="7"/>
      <c r="R318" s="1"/>
      <c r="S318" s="1"/>
    </row>
    <row r="319" spans="1:19" s="15" customFormat="1" ht="12" hidden="1" customHeight="1">
      <c r="A319" s="23"/>
      <c r="B319" s="1"/>
      <c r="C319" s="26"/>
      <c r="D319" s="26"/>
      <c r="E319" s="26"/>
      <c r="F319" s="26"/>
      <c r="G319" s="26"/>
      <c r="H319" s="26"/>
      <c r="I319" s="24"/>
      <c r="J319" s="26"/>
      <c r="K319" s="26"/>
      <c r="L319" s="38"/>
      <c r="M319" s="3"/>
      <c r="N319" s="4"/>
      <c r="O319" s="5"/>
      <c r="P319" s="6"/>
      <c r="Q319" s="7"/>
      <c r="R319" s="1"/>
      <c r="S319" s="1"/>
    </row>
    <row r="320" spans="1:19" s="15" customFormat="1" ht="12" hidden="1" customHeight="1">
      <c r="A320" s="23"/>
      <c r="B320" s="1"/>
      <c r="C320" s="26"/>
      <c r="D320" s="26"/>
      <c r="E320" s="26"/>
      <c r="F320" s="26"/>
      <c r="G320" s="26"/>
      <c r="H320" s="26"/>
      <c r="I320" s="24"/>
      <c r="J320" s="26"/>
      <c r="K320" s="26"/>
      <c r="L320" s="38"/>
      <c r="M320" s="3"/>
      <c r="N320" s="4"/>
      <c r="O320" s="5"/>
      <c r="P320" s="6"/>
      <c r="Q320" s="7"/>
      <c r="R320" s="1"/>
      <c r="S320" s="1"/>
    </row>
    <row r="321" spans="1:19" s="15" customFormat="1" ht="12" hidden="1" customHeight="1">
      <c r="A321" s="23"/>
      <c r="B321" s="1"/>
      <c r="C321" s="26"/>
      <c r="D321" s="26"/>
      <c r="E321" s="26"/>
      <c r="F321" s="26"/>
      <c r="G321" s="26"/>
      <c r="H321" s="26"/>
      <c r="I321" s="24"/>
      <c r="J321" s="26"/>
      <c r="K321" s="26"/>
      <c r="L321" s="38"/>
      <c r="M321" s="3"/>
      <c r="N321" s="4"/>
      <c r="O321" s="5"/>
      <c r="P321" s="6"/>
      <c r="Q321" s="7"/>
      <c r="R321" s="1"/>
      <c r="S321" s="1"/>
    </row>
    <row r="322" spans="1:19" s="15" customFormat="1" ht="12" hidden="1" customHeight="1">
      <c r="A322" s="23"/>
      <c r="B322" s="1"/>
      <c r="C322" s="26"/>
      <c r="D322" s="26"/>
      <c r="E322" s="26"/>
      <c r="F322" s="26"/>
      <c r="G322" s="26"/>
      <c r="H322" s="26"/>
      <c r="I322" s="24"/>
      <c r="J322" s="26"/>
      <c r="K322" s="26"/>
      <c r="L322" s="38"/>
      <c r="M322" s="3"/>
      <c r="N322" s="4"/>
      <c r="O322" s="5"/>
      <c r="P322" s="6"/>
      <c r="Q322" s="7"/>
      <c r="R322" s="1"/>
      <c r="S322" s="1"/>
    </row>
    <row r="323" spans="1:19" s="15" customFormat="1" ht="12" hidden="1" customHeight="1">
      <c r="A323" s="23"/>
      <c r="B323" s="1"/>
      <c r="C323" s="26"/>
      <c r="D323" s="26"/>
      <c r="E323" s="26"/>
      <c r="F323" s="26"/>
      <c r="G323" s="26"/>
      <c r="H323" s="26"/>
      <c r="I323" s="24"/>
      <c r="J323" s="26"/>
      <c r="K323" s="26"/>
      <c r="L323" s="38"/>
      <c r="M323" s="3"/>
      <c r="N323" s="4"/>
      <c r="O323" s="5"/>
      <c r="P323" s="6"/>
      <c r="Q323" s="7"/>
      <c r="R323" s="1"/>
      <c r="S323" s="1"/>
    </row>
    <row r="324" spans="1:19" s="15" customFormat="1" ht="12" hidden="1" customHeight="1">
      <c r="A324" s="23"/>
      <c r="B324" s="1"/>
      <c r="C324" s="26"/>
      <c r="D324" s="26"/>
      <c r="E324" s="26"/>
      <c r="F324" s="26"/>
      <c r="G324" s="26"/>
      <c r="H324" s="26"/>
      <c r="I324" s="24"/>
      <c r="J324" s="26"/>
      <c r="K324" s="26"/>
      <c r="L324" s="38"/>
      <c r="M324" s="3"/>
      <c r="N324" s="4"/>
      <c r="O324" s="5"/>
      <c r="P324" s="6"/>
      <c r="Q324" s="7"/>
      <c r="R324" s="1"/>
      <c r="S324" s="1"/>
    </row>
    <row r="325" spans="1:19" s="15" customFormat="1" ht="12" hidden="1" customHeight="1">
      <c r="A325" s="23"/>
      <c r="B325" s="1"/>
      <c r="C325" s="26"/>
      <c r="D325" s="26"/>
      <c r="E325" s="26"/>
      <c r="F325" s="26"/>
      <c r="G325" s="26"/>
      <c r="H325" s="26"/>
      <c r="I325" s="24"/>
      <c r="J325" s="26"/>
      <c r="K325" s="26"/>
      <c r="L325" s="38"/>
      <c r="M325" s="3"/>
      <c r="N325" s="4"/>
      <c r="O325" s="5"/>
      <c r="P325" s="6"/>
      <c r="Q325" s="7"/>
      <c r="R325" s="1"/>
      <c r="S325" s="1"/>
    </row>
    <row r="326" spans="1:19" s="15" customFormat="1" ht="12" hidden="1" customHeight="1">
      <c r="A326" s="23"/>
      <c r="B326" s="1"/>
      <c r="C326" s="26"/>
      <c r="D326" s="26"/>
      <c r="E326" s="26"/>
      <c r="F326" s="26"/>
      <c r="G326" s="26"/>
      <c r="H326" s="26"/>
      <c r="I326" s="24"/>
      <c r="J326" s="26"/>
      <c r="K326" s="26"/>
      <c r="L326" s="38"/>
      <c r="M326" s="3"/>
      <c r="N326" s="4"/>
      <c r="O326" s="5"/>
      <c r="P326" s="6"/>
      <c r="Q326" s="7"/>
      <c r="R326" s="1"/>
      <c r="S326" s="1"/>
    </row>
    <row r="327" spans="1:19" s="15" customFormat="1" ht="12" hidden="1" customHeight="1">
      <c r="A327" s="23"/>
      <c r="B327" s="1"/>
      <c r="C327" s="26"/>
      <c r="D327" s="26"/>
      <c r="E327" s="26"/>
      <c r="F327" s="26"/>
      <c r="G327" s="26"/>
      <c r="H327" s="26"/>
      <c r="I327" s="24"/>
      <c r="J327" s="26"/>
      <c r="K327" s="26"/>
      <c r="L327" s="38"/>
      <c r="M327" s="3"/>
      <c r="N327" s="4"/>
      <c r="O327" s="5"/>
      <c r="P327" s="6"/>
      <c r="Q327" s="7"/>
      <c r="R327" s="1"/>
      <c r="S327" s="1"/>
    </row>
    <row r="328" spans="1:19" s="15" customFormat="1" ht="12" hidden="1" customHeight="1">
      <c r="A328" s="23"/>
      <c r="B328" s="1"/>
      <c r="C328" s="26"/>
      <c r="D328" s="26"/>
      <c r="E328" s="26"/>
      <c r="F328" s="26"/>
      <c r="G328" s="26"/>
      <c r="H328" s="26"/>
      <c r="I328" s="24"/>
      <c r="J328" s="26"/>
      <c r="K328" s="26"/>
      <c r="L328" s="38"/>
      <c r="M328" s="3"/>
      <c r="N328" s="4"/>
      <c r="O328" s="5"/>
      <c r="P328" s="6"/>
      <c r="Q328" s="7"/>
      <c r="R328" s="1"/>
      <c r="S328" s="1"/>
    </row>
    <row r="329" spans="1:19" s="15" customFormat="1" ht="12" hidden="1" customHeight="1">
      <c r="A329" s="23"/>
      <c r="B329" s="1"/>
      <c r="C329" s="26"/>
      <c r="D329" s="26"/>
      <c r="E329" s="26"/>
      <c r="F329" s="26"/>
      <c r="G329" s="26"/>
      <c r="H329" s="26"/>
      <c r="I329" s="24"/>
      <c r="J329" s="26"/>
      <c r="K329" s="26"/>
      <c r="L329" s="38"/>
      <c r="M329" s="3"/>
      <c r="N329" s="4"/>
      <c r="O329" s="5"/>
      <c r="P329" s="6"/>
      <c r="Q329" s="7"/>
      <c r="R329" s="1"/>
      <c r="S329" s="1"/>
    </row>
    <row r="330" spans="1:19" s="15" customFormat="1" ht="12" hidden="1" customHeight="1">
      <c r="A330" s="23"/>
      <c r="B330" s="1"/>
      <c r="C330" s="26"/>
      <c r="D330" s="26"/>
      <c r="E330" s="26"/>
      <c r="F330" s="26"/>
      <c r="G330" s="26"/>
      <c r="H330" s="26"/>
      <c r="I330" s="24"/>
      <c r="J330" s="26"/>
      <c r="K330" s="26"/>
      <c r="L330" s="38"/>
      <c r="M330" s="3"/>
      <c r="N330" s="4"/>
      <c r="O330" s="5"/>
      <c r="P330" s="6"/>
      <c r="Q330" s="7"/>
      <c r="R330" s="1"/>
      <c r="S330" s="1"/>
    </row>
    <row r="331" spans="1:19" s="15" customFormat="1" ht="12" hidden="1" customHeight="1">
      <c r="A331" s="23"/>
      <c r="B331" s="1"/>
      <c r="C331" s="26"/>
      <c r="D331" s="26"/>
      <c r="E331" s="26"/>
      <c r="F331" s="26"/>
      <c r="G331" s="26"/>
      <c r="H331" s="26"/>
      <c r="I331" s="24"/>
      <c r="J331" s="26"/>
      <c r="K331" s="26"/>
      <c r="L331" s="38"/>
      <c r="M331" s="3"/>
      <c r="N331" s="4"/>
      <c r="O331" s="5"/>
      <c r="P331" s="6"/>
      <c r="Q331" s="7"/>
      <c r="R331" s="1"/>
      <c r="S331" s="1"/>
    </row>
    <row r="332" spans="1:19" s="15" customFormat="1" ht="12" hidden="1" customHeight="1">
      <c r="A332" s="23"/>
      <c r="B332" s="1"/>
      <c r="C332" s="26"/>
      <c r="D332" s="26"/>
      <c r="E332" s="26"/>
      <c r="F332" s="26"/>
      <c r="G332" s="26"/>
      <c r="H332" s="26"/>
      <c r="I332" s="24"/>
      <c r="J332" s="26"/>
      <c r="K332" s="26"/>
      <c r="L332" s="38"/>
      <c r="M332" s="3"/>
      <c r="N332" s="4"/>
      <c r="O332" s="5"/>
      <c r="P332" s="6"/>
      <c r="Q332" s="7"/>
      <c r="R332" s="1"/>
      <c r="S332" s="1"/>
    </row>
    <row r="333" spans="1:19" s="15" customFormat="1" ht="12" hidden="1" customHeight="1">
      <c r="A333" s="23"/>
      <c r="B333" s="1"/>
      <c r="C333" s="26"/>
      <c r="D333" s="26"/>
      <c r="E333" s="26"/>
      <c r="F333" s="26"/>
      <c r="G333" s="26"/>
      <c r="H333" s="26"/>
      <c r="I333" s="24"/>
      <c r="J333" s="26"/>
      <c r="K333" s="26"/>
      <c r="L333" s="38"/>
      <c r="M333" s="3"/>
      <c r="N333" s="4"/>
      <c r="O333" s="5"/>
      <c r="P333" s="6"/>
      <c r="Q333" s="7"/>
      <c r="R333" s="1"/>
      <c r="S333" s="1"/>
    </row>
    <row r="334" spans="1:19" s="15" customFormat="1" ht="12" hidden="1" customHeight="1">
      <c r="A334" s="23"/>
      <c r="B334" s="1"/>
      <c r="C334" s="26"/>
      <c r="D334" s="26"/>
      <c r="E334" s="26"/>
      <c r="F334" s="26"/>
      <c r="G334" s="26"/>
      <c r="H334" s="26"/>
      <c r="I334" s="24"/>
      <c r="J334" s="26"/>
      <c r="K334" s="26"/>
      <c r="L334" s="38"/>
      <c r="M334" s="3"/>
      <c r="N334" s="4"/>
      <c r="O334" s="5"/>
      <c r="P334" s="6"/>
      <c r="Q334" s="7"/>
      <c r="R334" s="1"/>
      <c r="S334" s="1"/>
    </row>
    <row r="335" spans="1:19" s="15" customFormat="1" ht="12" hidden="1" customHeight="1">
      <c r="A335" s="23"/>
      <c r="B335" s="1"/>
      <c r="C335" s="26"/>
      <c r="D335" s="26"/>
      <c r="E335" s="26"/>
      <c r="F335" s="26"/>
      <c r="G335" s="26"/>
      <c r="H335" s="26"/>
      <c r="I335" s="24"/>
      <c r="J335" s="26"/>
      <c r="K335" s="26"/>
      <c r="L335" s="38"/>
      <c r="M335" s="3"/>
      <c r="N335" s="4"/>
      <c r="O335" s="5"/>
      <c r="P335" s="6"/>
      <c r="Q335" s="7"/>
      <c r="R335" s="1"/>
      <c r="S335" s="1"/>
    </row>
    <row r="336" spans="1:19" s="15" customFormat="1" ht="12" hidden="1" customHeight="1">
      <c r="A336" s="23"/>
      <c r="B336" s="1"/>
      <c r="C336" s="26"/>
      <c r="D336" s="26"/>
      <c r="E336" s="26"/>
      <c r="F336" s="26"/>
      <c r="G336" s="26"/>
      <c r="H336" s="26"/>
      <c r="I336" s="24"/>
      <c r="J336" s="26"/>
      <c r="K336" s="26"/>
      <c r="L336" s="38"/>
      <c r="M336" s="3"/>
      <c r="N336" s="4"/>
      <c r="O336" s="5"/>
      <c r="P336" s="6"/>
      <c r="Q336" s="7"/>
      <c r="R336" s="1"/>
      <c r="S336" s="1"/>
    </row>
    <row r="337" spans="1:19" s="15" customFormat="1" ht="12" hidden="1" customHeight="1">
      <c r="A337" s="23"/>
      <c r="B337" s="1"/>
      <c r="C337" s="26"/>
      <c r="D337" s="26"/>
      <c r="E337" s="26"/>
      <c r="F337" s="26"/>
      <c r="G337" s="26"/>
      <c r="H337" s="26"/>
      <c r="I337" s="24"/>
      <c r="J337" s="26"/>
      <c r="K337" s="26"/>
      <c r="L337" s="38"/>
      <c r="M337" s="3"/>
      <c r="N337" s="4"/>
      <c r="O337" s="5"/>
      <c r="P337" s="6"/>
      <c r="Q337" s="7"/>
      <c r="R337" s="1"/>
      <c r="S337" s="1"/>
    </row>
    <row r="338" spans="1:19" s="15" customFormat="1" ht="12" hidden="1" customHeight="1">
      <c r="A338" s="23"/>
      <c r="B338" s="1"/>
      <c r="C338" s="26"/>
      <c r="D338" s="26"/>
      <c r="E338" s="26"/>
      <c r="F338" s="26"/>
      <c r="G338" s="26"/>
      <c r="H338" s="26"/>
      <c r="I338" s="24"/>
      <c r="J338" s="26"/>
      <c r="K338" s="26"/>
      <c r="L338" s="38"/>
      <c r="M338" s="3"/>
      <c r="N338" s="4"/>
      <c r="O338" s="5"/>
      <c r="P338" s="6"/>
      <c r="Q338" s="7"/>
      <c r="R338" s="1"/>
      <c r="S338" s="1"/>
    </row>
    <row r="339" spans="1:19" s="15" customFormat="1" ht="12" hidden="1" customHeight="1">
      <c r="A339" s="23"/>
      <c r="B339" s="1"/>
      <c r="C339" s="26"/>
      <c r="D339" s="26"/>
      <c r="E339" s="26"/>
      <c r="F339" s="26"/>
      <c r="G339" s="26"/>
      <c r="H339" s="26"/>
      <c r="I339" s="24"/>
      <c r="J339" s="26"/>
      <c r="K339" s="26"/>
      <c r="L339" s="38"/>
      <c r="M339" s="3"/>
      <c r="N339" s="4"/>
      <c r="O339" s="5"/>
      <c r="P339" s="6"/>
      <c r="Q339" s="7"/>
      <c r="R339" s="1"/>
      <c r="S339" s="1"/>
    </row>
    <row r="340" spans="1:19" s="15" customFormat="1" ht="12" hidden="1" customHeight="1">
      <c r="A340" s="23"/>
      <c r="B340" s="1"/>
      <c r="C340" s="26"/>
      <c r="D340" s="26"/>
      <c r="E340" s="26"/>
      <c r="F340" s="26"/>
      <c r="G340" s="26"/>
      <c r="H340" s="26"/>
      <c r="I340" s="24"/>
      <c r="J340" s="26"/>
      <c r="K340" s="26"/>
      <c r="L340" s="38"/>
      <c r="M340" s="3"/>
      <c r="N340" s="4"/>
      <c r="O340" s="5"/>
      <c r="P340" s="6"/>
      <c r="Q340" s="7"/>
      <c r="R340" s="1"/>
      <c r="S340" s="1"/>
    </row>
    <row r="341" spans="1:19" s="15" customFormat="1" ht="12" hidden="1" customHeight="1">
      <c r="A341" s="23"/>
      <c r="B341" s="1"/>
      <c r="C341" s="26"/>
      <c r="D341" s="26"/>
      <c r="E341" s="26"/>
      <c r="F341" s="26"/>
      <c r="G341" s="26"/>
      <c r="H341" s="26"/>
      <c r="I341" s="24"/>
      <c r="J341" s="26"/>
      <c r="K341" s="26"/>
      <c r="L341" s="38"/>
      <c r="M341" s="3"/>
      <c r="N341" s="4"/>
      <c r="O341" s="5"/>
      <c r="P341" s="6"/>
      <c r="Q341" s="7"/>
      <c r="R341" s="1"/>
      <c r="S341" s="1"/>
    </row>
    <row r="342" spans="1:19" s="15" customFormat="1" ht="12" hidden="1" customHeight="1">
      <c r="A342" s="23"/>
      <c r="B342" s="1"/>
      <c r="C342" s="26"/>
      <c r="D342" s="26"/>
      <c r="E342" s="26"/>
      <c r="F342" s="26"/>
      <c r="G342" s="26"/>
      <c r="H342" s="26"/>
      <c r="I342" s="24"/>
      <c r="J342" s="26"/>
      <c r="K342" s="26"/>
      <c r="L342" s="38"/>
      <c r="M342" s="3"/>
      <c r="N342" s="4"/>
      <c r="O342" s="5"/>
      <c r="P342" s="6"/>
      <c r="Q342" s="7"/>
      <c r="R342" s="1"/>
      <c r="S342" s="1"/>
    </row>
    <row r="343" spans="1:19" s="15" customFormat="1" ht="12" hidden="1" customHeight="1">
      <c r="A343" s="23"/>
      <c r="B343" s="1"/>
      <c r="C343" s="26"/>
      <c r="D343" s="26"/>
      <c r="E343" s="26"/>
      <c r="F343" s="26"/>
      <c r="G343" s="26"/>
      <c r="H343" s="26"/>
      <c r="I343" s="24"/>
      <c r="J343" s="26"/>
      <c r="K343" s="26"/>
      <c r="L343" s="38"/>
      <c r="M343" s="3"/>
      <c r="N343" s="4"/>
      <c r="O343" s="5"/>
      <c r="P343" s="6"/>
      <c r="Q343" s="7"/>
      <c r="R343" s="1"/>
      <c r="S343" s="1"/>
    </row>
    <row r="344" spans="1:19" s="15" customFormat="1" ht="12" hidden="1" customHeight="1">
      <c r="A344" s="23"/>
      <c r="B344" s="1"/>
      <c r="C344" s="26"/>
      <c r="D344" s="26"/>
      <c r="E344" s="26"/>
      <c r="F344" s="26"/>
      <c r="G344" s="26"/>
      <c r="H344" s="26"/>
      <c r="I344" s="24"/>
      <c r="J344" s="26"/>
      <c r="K344" s="26"/>
      <c r="L344" s="38"/>
      <c r="M344" s="3"/>
      <c r="N344" s="4"/>
      <c r="O344" s="5"/>
      <c r="P344" s="6"/>
      <c r="Q344" s="7"/>
      <c r="R344" s="1"/>
      <c r="S344" s="1"/>
    </row>
    <row r="345" spans="1:19" s="15" customFormat="1" ht="12" hidden="1" customHeight="1">
      <c r="A345" s="23"/>
      <c r="B345" s="1"/>
      <c r="C345" s="26"/>
      <c r="D345" s="26"/>
      <c r="E345" s="26"/>
      <c r="F345" s="26"/>
      <c r="G345" s="26"/>
      <c r="H345" s="26"/>
      <c r="I345" s="24"/>
      <c r="J345" s="26"/>
      <c r="K345" s="26"/>
      <c r="L345" s="38"/>
      <c r="M345" s="3"/>
      <c r="N345" s="4"/>
      <c r="O345" s="5"/>
      <c r="P345" s="6"/>
      <c r="Q345" s="7"/>
      <c r="R345" s="1"/>
      <c r="S345" s="1"/>
    </row>
    <row r="346" spans="1:19" s="15" customFormat="1" ht="12" hidden="1" customHeight="1">
      <c r="A346" s="23"/>
      <c r="B346" s="1"/>
      <c r="C346" s="26"/>
      <c r="D346" s="26"/>
      <c r="E346" s="26"/>
      <c r="F346" s="26"/>
      <c r="G346" s="26"/>
      <c r="H346" s="26"/>
      <c r="I346" s="24"/>
      <c r="J346" s="26"/>
      <c r="K346" s="26"/>
      <c r="L346" s="38"/>
      <c r="M346" s="3"/>
      <c r="N346" s="4"/>
      <c r="O346" s="5"/>
      <c r="P346" s="6"/>
      <c r="Q346" s="7"/>
      <c r="R346" s="1"/>
      <c r="S346" s="1"/>
    </row>
    <row r="347" spans="1:19" s="15" customFormat="1" ht="12" hidden="1" customHeight="1">
      <c r="A347" s="23"/>
      <c r="B347" s="1"/>
      <c r="C347" s="26"/>
      <c r="D347" s="26"/>
      <c r="E347" s="26"/>
      <c r="F347" s="26"/>
      <c r="G347" s="26"/>
      <c r="H347" s="26"/>
      <c r="I347" s="24"/>
      <c r="J347" s="26"/>
      <c r="K347" s="26"/>
      <c r="L347" s="38"/>
      <c r="M347" s="3"/>
      <c r="N347" s="4"/>
      <c r="O347" s="5"/>
      <c r="P347" s="6"/>
      <c r="Q347" s="7"/>
      <c r="R347" s="1"/>
      <c r="S347" s="1"/>
    </row>
    <row r="348" spans="1:19" s="15" customFormat="1" ht="12" hidden="1" customHeight="1">
      <c r="A348" s="23"/>
      <c r="B348" s="1"/>
      <c r="C348" s="26"/>
      <c r="D348" s="26"/>
      <c r="E348" s="26"/>
      <c r="F348" s="26"/>
      <c r="G348" s="26"/>
      <c r="H348" s="26"/>
      <c r="I348" s="24"/>
      <c r="J348" s="26"/>
      <c r="K348" s="26"/>
      <c r="L348" s="38"/>
      <c r="M348" s="3"/>
      <c r="N348" s="4"/>
      <c r="O348" s="5"/>
      <c r="P348" s="6"/>
      <c r="Q348" s="7"/>
      <c r="R348" s="1"/>
      <c r="S348" s="1"/>
    </row>
    <row r="349" spans="1:19" s="15" customFormat="1" ht="12" hidden="1" customHeight="1">
      <c r="A349" s="23"/>
      <c r="B349" s="1"/>
      <c r="C349" s="26"/>
      <c r="D349" s="26"/>
      <c r="E349" s="26"/>
      <c r="F349" s="26"/>
      <c r="G349" s="26"/>
      <c r="H349" s="26"/>
      <c r="I349" s="24"/>
      <c r="J349" s="26"/>
      <c r="K349" s="26"/>
      <c r="L349" s="38"/>
      <c r="M349" s="3"/>
      <c r="N349" s="4"/>
      <c r="O349" s="5"/>
      <c r="P349" s="6"/>
      <c r="Q349" s="7"/>
      <c r="R349" s="1"/>
      <c r="S349" s="1"/>
    </row>
    <row r="350" spans="1:19" s="15" customFormat="1" ht="12" hidden="1" customHeight="1">
      <c r="A350" s="23"/>
      <c r="B350" s="1"/>
      <c r="C350" s="26"/>
      <c r="D350" s="26"/>
      <c r="E350" s="26"/>
      <c r="F350" s="26"/>
      <c r="G350" s="26"/>
      <c r="H350" s="26"/>
      <c r="I350" s="24"/>
      <c r="J350" s="26"/>
      <c r="K350" s="26"/>
      <c r="L350" s="38"/>
      <c r="M350" s="3"/>
      <c r="N350" s="4"/>
      <c r="O350" s="5"/>
      <c r="P350" s="6"/>
      <c r="Q350" s="7"/>
      <c r="R350" s="1"/>
      <c r="S350" s="1"/>
    </row>
    <row r="351" spans="1:19" s="15" customFormat="1" ht="12" hidden="1" customHeight="1">
      <c r="A351" s="23"/>
      <c r="B351" s="1"/>
      <c r="C351" s="26"/>
      <c r="D351" s="26"/>
      <c r="E351" s="26"/>
      <c r="F351" s="26"/>
      <c r="G351" s="26"/>
      <c r="H351" s="26"/>
      <c r="I351" s="24"/>
      <c r="J351" s="26"/>
      <c r="K351" s="26"/>
      <c r="L351" s="38"/>
      <c r="M351" s="3"/>
      <c r="N351" s="4"/>
      <c r="O351" s="5"/>
      <c r="P351" s="6"/>
      <c r="Q351" s="7"/>
      <c r="R351" s="1"/>
      <c r="S351" s="1"/>
    </row>
    <row r="352" spans="1:19" s="15" customFormat="1" ht="12" hidden="1" customHeight="1">
      <c r="A352" s="23"/>
      <c r="B352" s="1"/>
      <c r="C352" s="26"/>
      <c r="D352" s="26"/>
      <c r="E352" s="26"/>
      <c r="F352" s="26"/>
      <c r="G352" s="26"/>
      <c r="H352" s="26"/>
      <c r="I352" s="24"/>
      <c r="J352" s="26"/>
      <c r="K352" s="26"/>
      <c r="L352" s="38"/>
      <c r="M352" s="3"/>
      <c r="N352" s="4"/>
      <c r="O352" s="5"/>
      <c r="P352" s="6"/>
      <c r="Q352" s="7"/>
      <c r="R352" s="1"/>
      <c r="S352" s="1"/>
    </row>
    <row r="353" spans="1:19" s="15" customFormat="1" ht="12" hidden="1" customHeight="1">
      <c r="A353" s="23"/>
      <c r="B353" s="1"/>
      <c r="C353" s="26"/>
      <c r="D353" s="26"/>
      <c r="E353" s="26"/>
      <c r="F353" s="26"/>
      <c r="G353" s="26"/>
      <c r="H353" s="26"/>
      <c r="I353" s="24"/>
      <c r="J353" s="26"/>
      <c r="K353" s="26"/>
      <c r="L353" s="38"/>
      <c r="M353" s="3"/>
      <c r="N353" s="4"/>
      <c r="O353" s="5"/>
      <c r="P353" s="6"/>
      <c r="Q353" s="7"/>
      <c r="R353" s="1"/>
      <c r="S353" s="1"/>
    </row>
    <row r="354" spans="1:19" s="15" customFormat="1" ht="12" hidden="1" customHeight="1">
      <c r="A354" s="23"/>
      <c r="B354" s="1"/>
      <c r="C354" s="26"/>
      <c r="D354" s="26"/>
      <c r="E354" s="26"/>
      <c r="F354" s="26"/>
      <c r="G354" s="26"/>
      <c r="H354" s="26"/>
      <c r="I354" s="24"/>
      <c r="J354" s="26"/>
      <c r="K354" s="26"/>
      <c r="L354" s="38"/>
      <c r="M354" s="3"/>
      <c r="N354" s="4"/>
      <c r="O354" s="5"/>
      <c r="P354" s="6"/>
      <c r="Q354" s="7"/>
      <c r="R354" s="1"/>
      <c r="S354" s="1"/>
    </row>
    <row r="355" spans="1:19" s="15" customFormat="1" ht="12" hidden="1" customHeight="1">
      <c r="A355" s="23"/>
      <c r="B355" s="1"/>
      <c r="C355" s="26"/>
      <c r="D355" s="26"/>
      <c r="E355" s="26"/>
      <c r="F355" s="26"/>
      <c r="G355" s="26"/>
      <c r="H355" s="26"/>
      <c r="I355" s="24"/>
      <c r="J355" s="26"/>
      <c r="K355" s="26"/>
      <c r="L355" s="38"/>
      <c r="M355" s="3"/>
      <c r="N355" s="4"/>
      <c r="O355" s="5"/>
      <c r="P355" s="6"/>
      <c r="Q355" s="7"/>
      <c r="R355" s="1"/>
      <c r="S355" s="1"/>
    </row>
    <row r="356" spans="1:19" s="15" customFormat="1" ht="12" hidden="1" customHeight="1">
      <c r="A356" s="23"/>
      <c r="B356" s="1"/>
      <c r="C356" s="26"/>
      <c r="D356" s="26"/>
      <c r="E356" s="26"/>
      <c r="F356" s="26"/>
      <c r="G356" s="26"/>
      <c r="H356" s="26"/>
      <c r="I356" s="24"/>
      <c r="J356" s="26"/>
      <c r="K356" s="26"/>
      <c r="L356" s="38"/>
      <c r="M356" s="3"/>
      <c r="N356" s="4"/>
      <c r="O356" s="5"/>
      <c r="P356" s="6"/>
      <c r="Q356" s="7"/>
      <c r="R356" s="1"/>
      <c r="S356" s="1"/>
    </row>
    <row r="357" spans="1:19" s="15" customFormat="1" ht="12" hidden="1" customHeight="1">
      <c r="A357" s="23"/>
      <c r="B357" s="1"/>
      <c r="C357" s="26"/>
      <c r="D357" s="26"/>
      <c r="E357" s="26"/>
      <c r="F357" s="26"/>
      <c r="G357" s="26"/>
      <c r="H357" s="26"/>
      <c r="I357" s="24"/>
      <c r="J357" s="26"/>
      <c r="K357" s="26"/>
      <c r="L357" s="38"/>
      <c r="M357" s="3"/>
      <c r="N357" s="4"/>
      <c r="O357" s="5"/>
      <c r="P357" s="6"/>
      <c r="Q357" s="7"/>
      <c r="R357" s="1"/>
      <c r="S357" s="1"/>
    </row>
    <row r="358" spans="1:19" s="15" customFormat="1" ht="12" hidden="1" customHeight="1">
      <c r="A358" s="23"/>
      <c r="B358" s="1"/>
      <c r="C358" s="26"/>
      <c r="D358" s="26"/>
      <c r="E358" s="26"/>
      <c r="F358" s="26"/>
      <c r="G358" s="26"/>
      <c r="H358" s="26"/>
      <c r="I358" s="24"/>
      <c r="J358" s="26"/>
      <c r="K358" s="26"/>
      <c r="L358" s="38"/>
      <c r="M358" s="3"/>
      <c r="N358" s="4"/>
      <c r="O358" s="5"/>
      <c r="P358" s="6"/>
      <c r="Q358" s="7"/>
      <c r="R358" s="1"/>
      <c r="S358" s="1"/>
    </row>
    <row r="359" spans="1:19" s="15" customFormat="1" ht="12" hidden="1" customHeight="1">
      <c r="A359" s="23"/>
      <c r="B359" s="1"/>
      <c r="C359" s="26"/>
      <c r="D359" s="26"/>
      <c r="E359" s="26"/>
      <c r="F359" s="26"/>
      <c r="G359" s="26"/>
      <c r="H359" s="26"/>
      <c r="I359" s="24"/>
      <c r="J359" s="26"/>
      <c r="K359" s="26"/>
      <c r="L359" s="38"/>
      <c r="M359" s="3"/>
      <c r="N359" s="4"/>
      <c r="O359" s="5"/>
      <c r="P359" s="6"/>
      <c r="Q359" s="7"/>
      <c r="R359" s="1"/>
      <c r="S359" s="1"/>
    </row>
    <row r="360" spans="1:19" s="15" customFormat="1" ht="12" hidden="1" customHeight="1">
      <c r="A360" s="23"/>
      <c r="B360" s="1"/>
      <c r="C360" s="26"/>
      <c r="D360" s="26"/>
      <c r="E360" s="26"/>
      <c r="F360" s="26"/>
      <c r="G360" s="26"/>
      <c r="H360" s="26"/>
      <c r="I360" s="24"/>
      <c r="J360" s="26"/>
      <c r="K360" s="26"/>
      <c r="L360" s="38"/>
      <c r="M360" s="3"/>
      <c r="N360" s="4"/>
      <c r="O360" s="5"/>
      <c r="P360" s="6"/>
      <c r="Q360" s="7"/>
      <c r="R360" s="1"/>
      <c r="S360" s="1"/>
    </row>
    <row r="361" spans="1:19" s="15" customFormat="1" ht="12" hidden="1" customHeight="1">
      <c r="A361" s="23"/>
      <c r="B361" s="1"/>
      <c r="C361" s="26"/>
      <c r="D361" s="26"/>
      <c r="E361" s="26"/>
      <c r="F361" s="26"/>
      <c r="G361" s="26"/>
      <c r="H361" s="26"/>
      <c r="I361" s="24"/>
      <c r="J361" s="26"/>
      <c r="K361" s="26"/>
      <c r="L361" s="38"/>
      <c r="M361" s="3"/>
      <c r="N361" s="4"/>
      <c r="O361" s="5"/>
      <c r="P361" s="6"/>
      <c r="Q361" s="7"/>
      <c r="R361" s="1"/>
      <c r="S361" s="1"/>
    </row>
    <row r="362" spans="1:19" s="15" customFormat="1" ht="12" hidden="1" customHeight="1">
      <c r="A362" s="23"/>
      <c r="B362" s="1"/>
      <c r="C362" s="26"/>
      <c r="D362" s="26"/>
      <c r="E362" s="26"/>
      <c r="F362" s="26"/>
      <c r="G362" s="26"/>
      <c r="H362" s="26"/>
      <c r="I362" s="24"/>
      <c r="J362" s="26"/>
      <c r="K362" s="26"/>
      <c r="L362" s="38"/>
      <c r="M362" s="3"/>
      <c r="N362" s="4"/>
      <c r="O362" s="5"/>
      <c r="P362" s="6"/>
      <c r="Q362" s="7"/>
      <c r="R362" s="1"/>
      <c r="S362" s="1"/>
    </row>
    <row r="363" spans="1:19" s="15" customFormat="1" ht="12" hidden="1" customHeight="1">
      <c r="A363" s="23"/>
      <c r="B363" s="1"/>
      <c r="C363" s="26"/>
      <c r="D363" s="26"/>
      <c r="E363" s="26"/>
      <c r="F363" s="26"/>
      <c r="G363" s="26"/>
      <c r="H363" s="26"/>
      <c r="I363" s="24"/>
      <c r="J363" s="26"/>
      <c r="K363" s="26"/>
      <c r="L363" s="38"/>
      <c r="M363" s="3"/>
      <c r="N363" s="4"/>
      <c r="O363" s="5"/>
      <c r="P363" s="6"/>
      <c r="Q363" s="7"/>
      <c r="R363" s="1"/>
      <c r="S363" s="1"/>
    </row>
    <row r="364" spans="1:19" s="15" customFormat="1" ht="12" hidden="1" customHeight="1">
      <c r="A364" s="23"/>
      <c r="B364" s="1"/>
      <c r="C364" s="26"/>
      <c r="D364" s="26"/>
      <c r="E364" s="26"/>
      <c r="F364" s="26"/>
      <c r="G364" s="26"/>
      <c r="H364" s="26"/>
      <c r="I364" s="24"/>
      <c r="J364" s="26"/>
      <c r="K364" s="26"/>
      <c r="L364" s="38"/>
      <c r="M364" s="3"/>
      <c r="N364" s="4"/>
      <c r="O364" s="5"/>
      <c r="P364" s="6"/>
      <c r="Q364" s="7"/>
      <c r="R364" s="1"/>
      <c r="S364" s="1"/>
    </row>
    <row r="365" spans="1:19" s="15" customFormat="1" ht="12" hidden="1" customHeight="1">
      <c r="A365" s="23"/>
      <c r="B365" s="1"/>
      <c r="C365" s="26"/>
      <c r="D365" s="26"/>
      <c r="E365" s="26"/>
      <c r="F365" s="26"/>
      <c r="G365" s="26"/>
      <c r="H365" s="26"/>
      <c r="I365" s="24"/>
      <c r="J365" s="26"/>
      <c r="K365" s="26"/>
      <c r="L365" s="38"/>
      <c r="M365" s="3"/>
      <c r="N365" s="4"/>
      <c r="O365" s="5"/>
      <c r="P365" s="6"/>
      <c r="Q365" s="7"/>
      <c r="R365" s="1"/>
      <c r="S365" s="1"/>
    </row>
    <row r="366" spans="1:19" s="15" customFormat="1" ht="12" hidden="1" customHeight="1">
      <c r="A366" s="23"/>
      <c r="B366" s="1"/>
      <c r="C366" s="26"/>
      <c r="D366" s="26"/>
      <c r="E366" s="26"/>
      <c r="F366" s="26"/>
      <c r="G366" s="26"/>
      <c r="H366" s="26"/>
      <c r="I366" s="24"/>
      <c r="J366" s="26"/>
      <c r="K366" s="26"/>
      <c r="L366" s="38"/>
      <c r="M366" s="3"/>
      <c r="N366" s="4"/>
      <c r="O366" s="5"/>
      <c r="P366" s="6"/>
      <c r="Q366" s="7"/>
      <c r="R366" s="1"/>
      <c r="S366" s="1"/>
    </row>
    <row r="367" spans="1:19" s="15" customFormat="1" ht="12" hidden="1" customHeight="1">
      <c r="A367" s="23"/>
      <c r="B367" s="1"/>
      <c r="C367" s="26"/>
      <c r="D367" s="26"/>
      <c r="E367" s="26"/>
      <c r="F367" s="26"/>
      <c r="G367" s="26"/>
      <c r="H367" s="26"/>
      <c r="I367" s="24"/>
      <c r="J367" s="26"/>
      <c r="K367" s="26"/>
      <c r="L367" s="38"/>
      <c r="M367" s="3"/>
      <c r="N367" s="4"/>
      <c r="O367" s="5"/>
      <c r="P367" s="6"/>
      <c r="Q367" s="7"/>
      <c r="R367" s="1"/>
      <c r="S367" s="1"/>
    </row>
    <row r="368" spans="1:19" s="15" customFormat="1" ht="12" hidden="1" customHeight="1">
      <c r="A368" s="23"/>
      <c r="B368" s="1"/>
      <c r="C368" s="26"/>
      <c r="D368" s="26"/>
      <c r="E368" s="26"/>
      <c r="F368" s="26"/>
      <c r="G368" s="26"/>
      <c r="H368" s="26"/>
      <c r="I368" s="24"/>
      <c r="J368" s="26"/>
      <c r="K368" s="26"/>
      <c r="L368" s="38"/>
      <c r="M368" s="3"/>
      <c r="N368" s="4"/>
      <c r="O368" s="5"/>
      <c r="P368" s="6"/>
      <c r="Q368" s="7"/>
      <c r="R368" s="1"/>
      <c r="S368" s="1"/>
    </row>
    <row r="369" spans="1:19" s="15" customFormat="1" ht="12" hidden="1" customHeight="1">
      <c r="A369" s="23"/>
      <c r="B369" s="1"/>
      <c r="C369" s="26"/>
      <c r="D369" s="26"/>
      <c r="E369" s="26"/>
      <c r="F369" s="26"/>
      <c r="G369" s="26"/>
      <c r="H369" s="26"/>
      <c r="I369" s="24"/>
      <c r="J369" s="26"/>
      <c r="K369" s="26"/>
      <c r="L369" s="38"/>
      <c r="M369" s="3"/>
      <c r="N369" s="4"/>
      <c r="O369" s="5"/>
      <c r="P369" s="6"/>
      <c r="Q369" s="7"/>
      <c r="R369" s="1"/>
      <c r="S369" s="1"/>
    </row>
    <row r="370" spans="1:19" s="15" customFormat="1" ht="12" hidden="1" customHeight="1">
      <c r="A370" s="23"/>
      <c r="B370" s="1"/>
      <c r="C370" s="26"/>
      <c r="D370" s="26"/>
      <c r="E370" s="26"/>
      <c r="F370" s="26"/>
      <c r="G370" s="26"/>
      <c r="H370" s="26"/>
      <c r="I370" s="24"/>
      <c r="J370" s="26"/>
      <c r="K370" s="26"/>
      <c r="L370" s="38"/>
      <c r="M370" s="3"/>
      <c r="N370" s="4"/>
      <c r="O370" s="5"/>
      <c r="P370" s="6"/>
      <c r="Q370" s="7"/>
      <c r="R370" s="1"/>
      <c r="S370" s="1"/>
    </row>
    <row r="371" spans="1:19" s="15" customFormat="1" ht="12" hidden="1" customHeight="1">
      <c r="A371" s="23"/>
      <c r="B371" s="1"/>
      <c r="C371" s="26"/>
      <c r="D371" s="26"/>
      <c r="E371" s="26"/>
      <c r="F371" s="26"/>
      <c r="G371" s="26"/>
      <c r="H371" s="26"/>
      <c r="I371" s="24"/>
      <c r="J371" s="26"/>
      <c r="K371" s="26"/>
      <c r="L371" s="38"/>
      <c r="M371" s="3"/>
      <c r="N371" s="4"/>
      <c r="O371" s="5"/>
      <c r="P371" s="6"/>
      <c r="Q371" s="7"/>
      <c r="R371" s="1"/>
      <c r="S371" s="1"/>
    </row>
    <row r="372" spans="1:19" s="15" customFormat="1" ht="12" hidden="1" customHeight="1">
      <c r="A372" s="23"/>
      <c r="B372" s="1"/>
      <c r="C372" s="26"/>
      <c r="D372" s="26"/>
      <c r="E372" s="26"/>
      <c r="F372" s="26"/>
      <c r="G372" s="26"/>
      <c r="H372" s="26"/>
      <c r="I372" s="24"/>
      <c r="J372" s="26"/>
      <c r="K372" s="26"/>
      <c r="L372" s="38"/>
      <c r="M372" s="3"/>
      <c r="N372" s="4"/>
      <c r="O372" s="5"/>
      <c r="P372" s="6"/>
      <c r="Q372" s="7"/>
      <c r="R372" s="1"/>
      <c r="S372" s="1"/>
    </row>
    <row r="373" spans="1:19" s="15" customFormat="1" ht="12" hidden="1" customHeight="1">
      <c r="A373" s="23"/>
      <c r="B373" s="1"/>
      <c r="C373" s="26"/>
      <c r="D373" s="26"/>
      <c r="E373" s="26"/>
      <c r="F373" s="26"/>
      <c r="G373" s="26"/>
      <c r="H373" s="26"/>
      <c r="I373" s="24"/>
      <c r="J373" s="26"/>
      <c r="K373" s="26"/>
      <c r="L373" s="38"/>
      <c r="M373" s="3"/>
      <c r="N373" s="4"/>
      <c r="O373" s="5"/>
      <c r="P373" s="6"/>
      <c r="Q373" s="7"/>
      <c r="R373" s="1"/>
      <c r="S373" s="1"/>
    </row>
    <row r="374" spans="1:19" s="15" customFormat="1" ht="12" hidden="1" customHeight="1">
      <c r="A374" s="23"/>
      <c r="B374" s="1"/>
      <c r="C374" s="26"/>
      <c r="D374" s="26"/>
      <c r="E374" s="26"/>
      <c r="F374" s="26"/>
      <c r="G374" s="26"/>
      <c r="H374" s="26"/>
      <c r="I374" s="24"/>
      <c r="J374" s="26"/>
      <c r="K374" s="26"/>
      <c r="L374" s="38"/>
      <c r="M374" s="3"/>
      <c r="N374" s="4"/>
      <c r="O374" s="5"/>
      <c r="P374" s="6"/>
      <c r="Q374" s="7"/>
      <c r="R374" s="1"/>
      <c r="S374" s="1"/>
    </row>
    <row r="375" spans="1:19" s="15" customFormat="1" ht="12" hidden="1" customHeight="1">
      <c r="A375" s="23"/>
      <c r="B375" s="1"/>
      <c r="C375" s="26"/>
      <c r="D375" s="26"/>
      <c r="E375" s="26"/>
      <c r="F375" s="26"/>
      <c r="G375" s="26"/>
      <c r="H375" s="26"/>
      <c r="I375" s="24"/>
      <c r="J375" s="26"/>
      <c r="K375" s="26"/>
      <c r="L375" s="38"/>
      <c r="M375" s="3"/>
      <c r="N375" s="4"/>
      <c r="O375" s="5"/>
      <c r="P375" s="6"/>
      <c r="Q375" s="7"/>
      <c r="R375" s="1"/>
      <c r="S375" s="1"/>
    </row>
    <row r="376" spans="1:19" s="15" customFormat="1" ht="12" hidden="1" customHeight="1">
      <c r="A376" s="23"/>
      <c r="B376" s="1"/>
      <c r="C376" s="26"/>
      <c r="D376" s="26"/>
      <c r="E376" s="26"/>
      <c r="F376" s="26"/>
      <c r="G376" s="26"/>
      <c r="H376" s="26"/>
      <c r="I376" s="24"/>
      <c r="J376" s="26"/>
      <c r="K376" s="26"/>
      <c r="L376" s="38"/>
      <c r="M376" s="3"/>
      <c r="N376" s="4"/>
      <c r="O376" s="5"/>
      <c r="P376" s="6"/>
      <c r="Q376" s="7"/>
      <c r="R376" s="1"/>
      <c r="S376" s="1"/>
    </row>
    <row r="377" spans="1:19" s="15" customFormat="1" ht="12" hidden="1" customHeight="1">
      <c r="A377" s="23"/>
      <c r="B377" s="1"/>
      <c r="C377" s="26"/>
      <c r="D377" s="26"/>
      <c r="E377" s="26"/>
      <c r="F377" s="26"/>
      <c r="G377" s="26"/>
      <c r="H377" s="26"/>
      <c r="I377" s="24"/>
      <c r="J377" s="26"/>
      <c r="K377" s="26"/>
      <c r="L377" s="38"/>
      <c r="M377" s="3"/>
      <c r="N377" s="4"/>
      <c r="O377" s="5"/>
      <c r="P377" s="6"/>
      <c r="Q377" s="7"/>
      <c r="R377" s="1"/>
      <c r="S377" s="1"/>
    </row>
    <row r="378" spans="1:19" s="15" customFormat="1" ht="12" hidden="1" customHeight="1">
      <c r="A378" s="23"/>
      <c r="B378" s="1"/>
      <c r="C378" s="26"/>
      <c r="D378" s="26"/>
      <c r="E378" s="26"/>
      <c r="F378" s="26"/>
      <c r="G378" s="26"/>
      <c r="H378" s="26"/>
      <c r="I378" s="24"/>
      <c r="J378" s="26"/>
      <c r="K378" s="26"/>
      <c r="L378" s="38"/>
      <c r="M378" s="3"/>
      <c r="N378" s="4"/>
      <c r="O378" s="5"/>
      <c r="P378" s="6"/>
      <c r="Q378" s="7"/>
      <c r="R378" s="1"/>
      <c r="S378" s="1"/>
    </row>
    <row r="379" spans="1:19" s="15" customFormat="1" ht="12" hidden="1" customHeight="1">
      <c r="A379" s="23"/>
      <c r="B379" s="1"/>
      <c r="C379" s="26"/>
      <c r="D379" s="26"/>
      <c r="E379" s="26"/>
      <c r="F379" s="26"/>
      <c r="G379" s="26"/>
      <c r="H379" s="26"/>
      <c r="I379" s="24"/>
      <c r="J379" s="26"/>
      <c r="K379" s="26"/>
      <c r="L379" s="38"/>
      <c r="M379" s="3"/>
      <c r="N379" s="4"/>
      <c r="O379" s="5"/>
      <c r="P379" s="6"/>
      <c r="Q379" s="7"/>
      <c r="R379" s="1"/>
      <c r="S379" s="1"/>
    </row>
    <row r="380" spans="1:19" s="15" customFormat="1" ht="12" hidden="1" customHeight="1">
      <c r="A380" s="23"/>
      <c r="B380" s="1"/>
      <c r="C380" s="26"/>
      <c r="D380" s="26"/>
      <c r="E380" s="26"/>
      <c r="F380" s="26"/>
      <c r="G380" s="26"/>
      <c r="H380" s="26"/>
      <c r="I380" s="24"/>
      <c r="J380" s="26"/>
      <c r="K380" s="26"/>
      <c r="L380" s="38"/>
      <c r="M380" s="3"/>
      <c r="N380" s="4"/>
      <c r="O380" s="5"/>
      <c r="P380" s="6"/>
      <c r="Q380" s="7"/>
      <c r="R380" s="1"/>
      <c r="S380" s="1"/>
    </row>
    <row r="381" spans="1:19" s="15" customFormat="1" ht="12" hidden="1" customHeight="1">
      <c r="A381" s="23"/>
      <c r="B381" s="1"/>
      <c r="C381" s="26"/>
      <c r="D381" s="26"/>
      <c r="E381" s="26"/>
      <c r="F381" s="26"/>
      <c r="G381" s="26"/>
      <c r="H381" s="26"/>
      <c r="I381" s="24"/>
      <c r="J381" s="26"/>
      <c r="K381" s="26"/>
      <c r="L381" s="38"/>
      <c r="M381" s="3"/>
      <c r="N381" s="4"/>
      <c r="O381" s="5"/>
      <c r="P381" s="6"/>
      <c r="Q381" s="7"/>
      <c r="R381" s="1"/>
      <c r="S381" s="1"/>
    </row>
    <row r="382" spans="1:19" s="15" customFormat="1" ht="12" hidden="1" customHeight="1">
      <c r="A382" s="23"/>
      <c r="B382" s="1"/>
      <c r="C382" s="26"/>
      <c r="D382" s="26"/>
      <c r="E382" s="26"/>
      <c r="F382" s="26"/>
      <c r="G382" s="26"/>
      <c r="H382" s="26"/>
      <c r="I382" s="24"/>
      <c r="J382" s="26"/>
      <c r="K382" s="26"/>
      <c r="L382" s="38"/>
      <c r="M382" s="3"/>
      <c r="N382" s="4"/>
      <c r="O382" s="5"/>
      <c r="P382" s="6"/>
      <c r="Q382" s="7"/>
      <c r="R382" s="1"/>
      <c r="S382" s="1"/>
    </row>
    <row r="383" spans="1:19" s="15" customFormat="1" ht="12" hidden="1" customHeight="1">
      <c r="A383" s="23"/>
      <c r="B383" s="1"/>
      <c r="C383" s="26"/>
      <c r="D383" s="26"/>
      <c r="E383" s="26"/>
      <c r="F383" s="26"/>
      <c r="G383" s="26"/>
      <c r="H383" s="26"/>
      <c r="I383" s="24"/>
      <c r="J383" s="26"/>
      <c r="K383" s="26"/>
      <c r="L383" s="38"/>
      <c r="M383" s="3"/>
      <c r="N383" s="4"/>
      <c r="O383" s="5"/>
      <c r="P383" s="6"/>
      <c r="Q383" s="7"/>
      <c r="R383" s="1"/>
      <c r="S383" s="1"/>
    </row>
    <row r="384" spans="1:19" s="15" customFormat="1" ht="12" hidden="1" customHeight="1">
      <c r="A384" s="23"/>
      <c r="B384" s="1"/>
      <c r="C384" s="26"/>
      <c r="D384" s="26"/>
      <c r="E384" s="26"/>
      <c r="F384" s="26"/>
      <c r="G384" s="26"/>
      <c r="H384" s="26"/>
      <c r="I384" s="24"/>
      <c r="J384" s="26"/>
      <c r="K384" s="26"/>
      <c r="L384" s="38"/>
      <c r="M384" s="3"/>
      <c r="N384" s="4"/>
      <c r="O384" s="5"/>
      <c r="P384" s="6"/>
      <c r="Q384" s="7"/>
      <c r="R384" s="1"/>
      <c r="S384" s="1"/>
    </row>
    <row r="385" spans="1:19" s="15" customFormat="1" ht="12" hidden="1" customHeight="1">
      <c r="A385" s="23"/>
      <c r="B385" s="1"/>
      <c r="C385" s="26"/>
      <c r="D385" s="26"/>
      <c r="E385" s="26"/>
      <c r="F385" s="26"/>
      <c r="G385" s="26"/>
      <c r="H385" s="26"/>
      <c r="I385" s="24"/>
      <c r="J385" s="26"/>
      <c r="K385" s="26"/>
      <c r="L385" s="38"/>
      <c r="M385" s="3"/>
      <c r="N385" s="4"/>
      <c r="O385" s="5"/>
      <c r="P385" s="6"/>
      <c r="Q385" s="7"/>
      <c r="R385" s="1"/>
      <c r="S385" s="1"/>
    </row>
    <row r="386" spans="1:19" s="15" customFormat="1" ht="12" hidden="1" customHeight="1">
      <c r="A386" s="23"/>
      <c r="B386" s="1"/>
      <c r="C386" s="26"/>
      <c r="D386" s="26"/>
      <c r="E386" s="26"/>
      <c r="F386" s="26"/>
      <c r="G386" s="26"/>
      <c r="H386" s="26"/>
      <c r="I386" s="24"/>
      <c r="J386" s="26"/>
      <c r="K386" s="26"/>
      <c r="L386" s="38"/>
      <c r="M386" s="3"/>
      <c r="N386" s="4"/>
      <c r="O386" s="5"/>
      <c r="P386" s="6"/>
      <c r="Q386" s="7"/>
      <c r="R386" s="1"/>
      <c r="S386" s="1"/>
    </row>
    <row r="387" spans="1:19" s="15" customFormat="1" ht="12" hidden="1" customHeight="1">
      <c r="A387" s="23"/>
      <c r="B387" s="1"/>
      <c r="C387" s="26"/>
      <c r="D387" s="26"/>
      <c r="E387" s="26"/>
      <c r="F387" s="26"/>
      <c r="G387" s="26"/>
      <c r="H387" s="26"/>
      <c r="I387" s="24"/>
      <c r="J387" s="26"/>
      <c r="K387" s="26"/>
      <c r="L387" s="38"/>
      <c r="M387" s="3"/>
      <c r="N387" s="4"/>
      <c r="O387" s="5"/>
      <c r="P387" s="6"/>
      <c r="Q387" s="7"/>
      <c r="R387" s="1"/>
      <c r="S387" s="1"/>
    </row>
    <row r="388" spans="1:19" s="15" customFormat="1" ht="12" hidden="1" customHeight="1">
      <c r="A388" s="23"/>
      <c r="B388" s="1"/>
      <c r="C388" s="26"/>
      <c r="D388" s="26"/>
      <c r="E388" s="26"/>
      <c r="F388" s="26"/>
      <c r="G388" s="26"/>
      <c r="H388" s="26"/>
      <c r="I388" s="24"/>
      <c r="J388" s="26"/>
      <c r="K388" s="26"/>
      <c r="L388" s="38"/>
      <c r="M388" s="3"/>
      <c r="N388" s="4"/>
      <c r="O388" s="5"/>
      <c r="P388" s="6"/>
      <c r="Q388" s="7"/>
      <c r="R388" s="1"/>
      <c r="S388" s="1"/>
    </row>
    <row r="389" spans="1:19" s="15" customFormat="1" ht="12" hidden="1" customHeight="1">
      <c r="A389" s="23"/>
      <c r="B389" s="1"/>
      <c r="C389" s="26"/>
      <c r="D389" s="26"/>
      <c r="E389" s="26"/>
      <c r="F389" s="26"/>
      <c r="G389" s="26"/>
      <c r="H389" s="26"/>
      <c r="I389" s="24"/>
      <c r="J389" s="26"/>
      <c r="K389" s="26"/>
      <c r="L389" s="38"/>
      <c r="M389" s="3"/>
      <c r="N389" s="4"/>
      <c r="O389" s="5"/>
      <c r="P389" s="6"/>
      <c r="Q389" s="7"/>
      <c r="R389" s="1"/>
      <c r="S389" s="1"/>
    </row>
    <row r="390" spans="1:19" s="15" customFormat="1" ht="12" hidden="1" customHeight="1">
      <c r="A390" s="23"/>
      <c r="B390" s="1"/>
      <c r="C390" s="26"/>
      <c r="D390" s="26"/>
      <c r="E390" s="26"/>
      <c r="F390" s="26"/>
      <c r="G390" s="26"/>
      <c r="H390" s="26"/>
      <c r="I390" s="24"/>
      <c r="J390" s="26"/>
      <c r="K390" s="26"/>
      <c r="L390" s="38"/>
      <c r="M390" s="3"/>
      <c r="N390" s="4"/>
      <c r="O390" s="5"/>
      <c r="P390" s="6"/>
      <c r="Q390" s="7"/>
      <c r="R390" s="1"/>
      <c r="S390" s="1"/>
    </row>
    <row r="391" spans="1:19" s="15" customFormat="1" ht="12" hidden="1" customHeight="1">
      <c r="A391" s="23"/>
      <c r="B391" s="1"/>
      <c r="C391" s="26"/>
      <c r="D391" s="26"/>
      <c r="E391" s="26"/>
      <c r="F391" s="26"/>
      <c r="G391" s="26"/>
      <c r="H391" s="26"/>
      <c r="I391" s="24"/>
      <c r="J391" s="26"/>
      <c r="K391" s="26"/>
      <c r="L391" s="38"/>
      <c r="M391" s="3"/>
      <c r="N391" s="4"/>
      <c r="O391" s="5"/>
      <c r="P391" s="6"/>
      <c r="Q391" s="7"/>
      <c r="R391" s="1"/>
      <c r="S391" s="1"/>
    </row>
    <row r="392" spans="1:19" s="15" customFormat="1" ht="12" hidden="1" customHeight="1">
      <c r="A392" s="23"/>
      <c r="B392" s="1"/>
      <c r="C392" s="26"/>
      <c r="D392" s="26"/>
      <c r="E392" s="26"/>
      <c r="F392" s="26"/>
      <c r="G392" s="26"/>
      <c r="H392" s="26"/>
      <c r="I392" s="24"/>
      <c r="J392" s="26"/>
      <c r="K392" s="26"/>
      <c r="L392" s="38"/>
      <c r="M392" s="3"/>
      <c r="N392" s="4"/>
      <c r="O392" s="5"/>
      <c r="P392" s="6"/>
      <c r="Q392" s="7"/>
      <c r="R392" s="1"/>
      <c r="S392" s="1"/>
    </row>
    <row r="393" spans="1:19" s="15" customFormat="1" ht="12" hidden="1" customHeight="1">
      <c r="A393" s="23"/>
      <c r="B393" s="1"/>
      <c r="C393" s="26"/>
      <c r="D393" s="26"/>
      <c r="E393" s="26"/>
      <c r="F393" s="26"/>
      <c r="G393" s="26"/>
      <c r="H393" s="26"/>
      <c r="I393" s="24"/>
      <c r="J393" s="26"/>
      <c r="K393" s="26"/>
      <c r="L393" s="38"/>
      <c r="M393" s="3"/>
      <c r="N393" s="4"/>
      <c r="O393" s="5"/>
      <c r="P393" s="6"/>
      <c r="Q393" s="7"/>
      <c r="R393" s="1"/>
      <c r="S393" s="1"/>
    </row>
    <row r="394" spans="1:19" s="15" customFormat="1" ht="12" hidden="1" customHeight="1">
      <c r="A394" s="23"/>
      <c r="B394" s="1"/>
      <c r="C394" s="26"/>
      <c r="D394" s="26"/>
      <c r="E394" s="26"/>
      <c r="F394" s="26"/>
      <c r="G394" s="26"/>
      <c r="H394" s="26"/>
      <c r="I394" s="24"/>
      <c r="J394" s="26"/>
      <c r="K394" s="26"/>
      <c r="L394" s="38"/>
      <c r="M394" s="3"/>
      <c r="N394" s="4"/>
      <c r="O394" s="5"/>
      <c r="P394" s="6"/>
      <c r="Q394" s="7"/>
      <c r="R394" s="1"/>
      <c r="S394" s="1"/>
    </row>
    <row r="395" spans="1:19" s="15" customFormat="1" ht="12" hidden="1" customHeight="1">
      <c r="A395" s="23"/>
      <c r="B395" s="1"/>
      <c r="C395" s="26"/>
      <c r="D395" s="26"/>
      <c r="E395" s="26"/>
      <c r="F395" s="26"/>
      <c r="G395" s="26"/>
      <c r="H395" s="26"/>
      <c r="I395" s="24"/>
      <c r="J395" s="26"/>
      <c r="K395" s="26"/>
      <c r="L395" s="38"/>
      <c r="M395" s="3"/>
      <c r="N395" s="4"/>
      <c r="O395" s="5"/>
      <c r="P395" s="6"/>
      <c r="Q395" s="7"/>
      <c r="R395" s="1"/>
      <c r="S395" s="1"/>
    </row>
    <row r="396" spans="1:19" s="15" customFormat="1" ht="12" hidden="1" customHeight="1">
      <c r="A396" s="23"/>
      <c r="B396" s="1"/>
      <c r="C396" s="26"/>
      <c r="D396" s="26"/>
      <c r="E396" s="26"/>
      <c r="F396" s="26"/>
      <c r="G396" s="26"/>
      <c r="H396" s="26"/>
      <c r="I396" s="24"/>
      <c r="J396" s="26"/>
      <c r="K396" s="26"/>
      <c r="L396" s="38"/>
      <c r="M396" s="3"/>
      <c r="N396" s="4"/>
      <c r="O396" s="5"/>
      <c r="P396" s="6"/>
      <c r="Q396" s="7"/>
      <c r="R396" s="1"/>
      <c r="S396" s="1"/>
    </row>
    <row r="397" spans="1:19" s="15" customFormat="1" ht="12" hidden="1" customHeight="1">
      <c r="A397" s="23"/>
      <c r="B397" s="1"/>
      <c r="C397" s="26"/>
      <c r="D397" s="26"/>
      <c r="E397" s="26"/>
      <c r="F397" s="26"/>
      <c r="G397" s="26"/>
      <c r="H397" s="26"/>
      <c r="I397" s="24"/>
      <c r="J397" s="26"/>
      <c r="K397" s="26"/>
      <c r="L397" s="38"/>
      <c r="M397" s="3"/>
      <c r="N397" s="4"/>
      <c r="O397" s="5"/>
      <c r="P397" s="6"/>
      <c r="Q397" s="7"/>
      <c r="R397" s="1"/>
      <c r="S397" s="1"/>
    </row>
    <row r="398" spans="1:19" s="15" customFormat="1" ht="12" hidden="1" customHeight="1">
      <c r="A398" s="23"/>
      <c r="B398" s="1"/>
      <c r="C398" s="26"/>
      <c r="D398" s="26"/>
      <c r="E398" s="26"/>
      <c r="F398" s="26"/>
      <c r="G398" s="26"/>
      <c r="H398" s="26"/>
      <c r="I398" s="24"/>
      <c r="J398" s="26"/>
      <c r="K398" s="26"/>
      <c r="L398" s="38"/>
      <c r="M398" s="3"/>
      <c r="N398" s="4"/>
      <c r="O398" s="5"/>
      <c r="P398" s="6"/>
      <c r="Q398" s="7"/>
      <c r="R398" s="1"/>
      <c r="S398" s="1"/>
    </row>
    <row r="399" spans="1:19" s="15" customFormat="1" ht="12" hidden="1" customHeight="1">
      <c r="A399" s="23"/>
      <c r="B399" s="1"/>
      <c r="C399" s="26"/>
      <c r="D399" s="26"/>
      <c r="E399" s="26"/>
      <c r="F399" s="26"/>
      <c r="G399" s="26"/>
      <c r="H399" s="26"/>
      <c r="I399" s="24"/>
      <c r="J399" s="26"/>
      <c r="K399" s="26"/>
      <c r="L399" s="38"/>
      <c r="M399" s="3"/>
      <c r="N399" s="4"/>
      <c r="O399" s="5"/>
      <c r="P399" s="6"/>
      <c r="Q399" s="7"/>
      <c r="R399" s="1"/>
      <c r="S399" s="1"/>
    </row>
    <row r="400" spans="1:19" s="15" customFormat="1" ht="12" hidden="1" customHeight="1">
      <c r="A400" s="23"/>
      <c r="B400" s="1"/>
      <c r="C400" s="26"/>
      <c r="D400" s="26"/>
      <c r="E400" s="26"/>
      <c r="F400" s="26"/>
      <c r="G400" s="26"/>
      <c r="H400" s="26"/>
      <c r="I400" s="24"/>
      <c r="J400" s="26"/>
      <c r="K400" s="26"/>
      <c r="L400" s="38"/>
      <c r="M400" s="3"/>
      <c r="N400" s="4"/>
      <c r="O400" s="5"/>
      <c r="P400" s="6"/>
      <c r="Q400" s="7"/>
      <c r="R400" s="1"/>
      <c r="S400" s="1"/>
    </row>
    <row r="401" spans="1:19" s="15" customFormat="1" ht="12" hidden="1" customHeight="1">
      <c r="A401" s="23"/>
      <c r="B401" s="1"/>
      <c r="C401" s="26"/>
      <c r="D401" s="26"/>
      <c r="E401" s="26"/>
      <c r="F401" s="26"/>
      <c r="G401" s="26"/>
      <c r="H401" s="26"/>
      <c r="I401" s="24"/>
      <c r="J401" s="26"/>
      <c r="K401" s="26"/>
      <c r="L401" s="38"/>
      <c r="M401" s="3"/>
      <c r="N401" s="4"/>
      <c r="O401" s="5"/>
      <c r="P401" s="6"/>
      <c r="Q401" s="7"/>
      <c r="R401" s="1"/>
      <c r="S401" s="1"/>
    </row>
    <row r="402" spans="1:19" s="15" customFormat="1" ht="12" hidden="1" customHeight="1">
      <c r="A402" s="23"/>
      <c r="B402" s="1"/>
      <c r="C402" s="26"/>
      <c r="D402" s="26"/>
      <c r="E402" s="26"/>
      <c r="F402" s="26"/>
      <c r="G402" s="26"/>
      <c r="H402" s="26"/>
      <c r="I402" s="24"/>
      <c r="J402" s="26"/>
      <c r="K402" s="26"/>
      <c r="L402" s="38"/>
      <c r="M402" s="3"/>
      <c r="N402" s="4"/>
      <c r="O402" s="5"/>
      <c r="P402" s="6"/>
      <c r="Q402" s="7"/>
      <c r="R402" s="1"/>
      <c r="S402" s="1"/>
    </row>
    <row r="403" spans="1:19" s="15" customFormat="1" ht="12" hidden="1" customHeight="1">
      <c r="A403" s="23"/>
      <c r="B403" s="1"/>
      <c r="C403" s="26"/>
      <c r="D403" s="26"/>
      <c r="E403" s="26"/>
      <c r="F403" s="26"/>
      <c r="G403" s="26"/>
      <c r="H403" s="26"/>
      <c r="I403" s="24"/>
      <c r="J403" s="26"/>
      <c r="K403" s="26"/>
      <c r="L403" s="38"/>
      <c r="M403" s="3"/>
      <c r="N403" s="4"/>
      <c r="O403" s="5"/>
      <c r="P403" s="6"/>
      <c r="Q403" s="7"/>
      <c r="R403" s="1"/>
      <c r="S403" s="1"/>
    </row>
    <row r="404" spans="1:19" s="15" customFormat="1" ht="12" hidden="1" customHeight="1">
      <c r="A404" s="23"/>
      <c r="B404" s="1"/>
      <c r="C404" s="26"/>
      <c r="D404" s="26"/>
      <c r="E404" s="26"/>
      <c r="F404" s="26"/>
      <c r="G404" s="26"/>
      <c r="H404" s="26"/>
      <c r="I404" s="24"/>
      <c r="J404" s="26"/>
      <c r="K404" s="26"/>
      <c r="L404" s="38"/>
      <c r="M404" s="3"/>
      <c r="N404" s="4"/>
      <c r="O404" s="5"/>
      <c r="P404" s="6"/>
      <c r="Q404" s="7"/>
      <c r="R404" s="1"/>
      <c r="S404" s="1"/>
    </row>
    <row r="405" spans="1:19" s="15" customFormat="1" ht="12" hidden="1" customHeight="1">
      <c r="A405" s="23"/>
      <c r="B405" s="1"/>
      <c r="C405" s="26"/>
      <c r="D405" s="26"/>
      <c r="E405" s="26"/>
      <c r="F405" s="26"/>
      <c r="G405" s="26"/>
      <c r="H405" s="26"/>
      <c r="I405" s="24"/>
      <c r="J405" s="26"/>
      <c r="K405" s="26"/>
      <c r="L405" s="38"/>
      <c r="M405" s="3"/>
      <c r="N405" s="4"/>
      <c r="O405" s="5"/>
      <c r="P405" s="6"/>
      <c r="Q405" s="7"/>
      <c r="R405" s="1"/>
      <c r="S405" s="1"/>
    </row>
    <row r="406" spans="1:19" s="15" customFormat="1" ht="12" hidden="1" customHeight="1">
      <c r="A406" s="23"/>
      <c r="B406" s="1"/>
      <c r="C406" s="26"/>
      <c r="D406" s="26"/>
      <c r="E406" s="26"/>
      <c r="F406" s="26"/>
      <c r="G406" s="26"/>
      <c r="H406" s="26"/>
      <c r="I406" s="24"/>
      <c r="J406" s="26"/>
      <c r="K406" s="26"/>
      <c r="L406" s="38"/>
      <c r="M406" s="3"/>
      <c r="N406" s="4"/>
      <c r="O406" s="5"/>
      <c r="P406" s="6"/>
      <c r="Q406" s="7"/>
      <c r="R406" s="1"/>
      <c r="S406" s="1"/>
    </row>
    <row r="407" spans="1:19" s="15" customFormat="1" ht="12" hidden="1" customHeight="1">
      <c r="A407" s="23"/>
      <c r="B407" s="1"/>
      <c r="C407" s="26"/>
      <c r="D407" s="26"/>
      <c r="E407" s="26"/>
      <c r="F407" s="26"/>
      <c r="G407" s="26"/>
      <c r="H407" s="26"/>
      <c r="I407" s="24"/>
      <c r="J407" s="26"/>
      <c r="K407" s="26"/>
      <c r="L407" s="38"/>
      <c r="M407" s="3"/>
      <c r="N407" s="4"/>
      <c r="O407" s="5"/>
      <c r="P407" s="6"/>
      <c r="Q407" s="7"/>
      <c r="R407" s="1"/>
      <c r="S407" s="1"/>
    </row>
    <row r="408" spans="1:19" s="15" customFormat="1" ht="12" hidden="1" customHeight="1">
      <c r="A408" s="23"/>
      <c r="B408" s="1"/>
      <c r="C408" s="26"/>
      <c r="D408" s="26"/>
      <c r="E408" s="26"/>
      <c r="F408" s="26"/>
      <c r="G408" s="26"/>
      <c r="H408" s="26"/>
      <c r="I408" s="24"/>
      <c r="J408" s="26"/>
      <c r="K408" s="26"/>
      <c r="L408" s="38"/>
      <c r="M408" s="3"/>
      <c r="N408" s="4"/>
      <c r="O408" s="5"/>
      <c r="P408" s="6"/>
      <c r="Q408" s="7"/>
      <c r="R408" s="1"/>
      <c r="S408" s="1"/>
    </row>
    <row r="409" spans="1:19" s="15" customFormat="1" ht="12" hidden="1" customHeight="1">
      <c r="A409" s="23"/>
      <c r="B409" s="1"/>
      <c r="C409" s="26"/>
      <c r="D409" s="26"/>
      <c r="E409" s="26"/>
      <c r="F409" s="26"/>
      <c r="G409" s="26"/>
      <c r="H409" s="26"/>
      <c r="I409" s="24"/>
      <c r="J409" s="26"/>
      <c r="K409" s="26"/>
      <c r="L409" s="38"/>
      <c r="M409" s="3"/>
      <c r="N409" s="4"/>
      <c r="O409" s="5"/>
      <c r="P409" s="6"/>
      <c r="Q409" s="7"/>
      <c r="R409" s="1"/>
      <c r="S409" s="1"/>
    </row>
    <row r="410" spans="1:19" s="15" customFormat="1" ht="12" hidden="1" customHeight="1">
      <c r="A410" s="23"/>
      <c r="B410" s="1"/>
      <c r="C410" s="26"/>
      <c r="D410" s="26"/>
      <c r="E410" s="26"/>
      <c r="F410" s="26"/>
      <c r="G410" s="26"/>
      <c r="H410" s="26"/>
      <c r="I410" s="24"/>
      <c r="J410" s="26"/>
      <c r="K410" s="26"/>
      <c r="L410" s="38"/>
      <c r="M410" s="3"/>
      <c r="N410" s="4"/>
      <c r="O410" s="5"/>
      <c r="P410" s="6"/>
      <c r="Q410" s="7"/>
      <c r="R410" s="1"/>
      <c r="S410" s="1"/>
    </row>
    <row r="411" spans="1:19" s="15" customFormat="1" ht="12" hidden="1" customHeight="1">
      <c r="A411" s="23"/>
      <c r="B411" s="1"/>
      <c r="C411" s="26"/>
      <c r="D411" s="26"/>
      <c r="E411" s="26"/>
      <c r="F411" s="26"/>
      <c r="G411" s="26"/>
      <c r="H411" s="26"/>
      <c r="I411" s="24"/>
      <c r="J411" s="26"/>
      <c r="K411" s="26"/>
      <c r="L411" s="38"/>
      <c r="M411" s="3"/>
      <c r="N411" s="4"/>
      <c r="O411" s="5"/>
      <c r="P411" s="6"/>
      <c r="Q411" s="7"/>
      <c r="R411" s="1"/>
      <c r="S411" s="1"/>
    </row>
    <row r="412" spans="1:19" s="15" customFormat="1" ht="12" hidden="1" customHeight="1">
      <c r="A412" s="23"/>
      <c r="B412" s="1"/>
      <c r="C412" s="26"/>
      <c r="D412" s="26"/>
      <c r="E412" s="26"/>
      <c r="F412" s="26"/>
      <c r="G412" s="26"/>
      <c r="H412" s="26"/>
      <c r="I412" s="24"/>
      <c r="J412" s="26"/>
      <c r="K412" s="26"/>
      <c r="L412" s="38"/>
      <c r="M412" s="3"/>
      <c r="N412" s="4"/>
      <c r="O412" s="5"/>
      <c r="P412" s="6"/>
      <c r="Q412" s="7"/>
      <c r="R412" s="1"/>
      <c r="S412" s="1"/>
    </row>
    <row r="413" spans="1:19" s="15" customFormat="1" ht="12" hidden="1" customHeight="1">
      <c r="A413" s="23"/>
      <c r="B413" s="1"/>
      <c r="C413" s="26"/>
      <c r="D413" s="26"/>
      <c r="E413" s="26"/>
      <c r="F413" s="26"/>
      <c r="G413" s="26"/>
      <c r="H413" s="26"/>
      <c r="I413" s="24"/>
      <c r="J413" s="26"/>
      <c r="K413" s="26"/>
      <c r="L413" s="38"/>
      <c r="M413" s="3"/>
      <c r="N413" s="4"/>
      <c r="O413" s="5"/>
      <c r="P413" s="6"/>
      <c r="Q413" s="7"/>
      <c r="R413" s="1"/>
      <c r="S413" s="1"/>
    </row>
    <row r="414" spans="1:19" s="15" customFormat="1" ht="12" hidden="1" customHeight="1">
      <c r="A414" s="23"/>
      <c r="B414" s="1"/>
      <c r="C414" s="26"/>
      <c r="D414" s="26"/>
      <c r="E414" s="26"/>
      <c r="F414" s="26"/>
      <c r="G414" s="26"/>
      <c r="H414" s="26"/>
      <c r="I414" s="24"/>
      <c r="J414" s="26"/>
      <c r="K414" s="26"/>
      <c r="L414" s="38"/>
      <c r="M414" s="3"/>
      <c r="N414" s="4"/>
      <c r="O414" s="5"/>
      <c r="P414" s="6"/>
      <c r="Q414" s="7"/>
      <c r="R414" s="1"/>
      <c r="S414" s="1"/>
    </row>
    <row r="415" spans="1:19" s="15" customFormat="1" ht="12" hidden="1" customHeight="1">
      <c r="A415" s="23"/>
      <c r="B415" s="1"/>
      <c r="C415" s="26"/>
      <c r="D415" s="26"/>
      <c r="E415" s="26"/>
      <c r="F415" s="26"/>
      <c r="G415" s="26"/>
      <c r="H415" s="26"/>
      <c r="I415" s="24"/>
      <c r="J415" s="26"/>
      <c r="K415" s="26"/>
      <c r="L415" s="38"/>
      <c r="M415" s="3"/>
      <c r="N415" s="4"/>
      <c r="O415" s="5"/>
      <c r="P415" s="6"/>
      <c r="Q415" s="7"/>
      <c r="R415" s="1"/>
      <c r="S415" s="1"/>
    </row>
    <row r="416" spans="1:19" s="15" customFormat="1" ht="12" hidden="1" customHeight="1">
      <c r="A416" s="23"/>
      <c r="B416" s="1"/>
      <c r="C416" s="26"/>
      <c r="D416" s="26"/>
      <c r="E416" s="26"/>
      <c r="F416" s="26"/>
      <c r="G416" s="26"/>
      <c r="H416" s="26"/>
      <c r="I416" s="24"/>
      <c r="J416" s="26"/>
      <c r="K416" s="26"/>
      <c r="L416" s="38"/>
      <c r="M416" s="3"/>
      <c r="N416" s="4"/>
      <c r="O416" s="5"/>
      <c r="P416" s="6"/>
      <c r="Q416" s="7"/>
      <c r="R416" s="1"/>
      <c r="S416" s="1"/>
    </row>
    <row r="417" spans="1:19" s="15" customFormat="1" ht="12" hidden="1" customHeight="1">
      <c r="A417" s="23"/>
      <c r="B417" s="1"/>
      <c r="C417" s="26"/>
      <c r="D417" s="26"/>
      <c r="E417" s="26"/>
      <c r="F417" s="26"/>
      <c r="G417" s="26"/>
      <c r="H417" s="26"/>
      <c r="I417" s="24"/>
      <c r="J417" s="26"/>
      <c r="K417" s="26"/>
      <c r="L417" s="38"/>
      <c r="M417" s="3"/>
      <c r="N417" s="4"/>
      <c r="O417" s="5"/>
      <c r="P417" s="6"/>
      <c r="Q417" s="7"/>
      <c r="R417" s="1"/>
      <c r="S417" s="1"/>
    </row>
    <row r="418" spans="1:19" s="15" customFormat="1" ht="12" hidden="1" customHeight="1">
      <c r="A418" s="23"/>
      <c r="B418" s="1"/>
      <c r="C418" s="26"/>
      <c r="D418" s="26"/>
      <c r="E418" s="26"/>
      <c r="F418" s="26"/>
      <c r="G418" s="26"/>
      <c r="H418" s="26"/>
      <c r="I418" s="24"/>
      <c r="J418" s="26"/>
      <c r="K418" s="26"/>
      <c r="L418" s="38"/>
      <c r="M418" s="3"/>
      <c r="N418" s="4"/>
      <c r="O418" s="5"/>
      <c r="P418" s="6"/>
      <c r="Q418" s="7"/>
      <c r="R418" s="1"/>
      <c r="S418" s="1"/>
    </row>
    <row r="419" spans="1:19" s="15" customFormat="1" ht="12" hidden="1" customHeight="1">
      <c r="A419" s="23"/>
      <c r="B419" s="1"/>
      <c r="C419" s="26"/>
      <c r="D419" s="26"/>
      <c r="E419" s="26"/>
      <c r="F419" s="26"/>
      <c r="G419" s="26"/>
      <c r="H419" s="26"/>
      <c r="I419" s="24"/>
      <c r="J419" s="26"/>
      <c r="K419" s="26"/>
      <c r="L419" s="38"/>
      <c r="M419" s="3"/>
      <c r="N419" s="4"/>
      <c r="O419" s="5"/>
      <c r="P419" s="6"/>
      <c r="Q419" s="7"/>
      <c r="R419" s="1"/>
      <c r="S419" s="1"/>
    </row>
    <row r="420" spans="1:19" s="15" customFormat="1" ht="12" hidden="1" customHeight="1">
      <c r="A420" s="23"/>
      <c r="B420" s="1"/>
      <c r="C420" s="26"/>
      <c r="D420" s="26"/>
      <c r="E420" s="26"/>
      <c r="F420" s="26"/>
      <c r="G420" s="26"/>
      <c r="H420" s="26"/>
      <c r="I420" s="24"/>
      <c r="J420" s="26"/>
      <c r="K420" s="26"/>
      <c r="L420" s="38"/>
      <c r="M420" s="3"/>
      <c r="N420" s="4"/>
      <c r="O420" s="5"/>
      <c r="P420" s="6"/>
      <c r="Q420" s="7"/>
      <c r="R420" s="1"/>
      <c r="S420" s="1"/>
    </row>
    <row r="421" spans="1:19" s="15" customFormat="1" ht="12" hidden="1" customHeight="1">
      <c r="A421" s="23"/>
      <c r="B421" s="1"/>
      <c r="C421" s="26"/>
      <c r="D421" s="26"/>
      <c r="E421" s="26"/>
      <c r="F421" s="26"/>
      <c r="G421" s="26"/>
      <c r="H421" s="26"/>
      <c r="I421" s="24"/>
      <c r="J421" s="26"/>
      <c r="K421" s="26"/>
      <c r="L421" s="38"/>
      <c r="M421" s="3"/>
      <c r="N421" s="4"/>
      <c r="O421" s="5"/>
      <c r="P421" s="6"/>
      <c r="Q421" s="7"/>
      <c r="R421" s="1"/>
      <c r="S421" s="1"/>
    </row>
    <row r="422" spans="1:19" s="15" customFormat="1" ht="12" hidden="1" customHeight="1">
      <c r="A422" s="23"/>
      <c r="B422" s="1"/>
      <c r="C422" s="26"/>
      <c r="D422" s="26"/>
      <c r="E422" s="26"/>
      <c r="F422" s="26"/>
      <c r="G422" s="26"/>
      <c r="H422" s="26"/>
      <c r="I422" s="24"/>
      <c r="J422" s="26"/>
      <c r="K422" s="26"/>
      <c r="L422" s="38"/>
      <c r="M422" s="3"/>
      <c r="N422" s="4"/>
      <c r="O422" s="5"/>
      <c r="P422" s="6"/>
      <c r="Q422" s="7"/>
      <c r="R422" s="1"/>
      <c r="S422" s="1"/>
    </row>
    <row r="423" spans="1:19" s="15" customFormat="1" ht="12" hidden="1" customHeight="1">
      <c r="A423" s="23"/>
      <c r="B423" s="1"/>
      <c r="C423" s="26"/>
      <c r="D423" s="26"/>
      <c r="E423" s="26"/>
      <c r="F423" s="26"/>
      <c r="G423" s="26"/>
      <c r="H423" s="26"/>
      <c r="I423" s="24"/>
      <c r="J423" s="26"/>
      <c r="K423" s="26"/>
      <c r="L423" s="38"/>
      <c r="M423" s="3"/>
      <c r="N423" s="4"/>
      <c r="O423" s="5"/>
      <c r="P423" s="6"/>
      <c r="Q423" s="7"/>
      <c r="R423" s="1"/>
      <c r="S423" s="1"/>
    </row>
    <row r="424" spans="1:19" s="15" customFormat="1" ht="12" hidden="1" customHeight="1">
      <c r="A424" s="23"/>
      <c r="B424" s="1"/>
      <c r="C424" s="26"/>
      <c r="D424" s="26"/>
      <c r="E424" s="26"/>
      <c r="F424" s="26"/>
      <c r="G424" s="26"/>
      <c r="H424" s="26"/>
      <c r="I424" s="24"/>
      <c r="J424" s="26"/>
      <c r="K424" s="26"/>
      <c r="L424" s="38"/>
      <c r="M424" s="3"/>
      <c r="N424" s="4"/>
      <c r="O424" s="5"/>
      <c r="P424" s="6"/>
      <c r="Q424" s="7"/>
      <c r="R424" s="1"/>
      <c r="S424" s="1"/>
    </row>
    <row r="425" spans="1:19" s="15" customFormat="1" ht="12" hidden="1" customHeight="1">
      <c r="A425" s="23"/>
      <c r="B425" s="1"/>
      <c r="C425" s="26"/>
      <c r="D425" s="26"/>
      <c r="E425" s="26"/>
      <c r="F425" s="26"/>
      <c r="G425" s="26"/>
      <c r="H425" s="26"/>
      <c r="I425" s="24"/>
      <c r="J425" s="26"/>
      <c r="K425" s="26"/>
      <c r="L425" s="38"/>
      <c r="M425" s="3"/>
      <c r="N425" s="4"/>
      <c r="O425" s="5"/>
      <c r="P425" s="6"/>
      <c r="Q425" s="7"/>
      <c r="R425" s="1"/>
      <c r="S425" s="1"/>
    </row>
    <row r="426" spans="1:19" s="15" customFormat="1" ht="12" hidden="1" customHeight="1">
      <c r="A426" s="23"/>
      <c r="B426" s="1"/>
      <c r="C426" s="26"/>
      <c r="D426" s="26"/>
      <c r="E426" s="26"/>
      <c r="F426" s="26"/>
      <c r="G426" s="26"/>
      <c r="H426" s="26"/>
      <c r="I426" s="24"/>
      <c r="J426" s="26"/>
      <c r="K426" s="26"/>
      <c r="L426" s="38"/>
      <c r="M426" s="3"/>
      <c r="N426" s="4"/>
      <c r="O426" s="5"/>
      <c r="P426" s="6"/>
      <c r="Q426" s="7"/>
      <c r="R426" s="1"/>
      <c r="S426" s="1"/>
    </row>
    <row r="427" spans="1:19" s="15" customFormat="1" ht="12" hidden="1" customHeight="1">
      <c r="A427" s="23"/>
      <c r="B427" s="1"/>
      <c r="C427" s="26"/>
      <c r="D427" s="26"/>
      <c r="E427" s="26"/>
      <c r="F427" s="26"/>
      <c r="G427" s="26"/>
      <c r="H427" s="26"/>
      <c r="I427" s="24"/>
      <c r="J427" s="26"/>
      <c r="K427" s="26"/>
      <c r="L427" s="38"/>
      <c r="M427" s="3"/>
      <c r="N427" s="4"/>
      <c r="O427" s="5"/>
      <c r="P427" s="6"/>
      <c r="Q427" s="7"/>
      <c r="R427" s="1"/>
      <c r="S427" s="1"/>
    </row>
    <row r="428" spans="1:19" s="15" customFormat="1" ht="12" hidden="1" customHeight="1">
      <c r="A428" s="23"/>
      <c r="B428" s="1"/>
      <c r="C428" s="26"/>
      <c r="D428" s="26"/>
      <c r="E428" s="26"/>
      <c r="F428" s="26"/>
      <c r="G428" s="26"/>
      <c r="H428" s="26"/>
      <c r="I428" s="24"/>
      <c r="J428" s="26"/>
      <c r="K428" s="26"/>
      <c r="L428" s="38"/>
      <c r="M428" s="3"/>
      <c r="N428" s="4"/>
      <c r="O428" s="5"/>
      <c r="P428" s="6"/>
      <c r="Q428" s="7"/>
      <c r="R428" s="1"/>
      <c r="S428" s="1"/>
    </row>
    <row r="429" spans="1:19" s="15" customFormat="1" ht="12" hidden="1" customHeight="1">
      <c r="A429" s="23"/>
      <c r="B429" s="1"/>
      <c r="C429" s="26"/>
      <c r="D429" s="26"/>
      <c r="E429" s="26"/>
      <c r="F429" s="26"/>
      <c r="G429" s="26"/>
      <c r="H429" s="26"/>
      <c r="I429" s="24"/>
      <c r="J429" s="26"/>
      <c r="K429" s="26"/>
      <c r="L429" s="38"/>
      <c r="M429" s="3"/>
      <c r="N429" s="4"/>
      <c r="O429" s="5"/>
      <c r="P429" s="6"/>
      <c r="Q429" s="7"/>
      <c r="R429" s="1"/>
      <c r="S429" s="1"/>
    </row>
    <row r="430" spans="1:19" s="15" customFormat="1" ht="12" hidden="1" customHeight="1">
      <c r="A430" s="23"/>
      <c r="B430" s="1"/>
      <c r="C430" s="26"/>
      <c r="D430" s="26"/>
      <c r="E430" s="26"/>
      <c r="F430" s="26"/>
      <c r="G430" s="26"/>
      <c r="H430" s="26"/>
      <c r="I430" s="24"/>
      <c r="J430" s="26"/>
      <c r="K430" s="26"/>
      <c r="L430" s="38"/>
      <c r="M430" s="3"/>
      <c r="N430" s="4"/>
      <c r="O430" s="5"/>
      <c r="P430" s="6"/>
      <c r="Q430" s="7"/>
      <c r="R430" s="1"/>
      <c r="S430" s="1"/>
    </row>
    <row r="431" spans="1:19" s="15" customFormat="1" ht="12" hidden="1" customHeight="1">
      <c r="A431" s="23"/>
      <c r="B431" s="1"/>
      <c r="C431" s="26"/>
      <c r="D431" s="26"/>
      <c r="E431" s="26"/>
      <c r="F431" s="26"/>
      <c r="G431" s="26"/>
      <c r="H431" s="26"/>
      <c r="I431" s="24"/>
      <c r="J431" s="26"/>
      <c r="K431" s="26"/>
      <c r="L431" s="38"/>
      <c r="M431" s="3"/>
      <c r="N431" s="4"/>
      <c r="O431" s="5"/>
      <c r="P431" s="6"/>
      <c r="Q431" s="7"/>
      <c r="R431" s="1"/>
      <c r="S431" s="1"/>
    </row>
    <row r="432" spans="1:19" s="15" customFormat="1" ht="12" hidden="1" customHeight="1">
      <c r="A432" s="23"/>
      <c r="B432" s="1"/>
      <c r="C432" s="26"/>
      <c r="D432" s="26"/>
      <c r="E432" s="26"/>
      <c r="F432" s="26"/>
      <c r="G432" s="26"/>
      <c r="H432" s="26"/>
      <c r="I432" s="24"/>
      <c r="J432" s="26"/>
      <c r="K432" s="26"/>
      <c r="L432" s="38"/>
      <c r="M432" s="3"/>
      <c r="N432" s="4"/>
      <c r="O432" s="5"/>
      <c r="P432" s="6"/>
      <c r="Q432" s="7"/>
      <c r="R432" s="1"/>
      <c r="S432" s="1"/>
    </row>
    <row r="433" spans="1:19" s="15" customFormat="1" ht="12" hidden="1" customHeight="1">
      <c r="A433" s="23"/>
      <c r="B433" s="1"/>
      <c r="C433" s="26"/>
      <c r="D433" s="26"/>
      <c r="E433" s="26"/>
      <c r="F433" s="26"/>
      <c r="G433" s="26"/>
      <c r="H433" s="26"/>
      <c r="I433" s="24"/>
      <c r="J433" s="26"/>
      <c r="K433" s="26"/>
      <c r="L433" s="38"/>
      <c r="M433" s="3"/>
      <c r="N433" s="4"/>
      <c r="O433" s="5"/>
      <c r="P433" s="6"/>
      <c r="Q433" s="7"/>
      <c r="R433" s="1"/>
      <c r="S433" s="1"/>
    </row>
    <row r="434" spans="1:19" s="15" customFormat="1" ht="12" hidden="1" customHeight="1">
      <c r="A434" s="23"/>
      <c r="B434" s="1"/>
      <c r="C434" s="26"/>
      <c r="D434" s="26"/>
      <c r="E434" s="26"/>
      <c r="F434" s="26"/>
      <c r="G434" s="26"/>
      <c r="H434" s="26"/>
      <c r="I434" s="24"/>
      <c r="J434" s="26"/>
      <c r="K434" s="26"/>
      <c r="L434" s="38"/>
      <c r="M434" s="3"/>
      <c r="N434" s="4"/>
      <c r="O434" s="5"/>
      <c r="P434" s="6"/>
      <c r="Q434" s="7"/>
      <c r="R434" s="1"/>
      <c r="S434" s="1"/>
    </row>
    <row r="435" spans="1:19" s="15" customFormat="1" ht="12" hidden="1" customHeight="1">
      <c r="A435" s="23"/>
      <c r="B435" s="1"/>
      <c r="C435" s="26"/>
      <c r="D435" s="26"/>
      <c r="E435" s="26"/>
      <c r="F435" s="26"/>
      <c r="G435" s="26"/>
      <c r="H435" s="26"/>
      <c r="I435" s="24"/>
      <c r="J435" s="26"/>
      <c r="K435" s="26"/>
      <c r="L435" s="38"/>
      <c r="M435" s="3"/>
      <c r="N435" s="4"/>
      <c r="O435" s="5"/>
      <c r="P435" s="6"/>
      <c r="Q435" s="7"/>
      <c r="R435" s="1"/>
      <c r="S435" s="1"/>
    </row>
    <row r="436" spans="1:19" s="15" customFormat="1" ht="12" hidden="1" customHeight="1">
      <c r="A436" s="23"/>
      <c r="B436" s="1"/>
      <c r="C436" s="26"/>
      <c r="D436" s="26"/>
      <c r="E436" s="26"/>
      <c r="F436" s="26"/>
      <c r="G436" s="26"/>
      <c r="H436" s="26"/>
      <c r="I436" s="24"/>
      <c r="J436" s="26"/>
      <c r="K436" s="26"/>
      <c r="L436" s="38"/>
      <c r="M436" s="3"/>
      <c r="N436" s="4"/>
      <c r="O436" s="5"/>
      <c r="P436" s="6"/>
      <c r="Q436" s="7"/>
      <c r="R436" s="1"/>
      <c r="S436" s="1"/>
    </row>
    <row r="437" spans="1:19" s="15" customFormat="1" ht="12" hidden="1" customHeight="1">
      <c r="A437" s="23"/>
      <c r="B437" s="1"/>
      <c r="C437" s="26"/>
      <c r="D437" s="26"/>
      <c r="E437" s="26"/>
      <c r="F437" s="26"/>
      <c r="G437" s="26"/>
      <c r="H437" s="26"/>
      <c r="I437" s="24"/>
      <c r="J437" s="26"/>
      <c r="K437" s="26"/>
      <c r="L437" s="38"/>
      <c r="M437" s="3"/>
      <c r="N437" s="4"/>
      <c r="O437" s="5"/>
      <c r="P437" s="6"/>
      <c r="Q437" s="7"/>
      <c r="R437" s="1"/>
      <c r="S437" s="1"/>
    </row>
    <row r="438" spans="1:19" s="15" customFormat="1" ht="12" hidden="1" customHeight="1">
      <c r="A438" s="23"/>
      <c r="B438" s="1"/>
      <c r="C438" s="26"/>
      <c r="D438" s="26"/>
      <c r="E438" s="26"/>
      <c r="F438" s="26"/>
      <c r="G438" s="26"/>
      <c r="H438" s="26"/>
      <c r="I438" s="24"/>
      <c r="J438" s="26"/>
      <c r="K438" s="26"/>
      <c r="L438" s="38"/>
      <c r="M438" s="3"/>
      <c r="N438" s="4"/>
      <c r="O438" s="5"/>
      <c r="P438" s="6"/>
      <c r="Q438" s="7"/>
      <c r="R438" s="1"/>
      <c r="S438" s="1"/>
    </row>
    <row r="439" spans="1:19" s="15" customFormat="1" ht="12" hidden="1" customHeight="1">
      <c r="A439" s="23"/>
      <c r="B439" s="1"/>
      <c r="C439" s="26"/>
      <c r="D439" s="26"/>
      <c r="E439" s="26"/>
      <c r="F439" s="26"/>
      <c r="G439" s="26"/>
      <c r="H439" s="26"/>
      <c r="I439" s="24"/>
      <c r="J439" s="26"/>
      <c r="K439" s="26"/>
      <c r="L439" s="38"/>
      <c r="M439" s="3"/>
      <c r="N439" s="4"/>
      <c r="O439" s="5"/>
      <c r="P439" s="6"/>
      <c r="Q439" s="7"/>
      <c r="R439" s="1"/>
      <c r="S439" s="1"/>
    </row>
    <row r="440" spans="1:19" s="15" customFormat="1" ht="12" hidden="1" customHeight="1">
      <c r="A440" s="23"/>
      <c r="B440" s="1"/>
      <c r="C440" s="26"/>
      <c r="D440" s="26"/>
      <c r="E440" s="26"/>
      <c r="F440" s="26"/>
      <c r="G440" s="26"/>
      <c r="H440" s="26"/>
      <c r="I440" s="24"/>
      <c r="J440" s="26"/>
      <c r="K440" s="26"/>
      <c r="L440" s="38"/>
      <c r="M440" s="3"/>
      <c r="N440" s="4"/>
      <c r="O440" s="5"/>
      <c r="P440" s="6"/>
      <c r="Q440" s="7"/>
      <c r="R440" s="1"/>
      <c r="S440" s="1"/>
    </row>
    <row r="441" spans="1:19" s="15" customFormat="1" ht="12" hidden="1" customHeight="1">
      <c r="A441" s="23"/>
      <c r="B441" s="1"/>
      <c r="C441" s="26"/>
      <c r="D441" s="26"/>
      <c r="E441" s="26"/>
      <c r="F441" s="26"/>
      <c r="G441" s="26"/>
      <c r="H441" s="26"/>
      <c r="I441" s="24"/>
      <c r="J441" s="26"/>
      <c r="K441" s="26"/>
      <c r="L441" s="38"/>
      <c r="M441" s="3"/>
      <c r="N441" s="4"/>
      <c r="O441" s="5"/>
      <c r="P441" s="6"/>
      <c r="Q441" s="7"/>
      <c r="R441" s="1"/>
      <c r="S441" s="1"/>
    </row>
    <row r="442" spans="1:19" s="15" customFormat="1" ht="12" hidden="1" customHeight="1">
      <c r="A442" s="23"/>
      <c r="B442" s="1"/>
      <c r="C442" s="26"/>
      <c r="D442" s="26"/>
      <c r="E442" s="26"/>
      <c r="F442" s="26"/>
      <c r="G442" s="26"/>
      <c r="H442" s="26"/>
      <c r="I442" s="24"/>
      <c r="J442" s="26"/>
      <c r="K442" s="26"/>
      <c r="L442" s="38"/>
      <c r="M442" s="3"/>
      <c r="N442" s="4"/>
      <c r="O442" s="5"/>
      <c r="P442" s="6"/>
      <c r="Q442" s="7"/>
      <c r="R442" s="1"/>
      <c r="S442" s="1"/>
    </row>
    <row r="443" spans="1:19" s="15" customFormat="1" ht="12" hidden="1" customHeight="1">
      <c r="A443" s="23"/>
      <c r="B443" s="1"/>
      <c r="C443" s="26"/>
      <c r="D443" s="26"/>
      <c r="E443" s="26"/>
      <c r="F443" s="26"/>
      <c r="G443" s="26"/>
      <c r="H443" s="26"/>
      <c r="I443" s="24"/>
      <c r="J443" s="26"/>
      <c r="K443" s="26"/>
      <c r="L443" s="38"/>
      <c r="M443" s="3"/>
      <c r="N443" s="4"/>
      <c r="O443" s="5"/>
      <c r="P443" s="6"/>
      <c r="Q443" s="7"/>
      <c r="R443" s="1"/>
      <c r="S443" s="1"/>
    </row>
    <row r="444" spans="1:19" s="15" customFormat="1" ht="12" hidden="1" customHeight="1">
      <c r="A444" s="23"/>
      <c r="B444" s="1"/>
      <c r="C444" s="26"/>
      <c r="D444" s="26"/>
      <c r="E444" s="26"/>
      <c r="F444" s="26"/>
      <c r="G444" s="26"/>
      <c r="H444" s="26"/>
      <c r="I444" s="24"/>
      <c r="J444" s="26"/>
      <c r="K444" s="26"/>
      <c r="L444" s="38"/>
      <c r="M444" s="3"/>
      <c r="N444" s="4"/>
      <c r="O444" s="5"/>
      <c r="P444" s="6"/>
      <c r="Q444" s="7"/>
      <c r="R444" s="1"/>
      <c r="S444" s="1"/>
    </row>
    <row r="445" spans="1:19" s="15" customFormat="1" ht="12" hidden="1" customHeight="1">
      <c r="A445" s="23"/>
      <c r="B445" s="1"/>
      <c r="C445" s="26"/>
      <c r="D445" s="26"/>
      <c r="E445" s="26"/>
      <c r="F445" s="26"/>
      <c r="G445" s="26"/>
      <c r="H445" s="26"/>
      <c r="I445" s="24"/>
      <c r="J445" s="26"/>
      <c r="K445" s="26"/>
      <c r="L445" s="38"/>
      <c r="M445" s="3"/>
      <c r="N445" s="4"/>
      <c r="O445" s="5"/>
      <c r="P445" s="6"/>
      <c r="Q445" s="7"/>
      <c r="R445" s="1"/>
      <c r="S445" s="1"/>
    </row>
    <row r="446" spans="1:19" s="15" customFormat="1" ht="12" hidden="1" customHeight="1">
      <c r="A446" s="23"/>
      <c r="B446" s="1"/>
      <c r="C446" s="26"/>
      <c r="D446" s="26"/>
      <c r="E446" s="26"/>
      <c r="F446" s="26"/>
      <c r="G446" s="26"/>
      <c r="H446" s="26"/>
      <c r="I446" s="24"/>
      <c r="J446" s="26"/>
      <c r="K446" s="26"/>
      <c r="L446" s="38"/>
      <c r="M446" s="3"/>
      <c r="N446" s="4"/>
      <c r="O446" s="5"/>
      <c r="P446" s="6"/>
      <c r="Q446" s="7"/>
      <c r="R446" s="1"/>
      <c r="S446" s="1"/>
    </row>
    <row r="447" spans="1:19" s="15" customFormat="1" ht="12" hidden="1" customHeight="1">
      <c r="A447" s="23"/>
      <c r="B447" s="1"/>
      <c r="C447" s="26"/>
      <c r="D447" s="26"/>
      <c r="E447" s="26"/>
      <c r="F447" s="26"/>
      <c r="G447" s="26"/>
      <c r="H447" s="26"/>
      <c r="I447" s="24"/>
      <c r="J447" s="26"/>
      <c r="K447" s="26"/>
      <c r="L447" s="38"/>
      <c r="M447" s="3"/>
      <c r="N447" s="4"/>
      <c r="O447" s="5"/>
      <c r="P447" s="6"/>
      <c r="Q447" s="7"/>
      <c r="R447" s="1"/>
      <c r="S447" s="1"/>
    </row>
    <row r="448" spans="1:19" s="15" customFormat="1" ht="12" hidden="1" customHeight="1">
      <c r="A448" s="23"/>
      <c r="B448" s="1"/>
      <c r="C448" s="26"/>
      <c r="D448" s="26"/>
      <c r="E448" s="26"/>
      <c r="F448" s="26"/>
      <c r="G448" s="26"/>
      <c r="H448" s="26"/>
      <c r="I448" s="24"/>
      <c r="J448" s="26"/>
      <c r="K448" s="26"/>
      <c r="L448" s="38"/>
      <c r="M448" s="3"/>
      <c r="N448" s="4"/>
      <c r="O448" s="5"/>
      <c r="P448" s="6"/>
      <c r="Q448" s="7"/>
      <c r="R448" s="1"/>
      <c r="S448" s="1"/>
    </row>
    <row r="449" spans="1:19" s="15" customFormat="1" ht="12" hidden="1" customHeight="1">
      <c r="A449" s="23"/>
      <c r="B449" s="1"/>
      <c r="C449" s="26"/>
      <c r="D449" s="26"/>
      <c r="E449" s="26"/>
      <c r="F449" s="26"/>
      <c r="G449" s="26"/>
      <c r="H449" s="26"/>
      <c r="I449" s="24"/>
      <c r="J449" s="26"/>
      <c r="K449" s="26"/>
      <c r="L449" s="38"/>
      <c r="M449" s="3"/>
      <c r="N449" s="4"/>
      <c r="O449" s="5"/>
      <c r="P449" s="6"/>
      <c r="Q449" s="7"/>
      <c r="R449" s="1"/>
      <c r="S449" s="1"/>
    </row>
    <row r="450" spans="1:19" s="15" customFormat="1" ht="12" hidden="1" customHeight="1">
      <c r="A450" s="23"/>
      <c r="B450" s="1"/>
      <c r="C450" s="26"/>
      <c r="D450" s="26"/>
      <c r="E450" s="26"/>
      <c r="F450" s="26"/>
      <c r="G450" s="26"/>
      <c r="H450" s="26"/>
      <c r="I450" s="24"/>
      <c r="J450" s="26"/>
      <c r="K450" s="26"/>
      <c r="L450" s="38"/>
      <c r="M450" s="3"/>
      <c r="N450" s="4"/>
      <c r="O450" s="5"/>
      <c r="P450" s="6"/>
      <c r="Q450" s="7"/>
      <c r="R450" s="1"/>
      <c r="S450" s="1"/>
    </row>
    <row r="451" spans="1:19" s="15" customFormat="1" ht="12" hidden="1" customHeight="1">
      <c r="A451" s="23"/>
      <c r="B451" s="1"/>
      <c r="C451" s="26"/>
      <c r="D451" s="26"/>
      <c r="E451" s="26"/>
      <c r="F451" s="26"/>
      <c r="G451" s="26"/>
      <c r="H451" s="26"/>
      <c r="I451" s="24"/>
      <c r="J451" s="26"/>
      <c r="K451" s="26"/>
      <c r="L451" s="38"/>
      <c r="M451" s="3"/>
      <c r="N451" s="4"/>
      <c r="O451" s="5"/>
      <c r="P451" s="6"/>
      <c r="Q451" s="7"/>
      <c r="R451" s="1"/>
      <c r="S451" s="1"/>
    </row>
    <row r="452" spans="1:19" s="15" customFormat="1" ht="12" hidden="1" customHeight="1">
      <c r="A452" s="23"/>
      <c r="B452" s="1"/>
      <c r="C452" s="26"/>
      <c r="D452" s="26"/>
      <c r="E452" s="26"/>
      <c r="F452" s="26"/>
      <c r="G452" s="26"/>
      <c r="H452" s="26"/>
      <c r="I452" s="24"/>
      <c r="J452" s="26"/>
      <c r="K452" s="26"/>
      <c r="L452" s="38"/>
      <c r="M452" s="3"/>
      <c r="N452" s="4"/>
      <c r="O452" s="5"/>
      <c r="P452" s="6"/>
      <c r="Q452" s="7"/>
      <c r="R452" s="1"/>
      <c r="S452" s="1"/>
    </row>
    <row r="453" spans="1:19" s="15" customFormat="1" ht="12" hidden="1" customHeight="1">
      <c r="A453" s="23"/>
      <c r="B453" s="1"/>
      <c r="C453" s="26"/>
      <c r="D453" s="26"/>
      <c r="E453" s="26"/>
      <c r="F453" s="26"/>
      <c r="G453" s="26"/>
      <c r="H453" s="26"/>
      <c r="I453" s="24"/>
      <c r="J453" s="26"/>
      <c r="K453" s="26"/>
      <c r="L453" s="38"/>
      <c r="M453" s="3"/>
      <c r="N453" s="4"/>
      <c r="O453" s="5"/>
      <c r="P453" s="6"/>
      <c r="Q453" s="7"/>
      <c r="R453" s="1"/>
      <c r="S453" s="1"/>
    </row>
    <row r="454" spans="1:19" s="15" customFormat="1" ht="12" hidden="1" customHeight="1">
      <c r="A454" s="23"/>
      <c r="B454" s="1"/>
      <c r="C454" s="26"/>
      <c r="D454" s="26"/>
      <c r="E454" s="26"/>
      <c r="F454" s="26"/>
      <c r="G454" s="26"/>
      <c r="H454" s="26"/>
      <c r="I454" s="24"/>
      <c r="J454" s="26"/>
      <c r="K454" s="26"/>
      <c r="L454" s="38"/>
      <c r="M454" s="3"/>
      <c r="N454" s="4"/>
      <c r="O454" s="5"/>
      <c r="P454" s="6"/>
      <c r="Q454" s="7"/>
      <c r="R454" s="1"/>
      <c r="S454" s="1"/>
    </row>
    <row r="455" spans="1:19" s="15" customFormat="1" ht="12" hidden="1" customHeight="1">
      <c r="A455" s="23"/>
      <c r="B455" s="1"/>
      <c r="C455" s="26"/>
      <c r="D455" s="26"/>
      <c r="E455" s="26"/>
      <c r="F455" s="26"/>
      <c r="G455" s="26"/>
      <c r="H455" s="26"/>
      <c r="I455" s="24"/>
      <c r="J455" s="26"/>
      <c r="K455" s="26"/>
      <c r="L455" s="38"/>
      <c r="M455" s="3"/>
      <c r="N455" s="4"/>
      <c r="O455" s="5"/>
      <c r="P455" s="6"/>
      <c r="Q455" s="7"/>
      <c r="R455" s="1"/>
      <c r="S455" s="1"/>
    </row>
    <row r="456" spans="1:19" s="15" customFormat="1" ht="12" hidden="1" customHeight="1">
      <c r="A456" s="23"/>
      <c r="B456" s="1"/>
      <c r="C456" s="26"/>
      <c r="D456" s="26"/>
      <c r="E456" s="26"/>
      <c r="F456" s="26"/>
      <c r="G456" s="26"/>
      <c r="H456" s="26"/>
      <c r="I456" s="24"/>
      <c r="J456" s="26"/>
      <c r="K456" s="26"/>
      <c r="L456" s="38"/>
      <c r="M456" s="3"/>
      <c r="N456" s="4"/>
      <c r="O456" s="5"/>
      <c r="P456" s="6"/>
      <c r="Q456" s="7"/>
      <c r="R456" s="1"/>
      <c r="S456" s="1"/>
    </row>
    <row r="457" spans="1:19" s="15" customFormat="1" ht="12" hidden="1" customHeight="1">
      <c r="A457" s="23"/>
      <c r="B457" s="1"/>
      <c r="C457" s="26"/>
      <c r="D457" s="26"/>
      <c r="E457" s="26"/>
      <c r="F457" s="26"/>
      <c r="G457" s="26"/>
      <c r="H457" s="26"/>
      <c r="I457" s="24"/>
      <c r="J457" s="26"/>
      <c r="K457" s="26"/>
      <c r="L457" s="38"/>
      <c r="M457" s="3"/>
      <c r="N457" s="4"/>
      <c r="O457" s="5"/>
      <c r="P457" s="6"/>
      <c r="Q457" s="7"/>
      <c r="R457" s="1"/>
      <c r="S457" s="1"/>
    </row>
    <row r="458" spans="1:19" s="15" customFormat="1" ht="12" hidden="1" customHeight="1">
      <c r="A458" s="23"/>
      <c r="B458" s="1"/>
      <c r="C458" s="26"/>
      <c r="D458" s="26"/>
      <c r="E458" s="26"/>
      <c r="F458" s="26"/>
      <c r="G458" s="26"/>
      <c r="H458" s="26"/>
      <c r="I458" s="24"/>
      <c r="J458" s="26"/>
      <c r="K458" s="26"/>
      <c r="L458" s="38"/>
      <c r="M458" s="3"/>
      <c r="N458" s="4"/>
      <c r="O458" s="5"/>
      <c r="P458" s="6"/>
      <c r="Q458" s="7"/>
      <c r="R458" s="1"/>
      <c r="S458" s="1"/>
    </row>
    <row r="459" spans="1:19" s="15" customFormat="1" ht="12" hidden="1" customHeight="1">
      <c r="A459" s="23"/>
      <c r="B459" s="1"/>
      <c r="C459" s="26"/>
      <c r="D459" s="26"/>
      <c r="E459" s="26"/>
      <c r="F459" s="26"/>
      <c r="G459" s="26"/>
      <c r="H459" s="26"/>
      <c r="I459" s="24"/>
      <c r="J459" s="26"/>
      <c r="K459" s="26"/>
      <c r="L459" s="38"/>
      <c r="M459" s="3"/>
      <c r="N459" s="4"/>
      <c r="O459" s="5"/>
      <c r="P459" s="6"/>
      <c r="Q459" s="7"/>
      <c r="R459" s="1"/>
      <c r="S459" s="1"/>
    </row>
    <row r="460" spans="1:19" s="15" customFormat="1" ht="12" hidden="1" customHeight="1">
      <c r="A460" s="23"/>
      <c r="B460" s="1"/>
      <c r="C460" s="26"/>
      <c r="D460" s="26"/>
      <c r="E460" s="26"/>
      <c r="F460" s="26"/>
      <c r="G460" s="26"/>
      <c r="H460" s="26"/>
      <c r="I460" s="24"/>
      <c r="J460" s="26"/>
      <c r="K460" s="26"/>
      <c r="L460" s="38"/>
      <c r="M460" s="3"/>
      <c r="N460" s="4"/>
      <c r="O460" s="5"/>
      <c r="P460" s="6"/>
      <c r="Q460" s="7"/>
      <c r="R460" s="1"/>
      <c r="S460" s="1"/>
    </row>
    <row r="461" spans="1:19" s="15" customFormat="1" ht="12" hidden="1" customHeight="1">
      <c r="A461" s="23"/>
      <c r="B461" s="1"/>
      <c r="C461" s="26"/>
      <c r="D461" s="26"/>
      <c r="E461" s="26"/>
      <c r="F461" s="26"/>
      <c r="G461" s="26"/>
      <c r="H461" s="26"/>
      <c r="I461" s="24"/>
      <c r="J461" s="26"/>
      <c r="K461" s="26"/>
      <c r="L461" s="38"/>
      <c r="M461" s="3"/>
      <c r="N461" s="4"/>
      <c r="O461" s="5"/>
      <c r="P461" s="6"/>
      <c r="Q461" s="7"/>
      <c r="R461" s="1"/>
      <c r="S461" s="1"/>
    </row>
    <row r="462" spans="1:19" s="15" customFormat="1" ht="12" hidden="1" customHeight="1">
      <c r="A462" s="23"/>
      <c r="B462" s="1"/>
      <c r="C462" s="26"/>
      <c r="D462" s="26"/>
      <c r="E462" s="26"/>
      <c r="F462" s="26"/>
      <c r="G462" s="26"/>
      <c r="H462" s="26"/>
      <c r="I462" s="24"/>
      <c r="J462" s="26"/>
      <c r="K462" s="26"/>
      <c r="L462" s="38"/>
      <c r="M462" s="3"/>
      <c r="N462" s="4"/>
      <c r="O462" s="5"/>
      <c r="P462" s="6"/>
      <c r="Q462" s="7"/>
      <c r="R462" s="1"/>
      <c r="S462" s="1"/>
    </row>
    <row r="463" spans="1:19" s="15" customFormat="1" ht="12" hidden="1" customHeight="1">
      <c r="A463" s="23"/>
      <c r="B463" s="1"/>
      <c r="C463" s="26"/>
      <c r="D463" s="26"/>
      <c r="E463" s="26"/>
      <c r="F463" s="26"/>
      <c r="G463" s="26"/>
      <c r="H463" s="26"/>
      <c r="I463" s="24"/>
      <c r="J463" s="26"/>
      <c r="K463" s="26"/>
      <c r="L463" s="38"/>
      <c r="M463" s="3"/>
      <c r="N463" s="4"/>
      <c r="O463" s="5"/>
      <c r="P463" s="6"/>
      <c r="Q463" s="7"/>
      <c r="R463" s="1"/>
      <c r="S463" s="1"/>
    </row>
    <row r="464" spans="1:19" s="15" customFormat="1" ht="12" hidden="1" customHeight="1">
      <c r="A464" s="23"/>
      <c r="B464" s="1"/>
      <c r="C464" s="26"/>
      <c r="D464" s="26"/>
      <c r="E464" s="26"/>
      <c r="F464" s="26"/>
      <c r="G464" s="26"/>
      <c r="H464" s="26"/>
      <c r="I464" s="24"/>
      <c r="J464" s="26"/>
      <c r="K464" s="26"/>
      <c r="L464" s="38"/>
      <c r="M464" s="3"/>
      <c r="N464" s="4"/>
      <c r="O464" s="5"/>
      <c r="P464" s="6"/>
      <c r="Q464" s="7"/>
      <c r="R464" s="1"/>
      <c r="S464" s="1"/>
    </row>
    <row r="465" spans="1:19" s="15" customFormat="1" ht="12" hidden="1" customHeight="1">
      <c r="A465" s="23"/>
      <c r="B465" s="1"/>
      <c r="C465" s="26"/>
      <c r="D465" s="26"/>
      <c r="E465" s="26"/>
      <c r="F465" s="26"/>
      <c r="G465" s="26"/>
      <c r="H465" s="26"/>
      <c r="I465" s="24"/>
      <c r="J465" s="26"/>
      <c r="K465" s="26"/>
      <c r="L465" s="38"/>
      <c r="M465" s="3"/>
      <c r="N465" s="4"/>
      <c r="O465" s="5"/>
      <c r="P465" s="6"/>
      <c r="Q465" s="7"/>
      <c r="R465" s="1"/>
      <c r="S465" s="1"/>
    </row>
    <row r="466" spans="1:19" s="15" customFormat="1" ht="12" hidden="1" customHeight="1">
      <c r="A466" s="23"/>
      <c r="B466" s="1"/>
      <c r="C466" s="26"/>
      <c r="D466" s="26"/>
      <c r="E466" s="26"/>
      <c r="F466" s="26"/>
      <c r="G466" s="26"/>
      <c r="H466" s="26"/>
      <c r="I466" s="24"/>
      <c r="J466" s="26"/>
      <c r="K466" s="26"/>
      <c r="L466" s="38"/>
      <c r="M466" s="3"/>
      <c r="N466" s="4"/>
      <c r="O466" s="5"/>
      <c r="P466" s="6"/>
      <c r="Q466" s="7"/>
      <c r="R466" s="1"/>
      <c r="S466" s="1"/>
    </row>
    <row r="467" spans="1:19" s="15" customFormat="1" ht="12" hidden="1" customHeight="1">
      <c r="A467" s="23"/>
      <c r="B467" s="1"/>
      <c r="C467" s="26"/>
      <c r="D467" s="26"/>
      <c r="E467" s="26"/>
      <c r="F467" s="26"/>
      <c r="G467" s="26"/>
      <c r="H467" s="26"/>
      <c r="I467" s="24"/>
      <c r="J467" s="26"/>
      <c r="K467" s="26"/>
      <c r="L467" s="38"/>
      <c r="M467" s="3"/>
      <c r="N467" s="4"/>
      <c r="O467" s="5"/>
      <c r="P467" s="6"/>
      <c r="Q467" s="7"/>
      <c r="R467" s="1"/>
      <c r="S467" s="1"/>
    </row>
    <row r="468" spans="1:19" s="15" customFormat="1" ht="12" hidden="1" customHeight="1">
      <c r="A468" s="23"/>
      <c r="B468" s="1"/>
      <c r="C468" s="26"/>
      <c r="D468" s="26"/>
      <c r="E468" s="26"/>
      <c r="F468" s="26"/>
      <c r="G468" s="26"/>
      <c r="H468" s="26"/>
      <c r="I468" s="24"/>
      <c r="J468" s="26"/>
      <c r="K468" s="26"/>
      <c r="L468" s="38"/>
      <c r="M468" s="3"/>
      <c r="N468" s="4"/>
      <c r="O468" s="5"/>
      <c r="P468" s="6"/>
      <c r="Q468" s="7"/>
      <c r="R468" s="1"/>
      <c r="S468" s="1"/>
    </row>
    <row r="469" spans="1:19" s="15" customFormat="1" ht="12" hidden="1" customHeight="1">
      <c r="A469" s="23"/>
      <c r="B469" s="1"/>
      <c r="C469" s="26"/>
      <c r="D469" s="26"/>
      <c r="E469" s="26"/>
      <c r="F469" s="26"/>
      <c r="G469" s="26"/>
      <c r="H469" s="26"/>
      <c r="I469" s="24"/>
      <c r="J469" s="26"/>
      <c r="K469" s="26"/>
      <c r="L469" s="38"/>
      <c r="M469" s="3"/>
      <c r="N469" s="4"/>
      <c r="O469" s="5"/>
      <c r="P469" s="6"/>
      <c r="Q469" s="7"/>
      <c r="R469" s="1"/>
      <c r="S469" s="1"/>
    </row>
    <row r="470" spans="1:19" s="15" customFormat="1" ht="12" hidden="1" customHeight="1">
      <c r="A470" s="23"/>
      <c r="B470" s="1"/>
      <c r="C470" s="26"/>
      <c r="D470" s="26"/>
      <c r="E470" s="26"/>
      <c r="F470" s="26"/>
      <c r="G470" s="26"/>
      <c r="H470" s="26"/>
      <c r="I470" s="24"/>
      <c r="J470" s="26"/>
      <c r="K470" s="26"/>
      <c r="L470" s="38"/>
      <c r="M470" s="3"/>
      <c r="N470" s="4"/>
      <c r="O470" s="5"/>
      <c r="P470" s="6"/>
      <c r="Q470" s="7"/>
      <c r="R470" s="1"/>
      <c r="S470" s="1"/>
    </row>
    <row r="471" spans="1:19" s="15" customFormat="1" ht="12" hidden="1" customHeight="1">
      <c r="A471" s="23"/>
      <c r="B471" s="1"/>
      <c r="C471" s="26"/>
      <c r="D471" s="26"/>
      <c r="E471" s="26"/>
      <c r="F471" s="26"/>
      <c r="G471" s="26"/>
      <c r="H471" s="26"/>
      <c r="I471" s="24"/>
      <c r="J471" s="26"/>
      <c r="K471" s="26"/>
      <c r="L471" s="38"/>
      <c r="M471" s="3"/>
      <c r="N471" s="4"/>
      <c r="O471" s="5"/>
      <c r="P471" s="6"/>
      <c r="Q471" s="7"/>
      <c r="R471" s="1"/>
      <c r="S471" s="1"/>
    </row>
    <row r="472" spans="1:19" s="15" customFormat="1" ht="12" hidden="1" customHeight="1">
      <c r="A472" s="23"/>
      <c r="B472" s="1"/>
      <c r="C472" s="26"/>
      <c r="D472" s="26"/>
      <c r="E472" s="26"/>
      <c r="F472" s="26"/>
      <c r="G472" s="26"/>
      <c r="H472" s="26"/>
      <c r="I472" s="24"/>
      <c r="J472" s="26"/>
      <c r="K472" s="26"/>
      <c r="L472" s="38"/>
      <c r="M472" s="3"/>
      <c r="N472" s="4"/>
      <c r="O472" s="5"/>
      <c r="P472" s="6"/>
      <c r="Q472" s="7"/>
      <c r="R472" s="1"/>
      <c r="S472" s="1"/>
    </row>
    <row r="473" spans="1:19" s="15" customFormat="1" ht="12" hidden="1" customHeight="1">
      <c r="A473" s="23"/>
      <c r="B473" s="1"/>
      <c r="C473" s="26"/>
      <c r="D473" s="26"/>
      <c r="E473" s="26"/>
      <c r="F473" s="26"/>
      <c r="G473" s="26"/>
      <c r="H473" s="26"/>
      <c r="I473" s="24"/>
      <c r="J473" s="26"/>
      <c r="K473" s="26"/>
      <c r="L473" s="38"/>
      <c r="M473" s="3"/>
      <c r="N473" s="4"/>
      <c r="O473" s="5"/>
      <c r="P473" s="6"/>
      <c r="Q473" s="7"/>
      <c r="R473" s="1"/>
      <c r="S473" s="1"/>
    </row>
    <row r="474" spans="1:19" s="15" customFormat="1" ht="12" hidden="1" customHeight="1">
      <c r="A474" s="23"/>
      <c r="B474" s="1"/>
      <c r="C474" s="26"/>
      <c r="D474" s="26"/>
      <c r="E474" s="26"/>
      <c r="F474" s="26"/>
      <c r="G474" s="26"/>
      <c r="H474" s="26"/>
      <c r="I474" s="24"/>
      <c r="J474" s="26"/>
      <c r="K474" s="26"/>
      <c r="L474" s="38"/>
      <c r="M474" s="3"/>
      <c r="N474" s="4"/>
      <c r="O474" s="5"/>
      <c r="P474" s="6"/>
      <c r="Q474" s="7"/>
      <c r="R474" s="1"/>
      <c r="S474" s="1"/>
    </row>
    <row r="475" spans="1:19" s="15" customFormat="1" ht="12" hidden="1" customHeight="1">
      <c r="A475" s="23"/>
      <c r="B475" s="1"/>
      <c r="C475" s="26"/>
      <c r="D475" s="26"/>
      <c r="E475" s="26"/>
      <c r="F475" s="26"/>
      <c r="G475" s="26"/>
      <c r="H475" s="26"/>
      <c r="I475" s="24"/>
      <c r="J475" s="26"/>
      <c r="K475" s="26"/>
      <c r="L475" s="38"/>
      <c r="M475" s="3"/>
      <c r="N475" s="4"/>
      <c r="O475" s="5"/>
      <c r="P475" s="6"/>
      <c r="Q475" s="7"/>
      <c r="R475" s="1"/>
      <c r="S475" s="1"/>
    </row>
    <row r="476" spans="1:19" s="15" customFormat="1" ht="12" hidden="1" customHeight="1">
      <c r="A476" s="23"/>
      <c r="B476" s="1"/>
      <c r="C476" s="26"/>
      <c r="D476" s="26"/>
      <c r="E476" s="26"/>
      <c r="F476" s="26"/>
      <c r="G476" s="26"/>
      <c r="H476" s="26"/>
      <c r="I476" s="24"/>
      <c r="J476" s="26"/>
      <c r="K476" s="26"/>
      <c r="L476" s="38"/>
      <c r="M476" s="3"/>
      <c r="N476" s="4"/>
      <c r="O476" s="5"/>
      <c r="P476" s="6"/>
      <c r="Q476" s="7"/>
      <c r="R476" s="1"/>
      <c r="S476" s="1"/>
    </row>
    <row r="477" spans="1:19" s="15" customFormat="1" ht="12" hidden="1" customHeight="1">
      <c r="A477" s="23"/>
      <c r="B477" s="1"/>
      <c r="C477" s="26"/>
      <c r="D477" s="26"/>
      <c r="E477" s="26"/>
      <c r="F477" s="26"/>
      <c r="G477" s="26"/>
      <c r="H477" s="26"/>
      <c r="I477" s="24"/>
      <c r="J477" s="26"/>
      <c r="K477" s="26"/>
      <c r="L477" s="38"/>
      <c r="M477" s="3"/>
      <c r="N477" s="4"/>
      <c r="O477" s="5"/>
      <c r="P477" s="6"/>
      <c r="Q477" s="7"/>
      <c r="R477" s="1"/>
      <c r="S477" s="1"/>
    </row>
    <row r="478" spans="1:19" s="15" customFormat="1" ht="12" hidden="1" customHeight="1">
      <c r="A478" s="23"/>
      <c r="B478" s="1"/>
      <c r="C478" s="26"/>
      <c r="D478" s="26"/>
      <c r="E478" s="26"/>
      <c r="F478" s="26"/>
      <c r="G478" s="26"/>
      <c r="H478" s="26"/>
      <c r="I478" s="24"/>
      <c r="J478" s="26"/>
      <c r="K478" s="26"/>
      <c r="L478" s="38"/>
      <c r="M478" s="3"/>
      <c r="N478" s="4"/>
      <c r="O478" s="5"/>
      <c r="P478" s="6"/>
      <c r="Q478" s="7"/>
      <c r="R478" s="1"/>
      <c r="S478" s="1"/>
    </row>
    <row r="479" spans="1:19" s="15" customFormat="1" ht="12" hidden="1" customHeight="1">
      <c r="A479" s="23"/>
      <c r="B479" s="1"/>
      <c r="C479" s="26"/>
      <c r="D479" s="26"/>
      <c r="E479" s="26"/>
      <c r="F479" s="26"/>
      <c r="G479" s="26"/>
      <c r="H479" s="26"/>
      <c r="I479" s="24"/>
      <c r="J479" s="26"/>
      <c r="K479" s="26"/>
      <c r="L479" s="38"/>
      <c r="M479" s="3"/>
      <c r="N479" s="4"/>
      <c r="O479" s="5"/>
      <c r="P479" s="6"/>
      <c r="Q479" s="7"/>
      <c r="R479" s="1"/>
      <c r="S479" s="1"/>
    </row>
    <row r="480" spans="1:19" s="15" customFormat="1" ht="12" hidden="1" customHeight="1">
      <c r="A480" s="23"/>
      <c r="B480" s="1"/>
      <c r="C480" s="26"/>
      <c r="D480" s="26"/>
      <c r="E480" s="26"/>
      <c r="F480" s="26"/>
      <c r="G480" s="26"/>
      <c r="H480" s="26"/>
      <c r="I480" s="24"/>
      <c r="J480" s="26"/>
      <c r="K480" s="26"/>
      <c r="L480" s="38"/>
      <c r="M480" s="3"/>
      <c r="N480" s="4"/>
      <c r="O480" s="5"/>
      <c r="P480" s="6"/>
      <c r="Q480" s="7"/>
      <c r="R480" s="1"/>
      <c r="S480" s="1"/>
    </row>
    <row r="481" spans="1:19" s="15" customFormat="1" ht="12" hidden="1" customHeight="1">
      <c r="A481" s="23"/>
      <c r="B481" s="1"/>
      <c r="C481" s="26"/>
      <c r="D481" s="26"/>
      <c r="E481" s="26"/>
      <c r="F481" s="26"/>
      <c r="G481" s="26"/>
      <c r="H481" s="26"/>
      <c r="I481" s="24"/>
      <c r="J481" s="26"/>
      <c r="K481" s="26"/>
      <c r="L481" s="38"/>
      <c r="M481" s="3"/>
      <c r="N481" s="4"/>
      <c r="O481" s="5"/>
      <c r="P481" s="6"/>
      <c r="Q481" s="7"/>
      <c r="R481" s="1"/>
      <c r="S481" s="1"/>
    </row>
    <row r="482" spans="1:19" s="15" customFormat="1" ht="12" hidden="1" customHeight="1">
      <c r="A482" s="23"/>
      <c r="B482" s="1"/>
      <c r="C482" s="26"/>
      <c r="D482" s="26"/>
      <c r="E482" s="26"/>
      <c r="F482" s="26"/>
      <c r="G482" s="26"/>
      <c r="H482" s="26"/>
      <c r="I482" s="24"/>
      <c r="J482" s="26"/>
      <c r="K482" s="26"/>
      <c r="L482" s="38"/>
      <c r="M482" s="3"/>
      <c r="N482" s="4"/>
      <c r="O482" s="5"/>
      <c r="P482" s="6"/>
      <c r="Q482" s="7"/>
      <c r="R482" s="1"/>
      <c r="S482" s="1"/>
    </row>
    <row r="483" spans="1:19" s="15" customFormat="1" ht="12" hidden="1" customHeight="1">
      <c r="A483" s="23"/>
      <c r="B483" s="1"/>
      <c r="C483" s="26"/>
      <c r="D483" s="26"/>
      <c r="E483" s="26"/>
      <c r="F483" s="26"/>
      <c r="G483" s="26"/>
      <c r="H483" s="26"/>
      <c r="I483" s="24"/>
      <c r="J483" s="26"/>
      <c r="K483" s="26"/>
      <c r="L483" s="38"/>
      <c r="M483" s="3"/>
      <c r="N483" s="4"/>
      <c r="O483" s="5"/>
      <c r="P483" s="6"/>
      <c r="Q483" s="7"/>
      <c r="R483" s="1"/>
      <c r="S483" s="1"/>
    </row>
    <row r="484" spans="1:19" s="15" customFormat="1" ht="12" hidden="1" customHeight="1">
      <c r="A484" s="23"/>
      <c r="B484" s="1"/>
      <c r="C484" s="26"/>
      <c r="D484" s="26"/>
      <c r="E484" s="26"/>
      <c r="F484" s="26"/>
      <c r="G484" s="26"/>
      <c r="H484" s="26"/>
      <c r="I484" s="24"/>
      <c r="J484" s="26"/>
      <c r="K484" s="26"/>
      <c r="L484" s="38"/>
      <c r="M484" s="3"/>
      <c r="N484" s="4"/>
      <c r="O484" s="5"/>
      <c r="P484" s="6"/>
      <c r="Q484" s="7"/>
      <c r="R484" s="1"/>
      <c r="S484" s="1"/>
    </row>
    <row r="485" spans="1:19" s="15" customFormat="1" ht="12" hidden="1" customHeight="1">
      <c r="A485" s="23"/>
      <c r="B485" s="1"/>
      <c r="C485" s="26"/>
      <c r="D485" s="26"/>
      <c r="E485" s="26"/>
      <c r="F485" s="26"/>
      <c r="G485" s="26"/>
      <c r="H485" s="26"/>
      <c r="I485" s="24"/>
      <c r="J485" s="26"/>
      <c r="K485" s="26"/>
      <c r="L485" s="38"/>
      <c r="M485" s="3"/>
      <c r="N485" s="4"/>
      <c r="O485" s="5"/>
      <c r="P485" s="6"/>
      <c r="Q485" s="7"/>
      <c r="R485" s="1"/>
      <c r="S485" s="1"/>
    </row>
    <row r="486" spans="1:19" s="15" customFormat="1" ht="12" hidden="1" customHeight="1">
      <c r="A486" s="23"/>
      <c r="B486" s="1"/>
      <c r="C486" s="26"/>
      <c r="D486" s="26"/>
      <c r="E486" s="26"/>
      <c r="F486" s="26"/>
      <c r="G486" s="26"/>
      <c r="H486" s="26"/>
      <c r="I486" s="24"/>
      <c r="J486" s="26"/>
      <c r="K486" s="26"/>
      <c r="L486" s="38"/>
      <c r="M486" s="3"/>
      <c r="N486" s="4"/>
      <c r="O486" s="5"/>
      <c r="P486" s="6"/>
      <c r="Q486" s="7"/>
      <c r="R486" s="1"/>
      <c r="S486" s="1"/>
    </row>
    <row r="487" spans="1:19" s="15" customFormat="1" ht="12" hidden="1" customHeight="1">
      <c r="A487" s="23"/>
      <c r="B487" s="1"/>
      <c r="C487" s="26"/>
      <c r="D487" s="26"/>
      <c r="E487" s="26"/>
      <c r="F487" s="26"/>
      <c r="G487" s="26"/>
      <c r="H487" s="26"/>
      <c r="I487" s="24"/>
      <c r="J487" s="26"/>
      <c r="K487" s="26"/>
      <c r="L487" s="38"/>
      <c r="M487" s="3"/>
      <c r="N487" s="4"/>
      <c r="O487" s="5"/>
      <c r="P487" s="6"/>
      <c r="Q487" s="7"/>
      <c r="R487" s="1"/>
      <c r="S487" s="1"/>
    </row>
    <row r="488" spans="1:19" s="15" customFormat="1" ht="12" hidden="1" customHeight="1">
      <c r="A488" s="23"/>
      <c r="B488" s="1"/>
      <c r="C488" s="26"/>
      <c r="D488" s="26"/>
      <c r="E488" s="26"/>
      <c r="F488" s="26"/>
      <c r="G488" s="26"/>
      <c r="H488" s="26"/>
      <c r="I488" s="24"/>
      <c r="J488" s="26"/>
      <c r="K488" s="26"/>
      <c r="L488" s="38"/>
      <c r="M488" s="3"/>
      <c r="N488" s="4"/>
      <c r="O488" s="5"/>
      <c r="P488" s="6"/>
      <c r="Q488" s="7"/>
      <c r="R488" s="1"/>
      <c r="S488" s="1"/>
    </row>
    <row r="489" spans="1:19" s="15" customFormat="1" ht="12" hidden="1" customHeight="1">
      <c r="A489" s="23"/>
      <c r="B489" s="1"/>
      <c r="C489" s="26"/>
      <c r="D489" s="26"/>
      <c r="E489" s="26"/>
      <c r="F489" s="26"/>
      <c r="G489" s="26"/>
      <c r="H489" s="26"/>
      <c r="I489" s="24"/>
      <c r="J489" s="26"/>
      <c r="K489" s="26"/>
      <c r="L489" s="38"/>
      <c r="M489" s="3"/>
      <c r="N489" s="4"/>
      <c r="O489" s="5"/>
      <c r="P489" s="6"/>
      <c r="Q489" s="7"/>
      <c r="R489" s="1"/>
      <c r="S489" s="1"/>
    </row>
    <row r="490" spans="1:19" s="15" customFormat="1" ht="12" hidden="1" customHeight="1">
      <c r="A490" s="23"/>
      <c r="B490" s="1"/>
      <c r="C490" s="26"/>
      <c r="D490" s="26"/>
      <c r="E490" s="26"/>
      <c r="F490" s="26"/>
      <c r="G490" s="26"/>
      <c r="H490" s="26"/>
      <c r="I490" s="24"/>
      <c r="J490" s="26"/>
      <c r="K490" s="26"/>
      <c r="L490" s="38"/>
      <c r="M490" s="3"/>
      <c r="N490" s="4"/>
      <c r="O490" s="5"/>
      <c r="P490" s="6"/>
      <c r="Q490" s="7"/>
      <c r="R490" s="1"/>
      <c r="S490" s="1"/>
    </row>
    <row r="491" spans="1:19" s="15" customFormat="1" ht="12" hidden="1" customHeight="1">
      <c r="A491" s="23"/>
      <c r="B491" s="1"/>
      <c r="C491" s="26"/>
      <c r="D491" s="26"/>
      <c r="E491" s="26"/>
      <c r="F491" s="26"/>
      <c r="G491" s="26"/>
      <c r="H491" s="26"/>
      <c r="I491" s="24"/>
      <c r="J491" s="26"/>
      <c r="K491" s="26"/>
      <c r="L491" s="38"/>
      <c r="M491" s="3"/>
      <c r="N491" s="4"/>
      <c r="O491" s="5"/>
      <c r="P491" s="6"/>
      <c r="Q491" s="7"/>
      <c r="R491" s="1"/>
      <c r="S491" s="1"/>
    </row>
    <row r="492" spans="1:19" s="15" customFormat="1" ht="12" hidden="1" customHeight="1">
      <c r="A492" s="23"/>
      <c r="B492" s="1"/>
      <c r="C492" s="26"/>
      <c r="D492" s="26"/>
      <c r="E492" s="26"/>
      <c r="F492" s="26"/>
      <c r="G492" s="26"/>
      <c r="H492" s="26"/>
      <c r="I492" s="24"/>
      <c r="J492" s="26"/>
      <c r="K492" s="26"/>
      <c r="L492" s="38"/>
      <c r="M492" s="3"/>
      <c r="N492" s="4"/>
      <c r="O492" s="5"/>
      <c r="P492" s="6"/>
      <c r="Q492" s="7"/>
      <c r="R492" s="1"/>
      <c r="S492" s="1"/>
    </row>
    <row r="493" spans="1:19" s="15" customFormat="1" ht="12" hidden="1" customHeight="1">
      <c r="A493" s="23"/>
      <c r="B493" s="1"/>
      <c r="C493" s="26"/>
      <c r="D493" s="26"/>
      <c r="E493" s="26"/>
      <c r="F493" s="26"/>
      <c r="G493" s="26"/>
      <c r="H493" s="26"/>
      <c r="I493" s="24"/>
      <c r="J493" s="26"/>
      <c r="K493" s="26"/>
      <c r="L493" s="38"/>
      <c r="M493" s="3"/>
      <c r="N493" s="4"/>
      <c r="O493" s="5"/>
      <c r="P493" s="6"/>
      <c r="Q493" s="7"/>
      <c r="R493" s="1"/>
      <c r="S493" s="1"/>
    </row>
    <row r="494" spans="1:19" s="15" customFormat="1" ht="12" hidden="1" customHeight="1">
      <c r="A494" s="23"/>
      <c r="B494" s="1"/>
      <c r="C494" s="26"/>
      <c r="D494" s="26"/>
      <c r="E494" s="26"/>
      <c r="F494" s="26"/>
      <c r="G494" s="26"/>
      <c r="H494" s="26"/>
      <c r="I494" s="24"/>
      <c r="J494" s="26"/>
      <c r="K494" s="26"/>
      <c r="L494" s="38"/>
      <c r="M494" s="3"/>
      <c r="N494" s="4"/>
      <c r="O494" s="5"/>
      <c r="P494" s="6"/>
      <c r="Q494" s="7"/>
      <c r="R494" s="1"/>
      <c r="S494" s="1"/>
    </row>
    <row r="495" spans="1:19" s="15" customFormat="1" ht="12" hidden="1" customHeight="1">
      <c r="A495" s="23"/>
      <c r="B495" s="1"/>
      <c r="C495" s="26"/>
      <c r="D495" s="26"/>
      <c r="E495" s="26"/>
      <c r="F495" s="26"/>
      <c r="G495" s="26"/>
      <c r="H495" s="26"/>
      <c r="I495" s="24"/>
      <c r="J495" s="26"/>
      <c r="K495" s="26"/>
      <c r="L495" s="38"/>
      <c r="M495" s="3"/>
      <c r="N495" s="4"/>
      <c r="O495" s="5"/>
      <c r="P495" s="6"/>
      <c r="Q495" s="7"/>
      <c r="R495" s="1"/>
      <c r="S495" s="1"/>
    </row>
    <row r="496" spans="1:19" s="15" customFormat="1" ht="12" hidden="1" customHeight="1">
      <c r="A496" s="23"/>
      <c r="B496" s="1"/>
      <c r="C496" s="26"/>
      <c r="D496" s="26"/>
      <c r="E496" s="26"/>
      <c r="F496" s="26"/>
      <c r="G496" s="26"/>
      <c r="H496" s="26"/>
      <c r="I496" s="24"/>
      <c r="J496" s="26"/>
      <c r="K496" s="26"/>
      <c r="L496" s="38"/>
      <c r="M496" s="3"/>
      <c r="N496" s="4"/>
      <c r="O496" s="5"/>
      <c r="P496" s="6"/>
      <c r="Q496" s="7"/>
      <c r="R496" s="1"/>
      <c r="S496" s="1"/>
    </row>
    <row r="497" spans="1:19" s="15" customFormat="1" ht="12" hidden="1" customHeight="1">
      <c r="A497" s="23"/>
      <c r="B497" s="1"/>
      <c r="C497" s="26"/>
      <c r="D497" s="26"/>
      <c r="E497" s="26"/>
      <c r="F497" s="26"/>
      <c r="G497" s="26"/>
      <c r="H497" s="26"/>
      <c r="I497" s="24"/>
      <c r="J497" s="26"/>
      <c r="K497" s="26"/>
      <c r="L497" s="38"/>
      <c r="M497" s="3"/>
      <c r="N497" s="4"/>
      <c r="O497" s="5"/>
      <c r="P497" s="6"/>
      <c r="Q497" s="7"/>
      <c r="R497" s="1"/>
      <c r="S497" s="1"/>
    </row>
    <row r="498" spans="1:19" s="15" customFormat="1" ht="12" hidden="1" customHeight="1">
      <c r="A498" s="23"/>
      <c r="B498" s="1"/>
      <c r="C498" s="26"/>
      <c r="D498" s="26"/>
      <c r="E498" s="26"/>
      <c r="F498" s="26"/>
      <c r="G498" s="26"/>
      <c r="H498" s="26"/>
      <c r="I498" s="24"/>
      <c r="J498" s="26"/>
      <c r="K498" s="26"/>
      <c r="L498" s="38"/>
      <c r="M498" s="3"/>
      <c r="N498" s="4"/>
      <c r="O498" s="5"/>
      <c r="P498" s="6"/>
      <c r="Q498" s="7"/>
      <c r="R498" s="1"/>
      <c r="S498" s="1"/>
    </row>
    <row r="499" spans="1:19" s="15" customFormat="1" ht="12" hidden="1" customHeight="1">
      <c r="A499" s="23"/>
      <c r="B499" s="1"/>
      <c r="C499" s="26"/>
      <c r="D499" s="26"/>
      <c r="E499" s="26"/>
      <c r="F499" s="26"/>
      <c r="G499" s="26"/>
      <c r="H499" s="26"/>
      <c r="I499" s="24"/>
      <c r="J499" s="26"/>
      <c r="K499" s="26"/>
      <c r="L499" s="38"/>
      <c r="M499" s="3"/>
      <c r="N499" s="4"/>
      <c r="O499" s="5"/>
      <c r="P499" s="6"/>
      <c r="Q499" s="7"/>
      <c r="R499" s="1"/>
      <c r="S499" s="1"/>
    </row>
    <row r="500" spans="1:19" s="15" customFormat="1" ht="12" hidden="1" customHeight="1">
      <c r="A500" s="23"/>
      <c r="B500" s="1"/>
      <c r="C500" s="26"/>
      <c r="D500" s="26"/>
      <c r="E500" s="26"/>
      <c r="F500" s="26"/>
      <c r="G500" s="26"/>
      <c r="H500" s="26"/>
      <c r="I500" s="24"/>
      <c r="J500" s="26"/>
      <c r="K500" s="26"/>
      <c r="L500" s="38"/>
      <c r="M500" s="3"/>
      <c r="N500" s="4"/>
      <c r="O500" s="5"/>
      <c r="P500" s="6"/>
      <c r="Q500" s="7"/>
      <c r="R500" s="1"/>
      <c r="S500" s="1"/>
    </row>
    <row r="501" spans="1:19" s="15" customFormat="1" ht="12" hidden="1" customHeight="1">
      <c r="A501" s="23"/>
      <c r="B501" s="1"/>
      <c r="C501" s="26"/>
      <c r="D501" s="26"/>
      <c r="E501" s="26"/>
      <c r="F501" s="26"/>
      <c r="G501" s="26"/>
      <c r="H501" s="26"/>
      <c r="I501" s="24"/>
      <c r="J501" s="26"/>
      <c r="K501" s="26"/>
      <c r="L501" s="38"/>
      <c r="M501" s="3"/>
      <c r="N501" s="4"/>
      <c r="O501" s="5"/>
      <c r="P501" s="6"/>
      <c r="Q501" s="7"/>
      <c r="R501" s="1"/>
      <c r="S501" s="1"/>
    </row>
    <row r="502" spans="1:19" s="15" customFormat="1" ht="12" hidden="1" customHeight="1">
      <c r="A502" s="23"/>
      <c r="B502" s="1"/>
      <c r="C502" s="26"/>
      <c r="D502" s="26"/>
      <c r="E502" s="26"/>
      <c r="F502" s="26"/>
      <c r="G502" s="26"/>
      <c r="H502" s="26"/>
      <c r="I502" s="24"/>
      <c r="J502" s="26"/>
      <c r="K502" s="26"/>
      <c r="L502" s="38"/>
      <c r="M502" s="3"/>
      <c r="N502" s="4"/>
      <c r="O502" s="5"/>
      <c r="P502" s="6"/>
      <c r="Q502" s="7"/>
      <c r="R502" s="1"/>
      <c r="S502" s="1"/>
    </row>
    <row r="503" spans="1:19" s="15" customFormat="1" ht="12" hidden="1" customHeight="1">
      <c r="A503" s="23"/>
      <c r="B503" s="1"/>
      <c r="C503" s="26"/>
      <c r="D503" s="26"/>
      <c r="E503" s="26"/>
      <c r="F503" s="26"/>
      <c r="G503" s="26"/>
      <c r="H503" s="26"/>
      <c r="I503" s="24"/>
      <c r="J503" s="26"/>
      <c r="K503" s="26"/>
      <c r="L503" s="38"/>
      <c r="M503" s="3"/>
      <c r="N503" s="4"/>
      <c r="O503" s="5"/>
      <c r="P503" s="6"/>
      <c r="Q503" s="7"/>
      <c r="R503" s="1"/>
      <c r="S503" s="1"/>
    </row>
    <row r="504" spans="1:19" s="15" customFormat="1" ht="12" hidden="1" customHeight="1">
      <c r="A504" s="23"/>
      <c r="B504" s="1"/>
      <c r="C504" s="26"/>
      <c r="D504" s="26"/>
      <c r="E504" s="26"/>
      <c r="F504" s="26"/>
      <c r="G504" s="26"/>
      <c r="H504" s="26"/>
      <c r="I504" s="24"/>
      <c r="J504" s="26"/>
      <c r="K504" s="26"/>
      <c r="L504" s="38"/>
      <c r="M504" s="3"/>
      <c r="N504" s="4"/>
      <c r="O504" s="5"/>
      <c r="P504" s="6"/>
      <c r="Q504" s="7"/>
      <c r="R504" s="1"/>
      <c r="S504" s="1"/>
    </row>
    <row r="505" spans="1:19" s="15" customFormat="1" ht="12" hidden="1" customHeight="1">
      <c r="A505" s="23"/>
      <c r="B505" s="1"/>
      <c r="C505" s="26"/>
      <c r="D505" s="26"/>
      <c r="E505" s="26"/>
      <c r="F505" s="26"/>
      <c r="G505" s="26"/>
      <c r="H505" s="26"/>
      <c r="I505" s="24"/>
      <c r="J505" s="26"/>
      <c r="K505" s="26"/>
      <c r="L505" s="38"/>
      <c r="M505" s="3"/>
      <c r="N505" s="4"/>
      <c r="O505" s="5"/>
      <c r="P505" s="6"/>
      <c r="Q505" s="7"/>
      <c r="R505" s="1"/>
      <c r="S505" s="1"/>
    </row>
    <row r="506" spans="1:19" s="15" customFormat="1" ht="12" hidden="1" customHeight="1">
      <c r="A506" s="23"/>
      <c r="B506" s="1"/>
      <c r="C506" s="26"/>
      <c r="D506" s="26"/>
      <c r="E506" s="26"/>
      <c r="F506" s="26"/>
      <c r="G506" s="26"/>
      <c r="H506" s="26"/>
      <c r="I506" s="24"/>
      <c r="J506" s="26"/>
      <c r="K506" s="26"/>
      <c r="L506" s="38"/>
      <c r="M506" s="3"/>
      <c r="N506" s="4"/>
      <c r="O506" s="5"/>
      <c r="P506" s="6"/>
      <c r="Q506" s="7"/>
      <c r="R506" s="1"/>
      <c r="S506" s="1"/>
    </row>
    <row r="507" spans="1:19" s="15" customFormat="1" ht="12" hidden="1" customHeight="1">
      <c r="A507" s="23"/>
      <c r="B507" s="1"/>
      <c r="C507" s="26"/>
      <c r="D507" s="26"/>
      <c r="E507" s="26"/>
      <c r="F507" s="26"/>
      <c r="G507" s="26"/>
      <c r="H507" s="26"/>
      <c r="I507" s="24"/>
      <c r="J507" s="26"/>
      <c r="K507" s="26"/>
      <c r="L507" s="38"/>
      <c r="M507" s="3"/>
      <c r="N507" s="4"/>
      <c r="O507" s="5"/>
      <c r="P507" s="6"/>
      <c r="Q507" s="7"/>
      <c r="R507" s="1"/>
      <c r="S507" s="1"/>
    </row>
    <row r="508" spans="1:19" s="15" customFormat="1" ht="12" hidden="1" customHeight="1">
      <c r="A508" s="23"/>
      <c r="B508" s="1"/>
      <c r="C508" s="26"/>
      <c r="D508" s="26"/>
      <c r="E508" s="26"/>
      <c r="F508" s="26"/>
      <c r="G508" s="26"/>
      <c r="H508" s="26"/>
      <c r="I508" s="24"/>
      <c r="J508" s="26"/>
      <c r="K508" s="26"/>
      <c r="L508" s="38"/>
      <c r="M508" s="3"/>
      <c r="N508" s="4"/>
      <c r="O508" s="5"/>
      <c r="P508" s="6"/>
      <c r="Q508" s="7"/>
      <c r="R508" s="1"/>
      <c r="S508" s="1"/>
    </row>
    <row r="509" spans="1:19" s="15" customFormat="1" ht="12" hidden="1" customHeight="1">
      <c r="A509" s="23"/>
      <c r="B509" s="1"/>
      <c r="C509" s="26"/>
      <c r="D509" s="26"/>
      <c r="E509" s="26"/>
      <c r="F509" s="26"/>
      <c r="G509" s="26"/>
      <c r="H509" s="26"/>
      <c r="I509" s="24"/>
      <c r="J509" s="26"/>
      <c r="K509" s="26"/>
      <c r="L509" s="38"/>
      <c r="M509" s="3"/>
      <c r="N509" s="4"/>
      <c r="O509" s="5"/>
      <c r="P509" s="6"/>
      <c r="Q509" s="7"/>
      <c r="R509" s="1"/>
      <c r="S509" s="1"/>
    </row>
    <row r="510" spans="1:19" s="15" customFormat="1" ht="12" hidden="1" customHeight="1">
      <c r="A510" s="23"/>
      <c r="B510" s="1"/>
      <c r="C510" s="26"/>
      <c r="D510" s="26"/>
      <c r="E510" s="26"/>
      <c r="F510" s="26"/>
      <c r="G510" s="26"/>
      <c r="H510" s="26"/>
      <c r="I510" s="24"/>
      <c r="J510" s="26"/>
      <c r="K510" s="26"/>
      <c r="L510" s="38"/>
      <c r="M510" s="3"/>
      <c r="N510" s="4"/>
      <c r="O510" s="5"/>
      <c r="P510" s="6"/>
      <c r="Q510" s="7"/>
      <c r="R510" s="1"/>
      <c r="S510" s="1"/>
    </row>
    <row r="511" spans="1:19" s="15" customFormat="1" ht="12" hidden="1" customHeight="1">
      <c r="A511" s="23"/>
      <c r="B511" s="1"/>
      <c r="C511" s="26"/>
      <c r="D511" s="26"/>
      <c r="E511" s="26"/>
      <c r="F511" s="26"/>
      <c r="G511" s="26"/>
      <c r="H511" s="26"/>
      <c r="I511" s="24"/>
      <c r="J511" s="26"/>
      <c r="K511" s="26"/>
      <c r="L511" s="38"/>
      <c r="M511" s="3"/>
      <c r="N511" s="4"/>
      <c r="O511" s="5"/>
      <c r="P511" s="6"/>
      <c r="Q511" s="7"/>
      <c r="R511" s="1"/>
      <c r="S511" s="1"/>
    </row>
    <row r="512" spans="1:19" s="15" customFormat="1" ht="12" hidden="1" customHeight="1">
      <c r="A512" s="23"/>
      <c r="B512" s="1"/>
      <c r="C512" s="26"/>
      <c r="D512" s="26"/>
      <c r="E512" s="26"/>
      <c r="F512" s="26"/>
      <c r="G512" s="26"/>
      <c r="H512" s="26"/>
      <c r="I512" s="24"/>
      <c r="J512" s="26"/>
      <c r="K512" s="26"/>
      <c r="L512" s="38"/>
      <c r="M512" s="3"/>
      <c r="N512" s="4"/>
      <c r="O512" s="5"/>
      <c r="P512" s="6"/>
      <c r="Q512" s="7"/>
      <c r="R512" s="1"/>
      <c r="S512" s="1"/>
    </row>
    <row r="513" spans="1:19" s="15" customFormat="1" ht="12" hidden="1" customHeight="1">
      <c r="A513" s="23"/>
      <c r="B513" s="1"/>
      <c r="C513" s="26"/>
      <c r="D513" s="26"/>
      <c r="E513" s="26"/>
      <c r="F513" s="26"/>
      <c r="G513" s="26"/>
      <c r="H513" s="26"/>
      <c r="I513" s="24"/>
      <c r="J513" s="26"/>
      <c r="K513" s="26"/>
      <c r="L513" s="38"/>
      <c r="M513" s="3"/>
      <c r="N513" s="4"/>
      <c r="O513" s="5"/>
      <c r="P513" s="6"/>
      <c r="Q513" s="7"/>
      <c r="R513" s="1"/>
      <c r="S513" s="1"/>
    </row>
    <row r="514" spans="1:19" s="15" customFormat="1" ht="12" hidden="1" customHeight="1">
      <c r="A514" s="23"/>
      <c r="B514" s="1"/>
      <c r="C514" s="26"/>
      <c r="D514" s="26"/>
      <c r="E514" s="26"/>
      <c r="F514" s="26"/>
      <c r="G514" s="26"/>
      <c r="H514" s="26"/>
      <c r="I514" s="24"/>
      <c r="J514" s="26"/>
      <c r="K514" s="26"/>
      <c r="L514" s="38"/>
      <c r="M514" s="3"/>
      <c r="N514" s="4"/>
      <c r="O514" s="5"/>
      <c r="P514" s="6"/>
      <c r="Q514" s="7"/>
      <c r="R514" s="1"/>
      <c r="S514" s="1"/>
    </row>
    <row r="515" spans="1:19" s="15" customFormat="1" ht="12" hidden="1" customHeight="1">
      <c r="A515" s="23"/>
      <c r="B515" s="1"/>
      <c r="C515" s="26"/>
      <c r="D515" s="26"/>
      <c r="E515" s="26"/>
      <c r="F515" s="26"/>
      <c r="G515" s="26"/>
      <c r="H515" s="26"/>
      <c r="I515" s="24"/>
      <c r="J515" s="26"/>
      <c r="K515" s="26"/>
      <c r="L515" s="38"/>
      <c r="M515" s="3"/>
      <c r="N515" s="4"/>
      <c r="O515" s="5"/>
      <c r="P515" s="6"/>
      <c r="Q515" s="7"/>
      <c r="R515" s="1"/>
      <c r="S515" s="1"/>
    </row>
    <row r="516" spans="1:19" s="15" customFormat="1" ht="12" hidden="1" customHeight="1">
      <c r="A516" s="23"/>
      <c r="B516" s="1"/>
      <c r="C516" s="26"/>
      <c r="D516" s="26"/>
      <c r="E516" s="26"/>
      <c r="F516" s="26"/>
      <c r="G516" s="26"/>
      <c r="H516" s="26"/>
      <c r="I516" s="24"/>
      <c r="J516" s="26"/>
      <c r="K516" s="26"/>
      <c r="L516" s="38"/>
      <c r="M516" s="3"/>
      <c r="N516" s="4"/>
      <c r="O516" s="5"/>
      <c r="P516" s="6"/>
      <c r="Q516" s="7"/>
      <c r="R516" s="1"/>
      <c r="S516" s="1"/>
    </row>
    <row r="517" spans="1:19" s="15" customFormat="1" ht="12" hidden="1" customHeight="1">
      <c r="A517" s="23"/>
      <c r="B517" s="1"/>
      <c r="C517" s="26"/>
      <c r="D517" s="26"/>
      <c r="E517" s="26"/>
      <c r="F517" s="26"/>
      <c r="G517" s="26"/>
      <c r="H517" s="26"/>
      <c r="I517" s="24"/>
      <c r="J517" s="26"/>
      <c r="K517" s="26"/>
      <c r="L517" s="38"/>
      <c r="M517" s="3"/>
      <c r="N517" s="4"/>
      <c r="O517" s="5"/>
      <c r="P517" s="6"/>
      <c r="Q517" s="7"/>
      <c r="R517" s="1"/>
      <c r="S517" s="1"/>
    </row>
    <row r="518" spans="1:19" s="15" customFormat="1" ht="12" hidden="1" customHeight="1">
      <c r="A518" s="23"/>
      <c r="B518" s="1"/>
      <c r="C518" s="26"/>
      <c r="D518" s="26"/>
      <c r="E518" s="26"/>
      <c r="F518" s="26"/>
      <c r="G518" s="26"/>
      <c r="H518" s="26"/>
      <c r="I518" s="24"/>
      <c r="J518" s="26"/>
      <c r="K518" s="26"/>
      <c r="L518" s="38"/>
      <c r="M518" s="3"/>
      <c r="N518" s="4"/>
      <c r="O518" s="5"/>
      <c r="P518" s="6"/>
      <c r="Q518" s="7"/>
      <c r="R518" s="1"/>
      <c r="S518" s="1"/>
    </row>
    <row r="519" spans="1:19" s="15" customFormat="1" ht="12" hidden="1" customHeight="1">
      <c r="A519" s="23"/>
      <c r="B519" s="1"/>
      <c r="C519" s="26"/>
      <c r="D519" s="26"/>
      <c r="E519" s="26"/>
      <c r="F519" s="26"/>
      <c r="G519" s="26"/>
      <c r="H519" s="26"/>
      <c r="I519" s="24"/>
      <c r="J519" s="26"/>
      <c r="K519" s="26"/>
      <c r="L519" s="38"/>
      <c r="M519" s="3"/>
      <c r="N519" s="4"/>
      <c r="O519" s="5"/>
      <c r="P519" s="6"/>
      <c r="Q519" s="7"/>
      <c r="R519" s="1"/>
      <c r="S519" s="1"/>
    </row>
    <row r="520" spans="1:19" s="15" customFormat="1" ht="12" hidden="1" customHeight="1">
      <c r="A520" s="23"/>
      <c r="B520" s="1"/>
      <c r="C520" s="26"/>
      <c r="D520" s="26"/>
      <c r="E520" s="26"/>
      <c r="F520" s="26"/>
      <c r="G520" s="26"/>
      <c r="H520" s="26"/>
      <c r="I520" s="24"/>
      <c r="J520" s="26"/>
      <c r="K520" s="26"/>
      <c r="L520" s="38"/>
      <c r="M520" s="3"/>
      <c r="N520" s="4"/>
      <c r="O520" s="5"/>
      <c r="P520" s="6"/>
      <c r="Q520" s="7"/>
      <c r="R520" s="1"/>
      <c r="S520" s="1"/>
    </row>
    <row r="521" spans="1:19" s="15" customFormat="1" ht="12" hidden="1" customHeight="1">
      <c r="A521" s="23"/>
      <c r="B521" s="1"/>
      <c r="C521" s="26"/>
      <c r="D521" s="26"/>
      <c r="E521" s="26"/>
      <c r="F521" s="26"/>
      <c r="G521" s="26"/>
      <c r="H521" s="26"/>
      <c r="I521" s="24"/>
      <c r="J521" s="26"/>
      <c r="K521" s="26"/>
      <c r="L521" s="38"/>
      <c r="M521" s="3"/>
      <c r="N521" s="4"/>
      <c r="O521" s="5"/>
      <c r="P521" s="6"/>
      <c r="Q521" s="7"/>
      <c r="R521" s="1"/>
      <c r="S521" s="1"/>
    </row>
    <row r="522" spans="1:19" s="15" customFormat="1" ht="12" hidden="1" customHeight="1">
      <c r="A522" s="23"/>
      <c r="B522" s="1"/>
      <c r="C522" s="26"/>
      <c r="D522" s="26"/>
      <c r="E522" s="26"/>
      <c r="F522" s="26"/>
      <c r="G522" s="26"/>
      <c r="H522" s="26"/>
      <c r="I522" s="24"/>
      <c r="J522" s="26"/>
      <c r="K522" s="26"/>
      <c r="L522" s="38"/>
      <c r="M522" s="3"/>
      <c r="N522" s="4"/>
      <c r="O522" s="5"/>
      <c r="P522" s="6"/>
      <c r="Q522" s="7"/>
      <c r="R522" s="1"/>
      <c r="S522" s="1"/>
    </row>
    <row r="523" spans="1:19" s="15" customFormat="1" ht="12" hidden="1" customHeight="1">
      <c r="A523" s="23"/>
      <c r="B523" s="1"/>
      <c r="C523" s="26"/>
      <c r="D523" s="26"/>
      <c r="E523" s="26"/>
      <c r="F523" s="26"/>
      <c r="G523" s="26"/>
      <c r="H523" s="26"/>
      <c r="I523" s="24"/>
      <c r="J523" s="26"/>
      <c r="K523" s="26"/>
      <c r="L523" s="38"/>
      <c r="M523" s="3"/>
      <c r="N523" s="4"/>
      <c r="O523" s="5"/>
      <c r="P523" s="6"/>
      <c r="Q523" s="7"/>
      <c r="R523" s="1"/>
      <c r="S523" s="1"/>
    </row>
    <row r="524" spans="1:19" s="15" customFormat="1" ht="12" hidden="1" customHeight="1">
      <c r="A524" s="23"/>
      <c r="B524" s="1"/>
      <c r="C524" s="26"/>
      <c r="D524" s="26"/>
      <c r="E524" s="26"/>
      <c r="F524" s="26"/>
      <c r="G524" s="26"/>
      <c r="H524" s="26"/>
      <c r="I524" s="24"/>
      <c r="J524" s="26"/>
      <c r="K524" s="26"/>
      <c r="L524" s="38"/>
      <c r="M524" s="3"/>
      <c r="N524" s="4"/>
      <c r="O524" s="5"/>
      <c r="P524" s="6"/>
      <c r="Q524" s="7"/>
      <c r="R524" s="1"/>
      <c r="S524" s="1"/>
    </row>
    <row r="525" spans="1:19" s="15" customFormat="1" ht="12" hidden="1" customHeight="1">
      <c r="A525" s="23"/>
      <c r="B525" s="1"/>
      <c r="C525" s="26"/>
      <c r="D525" s="26"/>
      <c r="E525" s="26"/>
      <c r="F525" s="26"/>
      <c r="G525" s="26"/>
      <c r="H525" s="26"/>
      <c r="I525" s="24"/>
      <c r="J525" s="26"/>
      <c r="K525" s="26"/>
      <c r="L525" s="38"/>
      <c r="M525" s="3"/>
      <c r="N525" s="4"/>
      <c r="O525" s="5"/>
      <c r="P525" s="6"/>
      <c r="Q525" s="7"/>
      <c r="R525" s="1"/>
      <c r="S525" s="1"/>
    </row>
    <row r="526" spans="1:19" s="15" customFormat="1" ht="12" hidden="1" customHeight="1">
      <c r="A526" s="23"/>
      <c r="B526" s="1"/>
      <c r="C526" s="26"/>
      <c r="D526" s="26"/>
      <c r="E526" s="26"/>
      <c r="F526" s="26"/>
      <c r="G526" s="26"/>
      <c r="H526" s="26"/>
      <c r="I526" s="24"/>
      <c r="J526" s="26"/>
      <c r="K526" s="26"/>
      <c r="L526" s="38"/>
      <c r="M526" s="3"/>
      <c r="N526" s="4"/>
      <c r="O526" s="5"/>
      <c r="P526" s="6"/>
      <c r="Q526" s="7"/>
      <c r="R526" s="1"/>
      <c r="S526" s="1"/>
    </row>
    <row r="527" spans="1:19" s="15" customFormat="1" ht="12" hidden="1" customHeight="1">
      <c r="A527" s="23"/>
      <c r="B527" s="1"/>
      <c r="C527" s="26"/>
      <c r="D527" s="26"/>
      <c r="E527" s="26"/>
      <c r="F527" s="26"/>
      <c r="G527" s="26"/>
      <c r="H527" s="26"/>
      <c r="I527" s="24"/>
      <c r="J527" s="26"/>
      <c r="K527" s="26"/>
      <c r="L527" s="38"/>
      <c r="M527" s="3"/>
      <c r="N527" s="4"/>
      <c r="O527" s="5"/>
      <c r="P527" s="6"/>
      <c r="Q527" s="7"/>
      <c r="R527" s="1"/>
      <c r="S527" s="1"/>
    </row>
    <row r="528" spans="1:19" s="15" customFormat="1" ht="12" hidden="1" customHeight="1">
      <c r="A528" s="23"/>
      <c r="B528" s="1"/>
      <c r="C528" s="26"/>
      <c r="D528" s="26"/>
      <c r="E528" s="26"/>
      <c r="F528" s="26"/>
      <c r="G528" s="26"/>
      <c r="H528" s="26"/>
      <c r="I528" s="24"/>
      <c r="J528" s="26"/>
      <c r="K528" s="26"/>
      <c r="L528" s="38"/>
      <c r="M528" s="3"/>
      <c r="N528" s="4"/>
      <c r="O528" s="5"/>
      <c r="P528" s="6"/>
      <c r="Q528" s="7"/>
      <c r="R528" s="1"/>
      <c r="S528" s="1"/>
    </row>
    <row r="529" spans="1:19" s="15" customFormat="1" ht="12" hidden="1" customHeight="1">
      <c r="A529" s="23"/>
      <c r="B529" s="1"/>
      <c r="C529" s="26"/>
      <c r="D529" s="26"/>
      <c r="E529" s="26"/>
      <c r="F529" s="26"/>
      <c r="G529" s="26"/>
      <c r="H529" s="26"/>
      <c r="I529" s="24"/>
      <c r="J529" s="26"/>
      <c r="K529" s="26"/>
      <c r="L529" s="38"/>
      <c r="M529" s="3"/>
      <c r="N529" s="4"/>
      <c r="O529" s="5"/>
      <c r="P529" s="6"/>
      <c r="Q529" s="7"/>
      <c r="R529" s="1"/>
      <c r="S529" s="1"/>
    </row>
    <row r="530" spans="1:19" s="15" customFormat="1" ht="12" hidden="1" customHeight="1">
      <c r="A530" s="23"/>
      <c r="B530" s="1"/>
      <c r="C530" s="26"/>
      <c r="D530" s="26"/>
      <c r="E530" s="26"/>
      <c r="F530" s="26"/>
      <c r="G530" s="26"/>
      <c r="H530" s="26"/>
      <c r="I530" s="24"/>
      <c r="J530" s="26"/>
      <c r="K530" s="26"/>
      <c r="L530" s="38"/>
      <c r="M530" s="3"/>
      <c r="N530" s="4"/>
      <c r="O530" s="5"/>
      <c r="P530" s="6"/>
      <c r="Q530" s="7"/>
      <c r="R530" s="1"/>
      <c r="S530" s="1"/>
    </row>
    <row r="531" spans="1:19" s="15" customFormat="1" ht="12" hidden="1" customHeight="1">
      <c r="A531" s="23"/>
      <c r="B531" s="1"/>
      <c r="C531" s="26"/>
      <c r="D531" s="26"/>
      <c r="E531" s="26"/>
      <c r="F531" s="26"/>
      <c r="G531" s="26"/>
      <c r="H531" s="26"/>
      <c r="I531" s="24"/>
      <c r="J531" s="26"/>
      <c r="K531" s="26"/>
      <c r="L531" s="38"/>
      <c r="M531" s="3"/>
      <c r="N531" s="4"/>
      <c r="O531" s="5"/>
      <c r="P531" s="6"/>
      <c r="Q531" s="7"/>
      <c r="R531" s="1"/>
      <c r="S531" s="1"/>
    </row>
    <row r="532" spans="1:19" s="15" customFormat="1" ht="12" hidden="1" customHeight="1">
      <c r="A532" s="23"/>
      <c r="B532" s="1"/>
      <c r="C532" s="26"/>
      <c r="D532" s="26"/>
      <c r="E532" s="26"/>
      <c r="F532" s="26"/>
      <c r="G532" s="26"/>
      <c r="H532" s="26"/>
      <c r="I532" s="24"/>
      <c r="J532" s="26"/>
      <c r="K532" s="26"/>
      <c r="L532" s="38"/>
      <c r="M532" s="3"/>
      <c r="N532" s="4"/>
      <c r="O532" s="5"/>
      <c r="P532" s="6"/>
      <c r="Q532" s="7"/>
      <c r="R532" s="1"/>
      <c r="S532" s="1"/>
    </row>
    <row r="533" spans="1:19" s="15" customFormat="1" ht="12" hidden="1" customHeight="1">
      <c r="A533" s="23"/>
      <c r="B533" s="1"/>
      <c r="C533" s="26"/>
      <c r="D533" s="26"/>
      <c r="E533" s="26"/>
      <c r="F533" s="26"/>
      <c r="G533" s="26"/>
      <c r="H533" s="26"/>
      <c r="I533" s="24"/>
      <c r="J533" s="26"/>
      <c r="K533" s="26"/>
      <c r="L533" s="38"/>
      <c r="M533" s="3"/>
      <c r="N533" s="4"/>
      <c r="O533" s="5"/>
      <c r="P533" s="6"/>
      <c r="Q533" s="7"/>
      <c r="R533" s="1"/>
      <c r="S533" s="1"/>
    </row>
    <row r="534" spans="1:19" s="15" customFormat="1" ht="12" hidden="1" customHeight="1">
      <c r="A534" s="23"/>
      <c r="B534" s="1"/>
      <c r="C534" s="26"/>
      <c r="D534" s="26"/>
      <c r="E534" s="26"/>
      <c r="F534" s="26"/>
      <c r="G534" s="26"/>
      <c r="H534" s="26"/>
      <c r="I534" s="24"/>
      <c r="J534" s="26"/>
      <c r="K534" s="26"/>
      <c r="L534" s="38"/>
      <c r="M534" s="3"/>
      <c r="N534" s="4"/>
      <c r="O534" s="5"/>
      <c r="P534" s="6"/>
      <c r="Q534" s="7"/>
      <c r="R534" s="1"/>
      <c r="S534" s="1"/>
    </row>
    <row r="535" spans="1:19" s="15" customFormat="1" ht="12" hidden="1" customHeight="1">
      <c r="A535" s="23"/>
      <c r="B535" s="1"/>
      <c r="C535" s="26"/>
      <c r="D535" s="26"/>
      <c r="E535" s="26"/>
      <c r="F535" s="26"/>
      <c r="G535" s="26"/>
      <c r="H535" s="26"/>
      <c r="I535" s="24"/>
      <c r="J535" s="26"/>
      <c r="K535" s="26"/>
      <c r="L535" s="38"/>
      <c r="M535" s="3"/>
      <c r="N535" s="4"/>
      <c r="O535" s="5"/>
      <c r="P535" s="6"/>
      <c r="Q535" s="7"/>
      <c r="R535" s="1"/>
      <c r="S535" s="1"/>
    </row>
    <row r="536" spans="1:19" s="15" customFormat="1" ht="12" hidden="1" customHeight="1">
      <c r="A536" s="23"/>
      <c r="B536" s="1"/>
      <c r="C536" s="26"/>
      <c r="D536" s="26"/>
      <c r="E536" s="26"/>
      <c r="F536" s="26"/>
      <c r="G536" s="26"/>
      <c r="H536" s="26"/>
      <c r="I536" s="24"/>
      <c r="J536" s="26"/>
      <c r="K536" s="26"/>
      <c r="L536" s="38"/>
      <c r="M536" s="3"/>
      <c r="N536" s="4"/>
      <c r="O536" s="5"/>
      <c r="P536" s="6"/>
      <c r="Q536" s="7"/>
      <c r="R536" s="1"/>
      <c r="S536" s="1"/>
    </row>
    <row r="537" spans="1:19" s="15" customFormat="1" ht="12" hidden="1" customHeight="1">
      <c r="A537" s="23"/>
      <c r="B537" s="1"/>
      <c r="C537" s="26"/>
      <c r="D537" s="26"/>
      <c r="E537" s="26"/>
      <c r="F537" s="26"/>
      <c r="G537" s="26"/>
      <c r="H537" s="26"/>
      <c r="I537" s="24"/>
      <c r="J537" s="26"/>
      <c r="K537" s="26"/>
      <c r="L537" s="38"/>
      <c r="M537" s="3"/>
      <c r="N537" s="4"/>
      <c r="O537" s="5"/>
      <c r="P537" s="6"/>
      <c r="Q537" s="7"/>
      <c r="R537" s="1"/>
      <c r="S537" s="1"/>
    </row>
    <row r="538" spans="1:19" s="15" customFormat="1" ht="12" hidden="1" customHeight="1">
      <c r="A538" s="23"/>
      <c r="B538" s="1"/>
      <c r="C538" s="26"/>
      <c r="D538" s="26"/>
      <c r="E538" s="26"/>
      <c r="F538" s="26"/>
      <c r="G538" s="26"/>
      <c r="H538" s="26"/>
      <c r="I538" s="24"/>
      <c r="J538" s="26"/>
      <c r="K538" s="26"/>
      <c r="L538" s="38"/>
      <c r="M538" s="3"/>
      <c r="N538" s="4"/>
      <c r="O538" s="5"/>
      <c r="P538" s="6"/>
      <c r="Q538" s="7"/>
      <c r="R538" s="1"/>
      <c r="S538" s="1"/>
    </row>
    <row r="539" spans="1:19" s="15" customFormat="1" ht="12" hidden="1" customHeight="1">
      <c r="A539" s="23"/>
      <c r="B539" s="1"/>
      <c r="C539" s="26"/>
      <c r="D539" s="26"/>
      <c r="E539" s="26"/>
      <c r="F539" s="26"/>
      <c r="G539" s="26"/>
      <c r="H539" s="26"/>
      <c r="I539" s="24"/>
      <c r="J539" s="26"/>
      <c r="K539" s="26"/>
      <c r="L539" s="38"/>
      <c r="M539" s="3"/>
      <c r="N539" s="4"/>
      <c r="O539" s="5"/>
      <c r="P539" s="6"/>
      <c r="Q539" s="7"/>
      <c r="R539" s="1"/>
      <c r="S539" s="1"/>
    </row>
    <row r="540" spans="1:19" s="15" customFormat="1" ht="12" hidden="1" customHeight="1">
      <c r="A540" s="23"/>
      <c r="B540" s="1"/>
      <c r="C540" s="26"/>
      <c r="D540" s="26"/>
      <c r="E540" s="26"/>
      <c r="F540" s="26"/>
      <c r="G540" s="26"/>
      <c r="H540" s="26"/>
      <c r="I540" s="24"/>
      <c r="J540" s="26"/>
      <c r="K540" s="26"/>
      <c r="L540" s="38"/>
      <c r="M540" s="3"/>
      <c r="N540" s="4"/>
      <c r="O540" s="5"/>
      <c r="P540" s="6"/>
      <c r="Q540" s="7"/>
      <c r="R540" s="1"/>
      <c r="S540" s="1"/>
    </row>
    <row r="541" spans="1:19" s="15" customFormat="1" ht="12" hidden="1" customHeight="1">
      <c r="A541" s="23"/>
      <c r="B541" s="1"/>
      <c r="C541" s="26"/>
      <c r="D541" s="26"/>
      <c r="E541" s="26"/>
      <c r="F541" s="26"/>
      <c r="G541" s="26"/>
      <c r="H541" s="26"/>
      <c r="I541" s="24"/>
      <c r="J541" s="26"/>
      <c r="K541" s="26"/>
      <c r="L541" s="38"/>
      <c r="M541" s="3"/>
      <c r="N541" s="4"/>
      <c r="O541" s="5"/>
      <c r="P541" s="6"/>
      <c r="Q541" s="7"/>
      <c r="R541" s="1"/>
      <c r="S541" s="1"/>
    </row>
    <row r="542" spans="1:19" s="15" customFormat="1" ht="12" hidden="1" customHeight="1">
      <c r="A542" s="23"/>
      <c r="B542" s="1"/>
      <c r="C542" s="26"/>
      <c r="D542" s="26"/>
      <c r="E542" s="26"/>
      <c r="F542" s="26"/>
      <c r="G542" s="26"/>
      <c r="H542" s="26"/>
      <c r="I542" s="24"/>
      <c r="J542" s="26"/>
      <c r="K542" s="26"/>
      <c r="L542" s="38"/>
      <c r="M542" s="3"/>
      <c r="N542" s="4"/>
      <c r="O542" s="5"/>
      <c r="P542" s="6"/>
      <c r="Q542" s="7"/>
      <c r="R542" s="1"/>
      <c r="S542" s="1"/>
    </row>
    <row r="543" spans="1:19" s="15" customFormat="1" ht="12" hidden="1" customHeight="1">
      <c r="A543" s="23"/>
      <c r="B543" s="1"/>
      <c r="C543" s="26"/>
      <c r="D543" s="26"/>
      <c r="E543" s="26"/>
      <c r="F543" s="26"/>
      <c r="G543" s="26"/>
      <c r="H543" s="26"/>
      <c r="I543" s="24"/>
      <c r="J543" s="26"/>
      <c r="K543" s="26"/>
      <c r="L543" s="38"/>
      <c r="M543" s="3"/>
      <c r="N543" s="4"/>
      <c r="O543" s="5"/>
      <c r="P543" s="6"/>
      <c r="Q543" s="7"/>
      <c r="R543" s="1"/>
      <c r="S543" s="1"/>
    </row>
    <row r="544" spans="1:19" s="15" customFormat="1" ht="12" hidden="1" customHeight="1">
      <c r="A544" s="23"/>
      <c r="B544" s="1"/>
      <c r="C544" s="26"/>
      <c r="D544" s="26"/>
      <c r="E544" s="26"/>
      <c r="F544" s="26"/>
      <c r="G544" s="26"/>
      <c r="H544" s="26"/>
      <c r="I544" s="24"/>
      <c r="J544" s="26"/>
      <c r="K544" s="26"/>
      <c r="L544" s="38"/>
      <c r="M544" s="3"/>
      <c r="N544" s="4"/>
      <c r="O544" s="5"/>
      <c r="P544" s="6"/>
      <c r="Q544" s="7"/>
      <c r="R544" s="1"/>
      <c r="S544" s="1"/>
    </row>
    <row r="545" spans="1:19" s="15" customFormat="1" ht="12" hidden="1" customHeight="1">
      <c r="A545" s="23"/>
      <c r="B545" s="1"/>
      <c r="C545" s="26"/>
      <c r="D545" s="26"/>
      <c r="E545" s="26"/>
      <c r="F545" s="26"/>
      <c r="G545" s="26"/>
      <c r="H545" s="26"/>
      <c r="I545" s="24"/>
      <c r="J545" s="26"/>
      <c r="K545" s="26"/>
      <c r="L545" s="38"/>
      <c r="M545" s="3"/>
      <c r="N545" s="4"/>
      <c r="O545" s="5"/>
      <c r="P545" s="6"/>
      <c r="Q545" s="7"/>
      <c r="R545" s="1"/>
      <c r="S545" s="1"/>
    </row>
    <row r="546" spans="1:19" s="15" customFormat="1" ht="12" hidden="1" customHeight="1">
      <c r="A546" s="23"/>
      <c r="B546" s="1"/>
      <c r="C546" s="26"/>
      <c r="D546" s="26"/>
      <c r="E546" s="26"/>
      <c r="F546" s="26"/>
      <c r="G546" s="26"/>
      <c r="H546" s="26"/>
      <c r="I546" s="24"/>
      <c r="J546" s="26"/>
      <c r="K546" s="26"/>
      <c r="L546" s="38"/>
      <c r="M546" s="3"/>
      <c r="N546" s="4"/>
      <c r="O546" s="5"/>
      <c r="P546" s="6"/>
      <c r="Q546" s="7"/>
      <c r="R546" s="1"/>
      <c r="S546" s="1"/>
    </row>
    <row r="547" spans="1:19" s="15" customFormat="1" ht="12" hidden="1" customHeight="1">
      <c r="A547" s="23"/>
      <c r="B547" s="1"/>
      <c r="C547" s="26"/>
      <c r="D547" s="26"/>
      <c r="E547" s="26"/>
      <c r="F547" s="26"/>
      <c r="G547" s="26"/>
      <c r="H547" s="26"/>
      <c r="I547" s="24"/>
      <c r="J547" s="26"/>
      <c r="K547" s="26"/>
      <c r="L547" s="38"/>
      <c r="M547" s="3"/>
      <c r="N547" s="4"/>
      <c r="O547" s="5"/>
      <c r="P547" s="6"/>
      <c r="Q547" s="7"/>
      <c r="R547" s="1"/>
      <c r="S547" s="1"/>
    </row>
    <row r="548" spans="1:19" s="15" customFormat="1" ht="12" hidden="1" customHeight="1">
      <c r="A548" s="23"/>
      <c r="B548" s="1"/>
      <c r="C548" s="26"/>
      <c r="D548" s="26"/>
      <c r="E548" s="26"/>
      <c r="F548" s="26"/>
      <c r="G548" s="26"/>
      <c r="H548" s="26"/>
      <c r="I548" s="24"/>
      <c r="J548" s="26"/>
      <c r="K548" s="26"/>
      <c r="L548" s="38"/>
      <c r="M548" s="3"/>
      <c r="N548" s="4"/>
      <c r="O548" s="5"/>
      <c r="P548" s="6"/>
      <c r="Q548" s="7"/>
      <c r="R548" s="1"/>
      <c r="S548" s="1"/>
    </row>
    <row r="549" spans="1:19" s="15" customFormat="1" ht="12" hidden="1" customHeight="1">
      <c r="A549" s="23"/>
      <c r="B549" s="1"/>
      <c r="C549" s="26"/>
      <c r="D549" s="26"/>
      <c r="E549" s="26"/>
      <c r="F549" s="26"/>
      <c r="G549" s="26"/>
      <c r="H549" s="26"/>
      <c r="I549" s="24"/>
      <c r="J549" s="26"/>
      <c r="K549" s="26"/>
      <c r="L549" s="38"/>
      <c r="M549" s="3"/>
      <c r="N549" s="4"/>
      <c r="O549" s="5"/>
      <c r="P549" s="6"/>
      <c r="Q549" s="7"/>
      <c r="R549" s="1"/>
      <c r="S549" s="1"/>
    </row>
    <row r="550" spans="1:19" s="15" customFormat="1" ht="12" hidden="1" customHeight="1">
      <c r="A550" s="23"/>
      <c r="B550" s="1"/>
      <c r="C550" s="26"/>
      <c r="D550" s="26"/>
      <c r="E550" s="26"/>
      <c r="F550" s="26"/>
      <c r="G550" s="26"/>
      <c r="H550" s="26"/>
      <c r="I550" s="24"/>
      <c r="J550" s="26"/>
      <c r="K550" s="26"/>
      <c r="L550" s="38"/>
      <c r="M550" s="3"/>
      <c r="N550" s="4"/>
      <c r="O550" s="5"/>
      <c r="P550" s="6"/>
      <c r="Q550" s="7"/>
      <c r="R550" s="1"/>
      <c r="S550" s="1"/>
    </row>
    <row r="551" spans="1:19" s="15" customFormat="1" ht="12" hidden="1" customHeight="1">
      <c r="A551" s="23"/>
      <c r="B551" s="1"/>
      <c r="C551" s="26"/>
      <c r="D551" s="26"/>
      <c r="E551" s="26"/>
      <c r="F551" s="26"/>
      <c r="G551" s="26"/>
      <c r="H551" s="26"/>
      <c r="I551" s="24"/>
      <c r="J551" s="26"/>
      <c r="K551" s="26"/>
      <c r="L551" s="38"/>
      <c r="M551" s="3"/>
      <c r="N551" s="4"/>
      <c r="O551" s="5"/>
      <c r="P551" s="6"/>
      <c r="Q551" s="7"/>
      <c r="R551" s="1"/>
      <c r="S551" s="1"/>
    </row>
    <row r="552" spans="1:19" s="15" customFormat="1" ht="12" hidden="1" customHeight="1">
      <c r="A552" s="23"/>
      <c r="B552" s="1"/>
      <c r="C552" s="26"/>
      <c r="D552" s="26"/>
      <c r="E552" s="26"/>
      <c r="F552" s="26"/>
      <c r="G552" s="26"/>
      <c r="H552" s="26"/>
      <c r="I552" s="24"/>
      <c r="J552" s="26"/>
      <c r="K552" s="26"/>
      <c r="L552" s="38"/>
      <c r="M552" s="3"/>
      <c r="N552" s="4"/>
      <c r="O552" s="5"/>
      <c r="P552" s="6"/>
      <c r="Q552" s="7"/>
      <c r="R552" s="1"/>
      <c r="S552" s="1"/>
    </row>
    <row r="553" spans="1:19" s="15" customFormat="1" ht="12" hidden="1" customHeight="1">
      <c r="A553" s="23"/>
      <c r="B553" s="1"/>
      <c r="C553" s="26"/>
      <c r="D553" s="26"/>
      <c r="E553" s="26"/>
      <c r="F553" s="26"/>
      <c r="G553" s="26"/>
      <c r="H553" s="26"/>
      <c r="I553" s="24"/>
      <c r="J553" s="26"/>
      <c r="K553" s="26"/>
      <c r="L553" s="38"/>
      <c r="M553" s="3"/>
      <c r="N553" s="4"/>
      <c r="O553" s="5"/>
      <c r="P553" s="6"/>
      <c r="Q553" s="7"/>
      <c r="R553" s="1"/>
      <c r="S553" s="1"/>
    </row>
    <row r="554" spans="1:19" s="15" customFormat="1" ht="12" hidden="1" customHeight="1">
      <c r="A554" s="23"/>
      <c r="B554" s="1"/>
      <c r="C554" s="26"/>
      <c r="D554" s="26"/>
      <c r="E554" s="26"/>
      <c r="F554" s="26"/>
      <c r="G554" s="26"/>
      <c r="H554" s="26"/>
      <c r="I554" s="24"/>
      <c r="J554" s="26"/>
      <c r="K554" s="26"/>
      <c r="L554" s="38"/>
      <c r="M554" s="3"/>
      <c r="N554" s="4"/>
      <c r="O554" s="5"/>
      <c r="P554" s="6"/>
      <c r="Q554" s="7"/>
      <c r="R554" s="1"/>
      <c r="S554" s="1"/>
    </row>
    <row r="555" spans="1:19" s="15" customFormat="1" ht="12" hidden="1" customHeight="1">
      <c r="A555" s="23"/>
      <c r="B555" s="1"/>
      <c r="C555" s="26"/>
      <c r="D555" s="26"/>
      <c r="E555" s="26"/>
      <c r="F555" s="26"/>
      <c r="G555" s="26"/>
      <c r="H555" s="26"/>
      <c r="I555" s="24"/>
      <c r="J555" s="26"/>
      <c r="K555" s="26"/>
      <c r="L555" s="38"/>
      <c r="M555" s="3"/>
      <c r="N555" s="4"/>
      <c r="O555" s="5"/>
      <c r="P555" s="6"/>
      <c r="Q555" s="7"/>
      <c r="R555" s="1"/>
      <c r="S555" s="1"/>
    </row>
    <row r="556" spans="1:19" s="15" customFormat="1" ht="12" hidden="1" customHeight="1">
      <c r="A556" s="23"/>
      <c r="B556" s="1"/>
      <c r="C556" s="26"/>
      <c r="D556" s="26"/>
      <c r="E556" s="26"/>
      <c r="F556" s="26"/>
      <c r="G556" s="26"/>
      <c r="H556" s="26"/>
      <c r="I556" s="24"/>
      <c r="J556" s="26"/>
      <c r="K556" s="26"/>
      <c r="L556" s="38"/>
      <c r="M556" s="3"/>
      <c r="N556" s="4"/>
      <c r="O556" s="5"/>
      <c r="P556" s="6"/>
      <c r="Q556" s="7"/>
      <c r="R556" s="1"/>
      <c r="S556" s="1"/>
    </row>
    <row r="557" spans="1:19" s="15" customFormat="1" ht="12" hidden="1" customHeight="1">
      <c r="A557" s="23"/>
      <c r="B557" s="1"/>
      <c r="C557" s="26"/>
      <c r="D557" s="26"/>
      <c r="E557" s="26"/>
      <c r="F557" s="26"/>
      <c r="G557" s="26"/>
      <c r="H557" s="26"/>
      <c r="I557" s="24"/>
      <c r="J557" s="26"/>
      <c r="K557" s="26"/>
      <c r="L557" s="38"/>
      <c r="M557" s="3"/>
      <c r="N557" s="4"/>
      <c r="O557" s="5"/>
      <c r="P557" s="6"/>
      <c r="Q557" s="7"/>
      <c r="R557" s="1"/>
      <c r="S557" s="1"/>
    </row>
    <row r="558" spans="1:19" s="15" customFormat="1" ht="12" hidden="1" customHeight="1">
      <c r="A558" s="23"/>
      <c r="B558" s="1"/>
      <c r="C558" s="26"/>
      <c r="D558" s="26"/>
      <c r="E558" s="26"/>
      <c r="F558" s="26"/>
      <c r="G558" s="26"/>
      <c r="H558" s="26"/>
      <c r="I558" s="24"/>
      <c r="J558" s="26"/>
      <c r="K558" s="26"/>
      <c r="L558" s="38"/>
      <c r="M558" s="3"/>
      <c r="N558" s="4"/>
      <c r="O558" s="5"/>
      <c r="P558" s="6"/>
      <c r="Q558" s="7"/>
      <c r="R558" s="1"/>
      <c r="S558" s="1"/>
    </row>
    <row r="559" spans="1:19" s="15" customFormat="1" ht="12" hidden="1" customHeight="1">
      <c r="A559" s="23"/>
      <c r="B559" s="1"/>
      <c r="C559" s="26"/>
      <c r="D559" s="26"/>
      <c r="E559" s="26"/>
      <c r="F559" s="26"/>
      <c r="G559" s="26"/>
      <c r="H559" s="26"/>
      <c r="I559" s="24"/>
      <c r="J559" s="26"/>
      <c r="K559" s="26"/>
      <c r="L559" s="38"/>
      <c r="M559" s="3"/>
      <c r="N559" s="4"/>
      <c r="O559" s="5"/>
      <c r="P559" s="6"/>
      <c r="Q559" s="7"/>
      <c r="R559" s="1"/>
      <c r="S559" s="1"/>
    </row>
    <row r="560" spans="1:19" s="15" customFormat="1" ht="12" hidden="1" customHeight="1">
      <c r="A560" s="23"/>
      <c r="B560" s="1"/>
      <c r="C560" s="26"/>
      <c r="D560" s="26"/>
      <c r="E560" s="26"/>
      <c r="F560" s="26"/>
      <c r="G560" s="26"/>
      <c r="H560" s="26"/>
      <c r="I560" s="24"/>
      <c r="J560" s="26"/>
      <c r="K560" s="26"/>
      <c r="L560" s="38"/>
      <c r="M560" s="3"/>
      <c r="N560" s="4"/>
      <c r="O560" s="5"/>
      <c r="P560" s="6"/>
      <c r="Q560" s="7"/>
      <c r="R560" s="1"/>
      <c r="S560" s="1"/>
    </row>
    <row r="561" spans="1:19" s="15" customFormat="1" ht="12" hidden="1" customHeight="1">
      <c r="A561" s="23"/>
      <c r="B561" s="1"/>
      <c r="C561" s="26"/>
      <c r="D561" s="26"/>
      <c r="E561" s="26"/>
      <c r="F561" s="26"/>
      <c r="G561" s="26"/>
      <c r="H561" s="26"/>
      <c r="I561" s="24"/>
      <c r="J561" s="26"/>
      <c r="K561" s="26"/>
      <c r="L561" s="38"/>
      <c r="M561" s="3"/>
      <c r="N561" s="4"/>
      <c r="O561" s="5"/>
      <c r="P561" s="6"/>
      <c r="Q561" s="7"/>
      <c r="R561" s="1"/>
      <c r="S561" s="1"/>
    </row>
    <row r="562" spans="1:19" s="15" customFormat="1" ht="12" hidden="1" customHeight="1">
      <c r="A562" s="23"/>
      <c r="B562" s="1"/>
      <c r="C562" s="26"/>
      <c r="D562" s="26"/>
      <c r="E562" s="26"/>
      <c r="F562" s="26"/>
      <c r="G562" s="26"/>
      <c r="H562" s="26"/>
      <c r="I562" s="24"/>
      <c r="J562" s="26"/>
      <c r="K562" s="26"/>
      <c r="L562" s="38"/>
      <c r="M562" s="3"/>
      <c r="N562" s="4"/>
      <c r="O562" s="5"/>
      <c r="P562" s="6"/>
      <c r="Q562" s="7"/>
      <c r="R562" s="1"/>
      <c r="S562" s="1"/>
    </row>
    <row r="563" spans="1:19" s="15" customFormat="1" ht="12" hidden="1" customHeight="1">
      <c r="A563" s="23"/>
      <c r="B563" s="1"/>
      <c r="C563" s="26"/>
      <c r="D563" s="26"/>
      <c r="E563" s="26"/>
      <c r="F563" s="26"/>
      <c r="G563" s="26"/>
      <c r="H563" s="26"/>
      <c r="I563" s="24"/>
      <c r="J563" s="26"/>
      <c r="K563" s="26"/>
      <c r="L563" s="38"/>
      <c r="M563" s="3"/>
      <c r="N563" s="4"/>
      <c r="O563" s="5"/>
      <c r="P563" s="6"/>
      <c r="Q563" s="7"/>
      <c r="R563" s="1"/>
      <c r="S563" s="1"/>
    </row>
    <row r="564" spans="1:19" s="15" customFormat="1" ht="12" hidden="1" customHeight="1">
      <c r="A564" s="23"/>
      <c r="B564" s="1"/>
      <c r="C564" s="26"/>
      <c r="D564" s="26"/>
      <c r="E564" s="26"/>
      <c r="F564" s="26"/>
      <c r="G564" s="26"/>
      <c r="H564" s="26"/>
      <c r="I564" s="24"/>
      <c r="J564" s="26"/>
      <c r="K564" s="26"/>
      <c r="L564" s="38"/>
      <c r="M564" s="3"/>
      <c r="N564" s="4"/>
      <c r="O564" s="5"/>
      <c r="P564" s="6"/>
      <c r="Q564" s="7"/>
      <c r="R564" s="1"/>
      <c r="S564" s="1"/>
    </row>
    <row r="565" spans="1:19" s="15" customFormat="1" ht="12" hidden="1" customHeight="1">
      <c r="A565" s="23"/>
      <c r="B565" s="1"/>
      <c r="C565" s="26"/>
      <c r="D565" s="26"/>
      <c r="E565" s="26"/>
      <c r="F565" s="26"/>
      <c r="G565" s="26"/>
      <c r="H565" s="26"/>
      <c r="I565" s="24"/>
      <c r="J565" s="26"/>
      <c r="K565" s="26"/>
      <c r="L565" s="38"/>
      <c r="M565" s="3"/>
      <c r="N565" s="4"/>
      <c r="O565" s="5"/>
      <c r="P565" s="6"/>
      <c r="Q565" s="7"/>
      <c r="R565" s="1"/>
      <c r="S565" s="1"/>
    </row>
    <row r="566" spans="1:19" s="15" customFormat="1" ht="12" hidden="1" customHeight="1">
      <c r="A566" s="23"/>
      <c r="B566" s="1"/>
      <c r="C566" s="26"/>
      <c r="D566" s="26"/>
      <c r="E566" s="26"/>
      <c r="F566" s="26"/>
      <c r="G566" s="26"/>
      <c r="H566" s="26"/>
      <c r="I566" s="24"/>
      <c r="J566" s="26"/>
      <c r="K566" s="26"/>
      <c r="L566" s="38"/>
      <c r="M566" s="3"/>
      <c r="N566" s="4"/>
      <c r="O566" s="5"/>
      <c r="P566" s="6"/>
      <c r="Q566" s="7"/>
      <c r="R566" s="1"/>
      <c r="S566" s="1"/>
    </row>
    <row r="567" spans="1:19" s="15" customFormat="1" ht="12" hidden="1" customHeight="1">
      <c r="A567" s="23"/>
      <c r="B567" s="1"/>
      <c r="C567" s="26"/>
      <c r="D567" s="26"/>
      <c r="E567" s="26"/>
      <c r="F567" s="26"/>
      <c r="G567" s="26"/>
      <c r="H567" s="26"/>
      <c r="I567" s="24"/>
      <c r="J567" s="26"/>
      <c r="K567" s="26"/>
      <c r="L567" s="38"/>
      <c r="M567" s="3"/>
      <c r="N567" s="4"/>
      <c r="O567" s="5"/>
      <c r="P567" s="6"/>
      <c r="Q567" s="7"/>
      <c r="R567" s="1"/>
      <c r="S567" s="1"/>
    </row>
    <row r="568" spans="1:19" s="15" customFormat="1" ht="12" hidden="1" customHeight="1">
      <c r="A568" s="23"/>
      <c r="B568" s="1"/>
      <c r="C568" s="26"/>
      <c r="D568" s="26"/>
      <c r="E568" s="26"/>
      <c r="F568" s="26"/>
      <c r="G568" s="26"/>
      <c r="H568" s="26"/>
      <c r="I568" s="24"/>
      <c r="J568" s="26"/>
      <c r="K568" s="26"/>
      <c r="L568" s="38"/>
      <c r="M568" s="3"/>
      <c r="N568" s="4"/>
      <c r="O568" s="5"/>
      <c r="P568" s="6"/>
      <c r="Q568" s="7"/>
      <c r="R568" s="1"/>
      <c r="S568" s="1"/>
    </row>
    <row r="569" spans="1:19" s="15" customFormat="1" ht="12" hidden="1" customHeight="1">
      <c r="A569" s="23"/>
      <c r="B569" s="1"/>
      <c r="C569" s="26"/>
      <c r="D569" s="26"/>
      <c r="E569" s="26"/>
      <c r="F569" s="26"/>
      <c r="G569" s="26"/>
      <c r="H569" s="26"/>
      <c r="I569" s="24"/>
      <c r="J569" s="26"/>
      <c r="K569" s="26"/>
      <c r="L569" s="38"/>
      <c r="M569" s="3"/>
      <c r="N569" s="4"/>
      <c r="O569" s="5"/>
      <c r="P569" s="6"/>
      <c r="Q569" s="7"/>
      <c r="R569" s="1"/>
      <c r="S569" s="1"/>
    </row>
    <row r="570" spans="1:19" s="15" customFormat="1" ht="12" hidden="1" customHeight="1">
      <c r="A570" s="23"/>
      <c r="B570" s="1"/>
      <c r="C570" s="26"/>
      <c r="D570" s="26"/>
      <c r="E570" s="26"/>
      <c r="F570" s="26"/>
      <c r="G570" s="26"/>
      <c r="H570" s="26"/>
      <c r="I570" s="24"/>
      <c r="J570" s="26"/>
      <c r="K570" s="26"/>
      <c r="L570" s="38"/>
      <c r="M570" s="3"/>
      <c r="N570" s="4"/>
      <c r="O570" s="5"/>
      <c r="P570" s="6"/>
      <c r="Q570" s="7"/>
      <c r="R570" s="1"/>
      <c r="S570" s="1"/>
    </row>
    <row r="571" spans="1:19" s="15" customFormat="1" ht="12" hidden="1" customHeight="1">
      <c r="A571" s="23"/>
      <c r="B571" s="1"/>
      <c r="C571" s="26"/>
      <c r="D571" s="26"/>
      <c r="E571" s="26"/>
      <c r="F571" s="26"/>
      <c r="G571" s="26"/>
      <c r="H571" s="26"/>
      <c r="I571" s="24"/>
      <c r="J571" s="26"/>
      <c r="K571" s="26"/>
      <c r="L571" s="38"/>
      <c r="M571" s="3"/>
      <c r="N571" s="4"/>
      <c r="O571" s="5"/>
      <c r="P571" s="6"/>
      <c r="Q571" s="7"/>
      <c r="R571" s="1"/>
      <c r="S571" s="1"/>
    </row>
    <row r="572" spans="1:19" s="15" customFormat="1" ht="12" hidden="1" customHeight="1">
      <c r="A572" s="23"/>
      <c r="B572" s="1"/>
      <c r="C572" s="26"/>
      <c r="D572" s="26"/>
      <c r="E572" s="26"/>
      <c r="F572" s="26"/>
      <c r="G572" s="26"/>
      <c r="H572" s="26"/>
      <c r="I572" s="24"/>
      <c r="J572" s="26"/>
      <c r="K572" s="26"/>
      <c r="L572" s="38"/>
      <c r="M572" s="3"/>
      <c r="N572" s="4"/>
      <c r="O572" s="5"/>
      <c r="P572" s="6"/>
      <c r="Q572" s="7"/>
      <c r="R572" s="1"/>
      <c r="S572" s="1"/>
    </row>
    <row r="573" spans="1:19" s="15" customFormat="1" ht="12" hidden="1" customHeight="1">
      <c r="A573" s="23"/>
      <c r="B573" s="1"/>
      <c r="C573" s="26"/>
      <c r="D573" s="26"/>
      <c r="E573" s="26"/>
      <c r="F573" s="26"/>
      <c r="G573" s="26"/>
      <c r="H573" s="26"/>
      <c r="I573" s="24"/>
      <c r="J573" s="26"/>
      <c r="K573" s="26"/>
      <c r="L573" s="38"/>
      <c r="M573" s="3"/>
      <c r="N573" s="4"/>
      <c r="O573" s="5"/>
      <c r="P573" s="6"/>
      <c r="Q573" s="7"/>
      <c r="R573" s="1"/>
      <c r="S573" s="1"/>
    </row>
    <row r="574" spans="1:19" s="15" customFormat="1" ht="12" hidden="1" customHeight="1">
      <c r="A574" s="23"/>
      <c r="B574" s="1"/>
      <c r="C574" s="26"/>
      <c r="D574" s="26"/>
      <c r="E574" s="26"/>
      <c r="F574" s="26"/>
      <c r="G574" s="26"/>
      <c r="H574" s="26"/>
      <c r="I574" s="24"/>
      <c r="J574" s="26"/>
      <c r="K574" s="26"/>
      <c r="L574" s="38"/>
      <c r="M574" s="3"/>
      <c r="N574" s="4"/>
      <c r="O574" s="5"/>
      <c r="P574" s="6"/>
      <c r="Q574" s="7"/>
      <c r="R574" s="1"/>
      <c r="S574" s="1"/>
    </row>
    <row r="575" spans="1:19" s="15" customFormat="1" ht="12" hidden="1" customHeight="1">
      <c r="A575" s="23"/>
      <c r="B575" s="1"/>
      <c r="C575" s="26"/>
      <c r="D575" s="26"/>
      <c r="E575" s="26"/>
      <c r="F575" s="26"/>
      <c r="G575" s="26"/>
      <c r="H575" s="26"/>
      <c r="I575" s="24"/>
      <c r="J575" s="26"/>
      <c r="K575" s="26"/>
      <c r="L575" s="38"/>
      <c r="M575" s="3"/>
      <c r="N575" s="4"/>
      <c r="O575" s="5"/>
      <c r="P575" s="6"/>
      <c r="Q575" s="7"/>
      <c r="R575" s="1"/>
      <c r="S575" s="1"/>
    </row>
    <row r="576" spans="1:19" s="15" customFormat="1" ht="12" hidden="1" customHeight="1">
      <c r="A576" s="23"/>
      <c r="B576" s="1"/>
      <c r="C576" s="26"/>
      <c r="D576" s="26"/>
      <c r="E576" s="26"/>
      <c r="F576" s="26"/>
      <c r="G576" s="26"/>
      <c r="H576" s="26"/>
      <c r="I576" s="24"/>
      <c r="J576" s="26"/>
      <c r="K576" s="26"/>
      <c r="L576" s="38"/>
      <c r="M576" s="3"/>
      <c r="N576" s="4"/>
      <c r="O576" s="5"/>
      <c r="P576" s="6"/>
      <c r="Q576" s="7"/>
      <c r="R576" s="1"/>
      <c r="S576" s="1"/>
    </row>
    <row r="577" spans="1:19" s="15" customFormat="1" ht="12" hidden="1" customHeight="1">
      <c r="A577" s="23"/>
      <c r="B577" s="1"/>
      <c r="C577" s="26"/>
      <c r="D577" s="26"/>
      <c r="E577" s="26"/>
      <c r="F577" s="26"/>
      <c r="G577" s="26"/>
      <c r="H577" s="26"/>
      <c r="I577" s="24"/>
      <c r="J577" s="26"/>
      <c r="K577" s="26"/>
      <c r="L577" s="38"/>
      <c r="M577" s="3"/>
      <c r="N577" s="4"/>
      <c r="O577" s="5"/>
      <c r="P577" s="6"/>
      <c r="Q577" s="7"/>
      <c r="R577" s="1"/>
      <c r="S577" s="1"/>
    </row>
    <row r="578" spans="1:19" s="15" customFormat="1" ht="12" hidden="1" customHeight="1">
      <c r="A578" s="23"/>
      <c r="B578" s="1"/>
      <c r="C578" s="26"/>
      <c r="D578" s="26"/>
      <c r="E578" s="26"/>
      <c r="F578" s="26"/>
      <c r="G578" s="26"/>
      <c r="H578" s="26"/>
      <c r="I578" s="24"/>
      <c r="J578" s="26"/>
      <c r="K578" s="26"/>
      <c r="L578" s="38"/>
      <c r="M578" s="3"/>
      <c r="N578" s="4"/>
      <c r="O578" s="5"/>
      <c r="P578" s="6"/>
      <c r="Q578" s="7"/>
      <c r="R578" s="1"/>
      <c r="S578" s="1"/>
    </row>
    <row r="579" spans="1:19" s="15" customFormat="1" ht="12" hidden="1" customHeight="1">
      <c r="A579" s="23"/>
      <c r="B579" s="1"/>
      <c r="C579" s="26"/>
      <c r="D579" s="26"/>
      <c r="E579" s="26"/>
      <c r="F579" s="26"/>
      <c r="G579" s="26"/>
      <c r="H579" s="26"/>
      <c r="I579" s="24"/>
      <c r="J579" s="26"/>
      <c r="K579" s="26"/>
      <c r="L579" s="38"/>
      <c r="M579" s="3"/>
      <c r="N579" s="4"/>
      <c r="O579" s="5"/>
      <c r="P579" s="6"/>
      <c r="Q579" s="7"/>
      <c r="R579" s="1"/>
      <c r="S579" s="1"/>
    </row>
    <row r="580" spans="1:19" s="15" customFormat="1" ht="12" hidden="1" customHeight="1">
      <c r="A580" s="23"/>
      <c r="B580" s="1"/>
      <c r="C580" s="26"/>
      <c r="D580" s="26"/>
      <c r="E580" s="26"/>
      <c r="F580" s="26"/>
      <c r="G580" s="26"/>
      <c r="H580" s="26"/>
      <c r="I580" s="24"/>
      <c r="J580" s="26"/>
      <c r="K580" s="26"/>
      <c r="L580" s="38"/>
      <c r="M580" s="3"/>
      <c r="N580" s="4"/>
      <c r="O580" s="5"/>
      <c r="P580" s="6"/>
      <c r="Q580" s="7"/>
      <c r="R580" s="1"/>
      <c r="S580" s="1"/>
    </row>
    <row r="581" spans="1:19" s="15" customFormat="1" ht="12" hidden="1" customHeight="1">
      <c r="A581" s="23"/>
      <c r="B581" s="1"/>
      <c r="C581" s="26"/>
      <c r="D581" s="26"/>
      <c r="E581" s="26"/>
      <c r="F581" s="26"/>
      <c r="G581" s="26"/>
      <c r="H581" s="26"/>
      <c r="I581" s="24"/>
      <c r="J581" s="26"/>
      <c r="K581" s="26"/>
      <c r="L581" s="38"/>
      <c r="M581" s="3"/>
      <c r="N581" s="4"/>
      <c r="O581" s="5"/>
      <c r="P581" s="6"/>
      <c r="Q581" s="7"/>
      <c r="R581" s="1"/>
      <c r="S581" s="1"/>
    </row>
    <row r="582" spans="1:19" s="15" customFormat="1" ht="12" hidden="1" customHeight="1">
      <c r="A582" s="23"/>
      <c r="B582" s="1"/>
      <c r="C582" s="26"/>
      <c r="D582" s="26"/>
      <c r="E582" s="26"/>
      <c r="F582" s="26"/>
      <c r="G582" s="26"/>
      <c r="H582" s="26"/>
      <c r="I582" s="24"/>
      <c r="J582" s="26"/>
      <c r="K582" s="26"/>
      <c r="L582" s="38"/>
      <c r="M582" s="3"/>
      <c r="N582" s="4"/>
      <c r="O582" s="5"/>
      <c r="P582" s="6"/>
      <c r="Q582" s="7"/>
      <c r="R582" s="1"/>
      <c r="S582" s="1"/>
    </row>
    <row r="583" spans="1:19" s="15" customFormat="1" ht="12" hidden="1" customHeight="1">
      <c r="A583" s="23"/>
      <c r="B583" s="1"/>
      <c r="C583" s="26"/>
      <c r="D583" s="26"/>
      <c r="E583" s="26"/>
      <c r="F583" s="26"/>
      <c r="G583" s="26"/>
      <c r="H583" s="26"/>
      <c r="I583" s="24"/>
      <c r="J583" s="26"/>
      <c r="K583" s="26"/>
      <c r="L583" s="38"/>
      <c r="M583" s="3"/>
      <c r="N583" s="4"/>
      <c r="O583" s="5"/>
      <c r="P583" s="6"/>
      <c r="Q583" s="7"/>
      <c r="R583" s="1"/>
      <c r="S583" s="1"/>
    </row>
    <row r="584" spans="1:19" s="15" customFormat="1" ht="12" hidden="1" customHeight="1">
      <c r="A584" s="23"/>
      <c r="B584" s="1"/>
      <c r="C584" s="26"/>
      <c r="D584" s="26"/>
      <c r="E584" s="26"/>
      <c r="F584" s="26"/>
      <c r="G584" s="26"/>
      <c r="H584" s="26"/>
      <c r="I584" s="24"/>
      <c r="J584" s="26"/>
      <c r="K584" s="26"/>
      <c r="L584" s="38"/>
      <c r="M584" s="3"/>
      <c r="N584" s="4"/>
      <c r="O584" s="5"/>
      <c r="P584" s="6"/>
      <c r="Q584" s="7"/>
      <c r="R584" s="1"/>
      <c r="S584" s="1"/>
    </row>
    <row r="585" spans="1:19" s="15" customFormat="1" ht="12" hidden="1" customHeight="1">
      <c r="A585" s="23"/>
      <c r="B585" s="1"/>
      <c r="C585" s="26"/>
      <c r="D585" s="26"/>
      <c r="E585" s="26"/>
      <c r="F585" s="26"/>
      <c r="G585" s="26"/>
      <c r="H585" s="26"/>
      <c r="I585" s="24"/>
      <c r="J585" s="26"/>
      <c r="K585" s="26"/>
      <c r="L585" s="38"/>
      <c r="M585" s="3"/>
      <c r="N585" s="4"/>
      <c r="O585" s="5"/>
      <c r="P585" s="6"/>
      <c r="Q585" s="7"/>
      <c r="R585" s="1"/>
      <c r="S585" s="1"/>
    </row>
    <row r="586" spans="1:19" s="15" customFormat="1" ht="12" hidden="1" customHeight="1">
      <c r="A586" s="23"/>
      <c r="B586" s="1"/>
      <c r="C586" s="26"/>
      <c r="D586" s="26"/>
      <c r="E586" s="26"/>
      <c r="F586" s="26"/>
      <c r="G586" s="26"/>
      <c r="H586" s="26"/>
      <c r="I586" s="24"/>
      <c r="J586" s="26"/>
      <c r="K586" s="26"/>
      <c r="L586" s="38"/>
      <c r="M586" s="3"/>
      <c r="N586" s="4"/>
      <c r="O586" s="5"/>
      <c r="P586" s="6"/>
      <c r="Q586" s="7"/>
      <c r="R586" s="1"/>
      <c r="S586" s="1"/>
    </row>
    <row r="587" spans="1:19" s="15" customFormat="1" ht="12" hidden="1" customHeight="1">
      <c r="A587" s="23"/>
      <c r="B587" s="1"/>
      <c r="C587" s="26"/>
      <c r="D587" s="26"/>
      <c r="E587" s="26"/>
      <c r="F587" s="26"/>
      <c r="G587" s="26"/>
      <c r="H587" s="26"/>
      <c r="I587" s="24"/>
      <c r="J587" s="26"/>
      <c r="K587" s="26"/>
      <c r="L587" s="38"/>
      <c r="M587" s="3"/>
      <c r="N587" s="4"/>
      <c r="O587" s="5"/>
      <c r="P587" s="6"/>
      <c r="Q587" s="7"/>
      <c r="R587" s="1"/>
      <c r="S587" s="1"/>
    </row>
    <row r="588" spans="1:19" s="15" customFormat="1" ht="12" hidden="1" customHeight="1">
      <c r="A588" s="23"/>
      <c r="B588" s="1"/>
      <c r="C588" s="26"/>
      <c r="D588" s="26"/>
      <c r="E588" s="26"/>
      <c r="F588" s="26"/>
      <c r="G588" s="26"/>
      <c r="H588" s="26"/>
      <c r="I588" s="24"/>
      <c r="J588" s="26"/>
      <c r="K588" s="26"/>
      <c r="L588" s="38"/>
      <c r="M588" s="3"/>
      <c r="N588" s="4"/>
      <c r="O588" s="5"/>
      <c r="P588" s="6"/>
      <c r="Q588" s="7"/>
      <c r="R588" s="1"/>
      <c r="S588" s="1"/>
    </row>
    <row r="589" spans="1:19" s="15" customFormat="1" ht="12" hidden="1" customHeight="1">
      <c r="A589" s="23"/>
      <c r="B589" s="1"/>
      <c r="C589" s="26"/>
      <c r="D589" s="26"/>
      <c r="E589" s="26"/>
      <c r="F589" s="26"/>
      <c r="G589" s="26"/>
      <c r="H589" s="26"/>
      <c r="I589" s="24"/>
      <c r="J589" s="26"/>
      <c r="K589" s="26"/>
      <c r="L589" s="38"/>
      <c r="M589" s="3"/>
      <c r="N589" s="4"/>
      <c r="O589" s="5"/>
      <c r="P589" s="6"/>
      <c r="Q589" s="7"/>
      <c r="R589" s="1"/>
      <c r="S589" s="1"/>
    </row>
    <row r="590" spans="1:19" s="15" customFormat="1" ht="12" hidden="1" customHeight="1">
      <c r="A590" s="23"/>
      <c r="B590" s="1"/>
      <c r="C590" s="26"/>
      <c r="D590" s="26"/>
      <c r="E590" s="26"/>
      <c r="F590" s="26"/>
      <c r="G590" s="26"/>
      <c r="H590" s="26"/>
      <c r="I590" s="24"/>
      <c r="J590" s="26"/>
      <c r="K590" s="26"/>
      <c r="L590" s="38"/>
      <c r="M590" s="3"/>
      <c r="N590" s="4"/>
      <c r="O590" s="5"/>
      <c r="P590" s="6"/>
      <c r="Q590" s="7"/>
      <c r="R590" s="1"/>
      <c r="S590" s="1"/>
    </row>
    <row r="591" spans="1:19" s="15" customFormat="1" ht="12" hidden="1" customHeight="1">
      <c r="A591" s="23"/>
      <c r="B591" s="1"/>
      <c r="C591" s="26"/>
      <c r="D591" s="26"/>
      <c r="E591" s="26"/>
      <c r="F591" s="26"/>
      <c r="G591" s="26"/>
      <c r="H591" s="26"/>
      <c r="I591" s="24"/>
      <c r="J591" s="26"/>
      <c r="K591" s="26"/>
      <c r="L591" s="38"/>
      <c r="M591" s="3"/>
      <c r="N591" s="4"/>
      <c r="O591" s="5"/>
      <c r="P591" s="6"/>
      <c r="Q591" s="7"/>
      <c r="R591" s="1"/>
      <c r="S591" s="1"/>
    </row>
    <row r="592" spans="1:19" s="15" customFormat="1" ht="12" hidden="1" customHeight="1">
      <c r="A592" s="23"/>
      <c r="B592" s="1"/>
      <c r="C592" s="26"/>
      <c r="D592" s="26"/>
      <c r="E592" s="26"/>
      <c r="F592" s="26"/>
      <c r="G592" s="26"/>
      <c r="H592" s="26"/>
      <c r="I592" s="24"/>
      <c r="J592" s="26"/>
      <c r="K592" s="26"/>
      <c r="L592" s="38"/>
      <c r="M592" s="3"/>
      <c r="N592" s="4"/>
      <c r="O592" s="5"/>
      <c r="P592" s="6"/>
      <c r="Q592" s="7"/>
      <c r="R592" s="1"/>
      <c r="S592" s="1"/>
    </row>
    <row r="593" spans="1:19" s="15" customFormat="1" ht="12" hidden="1" customHeight="1">
      <c r="A593" s="23"/>
      <c r="B593" s="1"/>
      <c r="C593" s="26"/>
      <c r="D593" s="26"/>
      <c r="E593" s="26"/>
      <c r="F593" s="26"/>
      <c r="G593" s="26"/>
      <c r="H593" s="26"/>
      <c r="I593" s="24"/>
      <c r="J593" s="26"/>
      <c r="K593" s="26"/>
      <c r="L593" s="38"/>
      <c r="M593" s="3"/>
      <c r="N593" s="4"/>
      <c r="O593" s="5"/>
      <c r="P593" s="6"/>
      <c r="Q593" s="7"/>
      <c r="R593" s="1"/>
      <c r="S593" s="1"/>
    </row>
    <row r="594" spans="1:19" s="15" customFormat="1" ht="12" hidden="1" customHeight="1">
      <c r="A594" s="23"/>
      <c r="B594" s="1"/>
      <c r="C594" s="26"/>
      <c r="D594" s="26"/>
      <c r="E594" s="26"/>
      <c r="F594" s="26"/>
      <c r="G594" s="26"/>
      <c r="H594" s="26"/>
      <c r="I594" s="24"/>
      <c r="J594" s="26"/>
      <c r="K594" s="26"/>
      <c r="L594" s="38"/>
      <c r="M594" s="3"/>
      <c r="N594" s="4"/>
      <c r="O594" s="5"/>
      <c r="P594" s="6"/>
      <c r="Q594" s="7"/>
      <c r="R594" s="1"/>
      <c r="S594" s="1"/>
    </row>
    <row r="595" spans="1:19" s="15" customFormat="1" ht="12" hidden="1" customHeight="1">
      <c r="A595" s="23"/>
      <c r="B595" s="1"/>
      <c r="C595" s="26"/>
      <c r="D595" s="26"/>
      <c r="E595" s="26"/>
      <c r="F595" s="26"/>
      <c r="G595" s="26"/>
      <c r="H595" s="26"/>
      <c r="I595" s="24"/>
      <c r="J595" s="26"/>
      <c r="K595" s="26"/>
      <c r="L595" s="38"/>
      <c r="M595" s="3"/>
      <c r="N595" s="4"/>
      <c r="O595" s="5"/>
      <c r="P595" s="6"/>
      <c r="Q595" s="7"/>
      <c r="R595" s="1"/>
      <c r="S595" s="1"/>
    </row>
    <row r="596" spans="1:19" s="15" customFormat="1" ht="12" hidden="1" customHeight="1">
      <c r="A596" s="23"/>
      <c r="B596" s="1"/>
      <c r="C596" s="26"/>
      <c r="D596" s="26"/>
      <c r="E596" s="26"/>
      <c r="F596" s="26"/>
      <c r="G596" s="26"/>
      <c r="H596" s="26"/>
      <c r="I596" s="24"/>
      <c r="J596" s="26"/>
      <c r="K596" s="26"/>
      <c r="L596" s="38"/>
      <c r="M596" s="3"/>
      <c r="N596" s="4"/>
      <c r="O596" s="5"/>
      <c r="P596" s="6"/>
      <c r="Q596" s="7"/>
      <c r="R596" s="1"/>
      <c r="S596" s="1"/>
    </row>
    <row r="597" spans="1:19" s="15" customFormat="1" ht="12" hidden="1" customHeight="1">
      <c r="A597" s="23"/>
      <c r="B597" s="1"/>
      <c r="C597" s="26"/>
      <c r="D597" s="26"/>
      <c r="E597" s="26"/>
      <c r="F597" s="26"/>
      <c r="G597" s="26"/>
      <c r="H597" s="26"/>
      <c r="I597" s="24"/>
      <c r="J597" s="26"/>
      <c r="K597" s="26"/>
      <c r="L597" s="38"/>
      <c r="M597" s="3"/>
      <c r="N597" s="4"/>
      <c r="O597" s="5"/>
      <c r="P597" s="6"/>
      <c r="Q597" s="7"/>
      <c r="R597" s="1"/>
      <c r="S597" s="1"/>
    </row>
    <row r="598" spans="1:19" s="15" customFormat="1" ht="12" hidden="1" customHeight="1">
      <c r="A598" s="23"/>
      <c r="B598" s="1"/>
      <c r="C598" s="26"/>
      <c r="D598" s="26"/>
      <c r="E598" s="26"/>
      <c r="F598" s="26"/>
      <c r="G598" s="26"/>
      <c r="H598" s="26"/>
      <c r="I598" s="24"/>
      <c r="J598" s="26"/>
      <c r="K598" s="26"/>
      <c r="L598" s="38"/>
      <c r="M598" s="3"/>
      <c r="N598" s="4"/>
      <c r="O598" s="5"/>
      <c r="P598" s="6"/>
      <c r="Q598" s="7"/>
      <c r="R598" s="1"/>
      <c r="S598" s="1"/>
    </row>
    <row r="599" spans="1:19" s="15" customFormat="1" ht="12" hidden="1" customHeight="1">
      <c r="A599" s="23"/>
      <c r="B599" s="1"/>
      <c r="C599" s="26"/>
      <c r="D599" s="26"/>
      <c r="E599" s="26"/>
      <c r="F599" s="26"/>
      <c r="G599" s="26"/>
      <c r="H599" s="26"/>
      <c r="I599" s="24"/>
      <c r="J599" s="26"/>
      <c r="K599" s="26"/>
      <c r="L599" s="38"/>
      <c r="M599" s="3"/>
      <c r="N599" s="4"/>
      <c r="O599" s="5"/>
      <c r="P599" s="6"/>
      <c r="Q599" s="7"/>
      <c r="R599" s="1"/>
      <c r="S599" s="1"/>
    </row>
    <row r="600" spans="1:19" s="15" customFormat="1" ht="12" hidden="1" customHeight="1">
      <c r="A600" s="23"/>
      <c r="B600" s="1"/>
      <c r="C600" s="26"/>
      <c r="D600" s="26"/>
      <c r="E600" s="26"/>
      <c r="F600" s="26"/>
      <c r="G600" s="26"/>
      <c r="H600" s="26"/>
      <c r="I600" s="24"/>
      <c r="J600" s="26"/>
      <c r="K600" s="26"/>
      <c r="L600" s="38"/>
      <c r="M600" s="3"/>
      <c r="N600" s="4"/>
      <c r="O600" s="5"/>
      <c r="P600" s="6"/>
      <c r="Q600" s="7"/>
      <c r="R600" s="1"/>
      <c r="S600" s="1"/>
    </row>
    <row r="601" spans="1:19" s="15" customFormat="1" ht="12" hidden="1" customHeight="1">
      <c r="A601" s="23"/>
      <c r="B601" s="1"/>
      <c r="C601" s="26"/>
      <c r="D601" s="26"/>
      <c r="E601" s="26"/>
      <c r="F601" s="26"/>
      <c r="G601" s="26"/>
      <c r="H601" s="26"/>
      <c r="I601" s="24"/>
      <c r="J601" s="26"/>
      <c r="K601" s="26"/>
      <c r="L601" s="38"/>
      <c r="M601" s="3"/>
      <c r="N601" s="4"/>
      <c r="O601" s="5"/>
      <c r="P601" s="6"/>
      <c r="Q601" s="7"/>
      <c r="R601" s="1"/>
      <c r="S601" s="1"/>
    </row>
    <row r="602" spans="1:19" s="15" customFormat="1" ht="12" hidden="1" customHeight="1">
      <c r="A602" s="23"/>
      <c r="B602" s="1"/>
      <c r="C602" s="26"/>
      <c r="D602" s="26"/>
      <c r="E602" s="26"/>
      <c r="F602" s="26"/>
      <c r="G602" s="26"/>
      <c r="H602" s="26"/>
      <c r="I602" s="24"/>
      <c r="J602" s="26"/>
      <c r="K602" s="26"/>
      <c r="L602" s="38"/>
      <c r="M602" s="3"/>
      <c r="N602" s="4"/>
      <c r="O602" s="5"/>
      <c r="P602" s="6"/>
      <c r="Q602" s="7"/>
      <c r="R602" s="1"/>
      <c r="S602" s="1"/>
    </row>
    <row r="603" spans="1:19" s="15" customFormat="1" ht="12" hidden="1" customHeight="1">
      <c r="A603" s="23"/>
      <c r="B603" s="1"/>
      <c r="C603" s="26"/>
      <c r="D603" s="26"/>
      <c r="E603" s="26"/>
      <c r="F603" s="26"/>
      <c r="G603" s="26"/>
      <c r="H603" s="26"/>
      <c r="I603" s="24"/>
      <c r="J603" s="26"/>
      <c r="K603" s="26"/>
      <c r="L603" s="38"/>
      <c r="M603" s="3"/>
      <c r="N603" s="4"/>
      <c r="O603" s="5"/>
      <c r="P603" s="6"/>
      <c r="Q603" s="7"/>
      <c r="R603" s="1"/>
      <c r="S603" s="1"/>
    </row>
    <row r="604" spans="1:19" s="15" customFormat="1" ht="12" hidden="1" customHeight="1">
      <c r="A604" s="23"/>
      <c r="B604" s="1"/>
      <c r="C604" s="26"/>
      <c r="D604" s="26"/>
      <c r="E604" s="26"/>
      <c r="F604" s="26"/>
      <c r="G604" s="26"/>
      <c r="H604" s="26"/>
      <c r="I604" s="24"/>
      <c r="J604" s="26"/>
      <c r="K604" s="26"/>
      <c r="L604" s="38"/>
      <c r="M604" s="3"/>
      <c r="N604" s="4"/>
      <c r="O604" s="5"/>
      <c r="P604" s="6"/>
      <c r="Q604" s="7"/>
      <c r="R604" s="1"/>
      <c r="S604" s="1"/>
    </row>
    <row r="605" spans="1:19" s="15" customFormat="1" ht="12" hidden="1" customHeight="1">
      <c r="A605" s="23"/>
      <c r="B605" s="1"/>
      <c r="C605" s="26"/>
      <c r="D605" s="26"/>
      <c r="E605" s="26"/>
      <c r="F605" s="26"/>
      <c r="G605" s="26"/>
      <c r="H605" s="26"/>
      <c r="I605" s="24"/>
      <c r="J605" s="26"/>
      <c r="K605" s="26"/>
      <c r="L605" s="38"/>
      <c r="M605" s="3"/>
      <c r="N605" s="4"/>
      <c r="O605" s="5"/>
      <c r="P605" s="6"/>
      <c r="Q605" s="7"/>
      <c r="R605" s="1"/>
      <c r="S605" s="1"/>
    </row>
    <row r="606" spans="1:19" s="15" customFormat="1" ht="12" hidden="1" customHeight="1">
      <c r="A606" s="23"/>
      <c r="B606" s="1"/>
      <c r="C606" s="26"/>
      <c r="D606" s="26"/>
      <c r="E606" s="26"/>
      <c r="F606" s="26"/>
      <c r="G606" s="26"/>
      <c r="H606" s="26"/>
      <c r="I606" s="24"/>
      <c r="J606" s="26"/>
      <c r="K606" s="26"/>
      <c r="L606" s="38"/>
      <c r="M606" s="3"/>
      <c r="N606" s="4"/>
      <c r="O606" s="5"/>
      <c r="P606" s="6"/>
      <c r="Q606" s="7"/>
      <c r="R606" s="1"/>
      <c r="S606" s="1"/>
    </row>
    <row r="607" spans="1:19" s="15" customFormat="1" ht="12" hidden="1" customHeight="1">
      <c r="A607" s="23"/>
      <c r="B607" s="1"/>
      <c r="C607" s="26"/>
      <c r="D607" s="26"/>
      <c r="E607" s="26"/>
      <c r="F607" s="26"/>
      <c r="G607" s="26"/>
      <c r="H607" s="26"/>
      <c r="I607" s="24"/>
      <c r="J607" s="26"/>
      <c r="K607" s="26"/>
      <c r="L607" s="38"/>
      <c r="M607" s="3"/>
      <c r="N607" s="4"/>
      <c r="O607" s="5"/>
      <c r="P607" s="6"/>
      <c r="Q607" s="7"/>
      <c r="R607" s="1"/>
      <c r="S607" s="1"/>
    </row>
    <row r="608" spans="1:19" s="15" customFormat="1" ht="12" hidden="1" customHeight="1">
      <c r="A608" s="23"/>
      <c r="B608" s="1"/>
      <c r="C608" s="26"/>
      <c r="D608" s="26"/>
      <c r="E608" s="26"/>
      <c r="F608" s="26"/>
      <c r="G608" s="26"/>
      <c r="H608" s="26"/>
      <c r="I608" s="24"/>
      <c r="J608" s="26"/>
      <c r="K608" s="26"/>
      <c r="L608" s="38"/>
      <c r="M608" s="3"/>
      <c r="N608" s="4"/>
      <c r="O608" s="5"/>
      <c r="P608" s="6"/>
      <c r="Q608" s="7"/>
      <c r="R608" s="1"/>
      <c r="S608" s="1"/>
    </row>
    <row r="609" spans="1:19" s="15" customFormat="1" ht="12" hidden="1" customHeight="1">
      <c r="A609" s="23"/>
      <c r="B609" s="1"/>
      <c r="C609" s="26"/>
      <c r="D609" s="26"/>
      <c r="E609" s="26"/>
      <c r="F609" s="26"/>
      <c r="G609" s="26"/>
      <c r="H609" s="26"/>
      <c r="I609" s="24"/>
      <c r="J609" s="26"/>
      <c r="K609" s="26"/>
      <c r="L609" s="38"/>
      <c r="M609" s="3"/>
      <c r="N609" s="4"/>
      <c r="O609" s="5"/>
      <c r="P609" s="6"/>
      <c r="Q609" s="7"/>
      <c r="R609" s="1"/>
      <c r="S609" s="1"/>
    </row>
    <row r="610" spans="1:19" s="15" customFormat="1" ht="12" hidden="1" customHeight="1">
      <c r="A610" s="23"/>
      <c r="B610" s="1"/>
      <c r="C610" s="26"/>
      <c r="D610" s="26"/>
      <c r="E610" s="26"/>
      <c r="F610" s="26"/>
      <c r="G610" s="26"/>
      <c r="H610" s="26"/>
      <c r="I610" s="24"/>
      <c r="J610" s="26"/>
      <c r="K610" s="26"/>
      <c r="L610" s="38"/>
      <c r="M610" s="3"/>
      <c r="N610" s="4"/>
      <c r="O610" s="5"/>
      <c r="P610" s="6"/>
      <c r="Q610" s="7"/>
      <c r="R610" s="1"/>
      <c r="S610" s="1"/>
    </row>
    <row r="611" spans="1:19" s="15" customFormat="1" ht="12" hidden="1" customHeight="1">
      <c r="A611" s="23"/>
      <c r="B611" s="1"/>
      <c r="C611" s="26"/>
      <c r="D611" s="26"/>
      <c r="E611" s="26"/>
      <c r="F611" s="26"/>
      <c r="G611" s="26"/>
      <c r="H611" s="26"/>
      <c r="I611" s="24"/>
      <c r="J611" s="26"/>
      <c r="K611" s="26"/>
      <c r="L611" s="38"/>
      <c r="M611" s="3"/>
      <c r="N611" s="4"/>
      <c r="O611" s="5"/>
      <c r="P611" s="6"/>
      <c r="Q611" s="7"/>
      <c r="R611" s="1"/>
      <c r="S611" s="1"/>
    </row>
    <row r="612" spans="1:19" s="15" customFormat="1" ht="12" hidden="1" customHeight="1">
      <c r="A612" s="23"/>
      <c r="B612" s="1"/>
      <c r="C612" s="26"/>
      <c r="D612" s="26"/>
      <c r="E612" s="26"/>
      <c r="F612" s="26"/>
      <c r="G612" s="26"/>
      <c r="H612" s="26"/>
      <c r="I612" s="24"/>
      <c r="J612" s="26"/>
      <c r="K612" s="26"/>
      <c r="L612" s="38"/>
      <c r="M612" s="3"/>
      <c r="N612" s="4"/>
      <c r="O612" s="5"/>
      <c r="P612" s="6"/>
      <c r="Q612" s="7"/>
      <c r="R612" s="1"/>
      <c r="S612" s="1"/>
    </row>
    <row r="613" spans="1:19" s="15" customFormat="1" ht="12" hidden="1" customHeight="1">
      <c r="A613" s="23"/>
      <c r="B613" s="1"/>
      <c r="C613" s="26"/>
      <c r="D613" s="26"/>
      <c r="E613" s="26"/>
      <c r="F613" s="26"/>
      <c r="G613" s="26"/>
      <c r="H613" s="26"/>
      <c r="I613" s="24"/>
      <c r="J613" s="26"/>
      <c r="K613" s="26"/>
      <c r="L613" s="38"/>
      <c r="M613" s="3"/>
      <c r="N613" s="4"/>
      <c r="O613" s="5"/>
      <c r="P613" s="6"/>
      <c r="Q613" s="7"/>
      <c r="R613" s="1"/>
      <c r="S613" s="1"/>
    </row>
    <row r="614" spans="1:19" s="15" customFormat="1" ht="12" hidden="1" customHeight="1">
      <c r="A614" s="23"/>
      <c r="B614" s="1"/>
      <c r="C614" s="26"/>
      <c r="D614" s="26"/>
      <c r="E614" s="26"/>
      <c r="F614" s="26"/>
      <c r="G614" s="26"/>
      <c r="H614" s="26"/>
      <c r="I614" s="24"/>
      <c r="J614" s="26"/>
      <c r="K614" s="26"/>
      <c r="L614" s="38"/>
      <c r="M614" s="3"/>
      <c r="N614" s="4"/>
      <c r="O614" s="5"/>
      <c r="P614" s="6"/>
      <c r="Q614" s="7"/>
      <c r="R614" s="1"/>
      <c r="S614" s="1"/>
    </row>
    <row r="615" spans="1:19" s="15" customFormat="1" ht="12" hidden="1" customHeight="1">
      <c r="A615" s="23"/>
      <c r="B615" s="1"/>
      <c r="C615" s="26"/>
      <c r="D615" s="26"/>
      <c r="E615" s="26"/>
      <c r="F615" s="26"/>
      <c r="G615" s="26"/>
      <c r="H615" s="26"/>
      <c r="I615" s="24"/>
      <c r="J615" s="26"/>
      <c r="K615" s="26"/>
      <c r="L615" s="38"/>
      <c r="M615" s="3"/>
      <c r="N615" s="4"/>
      <c r="O615" s="5"/>
      <c r="P615" s="6"/>
      <c r="Q615" s="7"/>
      <c r="R615" s="1"/>
      <c r="S615" s="1"/>
    </row>
    <row r="616" spans="1:19" s="15" customFormat="1" ht="12" hidden="1" customHeight="1">
      <c r="A616" s="23"/>
      <c r="B616" s="1"/>
      <c r="C616" s="26"/>
      <c r="D616" s="26"/>
      <c r="E616" s="26"/>
      <c r="F616" s="26"/>
      <c r="G616" s="26"/>
      <c r="H616" s="26"/>
      <c r="I616" s="24"/>
      <c r="J616" s="26"/>
      <c r="K616" s="26"/>
      <c r="L616" s="38"/>
      <c r="M616" s="3"/>
      <c r="N616" s="4"/>
      <c r="O616" s="5"/>
      <c r="P616" s="6"/>
      <c r="Q616" s="7"/>
      <c r="R616" s="1"/>
      <c r="S616" s="1"/>
    </row>
    <row r="617" spans="1:19" s="15" customFormat="1" ht="12" hidden="1" customHeight="1">
      <c r="A617" s="23"/>
      <c r="B617" s="1"/>
      <c r="C617" s="26"/>
      <c r="D617" s="26"/>
      <c r="E617" s="26"/>
      <c r="F617" s="26"/>
      <c r="G617" s="26"/>
      <c r="H617" s="26"/>
      <c r="I617" s="24"/>
      <c r="J617" s="26"/>
      <c r="K617" s="26"/>
      <c r="L617" s="38"/>
      <c r="M617" s="3"/>
      <c r="N617" s="4"/>
      <c r="O617" s="5"/>
      <c r="P617" s="6"/>
      <c r="Q617" s="7"/>
      <c r="R617" s="1"/>
      <c r="S617" s="1"/>
    </row>
    <row r="618" spans="1:19" s="15" customFormat="1" ht="12" hidden="1" customHeight="1">
      <c r="A618" s="23"/>
      <c r="B618" s="1"/>
      <c r="C618" s="26"/>
      <c r="D618" s="26"/>
      <c r="E618" s="26"/>
      <c r="F618" s="26"/>
      <c r="G618" s="26"/>
      <c r="H618" s="26"/>
      <c r="I618" s="24"/>
      <c r="J618" s="26"/>
      <c r="K618" s="26"/>
      <c r="L618" s="38"/>
      <c r="M618" s="3"/>
      <c r="N618" s="4"/>
      <c r="O618" s="5"/>
      <c r="P618" s="6"/>
      <c r="Q618" s="7"/>
      <c r="R618" s="1"/>
      <c r="S618" s="1"/>
    </row>
    <row r="619" spans="1:19" s="15" customFormat="1" ht="12" hidden="1" customHeight="1">
      <c r="A619" s="23"/>
      <c r="B619" s="1"/>
      <c r="C619" s="26"/>
      <c r="D619" s="26"/>
      <c r="E619" s="26"/>
      <c r="F619" s="26"/>
      <c r="G619" s="26"/>
      <c r="H619" s="26"/>
      <c r="I619" s="24"/>
      <c r="J619" s="26"/>
      <c r="K619" s="26"/>
      <c r="L619" s="38"/>
      <c r="M619" s="3"/>
      <c r="N619" s="4"/>
      <c r="O619" s="5"/>
      <c r="P619" s="6"/>
      <c r="Q619" s="7"/>
      <c r="R619" s="1"/>
      <c r="S619" s="1"/>
    </row>
    <row r="620" spans="1:19" s="15" customFormat="1" ht="12" hidden="1" customHeight="1">
      <c r="A620" s="23"/>
      <c r="B620" s="1"/>
      <c r="C620" s="26"/>
      <c r="D620" s="26"/>
      <c r="E620" s="26"/>
      <c r="F620" s="26"/>
      <c r="G620" s="26"/>
      <c r="H620" s="26"/>
      <c r="I620" s="24"/>
      <c r="J620" s="26"/>
      <c r="K620" s="26"/>
      <c r="L620" s="38"/>
      <c r="M620" s="3"/>
      <c r="N620" s="4"/>
      <c r="O620" s="5"/>
      <c r="P620" s="6"/>
      <c r="Q620" s="7"/>
      <c r="R620" s="1"/>
      <c r="S620" s="1"/>
    </row>
    <row r="621" spans="1:19" s="15" customFormat="1" ht="12" hidden="1" customHeight="1">
      <c r="A621" s="23"/>
      <c r="B621" s="1"/>
      <c r="C621" s="26"/>
      <c r="D621" s="26"/>
      <c r="E621" s="26"/>
      <c r="F621" s="26"/>
      <c r="G621" s="26"/>
      <c r="H621" s="26"/>
      <c r="I621" s="24"/>
      <c r="J621" s="26"/>
      <c r="K621" s="26"/>
      <c r="L621" s="38"/>
      <c r="M621" s="3"/>
      <c r="N621" s="4"/>
      <c r="O621" s="5"/>
      <c r="P621" s="6"/>
      <c r="Q621" s="7"/>
      <c r="R621" s="1"/>
      <c r="S621" s="1"/>
    </row>
    <row r="622" spans="1:19" s="15" customFormat="1" ht="12" hidden="1" customHeight="1">
      <c r="A622" s="23"/>
      <c r="B622" s="1"/>
      <c r="C622" s="26"/>
      <c r="D622" s="26"/>
      <c r="E622" s="26"/>
      <c r="F622" s="26"/>
      <c r="G622" s="26"/>
      <c r="H622" s="26"/>
      <c r="I622" s="24"/>
      <c r="J622" s="26"/>
      <c r="K622" s="26"/>
      <c r="L622" s="38"/>
      <c r="M622" s="3"/>
      <c r="N622" s="4"/>
      <c r="O622" s="5"/>
      <c r="P622" s="6"/>
      <c r="Q622" s="7"/>
      <c r="R622" s="1"/>
      <c r="S622" s="1"/>
    </row>
    <row r="623" spans="1:19" s="15" customFormat="1" ht="12" hidden="1" customHeight="1">
      <c r="A623" s="23"/>
      <c r="B623" s="1"/>
      <c r="C623" s="26"/>
      <c r="D623" s="26"/>
      <c r="E623" s="26"/>
      <c r="F623" s="26"/>
      <c r="G623" s="26"/>
      <c r="H623" s="26"/>
      <c r="I623" s="24"/>
      <c r="J623" s="26"/>
      <c r="K623" s="26"/>
      <c r="L623" s="38"/>
      <c r="M623" s="3"/>
      <c r="N623" s="4"/>
      <c r="O623" s="5"/>
      <c r="P623" s="6"/>
      <c r="Q623" s="7"/>
      <c r="R623" s="1"/>
      <c r="S623" s="1"/>
    </row>
    <row r="624" spans="1:19" s="15" customFormat="1" ht="12" hidden="1" customHeight="1">
      <c r="A624" s="23"/>
      <c r="B624" s="1"/>
      <c r="C624" s="26"/>
      <c r="D624" s="26"/>
      <c r="E624" s="26"/>
      <c r="F624" s="26"/>
      <c r="G624" s="26"/>
      <c r="H624" s="26"/>
      <c r="I624" s="24"/>
      <c r="J624" s="26"/>
      <c r="K624" s="26"/>
      <c r="L624" s="38"/>
      <c r="M624" s="3"/>
      <c r="N624" s="4"/>
      <c r="O624" s="5"/>
      <c r="P624" s="6"/>
      <c r="Q624" s="7"/>
      <c r="R624" s="1"/>
      <c r="S624" s="1"/>
    </row>
    <row r="625" spans="1:19" s="15" customFormat="1" ht="12" hidden="1" customHeight="1">
      <c r="A625" s="23"/>
      <c r="B625" s="1"/>
      <c r="C625" s="26"/>
      <c r="D625" s="26"/>
      <c r="E625" s="26"/>
      <c r="F625" s="26"/>
      <c r="G625" s="26"/>
      <c r="H625" s="26"/>
      <c r="I625" s="24"/>
      <c r="J625" s="26"/>
      <c r="K625" s="26"/>
      <c r="L625" s="38"/>
      <c r="M625" s="3"/>
      <c r="N625" s="4"/>
      <c r="O625" s="5"/>
      <c r="P625" s="6"/>
      <c r="Q625" s="7"/>
      <c r="R625" s="1"/>
      <c r="S625" s="1"/>
    </row>
    <row r="626" spans="1:19" s="15" customFormat="1" ht="12" hidden="1" customHeight="1">
      <c r="A626" s="23"/>
      <c r="B626" s="1"/>
      <c r="C626" s="26"/>
      <c r="D626" s="26"/>
      <c r="E626" s="26"/>
      <c r="F626" s="26"/>
      <c r="G626" s="26"/>
      <c r="H626" s="26"/>
      <c r="I626" s="24"/>
      <c r="J626" s="26"/>
      <c r="K626" s="26"/>
      <c r="L626" s="38"/>
      <c r="M626" s="3"/>
      <c r="N626" s="4"/>
      <c r="O626" s="5"/>
      <c r="P626" s="6"/>
      <c r="Q626" s="7"/>
      <c r="R626" s="1"/>
      <c r="S626" s="1"/>
    </row>
    <row r="627" spans="1:19" s="15" customFormat="1" ht="12" hidden="1" customHeight="1">
      <c r="A627" s="23"/>
      <c r="B627" s="1"/>
      <c r="C627" s="26"/>
      <c r="D627" s="26"/>
      <c r="E627" s="26"/>
      <c r="F627" s="26"/>
      <c r="G627" s="26"/>
      <c r="H627" s="26"/>
      <c r="I627" s="24"/>
      <c r="J627" s="26"/>
      <c r="K627" s="26"/>
      <c r="L627" s="38"/>
      <c r="M627" s="3"/>
      <c r="N627" s="4"/>
      <c r="O627" s="5"/>
      <c r="P627" s="6"/>
      <c r="Q627" s="7"/>
      <c r="R627" s="1"/>
      <c r="S627" s="1"/>
    </row>
    <row r="628" spans="1:19" s="15" customFormat="1" ht="12" hidden="1" customHeight="1">
      <c r="A628" s="23"/>
      <c r="B628" s="1"/>
      <c r="C628" s="26"/>
      <c r="D628" s="26"/>
      <c r="E628" s="26"/>
      <c r="F628" s="26"/>
      <c r="G628" s="26"/>
      <c r="H628" s="26"/>
      <c r="I628" s="24"/>
      <c r="J628" s="26"/>
      <c r="K628" s="26"/>
      <c r="L628" s="38"/>
      <c r="M628" s="3"/>
      <c r="N628" s="4"/>
      <c r="O628" s="5"/>
      <c r="P628" s="6"/>
      <c r="Q628" s="7"/>
      <c r="R628" s="1"/>
      <c r="S628" s="1"/>
    </row>
    <row r="629" spans="1:19" s="15" customFormat="1" ht="12" hidden="1" customHeight="1">
      <c r="A629" s="23"/>
      <c r="B629" s="1"/>
      <c r="C629" s="26"/>
      <c r="D629" s="26"/>
      <c r="E629" s="26"/>
      <c r="F629" s="26"/>
      <c r="G629" s="26"/>
      <c r="H629" s="26"/>
      <c r="I629" s="24"/>
      <c r="J629" s="26"/>
      <c r="K629" s="26"/>
      <c r="L629" s="38"/>
      <c r="M629" s="3"/>
      <c r="N629" s="4"/>
      <c r="O629" s="5"/>
      <c r="P629" s="6"/>
      <c r="Q629" s="7"/>
      <c r="R629" s="1"/>
      <c r="S629" s="1"/>
    </row>
    <row r="630" spans="1:19" s="15" customFormat="1" ht="12" hidden="1" customHeight="1">
      <c r="A630" s="23"/>
      <c r="B630" s="1"/>
      <c r="C630" s="26"/>
      <c r="D630" s="26"/>
      <c r="E630" s="26"/>
      <c r="F630" s="26"/>
      <c r="G630" s="26"/>
      <c r="H630" s="26"/>
      <c r="I630" s="24"/>
      <c r="J630" s="26"/>
      <c r="K630" s="26"/>
      <c r="L630" s="38"/>
      <c r="M630" s="3"/>
      <c r="N630" s="4"/>
      <c r="O630" s="5"/>
      <c r="P630" s="6"/>
      <c r="Q630" s="7"/>
      <c r="R630" s="1"/>
      <c r="S630" s="1"/>
    </row>
    <row r="631" spans="1:19" s="15" customFormat="1" ht="12" hidden="1" customHeight="1">
      <c r="A631" s="23"/>
      <c r="B631" s="1"/>
      <c r="C631" s="26"/>
      <c r="D631" s="26"/>
      <c r="E631" s="26"/>
      <c r="F631" s="26"/>
      <c r="G631" s="26"/>
      <c r="H631" s="26"/>
      <c r="I631" s="24"/>
      <c r="J631" s="26"/>
      <c r="K631" s="26"/>
      <c r="L631" s="38"/>
      <c r="M631" s="3"/>
      <c r="N631" s="4"/>
      <c r="O631" s="5"/>
      <c r="P631" s="6"/>
      <c r="Q631" s="7"/>
      <c r="R631" s="1"/>
      <c r="S631" s="1"/>
    </row>
    <row r="632" spans="1:19" s="15" customFormat="1" ht="12" hidden="1" customHeight="1">
      <c r="A632" s="23"/>
      <c r="B632" s="1"/>
      <c r="C632" s="26"/>
      <c r="D632" s="26"/>
      <c r="E632" s="26"/>
      <c r="F632" s="26"/>
      <c r="G632" s="26"/>
      <c r="H632" s="26"/>
      <c r="I632" s="24"/>
      <c r="J632" s="26"/>
      <c r="K632" s="26"/>
      <c r="L632" s="38"/>
      <c r="M632" s="3"/>
      <c r="N632" s="4"/>
      <c r="O632" s="5"/>
      <c r="P632" s="6"/>
      <c r="Q632" s="7"/>
      <c r="R632" s="1"/>
      <c r="S632" s="1"/>
    </row>
    <row r="633" spans="1:19" s="15" customFormat="1" ht="12" hidden="1" customHeight="1">
      <c r="A633" s="23"/>
      <c r="B633" s="1"/>
      <c r="C633" s="26"/>
      <c r="D633" s="26"/>
      <c r="E633" s="26"/>
      <c r="F633" s="26"/>
      <c r="G633" s="26"/>
      <c r="H633" s="26"/>
      <c r="I633" s="24"/>
      <c r="J633" s="26"/>
      <c r="K633" s="26"/>
      <c r="L633" s="38"/>
      <c r="M633" s="3"/>
      <c r="N633" s="4"/>
      <c r="O633" s="5"/>
      <c r="P633" s="6"/>
      <c r="Q633" s="7"/>
      <c r="R633" s="1"/>
      <c r="S633" s="1"/>
    </row>
    <row r="634" spans="1:19" s="15" customFormat="1" ht="12" hidden="1" customHeight="1">
      <c r="A634" s="23"/>
      <c r="B634" s="1"/>
      <c r="C634" s="26"/>
      <c r="D634" s="26"/>
      <c r="E634" s="26"/>
      <c r="F634" s="26"/>
      <c r="G634" s="26"/>
      <c r="H634" s="26"/>
      <c r="I634" s="24"/>
      <c r="J634" s="26"/>
      <c r="K634" s="26"/>
      <c r="L634" s="38"/>
      <c r="M634" s="3"/>
      <c r="N634" s="4"/>
      <c r="O634" s="5"/>
      <c r="P634" s="6"/>
      <c r="Q634" s="7"/>
      <c r="R634" s="1"/>
      <c r="S634" s="1"/>
    </row>
    <row r="635" spans="1:19" s="15" customFormat="1" ht="12" hidden="1" customHeight="1">
      <c r="A635" s="23"/>
      <c r="B635" s="1"/>
      <c r="C635" s="26"/>
      <c r="D635" s="26"/>
      <c r="E635" s="26"/>
      <c r="F635" s="26"/>
      <c r="G635" s="26"/>
      <c r="H635" s="26"/>
      <c r="I635" s="24"/>
      <c r="J635" s="26"/>
      <c r="K635" s="26"/>
      <c r="L635" s="38"/>
      <c r="M635" s="3"/>
      <c r="N635" s="4"/>
      <c r="O635" s="5"/>
      <c r="P635" s="6"/>
      <c r="Q635" s="7"/>
      <c r="R635" s="1"/>
      <c r="S635" s="1"/>
    </row>
    <row r="636" spans="1:19" s="15" customFormat="1" ht="12" hidden="1" customHeight="1">
      <c r="A636" s="23"/>
      <c r="B636" s="1"/>
      <c r="C636" s="26"/>
      <c r="D636" s="26"/>
      <c r="E636" s="26"/>
      <c r="F636" s="26"/>
      <c r="G636" s="26"/>
      <c r="H636" s="26"/>
      <c r="I636" s="24"/>
      <c r="J636" s="26"/>
      <c r="K636" s="26"/>
      <c r="L636" s="38"/>
      <c r="M636" s="3"/>
      <c r="N636" s="4"/>
      <c r="O636" s="5"/>
      <c r="P636" s="6"/>
      <c r="Q636" s="7"/>
      <c r="R636" s="1"/>
      <c r="S636" s="1"/>
    </row>
    <row r="637" spans="1:19" s="15" customFormat="1" ht="12" hidden="1" customHeight="1">
      <c r="A637" s="23"/>
      <c r="B637" s="1"/>
      <c r="C637" s="26"/>
      <c r="D637" s="26"/>
      <c r="E637" s="26"/>
      <c r="F637" s="26"/>
      <c r="G637" s="26"/>
      <c r="H637" s="26"/>
      <c r="I637" s="24"/>
      <c r="J637" s="26"/>
      <c r="K637" s="26"/>
      <c r="L637" s="38"/>
      <c r="M637" s="3"/>
      <c r="N637" s="4"/>
      <c r="O637" s="5"/>
      <c r="P637" s="6"/>
      <c r="Q637" s="7"/>
      <c r="R637" s="1"/>
      <c r="S637" s="1"/>
    </row>
    <row r="638" spans="1:19" s="15" customFormat="1" ht="12" hidden="1" customHeight="1">
      <c r="A638" s="23"/>
      <c r="B638" s="1"/>
      <c r="C638" s="26"/>
      <c r="D638" s="26"/>
      <c r="E638" s="26"/>
      <c r="F638" s="26"/>
      <c r="G638" s="26"/>
      <c r="H638" s="26"/>
      <c r="I638" s="24"/>
      <c r="J638" s="26"/>
      <c r="K638" s="26"/>
      <c r="L638" s="38"/>
      <c r="M638" s="3"/>
      <c r="N638" s="4"/>
      <c r="O638" s="5"/>
      <c r="P638" s="6"/>
      <c r="Q638" s="7"/>
      <c r="R638" s="1"/>
      <c r="S638" s="1"/>
    </row>
    <row r="639" spans="1:19" s="15" customFormat="1" ht="12" hidden="1" customHeight="1">
      <c r="A639" s="23"/>
      <c r="B639" s="1"/>
      <c r="C639" s="26"/>
      <c r="D639" s="26"/>
      <c r="E639" s="26"/>
      <c r="F639" s="26"/>
      <c r="G639" s="26"/>
      <c r="H639" s="26"/>
      <c r="I639" s="24"/>
      <c r="J639" s="26"/>
      <c r="K639" s="26"/>
      <c r="L639" s="38"/>
      <c r="M639" s="3"/>
      <c r="N639" s="4"/>
      <c r="O639" s="5"/>
      <c r="P639" s="6"/>
      <c r="Q639" s="7"/>
      <c r="R639" s="1"/>
      <c r="S639" s="1"/>
    </row>
    <row r="640" spans="1:19" s="15" customFormat="1" ht="12" hidden="1" customHeight="1">
      <c r="A640" s="23"/>
      <c r="B640" s="1"/>
      <c r="C640" s="26"/>
      <c r="D640" s="26"/>
      <c r="E640" s="26"/>
      <c r="F640" s="26"/>
      <c r="G640" s="26"/>
      <c r="H640" s="26"/>
      <c r="I640" s="24"/>
      <c r="J640" s="26"/>
      <c r="K640" s="26"/>
      <c r="L640" s="38"/>
      <c r="M640" s="3"/>
      <c r="N640" s="4"/>
      <c r="O640" s="5"/>
      <c r="P640" s="6"/>
      <c r="Q640" s="7"/>
      <c r="R640" s="1"/>
      <c r="S640" s="1"/>
    </row>
    <row r="641" spans="1:19" s="15" customFormat="1" ht="12" hidden="1" customHeight="1">
      <c r="A641" s="23"/>
      <c r="B641" s="1"/>
      <c r="C641" s="26"/>
      <c r="D641" s="26"/>
      <c r="E641" s="26"/>
      <c r="F641" s="26"/>
      <c r="G641" s="26"/>
      <c r="H641" s="26"/>
      <c r="I641" s="24"/>
      <c r="J641" s="26"/>
      <c r="K641" s="26"/>
      <c r="L641" s="38"/>
      <c r="M641" s="3"/>
      <c r="N641" s="4"/>
      <c r="O641" s="5"/>
      <c r="P641" s="6"/>
      <c r="Q641" s="7"/>
      <c r="R641" s="1"/>
      <c r="S641" s="1"/>
    </row>
    <row r="642" spans="1:19" s="15" customFormat="1" ht="12" hidden="1" customHeight="1">
      <c r="A642" s="23"/>
      <c r="B642" s="1"/>
      <c r="C642" s="26"/>
      <c r="D642" s="26"/>
      <c r="E642" s="26"/>
      <c r="F642" s="26"/>
      <c r="G642" s="26"/>
      <c r="H642" s="26"/>
      <c r="I642" s="24"/>
      <c r="J642" s="26"/>
      <c r="K642" s="26"/>
      <c r="L642" s="38"/>
      <c r="M642" s="3"/>
      <c r="N642" s="4"/>
      <c r="O642" s="5"/>
      <c r="P642" s="6"/>
      <c r="Q642" s="7"/>
      <c r="R642" s="1"/>
      <c r="S642" s="1"/>
    </row>
    <row r="643" spans="1:19" s="15" customFormat="1" ht="12" hidden="1" customHeight="1">
      <c r="A643" s="23"/>
      <c r="B643" s="1"/>
      <c r="C643" s="26"/>
      <c r="D643" s="26"/>
      <c r="E643" s="26"/>
      <c r="F643" s="26"/>
      <c r="G643" s="26"/>
      <c r="H643" s="26"/>
      <c r="I643" s="24"/>
      <c r="J643" s="26"/>
      <c r="K643" s="26"/>
      <c r="L643" s="38"/>
      <c r="M643" s="3"/>
      <c r="N643" s="4"/>
      <c r="O643" s="5"/>
      <c r="P643" s="6"/>
      <c r="Q643" s="7"/>
      <c r="R643" s="1"/>
      <c r="S643" s="1"/>
    </row>
    <row r="644" spans="1:19" s="15" customFormat="1" ht="12" hidden="1" customHeight="1">
      <c r="A644" s="23"/>
      <c r="B644" s="1"/>
      <c r="C644" s="26"/>
      <c r="D644" s="26"/>
      <c r="E644" s="26"/>
      <c r="F644" s="26"/>
      <c r="G644" s="26"/>
      <c r="H644" s="26"/>
      <c r="I644" s="24"/>
      <c r="J644" s="26"/>
      <c r="K644" s="26"/>
      <c r="L644" s="38"/>
      <c r="M644" s="3"/>
      <c r="N644" s="4"/>
      <c r="O644" s="5"/>
      <c r="P644" s="6"/>
      <c r="Q644" s="7"/>
      <c r="R644" s="1"/>
      <c r="S644" s="1"/>
    </row>
    <row r="645" spans="1:19" s="15" customFormat="1" ht="12" hidden="1" customHeight="1">
      <c r="A645" s="23"/>
      <c r="B645" s="1"/>
      <c r="C645" s="26"/>
      <c r="D645" s="26"/>
      <c r="E645" s="26"/>
      <c r="F645" s="26"/>
      <c r="G645" s="26"/>
      <c r="H645" s="26"/>
      <c r="I645" s="24"/>
      <c r="J645" s="26"/>
      <c r="K645" s="26"/>
      <c r="L645" s="38"/>
      <c r="M645" s="3"/>
      <c r="N645" s="4"/>
      <c r="O645" s="5"/>
      <c r="P645" s="6"/>
      <c r="Q645" s="7"/>
      <c r="R645" s="1"/>
      <c r="S645" s="1"/>
    </row>
    <row r="646" spans="1:19" s="15" customFormat="1" ht="12" hidden="1" customHeight="1">
      <c r="A646" s="23"/>
      <c r="B646" s="1"/>
      <c r="C646" s="26"/>
      <c r="D646" s="26"/>
      <c r="E646" s="26"/>
      <c r="F646" s="26"/>
      <c r="G646" s="26"/>
      <c r="H646" s="26"/>
      <c r="I646" s="24"/>
      <c r="J646" s="26"/>
      <c r="K646" s="26"/>
      <c r="L646" s="38"/>
      <c r="M646" s="3"/>
      <c r="N646" s="4"/>
      <c r="O646" s="5"/>
      <c r="P646" s="6"/>
      <c r="Q646" s="7"/>
      <c r="R646" s="1"/>
      <c r="S646" s="1"/>
    </row>
    <row r="647" spans="1:19" s="15" customFormat="1" ht="12" hidden="1" customHeight="1">
      <c r="A647" s="23"/>
      <c r="B647" s="1"/>
      <c r="C647" s="26"/>
      <c r="D647" s="26"/>
      <c r="E647" s="26"/>
      <c r="F647" s="26"/>
      <c r="G647" s="26"/>
      <c r="H647" s="26"/>
      <c r="I647" s="24"/>
      <c r="J647" s="26"/>
      <c r="K647" s="26"/>
      <c r="L647" s="38"/>
      <c r="M647" s="3"/>
      <c r="N647" s="4"/>
      <c r="O647" s="5"/>
      <c r="P647" s="6"/>
      <c r="Q647" s="7"/>
      <c r="R647" s="1"/>
      <c r="S647" s="1"/>
    </row>
    <row r="648" spans="1:19" s="15" customFormat="1" ht="12" hidden="1" customHeight="1">
      <c r="A648" s="23"/>
      <c r="B648" s="1"/>
      <c r="C648" s="26"/>
      <c r="D648" s="26"/>
      <c r="E648" s="26"/>
      <c r="F648" s="26"/>
      <c r="G648" s="26"/>
      <c r="H648" s="26"/>
      <c r="I648" s="24"/>
      <c r="J648" s="26"/>
      <c r="K648" s="26"/>
      <c r="L648" s="38"/>
      <c r="M648" s="3"/>
      <c r="N648" s="4"/>
      <c r="O648" s="5"/>
      <c r="P648" s="6"/>
      <c r="Q648" s="7"/>
      <c r="R648" s="1"/>
      <c r="S648" s="1"/>
    </row>
    <row r="649" spans="1:19" s="15" customFormat="1" ht="12" hidden="1" customHeight="1">
      <c r="A649" s="23"/>
      <c r="B649" s="1"/>
      <c r="C649" s="26"/>
      <c r="D649" s="26"/>
      <c r="E649" s="26"/>
      <c r="F649" s="26"/>
      <c r="G649" s="26"/>
      <c r="H649" s="26"/>
      <c r="I649" s="24"/>
      <c r="J649" s="26"/>
      <c r="K649" s="26"/>
      <c r="L649" s="38"/>
      <c r="M649" s="3"/>
      <c r="N649" s="4"/>
      <c r="O649" s="5"/>
      <c r="P649" s="6"/>
      <c r="Q649" s="7"/>
      <c r="R649" s="1"/>
      <c r="S649" s="1"/>
    </row>
    <row r="650" spans="1:19" s="15" customFormat="1" ht="12" hidden="1" customHeight="1">
      <c r="A650" s="23"/>
      <c r="B650" s="1"/>
      <c r="C650" s="26"/>
      <c r="D650" s="26"/>
      <c r="E650" s="26"/>
      <c r="F650" s="26"/>
      <c r="G650" s="26"/>
      <c r="H650" s="26"/>
      <c r="I650" s="24"/>
      <c r="J650" s="26"/>
      <c r="K650" s="26"/>
      <c r="L650" s="38"/>
      <c r="M650" s="3"/>
      <c r="N650" s="4"/>
      <c r="O650" s="5"/>
      <c r="P650" s="6"/>
      <c r="Q650" s="7"/>
      <c r="R650" s="1"/>
      <c r="S650" s="1"/>
    </row>
    <row r="651" spans="1:19" s="15" customFormat="1" ht="12" hidden="1" customHeight="1">
      <c r="A651" s="23"/>
      <c r="B651" s="1"/>
      <c r="C651" s="26"/>
      <c r="D651" s="26"/>
      <c r="E651" s="26"/>
      <c r="F651" s="26"/>
      <c r="G651" s="26"/>
      <c r="H651" s="26"/>
      <c r="I651" s="24"/>
      <c r="J651" s="26"/>
      <c r="K651" s="26"/>
      <c r="L651" s="38"/>
      <c r="M651" s="3"/>
      <c r="N651" s="4"/>
      <c r="O651" s="5"/>
      <c r="P651" s="6"/>
      <c r="Q651" s="7"/>
      <c r="R651" s="1"/>
      <c r="S651" s="1"/>
    </row>
    <row r="652" spans="1:19" s="15" customFormat="1" ht="12" hidden="1" customHeight="1">
      <c r="A652" s="23"/>
      <c r="B652" s="1"/>
      <c r="C652" s="26"/>
      <c r="D652" s="26"/>
      <c r="E652" s="26"/>
      <c r="F652" s="26"/>
      <c r="G652" s="26"/>
      <c r="H652" s="26"/>
      <c r="I652" s="24"/>
      <c r="J652" s="26"/>
      <c r="K652" s="26"/>
      <c r="L652" s="38"/>
      <c r="M652" s="3"/>
      <c r="N652" s="4"/>
      <c r="O652" s="5"/>
      <c r="P652" s="6"/>
      <c r="Q652" s="7"/>
      <c r="R652" s="1"/>
      <c r="S652" s="1"/>
    </row>
    <row r="653" spans="1:19" s="15" customFormat="1" ht="12" hidden="1" customHeight="1">
      <c r="A653" s="23"/>
      <c r="B653" s="1"/>
      <c r="C653" s="26"/>
      <c r="D653" s="26"/>
      <c r="E653" s="26"/>
      <c r="F653" s="26"/>
      <c r="G653" s="26"/>
      <c r="H653" s="26"/>
      <c r="I653" s="24"/>
      <c r="J653" s="26"/>
      <c r="K653" s="26"/>
      <c r="L653" s="38"/>
      <c r="M653" s="3"/>
      <c r="N653" s="4"/>
      <c r="O653" s="5"/>
      <c r="P653" s="6"/>
      <c r="Q653" s="7"/>
      <c r="R653" s="1"/>
      <c r="S653" s="1"/>
    </row>
    <row r="654" spans="1:19" s="15" customFormat="1" ht="12" hidden="1" customHeight="1">
      <c r="A654" s="23"/>
      <c r="B654" s="1"/>
      <c r="C654" s="26"/>
      <c r="D654" s="26"/>
      <c r="E654" s="26"/>
      <c r="F654" s="26"/>
      <c r="G654" s="26"/>
      <c r="H654" s="26"/>
      <c r="I654" s="24"/>
      <c r="J654" s="26"/>
      <c r="K654" s="26"/>
      <c r="L654" s="38"/>
      <c r="M654" s="3"/>
      <c r="N654" s="4"/>
      <c r="O654" s="5"/>
      <c r="P654" s="6"/>
      <c r="Q654" s="7"/>
      <c r="R654" s="1"/>
      <c r="S654" s="1"/>
    </row>
    <row r="655" spans="1:19" s="15" customFormat="1" ht="12" hidden="1" customHeight="1">
      <c r="A655" s="23"/>
      <c r="B655" s="1"/>
      <c r="C655" s="26"/>
      <c r="D655" s="26"/>
      <c r="E655" s="26"/>
      <c r="F655" s="26"/>
      <c r="G655" s="26"/>
      <c r="H655" s="26"/>
      <c r="I655" s="24"/>
      <c r="J655" s="26"/>
      <c r="K655" s="26"/>
      <c r="L655" s="38"/>
      <c r="M655" s="3"/>
      <c r="N655" s="4"/>
      <c r="O655" s="5"/>
      <c r="P655" s="6"/>
      <c r="Q655" s="7"/>
      <c r="R655" s="1"/>
      <c r="S655" s="1"/>
    </row>
    <row r="656" spans="1:19" s="15" customFormat="1" ht="12" hidden="1" customHeight="1">
      <c r="A656" s="23"/>
      <c r="B656" s="1"/>
      <c r="C656" s="26"/>
      <c r="D656" s="26"/>
      <c r="E656" s="26"/>
      <c r="F656" s="26"/>
      <c r="G656" s="26"/>
      <c r="H656" s="26"/>
      <c r="I656" s="24"/>
      <c r="J656" s="26"/>
      <c r="K656" s="26"/>
      <c r="L656" s="38"/>
      <c r="M656" s="3"/>
      <c r="N656" s="4"/>
      <c r="O656" s="5"/>
      <c r="P656" s="6"/>
      <c r="Q656" s="7"/>
      <c r="R656" s="1"/>
      <c r="S656" s="1"/>
    </row>
    <row r="657" spans="1:19" s="15" customFormat="1" ht="12" hidden="1" customHeight="1">
      <c r="A657" s="23"/>
      <c r="B657" s="1"/>
      <c r="C657" s="26"/>
      <c r="D657" s="26"/>
      <c r="E657" s="26"/>
      <c r="F657" s="26"/>
      <c r="G657" s="26"/>
      <c r="H657" s="26"/>
      <c r="I657" s="24"/>
      <c r="J657" s="26"/>
      <c r="K657" s="26"/>
      <c r="L657" s="38"/>
      <c r="M657" s="3"/>
      <c r="N657" s="4"/>
      <c r="O657" s="5"/>
      <c r="P657" s="6"/>
      <c r="Q657" s="7"/>
      <c r="R657" s="1"/>
      <c r="S657" s="1"/>
    </row>
    <row r="658" spans="1:19" s="15" customFormat="1" ht="12" hidden="1" customHeight="1">
      <c r="A658" s="23"/>
      <c r="B658" s="1"/>
      <c r="C658" s="26"/>
      <c r="D658" s="26"/>
      <c r="E658" s="26"/>
      <c r="F658" s="26"/>
      <c r="G658" s="26"/>
      <c r="H658" s="26"/>
      <c r="I658" s="24"/>
      <c r="J658" s="26"/>
      <c r="K658" s="26"/>
      <c r="L658" s="38"/>
      <c r="M658" s="3"/>
      <c r="N658" s="4"/>
      <c r="O658" s="5"/>
      <c r="P658" s="6"/>
      <c r="Q658" s="7"/>
      <c r="R658" s="1"/>
      <c r="S658" s="1"/>
    </row>
    <row r="659" spans="1:19" s="15" customFormat="1" ht="12" hidden="1" customHeight="1">
      <c r="A659" s="23"/>
      <c r="B659" s="1"/>
      <c r="C659" s="26"/>
      <c r="D659" s="26"/>
      <c r="E659" s="26"/>
      <c r="F659" s="26"/>
      <c r="G659" s="26"/>
      <c r="H659" s="26"/>
      <c r="I659" s="24"/>
      <c r="J659" s="26"/>
      <c r="K659" s="26"/>
      <c r="L659" s="38"/>
      <c r="M659" s="3"/>
      <c r="N659" s="4"/>
      <c r="O659" s="5"/>
      <c r="P659" s="6"/>
      <c r="Q659" s="7"/>
      <c r="R659" s="1"/>
      <c r="S659" s="1"/>
    </row>
    <row r="660" spans="1:19" s="15" customFormat="1" ht="12" hidden="1" customHeight="1">
      <c r="A660" s="23"/>
      <c r="B660" s="1"/>
      <c r="C660" s="26"/>
      <c r="D660" s="26"/>
      <c r="E660" s="26"/>
      <c r="F660" s="26"/>
      <c r="G660" s="26"/>
      <c r="H660" s="26"/>
      <c r="I660" s="24"/>
      <c r="J660" s="26"/>
      <c r="K660" s="26"/>
      <c r="L660" s="38"/>
      <c r="M660" s="3"/>
      <c r="N660" s="4"/>
      <c r="O660" s="5"/>
      <c r="P660" s="6"/>
      <c r="Q660" s="7"/>
      <c r="R660" s="1"/>
      <c r="S660" s="1"/>
    </row>
    <row r="661" spans="1:19" s="15" customFormat="1" ht="12" hidden="1" customHeight="1">
      <c r="A661" s="23"/>
      <c r="B661" s="1"/>
      <c r="C661" s="26"/>
      <c r="D661" s="26"/>
      <c r="E661" s="26"/>
      <c r="F661" s="26"/>
      <c r="G661" s="26"/>
      <c r="H661" s="26"/>
      <c r="I661" s="24"/>
      <c r="J661" s="26"/>
      <c r="K661" s="26"/>
      <c r="L661" s="38"/>
      <c r="M661" s="3"/>
      <c r="N661" s="4"/>
      <c r="O661" s="5"/>
      <c r="P661" s="6"/>
      <c r="Q661" s="7"/>
      <c r="R661" s="1"/>
      <c r="S661" s="1"/>
    </row>
    <row r="662" spans="1:19" s="15" customFormat="1" ht="12" hidden="1" customHeight="1">
      <c r="A662" s="23"/>
      <c r="B662" s="1"/>
      <c r="C662" s="26"/>
      <c r="D662" s="26"/>
      <c r="E662" s="26"/>
      <c r="F662" s="26"/>
      <c r="G662" s="26"/>
      <c r="H662" s="26"/>
      <c r="I662" s="24"/>
      <c r="J662" s="26"/>
      <c r="K662" s="26"/>
      <c r="L662" s="38"/>
      <c r="M662" s="3"/>
      <c r="N662" s="4"/>
      <c r="O662" s="5"/>
      <c r="P662" s="6"/>
      <c r="Q662" s="7"/>
      <c r="R662" s="1"/>
      <c r="S662" s="1"/>
    </row>
    <row r="663" spans="1:19" s="15" customFormat="1" ht="12" hidden="1" customHeight="1">
      <c r="A663" s="23"/>
      <c r="B663" s="1"/>
      <c r="C663" s="26"/>
      <c r="D663" s="26"/>
      <c r="E663" s="26"/>
      <c r="F663" s="26"/>
      <c r="G663" s="26"/>
      <c r="H663" s="26"/>
      <c r="I663" s="24"/>
      <c r="J663" s="26"/>
      <c r="K663" s="26"/>
      <c r="L663" s="38"/>
      <c r="M663" s="3"/>
      <c r="N663" s="4"/>
      <c r="O663" s="5"/>
      <c r="P663" s="6"/>
      <c r="Q663" s="7"/>
      <c r="R663" s="1"/>
      <c r="S663" s="1"/>
    </row>
    <row r="664" spans="1:19" s="15" customFormat="1" ht="12" hidden="1" customHeight="1">
      <c r="A664" s="23"/>
      <c r="B664" s="1"/>
      <c r="C664" s="26"/>
      <c r="D664" s="26"/>
      <c r="E664" s="26"/>
      <c r="F664" s="26"/>
      <c r="G664" s="26"/>
      <c r="H664" s="26"/>
      <c r="I664" s="24"/>
      <c r="J664" s="26"/>
      <c r="K664" s="26"/>
      <c r="L664" s="38"/>
      <c r="M664" s="3"/>
      <c r="N664" s="4"/>
      <c r="O664" s="5"/>
      <c r="P664" s="6"/>
      <c r="Q664" s="7"/>
      <c r="R664" s="1"/>
      <c r="S664" s="1"/>
    </row>
    <row r="665" spans="1:19" s="15" customFormat="1" ht="12" hidden="1" customHeight="1">
      <c r="A665" s="23"/>
      <c r="B665" s="1"/>
      <c r="C665" s="26"/>
      <c r="D665" s="26"/>
      <c r="E665" s="26"/>
      <c r="F665" s="26"/>
      <c r="G665" s="26"/>
      <c r="H665" s="26"/>
      <c r="I665" s="24"/>
      <c r="J665" s="26"/>
      <c r="K665" s="26"/>
      <c r="L665" s="38"/>
      <c r="M665" s="3"/>
      <c r="N665" s="4"/>
      <c r="O665" s="5"/>
      <c r="P665" s="6"/>
      <c r="Q665" s="7"/>
      <c r="R665" s="1"/>
      <c r="S665" s="1"/>
    </row>
    <row r="666" spans="1:19" s="15" customFormat="1" ht="12" hidden="1" customHeight="1">
      <c r="A666" s="23"/>
      <c r="B666" s="1"/>
      <c r="C666" s="26"/>
      <c r="D666" s="26"/>
      <c r="E666" s="26"/>
      <c r="F666" s="26"/>
      <c r="G666" s="26"/>
      <c r="H666" s="26"/>
      <c r="I666" s="24"/>
      <c r="J666" s="26"/>
      <c r="K666" s="26"/>
      <c r="L666" s="38"/>
      <c r="M666" s="3"/>
      <c r="N666" s="4"/>
      <c r="O666" s="5"/>
      <c r="P666" s="6"/>
      <c r="Q666" s="7"/>
      <c r="R666" s="1"/>
      <c r="S666" s="1"/>
    </row>
    <row r="667" spans="1:19" s="15" customFormat="1" ht="12" hidden="1" customHeight="1">
      <c r="A667" s="23"/>
      <c r="B667" s="1"/>
      <c r="C667" s="26"/>
      <c r="D667" s="26"/>
      <c r="E667" s="26"/>
      <c r="F667" s="26"/>
      <c r="G667" s="26"/>
      <c r="H667" s="26"/>
      <c r="I667" s="24"/>
      <c r="J667" s="26"/>
      <c r="K667" s="26"/>
      <c r="L667" s="38"/>
      <c r="M667" s="3"/>
      <c r="N667" s="4"/>
      <c r="O667" s="5"/>
      <c r="P667" s="6"/>
      <c r="Q667" s="7"/>
      <c r="R667" s="1"/>
      <c r="S667" s="1"/>
    </row>
    <row r="668" spans="1:19" s="15" customFormat="1" ht="12" hidden="1" customHeight="1">
      <c r="A668" s="23"/>
      <c r="B668" s="1"/>
      <c r="C668" s="26"/>
      <c r="D668" s="26"/>
      <c r="E668" s="26"/>
      <c r="F668" s="26"/>
      <c r="G668" s="26"/>
      <c r="H668" s="26"/>
      <c r="I668" s="24"/>
      <c r="J668" s="26"/>
      <c r="K668" s="26"/>
      <c r="L668" s="38"/>
      <c r="M668" s="3"/>
      <c r="N668" s="4"/>
      <c r="O668" s="5"/>
      <c r="P668" s="6"/>
      <c r="Q668" s="7"/>
      <c r="R668" s="1"/>
      <c r="S668" s="1"/>
    </row>
    <row r="669" spans="1:19" s="15" customFormat="1" ht="12" hidden="1" customHeight="1">
      <c r="A669" s="23"/>
      <c r="B669" s="1"/>
      <c r="C669" s="26"/>
      <c r="D669" s="26"/>
      <c r="E669" s="26"/>
      <c r="F669" s="26"/>
      <c r="G669" s="26"/>
      <c r="H669" s="26"/>
      <c r="I669" s="24"/>
      <c r="J669" s="26"/>
      <c r="K669" s="26"/>
      <c r="L669" s="38"/>
      <c r="M669" s="3"/>
      <c r="N669" s="4"/>
      <c r="O669" s="5"/>
      <c r="P669" s="6"/>
      <c r="Q669" s="7"/>
      <c r="R669" s="1"/>
      <c r="S669" s="1"/>
    </row>
    <row r="670" spans="1:19" s="15" customFormat="1" ht="12" hidden="1" customHeight="1">
      <c r="A670" s="23"/>
      <c r="B670" s="1"/>
      <c r="C670" s="26"/>
      <c r="D670" s="26"/>
      <c r="E670" s="26"/>
      <c r="F670" s="26"/>
      <c r="G670" s="26"/>
      <c r="H670" s="26"/>
      <c r="I670" s="24"/>
      <c r="J670" s="26"/>
      <c r="K670" s="26"/>
      <c r="L670" s="38"/>
      <c r="M670" s="3"/>
      <c r="N670" s="4"/>
      <c r="O670" s="5"/>
      <c r="P670" s="6"/>
      <c r="Q670" s="7"/>
      <c r="R670" s="1"/>
      <c r="S670" s="1"/>
    </row>
    <row r="671" spans="1:19" s="15" customFormat="1" ht="12" hidden="1" customHeight="1">
      <c r="A671" s="23"/>
      <c r="B671" s="1"/>
      <c r="C671" s="26"/>
      <c r="D671" s="26"/>
      <c r="E671" s="26"/>
      <c r="F671" s="26"/>
      <c r="G671" s="26"/>
      <c r="H671" s="26"/>
      <c r="I671" s="24"/>
      <c r="J671" s="26"/>
      <c r="K671" s="26"/>
      <c r="L671" s="38"/>
      <c r="M671" s="3"/>
      <c r="N671" s="4"/>
      <c r="O671" s="5"/>
      <c r="P671" s="6"/>
      <c r="Q671" s="7"/>
      <c r="R671" s="1"/>
      <c r="S671" s="1"/>
    </row>
    <row r="672" spans="1:19" s="15" customFormat="1" ht="12" hidden="1" customHeight="1">
      <c r="A672" s="23"/>
      <c r="B672" s="1"/>
      <c r="C672" s="26"/>
      <c r="D672" s="26"/>
      <c r="E672" s="26"/>
      <c r="F672" s="26"/>
      <c r="G672" s="26"/>
      <c r="H672" s="26"/>
      <c r="I672" s="24"/>
      <c r="J672" s="26"/>
      <c r="K672" s="26"/>
      <c r="L672" s="38"/>
      <c r="M672" s="3"/>
      <c r="N672" s="4"/>
      <c r="O672" s="5"/>
      <c r="P672" s="6"/>
      <c r="Q672" s="7"/>
      <c r="R672" s="1"/>
      <c r="S672" s="1"/>
    </row>
    <row r="673" spans="1:19" s="15" customFormat="1" ht="12" hidden="1" customHeight="1">
      <c r="A673" s="23"/>
      <c r="B673" s="1"/>
      <c r="C673" s="26"/>
      <c r="D673" s="26"/>
      <c r="E673" s="26"/>
      <c r="F673" s="26"/>
      <c r="G673" s="26"/>
      <c r="H673" s="26"/>
      <c r="I673" s="24"/>
      <c r="J673" s="26"/>
      <c r="K673" s="26"/>
      <c r="L673" s="38"/>
      <c r="M673" s="3"/>
      <c r="N673" s="4"/>
      <c r="O673" s="5"/>
      <c r="P673" s="6"/>
      <c r="Q673" s="7"/>
      <c r="R673" s="1"/>
      <c r="S673" s="1"/>
    </row>
    <row r="674" spans="1:19" s="15" customFormat="1" ht="12" hidden="1" customHeight="1">
      <c r="A674" s="23"/>
      <c r="B674" s="1"/>
      <c r="C674" s="26"/>
      <c r="D674" s="26"/>
      <c r="E674" s="26"/>
      <c r="F674" s="26"/>
      <c r="G674" s="26"/>
      <c r="H674" s="26"/>
      <c r="I674" s="24"/>
      <c r="J674" s="26"/>
      <c r="K674" s="26"/>
      <c r="L674" s="38"/>
      <c r="M674" s="3"/>
      <c r="N674" s="4"/>
      <c r="O674" s="5"/>
      <c r="P674" s="6"/>
      <c r="Q674" s="7"/>
      <c r="R674" s="1"/>
      <c r="S674" s="1"/>
    </row>
    <row r="675" spans="1:19" s="15" customFormat="1" ht="12" hidden="1" customHeight="1">
      <c r="A675" s="23"/>
      <c r="B675" s="1"/>
      <c r="C675" s="26"/>
      <c r="D675" s="26"/>
      <c r="E675" s="26"/>
      <c r="F675" s="26"/>
      <c r="G675" s="26"/>
      <c r="H675" s="26"/>
      <c r="I675" s="24"/>
      <c r="J675" s="26"/>
      <c r="K675" s="26"/>
      <c r="L675" s="38"/>
      <c r="M675" s="3"/>
      <c r="N675" s="4"/>
      <c r="O675" s="5"/>
      <c r="P675" s="6"/>
      <c r="Q675" s="7"/>
      <c r="R675" s="1"/>
      <c r="S675" s="1"/>
    </row>
    <row r="676" spans="1:19" s="15" customFormat="1" ht="12" hidden="1" customHeight="1">
      <c r="A676" s="23"/>
      <c r="B676" s="1"/>
      <c r="C676" s="26"/>
      <c r="D676" s="26"/>
      <c r="E676" s="26"/>
      <c r="F676" s="26"/>
      <c r="G676" s="26"/>
      <c r="H676" s="26"/>
      <c r="I676" s="24"/>
      <c r="J676" s="26"/>
      <c r="K676" s="26"/>
      <c r="L676" s="38"/>
      <c r="M676" s="3"/>
      <c r="N676" s="4"/>
      <c r="O676" s="5"/>
      <c r="P676" s="6"/>
      <c r="Q676" s="7"/>
      <c r="R676" s="1"/>
      <c r="S676" s="1"/>
    </row>
    <row r="677" spans="1:19" s="15" customFormat="1" ht="12" hidden="1" customHeight="1">
      <c r="A677" s="23"/>
      <c r="B677" s="1"/>
      <c r="C677" s="26"/>
      <c r="D677" s="26"/>
      <c r="E677" s="26"/>
      <c r="F677" s="26"/>
      <c r="G677" s="26"/>
      <c r="H677" s="26"/>
      <c r="I677" s="24"/>
      <c r="J677" s="26"/>
      <c r="K677" s="26"/>
      <c r="L677" s="38"/>
      <c r="M677" s="3"/>
      <c r="N677" s="4"/>
      <c r="O677" s="5"/>
      <c r="P677" s="6"/>
      <c r="Q677" s="7"/>
      <c r="R677" s="1"/>
      <c r="S677" s="1"/>
    </row>
    <row r="678" spans="1:19" s="15" customFormat="1" ht="12" hidden="1" customHeight="1">
      <c r="A678" s="23"/>
      <c r="B678" s="1"/>
      <c r="C678" s="26"/>
      <c r="D678" s="26"/>
      <c r="E678" s="26"/>
      <c r="F678" s="26"/>
      <c r="G678" s="26"/>
      <c r="H678" s="26"/>
      <c r="I678" s="24"/>
      <c r="J678" s="26"/>
      <c r="K678" s="26"/>
      <c r="L678" s="38"/>
      <c r="M678" s="3"/>
      <c r="N678" s="4"/>
      <c r="O678" s="5"/>
      <c r="P678" s="6"/>
      <c r="Q678" s="7"/>
      <c r="R678" s="1"/>
      <c r="S678" s="1"/>
    </row>
    <row r="679" spans="1:19" s="15" customFormat="1" ht="12" hidden="1" customHeight="1">
      <c r="A679" s="23"/>
      <c r="B679" s="1"/>
      <c r="C679" s="26"/>
      <c r="D679" s="26"/>
      <c r="E679" s="26"/>
      <c r="F679" s="26"/>
      <c r="G679" s="26"/>
      <c r="H679" s="26"/>
      <c r="I679" s="24"/>
      <c r="J679" s="26"/>
      <c r="K679" s="26"/>
      <c r="L679" s="38"/>
      <c r="M679" s="3"/>
      <c r="N679" s="4"/>
      <c r="O679" s="5"/>
      <c r="P679" s="6"/>
      <c r="Q679" s="7"/>
      <c r="R679" s="1"/>
      <c r="S679" s="1"/>
    </row>
    <row r="680" spans="1:19" s="15" customFormat="1" ht="12" hidden="1" customHeight="1">
      <c r="A680" s="23"/>
      <c r="B680" s="1"/>
      <c r="C680" s="26"/>
      <c r="D680" s="26"/>
      <c r="E680" s="26"/>
      <c r="F680" s="26"/>
      <c r="G680" s="26"/>
      <c r="H680" s="26"/>
      <c r="I680" s="24"/>
      <c r="J680" s="26"/>
      <c r="K680" s="26"/>
      <c r="L680" s="38"/>
      <c r="M680" s="3"/>
      <c r="N680" s="4"/>
      <c r="O680" s="5"/>
      <c r="P680" s="6"/>
      <c r="Q680" s="7"/>
      <c r="R680" s="1"/>
      <c r="S680" s="1"/>
    </row>
    <row r="681" spans="1:19" s="15" customFormat="1" ht="12" hidden="1" customHeight="1">
      <c r="A681" s="23"/>
      <c r="B681" s="1"/>
      <c r="C681" s="26"/>
      <c r="D681" s="26"/>
      <c r="E681" s="26"/>
      <c r="F681" s="26"/>
      <c r="G681" s="26"/>
      <c r="H681" s="26"/>
      <c r="I681" s="24"/>
      <c r="J681" s="26"/>
      <c r="K681" s="26"/>
      <c r="L681" s="38"/>
      <c r="M681" s="3"/>
      <c r="N681" s="4"/>
      <c r="O681" s="5"/>
      <c r="P681" s="6"/>
      <c r="Q681" s="7"/>
      <c r="R681" s="1"/>
      <c r="S681" s="1"/>
    </row>
    <row r="682" spans="1:19" s="15" customFormat="1" ht="12" hidden="1" customHeight="1">
      <c r="A682" s="23"/>
      <c r="B682" s="1"/>
      <c r="C682" s="26"/>
      <c r="D682" s="26"/>
      <c r="E682" s="26"/>
      <c r="F682" s="26"/>
      <c r="G682" s="26"/>
      <c r="H682" s="26"/>
      <c r="I682" s="24"/>
      <c r="J682" s="26"/>
      <c r="K682" s="26"/>
      <c r="L682" s="38"/>
      <c r="M682" s="3"/>
      <c r="N682" s="4"/>
      <c r="O682" s="5"/>
      <c r="P682" s="6"/>
      <c r="Q682" s="7"/>
      <c r="R682" s="1"/>
      <c r="S682" s="1"/>
    </row>
    <row r="683" spans="1:19" s="15" customFormat="1" ht="12" hidden="1" customHeight="1">
      <c r="A683" s="23"/>
      <c r="B683" s="1"/>
      <c r="C683" s="26"/>
      <c r="D683" s="26"/>
      <c r="E683" s="26"/>
      <c r="F683" s="26"/>
      <c r="G683" s="26"/>
      <c r="H683" s="26"/>
      <c r="I683" s="24"/>
      <c r="J683" s="26"/>
      <c r="K683" s="26"/>
      <c r="L683" s="38"/>
      <c r="M683" s="3"/>
      <c r="N683" s="4"/>
      <c r="O683" s="5"/>
      <c r="P683" s="6"/>
      <c r="Q683" s="7"/>
      <c r="R683" s="1"/>
      <c r="S683" s="1"/>
    </row>
    <row r="684" spans="1:19" s="15" customFormat="1" ht="12" hidden="1" customHeight="1">
      <c r="A684" s="23"/>
      <c r="B684" s="1"/>
      <c r="C684" s="26"/>
      <c r="D684" s="26"/>
      <c r="E684" s="26"/>
      <c r="F684" s="26"/>
      <c r="G684" s="26"/>
      <c r="H684" s="26"/>
      <c r="I684" s="24"/>
      <c r="J684" s="26"/>
      <c r="K684" s="26"/>
      <c r="L684" s="38"/>
      <c r="M684" s="3"/>
      <c r="N684" s="4"/>
      <c r="O684" s="5"/>
      <c r="P684" s="6"/>
      <c r="Q684" s="7"/>
      <c r="R684" s="1"/>
      <c r="S684" s="1"/>
    </row>
    <row r="685" spans="1:19" s="15" customFormat="1" ht="12" hidden="1" customHeight="1">
      <c r="A685" s="23"/>
      <c r="B685" s="1"/>
      <c r="C685" s="26"/>
      <c r="D685" s="26"/>
      <c r="E685" s="26"/>
      <c r="F685" s="26"/>
      <c r="G685" s="26"/>
      <c r="H685" s="26"/>
      <c r="I685" s="24"/>
      <c r="J685" s="26"/>
      <c r="K685" s="26"/>
      <c r="L685" s="38"/>
      <c r="M685" s="3"/>
      <c r="N685" s="4"/>
      <c r="O685" s="5"/>
      <c r="P685" s="6"/>
      <c r="Q685" s="7"/>
      <c r="R685" s="1"/>
      <c r="S685" s="1"/>
    </row>
    <row r="686" spans="1:19" s="15" customFormat="1" ht="12" hidden="1" customHeight="1">
      <c r="A686" s="23"/>
      <c r="B686" s="1"/>
      <c r="C686" s="26"/>
      <c r="D686" s="26"/>
      <c r="E686" s="26"/>
      <c r="F686" s="26"/>
      <c r="G686" s="26"/>
      <c r="H686" s="26"/>
      <c r="I686" s="24"/>
      <c r="J686" s="26"/>
      <c r="K686" s="26"/>
      <c r="L686" s="38"/>
      <c r="M686" s="3"/>
      <c r="N686" s="4"/>
      <c r="O686" s="5"/>
      <c r="P686" s="6"/>
      <c r="Q686" s="7"/>
      <c r="R686" s="1"/>
      <c r="S686" s="1"/>
    </row>
    <row r="687" spans="1:19" s="15" customFormat="1" ht="12" hidden="1" customHeight="1">
      <c r="A687" s="23"/>
      <c r="B687" s="1"/>
      <c r="C687" s="26"/>
      <c r="D687" s="26"/>
      <c r="E687" s="26"/>
      <c r="F687" s="26"/>
      <c r="G687" s="26"/>
      <c r="H687" s="26"/>
      <c r="I687" s="24"/>
      <c r="J687" s="26"/>
      <c r="K687" s="26"/>
      <c r="L687" s="38"/>
      <c r="M687" s="3"/>
      <c r="N687" s="4"/>
      <c r="O687" s="5"/>
      <c r="P687" s="6"/>
      <c r="Q687" s="7"/>
      <c r="R687" s="1"/>
      <c r="S687" s="1"/>
    </row>
    <row r="688" spans="1:19" s="15" customFormat="1" ht="12" hidden="1" customHeight="1">
      <c r="A688" s="23"/>
      <c r="B688" s="1"/>
      <c r="C688" s="26"/>
      <c r="D688" s="26"/>
      <c r="E688" s="26"/>
      <c r="F688" s="26"/>
      <c r="G688" s="26"/>
      <c r="H688" s="26"/>
      <c r="I688" s="24"/>
      <c r="J688" s="26"/>
      <c r="K688" s="26"/>
      <c r="L688" s="38"/>
      <c r="M688" s="3"/>
      <c r="N688" s="4"/>
      <c r="O688" s="5"/>
      <c r="P688" s="6"/>
      <c r="Q688" s="7"/>
      <c r="R688" s="1"/>
      <c r="S688" s="1"/>
    </row>
    <row r="689" spans="1:19" s="15" customFormat="1" ht="12" hidden="1" customHeight="1">
      <c r="A689" s="23"/>
      <c r="B689" s="1"/>
      <c r="C689" s="26"/>
      <c r="D689" s="26"/>
      <c r="E689" s="26"/>
      <c r="F689" s="26"/>
      <c r="G689" s="26"/>
      <c r="H689" s="26"/>
      <c r="I689" s="24"/>
      <c r="J689" s="26"/>
      <c r="K689" s="26"/>
      <c r="L689" s="38"/>
      <c r="M689" s="3"/>
      <c r="N689" s="4"/>
      <c r="O689" s="5"/>
      <c r="P689" s="6"/>
      <c r="Q689" s="7"/>
      <c r="R689" s="1"/>
      <c r="S689" s="1"/>
    </row>
    <row r="690" spans="1:19" s="15" customFormat="1" ht="12" hidden="1" customHeight="1">
      <c r="A690" s="23"/>
      <c r="B690" s="1"/>
      <c r="C690" s="26"/>
      <c r="D690" s="26"/>
      <c r="E690" s="26"/>
      <c r="F690" s="26"/>
      <c r="G690" s="26"/>
      <c r="H690" s="26"/>
      <c r="I690" s="24"/>
      <c r="J690" s="26"/>
      <c r="K690" s="26"/>
      <c r="L690" s="38"/>
      <c r="M690" s="3"/>
      <c r="N690" s="4"/>
      <c r="O690" s="5"/>
      <c r="P690" s="6"/>
      <c r="Q690" s="7"/>
      <c r="R690" s="1"/>
      <c r="S690" s="1"/>
    </row>
    <row r="691" spans="1:19" s="15" customFormat="1" ht="12" hidden="1" customHeight="1">
      <c r="A691" s="23"/>
      <c r="B691" s="1"/>
      <c r="C691" s="26"/>
      <c r="D691" s="26"/>
      <c r="E691" s="26"/>
      <c r="F691" s="26"/>
      <c r="G691" s="26"/>
      <c r="H691" s="26"/>
      <c r="I691" s="24"/>
      <c r="J691" s="26"/>
      <c r="K691" s="26"/>
      <c r="L691" s="38"/>
      <c r="M691" s="3"/>
      <c r="N691" s="4"/>
      <c r="O691" s="5"/>
      <c r="P691" s="6"/>
      <c r="Q691" s="7"/>
      <c r="R691" s="1"/>
      <c r="S691" s="1"/>
    </row>
    <row r="692" spans="1:19" s="15" customFormat="1" ht="12" hidden="1" customHeight="1">
      <c r="A692" s="23"/>
      <c r="B692" s="1"/>
      <c r="C692" s="26"/>
      <c r="D692" s="26"/>
      <c r="E692" s="26"/>
      <c r="F692" s="26"/>
      <c r="G692" s="26"/>
      <c r="H692" s="26"/>
      <c r="I692" s="24"/>
      <c r="J692" s="26"/>
      <c r="K692" s="26"/>
      <c r="L692" s="38"/>
      <c r="M692" s="3"/>
      <c r="N692" s="4"/>
      <c r="O692" s="5"/>
      <c r="P692" s="6"/>
      <c r="Q692" s="7"/>
      <c r="R692" s="1"/>
      <c r="S692" s="1"/>
    </row>
    <row r="693" spans="1:19" s="15" customFormat="1" ht="12" hidden="1" customHeight="1">
      <c r="A693" s="23"/>
      <c r="B693" s="1"/>
      <c r="C693" s="26"/>
      <c r="D693" s="26"/>
      <c r="E693" s="26"/>
      <c r="F693" s="26"/>
      <c r="G693" s="26"/>
      <c r="H693" s="26"/>
      <c r="I693" s="24"/>
      <c r="J693" s="26"/>
      <c r="K693" s="26"/>
      <c r="L693" s="38"/>
      <c r="M693" s="3"/>
      <c r="N693" s="4"/>
      <c r="O693" s="5"/>
      <c r="P693" s="6"/>
      <c r="Q693" s="7"/>
      <c r="R693" s="1"/>
      <c r="S693" s="1"/>
    </row>
    <row r="694" spans="1:19" s="15" customFormat="1" ht="12" hidden="1" customHeight="1">
      <c r="A694" s="23"/>
      <c r="B694" s="1"/>
      <c r="C694" s="26"/>
      <c r="D694" s="26"/>
      <c r="E694" s="26"/>
      <c r="F694" s="26"/>
      <c r="G694" s="26"/>
      <c r="H694" s="26"/>
      <c r="I694" s="24"/>
      <c r="J694" s="26"/>
      <c r="K694" s="26"/>
      <c r="L694" s="38"/>
      <c r="M694" s="3"/>
      <c r="N694" s="4"/>
      <c r="O694" s="5"/>
      <c r="P694" s="6"/>
      <c r="Q694" s="7"/>
      <c r="R694" s="1"/>
      <c r="S694" s="1"/>
    </row>
    <row r="695" spans="1:19" s="15" customFormat="1" ht="12" hidden="1" customHeight="1">
      <c r="A695" s="23"/>
      <c r="B695" s="1"/>
      <c r="C695" s="26"/>
      <c r="D695" s="26"/>
      <c r="E695" s="26"/>
      <c r="F695" s="26"/>
      <c r="G695" s="26"/>
      <c r="H695" s="26"/>
      <c r="I695" s="24"/>
      <c r="J695" s="26"/>
      <c r="K695" s="26"/>
      <c r="L695" s="38"/>
      <c r="M695" s="3"/>
      <c r="N695" s="4"/>
      <c r="O695" s="5"/>
      <c r="P695" s="6"/>
      <c r="Q695" s="7"/>
      <c r="R695" s="1"/>
      <c r="S695" s="1"/>
    </row>
    <row r="696" spans="1:19" s="15" customFormat="1" ht="12" hidden="1" customHeight="1">
      <c r="A696" s="23"/>
      <c r="B696" s="1"/>
      <c r="C696" s="26"/>
      <c r="D696" s="26"/>
      <c r="E696" s="26"/>
      <c r="F696" s="26"/>
      <c r="G696" s="26"/>
      <c r="H696" s="26"/>
      <c r="I696" s="24"/>
      <c r="J696" s="26"/>
      <c r="K696" s="26"/>
      <c r="L696" s="38"/>
      <c r="M696" s="3"/>
      <c r="N696" s="4"/>
      <c r="O696" s="5"/>
      <c r="P696" s="6"/>
      <c r="Q696" s="7"/>
      <c r="R696" s="1"/>
      <c r="S696" s="1"/>
    </row>
    <row r="697" spans="1:19" s="15" customFormat="1" ht="12" hidden="1" customHeight="1">
      <c r="A697" s="23"/>
      <c r="B697" s="1"/>
      <c r="C697" s="26"/>
      <c r="D697" s="26"/>
      <c r="E697" s="26"/>
      <c r="F697" s="26"/>
      <c r="G697" s="26"/>
      <c r="H697" s="26"/>
      <c r="I697" s="24"/>
      <c r="J697" s="26"/>
      <c r="K697" s="26"/>
      <c r="L697" s="38"/>
      <c r="M697" s="3"/>
      <c r="N697" s="4"/>
      <c r="O697" s="5"/>
      <c r="P697" s="6"/>
      <c r="Q697" s="7"/>
      <c r="R697" s="1"/>
      <c r="S697" s="1"/>
    </row>
    <row r="698" spans="1:19" s="15" customFormat="1" ht="12" hidden="1" customHeight="1">
      <c r="A698" s="23"/>
      <c r="B698" s="1"/>
      <c r="C698" s="26"/>
      <c r="D698" s="26"/>
      <c r="E698" s="26"/>
      <c r="F698" s="26"/>
      <c r="G698" s="26"/>
      <c r="H698" s="26"/>
      <c r="I698" s="24"/>
      <c r="J698" s="26"/>
      <c r="K698" s="26"/>
      <c r="L698" s="38"/>
      <c r="M698" s="3"/>
      <c r="N698" s="4"/>
      <c r="O698" s="5"/>
      <c r="P698" s="6"/>
      <c r="Q698" s="7"/>
      <c r="R698" s="1"/>
      <c r="S698" s="1"/>
    </row>
    <row r="699" spans="1:19" s="15" customFormat="1" ht="12" hidden="1" customHeight="1">
      <c r="A699" s="23"/>
      <c r="B699" s="1"/>
      <c r="C699" s="26"/>
      <c r="D699" s="26"/>
      <c r="E699" s="26"/>
      <c r="F699" s="26"/>
      <c r="G699" s="26"/>
      <c r="H699" s="26"/>
      <c r="I699" s="24"/>
      <c r="J699" s="26"/>
      <c r="K699" s="26"/>
      <c r="L699" s="38"/>
      <c r="M699" s="3"/>
      <c r="N699" s="4"/>
      <c r="O699" s="5"/>
      <c r="P699" s="6"/>
      <c r="Q699" s="7"/>
      <c r="R699" s="1"/>
      <c r="S699" s="1"/>
    </row>
    <row r="700" spans="1:19" s="15" customFormat="1" ht="12" hidden="1" customHeight="1">
      <c r="A700" s="23"/>
      <c r="B700" s="1"/>
      <c r="C700" s="26"/>
      <c r="D700" s="26"/>
      <c r="E700" s="26"/>
      <c r="F700" s="26"/>
      <c r="G700" s="26"/>
      <c r="H700" s="26"/>
      <c r="I700" s="24"/>
      <c r="J700" s="26"/>
      <c r="K700" s="26"/>
      <c r="L700" s="38"/>
      <c r="M700" s="3"/>
      <c r="N700" s="4"/>
      <c r="O700" s="5"/>
      <c r="P700" s="6"/>
      <c r="Q700" s="7"/>
      <c r="R700" s="1"/>
      <c r="S700" s="1"/>
    </row>
    <row r="701" spans="1:19" s="15" customFormat="1" ht="12" hidden="1" customHeight="1">
      <c r="A701" s="23"/>
      <c r="B701" s="1"/>
      <c r="C701" s="26"/>
      <c r="D701" s="26"/>
      <c r="E701" s="26"/>
      <c r="F701" s="26"/>
      <c r="G701" s="26"/>
      <c r="H701" s="26"/>
      <c r="I701" s="24"/>
      <c r="J701" s="26"/>
      <c r="K701" s="26"/>
      <c r="L701" s="38"/>
      <c r="M701" s="3"/>
      <c r="N701" s="4"/>
      <c r="O701" s="5"/>
      <c r="P701" s="6"/>
      <c r="Q701" s="7"/>
      <c r="R701" s="1"/>
      <c r="S701" s="1"/>
    </row>
    <row r="702" spans="1:19" s="15" customFormat="1" ht="12" hidden="1" customHeight="1">
      <c r="A702" s="23"/>
      <c r="B702" s="1"/>
      <c r="C702" s="26"/>
      <c r="D702" s="26"/>
      <c r="E702" s="26"/>
      <c r="F702" s="26"/>
      <c r="G702" s="26"/>
      <c r="H702" s="26"/>
      <c r="I702" s="24"/>
      <c r="J702" s="26"/>
      <c r="K702" s="26"/>
      <c r="L702" s="38"/>
      <c r="M702" s="3"/>
      <c r="N702" s="4"/>
      <c r="O702" s="5"/>
      <c r="P702" s="6"/>
      <c r="Q702" s="7"/>
      <c r="R702" s="1"/>
      <c r="S702" s="1"/>
    </row>
    <row r="703" spans="1:19" s="15" customFormat="1" ht="12" hidden="1" customHeight="1">
      <c r="A703" s="23"/>
      <c r="B703" s="1"/>
      <c r="C703" s="26"/>
      <c r="D703" s="26"/>
      <c r="E703" s="26"/>
      <c r="F703" s="26"/>
      <c r="G703" s="26"/>
      <c r="H703" s="26"/>
      <c r="I703" s="24"/>
      <c r="J703" s="26"/>
      <c r="K703" s="26"/>
      <c r="L703" s="38"/>
      <c r="M703" s="3"/>
      <c r="N703" s="4"/>
      <c r="O703" s="5"/>
      <c r="P703" s="6"/>
      <c r="Q703" s="7"/>
      <c r="R703" s="1"/>
      <c r="S703" s="1"/>
    </row>
    <row r="704" spans="1:19" s="15" customFormat="1" ht="12" hidden="1" customHeight="1">
      <c r="A704" s="23"/>
      <c r="B704" s="1"/>
      <c r="C704" s="26"/>
      <c r="D704" s="26"/>
      <c r="E704" s="26"/>
      <c r="F704" s="26"/>
      <c r="G704" s="26"/>
      <c r="H704" s="26"/>
      <c r="I704" s="24"/>
      <c r="J704" s="26"/>
      <c r="K704" s="26"/>
      <c r="L704" s="38"/>
      <c r="M704" s="3"/>
      <c r="N704" s="4"/>
      <c r="O704" s="5"/>
      <c r="P704" s="6"/>
      <c r="Q704" s="7"/>
      <c r="R704" s="1"/>
      <c r="S704" s="1"/>
    </row>
    <row r="705" spans="1:19" s="15" customFormat="1" ht="12" hidden="1" customHeight="1">
      <c r="A705" s="23"/>
      <c r="B705" s="1"/>
      <c r="C705" s="26"/>
      <c r="D705" s="26"/>
      <c r="E705" s="26"/>
      <c r="F705" s="26"/>
      <c r="G705" s="26"/>
      <c r="H705" s="26"/>
      <c r="I705" s="24"/>
      <c r="J705" s="26"/>
      <c r="K705" s="26"/>
      <c r="L705" s="38"/>
      <c r="M705" s="3"/>
      <c r="N705" s="4"/>
      <c r="O705" s="5"/>
      <c r="P705" s="6"/>
      <c r="Q705" s="7"/>
      <c r="R705" s="1"/>
      <c r="S705" s="1"/>
    </row>
    <row r="706" spans="1:19" s="15" customFormat="1" ht="12" hidden="1" customHeight="1">
      <c r="A706" s="23"/>
      <c r="B706" s="1"/>
      <c r="C706" s="26"/>
      <c r="D706" s="26"/>
      <c r="E706" s="26"/>
      <c r="F706" s="26"/>
      <c r="G706" s="26"/>
      <c r="H706" s="26"/>
      <c r="I706" s="24"/>
      <c r="J706" s="26"/>
      <c r="K706" s="26"/>
      <c r="L706" s="38"/>
      <c r="M706" s="3"/>
      <c r="N706" s="4"/>
      <c r="O706" s="5"/>
      <c r="P706" s="6"/>
      <c r="Q706" s="7"/>
      <c r="R706" s="1"/>
      <c r="S706" s="1"/>
    </row>
    <row r="707" spans="1:19" s="15" customFormat="1" ht="12" hidden="1" customHeight="1">
      <c r="A707" s="23"/>
      <c r="B707" s="1"/>
      <c r="C707" s="26"/>
      <c r="D707" s="26"/>
      <c r="E707" s="26"/>
      <c r="F707" s="26"/>
      <c r="G707" s="26"/>
      <c r="H707" s="26"/>
      <c r="I707" s="24"/>
      <c r="J707" s="26"/>
      <c r="K707" s="26"/>
      <c r="L707" s="38"/>
      <c r="M707" s="3"/>
      <c r="N707" s="4"/>
      <c r="O707" s="5"/>
      <c r="P707" s="6"/>
      <c r="Q707" s="7"/>
      <c r="R707" s="1"/>
      <c r="S707" s="1"/>
    </row>
    <row r="708" spans="1:19" s="15" customFormat="1" ht="12" hidden="1" customHeight="1">
      <c r="A708" s="23"/>
      <c r="B708" s="1"/>
      <c r="C708" s="26"/>
      <c r="D708" s="26"/>
      <c r="E708" s="26"/>
      <c r="F708" s="26"/>
      <c r="G708" s="26"/>
      <c r="H708" s="26"/>
      <c r="I708" s="24"/>
      <c r="J708" s="26"/>
      <c r="K708" s="26"/>
      <c r="L708" s="38"/>
      <c r="M708" s="3"/>
      <c r="N708" s="4"/>
      <c r="O708" s="5"/>
      <c r="P708" s="6"/>
      <c r="Q708" s="7"/>
      <c r="R708" s="1"/>
      <c r="S708" s="1"/>
    </row>
    <row r="709" spans="1:19" s="15" customFormat="1" ht="12" hidden="1" customHeight="1">
      <c r="A709" s="23"/>
      <c r="B709" s="1"/>
      <c r="C709" s="26"/>
      <c r="D709" s="26"/>
      <c r="E709" s="26"/>
      <c r="F709" s="26"/>
      <c r="G709" s="26"/>
      <c r="H709" s="26"/>
      <c r="I709" s="24"/>
      <c r="J709" s="26"/>
      <c r="K709" s="26"/>
      <c r="L709" s="38"/>
      <c r="M709" s="3"/>
      <c r="N709" s="4"/>
      <c r="O709" s="5"/>
      <c r="P709" s="6"/>
      <c r="Q709" s="7"/>
      <c r="R709" s="1"/>
      <c r="S709" s="1"/>
    </row>
    <row r="710" spans="1:19" s="15" customFormat="1" ht="12" hidden="1" customHeight="1">
      <c r="A710" s="23"/>
      <c r="B710" s="1"/>
      <c r="C710" s="26"/>
      <c r="D710" s="26"/>
      <c r="E710" s="26"/>
      <c r="F710" s="26"/>
      <c r="G710" s="26"/>
      <c r="H710" s="26"/>
      <c r="I710" s="24"/>
      <c r="J710" s="26"/>
      <c r="K710" s="26"/>
      <c r="L710" s="38"/>
      <c r="M710" s="3"/>
      <c r="N710" s="4"/>
      <c r="O710" s="5"/>
      <c r="P710" s="6"/>
      <c r="Q710" s="7"/>
      <c r="R710" s="1"/>
      <c r="S710" s="1"/>
    </row>
    <row r="711" spans="1:19" s="15" customFormat="1" ht="12" hidden="1" customHeight="1">
      <c r="A711" s="23"/>
      <c r="B711" s="1"/>
      <c r="C711" s="26"/>
      <c r="D711" s="26"/>
      <c r="E711" s="26"/>
      <c r="F711" s="26"/>
      <c r="G711" s="26"/>
      <c r="H711" s="26"/>
      <c r="I711" s="24"/>
      <c r="J711" s="26"/>
      <c r="K711" s="26"/>
      <c r="L711" s="38"/>
      <c r="M711" s="3"/>
      <c r="N711" s="4"/>
      <c r="O711" s="5"/>
      <c r="P711" s="6"/>
      <c r="Q711" s="7"/>
      <c r="R711" s="1"/>
      <c r="S711" s="1"/>
    </row>
    <row r="712" spans="1:19" s="15" customFormat="1" ht="12" hidden="1" customHeight="1">
      <c r="A712" s="23"/>
      <c r="B712" s="1"/>
      <c r="C712" s="26"/>
      <c r="D712" s="26"/>
      <c r="E712" s="26"/>
      <c r="F712" s="26"/>
      <c r="G712" s="26"/>
      <c r="H712" s="26"/>
      <c r="I712" s="24"/>
      <c r="J712" s="26"/>
      <c r="K712" s="26"/>
      <c r="L712" s="38"/>
      <c r="M712" s="3"/>
      <c r="N712" s="4"/>
      <c r="O712" s="5"/>
      <c r="P712" s="6"/>
      <c r="Q712" s="7"/>
      <c r="R712" s="1"/>
      <c r="S712" s="1"/>
    </row>
    <row r="713" spans="1:19" s="15" customFormat="1" ht="12" hidden="1" customHeight="1">
      <c r="A713" s="23"/>
      <c r="B713" s="1"/>
      <c r="C713" s="26"/>
      <c r="D713" s="26"/>
      <c r="E713" s="26"/>
      <c r="F713" s="26"/>
      <c r="G713" s="26"/>
      <c r="H713" s="26"/>
      <c r="I713" s="24"/>
      <c r="J713" s="26"/>
      <c r="K713" s="26"/>
      <c r="L713" s="38"/>
      <c r="M713" s="3"/>
      <c r="N713" s="4"/>
      <c r="O713" s="5"/>
      <c r="P713" s="6"/>
      <c r="Q713" s="7"/>
      <c r="R713" s="1"/>
      <c r="S713" s="1"/>
    </row>
    <row r="714" spans="1:19" s="15" customFormat="1" ht="12" hidden="1" customHeight="1">
      <c r="A714" s="23"/>
      <c r="B714" s="1"/>
      <c r="C714" s="26"/>
      <c r="D714" s="26"/>
      <c r="E714" s="26"/>
      <c r="F714" s="26"/>
      <c r="G714" s="26"/>
      <c r="H714" s="26"/>
      <c r="I714" s="24"/>
      <c r="J714" s="26"/>
      <c r="K714" s="26"/>
      <c r="L714" s="38"/>
      <c r="M714" s="3"/>
      <c r="N714" s="4"/>
      <c r="O714" s="5"/>
      <c r="P714" s="6"/>
      <c r="Q714" s="7"/>
      <c r="R714" s="1"/>
      <c r="S714" s="1"/>
    </row>
    <row r="715" spans="1:19" s="15" customFormat="1" ht="12" hidden="1" customHeight="1">
      <c r="A715" s="23"/>
      <c r="B715" s="1"/>
      <c r="C715" s="26"/>
      <c r="D715" s="26"/>
      <c r="E715" s="26"/>
      <c r="F715" s="26"/>
      <c r="G715" s="26"/>
      <c r="H715" s="26"/>
      <c r="I715" s="24"/>
      <c r="J715" s="26"/>
      <c r="K715" s="26"/>
      <c r="L715" s="38"/>
      <c r="M715" s="3"/>
      <c r="N715" s="4"/>
      <c r="O715" s="5"/>
      <c r="P715" s="6"/>
      <c r="Q715" s="7"/>
      <c r="R715" s="1"/>
      <c r="S715" s="1"/>
    </row>
    <row r="716" spans="1:19" s="15" customFormat="1" ht="12" hidden="1" customHeight="1">
      <c r="A716" s="23"/>
      <c r="B716" s="1"/>
      <c r="C716" s="26"/>
      <c r="D716" s="26"/>
      <c r="E716" s="26"/>
      <c r="F716" s="26"/>
      <c r="G716" s="26"/>
      <c r="H716" s="26"/>
      <c r="I716" s="24"/>
      <c r="J716" s="26"/>
      <c r="K716" s="26"/>
      <c r="L716" s="38"/>
      <c r="M716" s="3"/>
      <c r="N716" s="4"/>
      <c r="O716" s="5"/>
      <c r="P716" s="6"/>
      <c r="Q716" s="7"/>
      <c r="R716" s="1"/>
      <c r="S716" s="1"/>
    </row>
    <row r="717" spans="1:19" s="15" customFormat="1" ht="12" hidden="1" customHeight="1">
      <c r="A717" s="23"/>
      <c r="B717" s="1"/>
      <c r="C717" s="26"/>
      <c r="D717" s="26"/>
      <c r="E717" s="26"/>
      <c r="F717" s="26"/>
      <c r="G717" s="26"/>
      <c r="H717" s="26"/>
      <c r="I717" s="24"/>
      <c r="J717" s="26"/>
      <c r="K717" s="26"/>
      <c r="L717" s="38"/>
      <c r="M717" s="3"/>
      <c r="N717" s="4"/>
      <c r="O717" s="5"/>
      <c r="P717" s="6"/>
      <c r="Q717" s="7"/>
      <c r="R717" s="1"/>
      <c r="S717" s="1"/>
    </row>
    <row r="718" spans="1:19" s="15" customFormat="1" ht="12" hidden="1" customHeight="1">
      <c r="A718" s="23"/>
      <c r="B718" s="1"/>
      <c r="C718" s="26"/>
      <c r="D718" s="26"/>
      <c r="E718" s="26"/>
      <c r="F718" s="26"/>
      <c r="G718" s="26"/>
      <c r="H718" s="26"/>
      <c r="I718" s="24"/>
      <c r="J718" s="26"/>
      <c r="K718" s="26"/>
      <c r="L718" s="38"/>
      <c r="M718" s="3"/>
      <c r="N718" s="4"/>
      <c r="O718" s="5"/>
      <c r="P718" s="6"/>
      <c r="Q718" s="7"/>
      <c r="R718" s="1"/>
      <c r="S718" s="1"/>
    </row>
    <row r="719" spans="1:19" s="15" customFormat="1" ht="12" hidden="1" customHeight="1">
      <c r="A719" s="23"/>
      <c r="B719" s="1"/>
      <c r="C719" s="26"/>
      <c r="D719" s="26"/>
      <c r="E719" s="26"/>
      <c r="F719" s="26"/>
      <c r="G719" s="26"/>
      <c r="H719" s="26"/>
      <c r="I719" s="24"/>
      <c r="J719" s="26"/>
      <c r="K719" s="26"/>
      <c r="L719" s="38"/>
      <c r="M719" s="3"/>
      <c r="N719" s="4"/>
      <c r="O719" s="5"/>
      <c r="P719" s="6"/>
      <c r="Q719" s="7"/>
      <c r="R719" s="1"/>
      <c r="S719" s="1"/>
    </row>
    <row r="720" spans="1:19" s="15" customFormat="1" ht="12" hidden="1" customHeight="1">
      <c r="A720" s="23"/>
      <c r="B720" s="1"/>
      <c r="C720" s="26"/>
      <c r="D720" s="26"/>
      <c r="E720" s="26"/>
      <c r="F720" s="26"/>
      <c r="G720" s="26"/>
      <c r="H720" s="26"/>
      <c r="I720" s="24"/>
      <c r="J720" s="26"/>
      <c r="K720" s="26"/>
      <c r="L720" s="38"/>
      <c r="M720" s="3"/>
      <c r="N720" s="4"/>
      <c r="O720" s="5"/>
      <c r="P720" s="6"/>
      <c r="Q720" s="7"/>
      <c r="R720" s="1"/>
      <c r="S720" s="1"/>
    </row>
    <row r="721" spans="1:19" s="15" customFormat="1" ht="12" hidden="1" customHeight="1">
      <c r="A721" s="23"/>
      <c r="B721" s="1"/>
      <c r="C721" s="26"/>
      <c r="D721" s="26"/>
      <c r="E721" s="26"/>
      <c r="F721" s="26"/>
      <c r="G721" s="26"/>
      <c r="H721" s="26"/>
      <c r="I721" s="24"/>
      <c r="J721" s="26"/>
      <c r="K721" s="26"/>
      <c r="L721" s="38"/>
      <c r="M721" s="3"/>
      <c r="N721" s="4"/>
      <c r="O721" s="5"/>
      <c r="P721" s="6"/>
      <c r="Q721" s="7"/>
      <c r="R721" s="1"/>
      <c r="S721" s="1"/>
    </row>
    <row r="722" spans="1:19" s="15" customFormat="1" ht="12" hidden="1" customHeight="1">
      <c r="A722" s="23"/>
      <c r="B722" s="1"/>
      <c r="C722" s="26"/>
      <c r="D722" s="26"/>
      <c r="E722" s="26"/>
      <c r="F722" s="26"/>
      <c r="G722" s="26"/>
      <c r="H722" s="26"/>
      <c r="I722" s="24"/>
      <c r="J722" s="26"/>
      <c r="K722" s="26"/>
      <c r="L722" s="38"/>
      <c r="M722" s="3"/>
      <c r="N722" s="4"/>
      <c r="O722" s="5"/>
      <c r="P722" s="6"/>
      <c r="Q722" s="7"/>
      <c r="R722" s="1"/>
      <c r="S722" s="1"/>
    </row>
    <row r="723" spans="1:19" s="15" customFormat="1" ht="12" hidden="1" customHeight="1">
      <c r="A723" s="23"/>
      <c r="B723" s="1"/>
      <c r="C723" s="26"/>
      <c r="D723" s="26"/>
      <c r="E723" s="26"/>
      <c r="F723" s="26"/>
      <c r="G723" s="26"/>
      <c r="H723" s="26"/>
      <c r="I723" s="24"/>
      <c r="J723" s="26"/>
      <c r="K723" s="26"/>
      <c r="L723" s="38"/>
      <c r="M723" s="3"/>
      <c r="N723" s="4"/>
      <c r="O723" s="5"/>
      <c r="P723" s="6"/>
      <c r="Q723" s="7"/>
      <c r="R723" s="1"/>
      <c r="S723" s="1"/>
    </row>
    <row r="724" spans="1:19" s="15" customFormat="1" ht="12" hidden="1" customHeight="1">
      <c r="A724" s="23"/>
      <c r="B724" s="1"/>
      <c r="C724" s="26"/>
      <c r="D724" s="26"/>
      <c r="E724" s="26"/>
      <c r="F724" s="26"/>
      <c r="G724" s="26"/>
      <c r="H724" s="26"/>
      <c r="I724" s="24"/>
      <c r="J724" s="26"/>
      <c r="K724" s="26"/>
      <c r="L724" s="38"/>
      <c r="M724" s="3"/>
      <c r="N724" s="4"/>
      <c r="O724" s="5"/>
      <c r="P724" s="6"/>
      <c r="Q724" s="7"/>
      <c r="R724" s="1"/>
      <c r="S724" s="1"/>
    </row>
    <row r="725" spans="1:19" s="15" customFormat="1" ht="12" hidden="1" customHeight="1">
      <c r="A725" s="23"/>
      <c r="B725" s="1"/>
      <c r="C725" s="26"/>
      <c r="D725" s="26"/>
      <c r="E725" s="26"/>
      <c r="F725" s="26"/>
      <c r="G725" s="26"/>
      <c r="H725" s="26"/>
      <c r="I725" s="24"/>
      <c r="J725" s="26"/>
      <c r="K725" s="26"/>
      <c r="L725" s="38"/>
      <c r="M725" s="3"/>
      <c r="N725" s="4"/>
      <c r="O725" s="5"/>
      <c r="P725" s="6"/>
      <c r="Q725" s="7"/>
      <c r="R725" s="1"/>
      <c r="S725" s="1"/>
    </row>
    <row r="726" spans="1:19" s="15" customFormat="1" ht="12" hidden="1" customHeight="1">
      <c r="A726" s="23"/>
      <c r="B726" s="1"/>
      <c r="C726" s="26"/>
      <c r="D726" s="26"/>
      <c r="E726" s="26"/>
      <c r="F726" s="26"/>
      <c r="G726" s="26"/>
      <c r="H726" s="26"/>
      <c r="I726" s="24"/>
      <c r="J726" s="26"/>
      <c r="K726" s="26"/>
      <c r="L726" s="38"/>
      <c r="M726" s="3"/>
      <c r="N726" s="4"/>
      <c r="O726" s="5"/>
      <c r="P726" s="6"/>
      <c r="Q726" s="7"/>
      <c r="R726" s="1"/>
      <c r="S726" s="1"/>
    </row>
    <row r="727" spans="1:19" s="15" customFormat="1" ht="12" hidden="1" customHeight="1">
      <c r="A727" s="23"/>
      <c r="B727" s="1"/>
      <c r="C727" s="26"/>
      <c r="D727" s="26"/>
      <c r="E727" s="26"/>
      <c r="F727" s="26"/>
      <c r="G727" s="26"/>
      <c r="H727" s="26"/>
      <c r="I727" s="24"/>
      <c r="J727" s="26"/>
      <c r="K727" s="26"/>
      <c r="L727" s="38"/>
      <c r="M727" s="3"/>
      <c r="N727" s="4"/>
      <c r="O727" s="5"/>
      <c r="P727" s="6"/>
      <c r="Q727" s="7"/>
      <c r="R727" s="1"/>
      <c r="S727" s="1"/>
    </row>
    <row r="728" spans="1:19" s="15" customFormat="1" ht="12" hidden="1" customHeight="1">
      <c r="A728" s="23"/>
      <c r="B728" s="1"/>
      <c r="C728" s="26"/>
      <c r="D728" s="26"/>
      <c r="E728" s="26"/>
      <c r="F728" s="26"/>
      <c r="G728" s="26"/>
      <c r="H728" s="26"/>
      <c r="I728" s="24"/>
      <c r="J728" s="26"/>
      <c r="K728" s="26"/>
      <c r="L728" s="38"/>
      <c r="M728" s="3"/>
      <c r="N728" s="4"/>
      <c r="O728" s="5"/>
      <c r="P728" s="6"/>
      <c r="Q728" s="7"/>
      <c r="R728" s="1"/>
      <c r="S728" s="1"/>
    </row>
    <row r="729" spans="1:19" s="15" customFormat="1" ht="12" hidden="1" customHeight="1">
      <c r="A729" s="23"/>
      <c r="B729" s="1"/>
      <c r="C729" s="26"/>
      <c r="D729" s="26"/>
      <c r="E729" s="26"/>
      <c r="F729" s="26"/>
      <c r="G729" s="26"/>
      <c r="H729" s="26"/>
      <c r="I729" s="24"/>
      <c r="J729" s="26"/>
      <c r="K729" s="26"/>
      <c r="L729" s="38"/>
      <c r="M729" s="3"/>
      <c r="N729" s="4"/>
      <c r="O729" s="5"/>
      <c r="P729" s="6"/>
      <c r="Q729" s="7"/>
      <c r="R729" s="1"/>
      <c r="S729" s="1"/>
    </row>
    <row r="730" spans="1:19" s="15" customFormat="1" ht="12" hidden="1" customHeight="1">
      <c r="A730" s="23"/>
      <c r="B730" s="1"/>
      <c r="C730" s="26"/>
      <c r="D730" s="26"/>
      <c r="E730" s="26"/>
      <c r="F730" s="26"/>
      <c r="G730" s="26"/>
      <c r="H730" s="26"/>
      <c r="I730" s="24"/>
      <c r="J730" s="26"/>
      <c r="K730" s="26"/>
      <c r="L730" s="38"/>
      <c r="M730" s="3"/>
      <c r="N730" s="4"/>
      <c r="O730" s="5"/>
      <c r="P730" s="6"/>
      <c r="Q730" s="7"/>
      <c r="R730" s="1"/>
      <c r="S730" s="1"/>
    </row>
    <row r="731" spans="1:19" s="15" customFormat="1" ht="12" hidden="1" customHeight="1">
      <c r="A731" s="23"/>
      <c r="B731" s="1"/>
      <c r="C731" s="26"/>
      <c r="D731" s="26"/>
      <c r="E731" s="26"/>
      <c r="F731" s="26"/>
      <c r="G731" s="26"/>
      <c r="H731" s="26"/>
      <c r="I731" s="24"/>
      <c r="J731" s="26"/>
      <c r="K731" s="26"/>
      <c r="L731" s="38"/>
      <c r="M731" s="3"/>
      <c r="N731" s="4"/>
      <c r="O731" s="5"/>
      <c r="P731" s="6"/>
      <c r="Q731" s="7"/>
      <c r="R731" s="1"/>
      <c r="S731" s="1"/>
    </row>
    <row r="732" spans="1:19" s="15" customFormat="1" ht="12" hidden="1" customHeight="1">
      <c r="A732" s="23"/>
      <c r="B732" s="1"/>
      <c r="C732" s="26"/>
      <c r="D732" s="26"/>
      <c r="E732" s="26"/>
      <c r="F732" s="26"/>
      <c r="G732" s="26"/>
      <c r="H732" s="26"/>
      <c r="I732" s="24"/>
      <c r="J732" s="26"/>
      <c r="K732" s="26"/>
      <c r="L732" s="38"/>
      <c r="M732" s="3"/>
      <c r="N732" s="4"/>
      <c r="O732" s="5"/>
      <c r="P732" s="6"/>
      <c r="Q732" s="7"/>
      <c r="R732" s="1"/>
      <c r="S732" s="1"/>
    </row>
    <row r="733" spans="1:19" s="15" customFormat="1" ht="12" hidden="1" customHeight="1">
      <c r="A733" s="23"/>
      <c r="B733" s="1"/>
      <c r="C733" s="26"/>
      <c r="D733" s="26"/>
      <c r="E733" s="26"/>
      <c r="F733" s="26"/>
      <c r="G733" s="26"/>
      <c r="H733" s="26"/>
      <c r="I733" s="24"/>
      <c r="J733" s="26"/>
      <c r="K733" s="26"/>
      <c r="L733" s="38"/>
      <c r="M733" s="3"/>
      <c r="N733" s="4"/>
      <c r="O733" s="5"/>
      <c r="P733" s="6"/>
      <c r="Q733" s="7"/>
      <c r="R733" s="1"/>
      <c r="S733" s="1"/>
    </row>
    <row r="734" spans="1:19" s="15" customFormat="1" ht="12" hidden="1" customHeight="1">
      <c r="A734" s="23"/>
      <c r="B734" s="1"/>
      <c r="C734" s="26"/>
      <c r="D734" s="26"/>
      <c r="E734" s="26"/>
      <c r="F734" s="26"/>
      <c r="G734" s="26"/>
      <c r="H734" s="26"/>
      <c r="I734" s="24"/>
      <c r="J734" s="26"/>
      <c r="K734" s="26"/>
      <c r="L734" s="38"/>
      <c r="M734" s="3"/>
      <c r="N734" s="4"/>
      <c r="O734" s="5"/>
      <c r="P734" s="6"/>
      <c r="Q734" s="7"/>
      <c r="R734" s="1"/>
      <c r="S734" s="1"/>
    </row>
    <row r="735" spans="1:19" s="15" customFormat="1" ht="12" hidden="1" customHeight="1">
      <c r="A735" s="23"/>
      <c r="B735" s="1"/>
      <c r="C735" s="26"/>
      <c r="D735" s="26"/>
      <c r="E735" s="26"/>
      <c r="F735" s="26"/>
      <c r="G735" s="26"/>
      <c r="H735" s="26"/>
      <c r="I735" s="24"/>
      <c r="J735" s="26"/>
      <c r="K735" s="26"/>
      <c r="L735" s="38"/>
      <c r="M735" s="3"/>
      <c r="N735" s="4"/>
      <c r="O735" s="5"/>
      <c r="P735" s="6"/>
      <c r="Q735" s="7"/>
      <c r="R735" s="1"/>
      <c r="S735" s="1"/>
    </row>
    <row r="736" spans="1:19" s="15" customFormat="1" ht="12" hidden="1" customHeight="1">
      <c r="A736" s="23"/>
      <c r="B736" s="1"/>
      <c r="C736" s="26"/>
      <c r="D736" s="26"/>
      <c r="E736" s="26"/>
      <c r="F736" s="26"/>
      <c r="G736" s="26"/>
      <c r="H736" s="26"/>
      <c r="I736" s="24"/>
      <c r="J736" s="26"/>
      <c r="K736" s="26"/>
      <c r="L736" s="38"/>
      <c r="M736" s="3"/>
      <c r="N736" s="4"/>
      <c r="O736" s="5"/>
      <c r="P736" s="6"/>
      <c r="Q736" s="7"/>
      <c r="R736" s="1"/>
      <c r="S736" s="1"/>
    </row>
    <row r="737" spans="1:19" s="15" customFormat="1" ht="12" hidden="1" customHeight="1">
      <c r="A737" s="23"/>
      <c r="B737" s="1"/>
      <c r="C737" s="26"/>
      <c r="D737" s="26"/>
      <c r="E737" s="26"/>
      <c r="F737" s="26"/>
      <c r="G737" s="26"/>
      <c r="H737" s="26"/>
      <c r="I737" s="24"/>
      <c r="J737" s="26"/>
      <c r="K737" s="26"/>
      <c r="L737" s="38"/>
      <c r="M737" s="3"/>
      <c r="N737" s="4"/>
      <c r="O737" s="5"/>
      <c r="P737" s="6"/>
      <c r="Q737" s="7"/>
      <c r="R737" s="1"/>
      <c r="S737" s="1"/>
    </row>
    <row r="738" spans="1:19" s="15" customFormat="1" ht="12" hidden="1" customHeight="1">
      <c r="A738" s="23"/>
      <c r="B738" s="1"/>
      <c r="C738" s="26"/>
      <c r="D738" s="26"/>
      <c r="E738" s="26"/>
      <c r="F738" s="26"/>
      <c r="G738" s="26"/>
      <c r="H738" s="26"/>
      <c r="I738" s="24"/>
      <c r="J738" s="26"/>
      <c r="K738" s="26"/>
      <c r="L738" s="38"/>
      <c r="M738" s="3"/>
      <c r="N738" s="4"/>
      <c r="O738" s="5"/>
      <c r="P738" s="6"/>
      <c r="Q738" s="7"/>
      <c r="R738" s="1"/>
      <c r="S738" s="1"/>
    </row>
    <row r="739" spans="1:19" s="15" customFormat="1" ht="12" hidden="1" customHeight="1">
      <c r="A739" s="23"/>
      <c r="B739" s="1"/>
      <c r="C739" s="26"/>
      <c r="D739" s="26"/>
      <c r="E739" s="26"/>
      <c r="F739" s="26"/>
      <c r="G739" s="26"/>
      <c r="H739" s="26"/>
      <c r="I739" s="24"/>
      <c r="J739" s="26"/>
      <c r="K739" s="26"/>
      <c r="L739" s="38"/>
      <c r="M739" s="3"/>
      <c r="N739" s="4"/>
      <c r="O739" s="5"/>
      <c r="P739" s="6"/>
      <c r="Q739" s="7"/>
      <c r="R739" s="1"/>
      <c r="S739" s="1"/>
    </row>
    <row r="740" spans="1:19" s="15" customFormat="1" ht="12" hidden="1" customHeight="1">
      <c r="A740" s="23"/>
      <c r="B740" s="1"/>
      <c r="C740" s="26"/>
      <c r="D740" s="26"/>
      <c r="E740" s="26"/>
      <c r="F740" s="26"/>
      <c r="G740" s="26"/>
      <c r="H740" s="26"/>
      <c r="I740" s="24"/>
      <c r="J740" s="26"/>
      <c r="K740" s="26"/>
      <c r="L740" s="38"/>
      <c r="M740" s="3"/>
      <c r="N740" s="4"/>
      <c r="O740" s="5"/>
      <c r="P740" s="6"/>
      <c r="Q740" s="7"/>
      <c r="R740" s="1"/>
      <c r="S740" s="1"/>
    </row>
    <row r="741" spans="1:19" s="15" customFormat="1" ht="12" hidden="1" customHeight="1">
      <c r="A741" s="23"/>
      <c r="B741" s="1"/>
      <c r="C741" s="26"/>
      <c r="D741" s="26"/>
      <c r="E741" s="26"/>
      <c r="F741" s="26"/>
      <c r="G741" s="26"/>
      <c r="H741" s="26"/>
      <c r="I741" s="24"/>
      <c r="J741" s="26"/>
      <c r="K741" s="26"/>
      <c r="L741" s="38"/>
      <c r="M741" s="3"/>
      <c r="N741" s="4"/>
      <c r="O741" s="5"/>
      <c r="P741" s="6"/>
      <c r="Q741" s="7"/>
      <c r="R741" s="1"/>
      <c r="S741" s="1"/>
    </row>
    <row r="742" spans="1:19" s="15" customFormat="1" ht="12" hidden="1" customHeight="1">
      <c r="A742" s="23"/>
      <c r="B742" s="1"/>
      <c r="C742" s="26"/>
      <c r="D742" s="26"/>
      <c r="E742" s="26"/>
      <c r="F742" s="26"/>
      <c r="G742" s="26"/>
      <c r="H742" s="26"/>
      <c r="I742" s="24"/>
      <c r="J742" s="26"/>
      <c r="K742" s="26"/>
      <c r="L742" s="38"/>
      <c r="M742" s="3"/>
      <c r="N742" s="4"/>
      <c r="O742" s="5"/>
      <c r="P742" s="6"/>
      <c r="Q742" s="7"/>
      <c r="R742" s="1"/>
      <c r="S742" s="1"/>
    </row>
    <row r="743" spans="1:19" s="15" customFormat="1" ht="12" hidden="1" customHeight="1">
      <c r="A743" s="23"/>
      <c r="B743" s="1"/>
      <c r="C743" s="26"/>
      <c r="D743" s="26"/>
      <c r="E743" s="26"/>
      <c r="F743" s="26"/>
      <c r="G743" s="26"/>
      <c r="H743" s="26"/>
      <c r="I743" s="24"/>
      <c r="J743" s="26"/>
      <c r="K743" s="26"/>
      <c r="L743" s="38"/>
      <c r="M743" s="3"/>
      <c r="N743" s="4"/>
      <c r="O743" s="5"/>
      <c r="P743" s="6"/>
      <c r="Q743" s="7"/>
      <c r="R743" s="1"/>
      <c r="S743" s="1"/>
    </row>
    <row r="744" spans="1:19" s="15" customFormat="1" ht="12" hidden="1" customHeight="1">
      <c r="A744" s="23"/>
      <c r="B744" s="1"/>
      <c r="C744" s="26"/>
      <c r="D744" s="26"/>
      <c r="E744" s="26"/>
      <c r="F744" s="26"/>
      <c r="G744" s="26"/>
      <c r="H744" s="26"/>
      <c r="I744" s="24"/>
      <c r="J744" s="26"/>
      <c r="K744" s="26"/>
      <c r="L744" s="38"/>
      <c r="M744" s="3"/>
      <c r="N744" s="4"/>
      <c r="O744" s="5"/>
      <c r="P744" s="6"/>
      <c r="Q744" s="7"/>
      <c r="R744" s="1"/>
      <c r="S744" s="1"/>
    </row>
    <row r="745" spans="1:19" s="15" customFormat="1" ht="12" hidden="1" customHeight="1">
      <c r="A745" s="23"/>
      <c r="B745" s="1"/>
      <c r="C745" s="26"/>
      <c r="D745" s="26"/>
      <c r="E745" s="26"/>
      <c r="F745" s="26"/>
      <c r="G745" s="26"/>
      <c r="H745" s="26"/>
      <c r="I745" s="24"/>
      <c r="J745" s="26"/>
      <c r="K745" s="26"/>
      <c r="L745" s="38"/>
      <c r="M745" s="3"/>
      <c r="N745" s="4"/>
      <c r="O745" s="5"/>
      <c r="P745" s="6"/>
      <c r="Q745" s="7"/>
      <c r="R745" s="1"/>
      <c r="S745" s="1"/>
    </row>
    <row r="746" spans="1:19" s="15" customFormat="1" ht="12" hidden="1" customHeight="1">
      <c r="A746" s="23"/>
      <c r="B746" s="1"/>
      <c r="C746" s="26"/>
      <c r="D746" s="26"/>
      <c r="E746" s="26"/>
      <c r="F746" s="26"/>
      <c r="G746" s="26"/>
      <c r="H746" s="26"/>
      <c r="I746" s="24"/>
      <c r="J746" s="26"/>
      <c r="K746" s="26"/>
      <c r="L746" s="38"/>
      <c r="M746" s="3"/>
      <c r="N746" s="4"/>
      <c r="O746" s="5"/>
      <c r="P746" s="6"/>
      <c r="Q746" s="7"/>
      <c r="R746" s="1"/>
      <c r="S746" s="1"/>
    </row>
    <row r="747" spans="1:19" s="15" customFormat="1" ht="12" hidden="1" customHeight="1">
      <c r="A747" s="23"/>
      <c r="B747" s="1"/>
      <c r="C747" s="26"/>
      <c r="D747" s="26"/>
      <c r="E747" s="26"/>
      <c r="F747" s="26"/>
      <c r="G747" s="26"/>
      <c r="H747" s="26"/>
      <c r="I747" s="24"/>
      <c r="J747" s="26"/>
      <c r="K747" s="26"/>
      <c r="L747" s="38"/>
      <c r="M747" s="3"/>
      <c r="N747" s="4"/>
      <c r="O747" s="5"/>
      <c r="P747" s="6"/>
      <c r="Q747" s="7"/>
      <c r="R747" s="1"/>
      <c r="S747" s="1"/>
    </row>
    <row r="748" spans="1:19" s="15" customFormat="1" ht="12" hidden="1" customHeight="1">
      <c r="A748" s="23"/>
      <c r="B748" s="1"/>
      <c r="C748" s="26"/>
      <c r="D748" s="26"/>
      <c r="E748" s="26"/>
      <c r="F748" s="26"/>
      <c r="G748" s="26"/>
      <c r="H748" s="26"/>
      <c r="I748" s="24"/>
      <c r="J748" s="26"/>
      <c r="K748" s="26"/>
      <c r="L748" s="38"/>
      <c r="M748" s="3"/>
      <c r="N748" s="4"/>
      <c r="O748" s="5"/>
      <c r="P748" s="6"/>
      <c r="Q748" s="7"/>
      <c r="R748" s="1"/>
      <c r="S748" s="1"/>
    </row>
    <row r="749" spans="1:19" s="15" customFormat="1" ht="12" hidden="1" customHeight="1">
      <c r="A749" s="23"/>
      <c r="B749" s="1"/>
      <c r="C749" s="26"/>
      <c r="D749" s="26"/>
      <c r="E749" s="26"/>
      <c r="F749" s="26"/>
      <c r="G749" s="26"/>
      <c r="H749" s="26"/>
      <c r="I749" s="24"/>
      <c r="J749" s="26"/>
      <c r="K749" s="26"/>
      <c r="L749" s="38"/>
      <c r="M749" s="3"/>
      <c r="N749" s="4"/>
      <c r="O749" s="5"/>
      <c r="P749" s="6"/>
      <c r="Q749" s="7"/>
      <c r="R749" s="1"/>
      <c r="S749" s="1"/>
    </row>
    <row r="750" spans="1:19" s="15" customFormat="1" ht="12" hidden="1" customHeight="1">
      <c r="A750" s="23"/>
      <c r="B750" s="1"/>
      <c r="C750" s="26"/>
      <c r="D750" s="26"/>
      <c r="E750" s="26"/>
      <c r="F750" s="26"/>
      <c r="G750" s="26"/>
      <c r="H750" s="26"/>
      <c r="I750" s="24"/>
      <c r="J750" s="26"/>
      <c r="K750" s="26"/>
      <c r="L750" s="38"/>
      <c r="M750" s="3"/>
      <c r="N750" s="4"/>
      <c r="O750" s="5"/>
      <c r="P750" s="6"/>
      <c r="Q750" s="7"/>
      <c r="R750" s="1"/>
      <c r="S750" s="1"/>
    </row>
    <row r="751" spans="1:19" s="15" customFormat="1" ht="12" hidden="1" customHeight="1">
      <c r="A751" s="23"/>
      <c r="B751" s="1"/>
      <c r="C751" s="26"/>
      <c r="D751" s="26"/>
      <c r="E751" s="26"/>
      <c r="F751" s="26"/>
      <c r="G751" s="26"/>
      <c r="H751" s="26"/>
      <c r="I751" s="24"/>
      <c r="J751" s="26"/>
      <c r="K751" s="26"/>
      <c r="L751" s="38"/>
      <c r="M751" s="3"/>
      <c r="N751" s="4"/>
      <c r="O751" s="5"/>
      <c r="P751" s="6"/>
      <c r="Q751" s="7"/>
      <c r="R751" s="1"/>
      <c r="S751" s="1"/>
    </row>
    <row r="752" spans="1:19" s="15" customFormat="1" ht="12" hidden="1" customHeight="1">
      <c r="A752" s="23"/>
      <c r="B752" s="1"/>
      <c r="C752" s="26"/>
      <c r="D752" s="26"/>
      <c r="E752" s="26"/>
      <c r="F752" s="26"/>
      <c r="G752" s="26"/>
      <c r="H752" s="26"/>
      <c r="I752" s="24"/>
      <c r="J752" s="26"/>
      <c r="K752" s="26"/>
      <c r="L752" s="38"/>
      <c r="M752" s="3"/>
      <c r="N752" s="4"/>
      <c r="O752" s="5"/>
      <c r="P752" s="6"/>
      <c r="Q752" s="7"/>
      <c r="R752" s="1"/>
      <c r="S752" s="1"/>
    </row>
    <row r="753" spans="1:19" s="15" customFormat="1" ht="12" hidden="1" customHeight="1">
      <c r="A753" s="23"/>
      <c r="B753" s="1"/>
      <c r="C753" s="26"/>
      <c r="D753" s="26"/>
      <c r="E753" s="26"/>
      <c r="F753" s="26"/>
      <c r="G753" s="26"/>
      <c r="H753" s="26"/>
      <c r="I753" s="24"/>
      <c r="J753" s="26"/>
      <c r="K753" s="26"/>
      <c r="L753" s="38"/>
      <c r="M753" s="3"/>
      <c r="N753" s="4"/>
      <c r="O753" s="5"/>
      <c r="P753" s="6"/>
      <c r="Q753" s="7"/>
      <c r="R753" s="1"/>
      <c r="S753" s="1"/>
    </row>
    <row r="754" spans="1:19" s="15" customFormat="1" ht="12" hidden="1" customHeight="1">
      <c r="A754" s="23"/>
      <c r="B754" s="1"/>
      <c r="C754" s="26"/>
      <c r="D754" s="26"/>
      <c r="E754" s="26"/>
      <c r="F754" s="26"/>
      <c r="G754" s="26"/>
      <c r="H754" s="26"/>
      <c r="I754" s="24"/>
      <c r="J754" s="26"/>
      <c r="K754" s="26"/>
      <c r="L754" s="38"/>
      <c r="M754" s="3"/>
      <c r="N754" s="4"/>
      <c r="O754" s="5"/>
      <c r="P754" s="6"/>
      <c r="Q754" s="7"/>
      <c r="R754" s="1"/>
      <c r="S754" s="1"/>
    </row>
    <row r="755" spans="1:19" s="15" customFormat="1" ht="12" hidden="1" customHeight="1">
      <c r="A755" s="23"/>
      <c r="B755" s="1"/>
      <c r="C755" s="26"/>
      <c r="D755" s="26"/>
      <c r="E755" s="26"/>
      <c r="F755" s="26"/>
      <c r="G755" s="26"/>
      <c r="H755" s="26"/>
      <c r="I755" s="24"/>
      <c r="J755" s="26"/>
      <c r="K755" s="26"/>
      <c r="L755" s="38"/>
      <c r="M755" s="3"/>
      <c r="N755" s="4"/>
      <c r="O755" s="5"/>
      <c r="P755" s="6"/>
      <c r="Q755" s="7"/>
      <c r="R755" s="1"/>
      <c r="S755" s="1"/>
    </row>
    <row r="756" spans="1:19" s="15" customFormat="1" ht="12" hidden="1" customHeight="1">
      <c r="A756" s="23"/>
      <c r="B756" s="1"/>
      <c r="C756" s="26"/>
      <c r="D756" s="26"/>
      <c r="E756" s="26"/>
      <c r="F756" s="26"/>
      <c r="G756" s="26"/>
      <c r="H756" s="26"/>
      <c r="I756" s="24"/>
      <c r="J756" s="26"/>
      <c r="K756" s="26"/>
      <c r="L756" s="38"/>
      <c r="M756" s="3"/>
      <c r="N756" s="4"/>
      <c r="O756" s="5"/>
      <c r="P756" s="6"/>
      <c r="Q756" s="7"/>
      <c r="R756" s="1"/>
      <c r="S756" s="1"/>
    </row>
    <row r="757" spans="1:19" s="15" customFormat="1" ht="12" hidden="1" customHeight="1">
      <c r="A757" s="23"/>
      <c r="B757" s="1"/>
      <c r="C757" s="26"/>
      <c r="D757" s="26"/>
      <c r="E757" s="26"/>
      <c r="F757" s="26"/>
      <c r="G757" s="26"/>
      <c r="H757" s="26"/>
      <c r="I757" s="24"/>
      <c r="J757" s="26"/>
      <c r="K757" s="26"/>
      <c r="L757" s="38"/>
      <c r="M757" s="3"/>
      <c r="N757" s="4"/>
      <c r="O757" s="5"/>
      <c r="P757" s="6"/>
      <c r="Q757" s="7"/>
      <c r="R757" s="1"/>
      <c r="S757" s="1"/>
    </row>
    <row r="758" spans="1:19" s="15" customFormat="1" ht="12" hidden="1" customHeight="1">
      <c r="A758" s="23"/>
      <c r="B758" s="1"/>
      <c r="C758" s="26"/>
      <c r="D758" s="26"/>
      <c r="E758" s="26"/>
      <c r="F758" s="26"/>
      <c r="G758" s="26"/>
      <c r="H758" s="26"/>
      <c r="I758" s="24"/>
      <c r="J758" s="26"/>
      <c r="K758" s="26"/>
      <c r="L758" s="38"/>
      <c r="M758" s="3"/>
      <c r="N758" s="4"/>
      <c r="O758" s="5"/>
      <c r="P758" s="6"/>
      <c r="Q758" s="7"/>
      <c r="R758" s="1"/>
      <c r="S758" s="1"/>
    </row>
    <row r="759" spans="1:19" s="15" customFormat="1" ht="12" hidden="1" customHeight="1">
      <c r="A759" s="23"/>
      <c r="B759" s="1"/>
      <c r="C759" s="26"/>
      <c r="D759" s="26"/>
      <c r="E759" s="26"/>
      <c r="F759" s="26"/>
      <c r="G759" s="26"/>
      <c r="H759" s="26"/>
      <c r="I759" s="24"/>
      <c r="J759" s="26"/>
      <c r="K759" s="26"/>
      <c r="L759" s="38"/>
      <c r="M759" s="3"/>
      <c r="N759" s="4"/>
      <c r="O759" s="5"/>
      <c r="P759" s="6"/>
      <c r="Q759" s="7"/>
      <c r="R759" s="1"/>
      <c r="S759" s="1"/>
    </row>
    <row r="760" spans="1:19" s="15" customFormat="1" ht="12" hidden="1" customHeight="1">
      <c r="A760" s="23"/>
      <c r="B760" s="1"/>
      <c r="C760" s="26"/>
      <c r="D760" s="26"/>
      <c r="E760" s="26"/>
      <c r="F760" s="26"/>
      <c r="G760" s="26"/>
      <c r="H760" s="26"/>
      <c r="I760" s="24"/>
      <c r="J760" s="26"/>
      <c r="K760" s="26"/>
      <c r="L760" s="38"/>
      <c r="M760" s="3"/>
      <c r="N760" s="4"/>
      <c r="O760" s="5"/>
      <c r="P760" s="6"/>
      <c r="Q760" s="7"/>
      <c r="R760" s="1"/>
      <c r="S760" s="1"/>
    </row>
    <row r="761" spans="1:19" s="15" customFormat="1" ht="12" hidden="1" customHeight="1">
      <c r="A761" s="23"/>
      <c r="B761" s="1"/>
      <c r="C761" s="26"/>
      <c r="D761" s="26"/>
      <c r="E761" s="26"/>
      <c r="F761" s="26"/>
      <c r="G761" s="26"/>
      <c r="H761" s="26"/>
      <c r="I761" s="24"/>
      <c r="J761" s="26"/>
      <c r="K761" s="26"/>
      <c r="L761" s="38"/>
      <c r="M761" s="3"/>
      <c r="N761" s="4"/>
      <c r="O761" s="5"/>
      <c r="P761" s="6"/>
      <c r="Q761" s="7"/>
      <c r="R761" s="1"/>
      <c r="S761" s="1"/>
    </row>
    <row r="762" spans="1:19" s="15" customFormat="1" ht="12" hidden="1" customHeight="1">
      <c r="A762" s="23"/>
      <c r="B762" s="1"/>
      <c r="C762" s="26"/>
      <c r="D762" s="26"/>
      <c r="E762" s="26"/>
      <c r="F762" s="26"/>
      <c r="G762" s="26"/>
      <c r="H762" s="26"/>
      <c r="I762" s="24"/>
      <c r="J762" s="26"/>
      <c r="K762" s="26"/>
      <c r="L762" s="38"/>
      <c r="M762" s="3"/>
      <c r="N762" s="4"/>
      <c r="O762" s="5"/>
      <c r="P762" s="6"/>
      <c r="Q762" s="7"/>
      <c r="R762" s="1"/>
      <c r="S762" s="1"/>
    </row>
    <row r="763" spans="1:19" s="15" customFormat="1" ht="12" hidden="1" customHeight="1">
      <c r="A763" s="23"/>
      <c r="B763" s="1"/>
      <c r="C763" s="26"/>
      <c r="D763" s="26"/>
      <c r="E763" s="26"/>
      <c r="F763" s="26"/>
      <c r="G763" s="26"/>
      <c r="H763" s="26"/>
      <c r="I763" s="24"/>
      <c r="J763" s="26"/>
      <c r="K763" s="26"/>
      <c r="L763" s="38"/>
      <c r="M763" s="3"/>
      <c r="N763" s="4"/>
      <c r="O763" s="5"/>
      <c r="P763" s="6"/>
      <c r="Q763" s="7"/>
      <c r="R763" s="1"/>
      <c r="S763" s="1"/>
    </row>
    <row r="764" spans="1:19" s="15" customFormat="1" ht="12" hidden="1" customHeight="1">
      <c r="A764" s="23"/>
      <c r="B764" s="1"/>
      <c r="C764" s="26"/>
      <c r="D764" s="26"/>
      <c r="E764" s="26"/>
      <c r="F764" s="26"/>
      <c r="G764" s="26"/>
      <c r="H764" s="26"/>
      <c r="I764" s="24"/>
      <c r="J764" s="26"/>
      <c r="K764" s="26"/>
      <c r="L764" s="38"/>
      <c r="M764" s="3"/>
      <c r="N764" s="4"/>
      <c r="O764" s="5"/>
      <c r="P764" s="6"/>
      <c r="Q764" s="7"/>
      <c r="R764" s="1"/>
      <c r="S764" s="1"/>
    </row>
    <row r="765" spans="1:19" s="15" customFormat="1" ht="12" hidden="1" customHeight="1">
      <c r="A765" s="23"/>
      <c r="B765" s="1"/>
      <c r="C765" s="26"/>
      <c r="D765" s="26"/>
      <c r="E765" s="26"/>
      <c r="F765" s="26"/>
      <c r="G765" s="26"/>
      <c r="H765" s="26"/>
      <c r="I765" s="24"/>
      <c r="J765" s="26"/>
      <c r="K765" s="26"/>
      <c r="L765" s="38"/>
      <c r="M765" s="3"/>
      <c r="N765" s="4"/>
      <c r="O765" s="5"/>
      <c r="P765" s="6"/>
      <c r="Q765" s="7"/>
      <c r="R765" s="1"/>
      <c r="S765" s="1"/>
    </row>
    <row r="766" spans="1:19" s="15" customFormat="1" ht="12" hidden="1" customHeight="1">
      <c r="A766" s="23"/>
      <c r="B766" s="1"/>
      <c r="C766" s="26"/>
      <c r="D766" s="26"/>
      <c r="E766" s="26"/>
      <c r="F766" s="26"/>
      <c r="G766" s="26"/>
      <c r="H766" s="26"/>
      <c r="I766" s="24"/>
      <c r="J766" s="26"/>
      <c r="K766" s="26"/>
      <c r="L766" s="38"/>
      <c r="M766" s="3"/>
      <c r="N766" s="4"/>
      <c r="O766" s="5"/>
      <c r="P766" s="6"/>
      <c r="Q766" s="7"/>
      <c r="R766" s="1"/>
      <c r="S766" s="1"/>
    </row>
    <row r="767" spans="1:19" s="15" customFormat="1" ht="12" hidden="1" customHeight="1">
      <c r="A767" s="23"/>
      <c r="B767" s="1"/>
      <c r="C767" s="26"/>
      <c r="D767" s="26"/>
      <c r="E767" s="26"/>
      <c r="F767" s="26"/>
      <c r="G767" s="26"/>
      <c r="H767" s="26"/>
      <c r="I767" s="24"/>
      <c r="J767" s="26"/>
      <c r="K767" s="26"/>
      <c r="L767" s="38"/>
      <c r="M767" s="3"/>
      <c r="N767" s="4"/>
      <c r="O767" s="5"/>
      <c r="P767" s="6"/>
      <c r="Q767" s="7"/>
      <c r="R767" s="1"/>
      <c r="S767" s="1"/>
    </row>
    <row r="768" spans="1:19" s="15" customFormat="1" ht="12" hidden="1" customHeight="1">
      <c r="A768" s="23"/>
      <c r="B768" s="1"/>
      <c r="C768" s="26"/>
      <c r="D768" s="26"/>
      <c r="E768" s="26"/>
      <c r="F768" s="26"/>
      <c r="G768" s="26"/>
      <c r="H768" s="26"/>
      <c r="I768" s="24"/>
      <c r="J768" s="26"/>
      <c r="K768" s="26"/>
      <c r="L768" s="38"/>
      <c r="M768" s="3"/>
      <c r="N768" s="4"/>
      <c r="O768" s="5"/>
      <c r="P768" s="6"/>
      <c r="Q768" s="7"/>
      <c r="R768" s="1"/>
      <c r="S768" s="1"/>
    </row>
    <row r="769" spans="1:19" s="15" customFormat="1" ht="12" hidden="1" customHeight="1">
      <c r="A769" s="23"/>
      <c r="B769" s="1"/>
      <c r="C769" s="26"/>
      <c r="D769" s="26"/>
      <c r="E769" s="26"/>
      <c r="F769" s="26"/>
      <c r="G769" s="26"/>
      <c r="H769" s="26"/>
      <c r="I769" s="24"/>
      <c r="J769" s="26"/>
      <c r="K769" s="26"/>
      <c r="L769" s="38"/>
      <c r="M769" s="3"/>
      <c r="N769" s="4"/>
      <c r="O769" s="5"/>
      <c r="P769" s="6"/>
      <c r="Q769" s="7"/>
      <c r="R769" s="1"/>
      <c r="S769" s="1"/>
    </row>
    <row r="770" spans="1:19" s="15" customFormat="1" ht="12" hidden="1" customHeight="1">
      <c r="A770" s="23"/>
      <c r="B770" s="1"/>
      <c r="C770" s="26"/>
      <c r="D770" s="26"/>
      <c r="E770" s="26"/>
      <c r="F770" s="26"/>
      <c r="G770" s="26"/>
      <c r="H770" s="26"/>
      <c r="I770" s="24"/>
      <c r="J770" s="26"/>
      <c r="K770" s="26"/>
      <c r="L770" s="38"/>
      <c r="M770" s="3"/>
      <c r="N770" s="4"/>
      <c r="O770" s="5"/>
      <c r="P770" s="6"/>
      <c r="Q770" s="7"/>
      <c r="R770" s="1"/>
      <c r="S770" s="1"/>
    </row>
    <row r="771" spans="1:19" s="15" customFormat="1" ht="12" hidden="1" customHeight="1">
      <c r="A771" s="23"/>
      <c r="B771" s="1"/>
      <c r="C771" s="26"/>
      <c r="D771" s="26"/>
      <c r="E771" s="26"/>
      <c r="F771" s="26"/>
      <c r="G771" s="26"/>
      <c r="H771" s="26"/>
      <c r="I771" s="24"/>
      <c r="J771" s="26"/>
      <c r="K771" s="26"/>
      <c r="L771" s="38"/>
      <c r="M771" s="3"/>
      <c r="N771" s="4"/>
      <c r="O771" s="5"/>
      <c r="P771" s="6"/>
      <c r="Q771" s="7"/>
      <c r="R771" s="1"/>
      <c r="S771" s="1"/>
    </row>
    <row r="772" spans="1:19" s="15" customFormat="1" ht="12" hidden="1" customHeight="1">
      <c r="A772" s="23"/>
      <c r="B772" s="1"/>
      <c r="C772" s="26"/>
      <c r="D772" s="26"/>
      <c r="E772" s="26"/>
      <c r="F772" s="26"/>
      <c r="G772" s="26"/>
      <c r="H772" s="26"/>
      <c r="I772" s="24"/>
      <c r="J772" s="26"/>
      <c r="K772" s="26"/>
      <c r="L772" s="38"/>
      <c r="M772" s="3"/>
      <c r="N772" s="4"/>
      <c r="O772" s="5"/>
      <c r="P772" s="6"/>
      <c r="Q772" s="7"/>
      <c r="R772" s="1"/>
      <c r="S772" s="1"/>
    </row>
    <row r="773" spans="1:19" s="15" customFormat="1" ht="12" hidden="1" customHeight="1">
      <c r="A773" s="23"/>
      <c r="B773" s="1"/>
      <c r="C773" s="26"/>
      <c r="D773" s="26"/>
      <c r="E773" s="26"/>
      <c r="F773" s="26"/>
      <c r="G773" s="26"/>
      <c r="H773" s="26"/>
      <c r="I773" s="24"/>
      <c r="J773" s="26"/>
      <c r="K773" s="26"/>
      <c r="L773" s="38"/>
      <c r="M773" s="3"/>
      <c r="N773" s="4"/>
      <c r="O773" s="5"/>
      <c r="P773" s="6"/>
      <c r="Q773" s="7"/>
      <c r="R773" s="1"/>
      <c r="S773" s="1"/>
    </row>
    <row r="774" spans="1:19" s="15" customFormat="1" ht="12" hidden="1" customHeight="1">
      <c r="A774" s="23"/>
      <c r="B774" s="1"/>
      <c r="C774" s="26"/>
      <c r="D774" s="26"/>
      <c r="E774" s="26"/>
      <c r="F774" s="26"/>
      <c r="G774" s="26"/>
      <c r="H774" s="26"/>
      <c r="I774" s="24"/>
      <c r="J774" s="26"/>
      <c r="K774" s="26"/>
      <c r="L774" s="38"/>
      <c r="M774" s="3"/>
      <c r="N774" s="4"/>
      <c r="O774" s="5"/>
      <c r="P774" s="6"/>
      <c r="Q774" s="7"/>
      <c r="R774" s="1"/>
      <c r="S774" s="1"/>
    </row>
    <row r="775" spans="1:19" s="15" customFormat="1" ht="12" hidden="1" customHeight="1">
      <c r="A775" s="23"/>
      <c r="B775" s="1"/>
      <c r="C775" s="26"/>
      <c r="D775" s="26"/>
      <c r="E775" s="26"/>
      <c r="F775" s="26"/>
      <c r="G775" s="26"/>
      <c r="H775" s="26"/>
      <c r="I775" s="24"/>
      <c r="J775" s="26"/>
      <c r="K775" s="26"/>
      <c r="L775" s="38"/>
      <c r="M775" s="3"/>
      <c r="N775" s="4"/>
      <c r="O775" s="5"/>
      <c r="P775" s="6"/>
      <c r="Q775" s="7"/>
      <c r="R775" s="1"/>
      <c r="S775" s="1"/>
    </row>
    <row r="776" spans="1:19" s="15" customFormat="1" ht="12" hidden="1" customHeight="1">
      <c r="A776" s="23"/>
      <c r="B776" s="1"/>
      <c r="C776" s="26"/>
      <c r="D776" s="26"/>
      <c r="E776" s="26"/>
      <c r="F776" s="26"/>
      <c r="G776" s="26"/>
      <c r="H776" s="26"/>
      <c r="I776" s="24"/>
      <c r="J776" s="26"/>
      <c r="K776" s="26"/>
      <c r="L776" s="38"/>
      <c r="M776" s="3"/>
      <c r="N776" s="4"/>
      <c r="O776" s="5"/>
      <c r="P776" s="6"/>
      <c r="Q776" s="7"/>
      <c r="R776" s="1"/>
      <c r="S776" s="1"/>
    </row>
    <row r="777" spans="1:19" s="15" customFormat="1" ht="12" hidden="1" customHeight="1">
      <c r="A777" s="23"/>
      <c r="B777" s="1"/>
      <c r="C777" s="26"/>
      <c r="D777" s="26"/>
      <c r="E777" s="26"/>
      <c r="F777" s="26"/>
      <c r="G777" s="26"/>
      <c r="H777" s="26"/>
      <c r="I777" s="24"/>
      <c r="J777" s="26"/>
      <c r="K777" s="26"/>
      <c r="L777" s="38"/>
      <c r="M777" s="3"/>
      <c r="N777" s="4"/>
      <c r="O777" s="5"/>
      <c r="P777" s="6"/>
      <c r="Q777" s="7"/>
      <c r="R777" s="1"/>
      <c r="S777" s="1"/>
    </row>
    <row r="778" spans="1:19" s="15" customFormat="1" ht="12" hidden="1" customHeight="1">
      <c r="A778" s="23"/>
      <c r="B778" s="1"/>
      <c r="C778" s="26"/>
      <c r="D778" s="26"/>
      <c r="E778" s="26"/>
      <c r="F778" s="26"/>
      <c r="G778" s="26"/>
      <c r="H778" s="26"/>
      <c r="I778" s="24"/>
      <c r="J778" s="26"/>
      <c r="K778" s="26"/>
      <c r="L778" s="38"/>
      <c r="M778" s="3"/>
      <c r="N778" s="4"/>
      <c r="O778" s="5"/>
      <c r="P778" s="6"/>
      <c r="Q778" s="7"/>
      <c r="R778" s="1"/>
      <c r="S778" s="1"/>
    </row>
    <row r="779" spans="1:19" s="15" customFormat="1" ht="12" hidden="1" customHeight="1">
      <c r="A779" s="23"/>
      <c r="B779" s="1"/>
      <c r="C779" s="26"/>
      <c r="D779" s="26"/>
      <c r="E779" s="26"/>
      <c r="F779" s="26"/>
      <c r="G779" s="26"/>
      <c r="H779" s="26"/>
      <c r="I779" s="24"/>
      <c r="J779" s="26"/>
      <c r="K779" s="26"/>
      <c r="L779" s="38"/>
      <c r="M779" s="3"/>
      <c r="N779" s="4"/>
      <c r="O779" s="5"/>
      <c r="P779" s="6"/>
      <c r="Q779" s="7"/>
      <c r="R779" s="1"/>
      <c r="S779" s="1"/>
    </row>
    <row r="780" spans="1:19" s="15" customFormat="1" ht="12" hidden="1" customHeight="1">
      <c r="A780" s="23"/>
      <c r="B780" s="1"/>
      <c r="C780" s="26"/>
      <c r="D780" s="26"/>
      <c r="E780" s="26"/>
      <c r="F780" s="26"/>
      <c r="G780" s="26"/>
      <c r="H780" s="26"/>
      <c r="I780" s="24"/>
      <c r="J780" s="26"/>
      <c r="K780" s="26"/>
      <c r="L780" s="38"/>
      <c r="M780" s="3"/>
      <c r="N780" s="4"/>
      <c r="O780" s="5"/>
      <c r="P780" s="6"/>
      <c r="Q780" s="7"/>
      <c r="R780" s="1"/>
      <c r="S780" s="1"/>
    </row>
    <row r="781" spans="1:19" s="15" customFormat="1" ht="12" hidden="1" customHeight="1">
      <c r="A781" s="23"/>
      <c r="B781" s="1"/>
      <c r="C781" s="26"/>
      <c r="D781" s="26"/>
      <c r="E781" s="26"/>
      <c r="F781" s="26"/>
      <c r="G781" s="26"/>
      <c r="H781" s="26"/>
      <c r="I781" s="24"/>
      <c r="J781" s="26"/>
      <c r="K781" s="26"/>
      <c r="L781" s="38"/>
      <c r="M781" s="3"/>
      <c r="N781" s="4"/>
      <c r="O781" s="5"/>
      <c r="P781" s="6"/>
      <c r="Q781" s="7"/>
      <c r="R781" s="1"/>
      <c r="S781" s="1"/>
    </row>
    <row r="782" spans="1:19" s="15" customFormat="1" ht="12" hidden="1" customHeight="1">
      <c r="A782" s="23"/>
      <c r="B782" s="1"/>
      <c r="C782" s="26"/>
      <c r="D782" s="26"/>
      <c r="E782" s="26"/>
      <c r="F782" s="26"/>
      <c r="G782" s="26"/>
      <c r="H782" s="26"/>
      <c r="I782" s="24"/>
      <c r="J782" s="26"/>
      <c r="K782" s="26"/>
      <c r="L782" s="38"/>
      <c r="M782" s="3"/>
      <c r="N782" s="4"/>
      <c r="O782" s="5"/>
      <c r="P782" s="6"/>
      <c r="Q782" s="7"/>
      <c r="R782" s="1"/>
      <c r="S782" s="1"/>
    </row>
    <row r="783" spans="1:19" s="15" customFormat="1" ht="12" hidden="1" customHeight="1">
      <c r="A783" s="23"/>
      <c r="B783" s="1"/>
      <c r="C783" s="26"/>
      <c r="D783" s="26"/>
      <c r="E783" s="26"/>
      <c r="F783" s="26"/>
      <c r="G783" s="26"/>
      <c r="H783" s="26"/>
      <c r="I783" s="24"/>
      <c r="J783" s="26"/>
      <c r="K783" s="26"/>
      <c r="L783" s="38"/>
      <c r="M783" s="3"/>
      <c r="N783" s="4"/>
      <c r="O783" s="5"/>
      <c r="P783" s="6"/>
      <c r="Q783" s="7"/>
      <c r="R783" s="1"/>
      <c r="S783" s="1"/>
    </row>
    <row r="784" spans="1:19" s="15" customFormat="1" ht="12" hidden="1" customHeight="1">
      <c r="A784" s="23"/>
      <c r="B784" s="1"/>
      <c r="C784" s="26"/>
      <c r="D784" s="26"/>
      <c r="E784" s="26"/>
      <c r="F784" s="26"/>
      <c r="G784" s="26"/>
      <c r="H784" s="26"/>
      <c r="I784" s="24"/>
      <c r="J784" s="26"/>
      <c r="K784" s="26"/>
      <c r="L784" s="38"/>
      <c r="M784" s="3"/>
      <c r="N784" s="4"/>
      <c r="O784" s="5"/>
      <c r="P784" s="6"/>
      <c r="Q784" s="7"/>
      <c r="R784" s="1"/>
      <c r="S784" s="1"/>
    </row>
    <row r="785" spans="1:19" s="15" customFormat="1" ht="12" hidden="1" customHeight="1">
      <c r="A785" s="23"/>
      <c r="B785" s="1"/>
      <c r="C785" s="26"/>
      <c r="D785" s="26"/>
      <c r="E785" s="26"/>
      <c r="F785" s="26"/>
      <c r="G785" s="26"/>
      <c r="H785" s="26"/>
      <c r="I785" s="24"/>
      <c r="J785" s="26"/>
      <c r="K785" s="26"/>
      <c r="L785" s="38"/>
      <c r="M785" s="3"/>
      <c r="N785" s="4"/>
      <c r="O785" s="5"/>
      <c r="P785" s="6"/>
      <c r="Q785" s="7"/>
      <c r="R785" s="1"/>
      <c r="S785" s="1"/>
    </row>
    <row r="786" spans="1:19" s="15" customFormat="1" ht="12" hidden="1" customHeight="1">
      <c r="A786" s="23"/>
      <c r="B786" s="1"/>
      <c r="C786" s="26"/>
      <c r="D786" s="26"/>
      <c r="E786" s="26"/>
      <c r="F786" s="26"/>
      <c r="G786" s="26"/>
      <c r="H786" s="26"/>
      <c r="I786" s="24"/>
      <c r="J786" s="26"/>
      <c r="K786" s="26"/>
      <c r="L786" s="38"/>
      <c r="M786" s="3"/>
      <c r="N786" s="4"/>
      <c r="O786" s="5"/>
      <c r="P786" s="6"/>
      <c r="Q786" s="7"/>
      <c r="R786" s="1"/>
      <c r="S786" s="1"/>
    </row>
    <row r="787" spans="1:19" s="15" customFormat="1" ht="12" hidden="1" customHeight="1">
      <c r="A787" s="23"/>
      <c r="B787" s="1"/>
      <c r="C787" s="26"/>
      <c r="D787" s="26"/>
      <c r="E787" s="26"/>
      <c r="F787" s="26"/>
      <c r="G787" s="26"/>
      <c r="H787" s="26"/>
      <c r="I787" s="24"/>
      <c r="J787" s="26"/>
      <c r="K787" s="26"/>
      <c r="L787" s="38"/>
      <c r="M787" s="3"/>
      <c r="N787" s="4"/>
      <c r="O787" s="5"/>
      <c r="P787" s="6"/>
      <c r="Q787" s="7"/>
      <c r="R787" s="1"/>
      <c r="S787" s="1"/>
    </row>
    <row r="788" spans="1:19" s="15" customFormat="1" ht="12" hidden="1" customHeight="1">
      <c r="A788" s="23"/>
      <c r="B788" s="1"/>
      <c r="C788" s="26"/>
      <c r="D788" s="26"/>
      <c r="E788" s="26"/>
      <c r="F788" s="26"/>
      <c r="G788" s="26"/>
      <c r="H788" s="26"/>
      <c r="I788" s="24"/>
      <c r="J788" s="26"/>
      <c r="K788" s="26"/>
      <c r="L788" s="38"/>
      <c r="M788" s="3"/>
      <c r="N788" s="4"/>
      <c r="O788" s="5"/>
      <c r="P788" s="6"/>
      <c r="Q788" s="7"/>
      <c r="R788" s="1"/>
      <c r="S788" s="1"/>
    </row>
    <row r="789" spans="1:19" s="15" customFormat="1" ht="12" hidden="1" customHeight="1">
      <c r="A789" s="23"/>
      <c r="B789" s="1"/>
      <c r="C789" s="26"/>
      <c r="D789" s="26"/>
      <c r="E789" s="26"/>
      <c r="F789" s="26"/>
      <c r="G789" s="26"/>
      <c r="H789" s="26"/>
      <c r="I789" s="24"/>
      <c r="J789" s="26"/>
      <c r="K789" s="26"/>
      <c r="L789" s="38"/>
      <c r="M789" s="3"/>
      <c r="N789" s="4"/>
      <c r="O789" s="5"/>
      <c r="P789" s="6"/>
      <c r="Q789" s="7"/>
      <c r="R789" s="1"/>
      <c r="S789" s="1"/>
    </row>
    <row r="790" spans="1:19" s="15" customFormat="1" ht="12" hidden="1" customHeight="1">
      <c r="A790" s="23"/>
      <c r="B790" s="1"/>
      <c r="C790" s="26"/>
      <c r="D790" s="26"/>
      <c r="E790" s="26"/>
      <c r="F790" s="26"/>
      <c r="G790" s="26"/>
      <c r="H790" s="26"/>
      <c r="I790" s="24"/>
      <c r="J790" s="26"/>
      <c r="K790" s="26"/>
      <c r="L790" s="38"/>
      <c r="M790" s="3"/>
      <c r="N790" s="4"/>
      <c r="O790" s="5"/>
      <c r="P790" s="6"/>
      <c r="Q790" s="7"/>
      <c r="R790" s="1"/>
      <c r="S790" s="1"/>
    </row>
    <row r="791" spans="1:19" s="15" customFormat="1" ht="12" hidden="1" customHeight="1">
      <c r="A791" s="23"/>
      <c r="B791" s="1"/>
      <c r="C791" s="26"/>
      <c r="D791" s="26"/>
      <c r="E791" s="26"/>
      <c r="F791" s="26"/>
      <c r="G791" s="26"/>
      <c r="H791" s="26"/>
      <c r="I791" s="24"/>
      <c r="J791" s="26"/>
      <c r="K791" s="26"/>
      <c r="L791" s="38"/>
      <c r="M791" s="3"/>
      <c r="N791" s="4"/>
      <c r="O791" s="5"/>
      <c r="P791" s="6"/>
      <c r="Q791" s="7"/>
      <c r="R791" s="1"/>
      <c r="S791" s="1"/>
    </row>
    <row r="792" spans="1:19" s="15" customFormat="1" ht="12" hidden="1" customHeight="1">
      <c r="A792" s="23"/>
      <c r="B792" s="1"/>
      <c r="C792" s="26"/>
      <c r="D792" s="26"/>
      <c r="E792" s="26"/>
      <c r="F792" s="26"/>
      <c r="G792" s="26"/>
      <c r="H792" s="26"/>
      <c r="I792" s="24"/>
      <c r="J792" s="26"/>
      <c r="K792" s="26"/>
      <c r="L792" s="38"/>
      <c r="M792" s="3"/>
      <c r="N792" s="4"/>
      <c r="O792" s="5"/>
      <c r="P792" s="6"/>
      <c r="Q792" s="7"/>
      <c r="R792" s="1"/>
      <c r="S792" s="1"/>
    </row>
    <row r="793" spans="1:19" s="15" customFormat="1" ht="12" hidden="1" customHeight="1">
      <c r="A793" s="23"/>
      <c r="B793" s="1"/>
      <c r="C793" s="26"/>
      <c r="D793" s="26"/>
      <c r="E793" s="26"/>
      <c r="F793" s="26"/>
      <c r="G793" s="26"/>
      <c r="H793" s="26"/>
      <c r="I793" s="24"/>
      <c r="J793" s="26"/>
      <c r="K793" s="26"/>
      <c r="L793" s="38"/>
      <c r="M793" s="3"/>
      <c r="N793" s="4"/>
      <c r="O793" s="5"/>
      <c r="P793" s="6"/>
      <c r="Q793" s="7"/>
      <c r="R793" s="1"/>
      <c r="S793" s="1"/>
    </row>
    <row r="794" spans="1:19" s="15" customFormat="1" ht="12" hidden="1" customHeight="1">
      <c r="A794" s="23"/>
      <c r="B794" s="1"/>
      <c r="C794" s="26"/>
      <c r="D794" s="26"/>
      <c r="E794" s="26"/>
      <c r="F794" s="26"/>
      <c r="G794" s="26"/>
      <c r="H794" s="26"/>
      <c r="I794" s="24"/>
      <c r="J794" s="26"/>
      <c r="K794" s="26"/>
      <c r="L794" s="38"/>
      <c r="M794" s="3"/>
      <c r="N794" s="4"/>
      <c r="O794" s="5"/>
      <c r="P794" s="6"/>
      <c r="Q794" s="7"/>
      <c r="R794" s="1"/>
      <c r="S794" s="1"/>
    </row>
    <row r="795" spans="1:19" s="15" customFormat="1" ht="12" hidden="1" customHeight="1">
      <c r="A795" s="23"/>
      <c r="B795" s="1"/>
      <c r="C795" s="26"/>
      <c r="D795" s="26"/>
      <c r="E795" s="26"/>
      <c r="F795" s="26"/>
      <c r="G795" s="26"/>
      <c r="H795" s="26"/>
      <c r="I795" s="24"/>
      <c r="J795" s="26"/>
      <c r="K795" s="26"/>
      <c r="L795" s="38"/>
      <c r="M795" s="3"/>
      <c r="N795" s="4"/>
      <c r="O795" s="5"/>
      <c r="P795" s="6"/>
      <c r="Q795" s="7"/>
      <c r="R795" s="1"/>
      <c r="S795" s="1"/>
    </row>
    <row r="796" spans="1:19" s="15" customFormat="1" ht="12" hidden="1" customHeight="1">
      <c r="A796" s="23"/>
      <c r="B796" s="1"/>
      <c r="C796" s="26"/>
      <c r="D796" s="26"/>
      <c r="E796" s="26"/>
      <c r="F796" s="26"/>
      <c r="G796" s="26"/>
      <c r="H796" s="26"/>
      <c r="I796" s="24"/>
      <c r="J796" s="26"/>
      <c r="K796" s="26"/>
      <c r="L796" s="38"/>
      <c r="M796" s="3"/>
      <c r="N796" s="4"/>
      <c r="O796" s="5"/>
      <c r="P796" s="6"/>
      <c r="Q796" s="7"/>
      <c r="R796" s="1"/>
      <c r="S796" s="1"/>
    </row>
    <row r="797" spans="1:19" s="15" customFormat="1" ht="12" hidden="1" customHeight="1">
      <c r="A797" s="23"/>
      <c r="B797" s="1"/>
      <c r="C797" s="26"/>
      <c r="D797" s="26"/>
      <c r="E797" s="26"/>
      <c r="F797" s="26"/>
      <c r="G797" s="26"/>
      <c r="H797" s="26"/>
      <c r="I797" s="24"/>
      <c r="J797" s="26"/>
      <c r="K797" s="26"/>
      <c r="L797" s="38"/>
      <c r="M797" s="3"/>
      <c r="N797" s="4"/>
      <c r="O797" s="5"/>
      <c r="P797" s="6"/>
      <c r="Q797" s="7"/>
      <c r="R797" s="1"/>
      <c r="S797" s="1"/>
    </row>
    <row r="798" spans="1:19" s="15" customFormat="1" ht="12" hidden="1" customHeight="1">
      <c r="A798" s="23"/>
      <c r="B798" s="1"/>
      <c r="C798" s="26"/>
      <c r="D798" s="26"/>
      <c r="E798" s="26"/>
      <c r="F798" s="26"/>
      <c r="G798" s="26"/>
      <c r="H798" s="26"/>
      <c r="I798" s="24"/>
      <c r="J798" s="26"/>
      <c r="K798" s="26"/>
      <c r="L798" s="38"/>
      <c r="M798" s="3"/>
      <c r="N798" s="4"/>
      <c r="O798" s="5"/>
      <c r="P798" s="6"/>
      <c r="Q798" s="7"/>
      <c r="R798" s="1"/>
      <c r="S798" s="1"/>
    </row>
    <row r="799" spans="1:19" s="15" customFormat="1" ht="12" hidden="1" customHeight="1">
      <c r="A799" s="23"/>
      <c r="B799" s="1"/>
      <c r="C799" s="26"/>
      <c r="D799" s="26"/>
      <c r="E799" s="26"/>
      <c r="F799" s="26"/>
      <c r="G799" s="26"/>
      <c r="H799" s="26"/>
      <c r="I799" s="24"/>
      <c r="J799" s="26"/>
      <c r="K799" s="26"/>
      <c r="L799" s="38"/>
      <c r="M799" s="3"/>
      <c r="N799" s="4"/>
      <c r="O799" s="5"/>
      <c r="P799" s="6"/>
      <c r="Q799" s="7"/>
      <c r="R799" s="1"/>
      <c r="S799" s="1"/>
    </row>
    <row r="800" spans="1:19" s="15" customFormat="1" ht="12" hidden="1" customHeight="1">
      <c r="A800" s="23"/>
      <c r="B800" s="1"/>
      <c r="C800" s="26"/>
      <c r="D800" s="26"/>
      <c r="E800" s="26"/>
      <c r="F800" s="26"/>
      <c r="G800" s="26"/>
      <c r="H800" s="26"/>
      <c r="I800" s="24"/>
      <c r="J800" s="26"/>
      <c r="K800" s="26"/>
      <c r="L800" s="38"/>
      <c r="M800" s="3"/>
      <c r="N800" s="4"/>
      <c r="O800" s="5"/>
      <c r="P800" s="6"/>
      <c r="Q800" s="7"/>
      <c r="R800" s="1"/>
      <c r="S800" s="1"/>
    </row>
    <row r="801" spans="1:19" s="15" customFormat="1" ht="12" hidden="1" customHeight="1">
      <c r="A801" s="23"/>
      <c r="B801" s="1"/>
      <c r="C801" s="26"/>
      <c r="D801" s="26"/>
      <c r="E801" s="26"/>
      <c r="F801" s="26"/>
      <c r="G801" s="26"/>
      <c r="H801" s="26"/>
      <c r="I801" s="24"/>
      <c r="J801" s="26"/>
      <c r="K801" s="26"/>
      <c r="L801" s="38"/>
      <c r="M801" s="3"/>
      <c r="N801" s="4"/>
      <c r="O801" s="5"/>
      <c r="P801" s="6"/>
      <c r="Q801" s="7"/>
      <c r="R801" s="1"/>
      <c r="S801" s="1"/>
    </row>
    <row r="802" spans="1:19" s="15" customFormat="1" ht="12" hidden="1" customHeight="1">
      <c r="A802" s="23"/>
      <c r="B802" s="1"/>
      <c r="C802" s="26"/>
      <c r="D802" s="26"/>
      <c r="E802" s="26"/>
      <c r="F802" s="26"/>
      <c r="G802" s="26"/>
      <c r="H802" s="26"/>
      <c r="I802" s="24"/>
      <c r="J802" s="26"/>
      <c r="K802" s="26"/>
      <c r="L802" s="38"/>
      <c r="M802" s="3"/>
      <c r="N802" s="4"/>
      <c r="O802" s="5"/>
      <c r="P802" s="6"/>
      <c r="Q802" s="7"/>
      <c r="R802" s="1"/>
      <c r="S802" s="1"/>
    </row>
    <row r="803" spans="1:19" s="15" customFormat="1" ht="12" hidden="1" customHeight="1">
      <c r="A803" s="23"/>
      <c r="B803" s="1"/>
      <c r="C803" s="26"/>
      <c r="D803" s="26"/>
      <c r="E803" s="26"/>
      <c r="F803" s="26"/>
      <c r="G803" s="26"/>
      <c r="H803" s="26"/>
      <c r="I803" s="24"/>
      <c r="J803" s="26"/>
      <c r="K803" s="26"/>
      <c r="L803" s="38"/>
      <c r="M803" s="3"/>
      <c r="N803" s="4"/>
      <c r="O803" s="5"/>
      <c r="P803" s="6"/>
      <c r="Q803" s="7"/>
      <c r="R803" s="1"/>
      <c r="S803" s="1"/>
    </row>
    <row r="804" spans="1:19" s="15" customFormat="1" ht="12" hidden="1" customHeight="1">
      <c r="A804" s="23"/>
      <c r="B804" s="1"/>
      <c r="C804" s="26"/>
      <c r="D804" s="26"/>
      <c r="E804" s="26"/>
      <c r="F804" s="26"/>
      <c r="G804" s="26"/>
      <c r="H804" s="26"/>
      <c r="I804" s="24"/>
      <c r="J804" s="26"/>
      <c r="K804" s="26"/>
      <c r="L804" s="38"/>
      <c r="M804" s="3"/>
      <c r="N804" s="4"/>
      <c r="O804" s="5"/>
      <c r="P804" s="6"/>
      <c r="Q804" s="7"/>
      <c r="R804" s="1"/>
      <c r="S804" s="1"/>
    </row>
    <row r="805" spans="1:19" s="15" customFormat="1" ht="12" hidden="1" customHeight="1">
      <c r="A805" s="23"/>
      <c r="B805" s="1"/>
      <c r="C805" s="26"/>
      <c r="D805" s="26"/>
      <c r="E805" s="26"/>
      <c r="F805" s="26"/>
      <c r="G805" s="26"/>
      <c r="H805" s="26"/>
      <c r="I805" s="24"/>
      <c r="J805" s="26"/>
      <c r="K805" s="26"/>
      <c r="L805" s="38"/>
      <c r="M805" s="3"/>
      <c r="N805" s="4"/>
      <c r="O805" s="5"/>
      <c r="P805" s="6"/>
      <c r="Q805" s="7"/>
      <c r="R805" s="1"/>
      <c r="S805" s="1"/>
    </row>
    <row r="806" spans="1:19" s="15" customFormat="1" ht="12" hidden="1" customHeight="1">
      <c r="A806" s="23"/>
      <c r="B806" s="1"/>
      <c r="C806" s="26"/>
      <c r="D806" s="26"/>
      <c r="E806" s="26"/>
      <c r="F806" s="26"/>
      <c r="G806" s="26"/>
      <c r="H806" s="26"/>
      <c r="I806" s="24"/>
      <c r="J806" s="26"/>
      <c r="K806" s="26"/>
      <c r="L806" s="38"/>
      <c r="M806" s="3"/>
      <c r="N806" s="4"/>
      <c r="O806" s="5"/>
      <c r="P806" s="6"/>
      <c r="Q806" s="7"/>
      <c r="R806" s="1"/>
      <c r="S806" s="1"/>
    </row>
    <row r="807" spans="1:19" s="15" customFormat="1" ht="12" hidden="1" customHeight="1">
      <c r="A807" s="23"/>
      <c r="B807" s="1"/>
      <c r="C807" s="26"/>
      <c r="D807" s="26"/>
      <c r="E807" s="26"/>
      <c r="F807" s="26"/>
      <c r="G807" s="26"/>
      <c r="H807" s="26"/>
      <c r="I807" s="24"/>
      <c r="J807" s="26"/>
      <c r="K807" s="26"/>
      <c r="L807" s="38"/>
      <c r="M807" s="3"/>
      <c r="N807" s="4"/>
      <c r="O807" s="5"/>
      <c r="P807" s="6"/>
      <c r="Q807" s="7"/>
      <c r="R807" s="1"/>
      <c r="S807" s="1"/>
    </row>
    <row r="808" spans="1:19" s="15" customFormat="1" ht="12" hidden="1" customHeight="1">
      <c r="A808" s="23"/>
      <c r="B808" s="1"/>
      <c r="C808" s="26"/>
      <c r="D808" s="26"/>
      <c r="E808" s="26"/>
      <c r="F808" s="26"/>
      <c r="G808" s="26"/>
      <c r="H808" s="26"/>
      <c r="I808" s="24"/>
      <c r="J808" s="26"/>
      <c r="K808" s="26"/>
      <c r="L808" s="38"/>
      <c r="M808" s="3"/>
      <c r="N808" s="4"/>
      <c r="O808" s="5"/>
      <c r="P808" s="6"/>
      <c r="Q808" s="7"/>
      <c r="R808" s="1"/>
      <c r="S808" s="1"/>
    </row>
    <row r="809" spans="1:19" s="15" customFormat="1" ht="12" hidden="1" customHeight="1">
      <c r="A809" s="23"/>
      <c r="B809" s="1"/>
      <c r="C809" s="26"/>
      <c r="D809" s="26"/>
      <c r="E809" s="26"/>
      <c r="F809" s="26"/>
      <c r="G809" s="26"/>
      <c r="H809" s="26"/>
      <c r="I809" s="24"/>
      <c r="J809" s="26"/>
      <c r="K809" s="26"/>
      <c r="L809" s="38"/>
      <c r="M809" s="3"/>
      <c r="N809" s="4"/>
      <c r="O809" s="5"/>
      <c r="P809" s="6"/>
      <c r="Q809" s="7"/>
      <c r="R809" s="1"/>
      <c r="S809" s="1"/>
    </row>
    <row r="810" spans="1:19" s="15" customFormat="1" ht="12" hidden="1" customHeight="1">
      <c r="A810" s="23"/>
      <c r="B810" s="1"/>
      <c r="C810" s="26"/>
      <c r="D810" s="26"/>
      <c r="E810" s="26"/>
      <c r="F810" s="26"/>
      <c r="G810" s="26"/>
      <c r="H810" s="26"/>
      <c r="I810" s="24"/>
      <c r="J810" s="26"/>
      <c r="K810" s="26"/>
      <c r="L810" s="38"/>
      <c r="M810" s="3"/>
      <c r="N810" s="4"/>
      <c r="O810" s="5"/>
      <c r="P810" s="6"/>
      <c r="Q810" s="7"/>
      <c r="R810" s="1"/>
      <c r="S810" s="1"/>
    </row>
    <row r="811" spans="1:19" s="15" customFormat="1" ht="12" hidden="1" customHeight="1">
      <c r="A811" s="23"/>
      <c r="B811" s="1"/>
      <c r="C811" s="26"/>
      <c r="D811" s="26"/>
      <c r="E811" s="26"/>
      <c r="F811" s="26"/>
      <c r="G811" s="26"/>
      <c r="H811" s="26"/>
      <c r="I811" s="24"/>
      <c r="J811" s="26"/>
      <c r="K811" s="26"/>
      <c r="L811" s="38"/>
      <c r="M811" s="3"/>
      <c r="N811" s="4"/>
      <c r="O811" s="5"/>
      <c r="P811" s="6"/>
      <c r="Q811" s="7"/>
      <c r="R811" s="1"/>
      <c r="S811" s="1"/>
    </row>
    <row r="812" spans="1:19" s="15" customFormat="1" ht="12" hidden="1" customHeight="1">
      <c r="A812" s="23"/>
      <c r="B812" s="1"/>
      <c r="C812" s="26"/>
      <c r="D812" s="26"/>
      <c r="E812" s="26"/>
      <c r="F812" s="26"/>
      <c r="G812" s="26"/>
      <c r="H812" s="26"/>
      <c r="I812" s="24"/>
      <c r="J812" s="26"/>
      <c r="K812" s="26"/>
      <c r="L812" s="38"/>
      <c r="M812" s="3"/>
      <c r="N812" s="4"/>
      <c r="O812" s="5"/>
      <c r="P812" s="6"/>
      <c r="Q812" s="7"/>
      <c r="R812" s="1"/>
      <c r="S812" s="1"/>
    </row>
    <row r="813" spans="1:19" s="15" customFormat="1" ht="12" hidden="1" customHeight="1">
      <c r="A813" s="23"/>
      <c r="B813" s="1"/>
      <c r="C813" s="26"/>
      <c r="D813" s="26"/>
      <c r="E813" s="26"/>
      <c r="F813" s="26"/>
      <c r="G813" s="26"/>
      <c r="H813" s="26"/>
      <c r="I813" s="24"/>
      <c r="J813" s="26"/>
      <c r="K813" s="26"/>
      <c r="L813" s="38"/>
      <c r="M813" s="3"/>
      <c r="N813" s="4"/>
      <c r="O813" s="5"/>
      <c r="P813" s="6"/>
      <c r="Q813" s="7"/>
      <c r="R813" s="1"/>
      <c r="S813" s="1"/>
    </row>
    <row r="814" spans="1:19" s="15" customFormat="1" ht="12" hidden="1" customHeight="1">
      <c r="A814" s="23"/>
      <c r="B814" s="1"/>
      <c r="C814" s="26"/>
      <c r="D814" s="26"/>
      <c r="E814" s="26"/>
      <c r="F814" s="26"/>
      <c r="G814" s="26"/>
      <c r="H814" s="26"/>
      <c r="I814" s="24"/>
      <c r="J814" s="26"/>
      <c r="K814" s="26"/>
      <c r="L814" s="38"/>
      <c r="M814" s="3"/>
      <c r="N814" s="4"/>
      <c r="O814" s="5"/>
      <c r="P814" s="6"/>
      <c r="Q814" s="7"/>
      <c r="R814" s="1"/>
      <c r="S814" s="1"/>
    </row>
    <row r="815" spans="1:19" s="15" customFormat="1" ht="12" hidden="1" customHeight="1">
      <c r="A815" s="23"/>
      <c r="B815" s="1"/>
      <c r="C815" s="26"/>
      <c r="D815" s="26"/>
      <c r="E815" s="26"/>
      <c r="F815" s="26"/>
      <c r="G815" s="26"/>
      <c r="H815" s="26"/>
      <c r="I815" s="24"/>
      <c r="J815" s="26"/>
      <c r="K815" s="26"/>
      <c r="L815" s="38"/>
      <c r="M815" s="3"/>
      <c r="N815" s="4"/>
      <c r="O815" s="5"/>
      <c r="P815" s="6"/>
      <c r="Q815" s="7"/>
      <c r="R815" s="1"/>
      <c r="S815" s="1"/>
    </row>
    <row r="816" spans="1:19" s="15" customFormat="1" ht="12" hidden="1" customHeight="1">
      <c r="A816" s="23"/>
      <c r="B816" s="1"/>
      <c r="C816" s="26"/>
      <c r="D816" s="26"/>
      <c r="E816" s="26"/>
      <c r="F816" s="26"/>
      <c r="G816" s="26"/>
      <c r="H816" s="26"/>
      <c r="I816" s="24"/>
      <c r="J816" s="26"/>
      <c r="K816" s="26"/>
      <c r="L816" s="38"/>
      <c r="M816" s="3"/>
      <c r="N816" s="4"/>
      <c r="O816" s="5"/>
      <c r="P816" s="6"/>
      <c r="Q816" s="7"/>
      <c r="R816" s="1"/>
      <c r="S816" s="1"/>
    </row>
    <row r="817" spans="1:19" s="15" customFormat="1" ht="12" hidden="1" customHeight="1">
      <c r="A817" s="23"/>
      <c r="B817" s="1"/>
      <c r="C817" s="26"/>
      <c r="D817" s="26"/>
      <c r="E817" s="26"/>
      <c r="F817" s="26"/>
      <c r="G817" s="26"/>
      <c r="H817" s="26"/>
      <c r="I817" s="24"/>
      <c r="J817" s="26"/>
      <c r="K817" s="26"/>
      <c r="L817" s="38"/>
      <c r="M817" s="3"/>
      <c r="N817" s="4"/>
      <c r="O817" s="5"/>
      <c r="P817" s="6"/>
      <c r="Q817" s="7"/>
      <c r="R817" s="1"/>
      <c r="S817" s="1"/>
    </row>
    <row r="818" spans="1:19" s="15" customFormat="1" ht="12" hidden="1" customHeight="1">
      <c r="A818" s="23"/>
      <c r="B818" s="1"/>
      <c r="C818" s="26"/>
      <c r="D818" s="26"/>
      <c r="E818" s="26"/>
      <c r="F818" s="26"/>
      <c r="G818" s="26"/>
      <c r="H818" s="26"/>
      <c r="I818" s="24"/>
      <c r="J818" s="26"/>
      <c r="K818" s="26"/>
      <c r="L818" s="38"/>
      <c r="M818" s="3"/>
      <c r="N818" s="4"/>
      <c r="O818" s="5"/>
      <c r="P818" s="6"/>
      <c r="Q818" s="7"/>
      <c r="R818" s="1"/>
      <c r="S818" s="1"/>
    </row>
    <row r="819" spans="1:19" s="15" customFormat="1" ht="12" hidden="1" customHeight="1">
      <c r="A819" s="23"/>
      <c r="B819" s="1"/>
      <c r="C819" s="26"/>
      <c r="D819" s="26"/>
      <c r="E819" s="26"/>
      <c r="F819" s="26"/>
      <c r="G819" s="26"/>
      <c r="H819" s="26"/>
      <c r="I819" s="24"/>
      <c r="J819" s="26"/>
      <c r="K819" s="26"/>
      <c r="L819" s="38"/>
      <c r="M819" s="3"/>
      <c r="N819" s="4"/>
      <c r="O819" s="5"/>
      <c r="P819" s="6"/>
      <c r="Q819" s="7"/>
      <c r="R819" s="1"/>
      <c r="S819" s="1"/>
    </row>
    <row r="820" spans="1:19" s="15" customFormat="1" ht="12" hidden="1" customHeight="1">
      <c r="A820" s="23"/>
      <c r="B820" s="1"/>
      <c r="C820" s="26"/>
      <c r="D820" s="26"/>
      <c r="E820" s="26"/>
      <c r="F820" s="26"/>
      <c r="G820" s="26"/>
      <c r="H820" s="26"/>
      <c r="I820" s="24"/>
      <c r="J820" s="26"/>
      <c r="K820" s="26"/>
      <c r="L820" s="38"/>
      <c r="M820" s="3"/>
      <c r="N820" s="4"/>
      <c r="O820" s="5"/>
      <c r="P820" s="6"/>
      <c r="Q820" s="7"/>
      <c r="R820" s="1"/>
      <c r="S820" s="1"/>
    </row>
    <row r="821" spans="1:19" s="15" customFormat="1" ht="12" hidden="1" customHeight="1">
      <c r="A821" s="23"/>
      <c r="B821" s="1"/>
      <c r="C821" s="26"/>
      <c r="D821" s="26"/>
      <c r="E821" s="26"/>
      <c r="F821" s="26"/>
      <c r="G821" s="26"/>
      <c r="H821" s="26"/>
      <c r="I821" s="24"/>
      <c r="J821" s="26"/>
      <c r="K821" s="26"/>
      <c r="L821" s="38"/>
      <c r="M821" s="3"/>
      <c r="N821" s="4"/>
      <c r="O821" s="5"/>
      <c r="P821" s="6"/>
      <c r="Q821" s="7"/>
      <c r="R821" s="1"/>
      <c r="S821" s="1"/>
    </row>
    <row r="822" spans="1:19" s="15" customFormat="1" ht="12" hidden="1" customHeight="1">
      <c r="A822" s="23"/>
      <c r="B822" s="1"/>
      <c r="C822" s="26"/>
      <c r="D822" s="26"/>
      <c r="E822" s="26"/>
      <c r="F822" s="26"/>
      <c r="G822" s="26"/>
      <c r="H822" s="26"/>
      <c r="I822" s="24"/>
      <c r="J822" s="26"/>
      <c r="K822" s="26"/>
      <c r="L822" s="38"/>
      <c r="M822" s="3"/>
      <c r="N822" s="4"/>
      <c r="O822" s="5"/>
      <c r="P822" s="6"/>
      <c r="Q822" s="7"/>
      <c r="R822" s="1"/>
      <c r="S822" s="1"/>
    </row>
    <row r="823" spans="1:19" ht="15.75" hidden="1"/>
    <row r="824" spans="1:19" ht="15.75" hidden="1"/>
    <row r="825" spans="1:19" ht="15.75" hidden="1"/>
    <row r="826" spans="1:19" ht="15.75" hidden="1"/>
    <row r="827" spans="1:19" ht="15.75" hidden="1"/>
    <row r="828" spans="1:19" ht="15.75" hidden="1"/>
    <row r="829" spans="1:19" ht="15.75" hidden="1"/>
    <row r="830" spans="1:19" ht="15.75" hidden="1"/>
    <row r="831" spans="1:19" ht="15.75" hidden="1"/>
    <row r="832" spans="1:19" ht="15.75" hidden="1"/>
    <row r="833" ht="15.75" hidden="1"/>
    <row r="834" ht="15.75" hidden="1"/>
    <row r="835" ht="15.75" hidden="1"/>
    <row r="836" ht="15.75" hidden="1"/>
    <row r="837" ht="15.75" hidden="1"/>
    <row r="838" ht="15.75" hidden="1"/>
    <row r="839" ht="15.75" hidden="1"/>
    <row r="840" ht="15.75" hidden="1"/>
    <row r="841" ht="15.75" hidden="1"/>
    <row r="842" ht="15.75" hidden="1"/>
    <row r="843" ht="15.75" hidden="1"/>
    <row r="844" ht="15.75" hidden="1"/>
    <row r="845" ht="15.75" hidden="1"/>
    <row r="846" ht="15.75" hidden="1"/>
    <row r="847" ht="15.75" hidden="1"/>
    <row r="848" ht="15.75" hidden="1"/>
    <row r="849" ht="15.75" hidden="1"/>
    <row r="850" ht="15.75" hidden="1"/>
    <row r="851" ht="15.75" hidden="1"/>
    <row r="852" ht="15.75" hidden="1"/>
    <row r="853" ht="15.75" hidden="1"/>
    <row r="854" ht="15.75" hidden="1"/>
    <row r="855" ht="15.75" hidden="1"/>
    <row r="856" ht="15.75" hidden="1"/>
    <row r="857" ht="15.75" hidden="1"/>
    <row r="858" ht="15.75" hidden="1"/>
    <row r="859" ht="15.75" hidden="1"/>
    <row r="860" ht="15.75" hidden="1"/>
    <row r="861" ht="15.75" hidden="1"/>
    <row r="862" ht="15.75" hidden="1"/>
    <row r="863" ht="15.75" hidden="1"/>
    <row r="864" ht="15.75" hidden="1"/>
    <row r="865" ht="15.75" hidden="1"/>
    <row r="866" ht="15.75" hidden="1"/>
    <row r="867" ht="15.75" hidden="1"/>
    <row r="868" ht="15.75" hidden="1"/>
    <row r="869" ht="15.75" hidden="1"/>
    <row r="870" ht="15.75" hidden="1"/>
    <row r="871" ht="15.75" hidden="1"/>
    <row r="872" ht="15.75" hidden="1"/>
    <row r="873" ht="15.75" hidden="1"/>
    <row r="874" ht="15.75" hidden="1"/>
    <row r="875" ht="15.75" hidden="1"/>
    <row r="876" ht="15.75" hidden="1"/>
    <row r="877" ht="15.75" hidden="1"/>
    <row r="878" ht="15.75" hidden="1"/>
    <row r="879" ht="15.75" hidden="1"/>
    <row r="880" ht="15.75" hidden="1"/>
    <row r="881" ht="15.75" hidden="1"/>
    <row r="882" ht="15.75" hidden="1"/>
    <row r="883" ht="15.75" hidden="1"/>
    <row r="884" ht="15.75" hidden="1"/>
    <row r="885" ht="15.75" hidden="1"/>
    <row r="886" ht="15.75" hidden="1"/>
    <row r="887" ht="15.75" hidden="1"/>
    <row r="888" ht="15.75" hidden="1"/>
    <row r="889" ht="15.75" hidden="1"/>
    <row r="890" ht="15.75" hidden="1"/>
    <row r="891" ht="15.75" hidden="1"/>
    <row r="892" ht="15.75" hidden="1"/>
    <row r="893" ht="15.75" hidden="1"/>
    <row r="894" ht="15.75" hidden="1"/>
    <row r="895" ht="15.75" hidden="1"/>
    <row r="896" ht="15.75" hidden="1"/>
    <row r="897" ht="15.75" hidden="1"/>
    <row r="898" ht="15.75" hidden="1"/>
    <row r="899" ht="15.75" hidden="1"/>
    <row r="900" ht="15.75" hidden="1"/>
    <row r="901" ht="15.75" hidden="1"/>
    <row r="902" ht="15.75" hidden="1"/>
    <row r="903" ht="15.75" hidden="1"/>
    <row r="904" ht="15.75" hidden="1"/>
    <row r="905" ht="15.75" hidden="1"/>
    <row r="906" ht="15.75" hidden="1"/>
    <row r="907" ht="15.75" hidden="1"/>
    <row r="908" ht="15.75" hidden="1"/>
    <row r="909" ht="15.75" hidden="1"/>
    <row r="910" ht="15.75" hidden="1"/>
    <row r="911" ht="15.75" hidden="1"/>
    <row r="912" ht="15.75" hidden="1"/>
    <row r="913" ht="15.75" hidden="1"/>
    <row r="914" ht="15.75" hidden="1"/>
    <row r="915" ht="15.75" hidden="1"/>
    <row r="916" ht="15.75" hidden="1"/>
    <row r="917" ht="15.75" hidden="1"/>
    <row r="918" ht="15.75" hidden="1"/>
    <row r="919" ht="15.75" hidden="1"/>
    <row r="920" ht="15.75" hidden="1"/>
    <row r="921" ht="15.75" hidden="1"/>
    <row r="922" ht="15.75" hidden="1"/>
    <row r="923" ht="15.75" hidden="1"/>
    <row r="924" ht="15.75" hidden="1"/>
    <row r="925" ht="15.75" hidden="1"/>
    <row r="926" ht="15.75" hidden="1"/>
    <row r="927" ht="15.75" hidden="1"/>
    <row r="928" ht="15.75" hidden="1"/>
    <row r="929" ht="15.75" hidden="1"/>
    <row r="930" ht="15.75" hidden="1"/>
    <row r="931" ht="15.75" hidden="1"/>
    <row r="932" ht="15.75" hidden="1"/>
    <row r="933" ht="15.75" hidden="1"/>
    <row r="934" ht="15.75" hidden="1"/>
    <row r="935" ht="15.75" hidden="1"/>
    <row r="936" ht="15.75" hidden="1"/>
    <row r="937" ht="15.75" hidden="1"/>
    <row r="938" ht="15.75" hidden="1"/>
    <row r="939" ht="15.75" hidden="1"/>
    <row r="940" ht="15.75" hidden="1"/>
    <row r="941" ht="15.75" hidden="1"/>
    <row r="942" ht="15.75" hidden="1"/>
    <row r="943" ht="15.75" hidden="1"/>
    <row r="944" ht="15.75" hidden="1"/>
    <row r="945" ht="15.75" hidden="1"/>
    <row r="946" ht="15.75" hidden="1"/>
    <row r="947" ht="15.75" hidden="1"/>
    <row r="948" ht="15.75" hidden="1"/>
    <row r="949" ht="15.75" hidden="1"/>
    <row r="950" ht="15.75" hidden="1"/>
    <row r="951" ht="15.75" hidden="1"/>
    <row r="952" ht="15.75" hidden="1"/>
    <row r="953" ht="15.75" hidden="1"/>
    <row r="954" ht="15.75" hidden="1"/>
    <row r="955" ht="15.75" hidden="1"/>
    <row r="956" ht="15.75" hidden="1"/>
    <row r="957" ht="15.75" hidden="1"/>
    <row r="958" ht="15.75" hidden="1"/>
    <row r="959" ht="15.75" hidden="1"/>
    <row r="960" ht="15.75" hidden="1"/>
    <row r="961" ht="15.75" hidden="1"/>
    <row r="962" ht="15.75" hidden="1"/>
    <row r="963" ht="15.75" hidden="1"/>
    <row r="964" ht="15.75" hidden="1"/>
    <row r="965" ht="15.75" hidden="1"/>
    <row r="966" ht="15.75" hidden="1"/>
    <row r="967" ht="15.75" hidden="1"/>
    <row r="968" ht="15.75" hidden="1"/>
    <row r="969" ht="15.75" hidden="1"/>
    <row r="970" ht="15.75" hidden="1"/>
    <row r="971" ht="15.75" hidden="1"/>
    <row r="972" ht="15.75" hidden="1"/>
    <row r="973" ht="15.75" hidden="1"/>
    <row r="974" ht="15.75" hidden="1"/>
    <row r="975" ht="15.75" hidden="1"/>
    <row r="976" ht="15.75" hidden="1"/>
    <row r="977" ht="15.75" hidden="1"/>
    <row r="978" ht="15.75" hidden="1"/>
    <row r="979" ht="15.75" hidden="1"/>
    <row r="980" ht="15.75" hidden="1"/>
    <row r="981" ht="15.75" hidden="1"/>
    <row r="982" ht="15.75" hidden="1"/>
    <row r="983" ht="15.75" hidden="1"/>
    <row r="984" ht="15.75" hidden="1"/>
    <row r="985" ht="15.75" hidden="1"/>
    <row r="986" ht="15.75" hidden="1"/>
    <row r="987" ht="15.75" hidden="1"/>
    <row r="988" ht="15.75" hidden="1"/>
    <row r="989" ht="15.75" hidden="1"/>
    <row r="990" ht="15.75" hidden="1"/>
    <row r="991" ht="15.75" hidden="1"/>
    <row r="992" ht="15.75" hidden="1"/>
    <row r="993" ht="15.75" hidden="1"/>
    <row r="994" ht="15.75" hidden="1"/>
    <row r="995" ht="15.75" hidden="1"/>
    <row r="996" ht="15.75" hidden="1"/>
    <row r="997" ht="15.75" hidden="1"/>
    <row r="998" ht="15.75" hidden="1"/>
    <row r="999" ht="15.75" hidden="1"/>
    <row r="1000" ht="15.75" hidden="1"/>
    <row r="1001" ht="15.75" hidden="1"/>
    <row r="1002" ht="15.75" hidden="1"/>
    <row r="1003" ht="15.75" hidden="1"/>
    <row r="1004" ht="15.75" hidden="1"/>
    <row r="1005" ht="15.75" hidden="1"/>
    <row r="1006" ht="15.75" hidden="1"/>
    <row r="1007" ht="15.75" hidden="1"/>
    <row r="1008" ht="15.75" hidden="1"/>
    <row r="1009" ht="15.75" hidden="1"/>
    <row r="1010" ht="15.75" hidden="1"/>
    <row r="1011" ht="15.75" hidden="1"/>
    <row r="1012" ht="15.75" hidden="1"/>
    <row r="1013" ht="15.75" hidden="1"/>
    <row r="1014" ht="15.75" hidden="1"/>
    <row r="1015" ht="15.75" hidden="1"/>
    <row r="1016" ht="15.75" hidden="1"/>
    <row r="1017" ht="15.75" hidden="1"/>
    <row r="1018" ht="15.75" hidden="1"/>
    <row r="1019" ht="15.75" hidden="1"/>
    <row r="1020" ht="15.75" hidden="1"/>
    <row r="1021" ht="15.75" hidden="1"/>
    <row r="1022" ht="15.75" hidden="1"/>
    <row r="1023" ht="15.75" hidden="1"/>
    <row r="1024" ht="15.75" hidden="1"/>
    <row r="1025" ht="15.75" hidden="1"/>
    <row r="1026" ht="15.75" hidden="1"/>
    <row r="1027" ht="15.75" hidden="1"/>
    <row r="1028" ht="15.75" hidden="1"/>
    <row r="1029" ht="15.75" hidden="1"/>
    <row r="1030" ht="15.75" hidden="1"/>
    <row r="1031" ht="15.75" hidden="1"/>
    <row r="1032" ht="15.75" hidden="1"/>
    <row r="1033" ht="15.75" hidden="1"/>
    <row r="1034" ht="15.75" hidden="1"/>
    <row r="1035" ht="15.75" hidden="1"/>
    <row r="1036" ht="15.75" hidden="1"/>
    <row r="1037" ht="15.75" hidden="1"/>
    <row r="1038" ht="15.75" hidden="1"/>
    <row r="1039" ht="15.75" hidden="1"/>
    <row r="1040" ht="15.75" hidden="1"/>
    <row r="1041" ht="15.75" hidden="1"/>
    <row r="1042" ht="15.75" hidden="1"/>
    <row r="1043" ht="15.75" hidden="1"/>
    <row r="1044" ht="15.75" hidden="1"/>
    <row r="1045" ht="15.75" hidden="1"/>
    <row r="1046" ht="15.75" hidden="1"/>
    <row r="1047" ht="15.75" hidden="1"/>
    <row r="1048" ht="15.75" hidden="1"/>
    <row r="1049" ht="15.75" hidden="1"/>
    <row r="1050" ht="15.75" hidden="1"/>
    <row r="1051" ht="15.75" hidden="1"/>
    <row r="1052" ht="15.75" hidden="1"/>
    <row r="1053" ht="15.75" hidden="1"/>
    <row r="1054" ht="15.75" hidden="1"/>
    <row r="1055" ht="15.75" hidden="1"/>
    <row r="1056" ht="15.75" hidden="1"/>
    <row r="1057" ht="15.75" hidden="1"/>
    <row r="1058" ht="15.75" hidden="1"/>
    <row r="1059" ht="15.75" hidden="1"/>
    <row r="1060" ht="15.75" hidden="1"/>
    <row r="1061" ht="15.75" hidden="1"/>
    <row r="1062" ht="15.75" hidden="1"/>
    <row r="1063" ht="15.75" hidden="1"/>
    <row r="1064" ht="15.75" hidden="1"/>
    <row r="1065" ht="15.75" hidden="1"/>
    <row r="1066" ht="15.75" hidden="1"/>
    <row r="1067" ht="15.75" hidden="1"/>
    <row r="1068" ht="15.75" hidden="1"/>
    <row r="1069" ht="15.75" hidden="1"/>
    <row r="1070" ht="15.75" hidden="1"/>
    <row r="1071" ht="15.75" hidden="1"/>
    <row r="1072" ht="15.75" hidden="1"/>
    <row r="1073" ht="15.75" hidden="1"/>
    <row r="1074" ht="15.75" hidden="1"/>
    <row r="1075" ht="15.75" hidden="1"/>
    <row r="1076" ht="15.75" hidden="1"/>
    <row r="1077" ht="15.75" hidden="1"/>
    <row r="1078" ht="15.75" hidden="1"/>
    <row r="1079" ht="15.75" hidden="1"/>
    <row r="1080" ht="15.75" hidden="1"/>
    <row r="1081" ht="15.75" hidden="1"/>
    <row r="1082" ht="15.75" hidden="1"/>
    <row r="1083" ht="15.75" hidden="1"/>
    <row r="1084" ht="15.75" hidden="1"/>
    <row r="1085" ht="15.75" hidden="1"/>
    <row r="1086" ht="15.75" hidden="1"/>
    <row r="1087" ht="15.75" hidden="1"/>
    <row r="1088" ht="15.75" hidden="1"/>
    <row r="1089" ht="15.75" hidden="1"/>
    <row r="1090" ht="15.75" hidden="1"/>
    <row r="1091" ht="15.75" hidden="1"/>
    <row r="1092" ht="15.75" hidden="1"/>
    <row r="1093" ht="15.75" hidden="1"/>
    <row r="1094" ht="15.75" hidden="1"/>
    <row r="1095" ht="15.75" hidden="1"/>
    <row r="1096" ht="15.75" hidden="1"/>
    <row r="1097" ht="15.75" hidden="1"/>
    <row r="1098" ht="15.75" hidden="1"/>
    <row r="1099" ht="15.75" hidden="1"/>
    <row r="1100" ht="15.75" hidden="1"/>
    <row r="1101" ht="15.75" hidden="1"/>
    <row r="1102" ht="15.75" hidden="1"/>
    <row r="1103" ht="15.75" hidden="1"/>
    <row r="1104" ht="15.75" hidden="1"/>
    <row r="1105" ht="15.75" hidden="1"/>
    <row r="1106" ht="15.75" hidden="1"/>
    <row r="1107" ht="15.75" hidden="1"/>
    <row r="1108" ht="15.75" hidden="1"/>
    <row r="1109" ht="15.75" hidden="1"/>
    <row r="1110" ht="15.75" hidden="1"/>
    <row r="1111" ht="15.75" hidden="1"/>
    <row r="1112" ht="15.75" hidden="1"/>
    <row r="1113" ht="15.75" hidden="1"/>
    <row r="1114" ht="15.75" hidden="1"/>
    <row r="1115" ht="15.75" hidden="1"/>
    <row r="1116" ht="15.75" hidden="1"/>
    <row r="1117" ht="15.75" hidden="1"/>
    <row r="1118" ht="15.75" hidden="1"/>
    <row r="1119" ht="15.75" hidden="1"/>
    <row r="1120" ht="15.75" hidden="1"/>
    <row r="1121" ht="15.75" hidden="1"/>
    <row r="1122" ht="15.75" hidden="1"/>
    <row r="1123" ht="15.75" hidden="1"/>
    <row r="1124" ht="15.75" hidden="1"/>
    <row r="1125" ht="15.75" hidden="1"/>
    <row r="1126" ht="15.75" hidden="1"/>
    <row r="1127" ht="15.75" hidden="1"/>
    <row r="1128" ht="15.75" hidden="1"/>
    <row r="1129" ht="15.75" hidden="1"/>
    <row r="1130" ht="15.75" hidden="1"/>
    <row r="1131" ht="15.75" hidden="1"/>
    <row r="1132" ht="15.75" hidden="1"/>
    <row r="1133" ht="15.75" hidden="1"/>
    <row r="1134" ht="15.75" hidden="1"/>
    <row r="1135" ht="15.75" hidden="1"/>
    <row r="1136" ht="15.75" hidden="1"/>
    <row r="1137" ht="15.75" hidden="1"/>
    <row r="1138" ht="15.75" hidden="1"/>
    <row r="1139" ht="15.75" hidden="1"/>
    <row r="1140" ht="15.75" hidden="1"/>
    <row r="1141" ht="15.75" hidden="1"/>
    <row r="1142" ht="15.75" hidden="1"/>
    <row r="1143" ht="15.75" hidden="1"/>
    <row r="1144" ht="15.75" hidden="1"/>
    <row r="1145" ht="15.75" hidden="1"/>
    <row r="1146" ht="15.75" hidden="1"/>
    <row r="1147" ht="15.75" hidden="1"/>
    <row r="1148" ht="15.75" hidden="1"/>
    <row r="1149" ht="15.75" hidden="1"/>
    <row r="1150" ht="15.75" hidden="1"/>
    <row r="1151" ht="15.75" hidden="1"/>
    <row r="1152" ht="15.75" hidden="1"/>
    <row r="1153" ht="15.75" hidden="1"/>
    <row r="1154" ht="15.75" hidden="1"/>
    <row r="1155" ht="15.75" hidden="1"/>
    <row r="1156" ht="15.75" hidden="1"/>
    <row r="1157" ht="15.75" hidden="1"/>
    <row r="1158" ht="15.75" hidden="1"/>
    <row r="1159" ht="15.75" hidden="1"/>
    <row r="1160" ht="15.75" hidden="1"/>
    <row r="1161" ht="15.75" hidden="1"/>
    <row r="1162" ht="15.75" hidden="1"/>
    <row r="1163" ht="15.75" hidden="1"/>
    <row r="1164" ht="15.75" hidden="1"/>
    <row r="1165" ht="15.75" hidden="1"/>
    <row r="1166" ht="15.75" hidden="1"/>
    <row r="1167" ht="15.75" hidden="1"/>
    <row r="1168" ht="15.75" hidden="1"/>
    <row r="1169" ht="15.75" hidden="1"/>
    <row r="1170" ht="15.75" hidden="1"/>
    <row r="1171" ht="15.75" hidden="1"/>
    <row r="1172" ht="15.75" hidden="1"/>
    <row r="1173" ht="15.75" hidden="1"/>
    <row r="1174" ht="15.75" hidden="1"/>
    <row r="1175" ht="15.75" hidden="1"/>
    <row r="1176" ht="15.75" hidden="1"/>
    <row r="1177" ht="15.75" hidden="1"/>
    <row r="1178" ht="15.75" hidden="1"/>
    <row r="1179" ht="15.75" hidden="1"/>
    <row r="1180" ht="15.75" hidden="1"/>
    <row r="1181" ht="15.75" hidden="1"/>
    <row r="1182" ht="15.75" hidden="1"/>
    <row r="1183" ht="15.75" hidden="1"/>
    <row r="1184" ht="15.75" hidden="1"/>
    <row r="1185" ht="15.75" hidden="1"/>
    <row r="1186" ht="15.75" hidden="1"/>
    <row r="1187" ht="15.75" hidden="1"/>
    <row r="1188" ht="15.75" hidden="1"/>
    <row r="1189" ht="15.75" hidden="1"/>
    <row r="1190" ht="15.75" hidden="1"/>
    <row r="1191" ht="15.75" hidden="1"/>
    <row r="1192" ht="15.75" hidden="1"/>
    <row r="1193" ht="15.75" hidden="1"/>
    <row r="1194" ht="15.75" hidden="1"/>
    <row r="1195" ht="15.75" hidden="1"/>
    <row r="1196" ht="15.75" hidden="1"/>
    <row r="1197" ht="15.75" hidden="1"/>
    <row r="1198" ht="15.75" hidden="1"/>
    <row r="1199" ht="15.75" hidden="1"/>
    <row r="1200" ht="15.75" hidden="1"/>
    <row r="1201" ht="15.75" hidden="1"/>
    <row r="1202" ht="15.75" hidden="1"/>
    <row r="1203" ht="15.75" hidden="1"/>
    <row r="1204" ht="15.75" hidden="1"/>
    <row r="1205" ht="15.75" hidden="1"/>
    <row r="1206" ht="15.75" hidden="1"/>
    <row r="1207" ht="15.75" hidden="1"/>
    <row r="1208" ht="15.75" hidden="1"/>
    <row r="1209" ht="15.75" hidden="1"/>
    <row r="1210" ht="15.75" hidden="1"/>
    <row r="1211" ht="15.75" hidden="1"/>
    <row r="1212" ht="15.75" hidden="1"/>
    <row r="1213" ht="15.75" hidden="1"/>
    <row r="1214" ht="15.75" hidden="1"/>
    <row r="1215" ht="15.75" hidden="1"/>
    <row r="1216" ht="15.75" hidden="1"/>
    <row r="1217" ht="15.75" hidden="1"/>
    <row r="1218" ht="15.75" hidden="1"/>
    <row r="1219" ht="15.75" hidden="1"/>
    <row r="1220" ht="15.75" hidden="1"/>
    <row r="1221" ht="15.75" hidden="1"/>
    <row r="1222" ht="15.75" hidden="1"/>
    <row r="1223" ht="15.75" hidden="1"/>
    <row r="1224" ht="15.75" hidden="1"/>
    <row r="1225" ht="15.75" hidden="1"/>
    <row r="1226" ht="15.75" hidden="1"/>
    <row r="1227" ht="15.75" hidden="1"/>
    <row r="1228" ht="15.75" hidden="1"/>
    <row r="1229" ht="15.75" hidden="1"/>
    <row r="1230" ht="15.75" hidden="1"/>
    <row r="1231" ht="15.75" hidden="1"/>
    <row r="1232" ht="15.75" hidden="1"/>
    <row r="1233" ht="15.75" hidden="1"/>
    <row r="1234" ht="15.75" hidden="1"/>
    <row r="1235" ht="15.75" hidden="1"/>
    <row r="1236" ht="15.75" hidden="1"/>
    <row r="1237" ht="15.75" hidden="1"/>
    <row r="1238" ht="15.75" hidden="1"/>
    <row r="1239" ht="15.75" hidden="1"/>
    <row r="1240" ht="15.75" hidden="1"/>
    <row r="1241" ht="15.75" hidden="1"/>
    <row r="1242" ht="15.75" hidden="1"/>
    <row r="1243" ht="15.75" hidden="1"/>
    <row r="1244" ht="15.75" hidden="1"/>
    <row r="1245" ht="15.75" hidden="1"/>
    <row r="1246" ht="15.75" hidden="1"/>
    <row r="1247" ht="15.75" hidden="1"/>
    <row r="1248" ht="15.75" hidden="1"/>
    <row r="1249" ht="15.75" hidden="1"/>
    <row r="1250" ht="15.75" hidden="1"/>
    <row r="1251" ht="15.75" hidden="1"/>
    <row r="1252" ht="15.75" hidden="1"/>
    <row r="1253" ht="15.75" hidden="1"/>
    <row r="1254" ht="15.75" hidden="1"/>
    <row r="1255" ht="15.75" hidden="1"/>
    <row r="1256" ht="15.75" hidden="1"/>
    <row r="1257" ht="15.75" hidden="1"/>
    <row r="1258" ht="15.75" hidden="1"/>
    <row r="1259" ht="15.75" hidden="1"/>
    <row r="1260" ht="15.75" hidden="1"/>
    <row r="1261" ht="15.75" hidden="1"/>
    <row r="1262" ht="15.75" hidden="1"/>
    <row r="1263" ht="15.75" hidden="1"/>
    <row r="1264" ht="15.75" hidden="1"/>
    <row r="1265" ht="15.75" hidden="1"/>
    <row r="1266" ht="15.75" hidden="1"/>
    <row r="1267" ht="15.75" hidden="1"/>
    <row r="1268" ht="15.75" hidden="1"/>
    <row r="1269" ht="15.75" hidden="1"/>
    <row r="1270" ht="15.75" hidden="1"/>
    <row r="1271" ht="15.75" hidden="1"/>
    <row r="1272" ht="15.75" hidden="1"/>
    <row r="1273" ht="15.75" hidden="1"/>
    <row r="1274" ht="15.75" hidden="1"/>
    <row r="1275" ht="15.75" hidden="1"/>
    <row r="1276" ht="15.75" hidden="1"/>
    <row r="1277" ht="15.75" hidden="1"/>
    <row r="1278" ht="15.75" hidden="1"/>
    <row r="1279" ht="15.75" hidden="1"/>
    <row r="1280" ht="15.75" hidden="1"/>
    <row r="1281" ht="15.75" hidden="1"/>
    <row r="1282" ht="15.75" hidden="1"/>
    <row r="1283" ht="15.75" hidden="1"/>
    <row r="1284" ht="15.75" hidden="1"/>
    <row r="1285" ht="15.75" hidden="1"/>
    <row r="1286" ht="15.75" hidden="1"/>
    <row r="1287" ht="15.75" hidden="1"/>
    <row r="1288" ht="15.75" hidden="1"/>
    <row r="1289" ht="15.75" hidden="1"/>
    <row r="1290" ht="15.75" hidden="1"/>
    <row r="1291" ht="15.75" hidden="1"/>
    <row r="1292" ht="15.75" hidden="1"/>
    <row r="1293" ht="15.75" hidden="1"/>
    <row r="1294" ht="15.75" hidden="1"/>
    <row r="1295" ht="15.75" hidden="1"/>
    <row r="1296" ht="15.75" hidden="1"/>
    <row r="1297" ht="15.75" hidden="1"/>
    <row r="1298" ht="15.75" hidden="1"/>
    <row r="1299" ht="15.75" hidden="1"/>
    <row r="1300" ht="15.75" hidden="1"/>
    <row r="1301" ht="15.75" hidden="1"/>
    <row r="1302" ht="15.75" hidden="1"/>
    <row r="1303" ht="15.75" hidden="1"/>
    <row r="1304" ht="15.75" hidden="1"/>
    <row r="1305" ht="15.75" hidden="1"/>
    <row r="1306" ht="15.75" hidden="1"/>
    <row r="1307" ht="15.75" hidden="1"/>
    <row r="1308" ht="15.75" hidden="1"/>
    <row r="1309" ht="15.75" hidden="1"/>
    <row r="1310" ht="15.75" hidden="1"/>
    <row r="1311" ht="15.75" hidden="1"/>
    <row r="1312" ht="15.75" hidden="1"/>
    <row r="1313" ht="15.75" hidden="1"/>
    <row r="1314" ht="15.75" hidden="1"/>
    <row r="1315" ht="15.75" hidden="1"/>
    <row r="1316" ht="15.75" hidden="1"/>
    <row r="1317" ht="15.75" hidden="1"/>
    <row r="1318" ht="15.75" hidden="1"/>
    <row r="1319" ht="15.75" hidden="1"/>
    <row r="1320" ht="15.75" hidden="1"/>
    <row r="1321" ht="15.75" hidden="1"/>
    <row r="1322" ht="15.75" hidden="1"/>
    <row r="1323" ht="15.75" hidden="1"/>
    <row r="1324" ht="15.75" hidden="1"/>
    <row r="1325" ht="15.75" hidden="1"/>
    <row r="1326" ht="15.75" hidden="1"/>
    <row r="1327" ht="15.75" hidden="1"/>
    <row r="1328" ht="15.75" hidden="1"/>
    <row r="1329" ht="15.75" hidden="1"/>
    <row r="1330" ht="15.75" hidden="1"/>
    <row r="1331" ht="15.75" hidden="1"/>
    <row r="1332" ht="15.75" hidden="1"/>
    <row r="1333" ht="15.75" hidden="1"/>
    <row r="1334" ht="15.75" hidden="1"/>
    <row r="1335" ht="15.75" hidden="1"/>
    <row r="1336" ht="15.75" hidden="1"/>
    <row r="1337" ht="15.75" hidden="1"/>
    <row r="1338" ht="15.75" hidden="1"/>
    <row r="1339" ht="15.75" hidden="1"/>
    <row r="1340" ht="15.75" hidden="1"/>
    <row r="1341" ht="15.75" hidden="1"/>
    <row r="1342" ht="15.75" hidden="1"/>
    <row r="1343" ht="15.75" hidden="1"/>
    <row r="1344" ht="15.75" hidden="1"/>
    <row r="1345" ht="15.75" hidden="1"/>
    <row r="1346" ht="15.75" hidden="1"/>
    <row r="1347" ht="15.75" hidden="1"/>
    <row r="1348" ht="15.75" hidden="1"/>
    <row r="1349" ht="15.75" hidden="1"/>
    <row r="1350" ht="15.75" hidden="1"/>
    <row r="1351" ht="15.75" hidden="1"/>
    <row r="1352" ht="15.75" hidden="1"/>
    <row r="1353" ht="15.75" hidden="1"/>
    <row r="1354" ht="15.75" hidden="1"/>
    <row r="1355" ht="15.75" hidden="1"/>
    <row r="1356" ht="15.75" hidden="1"/>
    <row r="1357" ht="15.75" hidden="1"/>
    <row r="1358" ht="15.75" hidden="1"/>
    <row r="1359" ht="15.75" hidden="1"/>
    <row r="1360" ht="15.75" hidden="1"/>
    <row r="1361" ht="15.75" hidden="1"/>
    <row r="1362" ht="15.75" hidden="1"/>
    <row r="1363" ht="15.75" hidden="1"/>
    <row r="1364" ht="15.75" hidden="1"/>
    <row r="1365" ht="15.75" hidden="1"/>
    <row r="1366" ht="15.75" hidden="1"/>
    <row r="1367" ht="15.75" hidden="1"/>
    <row r="1368" ht="15.75" hidden="1"/>
    <row r="1369" ht="15.75" hidden="1"/>
    <row r="1370" ht="15.75" hidden="1"/>
    <row r="1371" ht="15.75" hidden="1"/>
    <row r="1372" ht="15.75" hidden="1"/>
    <row r="1373" ht="15.75" hidden="1"/>
    <row r="1374" ht="15.75" hidden="1"/>
    <row r="1375" ht="15.75" hidden="1"/>
    <row r="1376" ht="15.75" hidden="1"/>
    <row r="1377" ht="15.75" hidden="1"/>
    <row r="1378" ht="15.75" hidden="1"/>
    <row r="1379" ht="15.75" hidden="1"/>
    <row r="1380" ht="15.75" hidden="1"/>
    <row r="1381" ht="15.75" hidden="1"/>
    <row r="1382" ht="15.75" hidden="1"/>
    <row r="1383" ht="15.75" hidden="1"/>
    <row r="1384" ht="15.75" hidden="1"/>
    <row r="1385" ht="15.75" hidden="1"/>
    <row r="1386" ht="15.75" hidden="1"/>
    <row r="1387" ht="15.75" hidden="1"/>
    <row r="1388" ht="15.75" hidden="1"/>
    <row r="1389" ht="15.75" hidden="1"/>
    <row r="1390" ht="15.75" hidden="1"/>
    <row r="1391" ht="15.75" hidden="1"/>
    <row r="1392" ht="15.75" hidden="1"/>
    <row r="1393" ht="15.75" hidden="1"/>
    <row r="1394" ht="15.75" hidden="1"/>
    <row r="1395" ht="15.75" hidden="1"/>
    <row r="1396" ht="15.75" hidden="1"/>
    <row r="1397" ht="15.75" hidden="1"/>
    <row r="1398" ht="15.75" hidden="1"/>
    <row r="1399" ht="15.75" hidden="1"/>
    <row r="1400" ht="15.75" hidden="1"/>
    <row r="1401" ht="15.75" hidden="1"/>
    <row r="1402" ht="15.75" hidden="1"/>
    <row r="1403" ht="15.75" hidden="1"/>
    <row r="1404" ht="15.75" hidden="1"/>
    <row r="1405" ht="15.75" hidden="1"/>
    <row r="1406" ht="15.75" hidden="1"/>
    <row r="1407" ht="15.75" hidden="1"/>
    <row r="1408" ht="15.75" hidden="1"/>
    <row r="1409" ht="15.75" hidden="1"/>
    <row r="1410" ht="15.75" hidden="1"/>
    <row r="1411" ht="15.75" hidden="1"/>
    <row r="1412" ht="15.75" hidden="1"/>
    <row r="1413" ht="15.75" hidden="1"/>
    <row r="1414" ht="15.75" hidden="1"/>
    <row r="1415" ht="15.75" hidden="1"/>
    <row r="1416" ht="15.75" hidden="1"/>
    <row r="1417" ht="15.75" hidden="1"/>
    <row r="1418" ht="15.75" hidden="1"/>
    <row r="1419" ht="15.75" hidden="1"/>
    <row r="1420" ht="15.75" hidden="1"/>
    <row r="1421" ht="15.75" hidden="1"/>
    <row r="1422" ht="15.75" hidden="1"/>
    <row r="1423" ht="15.75" hidden="1"/>
    <row r="1424" ht="15.75" hidden="1"/>
    <row r="1425" ht="15.75" hidden="1"/>
    <row r="1426" ht="15.75" hidden="1"/>
    <row r="1427" ht="15.75" hidden="1"/>
    <row r="1428" ht="15.75" hidden="1"/>
    <row r="1429" ht="15.75" hidden="1"/>
    <row r="1430" ht="15.75" hidden="1"/>
    <row r="1431" ht="15.75" hidden="1"/>
    <row r="1432" ht="15.75" hidden="1"/>
    <row r="1433" ht="15.75" hidden="1"/>
    <row r="1434" ht="15.75" hidden="1"/>
    <row r="1435" ht="15.75" hidden="1"/>
    <row r="1436" ht="15.75" hidden="1"/>
    <row r="1437" ht="15.75" hidden="1"/>
    <row r="1438" ht="15.75" hidden="1"/>
    <row r="1439" ht="15.75" hidden="1"/>
    <row r="1440" ht="15.75" hidden="1"/>
    <row r="1441" ht="15.75" hidden="1"/>
    <row r="1442" ht="15.75" hidden="1"/>
    <row r="1443" ht="15.75" hidden="1"/>
    <row r="1444" ht="15.75" hidden="1"/>
    <row r="1445" ht="15.75" hidden="1"/>
    <row r="1446" ht="15.75" hidden="1"/>
    <row r="1447" ht="15.75" hidden="1"/>
    <row r="1448" ht="15.75" hidden="1"/>
    <row r="1449" ht="15.75" hidden="1"/>
    <row r="1450" ht="15.75" hidden="1"/>
    <row r="1451" ht="15.75" hidden="1"/>
    <row r="1452" ht="15.75" hidden="1"/>
    <row r="1453" ht="15.75" hidden="1"/>
    <row r="1454" ht="15.75" hidden="1"/>
    <row r="1455" ht="15.75" hidden="1"/>
    <row r="1456" ht="15.75" hidden="1"/>
    <row r="1457" ht="15.75" hidden="1"/>
    <row r="1458" ht="15.75" hidden="1"/>
    <row r="1459" ht="15.75" hidden="1"/>
    <row r="1460" ht="15.75" hidden="1"/>
    <row r="1461" ht="15.75" hidden="1"/>
    <row r="1462" ht="15.75" hidden="1"/>
    <row r="1463" ht="15.75" hidden="1"/>
    <row r="1464" ht="15.75" hidden="1"/>
    <row r="1465" ht="15.75" hidden="1"/>
    <row r="1466" ht="15.75" hidden="1"/>
    <row r="1467" ht="15.75" hidden="1"/>
    <row r="1468" ht="15.75" hidden="1"/>
    <row r="1469" ht="15.75" hidden="1"/>
    <row r="1470" ht="15.75" hidden="1"/>
    <row r="1471" ht="15.75" hidden="1"/>
    <row r="1472" ht="15.75" hidden="1"/>
    <row r="1473" ht="15.75" hidden="1"/>
    <row r="1474" ht="15.75" hidden="1"/>
    <row r="1475" ht="15.75" hidden="1"/>
    <row r="1476" ht="15.75" hidden="1"/>
    <row r="1477" ht="15.75" hidden="1"/>
    <row r="1478" ht="15.75" hidden="1"/>
    <row r="1479" ht="15.75" hidden="1"/>
    <row r="1480" ht="15.75" hidden="1"/>
    <row r="1481" ht="15.75" hidden="1"/>
    <row r="1482" ht="15.75" hidden="1"/>
    <row r="1483" ht="15.75" hidden="1"/>
    <row r="1484" ht="15.75" hidden="1"/>
    <row r="1485" ht="15.75" hidden="1"/>
    <row r="1486" ht="15.75" hidden="1"/>
    <row r="1487" ht="15.75" hidden="1"/>
    <row r="1488" ht="15.75" hidden="1"/>
    <row r="1489" ht="15.75" hidden="1"/>
    <row r="1490" ht="15.75" hidden="1"/>
    <row r="1491" ht="15.75" hidden="1"/>
    <row r="1492" ht="15.75" hidden="1"/>
    <row r="1493" ht="15.75" hidden="1"/>
    <row r="1494" ht="15.75" hidden="1"/>
    <row r="1495" ht="15.75" hidden="1"/>
    <row r="1496" ht="15.75" hidden="1"/>
    <row r="1497" ht="15.75" hidden="1"/>
    <row r="1498" ht="15.75" hidden="1"/>
    <row r="1499" ht="15.75" hidden="1"/>
    <row r="1500" ht="15.75" hidden="1"/>
    <row r="1501" ht="15.75" hidden="1"/>
    <row r="1502" ht="15.75" hidden="1"/>
    <row r="1503" ht="15.75" hidden="1"/>
    <row r="1504" ht="15.75" hidden="1"/>
    <row r="1505" ht="15.75" hidden="1"/>
    <row r="1506" ht="15.75" hidden="1"/>
    <row r="1507" ht="15.75" hidden="1"/>
    <row r="1508" ht="15.75" hidden="1"/>
    <row r="1509" ht="15.75" hidden="1"/>
    <row r="1510" ht="15.75" hidden="1"/>
    <row r="1511" ht="15.75" hidden="1"/>
    <row r="1512" ht="15.75" hidden="1"/>
    <row r="1513" ht="15.75" hidden="1"/>
    <row r="1514" ht="15.75" hidden="1"/>
    <row r="1515" ht="15.75" hidden="1"/>
    <row r="1516" ht="15.75" hidden="1"/>
    <row r="1517" ht="15.75" hidden="1"/>
    <row r="1518" ht="15.75" hidden="1"/>
    <row r="1519" ht="15.75" hidden="1"/>
    <row r="1520" ht="15.75" hidden="1"/>
    <row r="1521" ht="15.75" hidden="1"/>
    <row r="1522" ht="15.75" hidden="1"/>
    <row r="1523" ht="15.75" hidden="1"/>
    <row r="1524" ht="15.75" hidden="1"/>
    <row r="1525" ht="15.75" hidden="1"/>
    <row r="1526" ht="15.75" hidden="1"/>
    <row r="1527" ht="15.75" hidden="1"/>
    <row r="1528" ht="15.75" hidden="1"/>
    <row r="1529" ht="15.75" hidden="1"/>
    <row r="1530" ht="15.75" hidden="1"/>
    <row r="1531" ht="15.75" hidden="1"/>
    <row r="1532" ht="15.75" hidden="1"/>
    <row r="1533" ht="15.75" hidden="1"/>
    <row r="1534" ht="15.75" hidden="1"/>
    <row r="1535" ht="15.75" hidden="1"/>
    <row r="1536" ht="15.75" hidden="1"/>
    <row r="1537" ht="15.75" hidden="1"/>
    <row r="1538" ht="15.75" hidden="1"/>
    <row r="1539" ht="15.75" hidden="1"/>
    <row r="1540" ht="15.75" hidden="1"/>
    <row r="1541" ht="15.75" hidden="1"/>
    <row r="1542" ht="15.75" hidden="1"/>
    <row r="1543" ht="15.75" hidden="1"/>
    <row r="1544" ht="15.75" hidden="1"/>
    <row r="1545" ht="15.75" hidden="1"/>
    <row r="1546" ht="15.75" hidden="1"/>
    <row r="1547" ht="15.75" hidden="1"/>
    <row r="1548" ht="15.75" hidden="1"/>
    <row r="1549" ht="15.75" hidden="1"/>
    <row r="1550" ht="15.75" hidden="1"/>
    <row r="1551" ht="15.75" hidden="1"/>
    <row r="1552" ht="15.75" hidden="1"/>
    <row r="1553" ht="15.75" hidden="1"/>
    <row r="1554" ht="15.75" hidden="1"/>
    <row r="1555" ht="15.75" hidden="1"/>
    <row r="1556" ht="15.75" hidden="1"/>
    <row r="1557" ht="15.75" hidden="1"/>
    <row r="1558" ht="15.75" hidden="1"/>
    <row r="1559" ht="15.75" hidden="1"/>
    <row r="1560" ht="15.75" hidden="1"/>
    <row r="1561" ht="15.75" hidden="1"/>
    <row r="1562" ht="15.75" hidden="1"/>
    <row r="1563" ht="15.75" hidden="1"/>
    <row r="1564" ht="15.75" hidden="1"/>
    <row r="1565" ht="15.75" hidden="1"/>
    <row r="1566" ht="15.75" hidden="1"/>
    <row r="1567" ht="15.75" hidden="1"/>
    <row r="1568" ht="15.75" hidden="1"/>
    <row r="1569" ht="15.75" hidden="1"/>
    <row r="1570" ht="15.75" hidden="1"/>
    <row r="1571" ht="15.75" hidden="1"/>
    <row r="1572" ht="15.75" hidden="1"/>
    <row r="1573" ht="15.75" hidden="1"/>
    <row r="1574" ht="15.75" hidden="1"/>
    <row r="1575" ht="15.75" hidden="1"/>
    <row r="1576" ht="15.75" hidden="1"/>
    <row r="1577" ht="15.75" hidden="1"/>
    <row r="1578" ht="15.75" hidden="1"/>
    <row r="1579" ht="15.75" hidden="1"/>
    <row r="1580" ht="15.75" hidden="1" customHeight="1"/>
    <row r="1581" ht="15.75" hidden="1" customHeight="1"/>
    <row r="1582" ht="15.75" hidden="1" customHeight="1"/>
    <row r="1583" ht="15.75" hidden="1" customHeight="1"/>
    <row r="1584" ht="15.75" hidden="1" customHeight="1"/>
    <row r="1585" ht="15.75" hidden="1" customHeight="1"/>
    <row r="1586" ht="15.75" hidden="1" customHeight="1"/>
    <row r="1587" ht="15.75" hidden="1" customHeight="1"/>
    <row r="1588" ht="15.75" hidden="1" customHeight="1"/>
    <row r="1589" ht="15.75" hidden="1" customHeight="1"/>
  </sheetData>
  <mergeCells count="3">
    <mergeCell ref="C6:E6"/>
    <mergeCell ref="B27:B28"/>
    <mergeCell ref="C27:E2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X207"/>
  <sheetViews>
    <sheetView showGridLines="0" showRowColHeaders="0" zoomScaleNormal="100" workbookViewId="0">
      <selection activeCell="N17" sqref="N17"/>
    </sheetView>
  </sheetViews>
  <sheetFormatPr defaultColWidth="0" defaultRowHeight="0" customHeight="1" zeroHeight="1"/>
  <cols>
    <col min="1" max="1" width="5.7109375" style="1" customWidth="1"/>
    <col min="2" max="2" width="18.7109375" style="1" customWidth="1"/>
    <col min="3" max="4" width="12.28515625" style="26" customWidth="1"/>
    <col min="5" max="5" width="11" style="26" customWidth="1"/>
    <col min="6" max="7" width="11.7109375" style="26" customWidth="1"/>
    <col min="8" max="8" width="11.85546875" style="125" customWidth="1"/>
    <col min="9" max="9" width="5.7109375" style="1" customWidth="1"/>
    <col min="10" max="10" width="2.85546875" style="1" customWidth="1"/>
    <col min="11" max="11" width="5.7109375" style="1" customWidth="1"/>
    <col min="12" max="12" width="3.5703125" style="1" customWidth="1"/>
    <col min="13" max="13" width="5.7109375" style="25" customWidth="1"/>
    <col min="14" max="14" width="9.5703125" style="26" customWidth="1"/>
    <col min="15" max="15" width="10.7109375" style="26" hidden="1" customWidth="1"/>
    <col min="16" max="16" width="10" style="38" hidden="1" customWidth="1"/>
    <col min="17" max="17" width="10.7109375" style="3" hidden="1" customWidth="1"/>
    <col min="18" max="18" width="10.140625" style="4" hidden="1" customWidth="1"/>
    <col min="19" max="19" width="7.7109375" style="5" hidden="1" customWidth="1"/>
    <col min="20" max="20" width="7.7109375" style="6" hidden="1" customWidth="1"/>
    <col min="21" max="21" width="7.7109375" style="7" hidden="1" customWidth="1"/>
    <col min="22" max="22" width="7.7109375" style="4" hidden="1" customWidth="1"/>
    <col min="23" max="16384" width="9.140625" hidden="1"/>
  </cols>
  <sheetData>
    <row r="1" spans="2:16" ht="29.25" customHeight="1">
      <c r="B1" s="22" t="s">
        <v>32</v>
      </c>
      <c r="H1" s="307"/>
      <c r="I1" s="52"/>
      <c r="J1" s="52"/>
      <c r="K1" s="52"/>
      <c r="L1" s="52"/>
    </row>
    <row r="2" spans="2:16" ht="14.1" customHeight="1">
      <c r="B2" s="2"/>
      <c r="H2" s="307"/>
      <c r="I2" s="52"/>
      <c r="J2" s="52"/>
      <c r="K2" s="52"/>
      <c r="L2" s="52"/>
    </row>
    <row r="3" spans="2:16" ht="14.1" customHeight="1">
      <c r="B3" s="65" t="s">
        <v>873</v>
      </c>
      <c r="C3" s="1"/>
      <c r="D3" s="1"/>
      <c r="E3" s="1"/>
      <c r="F3" s="1"/>
      <c r="G3" s="1"/>
      <c r="H3" s="52"/>
      <c r="I3" s="52"/>
      <c r="J3" s="52"/>
      <c r="K3" s="52"/>
      <c r="L3" s="52"/>
    </row>
    <row r="4" spans="2:16" ht="14.1" customHeight="1">
      <c r="B4" s="65"/>
      <c r="C4" s="1"/>
      <c r="D4" s="1"/>
      <c r="E4" s="1"/>
      <c r="F4" s="1"/>
      <c r="G4" s="1"/>
      <c r="H4" s="52"/>
      <c r="I4" s="52"/>
      <c r="J4" s="52"/>
      <c r="K4" s="52"/>
      <c r="L4" s="52"/>
    </row>
    <row r="5" spans="2:16" ht="14.1" customHeight="1">
      <c r="B5" s="65"/>
      <c r="C5" s="1"/>
      <c r="D5" s="1"/>
      <c r="E5" s="1"/>
      <c r="F5" s="1"/>
      <c r="G5" s="1"/>
      <c r="H5" s="52"/>
      <c r="I5" s="52"/>
      <c r="J5" s="52"/>
      <c r="K5" s="52"/>
      <c r="L5" s="52"/>
    </row>
    <row r="6" spans="2:16" ht="14.1" customHeight="1" thickBot="1">
      <c r="B6" s="1331" t="s">
        <v>782</v>
      </c>
      <c r="C6" s="1192" t="s">
        <v>254</v>
      </c>
      <c r="D6" s="1193"/>
      <c r="E6" s="1194"/>
      <c r="F6" s="1192" t="s">
        <v>255</v>
      </c>
      <c r="G6" s="1193"/>
      <c r="H6" s="1194"/>
      <c r="I6" s="1333" t="s">
        <v>256</v>
      </c>
      <c r="J6" s="1334"/>
      <c r="K6" s="1333" t="s">
        <v>257</v>
      </c>
      <c r="L6" s="1337"/>
      <c r="M6" s="1"/>
      <c r="N6" s="1"/>
      <c r="O6" s="1"/>
      <c r="P6" s="8"/>
    </row>
    <row r="7" spans="2:16" ht="30" customHeight="1" thickTop="1" thickBot="1">
      <c r="B7" s="1332"/>
      <c r="C7" s="483">
        <v>45261</v>
      </c>
      <c r="D7" s="484">
        <v>44896</v>
      </c>
      <c r="E7" s="195" t="s">
        <v>783</v>
      </c>
      <c r="F7" s="483">
        <v>45261</v>
      </c>
      <c r="G7" s="483">
        <v>44896</v>
      </c>
      <c r="H7" s="145" t="s">
        <v>783</v>
      </c>
      <c r="I7" s="1335"/>
      <c r="J7" s="1336"/>
      <c r="K7" s="1335"/>
      <c r="L7" s="1280"/>
      <c r="M7" s="1"/>
      <c r="N7" s="1"/>
      <c r="O7" s="1"/>
      <c r="P7" s="8"/>
    </row>
    <row r="8" spans="2:16" ht="3" customHeight="1">
      <c r="B8" s="119"/>
      <c r="C8" s="113"/>
      <c r="D8" s="113"/>
      <c r="E8" s="113"/>
      <c r="F8" s="113"/>
      <c r="G8" s="113"/>
      <c r="H8" s="113"/>
      <c r="I8" s="396"/>
      <c r="J8" s="396"/>
      <c r="K8" s="396"/>
      <c r="L8"/>
      <c r="M8" s="1"/>
      <c r="N8" s="1"/>
      <c r="O8" s="1"/>
      <c r="P8" s="8"/>
    </row>
    <row r="9" spans="2:16" ht="3" customHeight="1">
      <c r="B9" s="311"/>
      <c r="C9" s="311"/>
      <c r="D9" s="311"/>
      <c r="E9" s="311"/>
      <c r="F9" s="311"/>
      <c r="G9" s="311"/>
      <c r="H9" s="311"/>
      <c r="I9" s="404"/>
      <c r="J9" s="311"/>
      <c r="K9" s="404"/>
      <c r="L9" s="404"/>
      <c r="M9" s="1"/>
      <c r="N9" s="1"/>
      <c r="O9" s="1"/>
      <c r="P9" s="8"/>
    </row>
    <row r="10" spans="2:16" ht="3" customHeight="1">
      <c r="B10" s="119"/>
      <c r="C10" s="75"/>
      <c r="D10" s="75"/>
      <c r="E10" s="75"/>
      <c r="F10" s="75"/>
      <c r="G10" s="75"/>
      <c r="H10" s="75"/>
      <c r="I10" s="396"/>
      <c r="J10" s="396"/>
      <c r="K10" s="396"/>
      <c r="L10"/>
      <c r="M10" s="1"/>
      <c r="N10" s="1"/>
      <c r="O10" s="1"/>
      <c r="P10" s="8"/>
    </row>
    <row r="11" spans="2:16" ht="14.1" customHeight="1">
      <c r="B11" s="75" t="s">
        <v>383</v>
      </c>
      <c r="C11" s="149">
        <v>7.99</v>
      </c>
      <c r="D11" s="170">
        <v>7.75</v>
      </c>
      <c r="E11" s="113">
        <v>3.1</v>
      </c>
      <c r="F11" s="149">
        <v>4.0999999999999996</v>
      </c>
      <c r="G11" s="170">
        <v>4</v>
      </c>
      <c r="H11" s="113">
        <v>2.5</v>
      </c>
      <c r="I11" s="207">
        <v>10.37</v>
      </c>
      <c r="J11" s="405"/>
      <c r="K11" s="207">
        <v>7.21</v>
      </c>
      <c r="L11" s="405"/>
      <c r="M11" s="1"/>
      <c r="N11" s="1"/>
      <c r="O11" s="1"/>
      <c r="P11" s="8"/>
    </row>
    <row r="12" spans="2:16" ht="14.1" customHeight="1">
      <c r="B12" s="75" t="s">
        <v>6</v>
      </c>
      <c r="C12" s="149">
        <v>9.58</v>
      </c>
      <c r="D12" s="170">
        <v>9.69</v>
      </c>
      <c r="E12" s="113">
        <v>-1.1000000000000001</v>
      </c>
      <c r="F12" s="149">
        <v>4.7</v>
      </c>
      <c r="G12" s="170">
        <v>4.83</v>
      </c>
      <c r="H12" s="113">
        <v>-2.7</v>
      </c>
      <c r="I12" s="207">
        <v>11.11</v>
      </c>
      <c r="J12" s="405"/>
      <c r="K12" s="207">
        <v>7.01</v>
      </c>
      <c r="L12" s="405"/>
      <c r="M12" s="1"/>
      <c r="N12" s="1"/>
      <c r="O12" s="1"/>
      <c r="P12" s="8"/>
    </row>
    <row r="13" spans="2:16" ht="14.1" customHeight="1">
      <c r="B13" s="110" t="s">
        <v>8</v>
      </c>
      <c r="C13" s="149">
        <v>10.050000000000001</v>
      </c>
      <c r="D13" s="170">
        <v>10.56</v>
      </c>
      <c r="E13" s="113">
        <v>-4.8</v>
      </c>
      <c r="F13" s="149">
        <v>3.8</v>
      </c>
      <c r="G13" s="170">
        <v>3.8</v>
      </c>
      <c r="H13" s="113" t="s">
        <v>37</v>
      </c>
      <c r="I13" s="207">
        <v>14.1</v>
      </c>
      <c r="J13" s="405"/>
      <c r="K13" s="207">
        <v>7.96</v>
      </c>
      <c r="L13" s="405"/>
      <c r="M13" s="1"/>
      <c r="N13" s="1"/>
      <c r="O13" s="1"/>
      <c r="P13" s="8"/>
    </row>
    <row r="14" spans="2:16" ht="14.1" customHeight="1">
      <c r="B14" s="110" t="s">
        <v>9</v>
      </c>
      <c r="C14" s="149">
        <v>16.16</v>
      </c>
      <c r="D14" s="170">
        <v>16.72</v>
      </c>
      <c r="E14" s="113">
        <v>-3.3</v>
      </c>
      <c r="F14" s="149">
        <v>6.83</v>
      </c>
      <c r="G14" s="170">
        <v>7.31</v>
      </c>
      <c r="H14" s="113">
        <v>-6.6</v>
      </c>
      <c r="I14" s="207">
        <v>18.28</v>
      </c>
      <c r="J14" s="405"/>
      <c r="K14" s="207">
        <v>13.46</v>
      </c>
      <c r="L14" s="405"/>
      <c r="M14" s="1"/>
      <c r="N14" s="1"/>
      <c r="O14" s="1"/>
      <c r="P14" s="8"/>
    </row>
    <row r="15" spans="2:16" ht="14.1" customHeight="1">
      <c r="B15" s="110" t="s">
        <v>10</v>
      </c>
      <c r="C15" s="149">
        <v>9.2799999999999994</v>
      </c>
      <c r="D15" s="170">
        <v>9.77</v>
      </c>
      <c r="E15" s="113">
        <v>-5</v>
      </c>
      <c r="F15" s="149">
        <v>4</v>
      </c>
      <c r="G15" s="170">
        <v>4.26</v>
      </c>
      <c r="H15" s="113">
        <v>-6.1</v>
      </c>
      <c r="I15" s="207">
        <v>10.6</v>
      </c>
      <c r="J15" s="405"/>
      <c r="K15" s="207">
        <v>7.1</v>
      </c>
      <c r="L15" s="405"/>
      <c r="M15" s="1"/>
      <c r="N15" s="1"/>
      <c r="O15" s="1"/>
      <c r="P15" s="8"/>
    </row>
    <row r="16" spans="2:16" ht="14.1" customHeight="1">
      <c r="B16" s="110" t="s">
        <v>11</v>
      </c>
      <c r="C16" s="149">
        <v>16.12</v>
      </c>
      <c r="D16" s="170">
        <v>16.510000000000002</v>
      </c>
      <c r="E16" s="113">
        <v>-2.4</v>
      </c>
      <c r="F16" s="149">
        <v>5.73</v>
      </c>
      <c r="G16" s="170">
        <v>5.94</v>
      </c>
      <c r="H16" s="113">
        <v>-3.5</v>
      </c>
      <c r="I16" s="207">
        <v>19.52</v>
      </c>
      <c r="J16" s="485"/>
      <c r="K16" s="207">
        <v>12.72</v>
      </c>
      <c r="L16" s="485"/>
      <c r="M16" s="1"/>
      <c r="N16" s="1"/>
      <c r="O16" s="1"/>
      <c r="P16" s="8"/>
    </row>
    <row r="17" spans="2:22" ht="14.1" customHeight="1">
      <c r="B17" s="110" t="s">
        <v>12</v>
      </c>
      <c r="C17" s="149">
        <v>5.3</v>
      </c>
      <c r="D17" s="170">
        <v>5.59</v>
      </c>
      <c r="E17" s="113">
        <v>-5.2</v>
      </c>
      <c r="F17" s="149">
        <v>3.02</v>
      </c>
      <c r="G17" s="170">
        <v>3.44</v>
      </c>
      <c r="H17" s="113">
        <v>-12.2</v>
      </c>
      <c r="I17" s="207">
        <v>7.15</v>
      </c>
      <c r="J17" s="405"/>
      <c r="K17" s="207">
        <v>6.05</v>
      </c>
      <c r="L17" s="405"/>
      <c r="M17" s="1"/>
      <c r="N17" s="1"/>
      <c r="O17" s="1"/>
      <c r="P17" s="8"/>
    </row>
    <row r="18" spans="2:22" ht="14.1" customHeight="1">
      <c r="B18" s="110" t="s">
        <v>139</v>
      </c>
      <c r="C18" s="149">
        <v>21.25</v>
      </c>
      <c r="D18" s="170">
        <v>22.83</v>
      </c>
      <c r="E18" s="113">
        <v>-6.9</v>
      </c>
      <c r="F18" s="149">
        <v>8.1199999999999992</v>
      </c>
      <c r="G18" s="170">
        <v>8.67</v>
      </c>
      <c r="H18" s="113">
        <v>-6.3</v>
      </c>
      <c r="I18" s="207">
        <v>27.24</v>
      </c>
      <c r="J18" s="405"/>
      <c r="K18" s="207">
        <v>18.75</v>
      </c>
      <c r="L18" s="405"/>
      <c r="M18" s="1"/>
      <c r="N18" s="1"/>
      <c r="O18" s="1"/>
      <c r="P18" s="8"/>
    </row>
    <row r="19" spans="2:22" ht="14.1" customHeight="1">
      <c r="B19" s="110" t="s">
        <v>140</v>
      </c>
      <c r="C19" s="149">
        <v>23.67</v>
      </c>
      <c r="D19" s="170">
        <v>26.35</v>
      </c>
      <c r="E19" s="113">
        <v>-10.199999999999999</v>
      </c>
      <c r="F19" s="149">
        <v>8.92</v>
      </c>
      <c r="G19" s="170">
        <v>10.19</v>
      </c>
      <c r="H19" s="113">
        <v>-12.5</v>
      </c>
      <c r="I19" s="207">
        <v>44.46</v>
      </c>
      <c r="J19" s="405"/>
      <c r="K19" s="207">
        <v>35.56</v>
      </c>
      <c r="L19" s="405"/>
      <c r="M19" s="1"/>
      <c r="N19" s="1"/>
      <c r="O19" s="1"/>
      <c r="P19" s="8"/>
    </row>
    <row r="20" spans="2:22" ht="3" customHeight="1" thickBot="1">
      <c r="B20" s="406"/>
      <c r="C20" s="406"/>
      <c r="D20" s="406"/>
      <c r="E20" s="406"/>
      <c r="F20" s="406"/>
      <c r="G20" s="406"/>
      <c r="H20" s="406"/>
      <c r="I20" s="771"/>
      <c r="J20" s="201"/>
      <c r="K20" s="771"/>
      <c r="L20" s="201"/>
      <c r="M20" s="1"/>
      <c r="N20" s="1"/>
      <c r="O20" s="1"/>
      <c r="P20" s="772"/>
      <c r="Q20" s="479"/>
      <c r="R20" s="1"/>
      <c r="S20" s="480"/>
      <c r="T20" s="179"/>
      <c r="U20" s="481"/>
      <c r="V20" s="1"/>
    </row>
    <row r="21" spans="2:22" ht="14.1" customHeight="1">
      <c r="B21" s="65"/>
      <c r="C21" s="65"/>
      <c r="D21" s="65"/>
      <c r="E21" s="65"/>
      <c r="F21" s="65"/>
      <c r="G21" s="65"/>
      <c r="H21" s="65"/>
      <c r="I21" s="52"/>
      <c r="J21" s="52"/>
      <c r="K21" s="52"/>
      <c r="L21" s="52"/>
      <c r="M21" s="1"/>
      <c r="N21" s="1"/>
      <c r="O21" s="1"/>
      <c r="P21" s="8"/>
    </row>
    <row r="22" spans="2:22" ht="14.1" customHeight="1">
      <c r="B22" s="65"/>
      <c r="C22" s="65"/>
      <c r="D22" s="65"/>
      <c r="E22" s="65"/>
      <c r="F22" s="65"/>
      <c r="G22" s="65"/>
      <c r="H22" s="65"/>
      <c r="I22" s="52"/>
      <c r="J22" s="52"/>
      <c r="K22" s="52"/>
      <c r="L22" s="52"/>
      <c r="M22" s="1"/>
      <c r="N22" s="1"/>
      <c r="O22" s="1"/>
      <c r="P22" s="8"/>
    </row>
    <row r="23" spans="2:22" ht="14.1" hidden="1" customHeight="1">
      <c r="B23" s="65"/>
      <c r="C23" s="1"/>
      <c r="D23" s="1"/>
      <c r="E23" s="1"/>
      <c r="F23" s="1"/>
      <c r="G23" s="1"/>
      <c r="H23" s="52"/>
      <c r="I23" s="52"/>
      <c r="J23" s="52"/>
      <c r="K23" s="52"/>
      <c r="L23" s="52"/>
      <c r="M23" s="1"/>
      <c r="N23" s="1"/>
      <c r="O23" s="1"/>
      <c r="P23" s="8"/>
    </row>
    <row r="24" spans="2:22" ht="14.1" hidden="1" customHeight="1">
      <c r="B24" s="65"/>
      <c r="C24" s="1"/>
      <c r="D24" s="1"/>
      <c r="E24" s="1"/>
      <c r="F24" s="1"/>
      <c r="G24" s="1"/>
      <c r="H24" s="52"/>
      <c r="I24" s="52"/>
      <c r="J24" s="52"/>
      <c r="K24" s="52"/>
      <c r="L24" s="52"/>
      <c r="M24" s="1"/>
      <c r="N24" s="1"/>
      <c r="O24" s="1"/>
      <c r="P24" s="8"/>
    </row>
    <row r="25" spans="2:22" ht="14.1" hidden="1" customHeight="1">
      <c r="B25" s="65"/>
      <c r="C25" s="1"/>
      <c r="D25" s="1"/>
      <c r="E25" s="1"/>
      <c r="F25" s="1"/>
      <c r="G25" s="1"/>
      <c r="H25" s="52"/>
      <c r="I25" s="52"/>
      <c r="J25" s="52"/>
      <c r="K25" s="52"/>
      <c r="L25" s="52"/>
      <c r="M25" s="1"/>
      <c r="N25" s="1"/>
      <c r="O25" s="1"/>
      <c r="P25" s="8"/>
    </row>
    <row r="26" spans="2:22" ht="14.1" hidden="1" customHeight="1">
      <c r="B26" s="65"/>
      <c r="C26" s="1"/>
      <c r="D26" s="1"/>
      <c r="E26" s="1"/>
      <c r="F26" s="1"/>
      <c r="G26" s="1"/>
      <c r="H26" s="52"/>
      <c r="I26" s="52"/>
      <c r="J26" s="52"/>
      <c r="K26" s="52"/>
      <c r="L26" s="52"/>
      <c r="M26" s="1"/>
      <c r="N26" s="1"/>
      <c r="O26" s="1"/>
      <c r="P26" s="8"/>
    </row>
    <row r="27" spans="2:22" ht="14.1" hidden="1" customHeight="1">
      <c r="B27" s="65"/>
      <c r="C27" s="1"/>
      <c r="D27" s="1"/>
      <c r="E27" s="1"/>
      <c r="F27" s="1"/>
      <c r="G27" s="1"/>
      <c r="H27" s="52"/>
      <c r="I27" s="52"/>
      <c r="J27" s="52"/>
      <c r="K27" s="52"/>
      <c r="L27" s="52"/>
      <c r="M27" s="1"/>
      <c r="N27" s="1"/>
      <c r="O27" s="1"/>
      <c r="P27" s="8"/>
    </row>
    <row r="28" spans="2:22" ht="14.1" hidden="1" customHeight="1">
      <c r="B28" s="65"/>
      <c r="C28" s="1"/>
      <c r="D28" s="1"/>
      <c r="E28" s="1"/>
      <c r="F28" s="1"/>
      <c r="G28" s="1"/>
      <c r="H28" s="52"/>
      <c r="I28" s="52"/>
      <c r="J28" s="52"/>
      <c r="K28" s="52"/>
      <c r="L28" s="52"/>
      <c r="M28" s="1"/>
      <c r="N28" s="1"/>
      <c r="O28" s="1"/>
      <c r="P28" s="8"/>
    </row>
    <row r="29" spans="2:22" ht="14.1" hidden="1" customHeight="1">
      <c r="B29" s="65"/>
      <c r="C29" s="1"/>
      <c r="D29" s="1"/>
      <c r="E29" s="1"/>
      <c r="F29" s="1"/>
      <c r="G29" s="1"/>
      <c r="H29" s="52"/>
      <c r="I29" s="52"/>
      <c r="J29" s="52"/>
      <c r="K29" s="52"/>
      <c r="L29" s="52"/>
      <c r="M29" s="1"/>
      <c r="N29" s="1"/>
      <c r="O29" s="1"/>
      <c r="P29" s="8"/>
    </row>
    <row r="30" spans="2:22" ht="14.1" hidden="1" customHeight="1">
      <c r="B30" s="65"/>
      <c r="C30" s="1"/>
      <c r="D30" s="1"/>
      <c r="E30" s="1"/>
      <c r="F30" s="1"/>
      <c r="G30" s="1"/>
      <c r="H30" s="52"/>
      <c r="I30" s="52"/>
      <c r="J30" s="52"/>
      <c r="K30" s="52"/>
      <c r="L30" s="52"/>
      <c r="M30" s="1"/>
      <c r="N30" s="1"/>
      <c r="O30" s="1"/>
      <c r="P30" s="8"/>
    </row>
    <row r="31" spans="2:22" ht="14.1" hidden="1" customHeight="1">
      <c r="B31" s="65"/>
      <c r="C31" s="1"/>
      <c r="D31" s="1"/>
      <c r="E31" s="1"/>
      <c r="F31" s="1"/>
      <c r="G31" s="1"/>
      <c r="H31" s="52"/>
      <c r="I31" s="52"/>
      <c r="J31" s="52"/>
      <c r="K31" s="52"/>
      <c r="L31" s="52"/>
      <c r="M31" s="1"/>
      <c r="N31" s="1"/>
      <c r="O31" s="1"/>
      <c r="P31" s="8"/>
    </row>
    <row r="32" spans="2:22" ht="14.1" hidden="1" customHeight="1">
      <c r="B32" s="65"/>
      <c r="C32" s="1"/>
      <c r="D32" s="1"/>
      <c r="E32" s="1"/>
      <c r="F32" s="1"/>
      <c r="G32" s="1"/>
      <c r="H32" s="52"/>
      <c r="I32" s="52"/>
      <c r="J32" s="52"/>
      <c r="K32" s="52"/>
      <c r="L32" s="52"/>
      <c r="M32" s="1"/>
      <c r="N32" s="1"/>
      <c r="O32" s="1"/>
      <c r="P32" s="8"/>
    </row>
    <row r="33" spans="2:16" ht="14.1" hidden="1" customHeight="1">
      <c r="B33" s="65"/>
      <c r="C33" s="1"/>
      <c r="D33" s="1"/>
      <c r="E33" s="1"/>
      <c r="F33" s="1"/>
      <c r="G33" s="1"/>
      <c r="H33" s="52"/>
      <c r="I33" s="52"/>
      <c r="J33" s="52"/>
      <c r="K33" s="52"/>
      <c r="L33" s="52"/>
      <c r="M33" s="1"/>
      <c r="N33" s="1"/>
      <c r="O33" s="1"/>
      <c r="P33" s="8"/>
    </row>
    <row r="34" spans="2:16" ht="14.1" hidden="1" customHeight="1">
      <c r="B34" s="65"/>
      <c r="C34" s="1"/>
      <c r="D34" s="1"/>
      <c r="E34" s="1"/>
      <c r="F34" s="1"/>
      <c r="G34" s="1"/>
      <c r="H34" s="52"/>
      <c r="I34" s="52"/>
      <c r="J34" s="52"/>
      <c r="K34" s="52"/>
      <c r="L34" s="52"/>
      <c r="M34" s="1"/>
      <c r="N34" s="1"/>
      <c r="O34" s="1"/>
      <c r="P34" s="8"/>
    </row>
    <row r="35" spans="2:16" ht="14.1" hidden="1" customHeight="1">
      <c r="B35" s="65"/>
      <c r="C35" s="1"/>
      <c r="D35" s="1"/>
      <c r="E35" s="1"/>
      <c r="F35" s="1"/>
      <c r="G35" s="1"/>
      <c r="H35" s="52"/>
      <c r="I35" s="52"/>
      <c r="J35" s="52"/>
      <c r="K35" s="52"/>
      <c r="L35" s="52"/>
      <c r="M35" s="1"/>
      <c r="N35" s="1"/>
      <c r="O35" s="1"/>
      <c r="P35" s="8"/>
    </row>
    <row r="36" spans="2:16" ht="14.1" hidden="1" customHeight="1">
      <c r="B36" s="65"/>
      <c r="C36" s="1"/>
      <c r="D36" s="1"/>
      <c r="E36" s="1"/>
      <c r="F36" s="1"/>
      <c r="G36" s="1"/>
      <c r="H36" s="52"/>
      <c r="I36" s="52"/>
      <c r="J36" s="52"/>
      <c r="K36" s="52"/>
      <c r="L36" s="52"/>
      <c r="M36" s="1"/>
      <c r="N36" s="1"/>
      <c r="O36" s="1"/>
      <c r="P36" s="8"/>
    </row>
    <row r="37" spans="2:16" ht="14.1" hidden="1" customHeight="1">
      <c r="B37" s="65"/>
      <c r="C37" s="1"/>
      <c r="D37" s="1"/>
      <c r="E37" s="1"/>
      <c r="F37" s="1"/>
      <c r="G37" s="1"/>
      <c r="H37" s="52"/>
      <c r="I37" s="52"/>
      <c r="J37" s="52"/>
      <c r="K37" s="52"/>
      <c r="L37" s="52"/>
      <c r="M37" s="1"/>
      <c r="N37" s="1"/>
      <c r="O37" s="1"/>
      <c r="P37" s="8"/>
    </row>
    <row r="38" spans="2:16" ht="14.1" hidden="1" customHeight="1">
      <c r="B38" s="65"/>
      <c r="C38" s="1"/>
      <c r="D38" s="1"/>
      <c r="E38" s="1"/>
      <c r="F38" s="1"/>
      <c r="G38" s="1"/>
      <c r="H38" s="52"/>
      <c r="I38" s="52"/>
      <c r="J38" s="52"/>
      <c r="K38" s="52"/>
      <c r="L38" s="52"/>
      <c r="M38" s="1"/>
      <c r="N38" s="1"/>
      <c r="O38" s="1"/>
      <c r="P38" s="8"/>
    </row>
    <row r="39" spans="2:16" ht="14.1" hidden="1" customHeight="1">
      <c r="B39" s="65"/>
      <c r="C39" s="1"/>
      <c r="D39" s="1"/>
      <c r="E39" s="1"/>
      <c r="F39" s="1"/>
      <c r="G39" s="1"/>
      <c r="H39" s="52"/>
      <c r="I39" s="52"/>
      <c r="J39" s="52"/>
      <c r="K39" s="52"/>
      <c r="L39" s="52"/>
      <c r="M39" s="1"/>
      <c r="N39" s="1"/>
      <c r="O39" s="1"/>
      <c r="P39" s="8"/>
    </row>
    <row r="40" spans="2:16" ht="14.1" hidden="1" customHeight="1">
      <c r="B40" s="65"/>
      <c r="C40" s="1"/>
      <c r="D40" s="1"/>
      <c r="E40" s="1"/>
      <c r="F40" s="1"/>
      <c r="G40" s="1"/>
      <c r="H40" s="52"/>
      <c r="I40" s="52"/>
      <c r="J40" s="52"/>
      <c r="K40" s="52"/>
      <c r="L40" s="52"/>
      <c r="M40" s="1"/>
      <c r="N40" s="1"/>
      <c r="O40" s="1"/>
      <c r="P40" s="8"/>
    </row>
    <row r="41" spans="2:16" ht="14.1" hidden="1" customHeight="1">
      <c r="B41" s="65"/>
      <c r="C41" s="1"/>
      <c r="D41" s="1"/>
      <c r="E41" s="1"/>
      <c r="F41" s="1"/>
      <c r="G41" s="1"/>
      <c r="H41" s="52"/>
      <c r="I41" s="52"/>
      <c r="J41" s="52"/>
      <c r="K41" s="52"/>
      <c r="L41" s="52"/>
      <c r="M41" s="1"/>
      <c r="N41" s="1"/>
      <c r="O41" s="1"/>
      <c r="P41" s="8"/>
    </row>
    <row r="42" spans="2:16" ht="14.1" hidden="1" customHeight="1">
      <c r="B42" s="65"/>
      <c r="C42" s="1"/>
      <c r="D42" s="1"/>
      <c r="E42" s="1"/>
      <c r="F42" s="1"/>
      <c r="G42" s="1"/>
      <c r="H42" s="52"/>
      <c r="I42" s="52"/>
      <c r="J42" s="52"/>
      <c r="K42" s="52"/>
      <c r="L42" s="52"/>
      <c r="M42" s="1"/>
      <c r="N42" s="1"/>
      <c r="O42" s="1"/>
      <c r="P42" s="8"/>
    </row>
    <row r="43" spans="2:16" ht="14.1" hidden="1" customHeight="1">
      <c r="B43" s="65"/>
      <c r="C43" s="1"/>
      <c r="D43" s="1"/>
      <c r="E43" s="1"/>
      <c r="F43" s="1"/>
      <c r="G43" s="1"/>
      <c r="H43" s="52"/>
      <c r="I43" s="52"/>
      <c r="J43" s="52"/>
      <c r="K43" s="52"/>
      <c r="L43" s="52"/>
      <c r="M43" s="1"/>
      <c r="N43" s="1"/>
      <c r="O43" s="1"/>
      <c r="P43" s="8"/>
    </row>
    <row r="44" spans="2:16" ht="14.1" hidden="1" customHeight="1">
      <c r="B44" s="65"/>
      <c r="C44" s="1"/>
      <c r="D44" s="1"/>
      <c r="E44" s="1"/>
      <c r="F44" s="1"/>
      <c r="G44" s="1"/>
      <c r="H44" s="52"/>
      <c r="I44" s="52"/>
      <c r="J44" s="52"/>
      <c r="K44" s="52"/>
      <c r="L44" s="52"/>
      <c r="M44" s="1"/>
      <c r="N44" s="1"/>
      <c r="O44" s="1"/>
      <c r="P44" s="8"/>
    </row>
    <row r="45" spans="2:16" ht="14.1" hidden="1" customHeight="1">
      <c r="B45" s="65"/>
      <c r="C45" s="1"/>
      <c r="D45" s="1"/>
      <c r="E45" s="1"/>
      <c r="F45" s="1"/>
      <c r="G45" s="1"/>
      <c r="H45" s="52"/>
      <c r="I45" s="52"/>
      <c r="J45" s="52"/>
      <c r="K45" s="52"/>
      <c r="L45" s="52"/>
      <c r="M45" s="1"/>
      <c r="N45" s="1"/>
      <c r="O45" s="1"/>
      <c r="P45" s="8"/>
    </row>
    <row r="46" spans="2:16" ht="14.1" hidden="1" customHeight="1">
      <c r="B46" s="65"/>
      <c r="C46" s="1"/>
      <c r="D46" s="1"/>
      <c r="E46" s="1"/>
      <c r="F46" s="1"/>
      <c r="G46" s="1"/>
      <c r="H46" s="52"/>
      <c r="I46" s="52"/>
      <c r="J46" s="52"/>
      <c r="K46" s="52"/>
      <c r="L46" s="52"/>
      <c r="M46" s="1"/>
      <c r="N46" s="1"/>
      <c r="O46" s="1"/>
      <c r="P46" s="8"/>
    </row>
    <row r="47" spans="2:16" ht="14.1" hidden="1" customHeight="1">
      <c r="B47" s="65"/>
      <c r="C47" s="1"/>
      <c r="D47" s="1"/>
      <c r="E47" s="1"/>
      <c r="F47" s="1"/>
      <c r="G47" s="1"/>
      <c r="H47" s="52"/>
      <c r="I47" s="52"/>
      <c r="J47" s="52"/>
      <c r="K47" s="52"/>
      <c r="L47" s="52"/>
      <c r="M47" s="1"/>
      <c r="N47" s="1"/>
      <c r="O47" s="1"/>
      <c r="P47" s="8"/>
    </row>
    <row r="48" spans="2:16" ht="14.1" hidden="1" customHeight="1">
      <c r="B48" s="65"/>
      <c r="C48" s="1"/>
      <c r="D48" s="1"/>
      <c r="E48" s="1"/>
      <c r="F48" s="1"/>
      <c r="G48" s="1"/>
      <c r="H48" s="52"/>
      <c r="I48" s="52"/>
      <c r="J48" s="52"/>
      <c r="K48" s="52"/>
      <c r="L48" s="52"/>
      <c r="M48" s="1"/>
      <c r="N48" s="1"/>
      <c r="O48" s="1"/>
      <c r="P48" s="8"/>
    </row>
    <row r="49" spans="2:16" ht="14.1" hidden="1" customHeight="1">
      <c r="B49" s="65"/>
      <c r="C49" s="1"/>
      <c r="D49" s="1"/>
      <c r="E49" s="1"/>
      <c r="F49" s="1"/>
      <c r="G49" s="1"/>
      <c r="H49" s="52"/>
      <c r="I49" s="52"/>
      <c r="J49" s="52"/>
      <c r="K49" s="52"/>
      <c r="L49" s="52"/>
      <c r="M49" s="1"/>
      <c r="N49" s="1"/>
      <c r="O49" s="1"/>
      <c r="P49" s="8"/>
    </row>
    <row r="50" spans="2:16" ht="14.1" hidden="1" customHeight="1">
      <c r="B50" s="65"/>
      <c r="C50" s="1"/>
      <c r="D50" s="1"/>
      <c r="E50" s="1"/>
      <c r="F50" s="1"/>
      <c r="G50" s="1"/>
      <c r="H50" s="52"/>
      <c r="I50" s="52"/>
      <c r="J50" s="52"/>
      <c r="K50" s="52"/>
      <c r="L50" s="52"/>
      <c r="M50" s="1"/>
      <c r="N50" s="1"/>
      <c r="O50" s="1"/>
      <c r="P50" s="8"/>
    </row>
    <row r="51" spans="2:16" ht="14.1" hidden="1" customHeight="1">
      <c r="B51" s="65"/>
      <c r="C51" s="1"/>
      <c r="D51" s="1"/>
      <c r="E51" s="1"/>
      <c r="F51" s="1"/>
      <c r="G51" s="1"/>
      <c r="H51" s="52"/>
      <c r="I51" s="52"/>
      <c r="J51" s="52"/>
      <c r="K51" s="52"/>
      <c r="L51" s="52"/>
      <c r="M51" s="1"/>
      <c r="N51" s="1"/>
      <c r="O51" s="1"/>
      <c r="P51" s="8"/>
    </row>
    <row r="52" spans="2:16" ht="14.1" hidden="1" customHeight="1">
      <c r="B52" s="65"/>
      <c r="C52" s="1"/>
      <c r="D52" s="1"/>
      <c r="E52" s="1"/>
      <c r="F52" s="1"/>
      <c r="G52" s="1"/>
      <c r="H52" s="52"/>
      <c r="I52" s="52"/>
      <c r="J52" s="52"/>
      <c r="K52" s="52"/>
      <c r="L52" s="52"/>
      <c r="M52" s="1"/>
      <c r="N52" s="1"/>
      <c r="O52" s="1"/>
      <c r="P52" s="8"/>
    </row>
    <row r="53" spans="2:16" ht="14.1" hidden="1" customHeight="1">
      <c r="B53" s="65"/>
      <c r="C53" s="1"/>
      <c r="D53" s="1"/>
      <c r="E53" s="1"/>
      <c r="F53" s="1"/>
      <c r="G53" s="1"/>
      <c r="H53" s="52"/>
      <c r="I53" s="52"/>
      <c r="J53" s="52"/>
      <c r="K53" s="52"/>
      <c r="L53" s="52"/>
      <c r="M53" s="1"/>
      <c r="N53" s="1"/>
      <c r="O53" s="1"/>
      <c r="P53" s="8"/>
    </row>
    <row r="54" spans="2:16" ht="14.1" hidden="1" customHeight="1">
      <c r="B54" s="65"/>
      <c r="C54" s="1"/>
      <c r="D54" s="1"/>
      <c r="E54" s="1"/>
      <c r="F54" s="1"/>
      <c r="G54" s="1"/>
      <c r="H54" s="52"/>
      <c r="I54" s="52"/>
      <c r="J54" s="52"/>
      <c r="K54" s="52"/>
      <c r="L54" s="52"/>
      <c r="M54" s="1"/>
      <c r="N54" s="1"/>
      <c r="O54" s="1"/>
      <c r="P54" s="8"/>
    </row>
    <row r="55" spans="2:16" ht="14.1" hidden="1" customHeight="1">
      <c r="B55" s="65"/>
      <c r="C55" s="1"/>
      <c r="D55" s="1"/>
      <c r="E55" s="1"/>
      <c r="F55" s="1"/>
      <c r="G55" s="1"/>
      <c r="H55" s="52"/>
      <c r="I55" s="52"/>
      <c r="J55" s="52"/>
      <c r="K55" s="52"/>
      <c r="L55" s="52"/>
      <c r="M55" s="1"/>
      <c r="N55" s="1"/>
      <c r="O55" s="1"/>
      <c r="P55" s="8"/>
    </row>
    <row r="56" spans="2:16" ht="14.1" hidden="1" customHeight="1">
      <c r="B56" s="65"/>
      <c r="C56" s="1"/>
      <c r="D56" s="1"/>
      <c r="E56" s="1"/>
      <c r="F56" s="1"/>
      <c r="G56" s="1"/>
      <c r="H56" s="52"/>
      <c r="I56" s="52"/>
      <c r="J56" s="52"/>
      <c r="K56" s="52"/>
      <c r="L56" s="52"/>
      <c r="M56" s="1"/>
      <c r="N56" s="1"/>
      <c r="O56" s="1"/>
      <c r="P56" s="8"/>
    </row>
    <row r="57" spans="2:16" ht="14.1" hidden="1" customHeight="1">
      <c r="B57" s="65"/>
      <c r="C57" s="1"/>
      <c r="D57" s="1"/>
      <c r="E57" s="1"/>
      <c r="F57" s="1"/>
      <c r="G57" s="1"/>
      <c r="H57" s="52"/>
      <c r="I57" s="52"/>
      <c r="J57" s="52"/>
      <c r="K57" s="52"/>
      <c r="L57" s="52"/>
      <c r="M57" s="1"/>
      <c r="N57" s="1"/>
      <c r="O57" s="1"/>
      <c r="P57" s="8"/>
    </row>
    <row r="58" spans="2:16" ht="14.1" hidden="1" customHeight="1">
      <c r="B58" s="65"/>
      <c r="C58" s="1"/>
      <c r="D58" s="1"/>
      <c r="E58" s="1"/>
      <c r="F58" s="1"/>
      <c r="G58" s="1"/>
      <c r="H58" s="52"/>
      <c r="I58" s="52"/>
      <c r="J58" s="52"/>
      <c r="K58" s="52"/>
      <c r="L58" s="52"/>
      <c r="M58" s="1"/>
      <c r="N58" s="1"/>
      <c r="O58" s="1"/>
      <c r="P58" s="8"/>
    </row>
    <row r="59" spans="2:16" ht="14.1" hidden="1" customHeight="1">
      <c r="B59" s="65"/>
      <c r="C59" s="1"/>
      <c r="D59" s="1"/>
      <c r="E59" s="1"/>
      <c r="F59" s="1"/>
      <c r="G59" s="1"/>
      <c r="H59" s="52"/>
      <c r="I59" s="52"/>
      <c r="J59" s="52"/>
      <c r="K59" s="52"/>
      <c r="L59" s="52"/>
      <c r="M59" s="1"/>
      <c r="N59" s="1"/>
      <c r="O59" s="1"/>
      <c r="P59" s="8"/>
    </row>
    <row r="60" spans="2:16" ht="14.1" hidden="1" customHeight="1">
      <c r="B60" s="65"/>
      <c r="C60" s="1"/>
      <c r="D60" s="1"/>
      <c r="E60" s="1"/>
      <c r="F60" s="1"/>
      <c r="G60" s="1"/>
      <c r="H60" s="52"/>
      <c r="I60" s="52"/>
      <c r="J60" s="52"/>
      <c r="K60" s="52"/>
      <c r="L60" s="52"/>
      <c r="M60" s="1"/>
      <c r="N60" s="1"/>
      <c r="O60" s="1"/>
      <c r="P60" s="8"/>
    </row>
    <row r="61" spans="2:16" ht="14.1" hidden="1" customHeight="1">
      <c r="B61" s="65"/>
      <c r="C61" s="1"/>
      <c r="D61" s="1"/>
      <c r="E61" s="1"/>
      <c r="F61" s="1"/>
      <c r="G61" s="1"/>
      <c r="H61" s="52"/>
      <c r="I61" s="52"/>
      <c r="J61" s="52"/>
      <c r="K61" s="52"/>
      <c r="L61" s="52"/>
      <c r="M61" s="1"/>
      <c r="N61" s="1"/>
      <c r="O61" s="1"/>
      <c r="P61" s="8"/>
    </row>
    <row r="62" spans="2:16" ht="14.1" hidden="1" customHeight="1">
      <c r="B62" s="65"/>
      <c r="C62" s="1"/>
      <c r="D62" s="1"/>
      <c r="E62" s="1"/>
      <c r="F62" s="1"/>
      <c r="G62" s="1"/>
      <c r="H62" s="52"/>
      <c r="I62" s="52"/>
      <c r="J62" s="52"/>
      <c r="K62" s="52"/>
      <c r="L62" s="52"/>
      <c r="M62" s="1"/>
      <c r="N62" s="1"/>
      <c r="O62" s="1"/>
      <c r="P62" s="8"/>
    </row>
    <row r="63" spans="2:16" ht="14.1" hidden="1" customHeight="1">
      <c r="B63" s="65"/>
      <c r="C63" s="1"/>
      <c r="D63" s="1"/>
      <c r="E63" s="1"/>
      <c r="F63" s="1"/>
      <c r="G63" s="1"/>
      <c r="H63" s="52"/>
      <c r="I63" s="52"/>
      <c r="J63" s="52"/>
      <c r="K63" s="52"/>
      <c r="L63" s="52"/>
      <c r="M63" s="1"/>
      <c r="N63" s="1"/>
      <c r="O63" s="1"/>
      <c r="P63" s="8"/>
    </row>
    <row r="64" spans="2:16" ht="14.1" hidden="1" customHeight="1">
      <c r="B64" s="65"/>
      <c r="C64" s="1"/>
      <c r="D64" s="1"/>
      <c r="E64" s="1"/>
      <c r="F64" s="1"/>
      <c r="G64" s="1"/>
      <c r="H64" s="52"/>
      <c r="I64" s="52"/>
      <c r="J64" s="52"/>
      <c r="K64" s="52"/>
      <c r="L64" s="52"/>
      <c r="M64" s="1"/>
      <c r="N64" s="1"/>
      <c r="O64" s="1"/>
      <c r="P64" s="8"/>
    </row>
    <row r="65" spans="2:16" ht="14.1" hidden="1" customHeight="1">
      <c r="B65" s="65"/>
      <c r="C65" s="1"/>
      <c r="D65" s="1"/>
      <c r="E65" s="1"/>
      <c r="F65" s="1"/>
      <c r="G65" s="1"/>
      <c r="H65" s="52"/>
      <c r="I65" s="52"/>
      <c r="J65" s="52"/>
      <c r="K65" s="52"/>
      <c r="L65" s="52"/>
      <c r="M65" s="1"/>
      <c r="N65" s="1"/>
      <c r="O65" s="1"/>
      <c r="P65" s="8"/>
    </row>
    <row r="66" spans="2:16" ht="14.1" hidden="1" customHeight="1">
      <c r="B66" s="65"/>
      <c r="C66" s="1"/>
      <c r="D66" s="1"/>
      <c r="E66" s="1"/>
      <c r="F66" s="1"/>
      <c r="G66" s="1"/>
      <c r="H66" s="52"/>
      <c r="I66" s="52"/>
      <c r="J66" s="52"/>
      <c r="K66" s="52"/>
      <c r="L66" s="52"/>
      <c r="M66" s="1"/>
      <c r="N66" s="1"/>
      <c r="O66" s="1"/>
      <c r="P66" s="8"/>
    </row>
    <row r="67" spans="2:16" ht="14.1" hidden="1" customHeight="1">
      <c r="B67" s="65"/>
      <c r="C67" s="1"/>
      <c r="D67" s="1"/>
      <c r="E67" s="1"/>
      <c r="F67" s="1"/>
      <c r="G67" s="1"/>
      <c r="H67" s="52"/>
      <c r="I67" s="52"/>
      <c r="J67" s="52"/>
      <c r="K67" s="52"/>
      <c r="L67" s="52"/>
      <c r="M67" s="1"/>
      <c r="N67" s="1"/>
      <c r="O67" s="1"/>
      <c r="P67" s="8"/>
    </row>
    <row r="68" spans="2:16" ht="14.1" hidden="1" customHeight="1">
      <c r="B68" s="65"/>
      <c r="C68" s="1"/>
      <c r="D68" s="1"/>
      <c r="E68" s="1"/>
      <c r="F68" s="1"/>
      <c r="G68" s="1"/>
      <c r="H68" s="52"/>
      <c r="I68" s="52"/>
      <c r="J68" s="52"/>
      <c r="K68" s="52"/>
      <c r="L68" s="52"/>
      <c r="M68" s="1"/>
      <c r="N68" s="1"/>
      <c r="O68" s="1"/>
      <c r="P68" s="8"/>
    </row>
    <row r="69" spans="2:16" ht="14.1" hidden="1" customHeight="1">
      <c r="B69" s="65"/>
      <c r="C69" s="1"/>
      <c r="D69" s="1"/>
      <c r="E69" s="1"/>
      <c r="F69" s="1"/>
      <c r="G69" s="1"/>
      <c r="H69" s="52"/>
      <c r="I69" s="52"/>
      <c r="J69" s="52"/>
      <c r="K69" s="52"/>
      <c r="L69" s="52"/>
      <c r="M69" s="1"/>
      <c r="N69" s="1"/>
      <c r="O69" s="1"/>
      <c r="P69" s="8"/>
    </row>
    <row r="70" spans="2:16" ht="14.1" hidden="1" customHeight="1">
      <c r="B70" s="65"/>
      <c r="C70" s="1"/>
      <c r="D70" s="1"/>
      <c r="E70" s="1"/>
      <c r="F70" s="1"/>
      <c r="G70" s="1"/>
      <c r="H70" s="52"/>
      <c r="I70" s="52"/>
      <c r="J70" s="52"/>
      <c r="K70" s="52"/>
      <c r="L70" s="52"/>
      <c r="M70" s="1"/>
      <c r="N70" s="1"/>
      <c r="O70" s="1"/>
      <c r="P70" s="8"/>
    </row>
    <row r="71" spans="2:16" ht="14.1" hidden="1" customHeight="1">
      <c r="B71" s="65"/>
      <c r="C71" s="1"/>
      <c r="D71" s="1"/>
      <c r="E71" s="1"/>
      <c r="F71" s="1"/>
      <c r="G71" s="1"/>
      <c r="H71" s="52"/>
      <c r="I71" s="52"/>
      <c r="J71" s="52"/>
      <c r="K71" s="52"/>
      <c r="L71" s="52"/>
      <c r="M71" s="1"/>
      <c r="N71" s="1"/>
      <c r="O71" s="1"/>
      <c r="P71" s="8"/>
    </row>
    <row r="72" spans="2:16" ht="14.1" hidden="1" customHeight="1">
      <c r="B72" s="65"/>
      <c r="C72" s="1"/>
      <c r="D72" s="1"/>
      <c r="E72" s="1"/>
      <c r="F72" s="1"/>
      <c r="G72" s="1"/>
      <c r="H72" s="52"/>
      <c r="I72" s="52"/>
      <c r="J72" s="52"/>
      <c r="K72" s="52"/>
      <c r="L72" s="52"/>
      <c r="M72" s="1"/>
      <c r="N72" s="1"/>
      <c r="O72" s="1"/>
      <c r="P72" s="8"/>
    </row>
    <row r="73" spans="2:16" ht="14.1" hidden="1" customHeight="1">
      <c r="B73" s="65"/>
      <c r="C73" s="1"/>
      <c r="D73" s="1"/>
      <c r="E73" s="1"/>
      <c r="F73" s="1"/>
      <c r="G73" s="1"/>
      <c r="H73" s="52"/>
      <c r="I73" s="52"/>
      <c r="J73" s="52"/>
      <c r="K73" s="52"/>
      <c r="L73" s="52"/>
      <c r="M73" s="1"/>
      <c r="N73" s="1"/>
      <c r="O73" s="1"/>
      <c r="P73" s="8"/>
    </row>
    <row r="74" spans="2:16" ht="14.1" hidden="1" customHeight="1">
      <c r="B74" s="65"/>
      <c r="C74" s="1"/>
      <c r="D74" s="1"/>
      <c r="E74" s="1"/>
      <c r="F74" s="1"/>
      <c r="G74" s="1"/>
      <c r="H74" s="52"/>
      <c r="I74" s="52"/>
      <c r="J74" s="52"/>
      <c r="K74" s="52"/>
      <c r="L74" s="52"/>
      <c r="M74" s="1"/>
      <c r="N74" s="1"/>
      <c r="O74" s="1"/>
      <c r="P74" s="8"/>
    </row>
    <row r="75" spans="2:16" ht="14.1" hidden="1" customHeight="1">
      <c r="B75" s="65"/>
      <c r="C75" s="1"/>
      <c r="D75" s="1"/>
      <c r="E75" s="1"/>
      <c r="F75" s="1"/>
      <c r="G75" s="1"/>
      <c r="H75" s="52"/>
      <c r="I75" s="52"/>
      <c r="J75" s="52"/>
      <c r="K75" s="52"/>
      <c r="L75" s="52"/>
      <c r="M75" s="1"/>
      <c r="N75" s="1"/>
      <c r="O75" s="1"/>
      <c r="P75" s="8"/>
    </row>
    <row r="76" spans="2:16" ht="14.1" hidden="1" customHeight="1">
      <c r="B76" s="65"/>
      <c r="C76" s="1"/>
      <c r="D76" s="1"/>
      <c r="E76" s="1"/>
      <c r="F76" s="1"/>
      <c r="G76" s="1"/>
      <c r="H76" s="52"/>
      <c r="I76" s="52"/>
      <c r="J76" s="52"/>
      <c r="K76" s="52"/>
      <c r="L76" s="52"/>
      <c r="M76" s="1"/>
      <c r="N76" s="1"/>
      <c r="O76" s="1"/>
      <c r="P76" s="8"/>
    </row>
    <row r="77" spans="2:16" ht="14.1" hidden="1" customHeight="1">
      <c r="B77" s="65"/>
      <c r="C77" s="1"/>
      <c r="D77" s="1"/>
      <c r="E77" s="1"/>
      <c r="F77" s="1"/>
      <c r="G77" s="1"/>
      <c r="H77" s="52"/>
      <c r="I77" s="52"/>
      <c r="J77" s="52"/>
      <c r="K77" s="52"/>
      <c r="L77" s="52"/>
      <c r="M77" s="1"/>
      <c r="N77" s="1"/>
      <c r="O77" s="1"/>
      <c r="P77" s="8"/>
    </row>
    <row r="78" spans="2:16" ht="14.1" hidden="1" customHeight="1">
      <c r="B78" s="65"/>
      <c r="C78" s="1"/>
      <c r="D78" s="1"/>
      <c r="E78" s="1"/>
      <c r="F78" s="1"/>
      <c r="G78" s="1"/>
      <c r="H78" s="52"/>
      <c r="I78" s="52"/>
      <c r="J78" s="52"/>
      <c r="K78" s="52"/>
      <c r="L78" s="52"/>
      <c r="M78" s="1"/>
      <c r="N78" s="1"/>
      <c r="O78" s="1"/>
      <c r="P78" s="8"/>
    </row>
    <row r="79" spans="2:16" ht="14.1" hidden="1" customHeight="1">
      <c r="B79" s="65"/>
      <c r="C79" s="1"/>
      <c r="D79" s="1"/>
      <c r="E79" s="1"/>
      <c r="F79" s="1"/>
      <c r="G79" s="1"/>
      <c r="H79" s="52"/>
      <c r="I79" s="52"/>
      <c r="J79" s="52"/>
      <c r="K79" s="52"/>
      <c r="L79" s="52"/>
      <c r="M79" s="1"/>
      <c r="N79" s="1"/>
      <c r="O79" s="1"/>
      <c r="P79" s="8"/>
    </row>
    <row r="80" spans="2:16" ht="14.1" hidden="1" customHeight="1">
      <c r="B80" s="65"/>
      <c r="C80" s="1"/>
      <c r="D80" s="1"/>
      <c r="E80" s="1"/>
      <c r="F80" s="1"/>
      <c r="G80" s="1"/>
      <c r="H80" s="52"/>
      <c r="I80" s="52"/>
      <c r="J80" s="52"/>
      <c r="K80" s="52"/>
      <c r="L80" s="52"/>
      <c r="M80" s="1"/>
      <c r="N80" s="1"/>
      <c r="O80" s="1"/>
      <c r="P80" s="8"/>
    </row>
    <row r="81" spans="2:16" ht="14.1" hidden="1" customHeight="1">
      <c r="B81" s="65"/>
      <c r="C81" s="1"/>
      <c r="D81" s="1"/>
      <c r="E81" s="1"/>
      <c r="F81" s="1"/>
      <c r="G81" s="1"/>
      <c r="H81" s="52"/>
      <c r="I81" s="52"/>
      <c r="J81" s="52"/>
      <c r="K81" s="52"/>
      <c r="L81" s="52"/>
      <c r="M81" s="1"/>
      <c r="N81" s="1"/>
      <c r="O81" s="1"/>
      <c r="P81" s="8"/>
    </row>
    <row r="82" spans="2:16" ht="14.1" hidden="1" customHeight="1">
      <c r="B82" s="65"/>
      <c r="C82" s="1"/>
      <c r="D82" s="1"/>
      <c r="E82" s="1"/>
      <c r="F82" s="1"/>
      <c r="G82" s="1"/>
      <c r="H82" s="52"/>
      <c r="I82" s="52"/>
      <c r="J82" s="52"/>
      <c r="K82" s="52"/>
      <c r="L82" s="52"/>
      <c r="M82" s="1"/>
      <c r="N82" s="1"/>
      <c r="O82" s="1"/>
      <c r="P82" s="8"/>
    </row>
    <row r="83" spans="2:16" ht="14.1" hidden="1" customHeight="1">
      <c r="B83" s="65"/>
      <c r="C83" s="1"/>
      <c r="D83" s="1"/>
      <c r="E83" s="1"/>
      <c r="F83" s="1"/>
      <c r="G83" s="1"/>
      <c r="H83" s="52"/>
      <c r="I83" s="52"/>
      <c r="J83" s="52"/>
      <c r="K83" s="52"/>
      <c r="L83" s="52"/>
      <c r="M83" s="1"/>
      <c r="N83" s="1"/>
      <c r="O83" s="1"/>
      <c r="P83" s="8"/>
    </row>
    <row r="84" spans="2:16" ht="14.1" hidden="1" customHeight="1">
      <c r="B84" s="65"/>
      <c r="C84" s="1"/>
      <c r="D84" s="1"/>
      <c r="E84" s="1"/>
      <c r="F84" s="1"/>
      <c r="G84" s="1"/>
      <c r="H84" s="52"/>
      <c r="I84" s="52"/>
      <c r="J84" s="52"/>
      <c r="K84" s="52"/>
      <c r="L84" s="52"/>
      <c r="M84" s="1"/>
      <c r="N84" s="1"/>
      <c r="O84" s="1"/>
      <c r="P84" s="8"/>
    </row>
    <row r="85" spans="2:16" ht="14.1" hidden="1" customHeight="1">
      <c r="B85" s="65"/>
      <c r="C85" s="1"/>
      <c r="D85" s="1"/>
      <c r="E85" s="1"/>
      <c r="F85" s="1"/>
      <c r="G85" s="1"/>
      <c r="H85" s="52"/>
      <c r="I85" s="52"/>
      <c r="J85" s="52"/>
      <c r="K85" s="52"/>
      <c r="L85" s="52"/>
      <c r="M85" s="1"/>
      <c r="N85" s="1"/>
      <c r="O85" s="1"/>
      <c r="P85" s="8"/>
    </row>
    <row r="86" spans="2:16" ht="14.1" hidden="1" customHeight="1">
      <c r="B86" s="65"/>
      <c r="C86" s="1"/>
      <c r="D86" s="1"/>
      <c r="E86" s="1"/>
      <c r="F86" s="1"/>
      <c r="G86" s="1"/>
      <c r="H86" s="52"/>
      <c r="I86" s="52"/>
      <c r="J86" s="52"/>
      <c r="K86" s="52"/>
      <c r="L86" s="52"/>
      <c r="M86" s="1"/>
      <c r="N86" s="1"/>
      <c r="O86" s="1"/>
      <c r="P86" s="8"/>
    </row>
    <row r="87" spans="2:16" ht="14.1" hidden="1" customHeight="1">
      <c r="B87" s="65"/>
      <c r="C87" s="1"/>
      <c r="D87" s="1"/>
      <c r="E87" s="1"/>
      <c r="F87" s="1"/>
      <c r="G87" s="1"/>
      <c r="H87" s="52"/>
      <c r="I87" s="52"/>
      <c r="J87" s="52"/>
      <c r="K87" s="52"/>
      <c r="L87" s="52"/>
      <c r="M87" s="1"/>
      <c r="N87" s="1"/>
      <c r="O87" s="1"/>
      <c r="P87" s="8"/>
    </row>
    <row r="88" spans="2:16" ht="14.1" hidden="1" customHeight="1">
      <c r="B88" s="65"/>
      <c r="C88" s="1"/>
      <c r="D88" s="1"/>
      <c r="E88" s="1"/>
      <c r="F88" s="1"/>
      <c r="G88" s="1"/>
      <c r="H88" s="52"/>
      <c r="I88" s="52"/>
      <c r="J88" s="52"/>
      <c r="K88" s="52"/>
      <c r="L88" s="52"/>
      <c r="M88" s="1"/>
      <c r="N88" s="1"/>
      <c r="O88" s="1"/>
      <c r="P88" s="8"/>
    </row>
    <row r="89" spans="2:16" ht="14.1" hidden="1" customHeight="1">
      <c r="B89" s="65"/>
      <c r="C89" s="1"/>
      <c r="D89" s="1"/>
      <c r="E89" s="1"/>
      <c r="F89" s="1"/>
      <c r="G89" s="1"/>
      <c r="H89" s="52"/>
      <c r="I89" s="52"/>
      <c r="J89" s="52"/>
      <c r="K89" s="52"/>
      <c r="L89" s="52"/>
      <c r="M89" s="1"/>
      <c r="N89" s="1"/>
      <c r="O89" s="1"/>
      <c r="P89" s="8"/>
    </row>
    <row r="90" spans="2:16" ht="14.1" hidden="1" customHeight="1">
      <c r="B90" s="65"/>
      <c r="C90" s="1"/>
      <c r="D90" s="1"/>
      <c r="E90" s="1"/>
      <c r="F90" s="1"/>
      <c r="G90" s="1"/>
      <c r="H90" s="52"/>
      <c r="I90" s="52"/>
      <c r="J90" s="52"/>
      <c r="K90" s="52"/>
      <c r="L90" s="52"/>
      <c r="M90" s="1"/>
      <c r="N90" s="1"/>
      <c r="O90" s="1"/>
      <c r="P90" s="8"/>
    </row>
    <row r="91" spans="2:16" ht="14.1" hidden="1" customHeight="1">
      <c r="B91" s="65"/>
      <c r="C91" s="1"/>
      <c r="D91" s="1"/>
      <c r="E91" s="1"/>
      <c r="F91" s="1"/>
      <c r="G91" s="1"/>
      <c r="H91" s="52"/>
      <c r="I91" s="52"/>
      <c r="J91" s="52"/>
      <c r="K91" s="52"/>
      <c r="L91" s="52"/>
      <c r="M91" s="1"/>
      <c r="N91" s="1"/>
      <c r="O91" s="1"/>
      <c r="P91" s="8"/>
    </row>
    <row r="92" spans="2:16" ht="14.1" hidden="1" customHeight="1">
      <c r="B92" s="65"/>
      <c r="C92" s="1"/>
      <c r="D92" s="1"/>
      <c r="E92" s="1"/>
      <c r="F92" s="1"/>
      <c r="G92" s="1"/>
      <c r="H92" s="52"/>
      <c r="I92" s="52"/>
      <c r="J92" s="52"/>
      <c r="K92" s="52"/>
      <c r="L92" s="52"/>
      <c r="M92" s="1"/>
      <c r="N92" s="1"/>
      <c r="O92" s="1"/>
      <c r="P92" s="8"/>
    </row>
    <row r="93" spans="2:16" ht="14.1" hidden="1" customHeight="1">
      <c r="B93" s="65"/>
      <c r="C93" s="1"/>
      <c r="D93" s="1"/>
      <c r="E93" s="1"/>
      <c r="F93" s="1"/>
      <c r="G93" s="1"/>
      <c r="H93" s="52"/>
      <c r="I93" s="52"/>
      <c r="J93" s="52"/>
      <c r="K93" s="52"/>
      <c r="L93" s="52"/>
      <c r="M93" s="1"/>
      <c r="N93" s="1"/>
      <c r="O93" s="1"/>
      <c r="P93" s="8"/>
    </row>
    <row r="94" spans="2:16" ht="14.1" hidden="1" customHeight="1">
      <c r="B94" s="65"/>
      <c r="C94" s="1"/>
      <c r="D94" s="1"/>
      <c r="E94" s="1"/>
      <c r="F94" s="1"/>
      <c r="G94" s="1"/>
      <c r="H94" s="52"/>
      <c r="I94" s="52"/>
      <c r="J94" s="52"/>
      <c r="K94" s="52"/>
      <c r="L94" s="52"/>
      <c r="M94" s="1"/>
      <c r="N94" s="1"/>
      <c r="O94" s="1"/>
      <c r="P94" s="8"/>
    </row>
    <row r="95" spans="2:16" ht="14.1" hidden="1" customHeight="1">
      <c r="B95" s="65"/>
      <c r="C95" s="1"/>
      <c r="D95" s="1"/>
      <c r="E95" s="1"/>
      <c r="F95" s="1"/>
      <c r="G95" s="1"/>
      <c r="H95" s="52"/>
      <c r="I95" s="52"/>
      <c r="J95" s="52"/>
      <c r="K95" s="52"/>
      <c r="L95" s="52"/>
      <c r="M95" s="1"/>
      <c r="N95" s="1"/>
      <c r="O95" s="1"/>
      <c r="P95" s="8"/>
    </row>
    <row r="96" spans="2:16" ht="14.1" hidden="1" customHeight="1">
      <c r="B96" s="65"/>
      <c r="C96" s="1"/>
      <c r="D96" s="1"/>
      <c r="E96" s="1"/>
      <c r="F96" s="1"/>
      <c r="G96" s="1"/>
      <c r="H96" s="52"/>
      <c r="I96" s="52"/>
      <c r="J96" s="52"/>
      <c r="K96" s="52"/>
      <c r="L96" s="52"/>
      <c r="M96" s="1"/>
      <c r="N96" s="1"/>
      <c r="O96" s="1"/>
      <c r="P96" s="8"/>
    </row>
    <row r="97" spans="2:16" ht="14.1" hidden="1" customHeight="1">
      <c r="B97" s="65"/>
      <c r="C97" s="1"/>
      <c r="D97" s="1"/>
      <c r="E97" s="1"/>
      <c r="F97" s="1"/>
      <c r="G97" s="1"/>
      <c r="H97" s="52"/>
      <c r="I97" s="52"/>
      <c r="J97" s="52"/>
      <c r="K97" s="52"/>
      <c r="L97" s="52"/>
      <c r="M97" s="1"/>
      <c r="N97" s="1"/>
      <c r="O97" s="1"/>
      <c r="P97" s="8"/>
    </row>
    <row r="98" spans="2:16" ht="14.1" hidden="1" customHeight="1">
      <c r="B98" s="65"/>
      <c r="C98" s="1"/>
      <c r="D98" s="1"/>
      <c r="E98" s="1"/>
      <c r="F98" s="1"/>
      <c r="G98" s="1"/>
      <c r="H98" s="52"/>
      <c r="I98" s="52"/>
      <c r="J98" s="52"/>
      <c r="K98" s="52"/>
      <c r="L98" s="52"/>
      <c r="M98" s="1"/>
      <c r="N98" s="1"/>
      <c r="O98" s="1"/>
      <c r="P98" s="8"/>
    </row>
    <row r="99" spans="2:16" ht="14.1" hidden="1" customHeight="1">
      <c r="B99" s="65"/>
      <c r="C99" s="1"/>
      <c r="D99" s="1"/>
      <c r="E99" s="1"/>
      <c r="F99" s="1"/>
      <c r="G99" s="1"/>
      <c r="H99" s="52"/>
      <c r="I99" s="52"/>
      <c r="J99" s="52"/>
      <c r="K99" s="52"/>
      <c r="L99" s="52"/>
      <c r="M99" s="1"/>
      <c r="N99" s="1"/>
      <c r="O99" s="1"/>
      <c r="P99" s="8"/>
    </row>
    <row r="100" spans="2:16" ht="14.1" hidden="1" customHeight="1">
      <c r="B100" s="65"/>
      <c r="C100" s="1"/>
      <c r="D100" s="1"/>
      <c r="E100" s="1"/>
      <c r="F100" s="1"/>
      <c r="G100" s="1"/>
      <c r="H100" s="52"/>
      <c r="I100" s="52"/>
      <c r="J100" s="52"/>
      <c r="K100" s="52"/>
      <c r="L100" s="52"/>
      <c r="M100" s="1"/>
      <c r="N100" s="1"/>
      <c r="O100" s="1"/>
      <c r="P100" s="8"/>
    </row>
    <row r="101" spans="2:16" ht="14.1" hidden="1" customHeight="1">
      <c r="B101" s="65"/>
      <c r="C101" s="1"/>
      <c r="D101" s="1"/>
      <c r="E101" s="1"/>
      <c r="F101" s="1"/>
      <c r="G101" s="1"/>
      <c r="H101" s="52"/>
      <c r="I101" s="52"/>
      <c r="J101" s="52"/>
      <c r="K101" s="52"/>
      <c r="L101" s="52"/>
      <c r="M101" s="1"/>
      <c r="N101" s="1"/>
      <c r="O101" s="1"/>
      <c r="P101" s="8"/>
    </row>
    <row r="102" spans="2:16" ht="14.1" hidden="1" customHeight="1">
      <c r="B102" s="65"/>
      <c r="C102" s="1"/>
      <c r="D102" s="1"/>
      <c r="E102" s="1"/>
      <c r="F102" s="1"/>
      <c r="G102" s="1"/>
      <c r="H102" s="52"/>
      <c r="I102" s="52"/>
      <c r="J102" s="52"/>
      <c r="K102" s="52"/>
      <c r="L102" s="52"/>
      <c r="M102" s="1"/>
      <c r="N102" s="1"/>
      <c r="O102" s="1"/>
      <c r="P102" s="8"/>
    </row>
    <row r="103" spans="2:16" ht="14.1" hidden="1" customHeight="1">
      <c r="B103" s="65"/>
      <c r="C103" s="1"/>
      <c r="D103" s="1"/>
      <c r="E103" s="1"/>
      <c r="F103" s="1"/>
      <c r="G103" s="1"/>
      <c r="H103" s="52"/>
      <c r="I103" s="52"/>
      <c r="J103" s="52"/>
      <c r="K103" s="52"/>
      <c r="L103" s="52"/>
      <c r="M103" s="1"/>
      <c r="N103" s="1"/>
      <c r="O103" s="1"/>
      <c r="P103" s="8"/>
    </row>
    <row r="104" spans="2:16" ht="14.1" hidden="1" customHeight="1">
      <c r="B104" s="65"/>
      <c r="C104" s="1"/>
      <c r="D104" s="1"/>
      <c r="E104" s="1"/>
      <c r="F104" s="1"/>
      <c r="G104" s="1"/>
      <c r="H104" s="52"/>
      <c r="I104" s="52"/>
      <c r="J104" s="52"/>
      <c r="K104" s="52"/>
      <c r="L104" s="52"/>
      <c r="M104" s="1"/>
      <c r="N104" s="1"/>
      <c r="O104" s="1"/>
      <c r="P104" s="8"/>
    </row>
    <row r="105" spans="2:16" ht="14.1" hidden="1" customHeight="1">
      <c r="B105" s="65"/>
      <c r="C105" s="1"/>
      <c r="D105" s="1"/>
      <c r="E105" s="1"/>
      <c r="F105" s="1"/>
      <c r="G105" s="1"/>
      <c r="H105" s="52"/>
      <c r="I105" s="52"/>
      <c r="J105" s="52"/>
      <c r="K105" s="52"/>
      <c r="L105" s="52"/>
      <c r="M105" s="1"/>
      <c r="N105" s="1"/>
      <c r="O105" s="1"/>
      <c r="P105" s="8"/>
    </row>
    <row r="106" spans="2:16" ht="14.1" hidden="1" customHeight="1">
      <c r="B106" s="65"/>
      <c r="C106" s="1"/>
      <c r="D106" s="1"/>
      <c r="E106" s="1"/>
      <c r="F106" s="1"/>
      <c r="G106" s="1"/>
      <c r="H106" s="52"/>
      <c r="I106" s="52"/>
      <c r="J106" s="52"/>
      <c r="K106" s="52"/>
      <c r="L106" s="52"/>
      <c r="M106" s="1"/>
      <c r="N106" s="1"/>
      <c r="O106" s="1"/>
      <c r="P106" s="8"/>
    </row>
    <row r="107" spans="2:16" ht="14.1" hidden="1" customHeight="1">
      <c r="B107" s="65"/>
      <c r="C107" s="1"/>
      <c r="D107" s="1"/>
      <c r="E107" s="1"/>
      <c r="F107" s="1"/>
      <c r="G107" s="1"/>
      <c r="H107" s="52"/>
      <c r="I107" s="52"/>
      <c r="J107" s="52"/>
      <c r="K107" s="52"/>
      <c r="L107" s="52"/>
      <c r="M107" s="1"/>
      <c r="N107" s="1"/>
      <c r="O107" s="1"/>
      <c r="P107" s="8"/>
    </row>
    <row r="108" spans="2:16" ht="14.1" hidden="1" customHeight="1">
      <c r="B108" s="65"/>
      <c r="C108" s="1"/>
      <c r="D108" s="1"/>
      <c r="E108" s="1"/>
      <c r="F108" s="1"/>
      <c r="G108" s="1"/>
      <c r="H108" s="52"/>
      <c r="I108" s="52"/>
      <c r="J108" s="52"/>
      <c r="K108" s="52"/>
      <c r="L108" s="52"/>
      <c r="M108" s="1"/>
      <c r="N108" s="1"/>
      <c r="O108" s="1"/>
      <c r="P108" s="8"/>
    </row>
    <row r="109" spans="2:16" ht="14.1" hidden="1" customHeight="1">
      <c r="B109" s="65"/>
      <c r="C109" s="1"/>
      <c r="D109" s="1"/>
      <c r="E109" s="1"/>
      <c r="F109" s="1"/>
      <c r="G109" s="1"/>
      <c r="H109" s="52"/>
      <c r="I109" s="52"/>
      <c r="J109" s="52"/>
      <c r="K109" s="52"/>
      <c r="L109" s="52"/>
      <c r="M109" s="1"/>
      <c r="N109" s="1"/>
      <c r="O109" s="1"/>
      <c r="P109" s="8"/>
    </row>
    <row r="110" spans="2:16" ht="14.1" hidden="1" customHeight="1">
      <c r="B110" s="65"/>
      <c r="C110" s="1"/>
      <c r="D110" s="1"/>
      <c r="E110" s="1"/>
      <c r="F110" s="1"/>
      <c r="G110" s="1"/>
      <c r="H110" s="52"/>
      <c r="I110" s="52"/>
      <c r="J110" s="52"/>
      <c r="K110" s="52"/>
      <c r="L110" s="52"/>
      <c r="M110" s="1"/>
      <c r="N110" s="1"/>
      <c r="O110" s="1"/>
      <c r="P110" s="8"/>
    </row>
    <row r="111" spans="2:16" ht="14.1" hidden="1" customHeight="1">
      <c r="B111" s="65"/>
      <c r="C111" s="1"/>
      <c r="D111" s="1"/>
      <c r="E111" s="1"/>
      <c r="F111" s="1"/>
      <c r="G111" s="1"/>
      <c r="H111" s="52"/>
      <c r="I111" s="52"/>
      <c r="J111" s="52"/>
      <c r="K111" s="52"/>
      <c r="L111" s="52"/>
      <c r="M111" s="1"/>
      <c r="N111" s="1"/>
      <c r="O111" s="1"/>
      <c r="P111" s="8"/>
    </row>
    <row r="112" spans="2:16" ht="14.1" hidden="1" customHeight="1">
      <c r="B112" s="65"/>
      <c r="C112" s="1"/>
      <c r="D112" s="1"/>
      <c r="E112" s="1"/>
      <c r="F112" s="1"/>
      <c r="G112" s="1"/>
      <c r="H112" s="52"/>
      <c r="I112" s="52"/>
      <c r="J112" s="52"/>
      <c r="K112" s="52"/>
      <c r="L112" s="52"/>
      <c r="M112" s="1"/>
      <c r="N112" s="1"/>
      <c r="O112" s="1"/>
      <c r="P112" s="8"/>
    </row>
    <row r="113" spans="2:16" ht="14.1" hidden="1" customHeight="1">
      <c r="B113" s="65"/>
      <c r="C113" s="1"/>
      <c r="D113" s="1"/>
      <c r="E113" s="1"/>
      <c r="F113" s="1"/>
      <c r="G113" s="1"/>
      <c r="H113" s="52"/>
      <c r="I113" s="52"/>
      <c r="J113" s="52"/>
      <c r="K113" s="52"/>
      <c r="L113" s="52"/>
      <c r="M113" s="1"/>
      <c r="N113" s="1"/>
      <c r="O113" s="1"/>
      <c r="P113" s="8"/>
    </row>
    <row r="114" spans="2:16" ht="14.1" hidden="1" customHeight="1">
      <c r="B114" s="65"/>
      <c r="C114" s="1"/>
      <c r="D114" s="1"/>
      <c r="E114" s="1"/>
      <c r="F114" s="1"/>
      <c r="G114" s="1"/>
      <c r="H114" s="52"/>
      <c r="I114" s="52"/>
      <c r="J114" s="52"/>
      <c r="K114" s="52"/>
      <c r="L114" s="52"/>
      <c r="M114" s="1"/>
      <c r="N114" s="1"/>
      <c r="O114" s="1"/>
      <c r="P114" s="8"/>
    </row>
    <row r="115" spans="2:16" ht="14.1" hidden="1" customHeight="1">
      <c r="B115" s="65"/>
      <c r="C115" s="1"/>
      <c r="D115" s="1"/>
      <c r="E115" s="1"/>
      <c r="F115" s="1"/>
      <c r="G115" s="1"/>
      <c r="H115" s="52"/>
      <c r="I115" s="52"/>
      <c r="J115" s="52"/>
      <c r="K115" s="52"/>
      <c r="L115" s="52"/>
      <c r="M115" s="1"/>
      <c r="N115" s="1"/>
      <c r="O115" s="1"/>
      <c r="P115" s="8"/>
    </row>
    <row r="116" spans="2:16" ht="14.1" hidden="1" customHeight="1">
      <c r="B116" s="65"/>
      <c r="C116" s="1"/>
      <c r="D116" s="1"/>
      <c r="E116" s="1"/>
      <c r="F116" s="1"/>
      <c r="G116" s="1"/>
      <c r="H116" s="52"/>
      <c r="I116" s="52"/>
      <c r="J116" s="52"/>
      <c r="K116" s="52"/>
      <c r="L116" s="52"/>
      <c r="M116" s="1"/>
      <c r="N116" s="1"/>
      <c r="O116" s="1"/>
      <c r="P116" s="8"/>
    </row>
    <row r="117" spans="2:16" ht="14.1" hidden="1" customHeight="1">
      <c r="B117" s="65"/>
      <c r="C117" s="1"/>
      <c r="D117" s="1"/>
      <c r="E117" s="1"/>
      <c r="F117" s="1"/>
      <c r="G117" s="1"/>
      <c r="H117" s="52"/>
      <c r="I117" s="52"/>
      <c r="J117" s="52"/>
      <c r="K117" s="52"/>
      <c r="L117" s="52"/>
      <c r="M117" s="1"/>
      <c r="N117" s="1"/>
      <c r="O117" s="1"/>
      <c r="P117" s="8"/>
    </row>
    <row r="118" spans="2:16" ht="14.1" hidden="1" customHeight="1">
      <c r="B118" s="65"/>
      <c r="C118" s="1"/>
      <c r="D118" s="1"/>
      <c r="E118" s="1"/>
      <c r="F118" s="1"/>
      <c r="G118" s="1"/>
      <c r="H118" s="52"/>
      <c r="I118" s="52"/>
      <c r="J118" s="52"/>
      <c r="K118" s="52"/>
      <c r="L118" s="52"/>
      <c r="M118" s="1"/>
      <c r="N118" s="1"/>
      <c r="O118" s="1"/>
      <c r="P118" s="8"/>
    </row>
    <row r="119" spans="2:16" ht="14.1" hidden="1" customHeight="1">
      <c r="B119" s="65"/>
      <c r="C119" s="1"/>
      <c r="D119" s="1"/>
      <c r="E119" s="1"/>
      <c r="F119" s="1"/>
      <c r="G119" s="1"/>
      <c r="H119" s="52"/>
      <c r="I119" s="52"/>
      <c r="J119" s="52"/>
      <c r="K119" s="52"/>
      <c r="L119" s="52"/>
      <c r="M119" s="1"/>
      <c r="N119" s="1"/>
      <c r="O119" s="1"/>
      <c r="P119" s="8"/>
    </row>
    <row r="120" spans="2:16" ht="14.1" hidden="1" customHeight="1">
      <c r="B120" s="65"/>
      <c r="C120" s="1"/>
      <c r="D120" s="1"/>
      <c r="E120" s="1"/>
      <c r="F120" s="1"/>
      <c r="G120" s="1"/>
      <c r="H120" s="52"/>
      <c r="I120" s="52"/>
      <c r="J120" s="52"/>
      <c r="K120" s="52"/>
      <c r="L120" s="52"/>
      <c r="M120" s="1"/>
      <c r="N120" s="1"/>
      <c r="O120" s="1"/>
      <c r="P120" s="8"/>
    </row>
    <row r="121" spans="2:16" ht="14.1" hidden="1" customHeight="1">
      <c r="B121" s="65"/>
      <c r="C121" s="1"/>
      <c r="D121" s="1"/>
      <c r="E121" s="1"/>
      <c r="F121" s="1"/>
      <c r="G121" s="1"/>
      <c r="H121" s="52"/>
      <c r="I121" s="52"/>
      <c r="J121" s="52"/>
      <c r="K121" s="52"/>
      <c r="L121" s="52"/>
      <c r="M121" s="1"/>
      <c r="N121" s="1"/>
      <c r="O121" s="1"/>
      <c r="P121" s="8"/>
    </row>
    <row r="122" spans="2:16" ht="14.1" hidden="1" customHeight="1">
      <c r="B122" s="65"/>
      <c r="C122" s="1"/>
      <c r="D122" s="1"/>
      <c r="E122" s="1"/>
      <c r="F122" s="1"/>
      <c r="G122" s="1"/>
      <c r="H122" s="52"/>
      <c r="I122" s="52"/>
      <c r="J122" s="52"/>
      <c r="K122" s="52"/>
      <c r="L122" s="52"/>
      <c r="M122" s="1"/>
      <c r="N122" s="1"/>
      <c r="O122" s="1"/>
      <c r="P122" s="8"/>
    </row>
    <row r="123" spans="2:16" ht="14.1" hidden="1" customHeight="1">
      <c r="B123" s="65"/>
      <c r="C123" s="1"/>
      <c r="D123" s="1"/>
      <c r="E123" s="1"/>
      <c r="F123" s="1"/>
      <c r="G123" s="1"/>
      <c r="H123" s="52"/>
      <c r="I123" s="52"/>
      <c r="J123" s="52"/>
      <c r="K123" s="52"/>
      <c r="L123" s="52"/>
      <c r="M123" s="1"/>
      <c r="N123" s="1"/>
      <c r="O123" s="1"/>
      <c r="P123" s="8"/>
    </row>
    <row r="124" spans="2:16" ht="14.1" hidden="1" customHeight="1">
      <c r="B124" s="65"/>
      <c r="C124" s="1"/>
      <c r="D124" s="1"/>
      <c r="E124" s="1"/>
      <c r="F124" s="1"/>
      <c r="G124" s="1"/>
      <c r="H124" s="52"/>
      <c r="I124" s="52"/>
      <c r="J124" s="52"/>
      <c r="K124" s="52"/>
      <c r="L124" s="52"/>
      <c r="M124" s="1"/>
      <c r="N124" s="1"/>
      <c r="O124" s="1"/>
      <c r="P124" s="8"/>
    </row>
    <row r="125" spans="2:16" ht="14.1" hidden="1" customHeight="1">
      <c r="B125" s="65"/>
      <c r="C125" s="1"/>
      <c r="D125" s="1"/>
      <c r="E125" s="1"/>
      <c r="F125" s="1"/>
      <c r="G125" s="1"/>
      <c r="H125" s="52"/>
      <c r="I125" s="52"/>
      <c r="J125" s="52"/>
      <c r="K125" s="52"/>
      <c r="L125" s="52"/>
      <c r="M125" s="1"/>
      <c r="N125" s="1"/>
      <c r="O125" s="1"/>
      <c r="P125" s="8"/>
    </row>
    <row r="126" spans="2:16" ht="14.1" hidden="1" customHeight="1">
      <c r="B126" s="65"/>
      <c r="C126" s="1"/>
      <c r="D126" s="1"/>
      <c r="E126" s="1"/>
      <c r="F126" s="1"/>
      <c r="G126" s="1"/>
      <c r="H126" s="52"/>
      <c r="I126" s="52"/>
      <c r="J126" s="52"/>
      <c r="K126" s="52"/>
      <c r="L126" s="52"/>
      <c r="M126" s="1"/>
      <c r="N126" s="1"/>
      <c r="O126" s="1"/>
      <c r="P126" s="8"/>
    </row>
    <row r="127" spans="2:16" ht="14.1" hidden="1" customHeight="1">
      <c r="B127" s="65"/>
      <c r="C127" s="1"/>
      <c r="D127" s="1"/>
      <c r="E127" s="1"/>
      <c r="F127" s="1"/>
      <c r="G127" s="1"/>
      <c r="H127" s="52"/>
      <c r="I127" s="52"/>
      <c r="J127" s="52"/>
      <c r="K127" s="52"/>
      <c r="L127" s="52"/>
      <c r="M127" s="1"/>
      <c r="N127" s="1"/>
      <c r="O127" s="1"/>
      <c r="P127" s="8"/>
    </row>
    <row r="128" spans="2:16" ht="14.1" hidden="1" customHeight="1">
      <c r="B128" s="65"/>
      <c r="C128" s="1"/>
      <c r="D128" s="1"/>
      <c r="E128" s="1"/>
      <c r="F128" s="1"/>
      <c r="G128" s="1"/>
      <c r="H128" s="52"/>
      <c r="I128" s="52"/>
      <c r="J128" s="52"/>
      <c r="K128" s="52"/>
      <c r="L128" s="52"/>
      <c r="M128" s="1"/>
      <c r="N128" s="1"/>
      <c r="O128" s="1"/>
      <c r="P128" s="8"/>
    </row>
    <row r="129" spans="1:16" ht="14.1" hidden="1" customHeight="1">
      <c r="B129" s="65"/>
      <c r="C129" s="1"/>
      <c r="D129" s="1"/>
      <c r="E129" s="1"/>
      <c r="F129" s="1"/>
      <c r="G129" s="1"/>
      <c r="H129" s="52"/>
      <c r="I129" s="52"/>
      <c r="J129" s="52"/>
      <c r="K129" s="52"/>
      <c r="L129" s="52"/>
      <c r="M129" s="1"/>
      <c r="N129" s="1"/>
      <c r="O129" s="1"/>
      <c r="P129" s="8"/>
    </row>
    <row r="130" spans="1:16" ht="14.1" hidden="1" customHeight="1">
      <c r="B130" s="65"/>
      <c r="C130" s="1"/>
      <c r="D130" s="1"/>
      <c r="E130" s="1"/>
      <c r="F130" s="1"/>
      <c r="G130" s="1"/>
      <c r="H130" s="52"/>
      <c r="I130" s="52"/>
      <c r="J130" s="52"/>
      <c r="K130" s="52"/>
      <c r="L130" s="52"/>
      <c r="M130" s="1"/>
      <c r="N130" s="1"/>
      <c r="O130" s="1"/>
      <c r="P130" s="8"/>
    </row>
    <row r="131" spans="1:16" ht="14.1" hidden="1" customHeight="1">
      <c r="B131" s="65"/>
      <c r="C131" s="1"/>
      <c r="D131" s="1"/>
      <c r="E131" s="1"/>
      <c r="F131" s="1"/>
      <c r="G131" s="1"/>
      <c r="H131" s="52"/>
      <c r="I131" s="52"/>
      <c r="J131" s="52"/>
      <c r="K131" s="52"/>
      <c r="L131" s="52"/>
      <c r="M131" s="1"/>
      <c r="N131" s="1"/>
      <c r="O131" s="1"/>
      <c r="P131" s="8"/>
    </row>
    <row r="132" spans="1:16" ht="14.1" hidden="1" customHeight="1">
      <c r="B132" s="65"/>
      <c r="C132" s="1"/>
      <c r="D132" s="1"/>
      <c r="E132" s="1"/>
      <c r="F132" s="1"/>
      <c r="G132" s="1"/>
      <c r="H132" s="52"/>
      <c r="I132" s="52"/>
      <c r="J132" s="52"/>
      <c r="K132" s="52"/>
      <c r="L132" s="52"/>
      <c r="M132" s="1"/>
      <c r="N132" s="1"/>
      <c r="O132" s="1"/>
      <c r="P132" s="8"/>
    </row>
    <row r="133" spans="1:16" ht="14.1" hidden="1" customHeight="1">
      <c r="B133" s="65"/>
      <c r="C133" s="1"/>
      <c r="D133" s="1"/>
      <c r="E133" s="1"/>
      <c r="F133" s="1"/>
      <c r="G133" s="1"/>
      <c r="H133" s="52"/>
      <c r="I133" s="52"/>
      <c r="J133" s="52"/>
      <c r="K133" s="52"/>
      <c r="L133" s="52"/>
      <c r="M133" s="1"/>
      <c r="N133" s="1"/>
      <c r="O133" s="1"/>
      <c r="P133" s="8"/>
    </row>
    <row r="134" spans="1:16" ht="14.1" hidden="1" customHeight="1">
      <c r="B134" s="65"/>
      <c r="C134" s="1"/>
      <c r="D134" s="1"/>
      <c r="E134" s="1"/>
      <c r="F134" s="1"/>
      <c r="G134" s="1"/>
      <c r="H134" s="52"/>
      <c r="I134" s="52"/>
      <c r="J134" s="52"/>
      <c r="K134" s="52"/>
      <c r="L134" s="52"/>
      <c r="M134" s="1"/>
      <c r="N134" s="1"/>
      <c r="O134" s="1"/>
      <c r="P134" s="8"/>
    </row>
    <row r="135" spans="1:16" ht="14.1" hidden="1" customHeight="1">
      <c r="B135" s="65"/>
      <c r="C135" s="1"/>
      <c r="D135" s="1"/>
      <c r="E135" s="1"/>
      <c r="F135" s="1"/>
      <c r="G135" s="1"/>
      <c r="H135" s="52"/>
      <c r="I135" s="52"/>
      <c r="J135" s="52"/>
      <c r="K135" s="52"/>
      <c r="L135" s="52"/>
      <c r="M135" s="1"/>
      <c r="N135" s="1"/>
      <c r="O135" s="1"/>
      <c r="P135" s="8"/>
    </row>
    <row r="136" spans="1:16" ht="14.1" hidden="1" customHeight="1">
      <c r="B136" s="65"/>
      <c r="C136" s="1"/>
      <c r="D136" s="1"/>
      <c r="E136" s="1"/>
      <c r="F136" s="1"/>
      <c r="G136" s="1"/>
      <c r="H136" s="52"/>
      <c r="I136" s="52"/>
      <c r="J136" s="52"/>
      <c r="K136" s="52"/>
      <c r="L136" s="52"/>
      <c r="M136" s="1"/>
      <c r="N136" s="1"/>
      <c r="O136" s="1"/>
      <c r="P136" s="8"/>
    </row>
    <row r="137" spans="1:16" ht="14.1" hidden="1" customHeight="1">
      <c r="B137" s="65"/>
      <c r="C137" s="1"/>
      <c r="D137" s="1"/>
      <c r="E137" s="1"/>
      <c r="F137" s="1"/>
      <c r="G137" s="1"/>
      <c r="H137" s="52"/>
      <c r="I137" s="52"/>
      <c r="J137" s="52"/>
      <c r="K137" s="52"/>
      <c r="L137" s="52"/>
      <c r="M137" s="1"/>
      <c r="N137" s="1"/>
      <c r="O137" s="1"/>
      <c r="P137" s="8"/>
    </row>
    <row r="138" spans="1:16" ht="14.1" hidden="1" customHeight="1">
      <c r="B138" s="65"/>
      <c r="C138" s="1"/>
      <c r="D138" s="1"/>
      <c r="E138" s="1"/>
      <c r="F138" s="1"/>
      <c r="G138" s="1"/>
      <c r="H138" s="52"/>
      <c r="I138" s="52"/>
      <c r="J138" s="52"/>
      <c r="K138" s="52"/>
      <c r="L138" s="52"/>
      <c r="M138" s="1"/>
      <c r="N138" s="1"/>
      <c r="O138" s="1"/>
      <c r="P138" s="8"/>
    </row>
    <row r="139" spans="1:16" ht="14.1" hidden="1" customHeight="1">
      <c r="B139" s="65"/>
      <c r="C139" s="1"/>
      <c r="D139" s="1"/>
      <c r="E139" s="1"/>
      <c r="F139" s="1"/>
      <c r="G139" s="1"/>
      <c r="H139" s="52"/>
      <c r="I139" s="52"/>
      <c r="J139" s="52"/>
      <c r="K139" s="52"/>
      <c r="L139" s="52"/>
      <c r="M139" s="1"/>
      <c r="N139" s="1"/>
      <c r="O139" s="1"/>
      <c r="P139" s="8"/>
    </row>
    <row r="140" spans="1:16" ht="14.1" hidden="1" customHeight="1">
      <c r="B140" s="65"/>
      <c r="C140" s="1"/>
      <c r="D140" s="1"/>
      <c r="E140" s="1"/>
      <c r="F140" s="1"/>
      <c r="G140" s="1"/>
      <c r="H140" s="52"/>
      <c r="I140" s="52"/>
      <c r="J140" s="52"/>
      <c r="K140" s="52"/>
      <c r="L140" s="52"/>
      <c r="M140" s="1"/>
      <c r="N140" s="1"/>
      <c r="O140" s="1"/>
      <c r="P140" s="8"/>
    </row>
    <row r="141" spans="1:16" ht="14.1" hidden="1" customHeight="1">
      <c r="B141" s="65"/>
      <c r="C141" s="1"/>
      <c r="D141" s="1"/>
      <c r="E141" s="1"/>
      <c r="F141" s="1"/>
      <c r="G141" s="1"/>
      <c r="H141" s="52"/>
      <c r="I141" s="52"/>
      <c r="J141" s="52"/>
      <c r="K141" s="52"/>
      <c r="L141" s="52"/>
      <c r="M141" s="1"/>
      <c r="N141" s="1"/>
      <c r="O141" s="1"/>
      <c r="P141" s="8"/>
    </row>
    <row r="142" spans="1:16" s="15" customFormat="1" ht="14.1" hidden="1" customHeight="1">
      <c r="A142" s="1"/>
      <c r="B142" s="1"/>
      <c r="C142" s="26"/>
      <c r="D142" s="26"/>
      <c r="E142" s="26"/>
      <c r="F142" s="26"/>
      <c r="G142" s="26"/>
      <c r="H142" s="125"/>
      <c r="I142" s="1"/>
      <c r="J142" s="1"/>
      <c r="K142" s="1"/>
      <c r="L142" s="1"/>
      <c r="M142" s="179"/>
      <c r="N142" s="7"/>
      <c r="O142" s="1"/>
      <c r="P142" s="1"/>
    </row>
    <row r="143" spans="1:16" s="15" customFormat="1" ht="14.1" hidden="1" customHeight="1">
      <c r="A143" s="1"/>
      <c r="B143" s="1"/>
      <c r="C143" s="26"/>
      <c r="D143" s="26"/>
      <c r="E143" s="26"/>
      <c r="F143" s="26"/>
      <c r="G143" s="26"/>
      <c r="H143" s="125"/>
      <c r="I143" s="1"/>
      <c r="J143" s="1"/>
      <c r="K143" s="1"/>
      <c r="L143" s="1"/>
      <c r="M143" s="179"/>
      <c r="N143" s="7"/>
      <c r="O143" s="1"/>
      <c r="P143" s="1"/>
    </row>
    <row r="144" spans="1:16" s="15" customFormat="1" ht="14.1" hidden="1" customHeight="1">
      <c r="A144" s="1"/>
      <c r="B144" s="1"/>
      <c r="C144" s="26"/>
      <c r="D144" s="26"/>
      <c r="E144" s="26"/>
      <c r="F144" s="26"/>
      <c r="G144" s="26"/>
      <c r="H144" s="125"/>
      <c r="I144" s="1"/>
      <c r="J144" s="1"/>
      <c r="K144" s="1"/>
      <c r="L144" s="1"/>
      <c r="M144" s="179"/>
      <c r="N144" s="7"/>
      <c r="O144" s="1"/>
      <c r="P144" s="1"/>
    </row>
    <row r="145" spans="1:16" s="15" customFormat="1" ht="14.1" hidden="1" customHeight="1">
      <c r="A145" s="1"/>
      <c r="B145" s="1"/>
      <c r="C145" s="26"/>
      <c r="D145" s="26"/>
      <c r="E145" s="26"/>
      <c r="F145" s="26"/>
      <c r="G145" s="26"/>
      <c r="H145" s="125"/>
      <c r="I145" s="1"/>
      <c r="J145" s="1"/>
      <c r="K145" s="1"/>
      <c r="L145" s="1"/>
      <c r="M145" s="179"/>
      <c r="N145" s="7"/>
      <c r="O145" s="1"/>
      <c r="P145" s="1"/>
    </row>
    <row r="146" spans="1:16" s="15" customFormat="1" ht="14.1" hidden="1" customHeight="1">
      <c r="A146" s="1"/>
      <c r="B146" s="1"/>
      <c r="C146" s="26"/>
      <c r="D146" s="26"/>
      <c r="E146" s="26"/>
      <c r="F146" s="26"/>
      <c r="G146" s="26"/>
      <c r="H146" s="125"/>
      <c r="I146" s="1"/>
      <c r="J146" s="1"/>
      <c r="K146" s="1"/>
      <c r="L146" s="1"/>
      <c r="M146" s="179"/>
      <c r="N146" s="7"/>
      <c r="O146" s="1"/>
      <c r="P146" s="1"/>
    </row>
    <row r="147" spans="1:16" s="15" customFormat="1" ht="14.1" hidden="1" customHeight="1">
      <c r="A147" s="1"/>
      <c r="B147" s="1"/>
      <c r="C147" s="26"/>
      <c r="D147" s="26"/>
      <c r="E147" s="26"/>
      <c r="F147" s="26"/>
      <c r="G147" s="26"/>
      <c r="H147" s="125"/>
      <c r="I147" s="1"/>
      <c r="J147" s="1"/>
      <c r="K147" s="1"/>
      <c r="L147" s="1"/>
      <c r="M147" s="179"/>
      <c r="N147" s="7"/>
      <c r="O147" s="1"/>
      <c r="P147" s="1"/>
    </row>
    <row r="148" spans="1:16" s="15" customFormat="1" ht="14.1" hidden="1" customHeight="1">
      <c r="A148" s="1"/>
      <c r="B148" s="1"/>
      <c r="C148" s="26"/>
      <c r="D148" s="26"/>
      <c r="E148" s="26"/>
      <c r="F148" s="26"/>
      <c r="G148" s="26"/>
      <c r="H148" s="125"/>
      <c r="I148" s="1"/>
      <c r="J148" s="1"/>
      <c r="K148" s="1"/>
      <c r="L148" s="1"/>
      <c r="M148" s="179"/>
      <c r="N148" s="7"/>
      <c r="O148" s="1"/>
      <c r="P148" s="1"/>
    </row>
    <row r="149" spans="1:16" s="15" customFormat="1" ht="14.1" hidden="1" customHeight="1">
      <c r="A149" s="1"/>
      <c r="B149" s="1"/>
      <c r="C149" s="26"/>
      <c r="D149" s="26"/>
      <c r="E149" s="26"/>
      <c r="F149" s="26"/>
      <c r="G149" s="26"/>
      <c r="H149" s="125"/>
      <c r="I149" s="1"/>
      <c r="J149" s="1"/>
      <c r="K149" s="1"/>
      <c r="L149" s="1"/>
      <c r="M149" s="179"/>
      <c r="N149" s="7"/>
      <c r="O149" s="1"/>
      <c r="P149" s="1"/>
    </row>
    <row r="150" spans="1:16" s="15" customFormat="1" ht="14.1" hidden="1" customHeight="1">
      <c r="A150" s="1"/>
      <c r="B150" s="1"/>
      <c r="C150" s="26"/>
      <c r="D150" s="26"/>
      <c r="E150" s="26"/>
      <c r="F150" s="26"/>
      <c r="G150" s="26"/>
      <c r="H150" s="125"/>
      <c r="I150" s="1"/>
      <c r="J150" s="1"/>
      <c r="K150" s="1"/>
      <c r="L150" s="1"/>
      <c r="M150" s="179"/>
      <c r="N150" s="7"/>
      <c r="O150" s="1"/>
      <c r="P150" s="1"/>
    </row>
    <row r="151" spans="1:16" s="15" customFormat="1" ht="14.1" hidden="1" customHeight="1">
      <c r="A151" s="1"/>
      <c r="B151" s="1"/>
      <c r="C151" s="26"/>
      <c r="D151" s="26"/>
      <c r="E151" s="26"/>
      <c r="F151" s="26"/>
      <c r="G151" s="26"/>
      <c r="H151" s="125"/>
      <c r="I151" s="1"/>
      <c r="J151" s="1"/>
      <c r="K151" s="1"/>
      <c r="L151" s="1"/>
      <c r="M151" s="179"/>
      <c r="N151" s="7"/>
      <c r="O151" s="1"/>
      <c r="P151" s="1"/>
    </row>
    <row r="152" spans="1:16" s="15" customFormat="1" ht="14.1" hidden="1" customHeight="1">
      <c r="A152" s="1"/>
      <c r="B152" s="1"/>
      <c r="C152" s="26"/>
      <c r="D152" s="26"/>
      <c r="E152" s="26"/>
      <c r="F152" s="26"/>
      <c r="G152" s="26"/>
      <c r="H152" s="125"/>
      <c r="I152" s="1"/>
      <c r="J152" s="1"/>
      <c r="K152" s="1"/>
      <c r="L152" s="1"/>
      <c r="M152" s="179"/>
      <c r="N152" s="7"/>
      <c r="O152" s="1"/>
      <c r="P152" s="1"/>
    </row>
    <row r="153" spans="1:16" s="15" customFormat="1" ht="14.1" hidden="1" customHeight="1">
      <c r="A153" s="1"/>
      <c r="B153" s="1"/>
      <c r="C153" s="26"/>
      <c r="D153" s="26"/>
      <c r="E153" s="26"/>
      <c r="F153" s="26"/>
      <c r="G153" s="26"/>
      <c r="H153" s="125"/>
      <c r="I153" s="1"/>
      <c r="J153" s="1"/>
      <c r="K153" s="1"/>
      <c r="L153" s="1"/>
      <c r="M153" s="179"/>
      <c r="N153" s="7"/>
      <c r="O153" s="1"/>
      <c r="P153" s="1"/>
    </row>
    <row r="154" spans="1:16" s="15" customFormat="1" ht="14.1" hidden="1" customHeight="1">
      <c r="A154" s="1"/>
      <c r="B154" s="1"/>
      <c r="C154" s="26"/>
      <c r="D154" s="26"/>
      <c r="E154" s="26"/>
      <c r="F154" s="26"/>
      <c r="G154" s="26"/>
      <c r="H154" s="125"/>
      <c r="I154" s="1"/>
      <c r="J154" s="1"/>
      <c r="K154" s="1"/>
      <c r="L154" s="1"/>
      <c r="M154" s="179"/>
      <c r="N154" s="7"/>
      <c r="O154" s="1"/>
      <c r="P154" s="1"/>
    </row>
    <row r="155" spans="1:16" s="15" customFormat="1" ht="14.1" hidden="1" customHeight="1">
      <c r="A155" s="1"/>
      <c r="B155" s="1"/>
      <c r="C155" s="26"/>
      <c r="D155" s="26"/>
      <c r="E155" s="26"/>
      <c r="F155" s="26"/>
      <c r="G155" s="26"/>
      <c r="H155" s="125"/>
      <c r="I155" s="1"/>
      <c r="J155" s="1"/>
      <c r="K155" s="1"/>
      <c r="L155" s="1"/>
      <c r="M155" s="179"/>
      <c r="N155" s="7"/>
      <c r="O155" s="1"/>
      <c r="P155" s="1"/>
    </row>
    <row r="156" spans="1:16" s="15" customFormat="1" ht="14.1" hidden="1" customHeight="1">
      <c r="A156" s="1"/>
      <c r="B156" s="1"/>
      <c r="C156" s="26"/>
      <c r="D156" s="26"/>
      <c r="E156" s="26"/>
      <c r="F156" s="26"/>
      <c r="G156" s="26"/>
      <c r="H156" s="125"/>
      <c r="I156" s="1"/>
      <c r="J156" s="1"/>
      <c r="K156" s="1"/>
      <c r="L156" s="1"/>
      <c r="M156" s="179"/>
      <c r="N156" s="7"/>
      <c r="O156" s="1"/>
      <c r="P156" s="1"/>
    </row>
    <row r="157" spans="1:16" s="15" customFormat="1" ht="14.1" hidden="1" customHeight="1">
      <c r="A157" s="1"/>
      <c r="B157" s="1"/>
      <c r="C157" s="26"/>
      <c r="D157" s="26"/>
      <c r="E157" s="26"/>
      <c r="F157" s="26"/>
      <c r="G157" s="26"/>
      <c r="H157" s="125"/>
      <c r="I157" s="1"/>
      <c r="J157" s="1"/>
      <c r="K157" s="1"/>
      <c r="L157" s="1"/>
      <c r="M157" s="179"/>
      <c r="N157" s="7"/>
      <c r="O157" s="1"/>
      <c r="P157" s="1"/>
    </row>
    <row r="158" spans="1:16" s="15" customFormat="1" ht="14.1" hidden="1" customHeight="1">
      <c r="A158" s="1"/>
      <c r="B158" s="1"/>
      <c r="C158" s="26"/>
      <c r="D158" s="26"/>
      <c r="E158" s="26"/>
      <c r="F158" s="26"/>
      <c r="G158" s="26"/>
      <c r="H158" s="125"/>
      <c r="I158" s="1"/>
      <c r="J158" s="1"/>
      <c r="K158" s="1"/>
      <c r="L158" s="1"/>
      <c r="M158" s="179"/>
      <c r="N158" s="7"/>
      <c r="O158" s="1"/>
      <c r="P158" s="1"/>
    </row>
    <row r="159" spans="1:16" s="15" customFormat="1" ht="14.1" hidden="1" customHeight="1">
      <c r="A159" s="1"/>
      <c r="B159" s="1"/>
      <c r="C159" s="26"/>
      <c r="D159" s="26"/>
      <c r="E159" s="26"/>
      <c r="F159" s="26"/>
      <c r="G159" s="26"/>
      <c r="H159" s="125"/>
      <c r="I159" s="1"/>
      <c r="J159" s="1"/>
      <c r="K159" s="1"/>
      <c r="L159" s="1"/>
      <c r="M159" s="179"/>
      <c r="N159" s="7"/>
      <c r="O159" s="1"/>
      <c r="P159" s="1"/>
    </row>
    <row r="160" spans="1:16" s="15" customFormat="1" ht="14.1" hidden="1" customHeight="1">
      <c r="A160" s="1"/>
      <c r="B160" s="1"/>
      <c r="C160" s="26"/>
      <c r="D160" s="26"/>
      <c r="E160" s="26"/>
      <c r="F160" s="26"/>
      <c r="G160" s="26"/>
      <c r="H160" s="125"/>
      <c r="I160" s="1"/>
      <c r="J160" s="1"/>
      <c r="K160" s="1"/>
      <c r="L160" s="1"/>
      <c r="M160" s="179"/>
      <c r="N160" s="7"/>
      <c r="O160" s="1"/>
      <c r="P160" s="1"/>
    </row>
    <row r="161" spans="1:24" s="15" customFormat="1" ht="14.1" hidden="1" customHeight="1">
      <c r="A161" s="1"/>
      <c r="B161" s="1"/>
      <c r="C161" s="26"/>
      <c r="D161" s="26"/>
      <c r="E161" s="26"/>
      <c r="F161" s="26"/>
      <c r="G161" s="26"/>
      <c r="H161" s="125"/>
      <c r="I161" s="1"/>
      <c r="J161" s="1"/>
      <c r="K161" s="1"/>
      <c r="L161" s="1"/>
      <c r="M161" s="179"/>
      <c r="N161" s="7"/>
      <c r="O161" s="1"/>
      <c r="P161" s="1"/>
    </row>
    <row r="162" spans="1:24" s="15" customFormat="1" ht="14.1" hidden="1" customHeight="1">
      <c r="A162" s="1"/>
      <c r="B162" s="1"/>
      <c r="C162" s="26"/>
      <c r="D162" s="26"/>
      <c r="E162" s="26"/>
      <c r="F162" s="26"/>
      <c r="G162" s="26"/>
      <c r="H162" s="125"/>
      <c r="I162" s="1"/>
      <c r="J162" s="1"/>
      <c r="K162" s="1"/>
      <c r="L162" s="1"/>
      <c r="M162" s="179"/>
      <c r="N162" s="7"/>
      <c r="O162" s="1"/>
      <c r="P162" s="1"/>
    </row>
    <row r="163" spans="1:24" s="15" customFormat="1" ht="14.1" hidden="1" customHeight="1">
      <c r="A163" s="1"/>
      <c r="B163" s="1"/>
      <c r="C163" s="26"/>
      <c r="D163" s="26"/>
      <c r="E163" s="26"/>
      <c r="F163" s="26"/>
      <c r="G163" s="26"/>
      <c r="H163" s="125"/>
      <c r="I163" s="1"/>
      <c r="J163" s="1"/>
      <c r="K163" s="1"/>
      <c r="L163" s="1"/>
      <c r="M163" s="179"/>
      <c r="N163" s="7"/>
      <c r="O163" s="1"/>
      <c r="P163" s="1"/>
    </row>
    <row r="164" spans="1:24" s="15" customFormat="1" ht="14.1" hidden="1" customHeight="1">
      <c r="A164" s="1"/>
      <c r="B164" s="1"/>
      <c r="C164" s="26"/>
      <c r="D164" s="26"/>
      <c r="E164" s="26"/>
      <c r="F164" s="26"/>
      <c r="G164" s="26"/>
      <c r="H164" s="125"/>
      <c r="I164" s="1"/>
      <c r="J164" s="1"/>
      <c r="K164" s="1"/>
      <c r="L164" s="1"/>
      <c r="M164" s="179"/>
      <c r="N164" s="7"/>
      <c r="O164" s="1"/>
      <c r="P164" s="1"/>
    </row>
    <row r="165" spans="1:24" s="15" customFormat="1" ht="14.1" hidden="1" customHeight="1">
      <c r="A165" s="1"/>
      <c r="B165" s="1"/>
      <c r="C165" s="26"/>
      <c r="D165" s="26"/>
      <c r="E165" s="26"/>
      <c r="F165" s="26"/>
      <c r="G165" s="26"/>
      <c r="H165" s="125"/>
      <c r="I165" s="1"/>
      <c r="J165" s="1"/>
      <c r="K165" s="1"/>
      <c r="L165" s="1"/>
      <c r="M165" s="179"/>
      <c r="N165" s="7"/>
      <c r="O165" s="1"/>
      <c r="P165" s="1"/>
    </row>
    <row r="166" spans="1:24" s="15" customFormat="1" ht="14.1" hidden="1" customHeight="1">
      <c r="A166" s="1"/>
      <c r="B166" s="1"/>
      <c r="C166" s="26"/>
      <c r="D166" s="26"/>
      <c r="E166" s="26"/>
      <c r="F166" s="26"/>
      <c r="G166" s="26"/>
      <c r="H166" s="125"/>
      <c r="I166" s="1"/>
      <c r="J166" s="1"/>
      <c r="K166" s="1"/>
      <c r="L166" s="1"/>
      <c r="M166" s="179"/>
      <c r="N166" s="7"/>
      <c r="O166" s="1"/>
      <c r="P166" s="1"/>
    </row>
    <row r="167" spans="1:24" s="15" customFormat="1" ht="14.1" hidden="1" customHeight="1">
      <c r="A167" s="1"/>
      <c r="B167" s="1"/>
      <c r="C167" s="26"/>
      <c r="D167" s="26"/>
      <c r="E167" s="26"/>
      <c r="F167" s="26"/>
      <c r="G167" s="26"/>
      <c r="H167" s="125"/>
      <c r="I167" s="1"/>
      <c r="J167" s="1"/>
      <c r="K167" s="1"/>
      <c r="L167" s="1"/>
      <c r="M167" s="179"/>
      <c r="N167" s="7"/>
      <c r="O167" s="1"/>
      <c r="P167" s="1"/>
    </row>
    <row r="168" spans="1:24" s="15" customFormat="1" ht="14.1" hidden="1" customHeight="1">
      <c r="A168" s="1"/>
      <c r="B168" s="1"/>
      <c r="C168" s="26"/>
      <c r="D168" s="26"/>
      <c r="E168" s="26"/>
      <c r="F168" s="26"/>
      <c r="G168" s="26"/>
      <c r="H168" s="125"/>
      <c r="I168" s="1"/>
      <c r="J168" s="1"/>
      <c r="K168" s="1"/>
      <c r="L168" s="1"/>
      <c r="M168" s="179"/>
      <c r="N168" s="7"/>
      <c r="O168" s="1"/>
      <c r="P168" s="1"/>
    </row>
    <row r="169" spans="1:24" ht="15.75" hidden="1">
      <c r="V169" s="1"/>
      <c r="W169" s="1"/>
    </row>
    <row r="170" spans="1:24" s="26" customFormat="1" ht="15.75" hidden="1">
      <c r="A170" s="1"/>
      <c r="B170" s="1"/>
      <c r="H170" s="125"/>
      <c r="I170" s="1"/>
      <c r="J170" s="1"/>
      <c r="K170" s="1"/>
      <c r="L170" s="1"/>
      <c r="M170" s="25"/>
      <c r="P170" s="38"/>
      <c r="Q170" s="3"/>
      <c r="R170" s="4"/>
      <c r="S170" s="5"/>
      <c r="T170" s="6"/>
      <c r="U170" s="7"/>
      <c r="V170" s="4"/>
      <c r="W170"/>
      <c r="X170"/>
    </row>
    <row r="171" spans="1:24" s="26" customFormat="1" ht="15.75" hidden="1">
      <c r="A171" s="1"/>
      <c r="B171" s="1"/>
      <c r="H171" s="125"/>
      <c r="I171" s="1"/>
      <c r="J171" s="1"/>
      <c r="K171" s="1"/>
      <c r="L171" s="1"/>
      <c r="M171" s="25"/>
      <c r="P171" s="38"/>
      <c r="Q171" s="3"/>
      <c r="R171" s="4"/>
      <c r="S171" s="5"/>
      <c r="T171" s="6"/>
      <c r="U171" s="7"/>
      <c r="V171" s="4"/>
      <c r="W171"/>
      <c r="X171"/>
    </row>
    <row r="172" spans="1:24" s="26" customFormat="1" ht="15.75" hidden="1">
      <c r="A172" s="1"/>
      <c r="B172" s="1"/>
      <c r="H172" s="125"/>
      <c r="I172" s="1"/>
      <c r="J172" s="1"/>
      <c r="K172" s="1"/>
      <c r="L172" s="1"/>
      <c r="M172" s="25"/>
      <c r="P172" s="38"/>
      <c r="Q172" s="3"/>
      <c r="R172" s="4"/>
      <c r="S172" s="5"/>
      <c r="T172" s="6"/>
      <c r="U172" s="7"/>
      <c r="V172" s="4"/>
      <c r="W172"/>
      <c r="X172"/>
    </row>
    <row r="173" spans="1:24" s="26" customFormat="1" ht="15.75" hidden="1">
      <c r="A173" s="1"/>
      <c r="B173" s="1"/>
      <c r="H173" s="125"/>
      <c r="I173" s="1"/>
      <c r="J173" s="1"/>
      <c r="K173" s="1"/>
      <c r="L173" s="1"/>
      <c r="M173" s="25"/>
      <c r="P173" s="38"/>
      <c r="Q173" s="3"/>
      <c r="R173" s="4"/>
      <c r="S173" s="5"/>
      <c r="T173" s="6"/>
      <c r="U173" s="7"/>
      <c r="V173" s="4"/>
      <c r="W173"/>
      <c r="X173"/>
    </row>
    <row r="174" spans="1:24" ht="15.75" hidden="1" customHeight="1"/>
    <row r="175" spans="1:24" ht="15.75" hidden="1" customHeight="1"/>
    <row r="176" spans="1:24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</sheetData>
  <mergeCells count="5">
    <mergeCell ref="B6:B7"/>
    <mergeCell ref="C6:E6"/>
    <mergeCell ref="F6:H6"/>
    <mergeCell ref="I6:J7"/>
    <mergeCell ref="K6:L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X95"/>
  <sheetViews>
    <sheetView showGridLines="0" showRowColHeaders="0" zoomScaleNormal="100" workbookViewId="0">
      <selection activeCell="I8" sqref="I8"/>
    </sheetView>
  </sheetViews>
  <sheetFormatPr defaultColWidth="0" defaultRowHeight="0" customHeight="1" zeroHeight="1"/>
  <cols>
    <col min="1" max="1" width="5.7109375" style="1" customWidth="1"/>
    <col min="2" max="2" width="18.85546875" style="1" customWidth="1"/>
    <col min="3" max="7" width="15.7109375" style="26" customWidth="1"/>
    <col min="8" max="9" width="15.7109375" style="25" customWidth="1"/>
    <col min="10" max="10" width="5.7109375" style="25" customWidth="1"/>
    <col min="11" max="11" width="9.5703125" style="26" hidden="1" customWidth="1"/>
    <col min="12" max="12" width="10.7109375" style="26" hidden="1" customWidth="1"/>
    <col min="13" max="13" width="10" style="38" hidden="1" customWidth="1"/>
    <col min="14" max="14" width="10.7109375" style="3" hidden="1" customWidth="1"/>
    <col min="15" max="15" width="10.140625" style="4" hidden="1" customWidth="1"/>
    <col min="16" max="16" width="7.7109375" style="5" hidden="1" customWidth="1"/>
    <col min="17" max="17" width="7.7109375" style="6" hidden="1" customWidth="1"/>
    <col min="18" max="18" width="7.7109375" style="7" hidden="1" customWidth="1"/>
    <col min="19" max="19" width="7.7109375" style="4" hidden="1" customWidth="1"/>
    <col min="20" max="24" width="0" hidden="1" customWidth="1"/>
    <col min="25" max="16384" width="9.140625" hidden="1"/>
  </cols>
  <sheetData>
    <row r="1" spans="2:9" ht="29.25" customHeight="1">
      <c r="B1" s="22" t="s">
        <v>32</v>
      </c>
      <c r="G1" s="27"/>
      <c r="H1" s="67"/>
      <c r="I1" s="67"/>
    </row>
    <row r="2" spans="2:9" ht="8.25" customHeight="1">
      <c r="B2" s="2"/>
      <c r="G2" s="27"/>
      <c r="H2" s="67"/>
      <c r="I2" s="67"/>
    </row>
    <row r="3" spans="2:9" ht="15.75">
      <c r="B3" s="65" t="s">
        <v>853</v>
      </c>
      <c r="C3" s="1"/>
      <c r="D3" s="1"/>
      <c r="E3" s="1"/>
      <c r="F3" s="1"/>
      <c r="G3" s="52"/>
      <c r="H3" s="52"/>
      <c r="I3" s="52"/>
    </row>
    <row r="4" spans="2:9" ht="15.75">
      <c r="B4" s="65"/>
      <c r="C4" s="1"/>
      <c r="D4" s="1"/>
      <c r="E4" s="1"/>
      <c r="F4" s="1"/>
      <c r="G4" s="52"/>
      <c r="H4" s="52"/>
      <c r="I4" s="52"/>
    </row>
    <row r="5" spans="2:9" ht="15.75">
      <c r="B5" s="65"/>
      <c r="C5" s="1"/>
      <c r="D5" s="1"/>
      <c r="E5" s="1"/>
      <c r="F5" s="1"/>
      <c r="G5" s="52"/>
      <c r="H5" s="52"/>
      <c r="I5" s="52"/>
    </row>
    <row r="6" spans="2:9" ht="21.75" customHeight="1" thickBot="1">
      <c r="B6" s="1341" t="s">
        <v>35</v>
      </c>
      <c r="C6" s="1171" t="s">
        <v>258</v>
      </c>
      <c r="D6" s="1172"/>
      <c r="E6" s="1173"/>
      <c r="F6" s="1261" t="s">
        <v>259</v>
      </c>
      <c r="G6" s="1261" t="s">
        <v>260</v>
      </c>
      <c r="H6" s="1199" t="s">
        <v>261</v>
      </c>
      <c r="I6" s="52"/>
    </row>
    <row r="7" spans="2:9" ht="16.5" thickTop="1">
      <c r="B7" s="1341"/>
      <c r="C7" s="246" t="s">
        <v>494</v>
      </c>
      <c r="D7" s="246" t="s">
        <v>263</v>
      </c>
      <c r="E7" s="1338" t="s">
        <v>264</v>
      </c>
      <c r="F7" s="1261"/>
      <c r="G7" s="1261"/>
      <c r="H7" s="1199"/>
      <c r="I7" s="52"/>
    </row>
    <row r="8" spans="2:9" ht="15.75">
      <c r="B8" s="1341"/>
      <c r="C8" s="246" t="s">
        <v>262</v>
      </c>
      <c r="D8" s="246" t="s">
        <v>262</v>
      </c>
      <c r="E8" s="1261"/>
      <c r="F8" s="1261"/>
      <c r="G8" s="1261"/>
      <c r="H8" s="1199"/>
      <c r="I8" s="52"/>
    </row>
    <row r="9" spans="2:9" ht="3" customHeight="1">
      <c r="B9" s="111"/>
      <c r="C9" s="143"/>
      <c r="D9" s="143"/>
      <c r="E9" s="143"/>
      <c r="F9" s="253"/>
      <c r="G9" s="303"/>
      <c r="H9" s="253"/>
      <c r="I9" s="52"/>
    </row>
    <row r="10" spans="2:9" ht="3" customHeight="1">
      <c r="B10" s="299"/>
      <c r="C10" s="296"/>
      <c r="D10" s="296"/>
      <c r="E10" s="296"/>
      <c r="F10" s="308"/>
      <c r="G10" s="309"/>
      <c r="H10" s="308"/>
      <c r="I10" s="52"/>
    </row>
    <row r="11" spans="2:9" ht="3" customHeight="1">
      <c r="B11" s="111"/>
      <c r="C11" s="143"/>
      <c r="D11" s="143"/>
      <c r="E11" s="143"/>
      <c r="F11" s="253"/>
      <c r="G11" s="303"/>
      <c r="H11" s="253"/>
      <c r="I11" s="52"/>
    </row>
    <row r="12" spans="2:9" ht="17.25">
      <c r="B12" s="773" t="s">
        <v>784</v>
      </c>
      <c r="C12" s="774">
        <v>6.17</v>
      </c>
      <c r="D12" s="774">
        <v>-3.01</v>
      </c>
      <c r="E12" s="774">
        <v>4.05</v>
      </c>
      <c r="F12" s="775">
        <v>45099</v>
      </c>
      <c r="G12" s="774" t="s">
        <v>150</v>
      </c>
      <c r="H12" s="774" t="s">
        <v>47</v>
      </c>
      <c r="I12" s="52"/>
    </row>
    <row r="13" spans="2:9" ht="17.25">
      <c r="B13" s="773" t="s">
        <v>785</v>
      </c>
      <c r="C13" s="774">
        <v>-2.09</v>
      </c>
      <c r="D13" s="774">
        <v>-3.3</v>
      </c>
      <c r="E13" s="774">
        <v>-2.31</v>
      </c>
      <c r="F13" s="775">
        <v>45099</v>
      </c>
      <c r="G13" s="774" t="s">
        <v>150</v>
      </c>
      <c r="H13" s="774" t="s">
        <v>47</v>
      </c>
      <c r="I13" s="52"/>
    </row>
    <row r="14" spans="2:9" ht="15.75">
      <c r="B14" s="773" t="s">
        <v>6</v>
      </c>
      <c r="C14" s="774">
        <v>1.91</v>
      </c>
      <c r="D14" s="774">
        <v>-1</v>
      </c>
      <c r="E14" s="774">
        <v>1.17</v>
      </c>
      <c r="F14" s="775">
        <v>45038</v>
      </c>
      <c r="G14" s="774" t="s">
        <v>265</v>
      </c>
      <c r="H14" s="774" t="s">
        <v>495</v>
      </c>
      <c r="I14" s="52"/>
    </row>
    <row r="15" spans="2:9" ht="17.25">
      <c r="B15" s="773" t="s">
        <v>786</v>
      </c>
      <c r="C15" s="774">
        <v>12.32</v>
      </c>
      <c r="D15" s="774">
        <v>14.44</v>
      </c>
      <c r="E15" s="774">
        <v>12.83</v>
      </c>
      <c r="F15" s="775">
        <v>45166</v>
      </c>
      <c r="G15" s="774" t="s">
        <v>265</v>
      </c>
      <c r="H15" s="774" t="s">
        <v>47</v>
      </c>
      <c r="I15" s="52"/>
    </row>
    <row r="16" spans="2:9" ht="17.25">
      <c r="B16" s="773" t="s">
        <v>787</v>
      </c>
      <c r="C16" s="774">
        <v>1.0900000000000001</v>
      </c>
      <c r="D16" s="774">
        <v>-10.63</v>
      </c>
      <c r="E16" s="774">
        <v>-1.46</v>
      </c>
      <c r="F16" s="775">
        <v>45166</v>
      </c>
      <c r="G16" s="774" t="s">
        <v>265</v>
      </c>
      <c r="H16" s="774" t="s">
        <v>47</v>
      </c>
      <c r="I16" s="52"/>
    </row>
    <row r="17" spans="2:9" ht="15.75">
      <c r="B17" s="773" t="s">
        <v>9</v>
      </c>
      <c r="C17" s="774">
        <v>9.4499999999999993</v>
      </c>
      <c r="D17" s="774">
        <v>7.29</v>
      </c>
      <c r="E17" s="774">
        <v>8.81</v>
      </c>
      <c r="F17" s="775">
        <v>45024</v>
      </c>
      <c r="G17" s="774" t="s">
        <v>265</v>
      </c>
      <c r="H17" s="774" t="s">
        <v>495</v>
      </c>
      <c r="I17" s="52"/>
    </row>
    <row r="18" spans="2:9" ht="15.75">
      <c r="B18" s="773" t="s">
        <v>10</v>
      </c>
      <c r="C18" s="774">
        <v>10.48</v>
      </c>
      <c r="D18" s="774">
        <v>6.28</v>
      </c>
      <c r="E18" s="774">
        <v>9.2799999999999994</v>
      </c>
      <c r="F18" s="775">
        <v>45024</v>
      </c>
      <c r="G18" s="774" t="s">
        <v>265</v>
      </c>
      <c r="H18" s="774" t="s">
        <v>495</v>
      </c>
      <c r="I18" s="52"/>
    </row>
    <row r="19" spans="2:9" ht="15.75">
      <c r="B19" s="773" t="s">
        <v>11</v>
      </c>
      <c r="C19" s="774">
        <v>-0.19</v>
      </c>
      <c r="D19" s="774">
        <v>-0.76</v>
      </c>
      <c r="E19" s="774">
        <v>-0.31</v>
      </c>
      <c r="F19" s="775">
        <v>45111</v>
      </c>
      <c r="G19" s="774" t="s">
        <v>150</v>
      </c>
      <c r="H19" s="774" t="s">
        <v>47</v>
      </c>
      <c r="I19" s="52"/>
    </row>
    <row r="20" spans="2:9" ht="15.75">
      <c r="B20" s="773" t="s">
        <v>12</v>
      </c>
      <c r="C20" s="774">
        <v>11.58</v>
      </c>
      <c r="D20" s="774">
        <v>8.58</v>
      </c>
      <c r="E20" s="774">
        <v>10.65</v>
      </c>
      <c r="F20" s="775">
        <v>45119</v>
      </c>
      <c r="G20" s="774" t="s">
        <v>150</v>
      </c>
      <c r="H20" s="774" t="s">
        <v>47</v>
      </c>
      <c r="I20" s="52"/>
    </row>
    <row r="21" spans="2:9" ht="15.75">
      <c r="B21" s="773" t="s">
        <v>139</v>
      </c>
      <c r="C21" s="774">
        <v>9.09</v>
      </c>
      <c r="D21" s="774">
        <v>13.31</v>
      </c>
      <c r="E21" s="774">
        <v>9.98</v>
      </c>
      <c r="F21" s="775">
        <v>45273</v>
      </c>
      <c r="G21" s="774" t="s">
        <v>150</v>
      </c>
      <c r="H21" s="774" t="s">
        <v>495</v>
      </c>
      <c r="I21" s="52"/>
    </row>
    <row r="22" spans="2:9" ht="16.5" thickBot="1">
      <c r="B22" s="773" t="s">
        <v>140</v>
      </c>
      <c r="C22" s="774">
        <v>13.62</v>
      </c>
      <c r="D22" s="774">
        <v>18.489999999999998</v>
      </c>
      <c r="E22" s="774">
        <v>14.52</v>
      </c>
      <c r="F22" s="775">
        <v>45273</v>
      </c>
      <c r="G22" s="774" t="s">
        <v>150</v>
      </c>
      <c r="H22" s="774" t="s">
        <v>495</v>
      </c>
      <c r="I22" s="52"/>
    </row>
    <row r="23" spans="2:9" ht="3" customHeight="1">
      <c r="B23" s="577"/>
      <c r="C23" s="578"/>
      <c r="D23" s="578"/>
      <c r="E23" s="578"/>
      <c r="F23" s="579"/>
      <c r="G23" s="580"/>
      <c r="H23" s="579"/>
      <c r="I23" s="52"/>
    </row>
    <row r="24" spans="2:9" ht="15.75">
      <c r="B24" s="23"/>
      <c r="C24" s="253"/>
      <c r="D24" s="253"/>
      <c r="E24" s="253"/>
      <c r="F24" s="253"/>
      <c r="G24" s="253"/>
      <c r="H24" s="253"/>
      <c r="I24" s="52"/>
    </row>
    <row r="25" spans="2:9" ht="15.75">
      <c r="B25" s="65"/>
      <c r="C25" s="1"/>
      <c r="D25" s="1"/>
      <c r="E25" s="1"/>
      <c r="F25" s="1"/>
      <c r="G25" s="52"/>
      <c r="H25" s="52"/>
      <c r="I25" s="52"/>
    </row>
    <row r="26" spans="2:9" ht="15.75" hidden="1">
      <c r="B26" s="65"/>
      <c r="C26" s="1"/>
      <c r="D26" s="1"/>
      <c r="E26" s="1"/>
      <c r="F26" s="1"/>
      <c r="G26" s="52"/>
      <c r="H26" s="52"/>
      <c r="I26" s="52"/>
    </row>
    <row r="27" spans="2:9" ht="15.75" hidden="1">
      <c r="B27" s="65"/>
      <c r="C27" s="1"/>
      <c r="D27" s="1"/>
      <c r="E27" s="1"/>
      <c r="F27" s="1"/>
      <c r="G27" s="52"/>
      <c r="H27" s="52"/>
      <c r="I27" s="52"/>
    </row>
    <row r="28" spans="2:9" ht="15.75" hidden="1">
      <c r="B28" s="65"/>
      <c r="C28" s="1"/>
      <c r="D28" s="1"/>
      <c r="E28" s="1"/>
      <c r="F28" s="1"/>
      <c r="G28" s="52"/>
      <c r="H28" s="52"/>
      <c r="I28" s="52"/>
    </row>
    <row r="29" spans="2:9" ht="15.75" hidden="1">
      <c r="B29" s="65"/>
      <c r="C29" s="1"/>
      <c r="D29" s="1"/>
      <c r="E29" s="1"/>
      <c r="F29" s="1"/>
      <c r="G29" s="52"/>
      <c r="H29" s="52"/>
      <c r="I29" s="52"/>
    </row>
    <row r="30" spans="2:9" ht="15.75" hidden="1">
      <c r="B30" s="65"/>
      <c r="C30" s="1"/>
      <c r="D30" s="1"/>
      <c r="E30" s="1"/>
      <c r="F30" s="1"/>
      <c r="G30" s="52"/>
      <c r="H30" s="52"/>
      <c r="I30" s="52"/>
    </row>
    <row r="31" spans="2:9" ht="15.75" hidden="1">
      <c r="B31" s="65"/>
      <c r="C31" s="1"/>
      <c r="D31" s="1"/>
      <c r="E31" s="1"/>
      <c r="F31" s="1"/>
      <c r="G31" s="52"/>
      <c r="H31" s="52"/>
      <c r="I31" s="52"/>
    </row>
    <row r="32" spans="2:9" ht="15.75" hidden="1">
      <c r="B32" s="65"/>
      <c r="C32" s="1"/>
      <c r="D32" s="1"/>
      <c r="E32" s="1"/>
      <c r="F32" s="1"/>
      <c r="G32" s="52"/>
      <c r="H32" s="52"/>
      <c r="I32" s="52"/>
    </row>
    <row r="33" spans="2:9" ht="15.75" hidden="1">
      <c r="B33" s="65"/>
      <c r="C33" s="1"/>
      <c r="D33" s="1"/>
      <c r="E33" s="1"/>
      <c r="F33" s="1"/>
      <c r="G33" s="52"/>
      <c r="H33" s="52"/>
      <c r="I33" s="52"/>
    </row>
    <row r="34" spans="2:9" ht="15.75" hidden="1">
      <c r="B34" s="65"/>
      <c r="C34" s="1"/>
      <c r="D34" s="1"/>
      <c r="E34" s="1"/>
      <c r="F34" s="1"/>
      <c r="G34" s="52"/>
      <c r="H34" s="52"/>
      <c r="I34" s="52"/>
    </row>
    <row r="35" spans="2:9" ht="15.75" hidden="1">
      <c r="B35" s="65"/>
      <c r="C35" s="1"/>
      <c r="D35" s="1"/>
      <c r="E35" s="1"/>
      <c r="F35" s="1"/>
      <c r="G35" s="52"/>
      <c r="H35" s="52"/>
      <c r="I35" s="52"/>
    </row>
    <row r="36" spans="2:9" ht="15.75" hidden="1">
      <c r="B36" s="65"/>
      <c r="C36" s="1"/>
      <c r="D36" s="1"/>
      <c r="E36" s="1"/>
      <c r="F36" s="1"/>
      <c r="G36" s="52"/>
      <c r="H36" s="52"/>
      <c r="I36" s="52"/>
    </row>
    <row r="37" spans="2:9" ht="15.75" hidden="1">
      <c r="B37" s="65"/>
      <c r="C37" s="1"/>
      <c r="D37" s="1"/>
      <c r="E37" s="1"/>
      <c r="F37" s="1"/>
      <c r="G37" s="52"/>
      <c r="H37" s="52"/>
      <c r="I37" s="52"/>
    </row>
    <row r="38" spans="2:9" ht="15.75" hidden="1">
      <c r="B38" s="65"/>
      <c r="C38" s="1"/>
      <c r="D38" s="1"/>
      <c r="E38" s="1"/>
      <c r="F38" s="1"/>
      <c r="G38" s="52"/>
      <c r="H38" s="52"/>
      <c r="I38" s="52"/>
    </row>
    <row r="39" spans="2:9" ht="15.75" hidden="1">
      <c r="B39" s="65"/>
      <c r="C39" s="1"/>
      <c r="D39" s="1"/>
      <c r="E39" s="1"/>
      <c r="F39" s="1"/>
      <c r="G39" s="52"/>
      <c r="H39" s="52"/>
      <c r="I39" s="52"/>
    </row>
    <row r="40" spans="2:9" ht="15.75" hidden="1">
      <c r="B40" s="65"/>
      <c r="C40" s="1"/>
      <c r="D40" s="1"/>
      <c r="E40" s="1"/>
      <c r="F40" s="1"/>
      <c r="G40" s="52"/>
      <c r="H40" s="52"/>
      <c r="I40" s="52"/>
    </row>
    <row r="41" spans="2:9" ht="15.75" hidden="1">
      <c r="B41" s="65"/>
      <c r="C41" s="1"/>
      <c r="D41" s="1"/>
      <c r="E41" s="1"/>
      <c r="F41" s="1"/>
      <c r="G41" s="52"/>
      <c r="H41" s="52"/>
      <c r="I41" s="52"/>
    </row>
    <row r="42" spans="2:9" ht="15.75" hidden="1">
      <c r="B42" s="65"/>
      <c r="C42" s="1"/>
      <c r="D42" s="1"/>
      <c r="E42" s="1"/>
      <c r="F42" s="1"/>
      <c r="G42" s="52"/>
      <c r="H42" s="52"/>
      <c r="I42" s="52"/>
    </row>
    <row r="43" spans="2:9" ht="15.75" hidden="1">
      <c r="B43" s="65"/>
      <c r="C43" s="1"/>
      <c r="D43" s="1"/>
      <c r="E43" s="1"/>
      <c r="F43" s="1"/>
      <c r="G43" s="52"/>
      <c r="H43" s="52"/>
      <c r="I43" s="52"/>
    </row>
    <row r="44" spans="2:9" ht="15.75" hidden="1">
      <c r="B44" s="65"/>
      <c r="C44" s="1"/>
      <c r="D44" s="1"/>
      <c r="E44" s="1"/>
      <c r="F44" s="1"/>
      <c r="G44" s="52"/>
      <c r="H44" s="52"/>
      <c r="I44" s="52"/>
    </row>
    <row r="45" spans="2:9" ht="15.75" hidden="1">
      <c r="B45" s="65"/>
      <c r="C45" s="1"/>
      <c r="D45" s="1"/>
      <c r="E45" s="1"/>
      <c r="F45" s="1"/>
      <c r="G45" s="52"/>
      <c r="H45" s="52"/>
      <c r="I45" s="52"/>
    </row>
    <row r="46" spans="2:9" ht="15.75" hidden="1">
      <c r="B46" s="65"/>
      <c r="C46" s="1"/>
      <c r="D46" s="1"/>
      <c r="E46" s="1"/>
      <c r="F46" s="1"/>
      <c r="G46" s="52"/>
      <c r="H46" s="52"/>
      <c r="I46" s="52"/>
    </row>
    <row r="47" spans="2:9" ht="15.75" hidden="1">
      <c r="B47" s="65"/>
      <c r="C47" s="1"/>
      <c r="D47" s="1"/>
      <c r="E47" s="1"/>
      <c r="F47" s="1"/>
      <c r="G47" s="52"/>
      <c r="H47" s="52"/>
      <c r="I47" s="52"/>
    </row>
    <row r="48" spans="2:9" ht="15.75" hidden="1">
      <c r="B48" s="65"/>
      <c r="C48" s="1"/>
      <c r="D48" s="1"/>
      <c r="E48" s="1"/>
      <c r="F48" s="1"/>
      <c r="G48" s="52"/>
      <c r="H48" s="52"/>
      <c r="I48" s="52"/>
    </row>
    <row r="49" spans="1:21" ht="14.1" hidden="1" customHeight="1">
      <c r="B49" s="53"/>
      <c r="C49" s="1"/>
      <c r="D49" s="1"/>
      <c r="E49" s="1"/>
      <c r="F49" s="1"/>
      <c r="G49" s="25"/>
      <c r="S49" s="1"/>
      <c r="T49" s="1"/>
    </row>
    <row r="50" spans="1:21" ht="14.1" hidden="1" customHeight="1">
      <c r="B50" s="53"/>
      <c r="C50" s="1"/>
      <c r="D50" s="1"/>
      <c r="E50" s="1"/>
      <c r="F50" s="1"/>
      <c r="G50" s="25"/>
      <c r="S50" s="1"/>
      <c r="T50" s="1"/>
    </row>
    <row r="51" spans="1:21" ht="14.1" hidden="1" customHeight="1">
      <c r="B51" s="53"/>
      <c r="C51" s="1"/>
      <c r="D51" s="1"/>
      <c r="E51" s="1"/>
      <c r="F51" s="1"/>
      <c r="G51" s="25"/>
      <c r="S51" s="1"/>
      <c r="T51" s="1"/>
    </row>
    <row r="52" spans="1:21" ht="14.1" hidden="1" customHeight="1">
      <c r="B52" s="53"/>
      <c r="C52" s="1"/>
      <c r="D52" s="1"/>
      <c r="E52" s="1"/>
      <c r="F52" s="1"/>
      <c r="G52" s="25"/>
      <c r="S52" s="1"/>
      <c r="T52" s="1"/>
    </row>
    <row r="53" spans="1:21" ht="14.1" hidden="1" customHeight="1">
      <c r="B53" s="53"/>
      <c r="C53" s="1"/>
      <c r="D53" s="1"/>
      <c r="E53" s="1"/>
      <c r="F53" s="1"/>
      <c r="G53" s="25"/>
      <c r="S53" s="1"/>
      <c r="T53" s="1"/>
    </row>
    <row r="54" spans="1:21" ht="14.1" hidden="1" customHeight="1">
      <c r="B54" s="53"/>
      <c r="C54" s="1"/>
      <c r="D54" s="1"/>
      <c r="E54" s="1"/>
      <c r="F54" s="1"/>
      <c r="G54" s="25"/>
      <c r="S54" s="1"/>
      <c r="T54" s="1"/>
    </row>
    <row r="55" spans="1:21" ht="14.1" hidden="1" customHeight="1">
      <c r="B55" s="53"/>
      <c r="C55" s="1"/>
      <c r="D55" s="1"/>
      <c r="E55" s="1"/>
      <c r="F55" s="1"/>
      <c r="G55" s="25"/>
      <c r="S55" s="1"/>
      <c r="T55" s="1"/>
    </row>
    <row r="56" spans="1:21" ht="14.1" hidden="1" customHeight="1">
      <c r="B56" s="53"/>
      <c r="C56" s="1"/>
      <c r="D56" s="1"/>
      <c r="E56" s="1"/>
      <c r="F56" s="1"/>
      <c r="G56" s="25"/>
      <c r="S56" s="1"/>
      <c r="T56" s="1"/>
    </row>
    <row r="57" spans="1:21" ht="14.1" hidden="1" customHeight="1">
      <c r="B57" s="53"/>
      <c r="C57" s="1"/>
      <c r="D57" s="1"/>
      <c r="E57" s="1"/>
      <c r="F57" s="1"/>
      <c r="G57" s="25"/>
      <c r="S57" s="1"/>
      <c r="T57" s="1"/>
    </row>
    <row r="58" spans="1:21" s="26" customFormat="1" ht="14.1" hidden="1" customHeight="1">
      <c r="A58" s="1"/>
      <c r="B58" s="1339"/>
      <c r="C58" s="1339"/>
      <c r="D58" s="1339"/>
      <c r="E58" s="1339"/>
      <c r="F58" s="1339"/>
      <c r="G58" s="1340"/>
      <c r="H58" s="304"/>
      <c r="I58" s="304"/>
      <c r="J58" s="25"/>
      <c r="M58" s="38"/>
      <c r="N58" s="3"/>
      <c r="O58" s="4"/>
      <c r="P58" s="5"/>
      <c r="Q58" s="6"/>
      <c r="R58" s="7"/>
      <c r="S58" s="4"/>
      <c r="T58"/>
      <c r="U58"/>
    </row>
    <row r="59" spans="1:21" s="26" customFormat="1" ht="14.1" hidden="1" customHeight="1">
      <c r="A59" s="1"/>
      <c r="B59" s="41"/>
      <c r="H59" s="25"/>
      <c r="I59" s="25"/>
      <c r="J59" s="25"/>
      <c r="M59" s="38"/>
      <c r="N59" s="3"/>
      <c r="O59" s="4"/>
      <c r="P59" s="5"/>
      <c r="Q59" s="6"/>
      <c r="R59" s="7"/>
      <c r="S59" s="4"/>
      <c r="T59"/>
      <c r="U59"/>
    </row>
    <row r="60" spans="1:21" s="26" customFormat="1" ht="15.75" hidden="1" customHeight="1">
      <c r="A60" s="1"/>
      <c r="B60" s="1"/>
      <c r="H60" s="25"/>
      <c r="I60" s="25"/>
      <c r="J60" s="25"/>
      <c r="M60" s="38"/>
      <c r="N60" s="3"/>
      <c r="O60" s="4"/>
      <c r="P60" s="5"/>
      <c r="Q60" s="6"/>
      <c r="R60" s="7"/>
      <c r="S60" s="4"/>
      <c r="T60"/>
      <c r="U60"/>
    </row>
    <row r="61" spans="1:21" s="26" customFormat="1" ht="15.75" hidden="1" customHeight="1">
      <c r="A61" s="1"/>
      <c r="B61" s="1"/>
      <c r="H61" s="25"/>
      <c r="I61" s="25"/>
      <c r="J61" s="25"/>
      <c r="M61" s="38"/>
      <c r="N61" s="3"/>
      <c r="O61" s="4"/>
      <c r="P61" s="5"/>
      <c r="Q61" s="6"/>
      <c r="R61" s="7"/>
      <c r="S61" s="4"/>
      <c r="T61"/>
      <c r="U61"/>
    </row>
    <row r="62" spans="1:21" ht="15.75" hidden="1" customHeight="1">
      <c r="D62" s="26" t="s">
        <v>59</v>
      </c>
    </row>
    <row r="63" spans="1:21" ht="15.75" hidden="1" customHeight="1"/>
    <row r="64" spans="1:21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  <row r="89" ht="15.75" hidden="1" customHeight="1"/>
    <row r="90" ht="15.75" hidden="1" customHeight="1"/>
    <row r="91" ht="15.75" hidden="1" customHeight="1"/>
    <row r="92" ht="15.75" hidden="1" customHeight="1"/>
    <row r="93" ht="15.75" hidden="1" customHeight="1"/>
    <row r="94" ht="15.75" hidden="1" customHeight="1"/>
    <row r="95" ht="15.75" hidden="1" customHeight="1"/>
  </sheetData>
  <mergeCells count="7">
    <mergeCell ref="H6:H8"/>
    <mergeCell ref="E7:E8"/>
    <mergeCell ref="B58:G58"/>
    <mergeCell ref="B6:B8"/>
    <mergeCell ref="C6:E6"/>
    <mergeCell ref="F6:F8"/>
    <mergeCell ref="G6:G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AC58"/>
  <sheetViews>
    <sheetView showGridLines="0" showRowColHeaders="0" topLeftCell="A14" zoomScaleNormal="100" workbookViewId="0">
      <selection activeCell="K13" sqref="K13"/>
    </sheetView>
  </sheetViews>
  <sheetFormatPr defaultColWidth="0" defaultRowHeight="15.75" zeroHeight="1"/>
  <cols>
    <col min="1" max="1" width="5.7109375" style="1" customWidth="1"/>
    <col min="2" max="2" width="42.7109375" style="1" bestFit="1" customWidth="1"/>
    <col min="3" max="3" width="8.5703125" style="26" bestFit="1" customWidth="1"/>
    <col min="4" max="4" width="13" style="26" customWidth="1"/>
    <col min="5" max="5" width="8" style="26" bestFit="1" customWidth="1"/>
    <col min="6" max="6" width="10.7109375" style="26" customWidth="1"/>
    <col min="7" max="7" width="14.140625" style="26" customWidth="1"/>
    <col min="8" max="11" width="8" style="25" customWidth="1"/>
    <col min="12" max="12" width="8" style="25" hidden="1" customWidth="1"/>
    <col min="13" max="13" width="8.85546875" style="25" hidden="1" customWidth="1"/>
    <col min="14" max="14" width="8" style="25" hidden="1" customWidth="1"/>
    <col min="15" max="15" width="5.7109375" style="25" hidden="1" customWidth="1"/>
    <col min="16" max="16" width="9.5703125" style="26" hidden="1" customWidth="1"/>
    <col min="17" max="17" width="10.7109375" style="26" hidden="1" customWidth="1"/>
    <col min="18" max="18" width="10" style="38" hidden="1" customWidth="1"/>
    <col min="19" max="19" width="10.7109375" style="3" hidden="1" customWidth="1"/>
    <col min="20" max="20" width="10.140625" style="4" hidden="1" customWidth="1"/>
    <col min="21" max="21" width="7.7109375" style="5" hidden="1" customWidth="1"/>
    <col min="22" max="22" width="7.7109375" style="6" hidden="1" customWidth="1"/>
    <col min="23" max="23" width="7.7109375" style="7" hidden="1" customWidth="1"/>
    <col min="24" max="24" width="7.7109375" style="4" hidden="1" customWidth="1"/>
    <col min="25" max="26" width="9.140625" hidden="1" customWidth="1"/>
    <col min="27" max="29" width="7.7109375" hidden="1" customWidth="1"/>
    <col min="30" max="16384" width="9.140625" hidden="1"/>
  </cols>
  <sheetData>
    <row r="1" spans="2:14" ht="29.25" customHeight="1">
      <c r="B1" s="22" t="s">
        <v>32</v>
      </c>
      <c r="H1" s="67"/>
      <c r="I1" s="67"/>
      <c r="J1" s="67"/>
      <c r="K1" s="67"/>
      <c r="L1" s="67"/>
      <c r="M1" s="67"/>
      <c r="N1" s="67"/>
    </row>
    <row r="2" spans="2:14" ht="8.25" customHeight="1">
      <c r="B2" s="2"/>
      <c r="H2" s="67"/>
      <c r="I2" s="67"/>
      <c r="J2" s="67"/>
      <c r="K2" s="67"/>
      <c r="L2" s="67"/>
      <c r="M2" s="67"/>
      <c r="N2" s="67"/>
    </row>
    <row r="3" spans="2:14">
      <c r="B3" s="65" t="s">
        <v>136</v>
      </c>
      <c r="C3" s="1"/>
      <c r="D3" s="1"/>
      <c r="E3" s="1"/>
      <c r="F3" s="1"/>
      <c r="G3" s="1"/>
      <c r="H3" s="52"/>
      <c r="I3" s="52"/>
      <c r="J3" s="52"/>
      <c r="K3" s="52"/>
      <c r="L3" s="52"/>
      <c r="M3" s="52"/>
      <c r="N3" s="52"/>
    </row>
    <row r="4" spans="2:14">
      <c r="B4" s="65"/>
      <c r="C4" s="1"/>
      <c r="D4" s="1"/>
      <c r="E4" s="1"/>
      <c r="F4" s="1"/>
      <c r="G4" s="1"/>
      <c r="H4" s="52"/>
      <c r="I4" s="52"/>
      <c r="J4" s="52"/>
      <c r="K4" s="52"/>
      <c r="L4" s="52"/>
      <c r="M4" s="52"/>
      <c r="N4" s="52"/>
    </row>
    <row r="5" spans="2:14">
      <c r="B5" s="65"/>
      <c r="C5" s="1"/>
      <c r="D5" s="1"/>
      <c r="E5" s="1"/>
      <c r="F5" s="1"/>
      <c r="G5" s="1"/>
      <c r="H5" s="52"/>
      <c r="I5" s="52"/>
      <c r="J5" s="52"/>
      <c r="K5" s="52"/>
      <c r="L5" s="52"/>
      <c r="M5" s="52"/>
      <c r="N5" s="52"/>
    </row>
    <row r="6" spans="2:14" ht="16.5" thickBot="1">
      <c r="B6" s="1170" t="s">
        <v>166</v>
      </c>
      <c r="C6" s="1171" t="s">
        <v>54</v>
      </c>
      <c r="D6" s="1172"/>
      <c r="E6" s="1173"/>
      <c r="F6" s="1171" t="s">
        <v>571</v>
      </c>
      <c r="G6" s="1172"/>
      <c r="H6" s="1172"/>
      <c r="I6" s="1173"/>
      <c r="J6" s="52"/>
      <c r="K6" s="52"/>
      <c r="L6" s="52"/>
      <c r="M6" s="52"/>
      <c r="N6" s="52"/>
    </row>
    <row r="7" spans="2:14" ht="16.5" thickTop="1">
      <c r="B7" s="1170"/>
      <c r="C7" s="254" t="s">
        <v>711</v>
      </c>
      <c r="D7" s="254" t="s">
        <v>712</v>
      </c>
      <c r="E7" s="254" t="s">
        <v>0</v>
      </c>
      <c r="F7" s="254">
        <v>2023</v>
      </c>
      <c r="G7" s="1103">
        <v>2022</v>
      </c>
      <c r="H7" s="1174" t="s">
        <v>0</v>
      </c>
      <c r="I7" s="1175"/>
      <c r="J7" s="52"/>
      <c r="K7" s="52"/>
      <c r="L7" s="52"/>
      <c r="M7" s="52"/>
      <c r="N7" s="52"/>
    </row>
    <row r="8" spans="2:14" ht="3" customHeight="1">
      <c r="B8" s="385"/>
      <c r="C8" s="385"/>
      <c r="D8" s="143"/>
      <c r="E8" s="143"/>
      <c r="F8" s="1187"/>
      <c r="G8" s="1188"/>
      <c r="H8" s="142"/>
      <c r="I8" s="385"/>
      <c r="J8" s="52"/>
      <c r="K8" s="52"/>
      <c r="L8" s="52"/>
      <c r="M8" s="52"/>
      <c r="N8" s="52"/>
    </row>
    <row r="9" spans="2:14" ht="3" customHeight="1">
      <c r="B9" s="239"/>
      <c r="C9" s="255"/>
      <c r="D9" s="255"/>
      <c r="E9" s="255"/>
      <c r="F9" s="255"/>
      <c r="G9" s="1176"/>
      <c r="H9" s="1177"/>
      <c r="I9" s="255"/>
      <c r="J9" s="52"/>
      <c r="K9" s="52"/>
      <c r="L9" s="52"/>
      <c r="M9" s="52"/>
      <c r="N9" s="52"/>
    </row>
    <row r="10" spans="2:14" ht="3" customHeight="1">
      <c r="B10" s="419"/>
      <c r="C10" s="256"/>
      <c r="D10" s="256"/>
      <c r="E10" s="256"/>
      <c r="F10" s="1189"/>
      <c r="G10" s="1190"/>
      <c r="H10" s="256"/>
      <c r="I10" s="256"/>
      <c r="J10" s="52"/>
      <c r="K10" s="52"/>
      <c r="L10" s="52"/>
      <c r="M10" s="52"/>
      <c r="N10" s="52"/>
    </row>
    <row r="11" spans="2:14">
      <c r="B11" s="1178" t="s">
        <v>33</v>
      </c>
      <c r="C11" s="1178"/>
      <c r="D11" s="1178"/>
      <c r="E11" s="1178"/>
      <c r="F11" s="1178"/>
      <c r="G11" s="1178"/>
      <c r="H11" s="1178"/>
      <c r="I11" s="1179"/>
      <c r="J11" s="52"/>
      <c r="K11" s="52"/>
      <c r="L11" s="52"/>
      <c r="M11" s="52"/>
      <c r="N11" s="52"/>
    </row>
    <row r="12" spans="2:14">
      <c r="B12" s="356"/>
      <c r="C12" s="1180"/>
      <c r="D12" s="1181"/>
      <c r="E12" s="1181"/>
      <c r="F12" s="1181"/>
      <c r="G12" s="1181"/>
      <c r="H12" s="1181"/>
      <c r="I12" s="1182"/>
      <c r="J12" s="52"/>
      <c r="K12" s="52"/>
      <c r="L12" s="52"/>
      <c r="M12" s="52"/>
      <c r="N12" s="52"/>
    </row>
    <row r="13" spans="2:14">
      <c r="B13" s="100" t="s">
        <v>145</v>
      </c>
      <c r="C13" s="431">
        <v>11339.9</v>
      </c>
      <c r="D13" s="432">
        <v>9231.5</v>
      </c>
      <c r="E13" s="151">
        <v>22.8</v>
      </c>
      <c r="F13" s="431">
        <v>39939.1</v>
      </c>
      <c r="G13" s="1139">
        <v>36963</v>
      </c>
      <c r="H13" s="1140"/>
      <c r="I13" s="151">
        <v>8.1</v>
      </c>
      <c r="J13" s="52"/>
      <c r="K13" s="52"/>
      <c r="L13" s="52"/>
      <c r="M13" s="52"/>
      <c r="N13" s="52"/>
    </row>
    <row r="14" spans="2:14" ht="16.5" thickBot="1">
      <c r="B14" s="100" t="s">
        <v>377</v>
      </c>
      <c r="C14" s="431">
        <v>6679.5</v>
      </c>
      <c r="D14" s="432">
        <v>5483</v>
      </c>
      <c r="E14" s="151">
        <v>21.8</v>
      </c>
      <c r="F14" s="431">
        <v>23587</v>
      </c>
      <c r="G14" s="1141">
        <v>21095.8</v>
      </c>
      <c r="H14" s="1142"/>
      <c r="I14" s="151">
        <v>11.8</v>
      </c>
      <c r="J14" s="52"/>
      <c r="K14" s="52"/>
      <c r="L14" s="52"/>
      <c r="M14" s="52"/>
      <c r="N14" s="52"/>
    </row>
    <row r="15" spans="2:14" ht="16.5" thickBot="1">
      <c r="B15" s="592" t="s">
        <v>158</v>
      </c>
      <c r="C15" s="586">
        <v>1963.8</v>
      </c>
      <c r="D15" s="680">
        <v>1677.5</v>
      </c>
      <c r="E15" s="585">
        <v>17.100000000000001</v>
      </c>
      <c r="F15" s="586">
        <v>7624.5</v>
      </c>
      <c r="G15" s="1143">
        <v>6996.2</v>
      </c>
      <c r="H15" s="1144"/>
      <c r="I15" s="585">
        <v>9</v>
      </c>
      <c r="J15" s="52"/>
      <c r="K15" s="52"/>
      <c r="L15" s="52"/>
      <c r="M15" s="52"/>
      <c r="N15" s="52"/>
    </row>
    <row r="16" spans="2:14" ht="16.5" thickBot="1">
      <c r="B16" s="152" t="s">
        <v>378</v>
      </c>
      <c r="C16" s="438">
        <v>1819.6</v>
      </c>
      <c r="D16" s="689">
        <v>1440.3</v>
      </c>
      <c r="E16" s="439">
        <v>26.3</v>
      </c>
      <c r="F16" s="438">
        <v>7083.5</v>
      </c>
      <c r="G16" s="1143">
        <v>5855.1</v>
      </c>
      <c r="H16" s="1144"/>
      <c r="I16" s="439">
        <v>21</v>
      </c>
      <c r="J16" s="52"/>
      <c r="K16" s="52"/>
      <c r="L16" s="52"/>
      <c r="M16" s="52"/>
      <c r="N16" s="52"/>
    </row>
    <row r="17" spans="2:14" ht="16.5" thickBot="1">
      <c r="B17" s="152" t="s">
        <v>379</v>
      </c>
      <c r="C17" s="438">
        <v>2075</v>
      </c>
      <c r="D17" s="689">
        <v>1772.2</v>
      </c>
      <c r="E17" s="439">
        <v>17.100000000000001</v>
      </c>
      <c r="F17" s="438">
        <v>8066.5</v>
      </c>
      <c r="G17" s="1143">
        <v>7405.8</v>
      </c>
      <c r="H17" s="1144"/>
      <c r="I17" s="439">
        <v>8.9</v>
      </c>
      <c r="J17" s="52"/>
      <c r="K17" s="52"/>
      <c r="L17" s="52"/>
      <c r="M17" s="52"/>
      <c r="N17" s="52"/>
    </row>
    <row r="18" spans="2:14" ht="16.5" thickBot="1">
      <c r="B18" s="152" t="s">
        <v>28</v>
      </c>
      <c r="C18" s="440">
        <v>24.3</v>
      </c>
      <c r="D18" s="439">
        <v>24.7</v>
      </c>
      <c r="E18" s="439">
        <v>-0.4</v>
      </c>
      <c r="F18" s="440">
        <v>26.7</v>
      </c>
      <c r="G18" s="1145">
        <v>26.4</v>
      </c>
      <c r="H18" s="1146"/>
      <c r="I18" s="439">
        <v>0.3</v>
      </c>
      <c r="J18" s="52"/>
      <c r="K18" s="52"/>
      <c r="L18" s="52"/>
      <c r="M18" s="52"/>
      <c r="N18" s="52"/>
    </row>
    <row r="19" spans="2:14" ht="16.5" thickBot="1">
      <c r="B19" s="152" t="s">
        <v>1189</v>
      </c>
      <c r="C19" s="440">
        <v>729.1</v>
      </c>
      <c r="D19" s="439">
        <v>485.1</v>
      </c>
      <c r="E19" s="439">
        <v>50.3</v>
      </c>
      <c r="F19" s="438">
        <v>2583.5</v>
      </c>
      <c r="G19" s="1143">
        <v>2428</v>
      </c>
      <c r="H19" s="1144"/>
      <c r="I19" s="439">
        <v>6.4</v>
      </c>
      <c r="J19" s="52"/>
      <c r="K19" s="52"/>
      <c r="L19" s="52"/>
      <c r="M19" s="52"/>
      <c r="N19" s="52"/>
    </row>
    <row r="20" spans="2:14" ht="16.5" thickBot="1">
      <c r="B20" s="152" t="s">
        <v>1190</v>
      </c>
      <c r="C20" s="440">
        <v>508.3</v>
      </c>
      <c r="D20" s="439">
        <v>535.4</v>
      </c>
      <c r="E20" s="439">
        <v>-5.0999999999999996</v>
      </c>
      <c r="F20" s="438">
        <v>1676.9</v>
      </c>
      <c r="G20" s="1143">
        <v>1724.9</v>
      </c>
      <c r="H20" s="1144"/>
      <c r="I20" s="439">
        <v>-2.8</v>
      </c>
      <c r="J20" s="52"/>
      <c r="K20" s="52"/>
      <c r="L20" s="52"/>
      <c r="M20" s="52"/>
      <c r="N20" s="52"/>
    </row>
    <row r="21" spans="2:14" ht="16.5" thickBot="1">
      <c r="B21" s="152" t="s">
        <v>1191</v>
      </c>
      <c r="C21" s="440">
        <v>516.5</v>
      </c>
      <c r="D21" s="439">
        <v>402.7</v>
      </c>
      <c r="E21" s="439">
        <v>28.3</v>
      </c>
      <c r="F21" s="438">
        <v>1894.2</v>
      </c>
      <c r="G21" s="1143">
        <v>2135.5</v>
      </c>
      <c r="H21" s="1144"/>
      <c r="I21" s="439">
        <v>-11.3</v>
      </c>
      <c r="J21" s="52"/>
      <c r="K21" s="52"/>
      <c r="L21" s="52"/>
      <c r="M21" s="52"/>
      <c r="N21" s="52"/>
    </row>
    <row r="22" spans="2:14" ht="16.5" thickBot="1">
      <c r="B22" s="100" t="s">
        <v>509</v>
      </c>
      <c r="C22" s="431">
        <v>24874.2</v>
      </c>
      <c r="D22" s="690">
        <v>22181.9</v>
      </c>
      <c r="E22" s="151">
        <v>12.1</v>
      </c>
      <c r="F22" s="431">
        <v>24874.2</v>
      </c>
      <c r="G22" s="1147">
        <v>22181.9</v>
      </c>
      <c r="H22" s="1148"/>
      <c r="I22" s="151">
        <v>12.1</v>
      </c>
      <c r="J22" s="52"/>
      <c r="K22" s="52"/>
      <c r="L22" s="52"/>
      <c r="M22" s="52"/>
      <c r="N22" s="52"/>
    </row>
    <row r="23" spans="2:14" ht="16.5" thickBot="1">
      <c r="B23" s="100" t="s">
        <v>31</v>
      </c>
      <c r="C23" s="441">
        <v>1385.6</v>
      </c>
      <c r="D23" s="691">
        <v>1693.5</v>
      </c>
      <c r="E23" s="692">
        <v>-18.2</v>
      </c>
      <c r="F23" s="441">
        <v>6017.9</v>
      </c>
      <c r="G23" s="1149">
        <v>6529.7</v>
      </c>
      <c r="H23" s="1150"/>
      <c r="I23" s="692">
        <v>-7.8</v>
      </c>
      <c r="J23" s="52"/>
      <c r="K23" s="52"/>
      <c r="L23" s="52"/>
      <c r="M23" s="52"/>
      <c r="N23" s="52"/>
    </row>
    <row r="24" spans="2:14" ht="16.5" thickBot="1">
      <c r="B24" s="1183"/>
      <c r="C24" s="1183"/>
      <c r="D24" s="1183"/>
      <c r="E24" s="1183"/>
      <c r="F24" s="1183"/>
      <c r="G24" s="1183"/>
      <c r="H24" s="1183"/>
      <c r="I24" s="1184"/>
      <c r="J24" s="52"/>
      <c r="K24" s="52"/>
      <c r="L24" s="52"/>
      <c r="M24" s="52"/>
      <c r="N24" s="52"/>
    </row>
    <row r="25" spans="2:14" ht="17.25" thickTop="1" thickBot="1">
      <c r="B25" s="1185" t="s">
        <v>34</v>
      </c>
      <c r="C25" s="1185"/>
      <c r="D25" s="1185"/>
      <c r="E25" s="1185"/>
      <c r="F25" s="1185"/>
      <c r="G25" s="1185"/>
      <c r="H25" s="1185"/>
      <c r="I25" s="1186"/>
      <c r="J25" s="52"/>
      <c r="K25" s="52"/>
      <c r="L25" s="52"/>
      <c r="M25" s="52"/>
      <c r="N25" s="52"/>
    </row>
    <row r="26" spans="2:14" ht="16.5" thickTop="1">
      <c r="B26" s="100" t="s">
        <v>146</v>
      </c>
      <c r="C26" s="431">
        <v>10840.5</v>
      </c>
      <c r="D26" s="682">
        <v>9593.2000000000007</v>
      </c>
      <c r="E26" s="158">
        <v>13</v>
      </c>
      <c r="F26" s="431">
        <v>39455.4</v>
      </c>
      <c r="G26" s="1151">
        <v>37519.699999999997</v>
      </c>
      <c r="H26" s="1152"/>
      <c r="I26" s="158">
        <v>5.2</v>
      </c>
      <c r="J26" s="52"/>
      <c r="K26" s="52"/>
      <c r="L26" s="52"/>
      <c r="M26" s="52"/>
      <c r="N26" s="52"/>
    </row>
    <row r="27" spans="2:14">
      <c r="B27" s="100" t="s">
        <v>197</v>
      </c>
      <c r="C27" s="584">
        <v>8586934</v>
      </c>
      <c r="D27" s="694">
        <v>8407131</v>
      </c>
      <c r="E27" s="158">
        <v>2.1</v>
      </c>
      <c r="F27" s="584">
        <v>8586934</v>
      </c>
      <c r="G27" s="1153">
        <v>8407131</v>
      </c>
      <c r="H27" s="1154"/>
      <c r="I27" s="158">
        <v>2.1</v>
      </c>
      <c r="J27" s="52"/>
      <c r="K27" s="52"/>
      <c r="L27" s="52"/>
      <c r="M27" s="52"/>
      <c r="N27" s="52"/>
    </row>
    <row r="28" spans="2:14">
      <c r="B28" s="100" t="s">
        <v>198</v>
      </c>
      <c r="C28" s="584">
        <v>16648</v>
      </c>
      <c r="D28" s="593">
        <v>16676</v>
      </c>
      <c r="E28" s="683">
        <v>-0.2</v>
      </c>
      <c r="F28" s="584">
        <v>16648</v>
      </c>
      <c r="G28" s="1153">
        <v>16676</v>
      </c>
      <c r="H28" s="1154"/>
      <c r="I28" s="158">
        <v>-0.2</v>
      </c>
      <c r="J28" s="52"/>
      <c r="K28" s="52"/>
      <c r="L28" s="52"/>
      <c r="M28" s="52"/>
      <c r="N28" s="52"/>
    </row>
    <row r="29" spans="2:14">
      <c r="B29" s="65"/>
      <c r="C29" s="1"/>
      <c r="D29" s="1"/>
      <c r="E29" s="1"/>
      <c r="F29" s="1"/>
      <c r="G29" s="1"/>
      <c r="H29" s="52"/>
      <c r="I29" s="52"/>
      <c r="J29" s="52"/>
      <c r="K29" s="52"/>
      <c r="L29" s="52"/>
      <c r="M29" s="52"/>
      <c r="N29" s="52"/>
    </row>
    <row r="30" spans="2:14">
      <c r="B30" s="65"/>
      <c r="C30" s="1"/>
      <c r="D30" s="1"/>
      <c r="E30" s="1"/>
      <c r="F30" s="1"/>
      <c r="G30" s="1"/>
      <c r="H30" s="52"/>
      <c r="I30" s="52"/>
      <c r="J30" s="52"/>
      <c r="K30" s="52"/>
      <c r="L30" s="52"/>
      <c r="M30" s="52"/>
      <c r="N30" s="52"/>
    </row>
    <row r="31" spans="2:14" hidden="1">
      <c r="B31" s="65"/>
      <c r="C31" s="1"/>
      <c r="D31" s="1"/>
      <c r="E31" s="1"/>
      <c r="F31" s="1"/>
      <c r="G31" s="1"/>
      <c r="H31" s="52"/>
      <c r="I31" s="52"/>
      <c r="J31" s="52"/>
      <c r="K31" s="52"/>
      <c r="L31" s="52"/>
      <c r="M31" s="52"/>
      <c r="N31" s="52"/>
    </row>
    <row r="32" spans="2:14" hidden="1">
      <c r="B32" s="65"/>
      <c r="C32" s="1"/>
      <c r="D32" s="1"/>
      <c r="E32" s="1"/>
      <c r="F32" s="1"/>
      <c r="G32" s="1"/>
      <c r="H32" s="52"/>
      <c r="I32" s="52"/>
      <c r="J32" s="52"/>
      <c r="K32" s="52"/>
      <c r="L32" s="52"/>
      <c r="M32" s="52"/>
      <c r="N32" s="52"/>
    </row>
    <row r="33" spans="2:14" hidden="1">
      <c r="B33" s="65"/>
      <c r="C33" s="1"/>
      <c r="D33" s="1"/>
      <c r="E33" s="1"/>
      <c r="F33" s="1"/>
      <c r="G33" s="1"/>
      <c r="H33" s="52"/>
      <c r="I33" s="52"/>
      <c r="J33" s="52"/>
      <c r="K33" s="52"/>
      <c r="L33" s="52"/>
      <c r="M33" s="52"/>
      <c r="N33" s="52"/>
    </row>
    <row r="34" spans="2:14" hidden="1">
      <c r="B34" s="65"/>
      <c r="C34" s="1"/>
      <c r="D34" s="1"/>
      <c r="E34" s="1"/>
      <c r="F34" s="1"/>
      <c r="G34" s="1"/>
      <c r="H34" s="52"/>
      <c r="I34" s="52"/>
      <c r="J34" s="52"/>
      <c r="K34" s="52"/>
      <c r="L34" s="52"/>
      <c r="M34" s="52"/>
      <c r="N34" s="52"/>
    </row>
    <row r="35" spans="2:14" hidden="1">
      <c r="B35" s="65"/>
      <c r="C35" s="1"/>
      <c r="D35" s="1"/>
      <c r="E35" s="1"/>
      <c r="F35" s="1"/>
      <c r="G35" s="1"/>
      <c r="H35" s="52"/>
      <c r="I35" s="52"/>
      <c r="J35" s="52"/>
      <c r="K35" s="52"/>
      <c r="L35" s="52"/>
      <c r="M35" s="52"/>
      <c r="N35" s="52"/>
    </row>
    <row r="36" spans="2:14" hidden="1">
      <c r="B36" s="65"/>
      <c r="C36" s="1"/>
      <c r="D36" s="1"/>
      <c r="E36" s="1"/>
      <c r="F36" s="1"/>
      <c r="G36" s="1"/>
      <c r="H36" s="52"/>
      <c r="I36" s="52"/>
      <c r="J36" s="52"/>
      <c r="K36" s="52"/>
      <c r="L36" s="52"/>
      <c r="M36" s="52"/>
      <c r="N36" s="52"/>
    </row>
    <row r="37" spans="2:14" hidden="1">
      <c r="B37" s="65"/>
      <c r="C37" s="1"/>
      <c r="D37" s="1"/>
      <c r="E37" s="1"/>
      <c r="F37" s="1"/>
      <c r="G37" s="1"/>
      <c r="H37" s="52"/>
      <c r="I37" s="52"/>
      <c r="J37" s="52"/>
      <c r="K37" s="52"/>
      <c r="L37" s="52"/>
      <c r="M37" s="52"/>
      <c r="N37" s="52"/>
    </row>
    <row r="38" spans="2:14" hidden="1">
      <c r="B38" s="65"/>
      <c r="C38" s="1"/>
      <c r="D38" s="1"/>
      <c r="E38" s="1"/>
      <c r="F38" s="1"/>
      <c r="G38" s="1"/>
      <c r="H38" s="52"/>
      <c r="I38" s="52"/>
      <c r="J38" s="52"/>
      <c r="K38" s="52"/>
      <c r="L38" s="52"/>
      <c r="M38" s="52"/>
      <c r="N38" s="52"/>
    </row>
    <row r="39" spans="2:14" hidden="1">
      <c r="B39" s="65"/>
      <c r="C39" s="1"/>
      <c r="D39" s="1"/>
      <c r="E39" s="1"/>
      <c r="F39" s="1"/>
      <c r="G39" s="1"/>
      <c r="H39" s="52"/>
      <c r="I39" s="52"/>
      <c r="J39" s="52"/>
      <c r="K39" s="52"/>
      <c r="L39" s="52"/>
      <c r="M39" s="52"/>
      <c r="N39" s="52"/>
    </row>
    <row r="40" spans="2:14" hidden="1">
      <c r="B40" s="65"/>
      <c r="C40" s="1"/>
      <c r="D40" s="1"/>
      <c r="E40" s="1"/>
      <c r="F40" s="1"/>
      <c r="G40" s="1"/>
      <c r="H40" s="52"/>
      <c r="I40" s="52"/>
      <c r="J40" s="52"/>
      <c r="K40" s="52"/>
      <c r="L40" s="52"/>
      <c r="M40" s="52"/>
      <c r="N40" s="52"/>
    </row>
    <row r="41" spans="2:14" hidden="1">
      <c r="B41" s="65"/>
      <c r="C41" s="1"/>
      <c r="D41" s="1"/>
      <c r="E41" s="1"/>
      <c r="F41" s="1"/>
      <c r="G41" s="1"/>
      <c r="H41" s="52"/>
      <c r="I41" s="52"/>
      <c r="J41" s="52"/>
      <c r="K41" s="52"/>
      <c r="L41" s="52"/>
      <c r="M41" s="52"/>
      <c r="N41" s="52"/>
    </row>
    <row r="42" spans="2:14" hidden="1">
      <c r="B42" s="65"/>
      <c r="C42" s="1"/>
      <c r="D42" s="1"/>
      <c r="E42" s="1"/>
      <c r="F42" s="1"/>
      <c r="G42" s="1"/>
      <c r="H42" s="52"/>
      <c r="I42" s="52"/>
      <c r="J42" s="52"/>
      <c r="K42" s="52"/>
      <c r="L42" s="52"/>
      <c r="M42" s="52"/>
      <c r="N42" s="52"/>
    </row>
    <row r="43" spans="2:14" hidden="1">
      <c r="B43" s="65"/>
      <c r="C43" s="1"/>
      <c r="D43" s="1"/>
      <c r="E43" s="1"/>
      <c r="F43" s="1"/>
      <c r="G43" s="1"/>
      <c r="H43" s="52"/>
      <c r="I43" s="52"/>
      <c r="J43" s="52"/>
      <c r="K43" s="52"/>
      <c r="L43" s="52"/>
      <c r="M43" s="52"/>
      <c r="N43" s="52"/>
    </row>
    <row r="44" spans="2:14" hidden="1">
      <c r="B44" s="65"/>
      <c r="C44" s="1"/>
      <c r="D44" s="1"/>
      <c r="E44" s="1"/>
      <c r="F44" s="1"/>
      <c r="G44" s="1"/>
      <c r="H44" s="52"/>
      <c r="I44" s="52"/>
      <c r="J44" s="52"/>
      <c r="K44" s="52"/>
      <c r="L44" s="52"/>
      <c r="M44" s="52"/>
      <c r="N44" s="52"/>
    </row>
    <row r="45" spans="2:14" hidden="1">
      <c r="B45" s="65"/>
      <c r="C45" s="1"/>
      <c r="D45" s="1"/>
      <c r="E45" s="1"/>
      <c r="F45" s="1"/>
      <c r="G45" s="1"/>
      <c r="H45" s="52"/>
      <c r="I45" s="52"/>
      <c r="J45" s="52"/>
      <c r="K45" s="52"/>
      <c r="L45" s="52"/>
      <c r="M45" s="52"/>
      <c r="N45" s="52"/>
    </row>
    <row r="46" spans="2:14" hidden="1">
      <c r="B46" s="65"/>
      <c r="C46" s="1"/>
      <c r="D46" s="1"/>
      <c r="E46" s="1"/>
      <c r="F46" s="1"/>
      <c r="G46" s="1"/>
      <c r="H46" s="52"/>
      <c r="I46" s="52"/>
      <c r="J46" s="52"/>
      <c r="K46" s="52"/>
      <c r="L46" s="52"/>
      <c r="M46" s="52"/>
      <c r="N46" s="52"/>
    </row>
    <row r="47" spans="2:14" hidden="1">
      <c r="B47" s="65"/>
      <c r="C47" s="1"/>
      <c r="D47" s="1"/>
      <c r="E47" s="1"/>
      <c r="F47" s="1"/>
      <c r="G47" s="1"/>
      <c r="H47" s="52"/>
      <c r="I47" s="52"/>
      <c r="J47" s="52"/>
      <c r="K47" s="52"/>
      <c r="L47" s="52"/>
      <c r="M47" s="52"/>
      <c r="N47" s="52"/>
    </row>
    <row r="48" spans="2:14" hidden="1">
      <c r="B48" s="65"/>
      <c r="C48" s="1"/>
      <c r="D48" s="1"/>
      <c r="E48" s="1"/>
      <c r="F48" s="1"/>
      <c r="G48" s="1"/>
      <c r="H48" s="52"/>
      <c r="I48" s="52"/>
      <c r="J48" s="52"/>
      <c r="K48" s="52"/>
      <c r="L48" s="52"/>
      <c r="M48" s="52"/>
      <c r="N48" s="52"/>
    </row>
    <row r="49" spans="2:14" hidden="1">
      <c r="B49" s="65"/>
      <c r="C49" s="1"/>
      <c r="D49" s="1"/>
      <c r="E49" s="1"/>
      <c r="F49" s="1"/>
      <c r="G49" s="1"/>
      <c r="H49" s="52"/>
      <c r="I49" s="52"/>
      <c r="J49" s="52"/>
      <c r="K49" s="52"/>
      <c r="L49" s="52"/>
      <c r="M49" s="52"/>
      <c r="N49" s="52"/>
    </row>
    <row r="50" spans="2:14" hidden="1">
      <c r="B50" s="65"/>
      <c r="C50" s="1"/>
      <c r="D50" s="1"/>
      <c r="E50" s="1"/>
      <c r="F50" s="1"/>
      <c r="G50" s="1"/>
      <c r="H50" s="52"/>
      <c r="I50" s="52"/>
      <c r="J50" s="52"/>
      <c r="K50" s="52"/>
      <c r="L50" s="52"/>
      <c r="M50" s="52"/>
      <c r="N50" s="52"/>
    </row>
    <row r="51" spans="2:14" hidden="1">
      <c r="B51" s="65"/>
      <c r="C51" s="1"/>
      <c r="D51" s="1"/>
      <c r="E51" s="1"/>
      <c r="F51" s="1"/>
      <c r="G51" s="1"/>
      <c r="H51" s="52"/>
      <c r="I51" s="52"/>
      <c r="J51" s="52"/>
      <c r="K51" s="52"/>
      <c r="L51" s="52"/>
      <c r="M51" s="52"/>
      <c r="N51" s="52"/>
    </row>
    <row r="52" spans="2:14" hidden="1">
      <c r="B52" s="65"/>
      <c r="C52" s="1"/>
      <c r="D52" s="1"/>
      <c r="E52" s="1"/>
      <c r="F52" s="1"/>
      <c r="G52" s="1"/>
      <c r="H52" s="52"/>
      <c r="I52" s="52"/>
      <c r="J52" s="52"/>
      <c r="K52" s="52"/>
      <c r="L52" s="52"/>
      <c r="M52" s="52"/>
      <c r="N52" s="52"/>
    </row>
    <row r="53" spans="2:14" hidden="1">
      <c r="B53" s="65"/>
      <c r="C53" s="1"/>
      <c r="D53" s="1"/>
      <c r="E53" s="1"/>
      <c r="F53" s="1"/>
      <c r="G53" s="1"/>
      <c r="H53" s="52"/>
      <c r="I53" s="52"/>
      <c r="J53" s="52"/>
      <c r="K53" s="52"/>
      <c r="L53" s="52"/>
      <c r="M53" s="52"/>
      <c r="N53" s="52"/>
    </row>
    <row r="54" spans="2:14" hidden="1">
      <c r="B54" s="594"/>
      <c r="C54"/>
      <c r="D54"/>
      <c r="E54"/>
      <c r="F54"/>
      <c r="G54"/>
      <c r="H54"/>
      <c r="I54" s="52"/>
      <c r="J54" s="52"/>
      <c r="K54" s="52"/>
      <c r="L54" s="52"/>
      <c r="M54" s="52"/>
      <c r="N54" s="52"/>
    </row>
    <row r="55" spans="2:14" hidden="1">
      <c r="B55" s="594"/>
      <c r="C55"/>
      <c r="D55"/>
      <c r="E55"/>
      <c r="F55"/>
      <c r="G55"/>
      <c r="H55"/>
      <c r="I55" s="52"/>
      <c r="J55" s="52"/>
      <c r="K55" s="52"/>
      <c r="L55" s="52"/>
      <c r="M55" s="52"/>
      <c r="N55" s="52"/>
    </row>
    <row r="56" spans="2:14" hidden="1">
      <c r="B56" s="65"/>
      <c r="C56" s="1"/>
      <c r="D56" s="1"/>
      <c r="E56" s="1"/>
      <c r="F56" s="1"/>
      <c r="G56" s="1"/>
      <c r="H56" s="52"/>
      <c r="I56" s="52"/>
      <c r="J56" s="52"/>
      <c r="K56" s="52"/>
      <c r="L56" s="52"/>
      <c r="M56" s="52"/>
      <c r="N56" s="52"/>
    </row>
    <row r="57" spans="2:14" hidden="1">
      <c r="B57" s="65"/>
      <c r="C57" s="1"/>
      <c r="D57" s="1"/>
      <c r="E57" s="1"/>
      <c r="F57" s="1"/>
      <c r="G57" s="1"/>
      <c r="H57" s="52"/>
      <c r="I57" s="52"/>
      <c r="J57" s="52"/>
      <c r="K57" s="52"/>
      <c r="L57" s="52"/>
      <c r="M57" s="52"/>
      <c r="N57" s="52"/>
    </row>
    <row r="58" spans="2:14" hidden="1">
      <c r="B58" s="65"/>
      <c r="C58" s="1"/>
      <c r="D58" s="1"/>
      <c r="E58" s="1"/>
      <c r="F58" s="1"/>
      <c r="G58" s="1"/>
      <c r="H58" s="52"/>
      <c r="I58" s="52"/>
      <c r="J58" s="52"/>
      <c r="K58" s="52"/>
      <c r="L58" s="52"/>
      <c r="M58" s="52"/>
      <c r="N58" s="52"/>
    </row>
  </sheetData>
  <mergeCells count="11">
    <mergeCell ref="B11:I11"/>
    <mergeCell ref="C12:I12"/>
    <mergeCell ref="B24:I24"/>
    <mergeCell ref="B25:I25"/>
    <mergeCell ref="F8:G8"/>
    <mergeCell ref="F10:G10"/>
    <mergeCell ref="B6:B7"/>
    <mergeCell ref="C6:E6"/>
    <mergeCell ref="F6:I6"/>
    <mergeCell ref="H7:I7"/>
    <mergeCell ref="G9:H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0"/>
  <dimension ref="A1:V50"/>
  <sheetViews>
    <sheetView showGridLines="0" showRowColHeaders="0" zoomScaleNormal="100" workbookViewId="0">
      <selection activeCell="C7" sqref="C7:D7"/>
    </sheetView>
  </sheetViews>
  <sheetFormatPr defaultColWidth="0" defaultRowHeight="0" customHeight="1" zeroHeight="1"/>
  <cols>
    <col min="1" max="1" width="5.7109375" style="1" customWidth="1"/>
    <col min="2" max="2" width="39.42578125" style="1" customWidth="1"/>
    <col min="3" max="8" width="10.7109375" style="26" customWidth="1"/>
    <col min="9" max="9" width="10.7109375" style="25" customWidth="1"/>
    <col min="10" max="10" width="5.7109375" style="25" customWidth="1"/>
    <col min="11" max="11" width="9.5703125" style="26" customWidth="1"/>
    <col min="12" max="12" width="10.7109375" style="26" hidden="1" customWidth="1"/>
    <col min="13" max="13" width="10" style="38" hidden="1" customWidth="1"/>
    <col min="14" max="14" width="10.7109375" style="3" hidden="1" customWidth="1"/>
    <col min="15" max="15" width="10.140625" style="4" hidden="1" customWidth="1"/>
    <col min="16" max="16" width="7.7109375" style="5" hidden="1" customWidth="1"/>
    <col min="17" max="17" width="7.7109375" style="6" hidden="1" customWidth="1"/>
    <col min="18" max="18" width="7.7109375" style="7" hidden="1" customWidth="1"/>
    <col min="19" max="19" width="7.7109375" style="4" hidden="1" customWidth="1"/>
    <col min="20" max="21" width="9.140625" hidden="1" customWidth="1"/>
    <col min="22" max="22" width="7.7109375" hidden="1" customWidth="1"/>
    <col min="23" max="16384" width="9.140625" hidden="1"/>
  </cols>
  <sheetData>
    <row r="1" spans="2:9" ht="29.25" customHeight="1">
      <c r="B1" s="22" t="s">
        <v>32</v>
      </c>
      <c r="H1" s="27"/>
      <c r="I1" s="67"/>
    </row>
    <row r="2" spans="2:9" ht="8.25" customHeight="1">
      <c r="B2" s="2"/>
      <c r="H2" s="27"/>
      <c r="I2" s="67"/>
    </row>
    <row r="3" spans="2:9" ht="12.75" customHeight="1">
      <c r="B3" s="65" t="s">
        <v>854</v>
      </c>
      <c r="C3" s="1"/>
      <c r="D3" s="1"/>
      <c r="E3" s="1"/>
      <c r="F3" s="1"/>
      <c r="G3" s="1"/>
      <c r="H3" s="52"/>
      <c r="I3" s="52"/>
    </row>
    <row r="4" spans="2:9" ht="12.75" customHeight="1">
      <c r="B4" s="65"/>
      <c r="C4" s="1"/>
      <c r="D4" s="1"/>
      <c r="E4" s="1"/>
      <c r="F4" s="1"/>
      <c r="G4" s="1"/>
      <c r="H4" s="52"/>
      <c r="I4" s="52"/>
    </row>
    <row r="5" spans="2:9" ht="12.75" customHeight="1" thickBot="1">
      <c r="B5" s="65"/>
      <c r="C5" s="1"/>
      <c r="D5" s="1"/>
      <c r="E5" s="1"/>
      <c r="F5" s="1"/>
      <c r="G5" s="1"/>
      <c r="H5" s="52"/>
      <c r="I5" s="52"/>
    </row>
    <row r="6" spans="2:9" ht="40.5" customHeight="1">
      <c r="B6" s="1351" t="s">
        <v>35</v>
      </c>
      <c r="C6" s="1353" t="s">
        <v>788</v>
      </c>
      <c r="D6" s="1354"/>
      <c r="E6" s="1342" t="s">
        <v>789</v>
      </c>
      <c r="F6" s="1353" t="s">
        <v>163</v>
      </c>
      <c r="G6" s="1354"/>
      <c r="H6" s="1342" t="s">
        <v>50</v>
      </c>
      <c r="I6" s="1344" t="s">
        <v>164</v>
      </c>
    </row>
    <row r="7" spans="2:9" ht="13.5" customHeight="1" thickBot="1">
      <c r="B7" s="1352"/>
      <c r="C7" s="1355" t="s">
        <v>149</v>
      </c>
      <c r="D7" s="1356"/>
      <c r="E7" s="1343"/>
      <c r="F7" s="1355"/>
      <c r="G7" s="1356"/>
      <c r="H7" s="1343"/>
      <c r="I7" s="1345"/>
    </row>
    <row r="8" spans="2:9" ht="3" customHeight="1" thickBot="1">
      <c r="B8" s="358"/>
      <c r="C8" s="359"/>
      <c r="D8" s="359"/>
      <c r="E8" s="1346"/>
      <c r="F8" s="1347"/>
      <c r="G8" s="359"/>
      <c r="H8" s="1346"/>
      <c r="I8" s="1347"/>
    </row>
    <row r="9" spans="2:9" ht="3" customHeight="1" thickBot="1">
      <c r="B9" s="1348"/>
      <c r="C9" s="1349"/>
      <c r="D9" s="1349"/>
      <c r="E9" s="1349"/>
      <c r="F9" s="1349"/>
      <c r="G9" s="1349"/>
      <c r="H9" s="1349"/>
      <c r="I9" s="1350"/>
    </row>
    <row r="10" spans="2:9" ht="3" customHeight="1" thickBot="1">
      <c r="B10" s="358"/>
      <c r="C10" s="359"/>
      <c r="D10" s="359"/>
      <c r="E10" s="1346"/>
      <c r="F10" s="1347"/>
      <c r="G10" s="359"/>
      <c r="H10" s="1346"/>
      <c r="I10" s="1347"/>
    </row>
    <row r="11" spans="2:9" ht="15" customHeight="1" thickBot="1">
      <c r="B11" s="776" t="s">
        <v>790</v>
      </c>
      <c r="C11" s="1366">
        <v>756.5</v>
      </c>
      <c r="D11" s="1367"/>
      <c r="E11" s="777">
        <v>44348</v>
      </c>
      <c r="F11" s="1372" t="s">
        <v>165</v>
      </c>
      <c r="G11" s="1373"/>
      <c r="H11" s="1359">
        <v>0.1062</v>
      </c>
      <c r="I11" s="778">
        <v>46174</v>
      </c>
    </row>
    <row r="12" spans="2:9" ht="15" customHeight="1">
      <c r="B12" s="779" t="s">
        <v>791</v>
      </c>
      <c r="C12" s="1368">
        <v>2245.6999999999998</v>
      </c>
      <c r="D12" s="1369"/>
      <c r="E12" s="780">
        <v>44409</v>
      </c>
      <c r="F12" s="1374"/>
      <c r="G12" s="1375"/>
      <c r="H12" s="1360"/>
      <c r="I12" s="781">
        <v>46235</v>
      </c>
    </row>
    <row r="13" spans="2:9" ht="15" customHeight="1" thickBot="1">
      <c r="B13" s="782" t="s">
        <v>12</v>
      </c>
      <c r="C13" s="1370">
        <v>1295.0999999999999</v>
      </c>
      <c r="D13" s="1371"/>
      <c r="E13" s="783">
        <v>44378</v>
      </c>
      <c r="F13" s="1376"/>
      <c r="G13" s="1377"/>
      <c r="H13" s="1361"/>
      <c r="I13" s="784">
        <v>46204</v>
      </c>
    </row>
    <row r="14" spans="2:9" ht="15" customHeight="1" thickBot="1">
      <c r="B14" s="776" t="s">
        <v>6</v>
      </c>
      <c r="C14" s="1357">
        <v>1331</v>
      </c>
      <c r="D14" s="1358"/>
      <c r="E14" s="777">
        <v>45017</v>
      </c>
      <c r="F14" s="1372" t="s">
        <v>165</v>
      </c>
      <c r="G14" s="1373"/>
      <c r="H14" s="1359">
        <v>0.1125</v>
      </c>
      <c r="I14" s="778">
        <v>46844</v>
      </c>
    </row>
    <row r="15" spans="2:9" ht="15" customHeight="1" thickBot="1">
      <c r="B15" s="776" t="s">
        <v>9</v>
      </c>
      <c r="C15" s="1362">
        <v>6790.8</v>
      </c>
      <c r="D15" s="1363"/>
      <c r="E15" s="777">
        <v>45017</v>
      </c>
      <c r="F15" s="1374"/>
      <c r="G15" s="1375"/>
      <c r="H15" s="1360"/>
      <c r="I15" s="778">
        <v>46844</v>
      </c>
    </row>
    <row r="16" spans="2:9" ht="15" customHeight="1" thickBot="1">
      <c r="B16" s="785" t="s">
        <v>10</v>
      </c>
      <c r="C16" s="1364">
        <v>3425.3</v>
      </c>
      <c r="D16" s="1365"/>
      <c r="E16" s="783">
        <v>45017</v>
      </c>
      <c r="F16" s="1376"/>
      <c r="G16" s="1377"/>
      <c r="H16" s="1361"/>
      <c r="I16" s="786">
        <v>46844</v>
      </c>
    </row>
    <row r="17" spans="2:9" ht="15" customHeight="1" thickBot="1">
      <c r="B17" s="776" t="s">
        <v>11</v>
      </c>
      <c r="C17" s="1378">
        <v>1744.1</v>
      </c>
      <c r="D17" s="1379"/>
      <c r="E17" s="787">
        <v>44013</v>
      </c>
      <c r="F17" s="1380" t="s">
        <v>165</v>
      </c>
      <c r="G17" s="1381"/>
      <c r="H17" s="788">
        <v>0.111</v>
      </c>
      <c r="I17" s="790">
        <v>45839</v>
      </c>
    </row>
    <row r="18" spans="2:9" ht="15" customHeight="1" thickBot="1">
      <c r="B18" s="776" t="s">
        <v>139</v>
      </c>
      <c r="C18" s="1362">
        <v>3004.2</v>
      </c>
      <c r="D18" s="1363"/>
      <c r="E18" s="777">
        <v>45261</v>
      </c>
      <c r="F18" s="1372" t="s">
        <v>165</v>
      </c>
      <c r="G18" s="1373"/>
      <c r="H18" s="788">
        <v>0.1125</v>
      </c>
      <c r="I18" s="778">
        <v>47088</v>
      </c>
    </row>
    <row r="19" spans="2:9" ht="15" customHeight="1" thickBot="1">
      <c r="B19" s="776" t="s">
        <v>140</v>
      </c>
      <c r="C19" s="1362">
        <v>1043</v>
      </c>
      <c r="D19" s="1363"/>
      <c r="E19" s="777">
        <v>45261</v>
      </c>
      <c r="F19" s="1376"/>
      <c r="G19" s="1377"/>
      <c r="H19" s="789"/>
      <c r="I19" s="778">
        <v>47088</v>
      </c>
    </row>
    <row r="20" spans="2:9" ht="15" customHeight="1" thickBot="1">
      <c r="B20" s="791" t="s">
        <v>49</v>
      </c>
      <c r="C20" s="1382">
        <v>21635.9</v>
      </c>
      <c r="D20" s="1383"/>
      <c r="E20" s="792"/>
      <c r="F20" s="1385"/>
      <c r="G20" s="1386"/>
      <c r="H20" s="792"/>
      <c r="I20" s="793"/>
    </row>
    <row r="21" spans="2:9" ht="12.75" customHeight="1">
      <c r="B21" s="65"/>
      <c r="C21" s="1"/>
      <c r="D21" s="1"/>
      <c r="E21" s="1"/>
      <c r="F21" s="1"/>
      <c r="G21" s="1"/>
      <c r="H21" s="52"/>
      <c r="I21" s="52"/>
    </row>
    <row r="22" spans="2:9" ht="12.75" customHeight="1">
      <c r="B22" s="65"/>
      <c r="C22" s="1"/>
      <c r="D22" s="1"/>
      <c r="E22" s="1"/>
      <c r="F22" s="1"/>
      <c r="G22" s="1"/>
      <c r="H22" s="52"/>
      <c r="I22" s="52"/>
    </row>
    <row r="23" spans="2:9" ht="14.25" customHeight="1">
      <c r="B23" s="215" t="s">
        <v>166</v>
      </c>
      <c r="C23" s="1261" t="s">
        <v>167</v>
      </c>
      <c r="D23" s="1191" t="s">
        <v>711</v>
      </c>
      <c r="E23" s="1191" t="s">
        <v>712</v>
      </c>
      <c r="F23" s="1384" t="s">
        <v>0</v>
      </c>
      <c r="G23" s="1"/>
      <c r="H23" s="52"/>
      <c r="I23" s="52"/>
    </row>
    <row r="24" spans="2:9" ht="12.75" customHeight="1">
      <c r="B24" s="215" t="s">
        <v>157</v>
      </c>
      <c r="C24" s="1261"/>
      <c r="D24" s="1191"/>
      <c r="E24" s="1191"/>
      <c r="F24" s="1384"/>
      <c r="G24" s="1"/>
      <c r="H24" s="52"/>
      <c r="I24" s="52"/>
    </row>
    <row r="25" spans="2:9" ht="3" customHeight="1">
      <c r="B25" s="188"/>
      <c r="C25" s="372"/>
      <c r="D25" s="176"/>
      <c r="E25" s="176"/>
      <c r="F25" s="197"/>
      <c r="G25" s="1"/>
      <c r="H25" s="52"/>
      <c r="I25" s="52"/>
    </row>
    <row r="26" spans="2:9" ht="3" customHeight="1">
      <c r="B26" s="310"/>
      <c r="C26" s="408"/>
      <c r="D26" s="408"/>
      <c r="E26" s="408"/>
      <c r="F26" s="409"/>
      <c r="G26" s="1"/>
      <c r="H26" s="52"/>
      <c r="I26" s="52"/>
    </row>
    <row r="27" spans="2:9" ht="3" customHeight="1">
      <c r="B27" s="188"/>
      <c r="C27" s="372"/>
      <c r="D27" s="372"/>
      <c r="E27" s="372"/>
      <c r="F27" s="407"/>
      <c r="G27" s="1"/>
      <c r="H27" s="52"/>
      <c r="I27" s="52"/>
    </row>
    <row r="28" spans="2:9" ht="12.75" customHeight="1">
      <c r="B28" s="200" t="s">
        <v>384</v>
      </c>
      <c r="C28" s="607">
        <v>14</v>
      </c>
      <c r="D28" s="150">
        <v>11729.6</v>
      </c>
      <c r="E28" s="171">
        <v>9789.6</v>
      </c>
      <c r="F28" s="193">
        <v>19.8</v>
      </c>
      <c r="G28" s="1"/>
      <c r="H28" s="52"/>
      <c r="I28" s="52"/>
    </row>
    <row r="29" spans="2:9" ht="12.75" customHeight="1">
      <c r="B29" s="200" t="s">
        <v>168</v>
      </c>
      <c r="C29" s="607">
        <v>15</v>
      </c>
      <c r="D29" s="150">
        <v>2042.9</v>
      </c>
      <c r="E29" s="171">
        <v>1671.9</v>
      </c>
      <c r="F29" s="193">
        <v>22.2</v>
      </c>
      <c r="G29" s="1"/>
      <c r="H29" s="52"/>
      <c r="I29" s="52"/>
    </row>
    <row r="30" spans="2:9" ht="12.75" customHeight="1">
      <c r="B30" s="200" t="s">
        <v>169</v>
      </c>
      <c r="C30" s="607" t="s">
        <v>1207</v>
      </c>
      <c r="D30" s="150">
        <v>16428.8</v>
      </c>
      <c r="E30" s="171">
        <v>14492.9</v>
      </c>
      <c r="F30" s="193">
        <v>13.4</v>
      </c>
      <c r="G30" s="1"/>
      <c r="H30" s="52"/>
      <c r="I30" s="52"/>
    </row>
    <row r="31" spans="2:9" ht="42.75" customHeight="1">
      <c r="B31" s="216" t="s">
        <v>385</v>
      </c>
      <c r="C31" s="607" t="s">
        <v>1207</v>
      </c>
      <c r="D31" s="150">
        <v>6080.2</v>
      </c>
      <c r="E31" s="171">
        <v>5616.4</v>
      </c>
      <c r="F31" s="193">
        <v>8.3000000000000007</v>
      </c>
      <c r="G31" s="1"/>
      <c r="H31" s="52"/>
      <c r="I31" s="52"/>
    </row>
    <row r="32" spans="2:9" ht="15.75">
      <c r="B32" s="172" t="s">
        <v>266</v>
      </c>
      <c r="C32" s="608" t="s">
        <v>37</v>
      </c>
      <c r="D32" s="147">
        <v>24121.1</v>
      </c>
      <c r="E32" s="147">
        <v>20338</v>
      </c>
      <c r="F32" s="191">
        <v>18.600000000000001</v>
      </c>
      <c r="G32" s="1"/>
      <c r="H32" s="52"/>
      <c r="I32" s="52"/>
    </row>
    <row r="33" spans="2:9" ht="3" customHeight="1" thickBot="1">
      <c r="B33" s="217"/>
      <c r="C33" s="218"/>
      <c r="D33" s="219"/>
      <c r="E33" s="219"/>
      <c r="F33" s="220"/>
      <c r="G33" s="1"/>
      <c r="H33" s="52"/>
      <c r="I33" s="52"/>
    </row>
    <row r="34" spans="2:9" ht="12.75" customHeight="1">
      <c r="B34" s="65"/>
      <c r="C34" s="1"/>
      <c r="D34" s="1"/>
      <c r="E34" s="1"/>
      <c r="F34" s="1"/>
      <c r="G34" s="1"/>
      <c r="H34" s="52"/>
      <c r="I34" s="52"/>
    </row>
    <row r="35" spans="2:9" ht="12.75" customHeight="1">
      <c r="B35" s="65"/>
      <c r="C35" s="1"/>
      <c r="D35" s="1"/>
      <c r="E35" s="1"/>
      <c r="F35" s="1"/>
      <c r="G35" s="1"/>
      <c r="H35" s="52"/>
      <c r="I35" s="52"/>
    </row>
    <row r="36" spans="2:9" ht="12.75" hidden="1" customHeight="1">
      <c r="B36" s="65"/>
      <c r="C36" s="1"/>
      <c r="D36" s="1"/>
      <c r="E36" s="1"/>
      <c r="F36" s="1"/>
      <c r="G36" s="1"/>
      <c r="H36" s="52"/>
      <c r="I36" s="52"/>
    </row>
    <row r="37" spans="2:9" ht="12.75" hidden="1" customHeight="1">
      <c r="B37" s="65"/>
      <c r="C37" s="1"/>
      <c r="D37" s="1"/>
      <c r="E37" s="1"/>
      <c r="F37" s="1"/>
      <c r="G37" s="1"/>
      <c r="H37" s="52"/>
      <c r="I37" s="52"/>
    </row>
    <row r="38" spans="2:9" ht="12.75" hidden="1" customHeight="1">
      <c r="B38" s="65"/>
      <c r="C38" s="1"/>
      <c r="D38" s="1"/>
      <c r="E38" s="1"/>
      <c r="F38" s="1"/>
      <c r="G38" s="1"/>
      <c r="H38" s="52"/>
      <c r="I38" s="52"/>
    </row>
    <row r="39" spans="2:9" ht="12.75" hidden="1" customHeight="1">
      <c r="B39" s="65"/>
      <c r="C39" s="1"/>
      <c r="D39" s="1"/>
      <c r="E39" s="1"/>
      <c r="F39" s="1"/>
      <c r="G39" s="1"/>
      <c r="H39" s="52"/>
      <c r="I39" s="52"/>
    </row>
    <row r="40" spans="2:9" ht="14.1" hidden="1" customHeight="1"/>
    <row r="41" spans="2:9" ht="14.1" hidden="1" customHeight="1"/>
    <row r="42" spans="2:9" ht="14.1" hidden="1" customHeight="1"/>
    <row r="43" spans="2:9" ht="14.1" hidden="1" customHeight="1"/>
    <row r="44" spans="2:9" ht="14.1" hidden="1" customHeight="1"/>
    <row r="45" spans="2:9" ht="14.1" hidden="1" customHeight="1"/>
    <row r="46" spans="2:9" ht="14.1" hidden="1" customHeight="1"/>
    <row r="47" spans="2:9" ht="14.1" hidden="1" customHeight="1"/>
    <row r="48" spans="2:9" ht="14.1" hidden="1" customHeight="1"/>
    <row r="49" ht="14.1" hidden="1" customHeight="1"/>
    <row r="50" ht="15.75" hidden="1" customHeight="1"/>
  </sheetData>
  <mergeCells count="33">
    <mergeCell ref="C23:C24"/>
    <mergeCell ref="D23:D24"/>
    <mergeCell ref="E23:E24"/>
    <mergeCell ref="F23:F24"/>
    <mergeCell ref="F18:G19"/>
    <mergeCell ref="F20:G20"/>
    <mergeCell ref="C17:D17"/>
    <mergeCell ref="C18:D18"/>
    <mergeCell ref="C19:D19"/>
    <mergeCell ref="F17:G17"/>
    <mergeCell ref="C20:D20"/>
    <mergeCell ref="C14:D14"/>
    <mergeCell ref="H14:H16"/>
    <mergeCell ref="C15:D15"/>
    <mergeCell ref="C16:D16"/>
    <mergeCell ref="H10:I10"/>
    <mergeCell ref="C11:D11"/>
    <mergeCell ref="H11:H13"/>
    <mergeCell ref="C12:D12"/>
    <mergeCell ref="C13:D13"/>
    <mergeCell ref="E10:F10"/>
    <mergeCell ref="F11:G13"/>
    <mergeCell ref="F14:G16"/>
    <mergeCell ref="H6:H7"/>
    <mergeCell ref="I6:I7"/>
    <mergeCell ref="H8:I8"/>
    <mergeCell ref="B9:I9"/>
    <mergeCell ref="B6:B7"/>
    <mergeCell ref="C6:D6"/>
    <mergeCell ref="C7:D7"/>
    <mergeCell ref="E6:E7"/>
    <mergeCell ref="F6:G7"/>
    <mergeCell ref="E8:F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B58"/>
  <sheetViews>
    <sheetView showGridLines="0" showRowColHeaders="0" zoomScaleNormal="100" workbookViewId="0">
      <selection activeCell="C24" sqref="C24"/>
    </sheetView>
  </sheetViews>
  <sheetFormatPr defaultColWidth="0" defaultRowHeight="0" customHeight="1" zeroHeight="1"/>
  <cols>
    <col min="1" max="1" width="5.7109375" style="1" customWidth="1"/>
    <col min="2" max="2" width="39.42578125" style="1" customWidth="1"/>
    <col min="3" max="4" width="8.140625" style="1" bestFit="1" customWidth="1"/>
    <col min="5" max="5" width="10.28515625" style="1" bestFit="1" customWidth="1"/>
    <col min="6" max="6" width="9.42578125" style="1" bestFit="1" customWidth="1"/>
    <col min="7" max="7" width="13.140625" style="1" customWidth="1"/>
    <col min="8" max="8" width="8.7109375" style="25" customWidth="1"/>
    <col min="9" max="9" width="5.7109375" style="25" customWidth="1"/>
    <col min="10" max="10" width="9.5703125" style="26" hidden="1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20" width="0" hidden="1" customWidth="1"/>
    <col min="21" max="21" width="7.7109375" hidden="1" customWidth="1"/>
    <col min="22" max="28" width="0" hidden="1" customWidth="1"/>
    <col min="29" max="16384" width="9.140625" hidden="1"/>
  </cols>
  <sheetData>
    <row r="1" spans="2:8" ht="29.25" customHeight="1">
      <c r="B1" s="22" t="s">
        <v>32</v>
      </c>
      <c r="C1" s="26"/>
      <c r="D1" s="26"/>
      <c r="E1" s="26"/>
      <c r="F1" s="26"/>
      <c r="G1" s="26"/>
      <c r="H1" s="27"/>
    </row>
    <row r="2" spans="2:8" ht="8.25" customHeight="1">
      <c r="B2" s="2"/>
      <c r="C2" s="26"/>
      <c r="D2" s="26"/>
      <c r="E2" s="26"/>
      <c r="F2" s="26"/>
      <c r="G2" s="26"/>
      <c r="H2" s="27"/>
    </row>
    <row r="3" spans="2:8" ht="15.75">
      <c r="B3" s="65" t="s">
        <v>856</v>
      </c>
      <c r="H3" s="52"/>
    </row>
    <row r="4" spans="2:8" ht="15.75">
      <c r="B4" s="65"/>
      <c r="H4" s="52"/>
    </row>
    <row r="5" spans="2:8" ht="15.75">
      <c r="B5" s="65"/>
      <c r="H5" s="52"/>
    </row>
    <row r="6" spans="2:8" ht="16.5" thickBot="1">
      <c r="B6" s="1334" t="s">
        <v>267</v>
      </c>
      <c r="C6" s="1192" t="s">
        <v>51</v>
      </c>
      <c r="D6" s="1193"/>
      <c r="E6" s="1193"/>
      <c r="F6" s="1193"/>
      <c r="G6" s="1193"/>
      <c r="H6" s="52"/>
    </row>
    <row r="7" spans="2:8" ht="16.5" thickTop="1">
      <c r="B7" s="1334"/>
      <c r="C7" s="1387" t="s">
        <v>268</v>
      </c>
      <c r="D7" s="1387" t="s">
        <v>269</v>
      </c>
      <c r="E7" s="246" t="s">
        <v>645</v>
      </c>
      <c r="F7" s="1387" t="s">
        <v>52</v>
      </c>
      <c r="G7" s="246" t="s">
        <v>646</v>
      </c>
      <c r="H7" s="52"/>
    </row>
    <row r="8" spans="2:8" ht="16.5" thickBot="1">
      <c r="B8" s="1334"/>
      <c r="C8" s="1388"/>
      <c r="D8" s="1388"/>
      <c r="E8" s="435" t="s">
        <v>149</v>
      </c>
      <c r="F8" s="1388"/>
      <c r="G8" s="435" t="s">
        <v>270</v>
      </c>
      <c r="H8" s="52"/>
    </row>
    <row r="9" spans="2:8" ht="3" customHeight="1" thickTop="1">
      <c r="B9" s="75"/>
      <c r="C9" s="113"/>
      <c r="D9" s="113"/>
      <c r="E9" s="113"/>
      <c r="F9" s="386"/>
      <c r="G9" s="396"/>
      <c r="H9" s="52"/>
    </row>
    <row r="10" spans="2:8" ht="3" customHeight="1">
      <c r="B10" s="311"/>
      <c r="C10" s="312"/>
      <c r="D10" s="312"/>
      <c r="E10" s="312"/>
      <c r="F10" s="312"/>
      <c r="G10" s="313"/>
      <c r="H10" s="52"/>
    </row>
    <row r="11" spans="2:8" ht="3" customHeight="1">
      <c r="B11" s="75"/>
      <c r="C11" s="113"/>
      <c r="D11" s="113"/>
      <c r="E11" s="113"/>
      <c r="F11" s="386"/>
      <c r="G11" s="396"/>
      <c r="H11" s="52"/>
    </row>
    <row r="12" spans="2:8" ht="15.75">
      <c r="B12" s="75" t="s">
        <v>792</v>
      </c>
      <c r="C12" s="208">
        <v>353.6</v>
      </c>
      <c r="D12" s="208">
        <v>379.8</v>
      </c>
      <c r="E12" s="208">
        <v>26.2</v>
      </c>
      <c r="F12" s="208">
        <v>7.4</v>
      </c>
      <c r="G12" s="249" t="s">
        <v>47</v>
      </c>
      <c r="H12" s="52"/>
    </row>
    <row r="13" spans="2:8" ht="15.75">
      <c r="B13" s="111" t="s">
        <v>793</v>
      </c>
      <c r="C13" s="165">
        <v>676.2</v>
      </c>
      <c r="D13" s="165">
        <v>612.79999999999995</v>
      </c>
      <c r="E13" s="208">
        <v>-63.5</v>
      </c>
      <c r="F13" s="208">
        <v>-9.4</v>
      </c>
      <c r="G13" s="249" t="s">
        <v>495</v>
      </c>
      <c r="H13" s="52"/>
    </row>
    <row r="14" spans="2:8" ht="15.75">
      <c r="B14" s="111" t="s">
        <v>794</v>
      </c>
      <c r="C14" s="352">
        <v>1052.5</v>
      </c>
      <c r="D14" s="165">
        <v>955.9</v>
      </c>
      <c r="E14" s="208">
        <v>-96.5</v>
      </c>
      <c r="F14" s="208">
        <v>-9.1999999999999993</v>
      </c>
      <c r="G14" s="249" t="s">
        <v>47</v>
      </c>
      <c r="H14" s="52"/>
    </row>
    <row r="15" spans="2:8" ht="15.75">
      <c r="B15" s="111" t="s">
        <v>795</v>
      </c>
      <c r="C15" s="600">
        <v>2719.2</v>
      </c>
      <c r="D15" s="600">
        <v>2712.6</v>
      </c>
      <c r="E15" s="794">
        <v>-6.6</v>
      </c>
      <c r="F15" s="794">
        <v>-0.2</v>
      </c>
      <c r="G15" s="253" t="s">
        <v>495</v>
      </c>
      <c r="H15" s="52"/>
    </row>
    <row r="16" spans="2:8" ht="15.75">
      <c r="B16" s="111" t="s">
        <v>48</v>
      </c>
      <c r="C16" s="600">
        <v>1525.1</v>
      </c>
      <c r="D16" s="600">
        <v>1533.1</v>
      </c>
      <c r="E16" s="794">
        <v>8</v>
      </c>
      <c r="F16" s="794">
        <v>0.5</v>
      </c>
      <c r="G16" s="253" t="s">
        <v>495</v>
      </c>
      <c r="H16" s="52"/>
    </row>
    <row r="17" spans="2:8" ht="15.75">
      <c r="B17" s="75" t="s">
        <v>11</v>
      </c>
      <c r="C17" s="794">
        <v>865.4</v>
      </c>
      <c r="D17" s="794">
        <v>888.9</v>
      </c>
      <c r="E17" s="794">
        <v>23.5</v>
      </c>
      <c r="F17" s="794">
        <v>2.7</v>
      </c>
      <c r="G17" s="253" t="s">
        <v>47</v>
      </c>
      <c r="H17" s="52"/>
    </row>
    <row r="18" spans="2:8" ht="15.75">
      <c r="B18" s="75" t="s">
        <v>12</v>
      </c>
      <c r="C18" s="143">
        <v>491.8</v>
      </c>
      <c r="D18" s="143">
        <v>503.2</v>
      </c>
      <c r="E18" s="794">
        <v>11.4</v>
      </c>
      <c r="F18" s="794">
        <v>2.2999999999999998</v>
      </c>
      <c r="G18" s="253" t="s">
        <v>47</v>
      </c>
      <c r="H18" s="52"/>
    </row>
    <row r="19" spans="2:8" ht="15.75">
      <c r="B19" s="75" t="s">
        <v>139</v>
      </c>
      <c r="C19" s="143">
        <v>833.4</v>
      </c>
      <c r="D19" s="143">
        <v>1026.2</v>
      </c>
      <c r="E19" s="794">
        <v>192.8</v>
      </c>
      <c r="F19" s="794">
        <v>23.1</v>
      </c>
      <c r="G19" s="253" t="s">
        <v>495</v>
      </c>
      <c r="H19" s="52"/>
    </row>
    <row r="20" spans="2:8" ht="15.75">
      <c r="B20" s="75" t="s">
        <v>140</v>
      </c>
      <c r="C20" s="165">
        <v>374.6</v>
      </c>
      <c r="D20" s="165">
        <v>398.1</v>
      </c>
      <c r="E20" s="208">
        <v>23.4</v>
      </c>
      <c r="F20" s="208">
        <v>6.2</v>
      </c>
      <c r="G20" s="249" t="s">
        <v>495</v>
      </c>
      <c r="H20" s="52"/>
    </row>
    <row r="21" spans="2:8" ht="15.75">
      <c r="B21" s="247" t="s">
        <v>49</v>
      </c>
      <c r="C21" s="360">
        <v>8891.7999999999993</v>
      </c>
      <c r="D21" s="360">
        <v>9010.6</v>
      </c>
      <c r="E21" s="590">
        <v>118.8</v>
      </c>
      <c r="F21" s="206">
        <v>1.3</v>
      </c>
      <c r="G21" s="114"/>
      <c r="H21" s="52"/>
    </row>
    <row r="22" spans="2:8" ht="3" customHeight="1" thickBot="1">
      <c r="B22" s="314"/>
      <c r="C22" s="272"/>
      <c r="D22" s="272"/>
      <c r="E22" s="315"/>
      <c r="F22" s="315"/>
      <c r="G22" s="316"/>
      <c r="H22" s="52"/>
    </row>
    <row r="23" spans="2:8" ht="15.75">
      <c r="B23" s="65"/>
      <c r="H23" s="52"/>
    </row>
    <row r="24" spans="2:8" ht="15.75">
      <c r="B24" s="65"/>
      <c r="H24" s="52"/>
    </row>
    <row r="25" spans="2:8" ht="15.75" hidden="1">
      <c r="B25" s="65"/>
      <c r="H25" s="52"/>
    </row>
    <row r="26" spans="2:8" ht="15.75" hidden="1">
      <c r="B26" s="65"/>
      <c r="H26" s="52"/>
    </row>
    <row r="27" spans="2:8" ht="15.75" hidden="1">
      <c r="B27" s="65"/>
      <c r="H27" s="52"/>
    </row>
    <row r="28" spans="2:8" ht="15.75" hidden="1">
      <c r="B28" s="65"/>
      <c r="H28" s="52"/>
    </row>
    <row r="29" spans="2:8" ht="15.75" hidden="1">
      <c r="B29" s="65"/>
      <c r="H29" s="52"/>
    </row>
    <row r="30" spans="2:8" ht="15.75" hidden="1">
      <c r="B30" s="65"/>
      <c r="H30" s="52"/>
    </row>
    <row r="31" spans="2:8" ht="15.75" hidden="1">
      <c r="B31" s="65"/>
      <c r="H31" s="52"/>
    </row>
    <row r="32" spans="2:8" ht="15.75" hidden="1">
      <c r="B32" s="65"/>
      <c r="H32" s="52"/>
    </row>
    <row r="33" spans="1:20" ht="15.75" hidden="1">
      <c r="B33" s="65"/>
      <c r="H33" s="52"/>
    </row>
    <row r="34" spans="1:20" ht="15.75" hidden="1">
      <c r="B34" s="65"/>
      <c r="H34" s="52"/>
    </row>
    <row r="35" spans="1:20" ht="15.75" hidden="1">
      <c r="B35" s="65"/>
      <c r="H35" s="52"/>
    </row>
    <row r="36" spans="1:20" ht="15.75" hidden="1">
      <c r="B36" s="65"/>
      <c r="H36" s="52"/>
    </row>
    <row r="37" spans="1:20" ht="15.75" hidden="1">
      <c r="B37" s="65"/>
      <c r="H37" s="52"/>
    </row>
    <row r="38" spans="1:20" ht="15.75" hidden="1">
      <c r="B38" s="65"/>
      <c r="H38" s="52"/>
    </row>
    <row r="39" spans="1:20" ht="15.75" hidden="1">
      <c r="B39" s="65"/>
      <c r="H39" s="52"/>
    </row>
    <row r="40" spans="1:20" s="1" customFormat="1" ht="2.1" hidden="1" customHeight="1">
      <c r="A40" s="14"/>
      <c r="B40" s="345"/>
      <c r="C40" s="457"/>
      <c r="D40" s="457"/>
      <c r="E40" s="341"/>
      <c r="F40" s="341"/>
      <c r="G40" s="457"/>
      <c r="H40" s="25"/>
      <c r="I40" s="25"/>
      <c r="J40" s="26"/>
      <c r="K40" s="26"/>
      <c r="L40" s="55"/>
      <c r="M40" s="56"/>
      <c r="N40" s="4"/>
      <c r="O40" s="57"/>
      <c r="P40" s="58"/>
      <c r="Q40" s="59"/>
      <c r="R40" s="54"/>
    </row>
    <row r="41" spans="1:20" s="4" customFormat="1" ht="12" hidden="1" customHeight="1">
      <c r="A41" s="14"/>
      <c r="B41" s="1"/>
      <c r="C41" s="1"/>
      <c r="D41" s="1"/>
      <c r="E41" s="1"/>
      <c r="F41" s="1"/>
      <c r="G41" s="1"/>
      <c r="H41" s="25"/>
      <c r="I41" s="68"/>
      <c r="J41" s="69"/>
      <c r="K41" s="69"/>
      <c r="L41" s="55"/>
      <c r="M41" s="56"/>
      <c r="O41" s="57"/>
      <c r="P41" s="58"/>
      <c r="Q41" s="59"/>
      <c r="R41" s="54"/>
    </row>
    <row r="42" spans="1:20" s="15" customFormat="1" ht="3" hidden="1" customHeight="1" thickTop="1">
      <c r="A42" s="1"/>
      <c r="B42" s="1"/>
      <c r="C42" s="1"/>
      <c r="D42" s="1"/>
      <c r="E42" s="1"/>
      <c r="F42" s="1"/>
      <c r="G42" s="1"/>
      <c r="H42" s="25"/>
      <c r="I42" s="24"/>
      <c r="J42" s="26"/>
      <c r="K42" s="26"/>
      <c r="L42" s="38"/>
      <c r="M42" s="3"/>
      <c r="N42" s="4"/>
      <c r="O42" s="5"/>
      <c r="P42" s="6"/>
      <c r="Q42" s="7"/>
      <c r="R42" s="1"/>
      <c r="S42" s="1"/>
    </row>
    <row r="43" spans="1:20" ht="7.5" hidden="1" customHeight="1">
      <c r="R43" s="1"/>
      <c r="S43" s="1"/>
    </row>
    <row r="44" spans="1:20" s="26" customFormat="1" ht="12.75" hidden="1" customHeight="1">
      <c r="A44" s="1"/>
      <c r="B44" s="1"/>
      <c r="C44" s="1"/>
      <c r="D44" s="1"/>
      <c r="E44" s="1"/>
      <c r="F44" s="1"/>
      <c r="G44" s="1"/>
      <c r="H44" s="25"/>
      <c r="I44" s="25"/>
      <c r="L44" s="38"/>
      <c r="M44" s="3"/>
      <c r="N44" s="4"/>
      <c r="O44" s="5"/>
      <c r="P44" s="6"/>
      <c r="Q44" s="7"/>
      <c r="R44" s="4"/>
      <c r="S44"/>
      <c r="T44"/>
    </row>
    <row r="45" spans="1:20" s="26" customFormat="1" ht="15.75" hidden="1">
      <c r="A45" s="1"/>
      <c r="B45" s="1"/>
      <c r="C45" s="1"/>
      <c r="D45" s="1"/>
      <c r="E45" s="1"/>
      <c r="F45" s="1"/>
      <c r="G45" s="1"/>
      <c r="H45" s="25"/>
      <c r="I45" s="25"/>
      <c r="L45" s="38"/>
      <c r="M45" s="3"/>
      <c r="N45" s="4"/>
      <c r="O45" s="5"/>
      <c r="P45" s="6"/>
      <c r="Q45" s="7"/>
      <c r="R45" s="4"/>
      <c r="S45"/>
      <c r="T45"/>
    </row>
    <row r="46" spans="1:20" s="26" customFormat="1" ht="15.75" hidden="1" customHeight="1">
      <c r="A46" s="1"/>
      <c r="B46" s="1"/>
      <c r="C46" s="1"/>
      <c r="D46" s="1"/>
      <c r="E46" s="1"/>
      <c r="F46" s="1"/>
      <c r="G46" s="1"/>
      <c r="H46" s="25"/>
      <c r="I46" s="25"/>
      <c r="L46" s="38"/>
      <c r="M46" s="3"/>
      <c r="N46" s="4"/>
      <c r="O46" s="5"/>
      <c r="P46" s="6"/>
      <c r="Q46" s="7"/>
      <c r="R46" s="4"/>
      <c r="S46"/>
      <c r="T46"/>
    </row>
    <row r="47" spans="1:20" s="26" customFormat="1" ht="15.75" hidden="1">
      <c r="A47" s="1"/>
      <c r="B47" s="1"/>
      <c r="C47" s="1"/>
      <c r="D47" s="1"/>
      <c r="E47" s="1"/>
      <c r="F47" s="1"/>
      <c r="G47" s="1"/>
      <c r="H47" s="25"/>
      <c r="I47" s="25"/>
      <c r="L47" s="38"/>
      <c r="M47" s="3"/>
      <c r="N47" s="4"/>
      <c r="O47" s="5"/>
      <c r="P47" s="6"/>
      <c r="Q47" s="7"/>
      <c r="R47" s="4"/>
      <c r="S47"/>
      <c r="T47"/>
    </row>
    <row r="48" spans="1:20" ht="15.75" hidden="1" customHeight="1"/>
    <row r="49" spans="1:23" ht="15.75" hidden="1" customHeight="1"/>
    <row r="50" spans="1:23" ht="15.75" hidden="1" customHeight="1"/>
    <row r="51" spans="1:23" ht="15.75" hidden="1" customHeight="1"/>
    <row r="52" spans="1:23" ht="15.75" hidden="1" customHeight="1"/>
    <row r="53" spans="1:23" ht="15.75" hidden="1" customHeight="1"/>
    <row r="54" spans="1:23" s="26" customFormat="1" ht="15.75" hidden="1" customHeight="1">
      <c r="A54" s="1"/>
      <c r="B54" s="1"/>
      <c r="C54" s="1"/>
      <c r="D54" s="1"/>
      <c r="E54" s="1"/>
      <c r="F54" s="1"/>
      <c r="G54" s="1"/>
      <c r="H54" s="25"/>
      <c r="I54" s="25"/>
      <c r="L54" s="38"/>
      <c r="M54" s="3"/>
      <c r="N54" s="4"/>
      <c r="O54" s="5"/>
      <c r="P54" s="6"/>
      <c r="Q54" s="7"/>
      <c r="R54" s="4"/>
      <c r="S54"/>
      <c r="T54"/>
      <c r="U54"/>
      <c r="V54"/>
      <c r="W54"/>
    </row>
    <row r="55" spans="1:23" s="26" customFormat="1" ht="15.75" hidden="1" customHeight="1">
      <c r="A55" s="1"/>
      <c r="B55" s="1"/>
      <c r="C55" s="1"/>
      <c r="D55" s="1"/>
      <c r="E55" s="1"/>
      <c r="F55" s="1"/>
      <c r="G55" s="1"/>
      <c r="H55" s="25"/>
      <c r="I55" s="25"/>
      <c r="L55" s="38"/>
      <c r="M55" s="3"/>
      <c r="N55" s="4"/>
      <c r="O55" s="5"/>
      <c r="P55" s="6"/>
      <c r="Q55" s="7"/>
      <c r="R55" s="4"/>
      <c r="S55"/>
      <c r="T55"/>
      <c r="U55"/>
      <c r="V55"/>
      <c r="W55"/>
    </row>
    <row r="56" spans="1:23" s="26" customFormat="1" ht="15.75" hidden="1" customHeight="1">
      <c r="A56" s="1"/>
      <c r="B56" s="1"/>
      <c r="C56" s="1"/>
      <c r="D56" s="1"/>
      <c r="E56" s="1"/>
      <c r="F56" s="1"/>
      <c r="G56" s="1"/>
      <c r="H56" s="25"/>
      <c r="I56" s="25"/>
      <c r="L56" s="38"/>
      <c r="M56" s="3"/>
      <c r="N56" s="4"/>
      <c r="O56" s="5"/>
      <c r="P56" s="6"/>
      <c r="Q56" s="7"/>
      <c r="R56" s="4"/>
      <c r="S56"/>
      <c r="T56"/>
      <c r="U56"/>
      <c r="V56"/>
      <c r="W56"/>
    </row>
    <row r="57" spans="1:23" s="26" customFormat="1" ht="15.75" hidden="1" customHeight="1">
      <c r="A57" s="1"/>
      <c r="B57" s="1"/>
      <c r="C57" s="1"/>
      <c r="D57" s="1"/>
      <c r="E57" s="1"/>
      <c r="F57" s="1"/>
      <c r="G57" s="1"/>
      <c r="H57" s="25"/>
      <c r="I57" s="25"/>
      <c r="L57" s="38"/>
      <c r="M57" s="3"/>
      <c r="N57" s="4"/>
      <c r="O57" s="5"/>
      <c r="P57" s="6"/>
      <c r="Q57" s="7"/>
      <c r="R57" s="4"/>
      <c r="S57"/>
      <c r="T57"/>
      <c r="U57"/>
      <c r="V57"/>
      <c r="W57"/>
    </row>
    <row r="58" spans="1:23" s="26" customFormat="1" ht="15.75" hidden="1" customHeight="1">
      <c r="A58" s="1"/>
      <c r="B58" s="1"/>
      <c r="C58" s="1"/>
      <c r="D58" s="1"/>
      <c r="E58" s="1"/>
      <c r="F58" s="1"/>
      <c r="G58" s="1"/>
      <c r="H58" s="25"/>
      <c r="I58" s="25"/>
      <c r="L58" s="38"/>
      <c r="M58" s="3"/>
      <c r="N58" s="4"/>
      <c r="O58" s="5"/>
      <c r="P58" s="6"/>
      <c r="Q58" s="7"/>
      <c r="R58" s="4"/>
      <c r="S58"/>
      <c r="T58"/>
      <c r="U58"/>
      <c r="V58"/>
      <c r="W58"/>
    </row>
  </sheetData>
  <mergeCells count="5">
    <mergeCell ref="B6:B8"/>
    <mergeCell ref="C6:G6"/>
    <mergeCell ref="C7:C8"/>
    <mergeCell ref="D7:D8"/>
    <mergeCell ref="F7:F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2"/>
  <dimension ref="A1:X147"/>
  <sheetViews>
    <sheetView showGridLines="0" showRowColHeaders="0" zoomScaleNormal="100" workbookViewId="0"/>
  </sheetViews>
  <sheetFormatPr defaultColWidth="0" defaultRowHeight="0" customHeight="1" zeroHeight="1"/>
  <cols>
    <col min="1" max="1" width="5.7109375" style="1" customWidth="1"/>
    <col min="2" max="2" width="28.42578125" style="1" customWidth="1"/>
    <col min="3" max="3" width="10.7109375" style="26" customWidth="1"/>
    <col min="4" max="4" width="12.85546875" style="26" bestFit="1" customWidth="1"/>
    <col min="5" max="8" width="10.7109375" style="26" customWidth="1"/>
    <col min="9" max="9" width="5.7109375" style="25" customWidth="1"/>
    <col min="10" max="10" width="9.5703125" style="26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20" width="9.140625" hidden="1" customWidth="1"/>
    <col min="21" max="21" width="7.7109375" hidden="1" customWidth="1"/>
    <col min="22" max="23" width="9.140625" hidden="1" customWidth="1"/>
    <col min="24" max="24" width="7.7109375" hidden="1" customWidth="1"/>
    <col min="25" max="16384" width="9.140625" hidden="1"/>
  </cols>
  <sheetData>
    <row r="1" spans="2:8" ht="29.25" customHeight="1">
      <c r="B1" s="22" t="s">
        <v>32</v>
      </c>
      <c r="H1" s="27"/>
    </row>
    <row r="2" spans="2:8" ht="8.25" customHeight="1">
      <c r="B2" s="2"/>
      <c r="H2" s="27"/>
    </row>
    <row r="3" spans="2:8" ht="16.5" customHeight="1">
      <c r="B3" s="65" t="s">
        <v>858</v>
      </c>
      <c r="C3" s="1"/>
      <c r="D3" s="1"/>
      <c r="E3" s="1"/>
      <c r="F3" s="1"/>
      <c r="G3" s="1"/>
      <c r="H3" s="52"/>
    </row>
    <row r="4" spans="2:8" ht="14.1" customHeight="1">
      <c r="B4" s="66"/>
      <c r="C4" s="1"/>
      <c r="D4" s="1"/>
      <c r="E4" s="1"/>
      <c r="F4" s="1"/>
      <c r="G4" s="1"/>
      <c r="H4" s="52"/>
    </row>
    <row r="5" spans="2:8" ht="14.1" customHeight="1">
      <c r="B5" s="66"/>
      <c r="C5" s="1"/>
      <c r="D5" s="1"/>
      <c r="E5" s="1"/>
      <c r="F5" s="1"/>
      <c r="G5" s="1"/>
      <c r="H5" s="52"/>
    </row>
    <row r="6" spans="2:8" ht="13.5" customHeight="1" thickBot="1">
      <c r="B6" s="243" t="s">
        <v>271</v>
      </c>
      <c r="C6" s="1192" t="s">
        <v>54</v>
      </c>
      <c r="D6" s="1193"/>
      <c r="E6" s="1194"/>
      <c r="F6" s="1171" t="s">
        <v>571</v>
      </c>
      <c r="G6" s="1172"/>
      <c r="H6" s="1173"/>
    </row>
    <row r="7" spans="2:8" ht="14.1" customHeight="1" thickTop="1">
      <c r="B7" s="243" t="s">
        <v>272</v>
      </c>
      <c r="C7" s="195" t="s">
        <v>711</v>
      </c>
      <c r="D7" s="195" t="s">
        <v>712</v>
      </c>
      <c r="E7" s="254" t="s">
        <v>0</v>
      </c>
      <c r="F7" s="254">
        <v>2023</v>
      </c>
      <c r="G7" s="254">
        <v>2022</v>
      </c>
      <c r="H7" s="254" t="s">
        <v>0</v>
      </c>
    </row>
    <row r="8" spans="2:8" ht="3" customHeight="1">
      <c r="B8" s="75"/>
      <c r="C8" s="386"/>
      <c r="D8" s="386"/>
      <c r="E8" s="142"/>
      <c r="F8" s="142"/>
      <c r="G8" s="142"/>
      <c r="H8" s="142"/>
    </row>
    <row r="9" spans="2:8" ht="3" customHeight="1">
      <c r="B9" s="311"/>
      <c r="C9" s="312"/>
      <c r="D9" s="312"/>
      <c r="E9" s="300"/>
      <c r="F9" s="300"/>
      <c r="G9" s="300"/>
      <c r="H9" s="300"/>
    </row>
    <row r="10" spans="2:8" ht="3" customHeight="1">
      <c r="B10" s="75"/>
      <c r="C10" s="386"/>
      <c r="D10" s="386"/>
      <c r="E10" s="142"/>
      <c r="F10" s="142"/>
      <c r="G10" s="142"/>
      <c r="H10" s="142"/>
    </row>
    <row r="11" spans="2:8" ht="14.1" customHeight="1">
      <c r="B11" s="75" t="s">
        <v>383</v>
      </c>
      <c r="C11" s="146">
        <v>26</v>
      </c>
      <c r="D11" s="169">
        <v>19.5</v>
      </c>
      <c r="E11" s="118">
        <v>33.200000000000003</v>
      </c>
      <c r="F11" s="153">
        <v>108.2</v>
      </c>
      <c r="G11" s="118">
        <v>83.3</v>
      </c>
      <c r="H11" s="118">
        <v>30</v>
      </c>
    </row>
    <row r="12" spans="2:8" ht="14.1" customHeight="1">
      <c r="B12" s="75" t="s">
        <v>386</v>
      </c>
      <c r="C12" s="146" t="s">
        <v>225</v>
      </c>
      <c r="D12" s="169">
        <v>0.8</v>
      </c>
      <c r="E12" s="118" t="s">
        <v>37</v>
      </c>
      <c r="F12" s="153" t="s">
        <v>225</v>
      </c>
      <c r="G12" s="118">
        <v>6.9</v>
      </c>
      <c r="H12" s="118" t="s">
        <v>37</v>
      </c>
    </row>
    <row r="13" spans="2:8" ht="14.1" customHeight="1">
      <c r="B13" s="75" t="s">
        <v>6</v>
      </c>
      <c r="C13" s="146">
        <v>34.700000000000003</v>
      </c>
      <c r="D13" s="169">
        <v>32.700000000000003</v>
      </c>
      <c r="E13" s="118">
        <v>6.4</v>
      </c>
      <c r="F13" s="153">
        <v>136.69999999999999</v>
      </c>
      <c r="G13" s="118">
        <v>122.8</v>
      </c>
      <c r="H13" s="118">
        <v>11.3</v>
      </c>
    </row>
    <row r="14" spans="2:8" ht="14.1" customHeight="1">
      <c r="B14" s="75" t="s">
        <v>549</v>
      </c>
      <c r="C14" s="146" t="s">
        <v>225</v>
      </c>
      <c r="D14" s="169">
        <v>5.5</v>
      </c>
      <c r="E14" s="118" t="s">
        <v>37</v>
      </c>
      <c r="F14" s="153">
        <v>6.3</v>
      </c>
      <c r="G14" s="118">
        <v>21.2</v>
      </c>
      <c r="H14" s="118">
        <v>-70.3</v>
      </c>
    </row>
    <row r="15" spans="2:8" ht="14.1" customHeight="1">
      <c r="B15" s="75" t="s">
        <v>53</v>
      </c>
      <c r="C15" s="146">
        <v>72.8</v>
      </c>
      <c r="D15" s="169">
        <v>58.4</v>
      </c>
      <c r="E15" s="118">
        <v>24.6</v>
      </c>
      <c r="F15" s="153">
        <v>258.89999999999998</v>
      </c>
      <c r="G15" s="118">
        <v>214.4</v>
      </c>
      <c r="H15" s="118">
        <v>20.8</v>
      </c>
    </row>
    <row r="16" spans="2:8" ht="14.1" customHeight="1">
      <c r="B16" s="75" t="s">
        <v>9</v>
      </c>
      <c r="C16" s="146">
        <v>124.4</v>
      </c>
      <c r="D16" s="169">
        <v>120</v>
      </c>
      <c r="E16" s="118">
        <v>3.7</v>
      </c>
      <c r="F16" s="153">
        <v>500.7</v>
      </c>
      <c r="G16" s="118">
        <v>446</v>
      </c>
      <c r="H16" s="118">
        <v>12.3</v>
      </c>
    </row>
    <row r="17" spans="2:8" ht="14.1" customHeight="1">
      <c r="B17" s="75" t="s">
        <v>10</v>
      </c>
      <c r="C17" s="146">
        <v>72.3</v>
      </c>
      <c r="D17" s="169">
        <v>64.7</v>
      </c>
      <c r="E17" s="118">
        <v>11.7</v>
      </c>
      <c r="F17" s="153">
        <v>278.2</v>
      </c>
      <c r="G17" s="118">
        <v>253.2</v>
      </c>
      <c r="H17" s="118">
        <v>9.9</v>
      </c>
    </row>
    <row r="18" spans="2:8" ht="14.1" customHeight="1">
      <c r="B18" s="75" t="s">
        <v>11</v>
      </c>
      <c r="C18" s="146">
        <v>42.3</v>
      </c>
      <c r="D18" s="169">
        <v>34.6</v>
      </c>
      <c r="E18" s="118">
        <v>22.1</v>
      </c>
      <c r="F18" s="153">
        <v>155.80000000000001</v>
      </c>
      <c r="G18" s="118">
        <v>140.19999999999999</v>
      </c>
      <c r="H18" s="118">
        <v>11.1</v>
      </c>
    </row>
    <row r="19" spans="2:8" ht="14.1" customHeight="1">
      <c r="B19" s="75" t="s">
        <v>12</v>
      </c>
      <c r="C19" s="146">
        <v>42</v>
      </c>
      <c r="D19" s="169">
        <v>29.7</v>
      </c>
      <c r="E19" s="118">
        <v>41.3</v>
      </c>
      <c r="F19" s="153">
        <v>139.69999999999999</v>
      </c>
      <c r="G19" s="118">
        <v>118.5</v>
      </c>
      <c r="H19" s="118">
        <v>17.899999999999999</v>
      </c>
    </row>
    <row r="20" spans="2:8" ht="14.1" customHeight="1">
      <c r="B20" s="75" t="s">
        <v>139</v>
      </c>
      <c r="C20" s="146">
        <v>27.8</v>
      </c>
      <c r="D20" s="169">
        <v>21.6</v>
      </c>
      <c r="E20" s="118">
        <v>28.9</v>
      </c>
      <c r="F20" s="153">
        <v>96.5</v>
      </c>
      <c r="G20" s="118">
        <v>82.3</v>
      </c>
      <c r="H20" s="118">
        <v>17.2</v>
      </c>
    </row>
    <row r="21" spans="2:8" ht="14.1" customHeight="1">
      <c r="B21" s="75" t="s">
        <v>140</v>
      </c>
      <c r="C21" s="146">
        <v>11.4</v>
      </c>
      <c r="D21" s="169">
        <v>8.4</v>
      </c>
      <c r="E21" s="118">
        <v>35.9</v>
      </c>
      <c r="F21" s="153">
        <v>40.6</v>
      </c>
      <c r="G21" s="118">
        <v>31.9</v>
      </c>
      <c r="H21" s="118">
        <v>27.2</v>
      </c>
    </row>
    <row r="22" spans="2:8" ht="14.1" customHeight="1">
      <c r="B22" s="75" t="s">
        <v>273</v>
      </c>
      <c r="C22" s="146" t="s">
        <v>225</v>
      </c>
      <c r="D22" s="169">
        <v>1.8</v>
      </c>
      <c r="E22" s="118" t="s">
        <v>37</v>
      </c>
      <c r="F22" s="153" t="s">
        <v>225</v>
      </c>
      <c r="G22" s="118">
        <v>4.9000000000000004</v>
      </c>
      <c r="H22" s="118" t="s">
        <v>37</v>
      </c>
    </row>
    <row r="23" spans="2:8" ht="14.1" customHeight="1">
      <c r="B23" s="247" t="s">
        <v>274</v>
      </c>
      <c r="C23" s="418">
        <v>453.6</v>
      </c>
      <c r="D23" s="121">
        <v>395.9</v>
      </c>
      <c r="E23" s="166">
        <v>14.6</v>
      </c>
      <c r="F23" s="159">
        <v>1721.6</v>
      </c>
      <c r="G23" s="159">
        <v>1520.6</v>
      </c>
      <c r="H23" s="166">
        <v>13.2</v>
      </c>
    </row>
    <row r="24" spans="2:8" ht="14.1" customHeight="1">
      <c r="B24" s="66"/>
      <c r="C24" s="1"/>
      <c r="D24" s="1"/>
      <c r="E24" s="1"/>
      <c r="F24" s="1"/>
      <c r="G24" s="1"/>
      <c r="H24" s="52"/>
    </row>
    <row r="25" spans="2:8" ht="14.1" customHeight="1">
      <c r="B25" s="66"/>
      <c r="C25" s="1"/>
      <c r="D25" s="1"/>
      <c r="E25" s="1"/>
      <c r="F25" s="1"/>
      <c r="G25" s="1"/>
      <c r="H25" s="52"/>
    </row>
    <row r="26" spans="2:8" ht="14.1" hidden="1" customHeight="1">
      <c r="B26" s="66"/>
      <c r="C26" s="1"/>
      <c r="D26" s="1"/>
      <c r="E26" s="1"/>
      <c r="F26" s="1"/>
      <c r="G26" s="1"/>
      <c r="H26" s="52"/>
    </row>
    <row r="27" spans="2:8" ht="14.1" hidden="1" customHeight="1">
      <c r="B27" s="66"/>
      <c r="C27" s="1"/>
      <c r="D27" s="1"/>
      <c r="E27" s="1"/>
      <c r="F27" s="1"/>
      <c r="G27" s="1"/>
      <c r="H27" s="52"/>
    </row>
    <row r="28" spans="2:8" ht="14.1" hidden="1" customHeight="1">
      <c r="B28" s="66"/>
      <c r="C28" s="1"/>
      <c r="D28" s="1"/>
      <c r="E28" s="1"/>
      <c r="F28" s="1"/>
      <c r="G28" s="1"/>
      <c r="H28" s="52"/>
    </row>
    <row r="29" spans="2:8" ht="14.1" hidden="1" customHeight="1">
      <c r="B29" s="66"/>
      <c r="C29" s="1"/>
      <c r="D29" s="1"/>
      <c r="E29" s="1"/>
      <c r="F29" s="1"/>
      <c r="G29" s="1"/>
      <c r="H29" s="52"/>
    </row>
    <row r="30" spans="2:8" ht="14.1" hidden="1" customHeight="1">
      <c r="B30" s="66"/>
      <c r="C30" s="1"/>
      <c r="D30" s="1"/>
      <c r="E30" s="1"/>
      <c r="F30" s="1"/>
      <c r="G30" s="1"/>
      <c r="H30" s="52"/>
    </row>
    <row r="31" spans="2:8" ht="14.1" hidden="1" customHeight="1">
      <c r="B31" s="66"/>
      <c r="C31" s="1"/>
      <c r="D31" s="1"/>
      <c r="E31" s="1"/>
      <c r="F31" s="1"/>
      <c r="G31" s="1"/>
      <c r="H31" s="52"/>
    </row>
    <row r="32" spans="2:8" ht="14.1" hidden="1" customHeight="1">
      <c r="B32" s="66"/>
      <c r="C32" s="1"/>
      <c r="D32" s="1"/>
      <c r="E32" s="1"/>
      <c r="F32" s="1"/>
      <c r="G32" s="1"/>
      <c r="H32" s="52"/>
    </row>
    <row r="33" spans="2:8" ht="14.1" hidden="1" customHeight="1">
      <c r="B33" s="66"/>
      <c r="C33" s="1"/>
      <c r="D33" s="1"/>
      <c r="E33" s="1"/>
      <c r="F33" s="1"/>
      <c r="G33" s="1"/>
      <c r="H33" s="52"/>
    </row>
    <row r="34" spans="2:8" ht="14.1" hidden="1" customHeight="1">
      <c r="B34" s="66"/>
      <c r="C34" s="1"/>
      <c r="D34" s="1"/>
      <c r="E34" s="1"/>
      <c r="F34" s="1"/>
      <c r="G34" s="1"/>
      <c r="H34" s="52"/>
    </row>
    <row r="35" spans="2:8" ht="14.1" hidden="1" customHeight="1">
      <c r="B35" s="66"/>
      <c r="C35" s="1"/>
      <c r="D35" s="1"/>
      <c r="E35" s="1"/>
      <c r="F35" s="1"/>
      <c r="G35" s="1"/>
      <c r="H35" s="52"/>
    </row>
    <row r="36" spans="2:8" ht="14.1" hidden="1" customHeight="1">
      <c r="B36" s="66"/>
      <c r="C36" s="1"/>
      <c r="D36" s="1"/>
      <c r="E36" s="1"/>
      <c r="F36" s="1"/>
      <c r="G36" s="1"/>
      <c r="H36" s="52"/>
    </row>
    <row r="37" spans="2:8" ht="14.1" hidden="1" customHeight="1">
      <c r="B37" s="66"/>
      <c r="C37" s="1"/>
      <c r="D37" s="1"/>
      <c r="E37" s="1"/>
      <c r="F37" s="1"/>
      <c r="G37" s="1"/>
      <c r="H37" s="52"/>
    </row>
    <row r="38" spans="2:8" ht="14.1" hidden="1" customHeight="1">
      <c r="B38" s="66"/>
      <c r="C38" s="1"/>
      <c r="D38" s="1"/>
      <c r="E38" s="1"/>
      <c r="F38" s="1"/>
      <c r="G38" s="1"/>
      <c r="H38" s="52"/>
    </row>
    <row r="39" spans="2:8" ht="14.1" hidden="1" customHeight="1">
      <c r="B39" s="66"/>
      <c r="C39" s="1"/>
      <c r="D39" s="1"/>
      <c r="E39" s="1"/>
      <c r="F39" s="1"/>
      <c r="G39" s="1"/>
      <c r="H39" s="52"/>
    </row>
    <row r="40" spans="2:8" ht="14.1" hidden="1" customHeight="1">
      <c r="B40" s="66"/>
      <c r="C40" s="1"/>
      <c r="D40" s="1"/>
      <c r="E40" s="1"/>
      <c r="F40" s="1"/>
      <c r="G40" s="1"/>
      <c r="H40" s="52"/>
    </row>
    <row r="41" spans="2:8" ht="14.1" hidden="1" customHeight="1">
      <c r="B41" s="66"/>
      <c r="C41" s="1"/>
      <c r="D41" s="1"/>
      <c r="E41" s="1"/>
      <c r="F41" s="1"/>
      <c r="G41" s="1"/>
      <c r="H41" s="52"/>
    </row>
    <row r="42" spans="2:8" ht="14.1" hidden="1" customHeight="1">
      <c r="B42" s="66"/>
      <c r="C42" s="1"/>
      <c r="D42" s="1"/>
      <c r="E42" s="1"/>
      <c r="F42" s="1"/>
      <c r="G42" s="1"/>
      <c r="H42" s="52"/>
    </row>
    <row r="43" spans="2:8" ht="14.1" hidden="1" customHeight="1">
      <c r="B43" s="66"/>
      <c r="C43" s="1"/>
      <c r="D43" s="1"/>
      <c r="E43" s="1"/>
      <c r="F43" s="1"/>
      <c r="G43" s="1"/>
      <c r="H43" s="52"/>
    </row>
    <row r="44" spans="2:8" ht="14.1" hidden="1" customHeight="1">
      <c r="B44" s="66"/>
      <c r="C44" s="1"/>
      <c r="D44" s="1"/>
      <c r="E44" s="1"/>
      <c r="F44" s="1"/>
      <c r="G44" s="1"/>
      <c r="H44" s="52"/>
    </row>
    <row r="45" spans="2:8" ht="14.1" hidden="1" customHeight="1">
      <c r="B45" s="66"/>
      <c r="C45" s="1"/>
      <c r="D45" s="1"/>
      <c r="E45" s="1"/>
      <c r="F45" s="1"/>
      <c r="G45" s="1"/>
      <c r="H45" s="52"/>
    </row>
    <row r="46" spans="2:8" ht="14.1" hidden="1" customHeight="1">
      <c r="B46" s="66"/>
      <c r="C46" s="1"/>
      <c r="D46" s="1"/>
      <c r="E46" s="1"/>
      <c r="F46" s="1"/>
      <c r="G46" s="1"/>
      <c r="H46" s="52"/>
    </row>
    <row r="47" spans="2:8" ht="14.1" hidden="1" customHeight="1">
      <c r="B47" s="66"/>
      <c r="C47" s="1"/>
      <c r="D47" s="1"/>
      <c r="E47" s="1"/>
      <c r="F47" s="1"/>
      <c r="G47" s="1"/>
      <c r="H47" s="52"/>
    </row>
    <row r="48" spans="2:8" ht="14.1" hidden="1" customHeight="1">
      <c r="B48" s="66"/>
      <c r="C48" s="1"/>
      <c r="D48" s="1"/>
      <c r="E48" s="1"/>
      <c r="F48" s="1"/>
      <c r="G48" s="1"/>
      <c r="H48" s="52"/>
    </row>
    <row r="49" spans="2:8" ht="14.1" hidden="1" customHeight="1">
      <c r="B49" s="66"/>
      <c r="C49" s="1"/>
      <c r="D49" s="1"/>
      <c r="E49" s="1"/>
      <c r="F49" s="1"/>
      <c r="G49" s="1"/>
      <c r="H49" s="52"/>
    </row>
    <row r="50" spans="2:8" ht="14.1" hidden="1" customHeight="1">
      <c r="B50" s="66"/>
      <c r="C50" s="1"/>
      <c r="D50" s="1"/>
      <c r="E50" s="1"/>
      <c r="F50" s="1"/>
      <c r="G50" s="1"/>
      <c r="H50" s="52"/>
    </row>
    <row r="51" spans="2:8" ht="14.1" hidden="1" customHeight="1">
      <c r="B51" s="66"/>
      <c r="C51" s="1"/>
      <c r="D51" s="1"/>
      <c r="E51" s="1"/>
      <c r="F51" s="1"/>
      <c r="G51" s="1"/>
      <c r="H51" s="52"/>
    </row>
    <row r="52" spans="2:8" ht="14.1" hidden="1" customHeight="1">
      <c r="B52" s="66"/>
      <c r="C52" s="1"/>
      <c r="D52" s="1"/>
      <c r="E52" s="1"/>
      <c r="F52" s="1"/>
      <c r="G52" s="1"/>
      <c r="H52" s="52"/>
    </row>
    <row r="53" spans="2:8" ht="14.1" hidden="1" customHeight="1">
      <c r="B53" s="66"/>
      <c r="C53" s="1"/>
      <c r="D53" s="1"/>
      <c r="E53" s="1"/>
      <c r="F53" s="1"/>
      <c r="G53" s="1"/>
      <c r="H53" s="52"/>
    </row>
    <row r="54" spans="2:8" ht="14.1" hidden="1" customHeight="1">
      <c r="B54" s="66"/>
      <c r="C54" s="1"/>
      <c r="D54" s="1"/>
      <c r="E54" s="1"/>
      <c r="F54" s="1"/>
      <c r="G54" s="1"/>
      <c r="H54" s="52"/>
    </row>
    <row r="55" spans="2:8" ht="14.1" hidden="1" customHeight="1">
      <c r="B55" s="66"/>
      <c r="C55" s="1"/>
      <c r="D55" s="1"/>
      <c r="E55" s="1"/>
      <c r="F55" s="1"/>
      <c r="G55" s="1"/>
      <c r="H55" s="52"/>
    </row>
    <row r="56" spans="2:8" ht="14.1" hidden="1" customHeight="1">
      <c r="B56" s="66"/>
      <c r="C56" s="1"/>
      <c r="D56" s="1"/>
      <c r="E56" s="1"/>
      <c r="F56" s="1"/>
      <c r="G56" s="1"/>
      <c r="H56" s="52"/>
    </row>
    <row r="57" spans="2:8" ht="14.1" hidden="1" customHeight="1">
      <c r="B57" s="66"/>
      <c r="C57" s="1"/>
      <c r="D57" s="1"/>
      <c r="E57" s="1"/>
      <c r="F57" s="1"/>
      <c r="G57" s="1"/>
      <c r="H57" s="52"/>
    </row>
    <row r="58" spans="2:8" ht="14.1" hidden="1" customHeight="1">
      <c r="B58" s="66"/>
      <c r="C58" s="1"/>
      <c r="D58" s="1"/>
      <c r="E58" s="1"/>
      <c r="F58" s="1"/>
      <c r="G58" s="1"/>
      <c r="H58" s="52"/>
    </row>
    <row r="59" spans="2:8" ht="14.1" hidden="1" customHeight="1">
      <c r="B59" s="66"/>
      <c r="C59" s="1"/>
      <c r="D59" s="1"/>
      <c r="E59" s="1"/>
      <c r="F59" s="1"/>
      <c r="G59" s="1"/>
      <c r="H59" s="52"/>
    </row>
    <row r="60" spans="2:8" ht="14.1" hidden="1" customHeight="1">
      <c r="B60" s="66"/>
      <c r="C60" s="1"/>
      <c r="D60" s="1"/>
      <c r="E60" s="1"/>
      <c r="F60" s="1"/>
      <c r="G60" s="1"/>
      <c r="H60" s="52"/>
    </row>
    <row r="61" spans="2:8" ht="14.1" hidden="1" customHeight="1">
      <c r="B61" s="66"/>
      <c r="C61" s="1"/>
      <c r="D61" s="1"/>
      <c r="E61" s="1"/>
      <c r="F61" s="1"/>
      <c r="G61" s="1"/>
      <c r="H61" s="52"/>
    </row>
    <row r="62" spans="2:8" ht="14.1" hidden="1" customHeight="1">
      <c r="B62" s="66"/>
      <c r="C62" s="1"/>
      <c r="D62" s="1"/>
      <c r="E62" s="1"/>
      <c r="F62" s="1"/>
      <c r="G62" s="1"/>
      <c r="H62" s="52"/>
    </row>
    <row r="63" spans="2:8" ht="14.1" hidden="1" customHeight="1">
      <c r="B63" s="66"/>
      <c r="C63" s="1"/>
      <c r="D63" s="1"/>
      <c r="E63" s="1"/>
      <c r="F63" s="1"/>
      <c r="G63" s="1"/>
      <c r="H63" s="52"/>
    </row>
    <row r="64" spans="2:8" ht="14.1" hidden="1" customHeight="1">
      <c r="B64" s="66"/>
      <c r="C64" s="1"/>
      <c r="D64" s="1"/>
      <c r="E64" s="1"/>
      <c r="F64" s="1"/>
      <c r="G64" s="1"/>
      <c r="H64" s="52"/>
    </row>
    <row r="65" spans="2:8" ht="14.1" hidden="1" customHeight="1">
      <c r="B65" s="66"/>
      <c r="C65" s="1"/>
      <c r="D65" s="1"/>
      <c r="E65" s="1"/>
      <c r="F65" s="1"/>
      <c r="G65" s="1"/>
      <c r="H65" s="52"/>
    </row>
    <row r="66" spans="2:8" ht="14.1" hidden="1" customHeight="1">
      <c r="B66" s="66"/>
      <c r="C66" s="1"/>
      <c r="D66" s="1"/>
      <c r="E66" s="1"/>
      <c r="F66" s="1"/>
      <c r="G66" s="1"/>
      <c r="H66" s="52"/>
    </row>
    <row r="67" spans="2:8" ht="14.1" hidden="1" customHeight="1">
      <c r="B67" s="66"/>
      <c r="C67" s="1"/>
      <c r="D67" s="1"/>
      <c r="E67" s="1"/>
      <c r="F67" s="1"/>
      <c r="G67" s="1"/>
      <c r="H67" s="52"/>
    </row>
    <row r="68" spans="2:8" ht="14.1" hidden="1" customHeight="1">
      <c r="B68" s="66"/>
      <c r="C68" s="1"/>
      <c r="D68" s="1"/>
      <c r="E68" s="1"/>
      <c r="F68" s="1"/>
      <c r="G68" s="1"/>
      <c r="H68" s="52"/>
    </row>
    <row r="69" spans="2:8" ht="14.1" hidden="1" customHeight="1">
      <c r="B69" s="66"/>
      <c r="C69" s="1"/>
      <c r="D69" s="1"/>
      <c r="E69" s="1"/>
      <c r="F69" s="1"/>
      <c r="G69" s="1"/>
      <c r="H69" s="52"/>
    </row>
    <row r="70" spans="2:8" ht="14.1" hidden="1" customHeight="1">
      <c r="B70" s="66"/>
      <c r="C70" s="1"/>
      <c r="D70" s="1"/>
      <c r="E70" s="1"/>
      <c r="F70" s="1"/>
      <c r="G70" s="1"/>
      <c r="H70" s="52"/>
    </row>
    <row r="71" spans="2:8" ht="14.1" hidden="1" customHeight="1">
      <c r="B71" s="66"/>
      <c r="C71" s="1"/>
      <c r="D71" s="1"/>
      <c r="E71" s="1"/>
      <c r="F71" s="1"/>
      <c r="G71" s="1"/>
      <c r="H71" s="52"/>
    </row>
    <row r="72" spans="2:8" ht="14.1" hidden="1" customHeight="1">
      <c r="B72" s="66"/>
      <c r="C72" s="1"/>
      <c r="D72" s="1"/>
      <c r="E72" s="1"/>
      <c r="F72" s="1"/>
      <c r="G72" s="1"/>
      <c r="H72" s="52"/>
    </row>
    <row r="73" spans="2:8" ht="14.1" hidden="1" customHeight="1">
      <c r="B73" s="66"/>
      <c r="C73" s="1"/>
      <c r="D73" s="1"/>
      <c r="E73" s="1"/>
      <c r="F73" s="1"/>
      <c r="G73" s="1"/>
      <c r="H73" s="52"/>
    </row>
    <row r="74" spans="2:8" ht="14.1" hidden="1" customHeight="1">
      <c r="B74" s="66"/>
      <c r="C74" s="1"/>
      <c r="D74" s="1"/>
      <c r="E74" s="1"/>
      <c r="F74" s="1"/>
      <c r="G74" s="1"/>
      <c r="H74" s="52"/>
    </row>
    <row r="75" spans="2:8" ht="14.1" hidden="1" customHeight="1">
      <c r="B75" s="66"/>
      <c r="C75" s="1"/>
      <c r="D75" s="1"/>
      <c r="E75" s="1"/>
      <c r="F75" s="1"/>
      <c r="G75" s="1"/>
      <c r="H75" s="52"/>
    </row>
    <row r="76" spans="2:8" ht="14.1" hidden="1" customHeight="1">
      <c r="B76" s="66"/>
      <c r="C76" s="1"/>
      <c r="D76" s="1"/>
      <c r="E76" s="1"/>
      <c r="F76" s="1"/>
      <c r="G76" s="1"/>
      <c r="H76" s="52"/>
    </row>
    <row r="77" spans="2:8" ht="14.1" hidden="1" customHeight="1">
      <c r="B77" s="66"/>
      <c r="C77" s="1"/>
      <c r="D77" s="1"/>
      <c r="E77" s="1"/>
      <c r="F77" s="1"/>
      <c r="G77" s="1"/>
      <c r="H77" s="52"/>
    </row>
    <row r="78" spans="2:8" ht="14.1" hidden="1" customHeight="1">
      <c r="B78" s="66"/>
      <c r="C78" s="1"/>
      <c r="D78" s="1"/>
      <c r="E78" s="1"/>
      <c r="F78" s="1"/>
      <c r="G78" s="1"/>
      <c r="H78" s="52"/>
    </row>
    <row r="79" spans="2:8" ht="14.1" hidden="1" customHeight="1">
      <c r="B79" s="66"/>
      <c r="C79" s="1"/>
      <c r="D79" s="1"/>
      <c r="E79" s="1"/>
      <c r="F79" s="1"/>
      <c r="G79" s="1"/>
      <c r="H79" s="52"/>
    </row>
    <row r="80" spans="2:8" ht="14.1" hidden="1" customHeight="1">
      <c r="B80" s="66"/>
      <c r="C80" s="1"/>
      <c r="D80" s="1"/>
      <c r="E80" s="1"/>
      <c r="F80" s="1"/>
      <c r="G80" s="1"/>
      <c r="H80" s="52"/>
    </row>
    <row r="81" spans="2:8" ht="14.1" hidden="1" customHeight="1">
      <c r="B81" s="66"/>
      <c r="C81" s="1"/>
      <c r="D81" s="1"/>
      <c r="E81" s="1"/>
      <c r="F81" s="1"/>
      <c r="G81" s="1"/>
      <c r="H81" s="52"/>
    </row>
    <row r="82" spans="2:8" ht="14.1" hidden="1" customHeight="1">
      <c r="B82" s="66"/>
      <c r="C82" s="1"/>
      <c r="D82" s="1"/>
      <c r="E82" s="1"/>
      <c r="F82" s="1"/>
      <c r="G82" s="1"/>
      <c r="H82" s="52"/>
    </row>
    <row r="83" spans="2:8" ht="14.1" hidden="1" customHeight="1">
      <c r="B83" s="66"/>
      <c r="C83" s="1"/>
      <c r="D83" s="1"/>
      <c r="E83" s="1"/>
      <c r="F83" s="1"/>
      <c r="G83" s="1"/>
      <c r="H83" s="52"/>
    </row>
    <row r="84" spans="2:8" ht="14.1" hidden="1" customHeight="1">
      <c r="B84" s="66"/>
      <c r="C84" s="1"/>
      <c r="D84" s="1"/>
      <c r="E84" s="1"/>
      <c r="F84" s="1"/>
      <c r="G84" s="1"/>
      <c r="H84" s="52"/>
    </row>
    <row r="85" spans="2:8" ht="14.1" hidden="1" customHeight="1">
      <c r="B85" s="66"/>
      <c r="C85" s="1"/>
      <c r="D85" s="1"/>
      <c r="E85" s="1"/>
      <c r="F85" s="1"/>
      <c r="G85" s="1"/>
      <c r="H85" s="52"/>
    </row>
    <row r="86" spans="2:8" ht="14.1" hidden="1" customHeight="1">
      <c r="B86" s="66"/>
      <c r="C86" s="1"/>
      <c r="D86" s="1"/>
      <c r="E86" s="1"/>
      <c r="F86" s="1"/>
      <c r="G86" s="1"/>
      <c r="H86" s="52"/>
    </row>
    <row r="87" spans="2:8" ht="14.1" hidden="1" customHeight="1">
      <c r="B87" s="66"/>
      <c r="C87" s="1"/>
      <c r="D87" s="1"/>
      <c r="E87" s="1"/>
      <c r="F87" s="1"/>
      <c r="G87" s="1"/>
      <c r="H87" s="52"/>
    </row>
    <row r="88" spans="2:8" ht="14.1" hidden="1" customHeight="1">
      <c r="B88" s="66"/>
      <c r="C88" s="1"/>
      <c r="D88" s="1"/>
      <c r="E88" s="1"/>
      <c r="F88" s="1"/>
      <c r="G88" s="1"/>
      <c r="H88" s="52"/>
    </row>
    <row r="89" spans="2:8" ht="14.1" hidden="1" customHeight="1">
      <c r="B89" s="66"/>
      <c r="C89" s="1"/>
      <c r="D89" s="1"/>
      <c r="E89" s="1"/>
      <c r="F89" s="1"/>
      <c r="G89" s="1"/>
      <c r="H89" s="52"/>
    </row>
    <row r="90" spans="2:8" ht="14.1" hidden="1" customHeight="1">
      <c r="B90" s="66"/>
      <c r="C90" s="1"/>
      <c r="D90" s="1"/>
      <c r="E90" s="1"/>
      <c r="F90" s="1"/>
      <c r="G90" s="1"/>
      <c r="H90" s="52"/>
    </row>
    <row r="91" spans="2:8" ht="14.1" hidden="1" customHeight="1">
      <c r="B91" s="66"/>
      <c r="C91" s="1"/>
      <c r="D91" s="1"/>
      <c r="E91" s="1"/>
      <c r="F91" s="1"/>
      <c r="G91" s="1"/>
      <c r="H91" s="52"/>
    </row>
    <row r="92" spans="2:8" ht="14.1" hidden="1" customHeight="1">
      <c r="B92" s="66"/>
      <c r="C92" s="1"/>
      <c r="D92" s="1"/>
      <c r="E92" s="1"/>
      <c r="F92" s="1"/>
      <c r="G92" s="1"/>
      <c r="H92" s="52"/>
    </row>
    <row r="93" spans="2:8" ht="14.1" hidden="1" customHeight="1">
      <c r="B93" s="66"/>
      <c r="C93" s="1"/>
      <c r="D93" s="1"/>
      <c r="E93" s="1"/>
      <c r="F93" s="1"/>
      <c r="G93" s="1"/>
      <c r="H93" s="52"/>
    </row>
    <row r="94" spans="2:8" ht="14.1" hidden="1" customHeight="1">
      <c r="B94" s="66"/>
      <c r="C94" s="1"/>
      <c r="D94" s="1"/>
      <c r="E94" s="1"/>
      <c r="F94" s="1"/>
      <c r="G94" s="1"/>
      <c r="H94" s="52"/>
    </row>
    <row r="95" spans="2:8" ht="14.1" hidden="1" customHeight="1">
      <c r="B95" s="66"/>
      <c r="C95" s="1"/>
      <c r="D95" s="1"/>
      <c r="E95" s="1"/>
      <c r="F95" s="1"/>
      <c r="G95" s="1"/>
      <c r="H95" s="52"/>
    </row>
    <row r="96" spans="2:8" ht="14.1" hidden="1" customHeight="1">
      <c r="B96" s="66"/>
      <c r="C96" s="1"/>
      <c r="D96" s="1"/>
      <c r="E96" s="1"/>
      <c r="F96" s="1"/>
      <c r="G96" s="1"/>
      <c r="H96" s="52"/>
    </row>
    <row r="97" spans="2:8" ht="14.1" hidden="1" customHeight="1">
      <c r="B97" s="66"/>
      <c r="C97" s="1"/>
      <c r="D97" s="1"/>
      <c r="E97" s="1"/>
      <c r="F97" s="1"/>
      <c r="G97" s="1"/>
      <c r="H97" s="52"/>
    </row>
    <row r="98" spans="2:8" ht="14.1" hidden="1" customHeight="1">
      <c r="B98" s="66"/>
      <c r="C98" s="1"/>
      <c r="D98" s="1"/>
      <c r="E98" s="1"/>
      <c r="F98" s="1"/>
      <c r="G98" s="1"/>
      <c r="H98" s="52"/>
    </row>
    <row r="99" spans="2:8" ht="14.1" hidden="1" customHeight="1">
      <c r="B99" s="66"/>
      <c r="C99" s="1"/>
      <c r="D99" s="1"/>
      <c r="E99" s="1"/>
      <c r="F99" s="1"/>
      <c r="G99" s="1"/>
      <c r="H99" s="52"/>
    </row>
    <row r="100" spans="2:8" ht="14.1" hidden="1" customHeight="1">
      <c r="B100" s="66"/>
      <c r="C100" s="1"/>
      <c r="D100" s="1"/>
      <c r="E100" s="1"/>
      <c r="F100" s="1"/>
      <c r="G100" s="1"/>
      <c r="H100" s="52"/>
    </row>
    <row r="101" spans="2:8" ht="14.1" hidden="1" customHeight="1">
      <c r="B101" s="66"/>
      <c r="C101" s="1"/>
      <c r="D101" s="1"/>
      <c r="E101" s="1"/>
      <c r="F101" s="1"/>
      <c r="G101" s="1"/>
      <c r="H101" s="52"/>
    </row>
    <row r="102" spans="2:8" ht="14.1" hidden="1" customHeight="1">
      <c r="B102" s="66"/>
      <c r="C102" s="1"/>
      <c r="D102" s="1"/>
      <c r="E102" s="1"/>
      <c r="F102" s="1"/>
      <c r="G102" s="1"/>
      <c r="H102" s="52"/>
    </row>
    <row r="103" spans="2:8" ht="14.1" hidden="1" customHeight="1">
      <c r="B103" s="66"/>
      <c r="C103" s="1"/>
      <c r="D103" s="1"/>
      <c r="E103" s="1"/>
      <c r="F103" s="1"/>
      <c r="G103" s="1"/>
      <c r="H103" s="52"/>
    </row>
    <row r="104" spans="2:8" ht="14.1" hidden="1" customHeight="1">
      <c r="B104" s="66"/>
      <c r="C104" s="1"/>
      <c r="D104" s="1"/>
      <c r="E104" s="1"/>
      <c r="F104" s="1"/>
      <c r="G104" s="1"/>
      <c r="H104" s="52"/>
    </row>
    <row r="105" spans="2:8" ht="14.1" hidden="1" customHeight="1">
      <c r="B105" s="66"/>
      <c r="C105" s="1"/>
      <c r="D105" s="1"/>
      <c r="E105" s="1"/>
      <c r="F105" s="1"/>
      <c r="G105" s="1"/>
      <c r="H105" s="52"/>
    </row>
    <row r="106" spans="2:8" ht="14.1" hidden="1" customHeight="1">
      <c r="B106" s="66"/>
      <c r="C106" s="1"/>
      <c r="D106" s="1"/>
      <c r="E106" s="1"/>
      <c r="F106" s="1"/>
      <c r="G106" s="1"/>
      <c r="H106" s="52"/>
    </row>
    <row r="107" spans="2:8" ht="14.1" hidden="1" customHeight="1">
      <c r="B107" s="66"/>
      <c r="C107" s="1"/>
      <c r="D107" s="1"/>
      <c r="E107" s="1"/>
      <c r="F107" s="1"/>
      <c r="G107" s="1"/>
      <c r="H107" s="52"/>
    </row>
    <row r="108" spans="2:8" ht="14.1" hidden="1" customHeight="1">
      <c r="B108" s="66"/>
      <c r="C108" s="1"/>
      <c r="D108" s="1"/>
      <c r="E108" s="1"/>
      <c r="F108" s="1"/>
      <c r="G108" s="1"/>
      <c r="H108" s="52"/>
    </row>
    <row r="109" spans="2:8" ht="14.1" hidden="1" customHeight="1">
      <c r="B109" s="66"/>
      <c r="C109" s="1"/>
      <c r="D109" s="1"/>
      <c r="E109" s="1"/>
      <c r="F109" s="1"/>
      <c r="G109" s="1"/>
      <c r="H109" s="52"/>
    </row>
    <row r="110" spans="2:8" ht="14.1" hidden="1" customHeight="1">
      <c r="B110" s="66"/>
      <c r="C110" s="1"/>
      <c r="D110" s="1"/>
      <c r="E110" s="1"/>
      <c r="F110" s="1"/>
      <c r="G110" s="1"/>
      <c r="H110" s="52"/>
    </row>
    <row r="111" spans="2:8" ht="14.1" hidden="1" customHeight="1">
      <c r="B111" s="66"/>
      <c r="C111" s="1"/>
      <c r="D111" s="1"/>
      <c r="E111" s="1"/>
      <c r="F111" s="1"/>
      <c r="G111" s="1"/>
      <c r="H111" s="52"/>
    </row>
    <row r="112" spans="2:8" ht="14.1" hidden="1" customHeight="1">
      <c r="B112" s="66"/>
      <c r="C112" s="1"/>
      <c r="D112" s="1"/>
      <c r="E112" s="1"/>
      <c r="F112" s="1"/>
      <c r="G112" s="1"/>
      <c r="H112" s="52"/>
    </row>
    <row r="113" spans="2:8" ht="14.1" hidden="1" customHeight="1">
      <c r="B113" s="66"/>
      <c r="C113" s="1"/>
      <c r="D113" s="1"/>
      <c r="E113" s="1"/>
      <c r="F113" s="1"/>
      <c r="G113" s="1"/>
      <c r="H113" s="52"/>
    </row>
    <row r="114" spans="2:8" ht="14.1" hidden="1" customHeight="1">
      <c r="B114" s="66"/>
      <c r="C114" s="1"/>
      <c r="D114" s="1"/>
      <c r="E114" s="1"/>
      <c r="F114" s="1"/>
      <c r="G114" s="1"/>
      <c r="H114" s="52"/>
    </row>
    <row r="115" spans="2:8" ht="14.1" hidden="1" customHeight="1">
      <c r="B115" s="66"/>
      <c r="C115" s="1"/>
      <c r="D115" s="1"/>
      <c r="E115" s="1"/>
      <c r="F115" s="1"/>
      <c r="G115" s="1"/>
      <c r="H115" s="52"/>
    </row>
    <row r="116" spans="2:8" ht="14.1" hidden="1" customHeight="1">
      <c r="B116" s="66"/>
      <c r="C116" s="1"/>
      <c r="D116" s="1"/>
      <c r="E116" s="1"/>
      <c r="F116" s="1"/>
      <c r="G116" s="1"/>
      <c r="H116" s="52"/>
    </row>
    <row r="117" spans="2:8" ht="14.1" hidden="1" customHeight="1">
      <c r="B117" s="66"/>
      <c r="C117" s="1"/>
      <c r="D117" s="1"/>
      <c r="E117" s="1"/>
      <c r="F117" s="1"/>
      <c r="G117" s="1"/>
      <c r="H117" s="52"/>
    </row>
    <row r="118" spans="2:8" ht="14.1" hidden="1" customHeight="1">
      <c r="B118" s="66"/>
      <c r="C118" s="1"/>
      <c r="D118" s="1"/>
      <c r="E118" s="1"/>
      <c r="F118" s="1"/>
      <c r="G118" s="1"/>
      <c r="H118" s="52"/>
    </row>
    <row r="119" spans="2:8" ht="14.1" hidden="1" customHeight="1">
      <c r="B119" s="66"/>
      <c r="C119" s="1"/>
      <c r="D119" s="1"/>
      <c r="E119" s="1"/>
      <c r="F119" s="1"/>
      <c r="G119" s="1"/>
      <c r="H119" s="52"/>
    </row>
    <row r="120" spans="2:8" ht="14.1" hidden="1" customHeight="1">
      <c r="B120" s="66"/>
      <c r="C120" s="1"/>
      <c r="D120" s="1"/>
      <c r="E120" s="1"/>
      <c r="F120" s="1"/>
      <c r="G120" s="1"/>
      <c r="H120" s="52"/>
    </row>
    <row r="121" spans="2:8" ht="14.1" hidden="1" customHeight="1">
      <c r="B121" s="66"/>
      <c r="C121" s="1"/>
      <c r="D121" s="1"/>
      <c r="E121" s="1"/>
      <c r="F121" s="1"/>
      <c r="G121" s="1"/>
      <c r="H121" s="52"/>
    </row>
    <row r="122" spans="2:8" ht="14.1" hidden="1" customHeight="1">
      <c r="B122" s="66"/>
      <c r="C122" s="1"/>
      <c r="D122" s="1"/>
      <c r="E122" s="1"/>
      <c r="F122" s="1"/>
      <c r="G122" s="1"/>
      <c r="H122" s="52"/>
    </row>
    <row r="123" spans="2:8" ht="14.1" hidden="1" customHeight="1">
      <c r="B123" s="66"/>
      <c r="C123" s="1"/>
      <c r="D123" s="1"/>
      <c r="E123" s="1"/>
      <c r="F123" s="1"/>
      <c r="G123" s="1"/>
      <c r="H123" s="52"/>
    </row>
    <row r="124" spans="2:8" ht="14.1" hidden="1" customHeight="1">
      <c r="B124" s="66"/>
      <c r="C124" s="1"/>
      <c r="D124" s="1"/>
      <c r="E124" s="1"/>
      <c r="F124" s="1"/>
      <c r="G124" s="1"/>
      <c r="H124" s="52"/>
    </row>
    <row r="125" spans="2:8" ht="14.1" hidden="1" customHeight="1">
      <c r="B125" s="66"/>
      <c r="C125" s="1"/>
      <c r="D125" s="1"/>
      <c r="E125" s="1"/>
      <c r="F125" s="1"/>
      <c r="G125" s="1"/>
      <c r="H125" s="52"/>
    </row>
    <row r="126" spans="2:8" ht="14.1" hidden="1" customHeight="1">
      <c r="B126" s="66"/>
      <c r="C126" s="1"/>
      <c r="D126" s="1"/>
      <c r="E126" s="1"/>
      <c r="F126" s="1"/>
      <c r="G126" s="1"/>
      <c r="H126" s="52"/>
    </row>
    <row r="127" spans="2:8" ht="14.1" hidden="1" customHeight="1">
      <c r="B127" s="66"/>
      <c r="C127" s="1"/>
      <c r="D127" s="1"/>
      <c r="E127" s="1"/>
      <c r="F127" s="1"/>
      <c r="G127" s="1"/>
      <c r="H127" s="52"/>
    </row>
    <row r="128" spans="2:8" ht="14.1" hidden="1" customHeight="1">
      <c r="B128" s="66"/>
      <c r="C128" s="1"/>
      <c r="D128" s="1"/>
      <c r="E128" s="1"/>
      <c r="F128" s="1"/>
      <c r="G128" s="1"/>
      <c r="H128" s="52"/>
    </row>
    <row r="129" spans="2:8" ht="14.1" hidden="1" customHeight="1">
      <c r="B129" s="66"/>
      <c r="C129" s="1"/>
      <c r="D129" s="1"/>
      <c r="E129" s="1"/>
      <c r="F129" s="1"/>
      <c r="G129" s="1"/>
      <c r="H129" s="52"/>
    </row>
    <row r="130" spans="2:8" ht="14.1" hidden="1" customHeight="1">
      <c r="B130" s="66"/>
      <c r="C130" s="1"/>
      <c r="D130" s="1"/>
      <c r="E130" s="1"/>
      <c r="F130" s="1"/>
      <c r="G130" s="1"/>
      <c r="H130" s="52"/>
    </row>
    <row r="131" spans="2:8" ht="14.1" hidden="1" customHeight="1">
      <c r="B131" s="66"/>
      <c r="C131" s="1"/>
      <c r="D131" s="1"/>
      <c r="E131" s="1"/>
      <c r="F131" s="1"/>
      <c r="G131" s="1"/>
      <c r="H131" s="52"/>
    </row>
    <row r="132" spans="2:8" ht="14.1" hidden="1" customHeight="1">
      <c r="B132" s="66"/>
      <c r="C132" s="1"/>
      <c r="D132" s="1"/>
      <c r="E132" s="1"/>
      <c r="F132" s="1"/>
      <c r="G132" s="1"/>
      <c r="H132" s="52"/>
    </row>
    <row r="133" spans="2:8" ht="14.1" hidden="1" customHeight="1">
      <c r="B133" s="66"/>
      <c r="C133" s="1"/>
      <c r="D133" s="1"/>
      <c r="E133" s="1"/>
      <c r="F133" s="1"/>
      <c r="G133" s="1"/>
      <c r="H133" s="52"/>
    </row>
    <row r="134" spans="2:8" ht="14.1" hidden="1" customHeight="1">
      <c r="B134" s="66"/>
      <c r="C134" s="1"/>
      <c r="D134" s="1"/>
      <c r="E134" s="1"/>
      <c r="F134" s="1"/>
      <c r="G134" s="1"/>
      <c r="H134" s="52"/>
    </row>
    <row r="135" spans="2:8" ht="14.1" hidden="1" customHeight="1">
      <c r="B135" s="66"/>
      <c r="C135" s="1"/>
      <c r="D135" s="1"/>
      <c r="E135" s="1"/>
      <c r="F135" s="1"/>
      <c r="G135" s="1"/>
      <c r="H135" s="52"/>
    </row>
    <row r="136" spans="2:8" ht="14.1" hidden="1" customHeight="1">
      <c r="B136" s="66"/>
      <c r="C136" s="1"/>
      <c r="D136" s="1"/>
      <c r="E136" s="1"/>
      <c r="F136" s="1"/>
      <c r="G136" s="1"/>
      <c r="H136" s="52"/>
    </row>
    <row r="137" spans="2:8" ht="14.1" hidden="1" customHeight="1">
      <c r="B137" s="66"/>
      <c r="C137" s="1"/>
      <c r="D137" s="1"/>
      <c r="E137" s="1"/>
      <c r="F137" s="1"/>
      <c r="G137" s="1"/>
      <c r="H137" s="52"/>
    </row>
    <row r="138" spans="2:8" ht="14.1" hidden="1" customHeight="1">
      <c r="B138" s="66"/>
      <c r="C138" s="1"/>
      <c r="D138" s="1"/>
      <c r="E138" s="1"/>
      <c r="F138" s="1"/>
      <c r="G138" s="1"/>
      <c r="H138" s="52"/>
    </row>
    <row r="139" spans="2:8" ht="14.1" hidden="1" customHeight="1">
      <c r="B139" s="66"/>
      <c r="C139" s="1"/>
      <c r="D139" s="1"/>
      <c r="E139" s="1"/>
      <c r="F139" s="1"/>
      <c r="G139" s="1"/>
      <c r="H139" s="52"/>
    </row>
    <row r="140" spans="2:8" ht="14.1" hidden="1" customHeight="1">
      <c r="B140" s="66"/>
      <c r="C140" s="1"/>
      <c r="D140" s="1"/>
      <c r="E140" s="1"/>
      <c r="F140" s="1"/>
      <c r="G140" s="1"/>
      <c r="H140" s="52"/>
    </row>
    <row r="141" spans="2:8" ht="14.1" hidden="1" customHeight="1">
      <c r="B141" s="66"/>
      <c r="C141" s="1"/>
      <c r="D141" s="1"/>
      <c r="E141" s="1"/>
      <c r="F141" s="1"/>
      <c r="G141" s="1"/>
      <c r="H141" s="52"/>
    </row>
    <row r="142" spans="2:8" ht="14.1" hidden="1" customHeight="1">
      <c r="B142" s="66"/>
      <c r="C142" s="1"/>
      <c r="D142" s="1"/>
      <c r="E142" s="1"/>
      <c r="F142" s="1"/>
      <c r="G142" s="1"/>
      <c r="H142" s="52"/>
    </row>
    <row r="143" spans="2:8" ht="14.1" hidden="1" customHeight="1">
      <c r="B143" s="66"/>
      <c r="C143" s="1"/>
      <c r="D143" s="1"/>
      <c r="E143" s="1"/>
      <c r="F143" s="1"/>
      <c r="G143" s="1"/>
      <c r="H143" s="52"/>
    </row>
    <row r="144" spans="2:8" ht="14.1" hidden="1" customHeight="1">
      <c r="B144" s="66"/>
      <c r="C144" s="1"/>
      <c r="D144" s="1"/>
      <c r="E144" s="1"/>
      <c r="F144" s="1"/>
      <c r="G144" s="1"/>
      <c r="H144" s="52"/>
    </row>
    <row r="145" spans="1:23" s="26" customFormat="1" ht="14.1" hidden="1" customHeight="1">
      <c r="A145" s="1"/>
      <c r="B145" s="75"/>
      <c r="C145" s="113"/>
      <c r="D145" s="169"/>
      <c r="E145" s="118"/>
      <c r="I145" s="25"/>
      <c r="L145" s="38"/>
      <c r="M145" s="3"/>
      <c r="N145" s="4"/>
      <c r="O145" s="5"/>
      <c r="P145" s="6"/>
      <c r="Q145" s="7"/>
      <c r="R145" s="4"/>
      <c r="S145"/>
      <c r="T145"/>
      <c r="U145"/>
      <c r="V145"/>
      <c r="W145"/>
    </row>
    <row r="146" spans="1:23" s="26" customFormat="1" ht="14.1" hidden="1" customHeight="1">
      <c r="A146" s="1"/>
      <c r="B146" s="75"/>
      <c r="C146" s="113"/>
      <c r="D146" s="169"/>
      <c r="E146" s="118"/>
      <c r="I146" s="25"/>
      <c r="L146" s="38"/>
      <c r="M146" s="3"/>
      <c r="N146" s="4"/>
      <c r="O146" s="5"/>
      <c r="P146" s="6"/>
      <c r="Q146" s="7"/>
      <c r="R146" s="4"/>
      <c r="S146"/>
      <c r="T146"/>
      <c r="U146"/>
      <c r="V146"/>
      <c r="W146"/>
    </row>
    <row r="147" spans="1:23" ht="0" hidden="1" customHeight="1">
      <c r="B147" s="247" t="s">
        <v>274</v>
      </c>
      <c r="C147" s="121">
        <v>388.6</v>
      </c>
      <c r="D147" s="121">
        <v>352.1</v>
      </c>
      <c r="E147" s="166">
        <v>10.4</v>
      </c>
    </row>
  </sheetData>
  <mergeCells count="2">
    <mergeCell ref="C6:E6"/>
    <mergeCell ref="F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3"/>
  <dimension ref="A1:W176"/>
  <sheetViews>
    <sheetView showGridLines="0" showRowColHeaders="0" topLeftCell="A2" zoomScaleNormal="100" workbookViewId="0">
      <selection activeCell="J14" sqref="J14"/>
    </sheetView>
  </sheetViews>
  <sheetFormatPr defaultColWidth="0" defaultRowHeight="0" customHeight="1" zeroHeight="1"/>
  <cols>
    <col min="1" max="1" width="5.7109375" style="1" customWidth="1"/>
    <col min="2" max="2" width="53" style="1" bestFit="1" customWidth="1"/>
    <col min="3" max="3" width="10.7109375" style="26" customWidth="1"/>
    <col min="4" max="4" width="12" style="26" customWidth="1"/>
    <col min="5" max="6" width="10.7109375" style="26" customWidth="1"/>
    <col min="7" max="7" width="12.85546875" style="26" customWidth="1"/>
    <col min="8" max="8" width="10.7109375" style="26" customWidth="1"/>
    <col min="9" max="9" width="5.7109375" style="25" customWidth="1"/>
    <col min="10" max="10" width="9.5703125" style="26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16384" width="9.140625" hidden="1"/>
  </cols>
  <sheetData>
    <row r="1" spans="2:8" ht="29.25" customHeight="1">
      <c r="B1" s="22" t="s">
        <v>32</v>
      </c>
      <c r="H1" s="27"/>
    </row>
    <row r="2" spans="2:8" ht="8.25" customHeight="1">
      <c r="B2" s="2"/>
      <c r="H2" s="27"/>
    </row>
    <row r="3" spans="2:8" ht="15.75">
      <c r="B3" s="65" t="s">
        <v>275</v>
      </c>
      <c r="C3" s="1"/>
      <c r="D3" s="1"/>
      <c r="E3" s="1"/>
      <c r="F3" s="1"/>
      <c r="G3" s="1"/>
      <c r="H3" s="52"/>
    </row>
    <row r="4" spans="2:8" ht="15.75">
      <c r="B4" s="65"/>
      <c r="C4" s="1"/>
      <c r="D4" s="1"/>
      <c r="E4" s="1"/>
      <c r="F4" s="1"/>
      <c r="G4" s="1"/>
      <c r="H4" s="52"/>
    </row>
    <row r="5" spans="2:8" ht="15.75">
      <c r="B5" s="65"/>
      <c r="C5" s="1"/>
      <c r="D5" s="1"/>
      <c r="E5" s="1"/>
      <c r="F5" s="1"/>
      <c r="G5" s="1"/>
      <c r="H5" s="52"/>
    </row>
    <row r="6" spans="2:8" ht="16.5" thickBot="1">
      <c r="B6" s="244" t="s">
        <v>207</v>
      </c>
      <c r="C6" s="1192" t="s">
        <v>54</v>
      </c>
      <c r="D6" s="1193"/>
      <c r="E6" s="1194"/>
      <c r="F6" s="1171" t="s">
        <v>571</v>
      </c>
      <c r="G6" s="1172"/>
      <c r="H6" s="1173"/>
    </row>
    <row r="7" spans="2:8" ht="16.5" thickTop="1">
      <c r="B7" s="244" t="s">
        <v>157</v>
      </c>
      <c r="C7" s="685" t="s">
        <v>711</v>
      </c>
      <c r="D7" s="246" t="s">
        <v>712</v>
      </c>
      <c r="E7" s="145" t="s">
        <v>0</v>
      </c>
      <c r="F7" s="246">
        <v>2023</v>
      </c>
      <c r="G7" s="246">
        <v>2022</v>
      </c>
      <c r="H7" s="246" t="s">
        <v>0</v>
      </c>
    </row>
    <row r="8" spans="2:8" ht="3" customHeight="1">
      <c r="B8" s="444"/>
      <c r="C8" s="425"/>
      <c r="D8" s="372"/>
      <c r="E8" s="372"/>
      <c r="F8" s="385"/>
      <c r="G8" s="385"/>
      <c r="H8" s="385"/>
    </row>
    <row r="9" spans="2:8" ht="3" customHeight="1">
      <c r="B9" s="487"/>
      <c r="C9" s="488"/>
      <c r="D9" s="408"/>
      <c r="E9" s="408"/>
      <c r="F9" s="489"/>
      <c r="G9" s="489"/>
      <c r="H9" s="490"/>
    </row>
    <row r="10" spans="2:8" ht="3" customHeight="1">
      <c r="B10" s="444"/>
      <c r="C10" s="425"/>
      <c r="D10" s="372"/>
      <c r="E10" s="372"/>
      <c r="F10" s="385"/>
      <c r="G10" s="385"/>
      <c r="H10" s="262"/>
    </row>
    <row r="11" spans="2:8" ht="15.75">
      <c r="B11" s="447" t="s">
        <v>208</v>
      </c>
      <c r="C11" s="420">
        <v>2995.8</v>
      </c>
      <c r="D11" s="147">
        <v>2845.1</v>
      </c>
      <c r="E11" s="121">
        <v>5.3</v>
      </c>
      <c r="F11" s="159">
        <v>11347.5</v>
      </c>
      <c r="G11" s="159">
        <v>11035.7</v>
      </c>
      <c r="H11" s="166">
        <v>2.8</v>
      </c>
    </row>
    <row r="12" spans="2:8" ht="15.75">
      <c r="B12" s="305" t="s">
        <v>209</v>
      </c>
      <c r="C12" s="448">
        <v>2399</v>
      </c>
      <c r="D12" s="168">
        <v>2304.9</v>
      </c>
      <c r="E12" s="169">
        <v>4.0999999999999996</v>
      </c>
      <c r="F12" s="155">
        <v>9056.2000000000007</v>
      </c>
      <c r="G12" s="167">
        <v>9043.2000000000007</v>
      </c>
      <c r="H12" s="118">
        <v>0.1</v>
      </c>
    </row>
    <row r="13" spans="2:8" ht="16.5" thickBot="1">
      <c r="B13" s="305" t="s">
        <v>210</v>
      </c>
      <c r="C13" s="146">
        <v>596.79999999999995</v>
      </c>
      <c r="D13" s="169">
        <v>540.20000000000005</v>
      </c>
      <c r="E13" s="169">
        <v>10.5</v>
      </c>
      <c r="F13" s="155">
        <v>2291.4</v>
      </c>
      <c r="G13" s="167">
        <v>1992.5</v>
      </c>
      <c r="H13" s="118">
        <v>15</v>
      </c>
    </row>
    <row r="14" spans="2:8" ht="16.5" thickTop="1">
      <c r="B14" s="447" t="s">
        <v>170</v>
      </c>
      <c r="C14" s="420">
        <v>1045.7</v>
      </c>
      <c r="D14" s="182">
        <v>917.9</v>
      </c>
      <c r="E14" s="182">
        <v>13.9</v>
      </c>
      <c r="F14" s="159">
        <v>3509.5</v>
      </c>
      <c r="G14" s="449">
        <v>3244.2</v>
      </c>
      <c r="H14" s="450">
        <v>8.1999999999999993</v>
      </c>
    </row>
    <row r="15" spans="2:8" ht="15.75">
      <c r="B15" s="345" t="s">
        <v>16</v>
      </c>
      <c r="C15" s="418">
        <v>932.8</v>
      </c>
      <c r="D15" s="183">
        <v>853</v>
      </c>
      <c r="E15" s="183">
        <v>9.4</v>
      </c>
      <c r="F15" s="159">
        <v>3076.2</v>
      </c>
      <c r="G15" s="443">
        <v>2781</v>
      </c>
      <c r="H15" s="184">
        <v>10.6</v>
      </c>
    </row>
    <row r="16" spans="2:8" ht="15.75">
      <c r="B16" s="345" t="s">
        <v>153</v>
      </c>
      <c r="C16" s="418">
        <v>112.9</v>
      </c>
      <c r="D16" s="183">
        <v>64.900000000000006</v>
      </c>
      <c r="E16" s="183">
        <v>74</v>
      </c>
      <c r="F16" s="166">
        <v>433.3</v>
      </c>
      <c r="G16" s="184">
        <v>463.2</v>
      </c>
      <c r="H16" s="184">
        <v>-6.4</v>
      </c>
    </row>
    <row r="17" spans="2:8" ht="15.75">
      <c r="B17" s="305" t="s">
        <v>550</v>
      </c>
      <c r="C17" s="146">
        <v>56.3</v>
      </c>
      <c r="D17" s="169">
        <v>24.4</v>
      </c>
      <c r="E17" s="169">
        <v>130.5</v>
      </c>
      <c r="F17" s="153">
        <v>143.30000000000001</v>
      </c>
      <c r="G17" s="118">
        <v>95.4</v>
      </c>
      <c r="H17" s="118">
        <v>50.2</v>
      </c>
    </row>
    <row r="18" spans="2:8" ht="16.5" thickBot="1">
      <c r="B18" s="305" t="s">
        <v>551</v>
      </c>
      <c r="C18" s="146">
        <v>56.6</v>
      </c>
      <c r="D18" s="169">
        <v>40.4</v>
      </c>
      <c r="E18" s="169">
        <v>39.9</v>
      </c>
      <c r="F18" s="153">
        <v>290</v>
      </c>
      <c r="G18" s="118">
        <v>367.7</v>
      </c>
      <c r="H18" s="118">
        <v>-21.1</v>
      </c>
    </row>
    <row r="19" spans="2:8" ht="16.5" thickTop="1">
      <c r="B19" s="447" t="s">
        <v>18</v>
      </c>
      <c r="C19" s="418">
        <v>425.3</v>
      </c>
      <c r="D19" s="182">
        <v>273.2</v>
      </c>
      <c r="E19" s="182">
        <v>55.7</v>
      </c>
      <c r="F19" s="159">
        <v>1423.4</v>
      </c>
      <c r="G19" s="449">
        <v>1061.3</v>
      </c>
      <c r="H19" s="450">
        <v>34.1</v>
      </c>
    </row>
    <row r="20" spans="2:8" ht="15.75">
      <c r="B20" s="305" t="s">
        <v>155</v>
      </c>
      <c r="C20" s="146">
        <v>280.2</v>
      </c>
      <c r="D20" s="169">
        <v>214.8</v>
      </c>
      <c r="E20" s="169">
        <v>30.5</v>
      </c>
      <c r="F20" s="155">
        <v>1103.5999999999999</v>
      </c>
      <c r="G20" s="118">
        <v>882.1</v>
      </c>
      <c r="H20" s="118">
        <v>25.1</v>
      </c>
    </row>
    <row r="21" spans="2:8" ht="15.75">
      <c r="B21" s="305" t="s">
        <v>19</v>
      </c>
      <c r="C21" s="146">
        <v>145</v>
      </c>
      <c r="D21" s="169">
        <v>58.3</v>
      </c>
      <c r="E21" s="169">
        <v>148.6</v>
      </c>
      <c r="F21" s="153">
        <v>319.8</v>
      </c>
      <c r="G21" s="118">
        <v>179.2</v>
      </c>
      <c r="H21" s="118">
        <v>78.400000000000006</v>
      </c>
    </row>
    <row r="22" spans="2:8" ht="16.5" thickBot="1">
      <c r="B22" s="447" t="s">
        <v>211</v>
      </c>
      <c r="C22" s="451">
        <v>4466.8</v>
      </c>
      <c r="D22" s="147">
        <v>4036.1</v>
      </c>
      <c r="E22" s="121">
        <v>10.7</v>
      </c>
      <c r="F22" s="159">
        <v>16280.4</v>
      </c>
      <c r="G22" s="159">
        <v>15341.1</v>
      </c>
      <c r="H22" s="166">
        <v>6.1</v>
      </c>
    </row>
    <row r="23" spans="2:8" ht="15.75">
      <c r="B23" s="305" t="s">
        <v>212</v>
      </c>
      <c r="C23" s="448">
        <v>1014</v>
      </c>
      <c r="D23" s="169">
        <v>920.7</v>
      </c>
      <c r="E23" s="169">
        <v>10.1</v>
      </c>
      <c r="F23" s="155">
        <v>3645.6</v>
      </c>
      <c r="G23" s="167">
        <v>3767.9</v>
      </c>
      <c r="H23" s="118">
        <v>-3.2</v>
      </c>
    </row>
    <row r="24" spans="2:8" ht="15.75">
      <c r="B24" s="447" t="s">
        <v>213</v>
      </c>
      <c r="C24" s="420">
        <v>5480.8</v>
      </c>
      <c r="D24" s="147">
        <v>4956.8</v>
      </c>
      <c r="E24" s="121">
        <v>10.6</v>
      </c>
      <c r="F24" s="159">
        <v>19926</v>
      </c>
      <c r="G24" s="159">
        <v>19109</v>
      </c>
      <c r="H24" s="166">
        <v>4.3</v>
      </c>
    </row>
    <row r="25" spans="2:8" ht="15.75">
      <c r="B25" s="65"/>
      <c r="C25" s="1"/>
      <c r="D25" s="1"/>
      <c r="E25" s="1"/>
      <c r="F25" s="1"/>
      <c r="G25" s="1"/>
      <c r="H25" s="52"/>
    </row>
    <row r="26" spans="2:8" ht="15.75">
      <c r="B26" s="65"/>
      <c r="C26" s="1"/>
      <c r="D26" s="1"/>
      <c r="E26" s="1"/>
      <c r="F26" s="1"/>
      <c r="G26" s="1"/>
      <c r="H26" s="52"/>
    </row>
    <row r="27" spans="2:8" ht="15.75" hidden="1">
      <c r="B27" s="65"/>
      <c r="C27" s="1"/>
      <c r="D27" s="1"/>
      <c r="E27" s="1"/>
      <c r="F27" s="1"/>
      <c r="G27" s="1"/>
      <c r="H27" s="52"/>
    </row>
    <row r="28" spans="2:8" ht="15.75" hidden="1">
      <c r="B28" s="65"/>
      <c r="C28" s="1"/>
      <c r="D28" s="1"/>
      <c r="E28" s="1"/>
      <c r="F28" s="1"/>
      <c r="G28" s="1"/>
      <c r="H28" s="52"/>
    </row>
    <row r="29" spans="2:8" ht="15.75" hidden="1">
      <c r="B29" s="65"/>
      <c r="C29" s="1"/>
      <c r="D29" s="1"/>
      <c r="E29" s="1"/>
      <c r="F29" s="1"/>
      <c r="G29" s="1"/>
      <c r="H29" s="52"/>
    </row>
    <row r="30" spans="2:8" ht="15.75" hidden="1">
      <c r="B30" s="65"/>
      <c r="C30" s="1"/>
      <c r="D30" s="1"/>
      <c r="E30" s="1"/>
      <c r="F30" s="1"/>
      <c r="G30" s="1"/>
      <c r="H30" s="52"/>
    </row>
    <row r="31" spans="2:8" ht="15.75" hidden="1">
      <c r="B31" s="65"/>
      <c r="C31" s="1"/>
      <c r="D31" s="1"/>
      <c r="E31" s="1"/>
      <c r="F31" s="1"/>
      <c r="G31" s="1"/>
      <c r="H31" s="52"/>
    </row>
    <row r="32" spans="2:8" ht="15.75" hidden="1">
      <c r="B32" s="65"/>
      <c r="C32" s="1"/>
      <c r="D32" s="1"/>
      <c r="E32" s="1"/>
      <c r="F32" s="1"/>
      <c r="G32" s="1"/>
      <c r="H32" s="52"/>
    </row>
    <row r="33" spans="2:8" ht="15.75" hidden="1">
      <c r="B33" s="65"/>
      <c r="C33" s="1"/>
      <c r="D33" s="1"/>
      <c r="E33" s="1"/>
      <c r="F33" s="1"/>
      <c r="G33" s="1"/>
      <c r="H33" s="52"/>
    </row>
    <row r="34" spans="2:8" ht="15.75" hidden="1">
      <c r="B34" s="65"/>
      <c r="C34" s="1"/>
      <c r="D34" s="1"/>
      <c r="E34" s="1"/>
      <c r="F34" s="1"/>
      <c r="G34" s="1"/>
      <c r="H34" s="52"/>
    </row>
    <row r="35" spans="2:8" ht="15.75" hidden="1">
      <c r="B35" s="65"/>
      <c r="C35" s="1"/>
      <c r="D35" s="1"/>
      <c r="E35" s="1"/>
      <c r="F35" s="1"/>
      <c r="G35" s="1"/>
      <c r="H35" s="52"/>
    </row>
    <row r="36" spans="2:8" ht="15.75" hidden="1">
      <c r="B36" s="65"/>
      <c r="C36" s="1"/>
      <c r="D36" s="1"/>
      <c r="E36" s="1"/>
      <c r="F36" s="1"/>
      <c r="G36" s="1"/>
      <c r="H36" s="52"/>
    </row>
    <row r="37" spans="2:8" ht="15.75" hidden="1">
      <c r="B37" s="65"/>
      <c r="C37" s="1"/>
      <c r="D37" s="1"/>
      <c r="E37" s="1"/>
      <c r="F37" s="1"/>
      <c r="G37" s="1"/>
      <c r="H37" s="52"/>
    </row>
    <row r="38" spans="2:8" ht="15.75" hidden="1">
      <c r="B38" s="65"/>
      <c r="C38" s="1"/>
      <c r="D38" s="1"/>
      <c r="E38" s="1"/>
      <c r="F38" s="1"/>
      <c r="G38" s="1"/>
      <c r="H38" s="52"/>
    </row>
    <row r="39" spans="2:8" ht="15.75" hidden="1">
      <c r="B39" s="65"/>
      <c r="C39" s="1"/>
      <c r="D39" s="1"/>
      <c r="E39" s="1"/>
      <c r="F39" s="1"/>
      <c r="G39" s="1"/>
      <c r="H39" s="52"/>
    </row>
    <row r="40" spans="2:8" ht="15.75" hidden="1">
      <c r="B40" s="65"/>
      <c r="C40" s="1"/>
      <c r="D40" s="1"/>
      <c r="E40" s="1"/>
      <c r="F40" s="1"/>
      <c r="G40" s="1"/>
      <c r="H40" s="52"/>
    </row>
    <row r="41" spans="2:8" ht="15.75" hidden="1">
      <c r="B41" s="65"/>
      <c r="C41" s="1"/>
      <c r="D41" s="1"/>
      <c r="E41" s="1"/>
      <c r="F41" s="1"/>
      <c r="G41" s="1"/>
      <c r="H41" s="52"/>
    </row>
    <row r="42" spans="2:8" ht="15.75" hidden="1">
      <c r="B42" s="65"/>
      <c r="C42" s="1"/>
      <c r="D42" s="1"/>
      <c r="E42" s="1"/>
      <c r="F42" s="1"/>
      <c r="G42" s="1"/>
      <c r="H42" s="52"/>
    </row>
    <row r="43" spans="2:8" ht="15.75" hidden="1">
      <c r="B43" s="65"/>
      <c r="C43" s="1"/>
      <c r="D43" s="1"/>
      <c r="E43" s="1"/>
      <c r="F43" s="1"/>
      <c r="G43" s="1"/>
      <c r="H43" s="52"/>
    </row>
    <row r="44" spans="2:8" ht="15.75" hidden="1">
      <c r="B44" s="65"/>
      <c r="C44" s="1"/>
      <c r="D44" s="1"/>
      <c r="E44" s="1"/>
      <c r="F44" s="1"/>
      <c r="G44" s="1"/>
      <c r="H44" s="52"/>
    </row>
    <row r="45" spans="2:8" ht="15.75" hidden="1">
      <c r="B45" s="65"/>
      <c r="C45" s="1"/>
      <c r="D45" s="1"/>
      <c r="E45" s="1"/>
      <c r="F45" s="1"/>
      <c r="G45" s="1"/>
      <c r="H45" s="52"/>
    </row>
    <row r="46" spans="2:8" ht="15.75" hidden="1">
      <c r="B46" s="65"/>
      <c r="C46" s="1"/>
      <c r="D46" s="1"/>
      <c r="E46" s="1"/>
      <c r="F46" s="1"/>
      <c r="G46" s="1"/>
      <c r="H46" s="52"/>
    </row>
    <row r="47" spans="2:8" ht="15.75" hidden="1">
      <c r="B47" s="65"/>
      <c r="C47" s="1"/>
      <c r="D47" s="1"/>
      <c r="E47" s="1"/>
      <c r="F47" s="1"/>
      <c r="G47" s="1"/>
      <c r="H47" s="52"/>
    </row>
    <row r="48" spans="2:8" ht="15.75" hidden="1">
      <c r="B48" s="65"/>
      <c r="C48" s="1"/>
      <c r="D48" s="1"/>
      <c r="E48" s="1"/>
      <c r="F48" s="1"/>
      <c r="G48" s="1"/>
      <c r="H48" s="52"/>
    </row>
    <row r="49" spans="2:8" ht="15.75" hidden="1">
      <c r="B49" s="65"/>
      <c r="C49" s="1"/>
      <c r="D49" s="1"/>
      <c r="E49" s="1"/>
      <c r="F49" s="1"/>
      <c r="G49" s="1"/>
      <c r="H49" s="52"/>
    </row>
    <row r="50" spans="2:8" ht="15.75" hidden="1">
      <c r="B50" s="65"/>
      <c r="C50" s="1"/>
      <c r="D50" s="1"/>
      <c r="E50" s="1"/>
      <c r="F50" s="1"/>
      <c r="G50" s="1"/>
      <c r="H50" s="52"/>
    </row>
    <row r="51" spans="2:8" ht="15.75" hidden="1">
      <c r="B51" s="65"/>
      <c r="C51" s="1"/>
      <c r="D51" s="1"/>
      <c r="E51" s="1"/>
      <c r="F51" s="1"/>
      <c r="G51" s="1"/>
      <c r="H51" s="52"/>
    </row>
    <row r="52" spans="2:8" ht="15.75" hidden="1">
      <c r="B52" s="65"/>
      <c r="C52" s="1"/>
      <c r="D52" s="1"/>
      <c r="E52" s="1"/>
      <c r="F52" s="1"/>
      <c r="G52" s="1"/>
      <c r="H52" s="52"/>
    </row>
    <row r="53" spans="2:8" ht="15.75" hidden="1">
      <c r="B53" s="65"/>
      <c r="C53" s="1"/>
      <c r="D53" s="1"/>
      <c r="E53" s="1"/>
      <c r="F53" s="1"/>
      <c r="G53" s="1"/>
      <c r="H53" s="52"/>
    </row>
    <row r="54" spans="2:8" ht="15.75" hidden="1">
      <c r="B54" s="65"/>
      <c r="C54" s="1"/>
      <c r="D54" s="1"/>
      <c r="E54" s="1"/>
      <c r="F54" s="1"/>
      <c r="G54" s="1"/>
      <c r="H54" s="52"/>
    </row>
    <row r="55" spans="2:8" ht="15.75" hidden="1">
      <c r="B55" s="65"/>
      <c r="C55" s="1"/>
      <c r="D55" s="1"/>
      <c r="E55" s="1"/>
      <c r="F55" s="1"/>
      <c r="G55" s="1"/>
      <c r="H55" s="52"/>
    </row>
    <row r="56" spans="2:8" ht="15.75" hidden="1">
      <c r="B56" s="65"/>
      <c r="C56" s="1"/>
      <c r="D56" s="1"/>
      <c r="E56" s="1"/>
      <c r="F56" s="1"/>
      <c r="G56" s="1"/>
      <c r="H56" s="52"/>
    </row>
    <row r="57" spans="2:8" ht="15.75" hidden="1">
      <c r="B57" s="65"/>
      <c r="C57" s="1"/>
      <c r="D57" s="1"/>
      <c r="E57" s="1"/>
      <c r="F57" s="1"/>
      <c r="G57" s="1"/>
      <c r="H57" s="52"/>
    </row>
    <row r="58" spans="2:8" ht="15.75" hidden="1">
      <c r="B58" s="65"/>
      <c r="C58" s="1"/>
      <c r="D58" s="1"/>
      <c r="E58" s="1"/>
      <c r="F58" s="1"/>
      <c r="G58" s="1"/>
      <c r="H58" s="52"/>
    </row>
    <row r="59" spans="2:8" ht="15.75" hidden="1">
      <c r="B59" s="65"/>
      <c r="C59" s="1"/>
      <c r="D59" s="1"/>
      <c r="E59" s="1"/>
      <c r="F59" s="1"/>
      <c r="G59" s="1"/>
      <c r="H59" s="52"/>
    </row>
    <row r="60" spans="2:8" ht="15.75" hidden="1">
      <c r="B60" s="65"/>
      <c r="C60" s="1"/>
      <c r="D60" s="1"/>
      <c r="E60" s="1"/>
      <c r="F60" s="1"/>
      <c r="G60" s="1"/>
      <c r="H60" s="52"/>
    </row>
    <row r="61" spans="2:8" ht="15.75" hidden="1">
      <c r="B61" s="65"/>
      <c r="C61" s="1"/>
      <c r="D61" s="1"/>
      <c r="E61" s="1"/>
      <c r="F61" s="1"/>
      <c r="G61" s="1"/>
      <c r="H61" s="52"/>
    </row>
    <row r="62" spans="2:8" ht="15.75" hidden="1">
      <c r="B62" s="65"/>
      <c r="C62" s="1"/>
      <c r="D62" s="1"/>
      <c r="E62" s="1"/>
      <c r="F62" s="1"/>
      <c r="G62" s="1"/>
      <c r="H62" s="52"/>
    </row>
    <row r="63" spans="2:8" ht="15.75" hidden="1">
      <c r="B63" s="65"/>
      <c r="C63" s="1"/>
      <c r="D63" s="1"/>
      <c r="E63" s="1"/>
      <c r="F63" s="1"/>
      <c r="G63" s="1"/>
      <c r="H63" s="52"/>
    </row>
    <row r="64" spans="2:8" ht="15.75" hidden="1">
      <c r="B64" s="65"/>
      <c r="C64" s="1"/>
      <c r="D64" s="1"/>
      <c r="E64" s="1"/>
      <c r="F64" s="1"/>
      <c r="G64" s="1"/>
      <c r="H64" s="52"/>
    </row>
    <row r="65" spans="2:8" ht="15.75" hidden="1">
      <c r="B65" s="65"/>
      <c r="C65" s="1"/>
      <c r="D65" s="1"/>
      <c r="E65" s="1"/>
      <c r="F65" s="1"/>
      <c r="G65" s="1"/>
      <c r="H65" s="52"/>
    </row>
    <row r="66" spans="2:8" ht="15.75" hidden="1">
      <c r="B66" s="65"/>
      <c r="C66" s="1"/>
      <c r="D66" s="1"/>
      <c r="E66" s="1"/>
      <c r="F66" s="1"/>
      <c r="G66" s="1"/>
      <c r="H66" s="52"/>
    </row>
    <row r="67" spans="2:8" ht="15.75" hidden="1">
      <c r="B67" s="65"/>
      <c r="C67" s="1"/>
      <c r="D67" s="1"/>
      <c r="E67" s="1"/>
      <c r="F67" s="1"/>
      <c r="G67" s="1"/>
      <c r="H67" s="52"/>
    </row>
    <row r="68" spans="2:8" ht="15.75" hidden="1">
      <c r="B68" s="65"/>
      <c r="C68" s="1"/>
      <c r="D68" s="1"/>
      <c r="E68" s="1"/>
      <c r="F68" s="1"/>
      <c r="G68" s="1"/>
      <c r="H68" s="52"/>
    </row>
    <row r="69" spans="2:8" ht="15.75" hidden="1">
      <c r="B69" s="65"/>
      <c r="C69" s="1"/>
      <c r="D69" s="1"/>
      <c r="E69" s="1"/>
      <c r="F69" s="1"/>
      <c r="G69" s="1"/>
      <c r="H69" s="52"/>
    </row>
    <row r="70" spans="2:8" ht="15.75" hidden="1">
      <c r="B70" s="65"/>
      <c r="C70" s="1"/>
      <c r="D70" s="1"/>
      <c r="E70" s="1"/>
      <c r="F70" s="1"/>
      <c r="G70" s="1"/>
      <c r="H70" s="52"/>
    </row>
    <row r="71" spans="2:8" ht="15.75" hidden="1">
      <c r="B71" s="65"/>
      <c r="C71" s="1"/>
      <c r="D71" s="1"/>
      <c r="E71" s="1"/>
      <c r="F71" s="1"/>
      <c r="G71" s="1"/>
      <c r="H71" s="52"/>
    </row>
    <row r="72" spans="2:8" ht="15.75" hidden="1">
      <c r="B72" s="65"/>
      <c r="C72" s="1"/>
      <c r="D72" s="1"/>
      <c r="E72" s="1"/>
      <c r="F72" s="1"/>
      <c r="G72" s="1"/>
      <c r="H72" s="52"/>
    </row>
    <row r="73" spans="2:8" ht="15.75" hidden="1">
      <c r="B73" s="65"/>
      <c r="C73" s="1"/>
      <c r="D73" s="1"/>
      <c r="E73" s="1"/>
      <c r="F73" s="1"/>
      <c r="G73" s="1"/>
      <c r="H73" s="52"/>
    </row>
    <row r="74" spans="2:8" ht="15.75" hidden="1">
      <c r="B74" s="65"/>
      <c r="C74" s="1"/>
      <c r="D74" s="1"/>
      <c r="E74" s="1"/>
      <c r="F74" s="1"/>
      <c r="G74" s="1"/>
      <c r="H74" s="52"/>
    </row>
    <row r="75" spans="2:8" ht="15.75" hidden="1">
      <c r="B75" s="65"/>
      <c r="C75" s="1"/>
      <c r="D75" s="1"/>
      <c r="E75" s="1"/>
      <c r="F75" s="1"/>
      <c r="G75" s="1"/>
      <c r="H75" s="52"/>
    </row>
    <row r="76" spans="2:8" ht="15.75" hidden="1">
      <c r="B76" s="65"/>
      <c r="C76" s="1"/>
      <c r="D76" s="1"/>
      <c r="E76" s="1"/>
      <c r="F76" s="1"/>
      <c r="G76" s="1"/>
      <c r="H76" s="52"/>
    </row>
    <row r="77" spans="2:8" ht="15.75" hidden="1">
      <c r="B77" s="65"/>
      <c r="C77" s="1"/>
      <c r="D77" s="1"/>
      <c r="E77" s="1"/>
      <c r="F77" s="1"/>
      <c r="G77" s="1"/>
      <c r="H77" s="52"/>
    </row>
    <row r="78" spans="2:8" ht="15.75" hidden="1">
      <c r="B78" s="65"/>
      <c r="C78" s="1"/>
      <c r="D78" s="1"/>
      <c r="E78" s="1"/>
      <c r="F78" s="1"/>
      <c r="G78" s="1"/>
      <c r="H78" s="52"/>
    </row>
    <row r="79" spans="2:8" ht="15.75" hidden="1">
      <c r="B79" s="65"/>
      <c r="C79" s="1"/>
      <c r="D79" s="1"/>
      <c r="E79" s="1"/>
      <c r="F79" s="1"/>
      <c r="G79" s="1"/>
      <c r="H79" s="52"/>
    </row>
    <row r="80" spans="2:8" ht="15.75" hidden="1">
      <c r="B80" s="65"/>
      <c r="C80" s="1"/>
      <c r="D80" s="1"/>
      <c r="E80" s="1"/>
      <c r="F80" s="1"/>
      <c r="G80" s="1"/>
      <c r="H80" s="52"/>
    </row>
    <row r="81" spans="2:8" ht="15.75" hidden="1">
      <c r="B81" s="65"/>
      <c r="C81" s="1"/>
      <c r="D81" s="1"/>
      <c r="E81" s="1"/>
      <c r="F81" s="1"/>
      <c r="G81" s="1"/>
      <c r="H81" s="52"/>
    </row>
    <row r="82" spans="2:8" ht="15.75" hidden="1">
      <c r="B82" s="65"/>
      <c r="C82" s="1"/>
      <c r="D82" s="1"/>
      <c r="E82" s="1"/>
      <c r="F82" s="1"/>
      <c r="G82" s="1"/>
      <c r="H82" s="52"/>
    </row>
    <row r="83" spans="2:8" ht="15.75" hidden="1">
      <c r="B83" s="65"/>
      <c r="C83" s="1"/>
      <c r="D83" s="1"/>
      <c r="E83" s="1"/>
      <c r="F83" s="1"/>
      <c r="G83" s="1"/>
      <c r="H83" s="52"/>
    </row>
    <row r="84" spans="2:8" ht="15.75" hidden="1">
      <c r="B84" s="65"/>
      <c r="C84" s="1"/>
      <c r="D84" s="1"/>
      <c r="E84" s="1"/>
      <c r="F84" s="1"/>
      <c r="G84" s="1"/>
      <c r="H84" s="52"/>
    </row>
    <row r="85" spans="2:8" ht="15.75" hidden="1">
      <c r="B85" s="65"/>
      <c r="C85" s="1"/>
      <c r="D85" s="1"/>
      <c r="E85" s="1"/>
      <c r="F85" s="1"/>
      <c r="G85" s="1"/>
      <c r="H85" s="52"/>
    </row>
    <row r="86" spans="2:8" ht="15.75" hidden="1">
      <c r="B86" s="65"/>
      <c r="C86" s="1"/>
      <c r="D86" s="1"/>
      <c r="E86" s="1"/>
      <c r="F86" s="1"/>
      <c r="G86" s="1"/>
      <c r="H86" s="52"/>
    </row>
    <row r="87" spans="2:8" ht="15.75" hidden="1">
      <c r="B87" s="65"/>
      <c r="C87" s="1"/>
      <c r="D87" s="1"/>
      <c r="E87" s="1"/>
      <c r="F87" s="1"/>
      <c r="G87" s="1"/>
      <c r="H87" s="52"/>
    </row>
    <row r="88" spans="2:8" ht="15.75" hidden="1">
      <c r="B88" s="65"/>
      <c r="C88" s="1"/>
      <c r="D88" s="1"/>
      <c r="E88" s="1"/>
      <c r="F88" s="1"/>
      <c r="G88" s="1"/>
      <c r="H88" s="52"/>
    </row>
    <row r="89" spans="2:8" ht="15.75" hidden="1">
      <c r="B89" s="65"/>
      <c r="C89" s="1"/>
      <c r="D89" s="1"/>
      <c r="E89" s="1"/>
      <c r="F89" s="1"/>
      <c r="G89" s="1"/>
      <c r="H89" s="52"/>
    </row>
    <row r="90" spans="2:8" ht="15.75" hidden="1">
      <c r="B90" s="65"/>
      <c r="C90" s="1"/>
      <c r="D90" s="1"/>
      <c r="E90" s="1"/>
      <c r="F90" s="1"/>
      <c r="G90" s="1"/>
      <c r="H90" s="52"/>
    </row>
    <row r="91" spans="2:8" ht="15.75" hidden="1">
      <c r="B91" s="65"/>
      <c r="C91" s="1"/>
      <c r="D91" s="1"/>
      <c r="E91" s="1"/>
      <c r="F91" s="1"/>
      <c r="G91" s="1"/>
      <c r="H91" s="52"/>
    </row>
    <row r="92" spans="2:8" ht="15.75" hidden="1">
      <c r="B92" s="65"/>
      <c r="C92" s="1"/>
      <c r="D92" s="1"/>
      <c r="E92" s="1"/>
      <c r="F92" s="1"/>
      <c r="G92" s="1"/>
      <c r="H92" s="52"/>
    </row>
    <row r="93" spans="2:8" ht="15.75" hidden="1">
      <c r="B93" s="65"/>
      <c r="C93" s="1"/>
      <c r="D93" s="1"/>
      <c r="E93" s="1"/>
      <c r="F93" s="1"/>
      <c r="G93" s="1"/>
      <c r="H93" s="52"/>
    </row>
    <row r="94" spans="2:8" ht="15.75" hidden="1">
      <c r="B94" s="65"/>
      <c r="C94" s="1"/>
      <c r="D94" s="1"/>
      <c r="E94" s="1"/>
      <c r="F94" s="1"/>
      <c r="G94" s="1"/>
      <c r="H94" s="52"/>
    </row>
    <row r="95" spans="2:8" ht="15.75" hidden="1">
      <c r="B95" s="65"/>
      <c r="C95" s="1"/>
      <c r="D95" s="1"/>
      <c r="E95" s="1"/>
      <c r="F95" s="1"/>
      <c r="G95" s="1"/>
      <c r="H95" s="52"/>
    </row>
    <row r="96" spans="2:8" ht="15.75" hidden="1">
      <c r="B96" s="65"/>
      <c r="C96" s="1"/>
      <c r="D96" s="1"/>
      <c r="E96" s="1"/>
      <c r="F96" s="1"/>
      <c r="G96" s="1"/>
      <c r="H96" s="52"/>
    </row>
    <row r="97" spans="2:8" ht="15.75" hidden="1">
      <c r="B97" s="65"/>
      <c r="C97" s="1"/>
      <c r="D97" s="1"/>
      <c r="E97" s="1"/>
      <c r="F97" s="1"/>
      <c r="G97" s="1"/>
      <c r="H97" s="52"/>
    </row>
    <row r="98" spans="2:8" ht="15.75" hidden="1">
      <c r="B98" s="65"/>
      <c r="C98" s="1"/>
      <c r="D98" s="1"/>
      <c r="E98" s="1"/>
      <c r="F98" s="1"/>
      <c r="G98" s="1"/>
      <c r="H98" s="52"/>
    </row>
    <row r="99" spans="2:8" ht="15.75" hidden="1">
      <c r="B99" s="65"/>
      <c r="C99" s="1"/>
      <c r="D99" s="1"/>
      <c r="E99" s="1"/>
      <c r="F99" s="1"/>
      <c r="G99" s="1"/>
      <c r="H99" s="52"/>
    </row>
    <row r="100" spans="2:8" ht="15.75" hidden="1">
      <c r="B100" s="65"/>
      <c r="C100" s="1"/>
      <c r="D100" s="1"/>
      <c r="E100" s="1"/>
      <c r="F100" s="1"/>
      <c r="G100" s="1"/>
      <c r="H100" s="52"/>
    </row>
    <row r="101" spans="2:8" ht="15.75" hidden="1">
      <c r="B101" s="65"/>
      <c r="C101" s="1"/>
      <c r="D101" s="1"/>
      <c r="E101" s="1"/>
      <c r="F101" s="1"/>
      <c r="G101" s="1"/>
      <c r="H101" s="52"/>
    </row>
    <row r="102" spans="2:8" ht="15.75" hidden="1">
      <c r="B102" s="65"/>
      <c r="C102" s="1"/>
      <c r="D102" s="1"/>
      <c r="E102" s="1"/>
      <c r="F102" s="1"/>
      <c r="G102" s="1"/>
      <c r="H102" s="52"/>
    </row>
    <row r="103" spans="2:8" ht="15.75" hidden="1">
      <c r="B103" s="65"/>
      <c r="C103" s="1"/>
      <c r="D103" s="1"/>
      <c r="E103" s="1"/>
      <c r="F103" s="1"/>
      <c r="G103" s="1"/>
      <c r="H103" s="52"/>
    </row>
    <row r="104" spans="2:8" ht="15.75" hidden="1">
      <c r="B104" s="65"/>
      <c r="C104" s="1"/>
      <c r="D104" s="1"/>
      <c r="E104" s="1"/>
      <c r="F104" s="1"/>
      <c r="G104" s="1"/>
      <c r="H104" s="52"/>
    </row>
    <row r="105" spans="2:8" ht="15.75" hidden="1">
      <c r="B105" s="65"/>
      <c r="C105" s="1"/>
      <c r="D105" s="1"/>
      <c r="E105" s="1"/>
      <c r="F105" s="1"/>
      <c r="G105" s="1"/>
      <c r="H105" s="52"/>
    </row>
    <row r="106" spans="2:8" ht="15.75" hidden="1">
      <c r="B106" s="65"/>
      <c r="C106" s="1"/>
      <c r="D106" s="1"/>
      <c r="E106" s="1"/>
      <c r="F106" s="1"/>
      <c r="G106" s="1"/>
      <c r="H106" s="52"/>
    </row>
    <row r="107" spans="2:8" ht="15.75" hidden="1">
      <c r="B107" s="65"/>
      <c r="C107" s="1"/>
      <c r="D107" s="1"/>
      <c r="E107" s="1"/>
      <c r="F107" s="1"/>
      <c r="G107" s="1"/>
      <c r="H107" s="52"/>
    </row>
    <row r="108" spans="2:8" ht="15.75" hidden="1">
      <c r="B108" s="65"/>
      <c r="C108" s="1"/>
      <c r="D108" s="1"/>
      <c r="E108" s="1"/>
      <c r="F108" s="1"/>
      <c r="G108" s="1"/>
      <c r="H108" s="52"/>
    </row>
    <row r="109" spans="2:8" ht="15.75" hidden="1">
      <c r="B109" s="65"/>
      <c r="C109" s="1"/>
      <c r="D109" s="1"/>
      <c r="E109" s="1"/>
      <c r="F109" s="1"/>
      <c r="G109" s="1"/>
      <c r="H109" s="52"/>
    </row>
    <row r="110" spans="2:8" ht="15.75" hidden="1">
      <c r="B110" s="65"/>
      <c r="C110" s="1"/>
      <c r="D110" s="1"/>
      <c r="E110" s="1"/>
      <c r="F110" s="1"/>
      <c r="G110" s="1"/>
      <c r="H110" s="52"/>
    </row>
    <row r="111" spans="2:8" ht="15.75" hidden="1">
      <c r="B111" s="65"/>
      <c r="C111" s="1"/>
      <c r="D111" s="1"/>
      <c r="E111" s="1"/>
      <c r="F111" s="1"/>
      <c r="G111" s="1"/>
      <c r="H111" s="52"/>
    </row>
    <row r="112" spans="2:8" ht="15.75" hidden="1">
      <c r="B112" s="65"/>
      <c r="C112" s="1"/>
      <c r="D112" s="1"/>
      <c r="E112" s="1"/>
      <c r="F112" s="1"/>
      <c r="G112" s="1"/>
      <c r="H112" s="52"/>
    </row>
    <row r="113" spans="2:8" ht="15.75" hidden="1">
      <c r="B113" s="65"/>
      <c r="C113" s="1"/>
      <c r="D113" s="1"/>
      <c r="E113" s="1"/>
      <c r="F113" s="1"/>
      <c r="G113" s="1"/>
      <c r="H113" s="52"/>
    </row>
    <row r="114" spans="2:8" ht="15.75" hidden="1">
      <c r="B114" s="65"/>
      <c r="C114" s="1"/>
      <c r="D114" s="1"/>
      <c r="E114" s="1"/>
      <c r="F114" s="1"/>
      <c r="G114" s="1"/>
      <c r="H114" s="52"/>
    </row>
    <row r="115" spans="2:8" ht="15.75" hidden="1">
      <c r="B115" s="65"/>
      <c r="C115" s="1"/>
      <c r="D115" s="1"/>
      <c r="E115" s="1"/>
      <c r="F115" s="1"/>
      <c r="G115" s="1"/>
      <c r="H115" s="52"/>
    </row>
    <row r="116" spans="2:8" ht="15.75" hidden="1">
      <c r="B116" s="65"/>
      <c r="C116" s="1"/>
      <c r="D116" s="1"/>
      <c r="E116" s="1"/>
      <c r="F116" s="1"/>
      <c r="G116" s="1"/>
      <c r="H116" s="52"/>
    </row>
    <row r="117" spans="2:8" ht="15.75" hidden="1">
      <c r="B117" s="65"/>
      <c r="C117" s="1"/>
      <c r="D117" s="1"/>
      <c r="E117" s="1"/>
      <c r="F117" s="1"/>
      <c r="G117" s="1"/>
      <c r="H117" s="52"/>
    </row>
    <row r="118" spans="2:8" ht="15.75" hidden="1">
      <c r="B118" s="65"/>
      <c r="C118" s="1"/>
      <c r="D118" s="1"/>
      <c r="E118" s="1"/>
      <c r="F118" s="1"/>
      <c r="G118" s="1"/>
      <c r="H118" s="52"/>
    </row>
    <row r="119" spans="2:8" ht="15.75" hidden="1">
      <c r="B119" s="65"/>
      <c r="C119" s="1"/>
      <c r="D119" s="1"/>
      <c r="E119" s="1"/>
      <c r="F119" s="1"/>
      <c r="G119" s="1"/>
      <c r="H119" s="52"/>
    </row>
    <row r="120" spans="2:8" ht="15.75" hidden="1">
      <c r="B120" s="65"/>
      <c r="C120" s="1"/>
      <c r="D120" s="1"/>
      <c r="E120" s="1"/>
      <c r="F120" s="1"/>
      <c r="G120" s="1"/>
      <c r="H120" s="52"/>
    </row>
    <row r="121" spans="2:8" ht="15.75" hidden="1">
      <c r="B121" s="65"/>
      <c r="C121" s="1"/>
      <c r="D121" s="1"/>
      <c r="E121" s="1"/>
      <c r="F121" s="1"/>
      <c r="G121" s="1"/>
      <c r="H121" s="52"/>
    </row>
    <row r="122" spans="2:8" ht="15.75" hidden="1">
      <c r="B122" s="65"/>
      <c r="C122" s="1"/>
      <c r="D122" s="1"/>
      <c r="E122" s="1"/>
      <c r="F122" s="1"/>
      <c r="G122" s="1"/>
      <c r="H122" s="52"/>
    </row>
    <row r="123" spans="2:8" ht="15.75" hidden="1">
      <c r="B123" s="65"/>
      <c r="C123" s="1"/>
      <c r="D123" s="1"/>
      <c r="E123" s="1"/>
      <c r="F123" s="1"/>
      <c r="G123" s="1"/>
      <c r="H123" s="52"/>
    </row>
    <row r="124" spans="2:8" ht="15.75" hidden="1">
      <c r="B124" s="65"/>
      <c r="C124" s="1"/>
      <c r="D124" s="1"/>
      <c r="E124" s="1"/>
      <c r="F124" s="1"/>
      <c r="G124" s="1"/>
      <c r="H124" s="52"/>
    </row>
    <row r="125" spans="2:8" ht="15.75" hidden="1">
      <c r="B125" s="65"/>
      <c r="C125" s="1"/>
      <c r="D125" s="1"/>
      <c r="E125" s="1"/>
      <c r="F125" s="1"/>
      <c r="G125" s="1"/>
      <c r="H125" s="52"/>
    </row>
    <row r="126" spans="2:8" ht="15.75" hidden="1">
      <c r="B126" s="65"/>
      <c r="C126" s="1"/>
      <c r="D126" s="1"/>
      <c r="E126" s="1"/>
      <c r="F126" s="1"/>
      <c r="G126" s="1"/>
      <c r="H126" s="52"/>
    </row>
    <row r="127" spans="2:8" ht="15.75" hidden="1">
      <c r="B127" s="65"/>
      <c r="C127" s="1"/>
      <c r="D127" s="1"/>
      <c r="E127" s="1"/>
      <c r="F127" s="1"/>
      <c r="G127" s="1"/>
      <c r="H127" s="52"/>
    </row>
    <row r="128" spans="2:8" ht="15.75" hidden="1">
      <c r="B128" s="65"/>
      <c r="C128" s="1"/>
      <c r="D128" s="1"/>
      <c r="E128" s="1"/>
      <c r="F128" s="1"/>
      <c r="G128" s="1"/>
      <c r="H128" s="52"/>
    </row>
    <row r="129" spans="1:19" ht="15.75" hidden="1">
      <c r="B129" s="65"/>
      <c r="C129" s="1"/>
      <c r="D129" s="1"/>
      <c r="E129" s="1"/>
      <c r="F129" s="1"/>
      <c r="G129" s="1"/>
      <c r="H129" s="52"/>
    </row>
    <row r="130" spans="1:19" ht="15.75" hidden="1">
      <c r="B130" s="65"/>
      <c r="C130" s="1"/>
      <c r="D130" s="1"/>
      <c r="E130" s="1"/>
      <c r="F130" s="1"/>
      <c r="G130" s="1"/>
      <c r="H130" s="52"/>
    </row>
    <row r="131" spans="1:19" ht="15.75" hidden="1">
      <c r="B131" s="65"/>
      <c r="C131" s="1"/>
      <c r="D131" s="1"/>
      <c r="E131" s="1"/>
      <c r="F131" s="1"/>
      <c r="G131" s="1"/>
      <c r="H131" s="52"/>
    </row>
    <row r="132" spans="1:19" ht="15.75" hidden="1">
      <c r="B132" s="65"/>
      <c r="C132" s="1"/>
      <c r="D132" s="1"/>
      <c r="E132" s="1"/>
      <c r="F132" s="1"/>
      <c r="G132" s="1"/>
      <c r="H132" s="52"/>
    </row>
    <row r="133" spans="1:19" ht="15.75" hidden="1">
      <c r="B133" s="65"/>
      <c r="C133" s="1"/>
      <c r="D133" s="1"/>
      <c r="E133" s="1"/>
      <c r="F133" s="1"/>
      <c r="G133" s="1"/>
      <c r="H133" s="52"/>
    </row>
    <row r="134" spans="1:19" ht="15.75" hidden="1">
      <c r="B134" s="65"/>
      <c r="C134" s="1"/>
      <c r="D134" s="1"/>
      <c r="E134" s="1"/>
      <c r="F134" s="1"/>
      <c r="G134" s="1"/>
      <c r="H134" s="52"/>
    </row>
    <row r="135" spans="1:19" ht="15.75" hidden="1">
      <c r="B135" s="65"/>
      <c r="C135" s="1"/>
      <c r="D135" s="1"/>
      <c r="E135" s="1"/>
      <c r="F135" s="1"/>
      <c r="G135" s="1"/>
      <c r="H135" s="52"/>
    </row>
    <row r="136" spans="1:19" ht="15.75" hidden="1">
      <c r="B136" s="65"/>
      <c r="C136" s="1"/>
      <c r="D136" s="1"/>
      <c r="E136" s="1"/>
      <c r="F136" s="1"/>
      <c r="G136" s="1"/>
      <c r="H136" s="52"/>
    </row>
    <row r="137" spans="1:19" s="1" customFormat="1" ht="1.5" hidden="1" customHeight="1">
      <c r="A137" s="14"/>
      <c r="C137" s="26"/>
      <c r="D137" s="26"/>
      <c r="E137" s="26"/>
      <c r="F137" s="26"/>
      <c r="G137" s="26"/>
      <c r="H137" s="26"/>
      <c r="I137" s="25"/>
      <c r="J137" s="26"/>
      <c r="K137" s="26"/>
      <c r="L137" s="55"/>
      <c r="M137" s="56"/>
      <c r="N137" s="4"/>
      <c r="O137" s="57"/>
      <c r="P137" s="58"/>
      <c r="Q137" s="59"/>
      <c r="R137" s="54"/>
    </row>
    <row r="138" spans="1:19" s="1" customFormat="1" ht="1.5" hidden="1" customHeight="1">
      <c r="A138" s="14"/>
      <c r="C138" s="26"/>
      <c r="D138" s="26"/>
      <c r="E138" s="26"/>
      <c r="F138" s="26"/>
      <c r="G138" s="26"/>
      <c r="H138" s="26"/>
      <c r="I138" s="25"/>
      <c r="J138" s="26"/>
      <c r="K138" s="26"/>
      <c r="L138" s="55"/>
      <c r="M138" s="56"/>
      <c r="N138" s="4"/>
      <c r="O138" s="57"/>
      <c r="P138" s="58"/>
      <c r="Q138" s="59"/>
      <c r="R138" s="54"/>
    </row>
    <row r="139" spans="1:19" s="1" customFormat="1" ht="2.1" hidden="1" customHeight="1">
      <c r="A139" s="14"/>
      <c r="C139" s="26"/>
      <c r="D139" s="26"/>
      <c r="E139" s="26"/>
      <c r="F139" s="26"/>
      <c r="G139" s="26"/>
      <c r="H139" s="26"/>
      <c r="I139" s="25"/>
      <c r="J139" s="26"/>
      <c r="K139" s="26"/>
      <c r="L139" s="55"/>
      <c r="M139" s="56"/>
      <c r="N139" s="4"/>
      <c r="O139" s="57"/>
      <c r="P139" s="58"/>
      <c r="Q139" s="59"/>
      <c r="R139" s="54"/>
    </row>
    <row r="140" spans="1:19" s="137" customFormat="1" ht="2.1" hidden="1" customHeight="1">
      <c r="A140" s="127"/>
      <c r="B140" s="1"/>
      <c r="C140" s="26"/>
      <c r="D140" s="26"/>
      <c r="E140" s="26"/>
      <c r="F140" s="26"/>
      <c r="G140" s="26"/>
      <c r="H140" s="26"/>
      <c r="I140" s="128"/>
      <c r="J140" s="129"/>
      <c r="K140" s="129"/>
      <c r="L140" s="130"/>
      <c r="M140" s="131"/>
      <c r="N140" s="132"/>
      <c r="O140" s="133"/>
      <c r="P140" s="134"/>
      <c r="Q140" s="135"/>
      <c r="R140" s="136"/>
    </row>
    <row r="141" spans="1:19" s="1" customFormat="1" ht="2.1" hidden="1" customHeight="1">
      <c r="A141" s="14"/>
      <c r="C141" s="26"/>
      <c r="D141" s="26"/>
      <c r="E141" s="26"/>
      <c r="F141" s="26"/>
      <c r="G141" s="26"/>
      <c r="H141" s="26"/>
      <c r="I141" s="25"/>
      <c r="J141" s="26"/>
      <c r="K141" s="26"/>
      <c r="L141" s="55"/>
      <c r="M141" s="56"/>
      <c r="N141" s="4"/>
      <c r="O141" s="57"/>
      <c r="P141" s="58"/>
      <c r="Q141" s="59"/>
      <c r="R141" s="54"/>
    </row>
    <row r="142" spans="1:19" s="15" customFormat="1" ht="2.1" hidden="1" customHeight="1">
      <c r="A142" s="14"/>
      <c r="B142" s="1"/>
      <c r="C142" s="26"/>
      <c r="D142" s="26"/>
      <c r="E142" s="26"/>
      <c r="F142" s="26"/>
      <c r="G142" s="26"/>
      <c r="H142" s="26"/>
      <c r="I142" s="24"/>
      <c r="J142" s="26"/>
      <c r="K142" s="26"/>
      <c r="L142" s="38"/>
      <c r="M142" s="3"/>
      <c r="N142" s="4"/>
      <c r="O142" s="5"/>
      <c r="P142" s="6"/>
      <c r="Q142" s="7"/>
      <c r="R142" s="1"/>
      <c r="S142" s="1"/>
    </row>
    <row r="143" spans="1:19" ht="2.1" hidden="1" customHeight="1"/>
    <row r="144" spans="1:19" ht="2.1" hidden="1" customHeight="1"/>
    <row r="145" spans="3:23" ht="2.1" hidden="1" customHeight="1"/>
    <row r="146" spans="3:23" ht="2.1" hidden="1" customHeight="1"/>
    <row r="147" spans="3:23" ht="2.1" hidden="1" customHeight="1"/>
    <row r="148" spans="3:23" ht="2.1" hidden="1" customHeight="1"/>
    <row r="149" spans="3:23" s="1" customFormat="1" ht="2.1" hidden="1" customHeight="1">
      <c r="C149" s="26"/>
      <c r="D149" s="26"/>
      <c r="E149" s="26"/>
      <c r="F149" s="26"/>
      <c r="G149" s="26"/>
      <c r="H149" s="26"/>
      <c r="I149" s="25"/>
      <c r="J149" s="26"/>
      <c r="K149" s="26"/>
      <c r="L149" s="38"/>
      <c r="M149" s="3"/>
      <c r="N149" s="4"/>
      <c r="O149" s="5"/>
      <c r="P149" s="6"/>
      <c r="Q149" s="7"/>
      <c r="R149" s="4"/>
      <c r="S149"/>
      <c r="T149"/>
      <c r="U149"/>
      <c r="V149"/>
      <c r="W149"/>
    </row>
    <row r="150" spans="3:23" s="1" customFormat="1" ht="2.1" hidden="1" customHeight="1">
      <c r="C150" s="26"/>
      <c r="D150" s="26"/>
      <c r="E150" s="26"/>
      <c r="F150" s="26"/>
      <c r="G150" s="26"/>
      <c r="H150" s="26"/>
      <c r="I150" s="25"/>
      <c r="J150" s="26"/>
      <c r="K150" s="26"/>
      <c r="L150" s="38"/>
      <c r="M150" s="3"/>
      <c r="N150" s="4"/>
      <c r="O150" s="5"/>
      <c r="P150" s="6"/>
      <c r="Q150" s="7"/>
      <c r="R150" s="4"/>
      <c r="S150"/>
      <c r="T150"/>
      <c r="U150"/>
      <c r="V150"/>
      <c r="W150"/>
    </row>
    <row r="151" spans="3:23" s="1" customFormat="1" ht="2.1" hidden="1" customHeight="1">
      <c r="C151" s="26"/>
      <c r="D151" s="26"/>
      <c r="E151" s="26"/>
      <c r="F151" s="26"/>
      <c r="G151" s="26"/>
      <c r="H151" s="26"/>
      <c r="I151" s="25"/>
      <c r="J151" s="26"/>
      <c r="K151" s="26"/>
      <c r="L151" s="38"/>
      <c r="M151" s="3"/>
      <c r="N151" s="4"/>
      <c r="O151" s="5"/>
      <c r="P151" s="6"/>
      <c r="Q151" s="7"/>
      <c r="R151" s="4"/>
      <c r="S151"/>
      <c r="T151"/>
      <c r="U151"/>
      <c r="V151"/>
      <c r="W151"/>
    </row>
    <row r="152" spans="3:23" s="1" customFormat="1" ht="2.1" hidden="1" customHeight="1">
      <c r="C152" s="26"/>
      <c r="D152" s="26"/>
      <c r="E152" s="26"/>
      <c r="F152" s="26"/>
      <c r="G152" s="26"/>
      <c r="H152" s="26"/>
      <c r="I152" s="25"/>
      <c r="J152" s="26"/>
      <c r="K152" s="26"/>
      <c r="L152" s="38"/>
      <c r="M152" s="3"/>
      <c r="N152" s="4"/>
      <c r="O152" s="5"/>
      <c r="P152" s="6"/>
      <c r="Q152" s="7"/>
      <c r="R152" s="4"/>
      <c r="S152"/>
      <c r="T152"/>
      <c r="U152"/>
      <c r="V152"/>
      <c r="W152"/>
    </row>
    <row r="153" spans="3:23" s="1" customFormat="1" ht="15.75" hidden="1" customHeight="1">
      <c r="C153" s="26"/>
      <c r="D153" s="26"/>
      <c r="E153" s="26"/>
      <c r="F153" s="26"/>
      <c r="G153" s="26"/>
      <c r="H153" s="26"/>
      <c r="I153" s="25"/>
      <c r="J153" s="26"/>
      <c r="K153" s="26"/>
      <c r="L153" s="38"/>
      <c r="M153" s="3"/>
      <c r="N153" s="4"/>
      <c r="O153" s="5"/>
      <c r="P153" s="6"/>
      <c r="Q153" s="7"/>
      <c r="R153" s="4"/>
      <c r="S153"/>
      <c r="T153"/>
      <c r="U153"/>
      <c r="V153"/>
      <c r="W153"/>
    </row>
    <row r="154" spans="3:23" s="1" customFormat="1" ht="15.75" hidden="1" customHeight="1">
      <c r="C154" s="26"/>
      <c r="D154" s="26"/>
      <c r="E154" s="26"/>
      <c r="F154" s="26"/>
      <c r="G154" s="26"/>
      <c r="H154" s="26"/>
      <c r="I154" s="25"/>
      <c r="J154" s="26"/>
      <c r="K154" s="26"/>
      <c r="L154" s="38"/>
      <c r="M154" s="3"/>
      <c r="N154" s="4"/>
      <c r="O154" s="5"/>
      <c r="P154" s="6"/>
      <c r="Q154" s="7"/>
      <c r="R154" s="4"/>
      <c r="S154"/>
      <c r="T154"/>
      <c r="U154"/>
      <c r="V154"/>
      <c r="W154"/>
    </row>
    <row r="155" spans="3:23" s="1" customFormat="1" ht="15.75" hidden="1" customHeight="1">
      <c r="C155" s="26"/>
      <c r="D155" s="26"/>
      <c r="E155" s="26"/>
      <c r="F155" s="26"/>
      <c r="G155" s="26"/>
      <c r="H155" s="26"/>
      <c r="I155" s="25"/>
      <c r="J155" s="26"/>
      <c r="K155" s="26"/>
      <c r="L155" s="38"/>
      <c r="M155" s="3"/>
      <c r="N155" s="4"/>
      <c r="O155" s="5"/>
      <c r="P155" s="6"/>
      <c r="Q155" s="7"/>
      <c r="R155" s="4"/>
      <c r="S155"/>
      <c r="T155"/>
      <c r="U155"/>
      <c r="V155"/>
      <c r="W155"/>
    </row>
    <row r="156" spans="3:23" s="1" customFormat="1" ht="15.75" hidden="1" customHeight="1">
      <c r="C156" s="26"/>
      <c r="D156" s="26"/>
      <c r="E156" s="26"/>
      <c r="F156" s="26"/>
      <c r="G156" s="26"/>
      <c r="H156" s="26"/>
      <c r="I156" s="25"/>
      <c r="J156" s="26"/>
      <c r="K156" s="26"/>
      <c r="L156" s="38"/>
      <c r="M156" s="3"/>
      <c r="N156" s="4"/>
      <c r="O156" s="5"/>
      <c r="P156" s="6"/>
      <c r="Q156" s="7"/>
      <c r="R156" s="4"/>
      <c r="S156"/>
      <c r="T156"/>
      <c r="U156"/>
      <c r="V156"/>
      <c r="W156"/>
    </row>
    <row r="157" spans="3:23" s="1" customFormat="1" ht="15.75" hidden="1" customHeight="1">
      <c r="C157" s="26"/>
      <c r="D157" s="26"/>
      <c r="E157" s="26"/>
      <c r="F157" s="26"/>
      <c r="G157" s="26"/>
      <c r="H157" s="26"/>
      <c r="I157" s="25"/>
      <c r="J157" s="26"/>
      <c r="K157" s="26"/>
      <c r="L157" s="38"/>
      <c r="M157" s="3"/>
      <c r="N157" s="4"/>
      <c r="O157" s="5"/>
      <c r="P157" s="6"/>
      <c r="Q157" s="7"/>
      <c r="R157" s="4"/>
      <c r="S157"/>
      <c r="T157"/>
      <c r="U157"/>
      <c r="V157"/>
      <c r="W157"/>
    </row>
    <row r="158" spans="3:23" s="1" customFormat="1" ht="15.75" hidden="1" customHeight="1">
      <c r="C158" s="26"/>
      <c r="D158" s="26"/>
      <c r="E158" s="26"/>
      <c r="F158" s="26"/>
      <c r="G158" s="26"/>
      <c r="H158" s="26"/>
      <c r="I158" s="25"/>
      <c r="J158" s="26"/>
      <c r="K158" s="26"/>
      <c r="L158" s="38"/>
      <c r="M158" s="3"/>
      <c r="N158" s="4"/>
      <c r="O158" s="5"/>
      <c r="P158" s="6"/>
      <c r="Q158" s="7"/>
      <c r="R158" s="4"/>
      <c r="S158"/>
      <c r="T158"/>
      <c r="U158"/>
      <c r="V158"/>
      <c r="W158"/>
    </row>
    <row r="159" spans="3:23" s="1" customFormat="1" ht="15.75" hidden="1" customHeight="1">
      <c r="C159" s="26"/>
      <c r="D159" s="26"/>
      <c r="E159" s="26"/>
      <c r="F159" s="26"/>
      <c r="G159" s="26"/>
      <c r="H159" s="26"/>
      <c r="I159" s="25"/>
      <c r="J159" s="26"/>
      <c r="K159" s="26"/>
      <c r="L159" s="38"/>
      <c r="M159" s="3"/>
      <c r="N159" s="4"/>
      <c r="O159" s="5"/>
      <c r="P159" s="6"/>
      <c r="Q159" s="7"/>
      <c r="R159" s="4"/>
      <c r="S159"/>
      <c r="T159"/>
      <c r="U159"/>
      <c r="V159"/>
      <c r="W159"/>
    </row>
    <row r="160" spans="3:23" s="1" customFormat="1" ht="15.75" hidden="1" customHeight="1">
      <c r="C160" s="26"/>
      <c r="D160" s="26"/>
      <c r="E160" s="26"/>
      <c r="F160" s="26"/>
      <c r="G160" s="26"/>
      <c r="H160" s="26"/>
      <c r="I160" s="25"/>
      <c r="J160" s="26"/>
      <c r="K160" s="26"/>
      <c r="L160" s="38"/>
      <c r="M160" s="3"/>
      <c r="N160" s="4"/>
      <c r="O160" s="5"/>
      <c r="P160" s="6"/>
      <c r="Q160" s="7"/>
      <c r="R160" s="4"/>
      <c r="S160"/>
      <c r="T160"/>
      <c r="U160"/>
      <c r="V160"/>
      <c r="W160"/>
    </row>
    <row r="161" spans="3:23" s="1" customFormat="1" ht="15.75" hidden="1" customHeight="1">
      <c r="C161" s="26"/>
      <c r="D161" s="26"/>
      <c r="E161" s="26"/>
      <c r="F161" s="26"/>
      <c r="G161" s="26"/>
      <c r="H161" s="26"/>
      <c r="I161" s="25"/>
      <c r="J161" s="26"/>
      <c r="K161" s="26"/>
      <c r="L161" s="38"/>
      <c r="M161" s="3"/>
      <c r="N161" s="4"/>
      <c r="O161" s="5"/>
      <c r="P161" s="6"/>
      <c r="Q161" s="7"/>
      <c r="R161" s="4"/>
      <c r="S161"/>
      <c r="T161"/>
      <c r="U161"/>
      <c r="V161"/>
      <c r="W161"/>
    </row>
    <row r="162" spans="3:23" s="1" customFormat="1" ht="15.75" hidden="1" customHeight="1">
      <c r="C162" s="26"/>
      <c r="D162" s="26"/>
      <c r="E162" s="26"/>
      <c r="F162" s="26"/>
      <c r="G162" s="26"/>
      <c r="H162" s="26"/>
      <c r="I162" s="25"/>
      <c r="J162" s="26"/>
      <c r="K162" s="26"/>
      <c r="L162" s="38"/>
      <c r="M162" s="3"/>
      <c r="N162" s="4"/>
      <c r="O162" s="5"/>
      <c r="P162" s="6"/>
      <c r="Q162" s="7"/>
      <c r="R162" s="4"/>
      <c r="S162"/>
      <c r="T162"/>
      <c r="U162"/>
      <c r="V162"/>
      <c r="W162"/>
    </row>
    <row r="163" spans="3:23" s="1" customFormat="1" ht="15.75" hidden="1" customHeight="1">
      <c r="C163" s="26"/>
      <c r="D163" s="26"/>
      <c r="E163" s="26"/>
      <c r="F163" s="26"/>
      <c r="G163" s="26"/>
      <c r="H163" s="26"/>
      <c r="I163" s="25"/>
      <c r="J163" s="26"/>
      <c r="K163" s="26"/>
      <c r="L163" s="38"/>
      <c r="M163" s="3"/>
      <c r="N163" s="4"/>
      <c r="O163" s="5"/>
      <c r="P163" s="6"/>
      <c r="Q163" s="7"/>
      <c r="R163" s="4"/>
      <c r="S163"/>
      <c r="T163"/>
      <c r="U163"/>
      <c r="V163"/>
      <c r="W163"/>
    </row>
    <row r="164" spans="3:23" s="1" customFormat="1" ht="15.75" hidden="1" customHeight="1">
      <c r="C164" s="26"/>
      <c r="D164" s="26"/>
      <c r="E164" s="26"/>
      <c r="F164" s="26"/>
      <c r="G164" s="26"/>
      <c r="H164" s="26"/>
      <c r="I164" s="25"/>
      <c r="J164" s="26"/>
      <c r="K164" s="26"/>
      <c r="L164" s="38"/>
      <c r="M164" s="3"/>
      <c r="N164" s="4"/>
      <c r="O164" s="5"/>
      <c r="P164" s="6"/>
      <c r="Q164" s="7"/>
      <c r="R164" s="4"/>
      <c r="S164"/>
      <c r="T164"/>
      <c r="U164"/>
      <c r="V164"/>
      <c r="W164"/>
    </row>
    <row r="165" spans="3:23" s="1" customFormat="1" ht="15.75" hidden="1" customHeight="1">
      <c r="C165" s="26"/>
      <c r="D165" s="26"/>
      <c r="E165" s="26"/>
      <c r="F165" s="26"/>
      <c r="G165" s="26"/>
      <c r="H165" s="26"/>
      <c r="I165" s="25"/>
      <c r="J165" s="26"/>
      <c r="K165" s="26"/>
      <c r="L165" s="38"/>
      <c r="M165" s="3"/>
      <c r="N165" s="4"/>
      <c r="O165" s="5"/>
      <c r="P165" s="6"/>
      <c r="Q165" s="7"/>
      <c r="R165" s="4"/>
      <c r="S165"/>
      <c r="T165"/>
      <c r="U165"/>
      <c r="V165"/>
      <c r="W165"/>
    </row>
    <row r="166" spans="3:23" s="1" customFormat="1" ht="15.75" hidden="1" customHeight="1">
      <c r="C166" s="26"/>
      <c r="D166" s="26"/>
      <c r="E166" s="26"/>
      <c r="F166" s="26"/>
      <c r="G166" s="26"/>
      <c r="H166" s="26"/>
      <c r="I166" s="25"/>
      <c r="J166" s="26"/>
      <c r="K166" s="26"/>
      <c r="L166" s="38"/>
      <c r="M166" s="3"/>
      <c r="N166" s="4"/>
      <c r="O166" s="5"/>
      <c r="P166" s="6"/>
      <c r="Q166" s="7"/>
      <c r="R166" s="4"/>
      <c r="S166"/>
      <c r="T166"/>
      <c r="U166"/>
      <c r="V166"/>
      <c r="W166"/>
    </row>
    <row r="167" spans="3:23" s="1" customFormat="1" ht="15.75" hidden="1" customHeight="1">
      <c r="C167" s="26"/>
      <c r="D167" s="26"/>
      <c r="E167" s="26"/>
      <c r="F167" s="26"/>
      <c r="G167" s="26"/>
      <c r="H167" s="26"/>
      <c r="I167" s="25"/>
      <c r="J167" s="26"/>
      <c r="K167" s="26"/>
      <c r="L167" s="38"/>
      <c r="M167" s="3"/>
      <c r="N167" s="4"/>
      <c r="O167" s="5"/>
      <c r="P167" s="6"/>
      <c r="Q167" s="7"/>
      <c r="R167" s="4"/>
      <c r="S167"/>
      <c r="T167"/>
      <c r="U167"/>
      <c r="V167"/>
      <c r="W167"/>
    </row>
    <row r="168" spans="3:23" s="1" customFormat="1" ht="15.75" hidden="1" customHeight="1">
      <c r="C168" s="26"/>
      <c r="D168" s="26"/>
      <c r="E168" s="26"/>
      <c r="F168" s="26"/>
      <c r="G168" s="26"/>
      <c r="H168" s="26"/>
      <c r="I168" s="25"/>
      <c r="J168" s="26"/>
      <c r="K168" s="26"/>
      <c r="L168" s="38"/>
      <c r="M168" s="3"/>
      <c r="N168" s="4"/>
      <c r="O168" s="5"/>
      <c r="P168" s="6"/>
      <c r="Q168" s="7"/>
      <c r="R168" s="4"/>
      <c r="S168"/>
      <c r="T168"/>
      <c r="U168"/>
      <c r="V168"/>
      <c r="W168"/>
    </row>
    <row r="169" spans="3:23" s="1" customFormat="1" ht="15.75" hidden="1" customHeight="1">
      <c r="C169" s="26"/>
      <c r="D169" s="26"/>
      <c r="E169" s="26"/>
      <c r="F169" s="26"/>
      <c r="G169" s="26"/>
      <c r="H169" s="26"/>
      <c r="I169" s="25"/>
      <c r="J169" s="26"/>
      <c r="K169" s="26"/>
      <c r="L169" s="38"/>
      <c r="M169" s="3"/>
      <c r="N169" s="4"/>
      <c r="O169" s="5"/>
      <c r="P169" s="6"/>
      <c r="Q169" s="7"/>
      <c r="R169" s="4"/>
      <c r="S169"/>
      <c r="T169"/>
      <c r="U169"/>
      <c r="V169"/>
      <c r="W169"/>
    </row>
    <row r="170" spans="3:23" s="1" customFormat="1" ht="15.75" hidden="1" customHeight="1">
      <c r="C170" s="26"/>
      <c r="D170" s="26"/>
      <c r="E170" s="26"/>
      <c r="F170" s="26"/>
      <c r="G170" s="26"/>
      <c r="H170" s="26"/>
      <c r="I170" s="25"/>
      <c r="J170" s="26"/>
      <c r="K170" s="26"/>
      <c r="L170" s="38"/>
      <c r="M170" s="3"/>
      <c r="N170" s="4"/>
      <c r="O170" s="5"/>
      <c r="P170" s="6"/>
      <c r="Q170" s="7"/>
      <c r="R170" s="4"/>
      <c r="S170"/>
      <c r="T170"/>
      <c r="U170"/>
      <c r="V170"/>
      <c r="W170"/>
    </row>
    <row r="171" spans="3:23" s="1" customFormat="1" ht="15.75" hidden="1" customHeight="1">
      <c r="C171" s="26"/>
      <c r="D171" s="26"/>
      <c r="E171" s="26"/>
      <c r="F171" s="26"/>
      <c r="G171" s="26"/>
      <c r="H171" s="26"/>
      <c r="I171" s="25"/>
      <c r="J171" s="26"/>
      <c r="K171" s="26"/>
      <c r="L171" s="38"/>
      <c r="M171" s="3"/>
      <c r="N171" s="4"/>
      <c r="O171" s="5"/>
      <c r="P171" s="6"/>
      <c r="Q171" s="7"/>
      <c r="R171" s="4"/>
      <c r="S171"/>
      <c r="T171"/>
      <c r="U171"/>
      <c r="V171"/>
      <c r="W171"/>
    </row>
    <row r="172" spans="3:23" s="1" customFormat="1" ht="15.75" hidden="1" customHeight="1">
      <c r="C172" s="26"/>
      <c r="D172" s="26"/>
      <c r="E172" s="26"/>
      <c r="F172" s="26"/>
      <c r="G172" s="26"/>
      <c r="H172" s="26"/>
      <c r="I172" s="25"/>
      <c r="J172" s="26"/>
      <c r="K172" s="26"/>
      <c r="L172" s="38"/>
      <c r="M172" s="3"/>
      <c r="N172" s="4"/>
      <c r="O172" s="5"/>
      <c r="P172" s="6"/>
      <c r="Q172" s="7"/>
      <c r="R172" s="4"/>
      <c r="S172"/>
      <c r="T172"/>
      <c r="U172"/>
      <c r="V172"/>
      <c r="W172"/>
    </row>
    <row r="173" spans="3:23" s="1" customFormat="1" ht="15.75" hidden="1" customHeight="1">
      <c r="C173" s="26"/>
      <c r="D173" s="26"/>
      <c r="E173" s="26"/>
      <c r="F173" s="26"/>
      <c r="G173" s="26"/>
      <c r="H173" s="26"/>
      <c r="I173" s="25"/>
      <c r="J173" s="26"/>
      <c r="K173" s="26"/>
      <c r="L173" s="38"/>
      <c r="M173" s="3"/>
      <c r="N173" s="4"/>
      <c r="O173" s="5"/>
      <c r="P173" s="6"/>
      <c r="Q173" s="7"/>
      <c r="R173" s="4"/>
      <c r="S173"/>
      <c r="T173"/>
      <c r="U173"/>
      <c r="V173"/>
      <c r="W173"/>
    </row>
    <row r="174" spans="3:23" s="1" customFormat="1" ht="15.75" hidden="1" customHeight="1">
      <c r="C174" s="26"/>
      <c r="D174" s="26"/>
      <c r="E174" s="26"/>
      <c r="F174" s="26"/>
      <c r="G174" s="26"/>
      <c r="H174" s="26"/>
      <c r="I174" s="25"/>
      <c r="J174" s="26"/>
      <c r="K174" s="26"/>
      <c r="L174" s="38"/>
      <c r="M174" s="3"/>
      <c r="N174" s="4"/>
      <c r="O174" s="5"/>
      <c r="P174" s="6"/>
      <c r="Q174" s="7"/>
      <c r="R174" s="4"/>
      <c r="S174"/>
      <c r="T174"/>
      <c r="U174"/>
      <c r="V174"/>
      <c r="W174"/>
    </row>
    <row r="175" spans="3:23" s="1" customFormat="1" ht="15.75" hidden="1" customHeight="1">
      <c r="C175" s="26"/>
      <c r="D175" s="26"/>
      <c r="E175" s="26"/>
      <c r="F175" s="26"/>
      <c r="G175" s="26"/>
      <c r="H175" s="26"/>
      <c r="I175" s="25"/>
      <c r="J175" s="26"/>
      <c r="K175" s="26"/>
      <c r="L175" s="38"/>
      <c r="M175" s="3"/>
      <c r="N175" s="4"/>
      <c r="O175" s="5"/>
      <c r="P175" s="6"/>
      <c r="Q175" s="7"/>
      <c r="R175" s="4"/>
      <c r="S175"/>
      <c r="T175"/>
      <c r="U175"/>
      <c r="V175"/>
      <c r="W175"/>
    </row>
    <row r="176" spans="3:23" s="1" customFormat="1" ht="15.75" hidden="1" customHeight="1">
      <c r="C176" s="26"/>
      <c r="D176" s="26"/>
      <c r="E176" s="26"/>
      <c r="F176" s="26"/>
      <c r="G176" s="26"/>
      <c r="H176" s="26"/>
      <c r="I176" s="25"/>
      <c r="J176" s="26"/>
      <c r="K176" s="26"/>
      <c r="L176" s="38"/>
      <c r="M176" s="3"/>
      <c r="N176" s="4"/>
      <c r="O176" s="5"/>
      <c r="P176" s="6"/>
      <c r="Q176" s="7"/>
      <c r="R176" s="4"/>
      <c r="S176"/>
      <c r="T176"/>
      <c r="U176"/>
      <c r="V176"/>
      <c r="W176"/>
    </row>
  </sheetData>
  <mergeCells count="2">
    <mergeCell ref="C6:E6"/>
    <mergeCell ref="F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4"/>
  <dimension ref="A1:Y183"/>
  <sheetViews>
    <sheetView showGridLines="0" showRowColHeaders="0" topLeftCell="A42" zoomScaleNormal="100" workbookViewId="0">
      <selection activeCell="C27" sqref="C27:H58"/>
    </sheetView>
  </sheetViews>
  <sheetFormatPr defaultColWidth="0" defaultRowHeight="0" customHeight="1" zeroHeight="1"/>
  <cols>
    <col min="1" max="1" width="5.7109375" style="1" customWidth="1"/>
    <col min="2" max="2" width="36.85546875" style="1" customWidth="1"/>
    <col min="3" max="6" width="10.7109375" style="26" customWidth="1"/>
    <col min="7" max="7" width="11.7109375" style="26" bestFit="1" customWidth="1"/>
    <col min="8" max="8" width="10.7109375" style="125" customWidth="1"/>
    <col min="9" max="10" width="10.7109375" style="1" customWidth="1"/>
    <col min="11" max="15" width="10.7109375" style="1" hidden="1" customWidth="1"/>
    <col min="16" max="16" width="5.7109375" style="25" hidden="1" customWidth="1"/>
    <col min="17" max="17" width="9.5703125" style="26" hidden="1" customWidth="1"/>
    <col min="18" max="18" width="10.7109375" style="26" hidden="1" customWidth="1"/>
    <col min="19" max="19" width="10" style="38" hidden="1" customWidth="1"/>
    <col min="20" max="20" width="10.7109375" style="3" hidden="1" customWidth="1"/>
    <col min="21" max="21" width="10.140625" style="4" hidden="1" customWidth="1"/>
    <col min="22" max="22" width="7.7109375" style="5" hidden="1" customWidth="1"/>
    <col min="23" max="23" width="7.7109375" style="6" hidden="1" customWidth="1"/>
    <col min="24" max="24" width="7.7109375" style="7" hidden="1" customWidth="1"/>
    <col min="25" max="25" width="7.7109375" style="4" hidden="1" customWidth="1"/>
    <col min="26" max="16384" width="9.140625" hidden="1"/>
  </cols>
  <sheetData>
    <row r="1" spans="2:15" ht="29.25" customHeight="1">
      <c r="B1" s="22" t="s">
        <v>32</v>
      </c>
      <c r="H1" s="307"/>
      <c r="I1" s="52"/>
      <c r="J1" s="52"/>
      <c r="K1" s="52"/>
      <c r="L1" s="52"/>
      <c r="M1" s="52"/>
      <c r="N1" s="52"/>
      <c r="O1" s="52"/>
    </row>
    <row r="2" spans="2:15" ht="8.25" customHeight="1">
      <c r="B2" s="2"/>
      <c r="H2" s="307"/>
      <c r="I2" s="52"/>
      <c r="J2" s="52"/>
      <c r="K2" s="52"/>
      <c r="L2" s="52"/>
      <c r="M2" s="52"/>
      <c r="N2" s="52"/>
      <c r="O2" s="52"/>
    </row>
    <row r="3" spans="2:15" ht="14.1" customHeight="1">
      <c r="B3" s="65" t="s">
        <v>277</v>
      </c>
      <c r="H3" s="307"/>
      <c r="I3" s="52"/>
      <c r="J3" s="52"/>
      <c r="K3" s="52"/>
      <c r="L3" s="52"/>
      <c r="M3" s="52"/>
      <c r="N3" s="52"/>
      <c r="O3" s="52"/>
    </row>
    <row r="4" spans="2:15" ht="14.1" customHeight="1">
      <c r="B4" s="65"/>
      <c r="H4" s="307"/>
      <c r="I4" s="52"/>
      <c r="J4" s="52"/>
      <c r="K4" s="52"/>
      <c r="L4" s="52"/>
      <c r="M4" s="52"/>
      <c r="N4" s="52"/>
      <c r="O4" s="52"/>
    </row>
    <row r="5" spans="2:15" ht="14.1" customHeight="1">
      <c r="B5" s="65"/>
      <c r="H5" s="307"/>
      <c r="I5" s="52"/>
      <c r="J5" s="52"/>
      <c r="K5" s="52"/>
      <c r="L5" s="52"/>
      <c r="M5" s="52"/>
      <c r="N5" s="52"/>
      <c r="O5" s="52"/>
    </row>
    <row r="6" spans="2:15" ht="13.5" customHeight="1" thickBot="1">
      <c r="B6" s="248" t="s">
        <v>278</v>
      </c>
      <c r="C6" s="1192" t="s">
        <v>54</v>
      </c>
      <c r="D6" s="1193"/>
      <c r="E6" s="1194"/>
      <c r="F6" s="1171" t="s">
        <v>571</v>
      </c>
      <c r="G6" s="1172"/>
      <c r="H6" s="1173"/>
      <c r="I6" s="52"/>
      <c r="J6" s="52"/>
      <c r="K6" s="52"/>
      <c r="L6" s="52"/>
      <c r="M6" s="52"/>
      <c r="N6" s="52"/>
      <c r="O6" s="52"/>
    </row>
    <row r="7" spans="2:15" ht="14.1" customHeight="1" thickTop="1">
      <c r="B7" s="248" t="s">
        <v>157</v>
      </c>
      <c r="C7" s="145" t="s">
        <v>711</v>
      </c>
      <c r="D7" s="195" t="s">
        <v>712</v>
      </c>
      <c r="E7" s="254" t="s">
        <v>0</v>
      </c>
      <c r="F7" s="246">
        <v>2023</v>
      </c>
      <c r="G7" s="246">
        <v>2022</v>
      </c>
      <c r="H7" s="145" t="s">
        <v>0</v>
      </c>
      <c r="I7" s="52"/>
      <c r="J7" s="52"/>
      <c r="K7" s="52"/>
      <c r="L7" s="52"/>
      <c r="M7" s="52"/>
      <c r="N7" s="52"/>
      <c r="O7" s="52"/>
    </row>
    <row r="8" spans="2:15" ht="3" customHeight="1">
      <c r="B8" s="372"/>
      <c r="C8" s="176"/>
      <c r="D8" s="176"/>
      <c r="E8" s="265"/>
      <c r="F8" s="265"/>
      <c r="G8" s="265"/>
      <c r="H8" s="176"/>
      <c r="I8" s="52"/>
      <c r="J8" s="52"/>
      <c r="K8" s="52"/>
      <c r="L8" s="52"/>
      <c r="M8" s="52"/>
      <c r="N8" s="52"/>
      <c r="O8" s="52"/>
    </row>
    <row r="9" spans="2:15" ht="3" customHeight="1">
      <c r="B9" s="317"/>
      <c r="C9" s="318"/>
      <c r="D9" s="318"/>
      <c r="E9" s="319"/>
      <c r="F9" s="319"/>
      <c r="G9" s="319"/>
      <c r="H9" s="318"/>
      <c r="I9" s="52"/>
      <c r="J9" s="52"/>
      <c r="K9" s="52"/>
      <c r="L9" s="52"/>
      <c r="M9" s="52"/>
      <c r="N9" s="52"/>
      <c r="O9" s="52"/>
    </row>
    <row r="10" spans="2:15" ht="3" customHeight="1">
      <c r="B10" s="410"/>
      <c r="C10" s="320"/>
      <c r="D10" s="320"/>
      <c r="E10" s="321"/>
      <c r="F10" s="321"/>
      <c r="G10" s="321"/>
      <c r="H10" s="320"/>
      <c r="I10" s="52"/>
      <c r="J10" s="52"/>
      <c r="K10" s="52"/>
      <c r="L10" s="52"/>
      <c r="M10" s="52"/>
      <c r="N10" s="52"/>
      <c r="O10" s="52"/>
    </row>
    <row r="11" spans="2:15" ht="14.1" customHeight="1">
      <c r="B11" s="119" t="s">
        <v>485</v>
      </c>
      <c r="C11" s="149">
        <v>401.6</v>
      </c>
      <c r="D11" s="169">
        <v>392.8</v>
      </c>
      <c r="E11" s="118">
        <v>2.2000000000000002</v>
      </c>
      <c r="F11" s="155">
        <v>1201.8</v>
      </c>
      <c r="G11" s="167">
        <v>1105.5</v>
      </c>
      <c r="H11" s="169">
        <v>8.6999999999999993</v>
      </c>
      <c r="I11" s="52"/>
      <c r="J11" s="52"/>
      <c r="K11" s="52"/>
      <c r="L11" s="52"/>
      <c r="M11" s="52"/>
      <c r="N11" s="52"/>
      <c r="O11" s="52"/>
    </row>
    <row r="12" spans="2:15" ht="14.1" customHeight="1">
      <c r="B12" s="119" t="s">
        <v>21</v>
      </c>
      <c r="C12" s="149">
        <v>76.599999999999994</v>
      </c>
      <c r="D12" s="169">
        <v>57.4</v>
      </c>
      <c r="E12" s="118">
        <v>33.5</v>
      </c>
      <c r="F12" s="153">
        <v>256.3</v>
      </c>
      <c r="G12" s="118">
        <v>244.1</v>
      </c>
      <c r="H12" s="169">
        <v>5</v>
      </c>
      <c r="I12" s="52"/>
      <c r="J12" s="52"/>
      <c r="K12" s="52"/>
      <c r="L12" s="52"/>
      <c r="M12" s="52"/>
      <c r="N12" s="52"/>
      <c r="O12" s="52"/>
    </row>
    <row r="13" spans="2:15" ht="14.1" customHeight="1">
      <c r="B13" s="119" t="s">
        <v>22</v>
      </c>
      <c r="C13" s="149">
        <v>391.6</v>
      </c>
      <c r="D13" s="169">
        <v>335.4</v>
      </c>
      <c r="E13" s="118">
        <v>16.8</v>
      </c>
      <c r="F13" s="155">
        <v>1428.3</v>
      </c>
      <c r="G13" s="167">
        <v>1219.7</v>
      </c>
      <c r="H13" s="169">
        <v>17.100000000000001</v>
      </c>
      <c r="I13" s="52"/>
      <c r="J13" s="52"/>
      <c r="K13" s="52"/>
      <c r="L13" s="52"/>
      <c r="M13" s="52"/>
      <c r="N13" s="52"/>
      <c r="O13" s="52"/>
    </row>
    <row r="14" spans="2:15" ht="14.1" customHeight="1">
      <c r="B14" s="75" t="s">
        <v>23</v>
      </c>
      <c r="C14" s="149">
        <v>63</v>
      </c>
      <c r="D14" s="169">
        <v>67.5</v>
      </c>
      <c r="E14" s="118">
        <v>-6.6</v>
      </c>
      <c r="F14" s="153">
        <v>189.9</v>
      </c>
      <c r="G14" s="118">
        <v>211.7</v>
      </c>
      <c r="H14" s="169">
        <v>-10.3</v>
      </c>
      <c r="I14" s="52"/>
      <c r="J14" s="52"/>
      <c r="K14" s="52"/>
      <c r="L14" s="52"/>
      <c r="M14" s="52"/>
      <c r="N14" s="52"/>
      <c r="O14" s="52"/>
    </row>
    <row r="15" spans="2:15" ht="14.1" customHeight="1">
      <c r="B15" s="491" t="s">
        <v>552</v>
      </c>
      <c r="C15" s="149">
        <v>7.1</v>
      </c>
      <c r="D15" s="169">
        <v>3.7</v>
      </c>
      <c r="E15" s="118">
        <v>91.5</v>
      </c>
      <c r="F15" s="153">
        <v>26.9</v>
      </c>
      <c r="G15" s="118">
        <v>24.5</v>
      </c>
      <c r="H15" s="169">
        <v>10</v>
      </c>
      <c r="I15" s="52"/>
      <c r="J15" s="52"/>
      <c r="K15" s="52"/>
      <c r="L15" s="52"/>
      <c r="M15" s="52"/>
      <c r="N15" s="52"/>
      <c r="O15" s="52"/>
    </row>
    <row r="16" spans="2:15" ht="14.1" customHeight="1">
      <c r="B16" s="491" t="s">
        <v>553</v>
      </c>
      <c r="C16" s="149">
        <v>55.9</v>
      </c>
      <c r="D16" s="169">
        <v>63.8</v>
      </c>
      <c r="E16" s="118">
        <v>-12.3</v>
      </c>
      <c r="F16" s="153">
        <v>162.9</v>
      </c>
      <c r="G16" s="118">
        <v>187.3</v>
      </c>
      <c r="H16" s="169">
        <v>-13</v>
      </c>
      <c r="I16" s="52"/>
      <c r="J16" s="52"/>
      <c r="K16" s="52"/>
      <c r="L16" s="52"/>
      <c r="M16" s="52"/>
      <c r="N16" s="52"/>
      <c r="O16" s="52"/>
    </row>
    <row r="17" spans="2:15" ht="14.1" customHeight="1" thickBot="1">
      <c r="B17" s="160" t="s">
        <v>279</v>
      </c>
      <c r="C17" s="124">
        <v>932.8</v>
      </c>
      <c r="D17" s="124">
        <v>853</v>
      </c>
      <c r="E17" s="185">
        <v>9.4</v>
      </c>
      <c r="F17" s="186">
        <v>3076.2</v>
      </c>
      <c r="G17" s="186">
        <v>2781</v>
      </c>
      <c r="H17" s="124">
        <v>10.6</v>
      </c>
      <c r="I17" s="52"/>
      <c r="J17" s="52"/>
      <c r="K17" s="52"/>
      <c r="L17" s="52"/>
      <c r="M17" s="52"/>
      <c r="N17" s="52"/>
      <c r="O17" s="52"/>
    </row>
    <row r="18" spans="2:15" ht="13.5" customHeight="1" thickTop="1" thickBot="1">
      <c r="B18" s="160" t="s">
        <v>280</v>
      </c>
      <c r="C18" s="1392">
        <v>4.6800000000000001E-2</v>
      </c>
      <c r="D18" s="1393"/>
      <c r="E18" s="1393"/>
      <c r="F18" s="1393"/>
      <c r="G18" s="1393"/>
      <c r="H18" s="1394"/>
      <c r="I18" s="52"/>
      <c r="J18" s="52"/>
      <c r="K18" s="52"/>
      <c r="L18" s="52"/>
      <c r="M18" s="52"/>
      <c r="N18" s="52"/>
      <c r="O18" s="52"/>
    </row>
    <row r="19" spans="2:15" ht="13.5" customHeight="1" thickTop="1">
      <c r="B19" s="247" t="s">
        <v>281</v>
      </c>
      <c r="C19" s="1389">
        <v>-3.1800000000000002E-2</v>
      </c>
      <c r="D19" s="1390"/>
      <c r="E19" s="1390"/>
      <c r="F19" s="1390"/>
      <c r="G19" s="1390"/>
      <c r="H19" s="1391"/>
      <c r="I19" s="52"/>
      <c r="J19" s="52"/>
      <c r="K19" s="52"/>
      <c r="L19" s="52"/>
      <c r="M19" s="52"/>
      <c r="N19" s="52"/>
      <c r="O19" s="52"/>
    </row>
    <row r="20" spans="2:15" ht="14.1" customHeight="1">
      <c r="B20" s="65"/>
      <c r="H20" s="307"/>
      <c r="I20" s="52"/>
      <c r="J20" s="52"/>
      <c r="K20" s="52"/>
      <c r="L20" s="52"/>
      <c r="M20" s="52"/>
      <c r="N20" s="52"/>
      <c r="O20" s="52"/>
    </row>
    <row r="21" spans="2:15" ht="14.1" customHeight="1">
      <c r="B21" s="65"/>
      <c r="H21" s="307"/>
      <c r="I21" s="52"/>
      <c r="J21" s="52"/>
      <c r="K21" s="52"/>
      <c r="L21" s="52"/>
      <c r="M21" s="52"/>
      <c r="N21" s="52"/>
      <c r="O21" s="52"/>
    </row>
    <row r="22" spans="2:15" ht="13.5" customHeight="1" thickBot="1">
      <c r="B22" s="881"/>
      <c r="C22" s="1171" t="s">
        <v>54</v>
      </c>
      <c r="D22" s="1172"/>
      <c r="E22" s="1173"/>
      <c r="F22" s="1171" t="s">
        <v>571</v>
      </c>
      <c r="G22" s="1172"/>
      <c r="H22" s="1173"/>
      <c r="I22" s="52"/>
      <c r="J22" s="52"/>
      <c r="K22" s="52"/>
      <c r="L22" s="52"/>
      <c r="M22" s="52"/>
      <c r="N22" s="52"/>
      <c r="O22" s="52"/>
    </row>
    <row r="23" spans="2:15" ht="14.1" customHeight="1" thickTop="1">
      <c r="B23" s="881" t="s">
        <v>484</v>
      </c>
      <c r="C23" s="246" t="s">
        <v>711</v>
      </c>
      <c r="D23" s="254" t="s">
        <v>712</v>
      </c>
      <c r="E23" s="254" t="s">
        <v>0</v>
      </c>
      <c r="F23" s="246">
        <v>2023</v>
      </c>
      <c r="G23" s="246">
        <v>2022</v>
      </c>
      <c r="H23" s="246" t="s">
        <v>0</v>
      </c>
      <c r="I23" s="52"/>
      <c r="J23" s="52"/>
      <c r="K23" s="52"/>
      <c r="L23" s="52"/>
      <c r="M23" s="52"/>
      <c r="N23" s="52"/>
      <c r="O23" s="52"/>
    </row>
    <row r="24" spans="2:15" ht="3" customHeight="1">
      <c r="B24" s="882"/>
      <c r="C24" s="265"/>
      <c r="D24" s="265"/>
      <c r="E24" s="265"/>
      <c r="F24" s="265"/>
      <c r="G24" s="265"/>
      <c r="H24" s="265"/>
      <c r="I24" s="52"/>
      <c r="J24" s="52"/>
      <c r="K24" s="52"/>
      <c r="L24" s="52"/>
      <c r="M24" s="52"/>
      <c r="N24" s="52"/>
      <c r="O24" s="52"/>
    </row>
    <row r="25" spans="2:15" ht="3" customHeight="1">
      <c r="B25" s="883"/>
      <c r="C25" s="266"/>
      <c r="D25" s="266"/>
      <c r="E25" s="266"/>
      <c r="F25" s="266"/>
      <c r="G25" s="266"/>
      <c r="H25" s="266"/>
      <c r="I25" s="52"/>
      <c r="J25" s="52"/>
      <c r="K25" s="52"/>
      <c r="L25" s="52"/>
      <c r="M25" s="52"/>
      <c r="N25" s="52"/>
      <c r="O25" s="52"/>
    </row>
    <row r="26" spans="2:15" ht="3" customHeight="1">
      <c r="B26" s="882"/>
      <c r="C26" s="265"/>
      <c r="D26" s="265"/>
      <c r="E26" s="265"/>
      <c r="F26" s="265"/>
      <c r="G26" s="265"/>
      <c r="H26" s="265"/>
      <c r="I26" s="52"/>
      <c r="J26" s="52"/>
      <c r="K26" s="52"/>
      <c r="L26" s="52"/>
      <c r="M26" s="52"/>
      <c r="N26" s="52"/>
      <c r="O26" s="52"/>
    </row>
    <row r="27" spans="2:15" ht="14.1" customHeight="1">
      <c r="B27" s="884" t="s">
        <v>26</v>
      </c>
      <c r="C27" s="166">
        <v>932.8</v>
      </c>
      <c r="D27" s="166">
        <v>853</v>
      </c>
      <c r="E27" s="166">
        <v>9.4</v>
      </c>
      <c r="F27" s="159">
        <v>3076.2</v>
      </c>
      <c r="G27" s="159">
        <v>2781</v>
      </c>
      <c r="H27" s="166">
        <v>10.6</v>
      </c>
      <c r="I27" s="52"/>
      <c r="J27" s="52"/>
      <c r="K27" s="52"/>
      <c r="L27" s="52"/>
      <c r="M27" s="52"/>
      <c r="N27" s="52"/>
      <c r="O27" s="52"/>
    </row>
    <row r="28" spans="2:15" ht="14.1" customHeight="1">
      <c r="B28" s="885" t="s">
        <v>383</v>
      </c>
      <c r="C28" s="153">
        <v>46.1</v>
      </c>
      <c r="D28" s="154">
        <v>47.2</v>
      </c>
      <c r="E28" s="118">
        <v>-2.2999999999999998</v>
      </c>
      <c r="F28" s="153">
        <v>171.2</v>
      </c>
      <c r="G28" s="154">
        <v>138.69999999999999</v>
      </c>
      <c r="H28" s="154">
        <v>23.5</v>
      </c>
      <c r="I28" s="52"/>
      <c r="J28" s="52"/>
      <c r="K28" s="52"/>
      <c r="L28" s="52"/>
      <c r="M28" s="52"/>
      <c r="N28" s="52"/>
      <c r="O28" s="52"/>
    </row>
    <row r="29" spans="2:15" ht="14.1" customHeight="1">
      <c r="B29" s="885" t="s">
        <v>5</v>
      </c>
      <c r="C29" s="153" t="s">
        <v>37</v>
      </c>
      <c r="D29" s="154">
        <v>2.8</v>
      </c>
      <c r="E29" s="118" t="s">
        <v>37</v>
      </c>
      <c r="F29" s="153" t="s">
        <v>37</v>
      </c>
      <c r="G29" s="154">
        <v>20.3</v>
      </c>
      <c r="H29" s="290"/>
      <c r="I29" s="52"/>
      <c r="J29" s="52"/>
      <c r="K29" s="52"/>
      <c r="L29" s="52"/>
      <c r="M29" s="52"/>
      <c r="N29" s="52"/>
      <c r="O29" s="52"/>
    </row>
    <row r="30" spans="2:15" ht="14.1" customHeight="1">
      <c r="B30" s="885" t="s">
        <v>6</v>
      </c>
      <c r="C30" s="153">
        <v>73.7</v>
      </c>
      <c r="D30" s="154">
        <v>59.4</v>
      </c>
      <c r="E30" s="118">
        <v>24</v>
      </c>
      <c r="F30" s="153">
        <v>220.8</v>
      </c>
      <c r="G30" s="154">
        <v>181.6</v>
      </c>
      <c r="H30" s="154">
        <v>21.6</v>
      </c>
      <c r="I30" s="52"/>
      <c r="J30" s="52"/>
      <c r="K30" s="52"/>
      <c r="L30" s="52"/>
      <c r="M30" s="52"/>
      <c r="N30" s="52"/>
      <c r="O30" s="52"/>
    </row>
    <row r="31" spans="2:15" ht="14.1" customHeight="1">
      <c r="B31" s="885" t="s">
        <v>7</v>
      </c>
      <c r="C31" s="153" t="s">
        <v>37</v>
      </c>
      <c r="D31" s="154">
        <v>12.5</v>
      </c>
      <c r="E31" s="118" t="s">
        <v>37</v>
      </c>
      <c r="F31" s="153">
        <v>9.1</v>
      </c>
      <c r="G31" s="154">
        <v>39.200000000000003</v>
      </c>
      <c r="H31" s="154">
        <v>-76.7</v>
      </c>
      <c r="I31" s="52"/>
      <c r="J31" s="52"/>
      <c r="K31" s="52"/>
      <c r="L31" s="52"/>
      <c r="M31" s="52"/>
      <c r="N31" s="52"/>
      <c r="O31" s="52"/>
    </row>
    <row r="32" spans="2:15" ht="14.1" customHeight="1">
      <c r="B32" s="885" t="s">
        <v>8</v>
      </c>
      <c r="C32" s="153">
        <v>94.5</v>
      </c>
      <c r="D32" s="154">
        <v>86.2</v>
      </c>
      <c r="E32" s="118">
        <v>9.6999999999999993</v>
      </c>
      <c r="F32" s="153">
        <v>349.7</v>
      </c>
      <c r="G32" s="154">
        <v>297.10000000000002</v>
      </c>
      <c r="H32" s="154">
        <v>17.7</v>
      </c>
      <c r="I32" s="52"/>
      <c r="J32" s="52"/>
      <c r="K32" s="52"/>
      <c r="L32" s="52"/>
      <c r="M32" s="52"/>
      <c r="N32" s="52"/>
      <c r="O32" s="52"/>
    </row>
    <row r="33" spans="2:15" ht="14.1" customHeight="1">
      <c r="B33" s="885" t="s">
        <v>9</v>
      </c>
      <c r="C33" s="153">
        <v>246.5</v>
      </c>
      <c r="D33" s="154">
        <v>194.4</v>
      </c>
      <c r="E33" s="118">
        <v>26.8</v>
      </c>
      <c r="F33" s="153">
        <v>772.9</v>
      </c>
      <c r="G33" s="154">
        <v>650.20000000000005</v>
      </c>
      <c r="H33" s="154">
        <v>18.899999999999999</v>
      </c>
      <c r="I33" s="52"/>
      <c r="J33" s="52"/>
      <c r="K33" s="52"/>
      <c r="L33" s="52"/>
      <c r="M33" s="52"/>
      <c r="N33" s="52"/>
      <c r="O33" s="52"/>
    </row>
    <row r="34" spans="2:15" ht="14.1" customHeight="1">
      <c r="B34" s="885" t="s">
        <v>10</v>
      </c>
      <c r="C34" s="153">
        <v>136.6</v>
      </c>
      <c r="D34" s="154">
        <v>137.1</v>
      </c>
      <c r="E34" s="118">
        <v>-0.4</v>
      </c>
      <c r="F34" s="153">
        <v>455</v>
      </c>
      <c r="G34" s="154">
        <v>418</v>
      </c>
      <c r="H34" s="154">
        <v>8.8000000000000007</v>
      </c>
      <c r="I34" s="52"/>
      <c r="J34" s="52"/>
      <c r="K34" s="52"/>
      <c r="L34" s="52"/>
      <c r="M34" s="52"/>
      <c r="N34" s="52"/>
      <c r="O34" s="52"/>
    </row>
    <row r="35" spans="2:15" ht="14.1" customHeight="1">
      <c r="B35" s="885" t="s">
        <v>11</v>
      </c>
      <c r="C35" s="153">
        <v>103.1</v>
      </c>
      <c r="D35" s="154">
        <v>99.3</v>
      </c>
      <c r="E35" s="118">
        <v>3.8</v>
      </c>
      <c r="F35" s="153">
        <v>343.4</v>
      </c>
      <c r="G35" s="154">
        <v>308.89999999999998</v>
      </c>
      <c r="H35" s="154">
        <v>11.2</v>
      </c>
      <c r="I35" s="52"/>
      <c r="J35" s="52"/>
      <c r="K35" s="52"/>
      <c r="L35" s="52"/>
      <c r="M35" s="52"/>
      <c r="N35" s="52"/>
      <c r="O35" s="52"/>
    </row>
    <row r="36" spans="2:15" ht="14.1" customHeight="1">
      <c r="B36" s="885" t="s">
        <v>12</v>
      </c>
      <c r="C36" s="153">
        <v>72.099999999999994</v>
      </c>
      <c r="D36" s="154">
        <v>69.2</v>
      </c>
      <c r="E36" s="118">
        <v>4.2</v>
      </c>
      <c r="F36" s="153">
        <v>246.3</v>
      </c>
      <c r="G36" s="154">
        <v>228.3</v>
      </c>
      <c r="H36" s="154">
        <v>7.9</v>
      </c>
      <c r="I36" s="52"/>
      <c r="J36" s="52"/>
      <c r="K36" s="52"/>
      <c r="L36" s="52"/>
      <c r="M36" s="52"/>
      <c r="N36" s="52"/>
      <c r="O36" s="52"/>
    </row>
    <row r="37" spans="2:15" ht="14.1" customHeight="1">
      <c r="B37" s="885" t="s">
        <v>139</v>
      </c>
      <c r="C37" s="153">
        <v>109.4</v>
      </c>
      <c r="D37" s="154">
        <v>98.7</v>
      </c>
      <c r="E37" s="118">
        <v>10.8</v>
      </c>
      <c r="F37" s="153">
        <v>351.2</v>
      </c>
      <c r="G37" s="154">
        <v>352.9</v>
      </c>
      <c r="H37" s="154">
        <v>-0.5</v>
      </c>
      <c r="I37" s="52"/>
      <c r="J37" s="52"/>
      <c r="K37" s="52"/>
      <c r="L37" s="52"/>
      <c r="M37" s="52"/>
      <c r="N37" s="52"/>
      <c r="O37" s="52"/>
    </row>
    <row r="38" spans="2:15" ht="14.1" customHeight="1">
      <c r="B38" s="885" t="s">
        <v>140</v>
      </c>
      <c r="C38" s="153">
        <v>50.8</v>
      </c>
      <c r="D38" s="154">
        <v>46.1</v>
      </c>
      <c r="E38" s="118">
        <v>10.1</v>
      </c>
      <c r="F38" s="153">
        <v>156.6</v>
      </c>
      <c r="G38" s="154">
        <v>145.80000000000001</v>
      </c>
      <c r="H38" s="154">
        <v>7.4</v>
      </c>
      <c r="I38" s="52"/>
      <c r="J38" s="52"/>
      <c r="K38" s="52"/>
      <c r="L38" s="52"/>
      <c r="M38" s="52"/>
      <c r="N38" s="52"/>
      <c r="O38" s="52"/>
    </row>
    <row r="39" spans="2:15" ht="14.1" customHeight="1">
      <c r="B39" s="884" t="s">
        <v>351</v>
      </c>
      <c r="C39" s="166">
        <v>45.2</v>
      </c>
      <c r="D39" s="166">
        <v>54.2</v>
      </c>
      <c r="E39" s="166">
        <v>-16.600000000000001</v>
      </c>
      <c r="F39" s="166">
        <v>150.9</v>
      </c>
      <c r="G39" s="166">
        <v>103.8</v>
      </c>
      <c r="H39" s="166">
        <v>45.3</v>
      </c>
      <c r="I39" s="52"/>
      <c r="J39" s="52"/>
      <c r="K39" s="52"/>
      <c r="L39" s="52"/>
      <c r="M39" s="52"/>
      <c r="N39" s="52"/>
      <c r="O39" s="52"/>
    </row>
    <row r="40" spans="2:15" ht="14.1" customHeight="1">
      <c r="B40" s="885" t="s">
        <v>63</v>
      </c>
      <c r="C40" s="153">
        <v>1.6</v>
      </c>
      <c r="D40" s="154">
        <v>2.2000000000000002</v>
      </c>
      <c r="E40" s="118">
        <v>-25.7</v>
      </c>
      <c r="F40" s="153">
        <v>6.2</v>
      </c>
      <c r="G40" s="154">
        <v>7</v>
      </c>
      <c r="H40" s="154">
        <v>-11.2</v>
      </c>
      <c r="I40" s="52"/>
      <c r="J40" s="52"/>
      <c r="K40" s="52"/>
      <c r="L40" s="52"/>
      <c r="M40" s="52"/>
      <c r="N40" s="52"/>
      <c r="O40" s="52"/>
    </row>
    <row r="41" spans="2:15" ht="14.1" customHeight="1">
      <c r="B41" s="885" t="s">
        <v>66</v>
      </c>
      <c r="C41" s="153">
        <v>1.9</v>
      </c>
      <c r="D41" s="154">
        <v>2.5</v>
      </c>
      <c r="E41" s="118">
        <v>-24.1</v>
      </c>
      <c r="F41" s="153">
        <v>7.1</v>
      </c>
      <c r="G41" s="154">
        <v>8.9</v>
      </c>
      <c r="H41" s="154">
        <v>-20.3</v>
      </c>
      <c r="I41" s="52"/>
      <c r="J41" s="52"/>
      <c r="K41" s="52"/>
      <c r="L41" s="52"/>
      <c r="M41" s="52"/>
      <c r="N41" s="52"/>
      <c r="O41" s="52"/>
    </row>
    <row r="42" spans="2:15" ht="14.1" customHeight="1">
      <c r="B42" s="885" t="s">
        <v>137</v>
      </c>
      <c r="C42" s="153">
        <v>2.2999999999999998</v>
      </c>
      <c r="D42" s="154">
        <v>1.8</v>
      </c>
      <c r="E42" s="118" t="s">
        <v>37</v>
      </c>
      <c r="F42" s="153">
        <v>6.5</v>
      </c>
      <c r="G42" s="154">
        <v>5.7</v>
      </c>
      <c r="H42" s="154">
        <v>15.4</v>
      </c>
      <c r="I42" s="52"/>
      <c r="J42" s="52"/>
      <c r="K42" s="52"/>
      <c r="L42" s="52"/>
      <c r="M42" s="52"/>
      <c r="N42" s="52"/>
      <c r="O42" s="52"/>
    </row>
    <row r="43" spans="2:15" ht="14.1" customHeight="1">
      <c r="B43" s="885" t="s">
        <v>144</v>
      </c>
      <c r="C43" s="153">
        <v>2.5</v>
      </c>
      <c r="D43" s="154">
        <v>1.3</v>
      </c>
      <c r="E43" s="118">
        <v>39.1</v>
      </c>
      <c r="F43" s="153">
        <v>9.1999999999999993</v>
      </c>
      <c r="G43" s="154">
        <v>2.1</v>
      </c>
      <c r="H43" s="154">
        <v>345.3</v>
      </c>
      <c r="I43" s="52"/>
      <c r="J43" s="52"/>
      <c r="K43" s="52"/>
      <c r="L43" s="52"/>
      <c r="M43" s="52"/>
      <c r="N43" s="52"/>
      <c r="O43" s="52"/>
    </row>
    <row r="44" spans="2:15" ht="14.1" customHeight="1">
      <c r="B44" s="885" t="s">
        <v>171</v>
      </c>
      <c r="C44" s="153">
        <v>6.5</v>
      </c>
      <c r="D44" s="154">
        <v>7.7</v>
      </c>
      <c r="E44" s="118">
        <v>-15.3</v>
      </c>
      <c r="F44" s="153">
        <v>17.600000000000001</v>
      </c>
      <c r="G44" s="154">
        <v>14.6</v>
      </c>
      <c r="H44" s="154">
        <v>20.6</v>
      </c>
      <c r="I44" s="52"/>
      <c r="J44" s="52"/>
      <c r="K44" s="52"/>
      <c r="L44" s="52"/>
      <c r="M44" s="52"/>
      <c r="N44" s="52"/>
      <c r="O44" s="52"/>
    </row>
    <row r="45" spans="2:15" ht="14.1" customHeight="1">
      <c r="B45" s="885" t="s">
        <v>327</v>
      </c>
      <c r="C45" s="153">
        <v>0</v>
      </c>
      <c r="D45" s="154" t="s">
        <v>37</v>
      </c>
      <c r="E45" s="118" t="s">
        <v>37</v>
      </c>
      <c r="F45" s="153">
        <v>0.1</v>
      </c>
      <c r="G45" s="154" t="s">
        <v>37</v>
      </c>
      <c r="H45" s="154" t="s">
        <v>37</v>
      </c>
      <c r="I45" s="52"/>
      <c r="J45" s="52"/>
      <c r="K45" s="52"/>
      <c r="L45" s="52"/>
      <c r="M45" s="52"/>
      <c r="N45" s="52"/>
      <c r="O45" s="52"/>
    </row>
    <row r="46" spans="2:15" ht="14.1" customHeight="1">
      <c r="B46" s="885" t="s">
        <v>180</v>
      </c>
      <c r="C46" s="153">
        <v>0</v>
      </c>
      <c r="D46" s="154">
        <v>0</v>
      </c>
      <c r="E46" s="118">
        <v>-27.3</v>
      </c>
      <c r="F46" s="153">
        <v>0.1</v>
      </c>
      <c r="G46" s="154">
        <v>0.1</v>
      </c>
      <c r="H46" s="154">
        <v>-6.3</v>
      </c>
      <c r="I46" s="52"/>
      <c r="J46" s="52"/>
      <c r="K46" s="52"/>
      <c r="L46" s="52"/>
      <c r="M46" s="52"/>
      <c r="N46" s="52"/>
      <c r="O46" s="52"/>
    </row>
    <row r="47" spans="2:15" ht="14.1" customHeight="1">
      <c r="B47" s="885" t="s">
        <v>172</v>
      </c>
      <c r="C47" s="153">
        <v>0.8</v>
      </c>
      <c r="D47" s="154">
        <v>0.7</v>
      </c>
      <c r="E47" s="118">
        <v>5.6</v>
      </c>
      <c r="F47" s="153">
        <v>2.2999999999999998</v>
      </c>
      <c r="G47" s="154">
        <v>1.9</v>
      </c>
      <c r="H47" s="154">
        <v>23.9</v>
      </c>
      <c r="I47" s="52"/>
      <c r="J47" s="52"/>
      <c r="K47" s="52"/>
      <c r="L47" s="52"/>
      <c r="M47" s="52"/>
      <c r="N47" s="52"/>
      <c r="O47" s="52"/>
    </row>
    <row r="48" spans="2:15" ht="14.1" customHeight="1">
      <c r="B48" s="885" t="s">
        <v>181</v>
      </c>
      <c r="C48" s="153">
        <v>0.1</v>
      </c>
      <c r="D48" s="154">
        <v>0</v>
      </c>
      <c r="E48" s="167">
        <v>11700</v>
      </c>
      <c r="F48" s="153">
        <v>0.1</v>
      </c>
      <c r="G48" s="154">
        <v>0</v>
      </c>
      <c r="H48" s="156">
        <v>1866.7</v>
      </c>
      <c r="I48" s="52"/>
      <c r="J48" s="52"/>
      <c r="K48" s="52"/>
      <c r="L48" s="52"/>
      <c r="M48" s="52"/>
      <c r="N48" s="52"/>
      <c r="O48" s="52"/>
    </row>
    <row r="49" spans="2:15" ht="14.1" customHeight="1">
      <c r="B49" s="885" t="s">
        <v>352</v>
      </c>
      <c r="C49" s="153">
        <v>31.8</v>
      </c>
      <c r="D49" s="154">
        <v>36.799999999999997</v>
      </c>
      <c r="E49" s="118">
        <v>-13.8</v>
      </c>
      <c r="F49" s="153">
        <v>97.8</v>
      </c>
      <c r="G49" s="154">
        <v>77.8</v>
      </c>
      <c r="H49" s="154">
        <v>25.7</v>
      </c>
      <c r="I49" s="52"/>
      <c r="J49" s="52"/>
      <c r="K49" s="52"/>
      <c r="L49" s="52"/>
      <c r="M49" s="52"/>
      <c r="N49" s="52"/>
      <c r="O49" s="52"/>
    </row>
    <row r="50" spans="2:15" ht="14.1" customHeight="1">
      <c r="B50" s="885" t="s">
        <v>353</v>
      </c>
      <c r="C50" s="153">
        <v>50.3</v>
      </c>
      <c r="D50" s="154">
        <v>18.5</v>
      </c>
      <c r="E50" s="118">
        <v>172.4</v>
      </c>
      <c r="F50" s="153">
        <v>19.3</v>
      </c>
      <c r="G50" s="154">
        <v>360.6</v>
      </c>
      <c r="H50" s="154">
        <v>-94.6</v>
      </c>
      <c r="I50" s="52"/>
      <c r="J50" s="52"/>
      <c r="K50" s="52"/>
      <c r="L50" s="52"/>
      <c r="M50" s="52"/>
      <c r="N50" s="52"/>
      <c r="O50" s="52"/>
    </row>
    <row r="51" spans="2:15" ht="14.1" customHeight="1" thickBot="1">
      <c r="B51" s="886" t="s">
        <v>700</v>
      </c>
      <c r="C51" s="185">
        <v>145.6</v>
      </c>
      <c r="D51" s="185">
        <v>147.30000000000001</v>
      </c>
      <c r="E51" s="185">
        <v>-1.2</v>
      </c>
      <c r="F51" s="185">
        <v>507</v>
      </c>
      <c r="G51" s="185">
        <v>454.3</v>
      </c>
      <c r="H51" s="185">
        <v>11.6</v>
      </c>
      <c r="I51" s="52"/>
      <c r="J51" s="52"/>
      <c r="K51" s="52"/>
      <c r="L51" s="52"/>
      <c r="M51" s="52"/>
      <c r="N51" s="52"/>
      <c r="O51" s="52"/>
    </row>
    <row r="52" spans="2:15" ht="14.1" customHeight="1" thickTop="1">
      <c r="B52" s="720" t="s">
        <v>514</v>
      </c>
      <c r="C52" s="153">
        <v>43.8</v>
      </c>
      <c r="D52" s="118">
        <v>26.1</v>
      </c>
      <c r="E52" s="118">
        <v>68.099999999999994</v>
      </c>
      <c r="F52" s="153">
        <v>131.6</v>
      </c>
      <c r="G52" s="118">
        <v>58.5</v>
      </c>
      <c r="H52" s="118">
        <v>124.9</v>
      </c>
      <c r="I52" s="52"/>
      <c r="J52" s="52"/>
      <c r="K52" s="52"/>
      <c r="L52" s="52"/>
      <c r="M52" s="52"/>
      <c r="N52" s="52"/>
      <c r="O52" s="52"/>
    </row>
    <row r="53" spans="2:15" ht="14.1" customHeight="1">
      <c r="B53" s="887" t="s">
        <v>515</v>
      </c>
      <c r="C53" s="153">
        <v>12.4</v>
      </c>
      <c r="D53" s="118">
        <v>7.7</v>
      </c>
      <c r="E53" s="118">
        <v>59.7</v>
      </c>
      <c r="F53" s="153">
        <v>29.4</v>
      </c>
      <c r="G53" s="118">
        <v>19.600000000000001</v>
      </c>
      <c r="H53" s="118">
        <v>50.1</v>
      </c>
      <c r="I53" s="52"/>
      <c r="J53" s="52"/>
      <c r="K53" s="52"/>
      <c r="L53" s="52"/>
      <c r="M53" s="52"/>
      <c r="N53" s="52"/>
      <c r="O53" s="52"/>
    </row>
    <row r="54" spans="2:15" ht="14.1" customHeight="1">
      <c r="B54" s="720" t="s">
        <v>572</v>
      </c>
      <c r="C54" s="153">
        <v>89.4</v>
      </c>
      <c r="D54" s="118">
        <v>113.5</v>
      </c>
      <c r="E54" s="118">
        <v>-21.2</v>
      </c>
      <c r="F54" s="153">
        <v>346</v>
      </c>
      <c r="G54" s="118">
        <v>376.2</v>
      </c>
      <c r="H54" s="118">
        <v>-8</v>
      </c>
      <c r="I54" s="52"/>
      <c r="J54" s="52"/>
      <c r="K54" s="52"/>
      <c r="L54" s="52"/>
      <c r="M54" s="52"/>
      <c r="N54" s="52"/>
      <c r="O54" s="52"/>
    </row>
    <row r="55" spans="2:15" ht="14.1" customHeight="1">
      <c r="B55" s="641" t="s">
        <v>701</v>
      </c>
      <c r="C55" s="166">
        <v>16</v>
      </c>
      <c r="D55" s="166" t="s">
        <v>37</v>
      </c>
      <c r="E55" s="166" t="s">
        <v>37</v>
      </c>
      <c r="F55" s="166">
        <v>30.3</v>
      </c>
      <c r="G55" s="166" t="s">
        <v>37</v>
      </c>
      <c r="H55" s="166" t="s">
        <v>37</v>
      </c>
      <c r="I55" s="52"/>
      <c r="J55" s="52"/>
      <c r="K55" s="52"/>
      <c r="L55" s="52"/>
      <c r="M55" s="52"/>
      <c r="N55" s="52"/>
      <c r="O55" s="52"/>
    </row>
    <row r="56" spans="2:15" ht="14.1" customHeight="1">
      <c r="B56" s="888" t="s">
        <v>702</v>
      </c>
      <c r="C56" s="166">
        <v>140.30000000000001</v>
      </c>
      <c r="D56" s="184">
        <v>113.2</v>
      </c>
      <c r="E56" s="184">
        <v>23.9</v>
      </c>
      <c r="F56" s="166">
        <v>404.3</v>
      </c>
      <c r="G56" s="184">
        <v>336.8</v>
      </c>
      <c r="H56" s="184">
        <v>20</v>
      </c>
      <c r="I56" s="52"/>
      <c r="J56" s="52"/>
      <c r="K56" s="52"/>
      <c r="L56" s="52"/>
      <c r="M56" s="52"/>
      <c r="N56" s="52"/>
      <c r="O56" s="52"/>
    </row>
    <row r="57" spans="2:15" ht="14.1" customHeight="1">
      <c r="B57" s="889" t="s">
        <v>141</v>
      </c>
      <c r="C57" s="166">
        <v>-194.9</v>
      </c>
      <c r="D57" s="184">
        <v>-212.1</v>
      </c>
      <c r="E57" s="184">
        <v>-8.1</v>
      </c>
      <c r="F57" s="166">
        <v>-761.4</v>
      </c>
      <c r="G57" s="184">
        <v>-737.4</v>
      </c>
      <c r="H57" s="184">
        <v>3.3</v>
      </c>
      <c r="I57" s="52"/>
      <c r="J57" s="52"/>
      <c r="K57" s="52"/>
      <c r="L57" s="52"/>
      <c r="M57" s="52"/>
      <c r="N57" s="52"/>
      <c r="O57" s="52"/>
    </row>
    <row r="58" spans="2:15" ht="14.1" customHeight="1">
      <c r="B58" s="884" t="s">
        <v>27</v>
      </c>
      <c r="C58" s="159">
        <v>1085.0999999999999</v>
      </c>
      <c r="D58" s="166">
        <v>955.6</v>
      </c>
      <c r="E58" s="166">
        <v>13.5</v>
      </c>
      <c r="F58" s="159">
        <v>3407.1</v>
      </c>
      <c r="G58" s="159">
        <v>2938.5</v>
      </c>
      <c r="H58" s="166">
        <v>15.9</v>
      </c>
      <c r="I58" s="52"/>
      <c r="J58" s="52"/>
      <c r="K58" s="52"/>
      <c r="L58" s="52"/>
      <c r="M58" s="52"/>
      <c r="N58" s="52"/>
      <c r="O58" s="52"/>
    </row>
    <row r="59" spans="2:15" ht="14.1" customHeight="1">
      <c r="B59" s="65"/>
      <c r="C59" s="1"/>
      <c r="D59" s="1"/>
      <c r="E59" s="1"/>
      <c r="F59" s="1"/>
      <c r="G59" s="1"/>
      <c r="H59" s="52"/>
      <c r="I59" s="52"/>
      <c r="J59" s="52"/>
      <c r="K59" s="52"/>
      <c r="L59" s="52"/>
      <c r="M59" s="52"/>
      <c r="N59" s="52"/>
      <c r="O59" s="52"/>
    </row>
    <row r="60" spans="2:15" ht="14.1" customHeight="1">
      <c r="B60" s="65"/>
      <c r="C60" s="1"/>
      <c r="D60" s="1"/>
      <c r="E60" s="1"/>
      <c r="F60" s="1"/>
      <c r="G60" s="1"/>
      <c r="H60" s="52"/>
      <c r="I60" s="52"/>
      <c r="J60" s="52"/>
      <c r="K60" s="52"/>
      <c r="L60" s="52"/>
      <c r="M60" s="52"/>
      <c r="N60" s="52"/>
      <c r="O60" s="52"/>
    </row>
    <row r="61" spans="2:15" ht="14.1" hidden="1" customHeight="1">
      <c r="B61" s="65"/>
      <c r="C61" s="1"/>
      <c r="D61" s="1"/>
      <c r="E61" s="1"/>
      <c r="F61" s="1"/>
      <c r="G61" s="1"/>
      <c r="H61" s="52"/>
      <c r="I61" s="52"/>
      <c r="J61" s="52"/>
      <c r="K61" s="52"/>
      <c r="L61" s="52"/>
      <c r="M61" s="52"/>
      <c r="N61" s="52"/>
      <c r="O61" s="52"/>
    </row>
    <row r="62" spans="2:15" ht="14.1" hidden="1" customHeight="1">
      <c r="B62" s="65"/>
      <c r="C62" s="1"/>
      <c r="D62" s="1"/>
      <c r="E62" s="1"/>
      <c r="F62" s="1"/>
      <c r="G62" s="1"/>
      <c r="H62" s="52"/>
      <c r="I62" s="52"/>
      <c r="J62" s="52"/>
      <c r="K62" s="52"/>
      <c r="L62" s="52"/>
      <c r="M62" s="52"/>
      <c r="N62" s="52"/>
      <c r="O62" s="52"/>
    </row>
    <row r="63" spans="2:15" ht="14.1" hidden="1" customHeight="1">
      <c r="B63" s="65"/>
      <c r="C63" s="1"/>
      <c r="D63" s="1"/>
      <c r="E63" s="1"/>
      <c r="F63" s="1"/>
      <c r="G63" s="1"/>
      <c r="H63" s="52"/>
      <c r="I63" s="52"/>
      <c r="J63" s="52"/>
      <c r="K63" s="52"/>
      <c r="L63" s="52"/>
      <c r="M63" s="52"/>
      <c r="N63" s="52"/>
      <c r="O63" s="52"/>
    </row>
    <row r="64" spans="2:15" ht="14.1" hidden="1" customHeight="1">
      <c r="B64" s="65"/>
      <c r="C64" s="1"/>
      <c r="D64" s="1"/>
      <c r="E64" s="1"/>
      <c r="F64" s="1"/>
      <c r="G64" s="1"/>
      <c r="H64" s="52"/>
      <c r="I64" s="52"/>
      <c r="J64" s="52"/>
      <c r="K64" s="52"/>
      <c r="L64" s="52"/>
      <c r="M64" s="52"/>
      <c r="N64" s="52"/>
      <c r="O64" s="52"/>
    </row>
    <row r="65" spans="2:15" ht="14.1" hidden="1" customHeight="1">
      <c r="B65" s="65"/>
      <c r="C65" s="1"/>
      <c r="D65" s="1"/>
      <c r="E65" s="1"/>
      <c r="F65" s="1"/>
      <c r="G65" s="1"/>
      <c r="H65" s="52"/>
      <c r="I65" s="52"/>
      <c r="J65" s="52"/>
      <c r="K65" s="52"/>
      <c r="L65" s="52"/>
      <c r="M65" s="52"/>
      <c r="N65" s="52"/>
      <c r="O65" s="52"/>
    </row>
    <row r="66" spans="2:15" ht="14.1" hidden="1" customHeight="1">
      <c r="B66" s="65"/>
      <c r="C66" s="1"/>
      <c r="D66" s="1"/>
      <c r="E66" s="1"/>
      <c r="F66" s="1"/>
      <c r="G66" s="1"/>
      <c r="H66" s="52"/>
      <c r="I66" s="52"/>
      <c r="J66" s="52"/>
      <c r="K66" s="52"/>
      <c r="L66" s="52"/>
      <c r="M66" s="52"/>
      <c r="N66" s="52"/>
      <c r="O66" s="52"/>
    </row>
    <row r="67" spans="2:15" ht="14.1" hidden="1" customHeight="1">
      <c r="B67" s="65"/>
      <c r="C67" s="1"/>
      <c r="D67" s="1"/>
      <c r="E67" s="1"/>
      <c r="F67" s="1"/>
      <c r="G67" s="1"/>
      <c r="H67" s="52"/>
      <c r="I67" s="52"/>
      <c r="J67" s="52"/>
      <c r="K67" s="52"/>
      <c r="L67" s="52"/>
      <c r="M67" s="52"/>
      <c r="N67" s="52"/>
      <c r="O67" s="52"/>
    </row>
    <row r="68" spans="2:15" ht="14.1" hidden="1" customHeight="1">
      <c r="B68" s="65"/>
      <c r="C68" s="1"/>
      <c r="D68" s="1"/>
      <c r="E68" s="1"/>
      <c r="F68" s="1"/>
      <c r="G68" s="1"/>
      <c r="H68" s="52"/>
      <c r="I68" s="52"/>
      <c r="J68" s="52"/>
      <c r="K68" s="52"/>
      <c r="L68" s="52"/>
      <c r="M68" s="52"/>
      <c r="N68" s="52"/>
      <c r="O68" s="52"/>
    </row>
    <row r="69" spans="2:15" ht="14.1" hidden="1" customHeight="1">
      <c r="B69" s="65"/>
      <c r="C69" s="1"/>
      <c r="D69" s="1"/>
      <c r="E69" s="1"/>
      <c r="F69" s="1"/>
      <c r="G69" s="1"/>
      <c r="H69" s="52"/>
      <c r="I69" s="52"/>
      <c r="J69" s="52"/>
      <c r="K69" s="52"/>
      <c r="L69" s="52"/>
      <c r="M69" s="52"/>
      <c r="N69" s="52"/>
      <c r="O69" s="52"/>
    </row>
    <row r="70" spans="2:15" ht="14.1" hidden="1" customHeight="1">
      <c r="B70" s="65"/>
      <c r="C70" s="1"/>
      <c r="D70" s="1"/>
      <c r="E70" s="1"/>
      <c r="F70" s="1"/>
      <c r="G70" s="1"/>
      <c r="H70" s="52"/>
      <c r="I70" s="52"/>
      <c r="J70" s="52"/>
      <c r="K70" s="52"/>
      <c r="L70" s="52"/>
      <c r="M70" s="52"/>
      <c r="N70" s="52"/>
      <c r="O70" s="52"/>
    </row>
    <row r="71" spans="2:15" ht="14.1" hidden="1" customHeight="1">
      <c r="B71" s="65"/>
      <c r="C71" s="1"/>
      <c r="D71" s="1"/>
      <c r="E71" s="1"/>
      <c r="F71" s="1"/>
      <c r="G71" s="1"/>
      <c r="H71" s="52"/>
      <c r="I71" s="52"/>
      <c r="J71" s="52"/>
      <c r="K71" s="52"/>
      <c r="L71" s="52"/>
      <c r="M71" s="52"/>
      <c r="N71" s="52"/>
      <c r="O71" s="52"/>
    </row>
    <row r="72" spans="2:15" ht="14.1" hidden="1" customHeight="1">
      <c r="B72" s="65"/>
      <c r="C72" s="1"/>
      <c r="D72" s="1"/>
      <c r="E72" s="1"/>
      <c r="F72" s="1"/>
      <c r="G72" s="1"/>
      <c r="H72" s="52"/>
      <c r="I72" s="52"/>
      <c r="J72" s="52"/>
      <c r="K72" s="52"/>
      <c r="L72" s="52"/>
      <c r="M72" s="52"/>
      <c r="N72" s="52"/>
      <c r="O72" s="52"/>
    </row>
    <row r="73" spans="2:15" ht="14.1" hidden="1" customHeight="1">
      <c r="B73" s="65"/>
      <c r="C73" s="1"/>
      <c r="D73" s="1"/>
      <c r="E73" s="1"/>
      <c r="F73" s="1"/>
      <c r="G73" s="1"/>
      <c r="H73" s="52"/>
      <c r="I73" s="52"/>
      <c r="J73" s="52"/>
      <c r="K73" s="52"/>
      <c r="L73" s="52"/>
      <c r="M73" s="52"/>
      <c r="N73" s="52"/>
      <c r="O73" s="52"/>
    </row>
    <row r="74" spans="2:15" ht="14.1" hidden="1" customHeight="1">
      <c r="B74" s="65"/>
      <c r="C74" s="1"/>
      <c r="D74" s="1"/>
      <c r="E74" s="1"/>
      <c r="F74" s="1"/>
      <c r="G74" s="1"/>
      <c r="H74" s="52"/>
      <c r="I74" s="52"/>
      <c r="J74" s="52"/>
      <c r="K74" s="52"/>
      <c r="L74" s="52"/>
      <c r="M74" s="52"/>
      <c r="N74" s="52"/>
      <c r="O74" s="52"/>
    </row>
    <row r="75" spans="2:15" ht="14.1" hidden="1" customHeight="1">
      <c r="B75" s="65"/>
      <c r="C75" s="1"/>
      <c r="D75" s="1"/>
      <c r="E75" s="1"/>
      <c r="F75" s="1"/>
      <c r="G75" s="1"/>
      <c r="H75" s="52"/>
      <c r="I75" s="52"/>
      <c r="J75" s="52"/>
      <c r="K75" s="52"/>
      <c r="L75" s="52"/>
      <c r="M75" s="52"/>
      <c r="N75" s="52"/>
      <c r="O75" s="52"/>
    </row>
    <row r="76" spans="2:15" ht="14.1" hidden="1" customHeight="1">
      <c r="B76" s="65"/>
      <c r="C76" s="1"/>
      <c r="D76" s="1"/>
      <c r="E76" s="1"/>
      <c r="F76" s="1"/>
      <c r="G76" s="1"/>
      <c r="H76" s="52"/>
      <c r="I76" s="52"/>
      <c r="J76" s="52"/>
      <c r="K76" s="52"/>
      <c r="L76" s="52"/>
      <c r="M76" s="52"/>
      <c r="N76" s="52"/>
      <c r="O76" s="52"/>
    </row>
    <row r="77" spans="2:15" ht="14.1" hidden="1" customHeight="1">
      <c r="B77" s="65"/>
      <c r="C77" s="1"/>
      <c r="D77" s="1"/>
      <c r="E77" s="1"/>
      <c r="F77" s="1"/>
      <c r="G77" s="1"/>
      <c r="H77" s="52"/>
      <c r="I77" s="52"/>
      <c r="J77" s="52"/>
      <c r="K77" s="52"/>
      <c r="L77" s="52"/>
      <c r="M77" s="52"/>
      <c r="N77" s="52"/>
      <c r="O77" s="52"/>
    </row>
    <row r="78" spans="2:15" ht="14.1" hidden="1" customHeight="1">
      <c r="B78" s="65"/>
      <c r="C78" s="1"/>
      <c r="D78" s="1"/>
      <c r="E78" s="1"/>
      <c r="F78" s="1"/>
      <c r="G78" s="1"/>
      <c r="H78" s="52"/>
      <c r="I78" s="52"/>
      <c r="J78" s="52"/>
      <c r="K78" s="52"/>
      <c r="L78" s="52"/>
      <c r="M78" s="52"/>
      <c r="N78" s="52"/>
      <c r="O78" s="52"/>
    </row>
    <row r="79" spans="2:15" ht="14.1" hidden="1" customHeight="1">
      <c r="B79" s="65"/>
      <c r="C79" s="1"/>
      <c r="D79" s="1"/>
      <c r="E79" s="1"/>
      <c r="F79" s="1"/>
      <c r="G79" s="1"/>
      <c r="H79" s="52"/>
      <c r="I79" s="52"/>
      <c r="J79" s="52"/>
      <c r="K79" s="52"/>
      <c r="L79" s="52"/>
      <c r="M79" s="52"/>
      <c r="N79" s="52"/>
      <c r="O79" s="52"/>
    </row>
    <row r="80" spans="2:15" ht="14.1" hidden="1" customHeight="1">
      <c r="B80" s="65"/>
      <c r="C80" s="1"/>
      <c r="D80" s="1"/>
      <c r="E80" s="1"/>
      <c r="F80" s="1"/>
      <c r="G80" s="1"/>
      <c r="H80" s="52"/>
      <c r="I80" s="52"/>
      <c r="J80" s="52"/>
      <c r="K80" s="52"/>
      <c r="L80" s="52"/>
      <c r="M80" s="52"/>
      <c r="N80" s="52"/>
      <c r="O80" s="52"/>
    </row>
    <row r="81" spans="2:15" ht="14.1" hidden="1" customHeight="1">
      <c r="B81" s="65"/>
      <c r="C81" s="1"/>
      <c r="D81" s="1"/>
      <c r="E81" s="1"/>
      <c r="F81" s="1"/>
      <c r="G81" s="1"/>
      <c r="H81" s="52"/>
      <c r="I81" s="52"/>
      <c r="J81" s="52"/>
      <c r="K81" s="52"/>
      <c r="L81" s="52"/>
      <c r="M81" s="52"/>
      <c r="N81" s="52"/>
      <c r="O81" s="52"/>
    </row>
    <row r="82" spans="2:15" ht="14.1" hidden="1" customHeight="1">
      <c r="B82" s="65"/>
      <c r="C82" s="1"/>
      <c r="D82" s="1"/>
      <c r="E82" s="1"/>
      <c r="F82" s="1"/>
      <c r="G82" s="1"/>
      <c r="H82" s="52"/>
      <c r="I82" s="52"/>
      <c r="J82" s="52"/>
      <c r="K82" s="52"/>
      <c r="L82" s="52"/>
      <c r="M82" s="52"/>
      <c r="N82" s="52"/>
      <c r="O82" s="52"/>
    </row>
    <row r="83" spans="2:15" ht="14.1" hidden="1" customHeight="1">
      <c r="B83" s="65"/>
      <c r="C83" s="1"/>
      <c r="D83" s="1"/>
      <c r="E83" s="1"/>
      <c r="F83" s="1"/>
      <c r="G83" s="1"/>
      <c r="H83" s="52"/>
      <c r="I83" s="52"/>
      <c r="J83" s="52"/>
      <c r="K83" s="52"/>
      <c r="L83" s="52"/>
      <c r="M83" s="52"/>
      <c r="N83" s="52"/>
      <c r="O83" s="52"/>
    </row>
    <row r="84" spans="2:15" ht="14.1" hidden="1" customHeight="1">
      <c r="B84" s="65"/>
      <c r="C84" s="1"/>
      <c r="D84" s="1"/>
      <c r="E84" s="1"/>
      <c r="F84" s="1"/>
      <c r="G84" s="1"/>
      <c r="H84" s="52"/>
      <c r="I84" s="52"/>
      <c r="J84" s="52"/>
      <c r="K84" s="52"/>
      <c r="L84" s="52"/>
      <c r="M84" s="52"/>
      <c r="N84" s="52"/>
      <c r="O84" s="52"/>
    </row>
    <row r="85" spans="2:15" ht="14.1" hidden="1" customHeight="1">
      <c r="B85" s="65"/>
      <c r="C85" s="1"/>
      <c r="D85" s="1"/>
      <c r="E85" s="1"/>
      <c r="F85" s="1"/>
      <c r="G85" s="1"/>
      <c r="H85" s="52"/>
      <c r="I85" s="52"/>
      <c r="J85" s="52"/>
      <c r="K85" s="52"/>
      <c r="L85" s="52"/>
      <c r="M85" s="52"/>
      <c r="N85" s="52"/>
      <c r="O85" s="52"/>
    </row>
    <row r="86" spans="2:15" ht="14.1" hidden="1" customHeight="1">
      <c r="B86" s="65"/>
      <c r="C86" s="1"/>
      <c r="D86" s="1"/>
      <c r="E86" s="1"/>
      <c r="F86" s="1"/>
      <c r="G86" s="1"/>
      <c r="H86" s="52"/>
      <c r="I86" s="52"/>
      <c r="J86" s="52"/>
      <c r="K86" s="52"/>
      <c r="L86" s="52"/>
      <c r="M86" s="52"/>
      <c r="N86" s="52"/>
      <c r="O86" s="52"/>
    </row>
    <row r="87" spans="2:15" ht="14.1" hidden="1" customHeight="1">
      <c r="B87" s="65"/>
      <c r="C87" s="1"/>
      <c r="D87" s="1"/>
      <c r="E87" s="1"/>
      <c r="F87" s="1"/>
      <c r="G87" s="1"/>
      <c r="H87" s="52"/>
      <c r="I87" s="52"/>
      <c r="J87" s="52"/>
      <c r="K87" s="52"/>
      <c r="L87" s="52"/>
      <c r="M87" s="52"/>
      <c r="N87" s="52"/>
      <c r="O87" s="52"/>
    </row>
    <row r="88" spans="2:15" ht="14.1" hidden="1" customHeight="1">
      <c r="B88" s="65"/>
      <c r="C88" s="1"/>
      <c r="D88" s="1"/>
      <c r="E88" s="1"/>
      <c r="F88" s="1"/>
      <c r="G88" s="1"/>
      <c r="H88" s="52"/>
      <c r="I88" s="52"/>
      <c r="J88" s="52"/>
      <c r="K88" s="52"/>
      <c r="L88" s="52"/>
      <c r="M88" s="52"/>
      <c r="N88" s="52"/>
      <c r="O88" s="52"/>
    </row>
    <row r="89" spans="2:15" ht="14.1" hidden="1" customHeight="1">
      <c r="B89" s="65"/>
      <c r="C89" s="1"/>
      <c r="D89" s="1"/>
      <c r="E89" s="1"/>
      <c r="F89" s="1"/>
      <c r="G89" s="1"/>
      <c r="H89" s="52"/>
      <c r="I89" s="52"/>
      <c r="J89" s="52"/>
      <c r="K89" s="52"/>
      <c r="L89" s="52"/>
      <c r="M89" s="52"/>
      <c r="N89" s="52"/>
      <c r="O89" s="52"/>
    </row>
    <row r="90" spans="2:15" ht="14.1" hidden="1" customHeight="1">
      <c r="B90" s="65"/>
      <c r="C90" s="1"/>
      <c r="D90" s="1"/>
      <c r="E90" s="1"/>
      <c r="F90" s="1"/>
      <c r="G90" s="1"/>
      <c r="H90" s="52"/>
      <c r="I90" s="52"/>
      <c r="J90" s="52"/>
      <c r="K90" s="52"/>
      <c r="L90" s="52"/>
      <c r="M90" s="52"/>
      <c r="N90" s="52"/>
      <c r="O90" s="52"/>
    </row>
    <row r="91" spans="2:15" ht="14.1" hidden="1" customHeight="1">
      <c r="B91" s="65"/>
      <c r="C91" s="1"/>
      <c r="D91" s="1"/>
      <c r="E91" s="1"/>
      <c r="F91" s="1"/>
      <c r="G91" s="1"/>
      <c r="H91" s="52"/>
      <c r="I91" s="52"/>
      <c r="J91" s="52"/>
      <c r="K91" s="52"/>
      <c r="L91" s="52"/>
      <c r="M91" s="52"/>
      <c r="N91" s="52"/>
      <c r="O91" s="52"/>
    </row>
    <row r="92" spans="2:15" ht="14.1" hidden="1" customHeight="1">
      <c r="B92" s="65"/>
      <c r="C92" s="1"/>
      <c r="D92" s="1"/>
      <c r="E92" s="1"/>
      <c r="F92" s="1"/>
      <c r="G92" s="1"/>
      <c r="H92" s="52"/>
      <c r="I92" s="52"/>
      <c r="J92" s="52"/>
      <c r="K92" s="52"/>
      <c r="L92" s="52"/>
      <c r="M92" s="52"/>
      <c r="N92" s="52"/>
      <c r="O92" s="52"/>
    </row>
    <row r="93" spans="2:15" ht="14.1" hidden="1" customHeight="1">
      <c r="B93" s="65"/>
      <c r="C93" s="1"/>
      <c r="D93" s="1"/>
      <c r="E93" s="1"/>
      <c r="F93" s="1"/>
      <c r="G93" s="1"/>
      <c r="H93" s="52"/>
      <c r="I93" s="52"/>
      <c r="J93" s="52"/>
      <c r="K93" s="52"/>
      <c r="L93" s="52"/>
      <c r="M93" s="52"/>
      <c r="N93" s="52"/>
      <c r="O93" s="52"/>
    </row>
    <row r="94" spans="2:15" ht="14.1" hidden="1" customHeight="1">
      <c r="B94" s="65"/>
      <c r="C94" s="1"/>
      <c r="D94" s="1"/>
      <c r="E94" s="1"/>
      <c r="F94" s="1"/>
      <c r="G94" s="1"/>
      <c r="H94" s="52"/>
      <c r="I94" s="52"/>
      <c r="J94" s="52"/>
      <c r="K94" s="52"/>
      <c r="L94" s="52"/>
      <c r="M94" s="52"/>
      <c r="N94" s="52"/>
      <c r="O94" s="52"/>
    </row>
    <row r="95" spans="2:15" ht="14.1" hidden="1" customHeight="1">
      <c r="B95" s="65"/>
      <c r="C95" s="1"/>
      <c r="D95" s="1"/>
      <c r="E95" s="1"/>
      <c r="F95" s="1"/>
      <c r="G95" s="1"/>
      <c r="H95" s="52"/>
      <c r="I95" s="52"/>
      <c r="J95" s="52"/>
      <c r="K95" s="52"/>
      <c r="L95" s="52"/>
      <c r="M95" s="52"/>
      <c r="N95" s="52"/>
      <c r="O95" s="52"/>
    </row>
    <row r="96" spans="2:15" ht="14.1" hidden="1" customHeight="1">
      <c r="B96" s="65"/>
      <c r="C96" s="1"/>
      <c r="D96" s="1"/>
      <c r="E96" s="1"/>
      <c r="F96" s="1"/>
      <c r="G96" s="1"/>
      <c r="H96" s="52"/>
      <c r="I96" s="52"/>
      <c r="J96" s="52"/>
      <c r="K96" s="52"/>
      <c r="L96" s="52"/>
      <c r="M96" s="52"/>
      <c r="N96" s="52"/>
      <c r="O96" s="52"/>
    </row>
    <row r="97" spans="2:15" ht="14.1" hidden="1" customHeight="1">
      <c r="B97" s="65"/>
      <c r="C97" s="1"/>
      <c r="D97" s="1"/>
      <c r="E97" s="1"/>
      <c r="F97" s="1"/>
      <c r="G97" s="1"/>
      <c r="H97" s="52"/>
      <c r="I97" s="52"/>
      <c r="J97" s="52"/>
      <c r="K97" s="52"/>
      <c r="L97" s="52"/>
      <c r="M97" s="52"/>
      <c r="N97" s="52"/>
      <c r="O97" s="52"/>
    </row>
    <row r="98" spans="2:15" ht="14.1" hidden="1" customHeight="1">
      <c r="B98" s="65"/>
      <c r="C98" s="1"/>
      <c r="D98" s="1"/>
      <c r="E98" s="1"/>
      <c r="F98" s="1"/>
      <c r="G98" s="1"/>
      <c r="H98" s="52"/>
      <c r="I98" s="52"/>
      <c r="J98" s="52"/>
      <c r="K98" s="52"/>
      <c r="L98" s="52"/>
      <c r="M98" s="52"/>
      <c r="N98" s="52"/>
      <c r="O98" s="52"/>
    </row>
    <row r="99" spans="2:15" ht="14.1" hidden="1" customHeight="1">
      <c r="B99" s="65"/>
      <c r="C99" s="1"/>
      <c r="D99" s="1"/>
      <c r="E99" s="1"/>
      <c r="F99" s="1"/>
      <c r="G99" s="1"/>
      <c r="H99" s="52"/>
      <c r="I99" s="52"/>
      <c r="J99" s="52"/>
      <c r="K99" s="52"/>
      <c r="L99" s="52"/>
      <c r="M99" s="52"/>
      <c r="N99" s="52"/>
      <c r="O99" s="52"/>
    </row>
    <row r="100" spans="2:15" ht="14.1" hidden="1" customHeight="1">
      <c r="B100" s="65"/>
      <c r="C100" s="1"/>
      <c r="D100" s="1"/>
      <c r="E100" s="1"/>
      <c r="F100" s="1"/>
      <c r="G100" s="1"/>
      <c r="H100" s="52"/>
      <c r="I100" s="52"/>
      <c r="J100" s="52"/>
      <c r="K100" s="52"/>
      <c r="L100" s="52"/>
      <c r="M100" s="52"/>
      <c r="N100" s="52"/>
      <c r="O100" s="52"/>
    </row>
    <row r="101" spans="2:15" ht="14.1" hidden="1" customHeight="1">
      <c r="B101" s="65"/>
      <c r="C101" s="1"/>
      <c r="D101" s="1"/>
      <c r="E101" s="1"/>
      <c r="F101" s="1"/>
      <c r="G101" s="1"/>
      <c r="H101" s="52"/>
      <c r="I101" s="52"/>
      <c r="J101" s="52"/>
      <c r="K101" s="52"/>
      <c r="L101" s="52"/>
      <c r="M101" s="52"/>
      <c r="N101" s="52"/>
      <c r="O101" s="52"/>
    </row>
    <row r="102" spans="2:15" ht="14.1" hidden="1" customHeight="1">
      <c r="B102" s="65"/>
      <c r="C102" s="1"/>
      <c r="D102" s="1"/>
      <c r="E102" s="1"/>
      <c r="F102" s="1"/>
      <c r="G102" s="1"/>
      <c r="H102" s="52"/>
      <c r="I102" s="52"/>
      <c r="J102" s="52"/>
      <c r="K102" s="52"/>
      <c r="L102" s="52"/>
      <c r="M102" s="52"/>
      <c r="N102" s="52"/>
      <c r="O102" s="52"/>
    </row>
    <row r="103" spans="2:15" ht="14.1" hidden="1" customHeight="1">
      <c r="B103" s="65"/>
      <c r="C103" s="1"/>
      <c r="D103" s="1"/>
      <c r="E103" s="1"/>
      <c r="F103" s="1"/>
      <c r="G103" s="1"/>
      <c r="H103" s="52"/>
      <c r="I103" s="52"/>
      <c r="J103" s="52"/>
      <c r="K103" s="52"/>
      <c r="L103" s="52"/>
      <c r="M103" s="52"/>
      <c r="N103" s="52"/>
      <c r="O103" s="52"/>
    </row>
    <row r="104" spans="2:15" ht="14.1" hidden="1" customHeight="1">
      <c r="B104" s="65"/>
      <c r="C104" s="1"/>
      <c r="D104" s="1"/>
      <c r="E104" s="1"/>
      <c r="F104" s="1"/>
      <c r="G104" s="1"/>
      <c r="H104" s="52"/>
      <c r="I104" s="52"/>
      <c r="J104" s="52"/>
      <c r="K104" s="52"/>
      <c r="L104" s="52"/>
      <c r="M104" s="52"/>
      <c r="N104" s="52"/>
      <c r="O104" s="52"/>
    </row>
    <row r="105" spans="2:15" ht="14.1" hidden="1" customHeight="1">
      <c r="B105" s="65"/>
      <c r="C105" s="1"/>
      <c r="D105" s="1"/>
      <c r="E105" s="1"/>
      <c r="F105" s="1"/>
      <c r="G105" s="1"/>
      <c r="H105" s="52"/>
      <c r="I105" s="52"/>
      <c r="J105" s="52"/>
      <c r="K105" s="52"/>
      <c r="L105" s="52"/>
      <c r="M105" s="52"/>
      <c r="N105" s="52"/>
      <c r="O105" s="52"/>
    </row>
    <row r="106" spans="2:15" ht="14.1" hidden="1" customHeight="1">
      <c r="B106" s="65"/>
      <c r="C106" s="1"/>
      <c r="D106" s="1"/>
      <c r="E106" s="1"/>
      <c r="F106" s="1"/>
      <c r="G106" s="1"/>
      <c r="H106" s="52"/>
      <c r="I106" s="52"/>
      <c r="J106" s="52"/>
      <c r="K106" s="52"/>
      <c r="L106" s="52"/>
      <c r="M106" s="52"/>
      <c r="N106" s="52"/>
      <c r="O106" s="52"/>
    </row>
    <row r="107" spans="2:15" ht="14.1" hidden="1" customHeight="1">
      <c r="B107" s="65"/>
      <c r="C107" s="1"/>
      <c r="D107" s="1"/>
      <c r="E107" s="1"/>
      <c r="F107" s="1"/>
      <c r="G107" s="1"/>
      <c r="H107" s="52"/>
      <c r="I107" s="52"/>
      <c r="J107" s="52"/>
      <c r="K107" s="52"/>
      <c r="L107" s="52"/>
      <c r="M107" s="52"/>
      <c r="N107" s="52"/>
      <c r="O107" s="52"/>
    </row>
    <row r="108" spans="2:15" ht="14.1" hidden="1" customHeight="1">
      <c r="B108" s="65"/>
      <c r="C108" s="1"/>
      <c r="D108" s="1"/>
      <c r="E108" s="1"/>
      <c r="F108" s="1"/>
      <c r="G108" s="1"/>
      <c r="H108" s="52"/>
      <c r="I108" s="52"/>
      <c r="J108" s="52"/>
      <c r="K108" s="52"/>
      <c r="L108" s="52"/>
      <c r="M108" s="52"/>
      <c r="N108" s="52"/>
      <c r="O108" s="52"/>
    </row>
    <row r="109" spans="2:15" ht="14.1" hidden="1" customHeight="1">
      <c r="B109" s="65"/>
      <c r="C109" s="1"/>
      <c r="D109" s="1"/>
      <c r="E109" s="1"/>
      <c r="F109" s="1"/>
      <c r="G109" s="1"/>
      <c r="H109" s="52"/>
      <c r="I109" s="52"/>
      <c r="J109" s="52"/>
      <c r="K109" s="52"/>
      <c r="L109" s="52"/>
      <c r="M109" s="52"/>
      <c r="N109" s="52"/>
      <c r="O109" s="52"/>
    </row>
    <row r="110" spans="2:15" ht="14.1" hidden="1" customHeight="1">
      <c r="B110" s="65"/>
      <c r="C110" s="1"/>
      <c r="D110" s="1"/>
      <c r="E110" s="1"/>
      <c r="F110" s="1"/>
      <c r="G110" s="1"/>
      <c r="H110" s="52"/>
      <c r="I110" s="52"/>
      <c r="J110" s="52"/>
      <c r="K110" s="52"/>
      <c r="L110" s="52"/>
      <c r="M110" s="52"/>
      <c r="N110" s="52"/>
      <c r="O110" s="52"/>
    </row>
    <row r="111" spans="2:15" ht="14.1" hidden="1" customHeight="1">
      <c r="B111" s="65"/>
      <c r="C111" s="1"/>
      <c r="D111" s="1"/>
      <c r="E111" s="1"/>
      <c r="F111" s="1"/>
      <c r="G111" s="1"/>
      <c r="H111" s="52"/>
      <c r="I111" s="52"/>
      <c r="J111" s="52"/>
      <c r="K111" s="52"/>
      <c r="L111" s="52"/>
      <c r="M111" s="52"/>
      <c r="N111" s="52"/>
      <c r="O111" s="52"/>
    </row>
    <row r="112" spans="2:15" ht="14.1" hidden="1" customHeight="1">
      <c r="B112" s="65"/>
      <c r="C112" s="1"/>
      <c r="D112" s="1"/>
      <c r="E112" s="1"/>
      <c r="F112" s="1"/>
      <c r="G112" s="1"/>
      <c r="H112" s="52"/>
      <c r="I112" s="52"/>
      <c r="J112" s="52"/>
      <c r="K112" s="52"/>
      <c r="L112" s="52"/>
      <c r="M112" s="52"/>
      <c r="N112" s="52"/>
      <c r="O112" s="52"/>
    </row>
    <row r="113" spans="2:15" ht="14.1" hidden="1" customHeight="1">
      <c r="B113" s="65"/>
      <c r="C113" s="1"/>
      <c r="D113" s="1"/>
      <c r="E113" s="1"/>
      <c r="F113" s="1"/>
      <c r="G113" s="1"/>
      <c r="H113" s="52"/>
      <c r="I113" s="52"/>
      <c r="J113" s="52"/>
      <c r="K113" s="52"/>
      <c r="L113" s="52"/>
      <c r="M113" s="52"/>
      <c r="N113" s="52"/>
      <c r="O113" s="52"/>
    </row>
    <row r="114" spans="2:15" ht="14.1" hidden="1" customHeight="1">
      <c r="B114" s="65"/>
      <c r="C114" s="1"/>
      <c r="D114" s="1"/>
      <c r="E114" s="1"/>
      <c r="F114" s="1"/>
      <c r="G114" s="1"/>
      <c r="H114" s="52"/>
      <c r="I114" s="52"/>
      <c r="J114" s="52"/>
      <c r="K114" s="52"/>
      <c r="L114" s="52"/>
      <c r="M114" s="52"/>
      <c r="N114" s="52"/>
      <c r="O114" s="52"/>
    </row>
    <row r="115" spans="2:15" ht="14.1" hidden="1" customHeight="1">
      <c r="B115" s="65"/>
      <c r="C115" s="1"/>
      <c r="D115" s="1"/>
      <c r="E115" s="1"/>
      <c r="F115" s="1"/>
      <c r="G115" s="1"/>
      <c r="H115" s="52"/>
      <c r="I115" s="52"/>
      <c r="J115" s="52"/>
      <c r="K115" s="52"/>
      <c r="L115" s="52"/>
      <c r="M115" s="52"/>
      <c r="N115" s="52"/>
      <c r="O115" s="52"/>
    </row>
    <row r="116" spans="2:15" ht="14.1" hidden="1" customHeight="1">
      <c r="B116" s="65"/>
      <c r="C116" s="1"/>
      <c r="D116" s="1"/>
      <c r="E116" s="1"/>
      <c r="F116" s="1"/>
      <c r="G116" s="1"/>
      <c r="H116" s="52"/>
      <c r="I116" s="52"/>
      <c r="J116" s="52"/>
      <c r="K116" s="52"/>
      <c r="L116" s="52"/>
      <c r="M116" s="52"/>
      <c r="N116" s="52"/>
      <c r="O116" s="52"/>
    </row>
    <row r="117" spans="2:15" ht="14.1" hidden="1" customHeight="1">
      <c r="B117" s="65"/>
      <c r="C117" s="1"/>
      <c r="D117" s="1"/>
      <c r="E117" s="1"/>
      <c r="F117" s="1"/>
      <c r="G117" s="1"/>
      <c r="H117" s="52"/>
      <c r="I117" s="52"/>
      <c r="J117" s="52"/>
      <c r="K117" s="52"/>
      <c r="L117" s="52"/>
      <c r="M117" s="52"/>
      <c r="N117" s="52"/>
      <c r="O117" s="52"/>
    </row>
    <row r="118" spans="2:15" ht="14.1" hidden="1" customHeight="1">
      <c r="B118" s="65"/>
      <c r="C118" s="1"/>
      <c r="D118" s="1"/>
      <c r="E118" s="1"/>
      <c r="F118" s="1"/>
      <c r="G118" s="1"/>
      <c r="H118" s="52"/>
      <c r="I118" s="52"/>
      <c r="J118" s="52"/>
      <c r="K118" s="52"/>
      <c r="L118" s="52"/>
      <c r="M118" s="52"/>
      <c r="N118" s="52"/>
      <c r="O118" s="52"/>
    </row>
    <row r="119" spans="2:15" ht="14.1" hidden="1" customHeight="1">
      <c r="B119" s="65"/>
      <c r="C119" s="1"/>
      <c r="D119" s="1"/>
      <c r="E119" s="1"/>
      <c r="F119" s="1"/>
      <c r="G119" s="1"/>
      <c r="H119" s="52"/>
      <c r="I119" s="52"/>
      <c r="J119" s="52"/>
      <c r="K119" s="52"/>
      <c r="L119" s="52"/>
      <c r="M119" s="52"/>
      <c r="N119" s="52"/>
      <c r="O119" s="52"/>
    </row>
    <row r="120" spans="2:15" ht="14.1" hidden="1" customHeight="1">
      <c r="B120" s="65"/>
      <c r="C120" s="1"/>
      <c r="D120" s="1"/>
      <c r="E120" s="1"/>
      <c r="F120" s="1"/>
      <c r="G120" s="1"/>
      <c r="H120" s="52"/>
      <c r="I120" s="52"/>
      <c r="J120" s="52"/>
      <c r="K120" s="52"/>
      <c r="L120" s="52"/>
      <c r="M120" s="52"/>
      <c r="N120" s="52"/>
      <c r="O120" s="52"/>
    </row>
    <row r="121" spans="2:15" ht="14.1" hidden="1" customHeight="1">
      <c r="B121" s="65"/>
      <c r="C121" s="1"/>
      <c r="D121" s="1"/>
      <c r="E121" s="1"/>
      <c r="F121" s="1"/>
      <c r="G121" s="1"/>
      <c r="H121" s="52"/>
      <c r="I121" s="52"/>
      <c r="J121" s="52"/>
      <c r="K121" s="52"/>
      <c r="L121" s="52"/>
      <c r="M121" s="52"/>
      <c r="N121" s="52"/>
      <c r="O121" s="52"/>
    </row>
    <row r="122" spans="2:15" ht="14.1" hidden="1" customHeight="1">
      <c r="B122" s="65"/>
      <c r="C122" s="1"/>
      <c r="D122" s="1"/>
      <c r="E122" s="1"/>
      <c r="F122" s="1"/>
      <c r="G122" s="1"/>
      <c r="H122" s="52"/>
      <c r="I122" s="52"/>
      <c r="J122" s="52"/>
      <c r="K122" s="52"/>
      <c r="L122" s="52"/>
      <c r="M122" s="52"/>
      <c r="N122" s="52"/>
      <c r="O122" s="52"/>
    </row>
    <row r="123" spans="2:15" ht="14.1" hidden="1" customHeight="1">
      <c r="B123" s="65"/>
      <c r="C123" s="1"/>
      <c r="D123" s="1"/>
      <c r="E123" s="1"/>
      <c r="F123" s="1"/>
      <c r="G123" s="1"/>
      <c r="H123" s="52"/>
      <c r="I123" s="52"/>
      <c r="J123" s="52"/>
      <c r="K123" s="52"/>
      <c r="L123" s="52"/>
      <c r="M123" s="52"/>
      <c r="N123" s="52"/>
      <c r="O123" s="52"/>
    </row>
    <row r="124" spans="2:15" ht="14.1" hidden="1" customHeight="1">
      <c r="B124" s="65"/>
      <c r="C124" s="1"/>
      <c r="D124" s="1"/>
      <c r="E124" s="1"/>
      <c r="F124" s="1"/>
      <c r="G124" s="1"/>
      <c r="H124" s="52"/>
      <c r="I124" s="52"/>
      <c r="J124" s="52"/>
      <c r="K124" s="52"/>
      <c r="L124" s="52"/>
      <c r="M124" s="52"/>
      <c r="N124" s="52"/>
      <c r="O124" s="52"/>
    </row>
    <row r="125" spans="2:15" ht="14.1" hidden="1" customHeight="1">
      <c r="B125" s="65"/>
      <c r="C125" s="1"/>
      <c r="D125" s="1"/>
      <c r="E125" s="1"/>
      <c r="F125" s="1"/>
      <c r="G125" s="1"/>
      <c r="H125" s="52"/>
      <c r="I125" s="52"/>
      <c r="J125" s="52"/>
      <c r="K125" s="52"/>
      <c r="L125" s="52"/>
      <c r="M125" s="52"/>
      <c r="N125" s="52"/>
      <c r="O125" s="52"/>
    </row>
    <row r="126" spans="2:15" ht="14.1" hidden="1" customHeight="1">
      <c r="B126" s="65"/>
      <c r="C126" s="1"/>
      <c r="D126" s="1"/>
      <c r="E126" s="1"/>
      <c r="F126" s="1"/>
      <c r="G126" s="1"/>
      <c r="H126" s="52"/>
      <c r="I126" s="52"/>
      <c r="J126" s="52"/>
      <c r="K126" s="52"/>
      <c r="L126" s="52"/>
      <c r="M126" s="52"/>
      <c r="N126" s="52"/>
      <c r="O126" s="52"/>
    </row>
    <row r="127" spans="2:15" ht="14.1" hidden="1" customHeight="1">
      <c r="B127" s="65"/>
      <c r="C127" s="1"/>
      <c r="D127" s="1"/>
      <c r="E127" s="1"/>
      <c r="F127" s="1"/>
      <c r="G127" s="1"/>
      <c r="H127" s="52"/>
      <c r="I127" s="52"/>
      <c r="J127" s="52"/>
      <c r="K127" s="52"/>
      <c r="L127" s="52"/>
      <c r="M127" s="52"/>
      <c r="N127" s="52"/>
      <c r="O127" s="52"/>
    </row>
    <row r="128" spans="2:15" ht="14.1" hidden="1" customHeight="1">
      <c r="B128" s="65"/>
      <c r="C128" s="1"/>
      <c r="D128" s="1"/>
      <c r="E128" s="1"/>
      <c r="F128" s="1"/>
      <c r="G128" s="1"/>
      <c r="H128" s="52"/>
      <c r="I128" s="52"/>
      <c r="J128" s="52"/>
      <c r="K128" s="52"/>
      <c r="L128" s="52"/>
      <c r="M128" s="52"/>
      <c r="N128" s="52"/>
      <c r="O128" s="52"/>
    </row>
    <row r="129" spans="2:15" ht="14.1" hidden="1" customHeight="1">
      <c r="B129" s="65"/>
      <c r="C129" s="1"/>
      <c r="D129" s="1"/>
      <c r="E129" s="1"/>
      <c r="F129" s="1"/>
      <c r="G129" s="1"/>
      <c r="H129" s="52"/>
      <c r="I129" s="52"/>
      <c r="J129" s="52"/>
      <c r="K129" s="52"/>
      <c r="L129" s="52"/>
      <c r="M129" s="52"/>
      <c r="N129" s="52"/>
      <c r="O129" s="52"/>
    </row>
    <row r="130" spans="2:15" ht="14.1" hidden="1" customHeight="1">
      <c r="B130" s="65"/>
      <c r="C130" s="1"/>
      <c r="D130" s="1"/>
      <c r="E130" s="1"/>
      <c r="F130" s="1"/>
      <c r="G130" s="1"/>
      <c r="H130" s="52"/>
      <c r="I130" s="52"/>
      <c r="J130" s="52"/>
      <c r="K130" s="52"/>
      <c r="L130" s="52"/>
      <c r="M130" s="52"/>
      <c r="N130" s="52"/>
      <c r="O130" s="52"/>
    </row>
    <row r="131" spans="2:15" ht="14.1" hidden="1" customHeight="1">
      <c r="B131" s="65"/>
      <c r="C131" s="1"/>
      <c r="D131" s="1"/>
      <c r="E131" s="1"/>
      <c r="F131" s="1"/>
      <c r="G131" s="1"/>
      <c r="H131" s="52"/>
      <c r="I131" s="52"/>
      <c r="J131" s="52"/>
      <c r="K131" s="52"/>
      <c r="L131" s="52"/>
      <c r="M131" s="52"/>
      <c r="N131" s="52"/>
      <c r="O131" s="52"/>
    </row>
    <row r="132" spans="2:15" ht="14.1" hidden="1" customHeight="1">
      <c r="B132" s="65"/>
      <c r="C132" s="1"/>
      <c r="D132" s="1"/>
      <c r="E132" s="1"/>
      <c r="F132" s="1"/>
      <c r="G132" s="1"/>
      <c r="H132" s="52"/>
      <c r="I132" s="52"/>
      <c r="J132" s="52"/>
      <c r="K132" s="52"/>
      <c r="L132" s="52"/>
      <c r="M132" s="52"/>
      <c r="N132" s="52"/>
      <c r="O132" s="52"/>
    </row>
    <row r="133" spans="2:15" ht="14.1" hidden="1" customHeight="1">
      <c r="B133" s="65"/>
      <c r="C133" s="1"/>
      <c r="D133" s="1"/>
      <c r="E133" s="1"/>
      <c r="F133" s="1"/>
      <c r="G133" s="1"/>
      <c r="H133" s="52"/>
      <c r="I133" s="52"/>
      <c r="J133" s="52"/>
      <c r="K133" s="52"/>
      <c r="L133" s="52"/>
      <c r="M133" s="52"/>
      <c r="N133" s="52"/>
      <c r="O133" s="52"/>
    </row>
    <row r="134" spans="2:15" ht="14.1" hidden="1" customHeight="1">
      <c r="B134" s="65"/>
      <c r="C134" s="1"/>
      <c r="D134" s="1"/>
      <c r="E134" s="1"/>
      <c r="F134" s="1"/>
      <c r="G134" s="1"/>
      <c r="H134" s="52"/>
      <c r="I134" s="52"/>
      <c r="J134" s="52"/>
      <c r="K134" s="52"/>
      <c r="L134" s="52"/>
      <c r="M134" s="52"/>
      <c r="N134" s="52"/>
      <c r="O134" s="52"/>
    </row>
    <row r="135" spans="2:15" ht="14.1" hidden="1" customHeight="1">
      <c r="B135" s="65"/>
      <c r="C135" s="1"/>
      <c r="D135" s="1"/>
      <c r="E135" s="1"/>
      <c r="F135" s="1"/>
      <c r="G135" s="1"/>
      <c r="H135" s="52"/>
      <c r="I135" s="52"/>
      <c r="J135" s="52"/>
      <c r="K135" s="52"/>
      <c r="L135" s="52"/>
      <c r="M135" s="52"/>
      <c r="N135" s="52"/>
      <c r="O135" s="52"/>
    </row>
    <row r="136" spans="2:15" ht="14.1" hidden="1" customHeight="1">
      <c r="B136" s="65"/>
      <c r="C136" s="1"/>
      <c r="D136" s="1"/>
      <c r="E136" s="1"/>
      <c r="F136" s="1"/>
      <c r="G136" s="1"/>
      <c r="H136" s="52"/>
      <c r="I136" s="52"/>
      <c r="J136" s="52"/>
      <c r="K136" s="52"/>
      <c r="L136" s="52"/>
      <c r="M136" s="52"/>
      <c r="N136" s="52"/>
      <c r="O136" s="52"/>
    </row>
    <row r="137" spans="2:15" ht="14.1" hidden="1" customHeight="1">
      <c r="B137" s="65"/>
      <c r="C137" s="1"/>
      <c r="D137" s="1"/>
      <c r="E137" s="1"/>
      <c r="F137" s="1"/>
      <c r="G137" s="1"/>
      <c r="H137" s="52"/>
      <c r="I137" s="52"/>
      <c r="J137" s="52"/>
      <c r="K137" s="52"/>
      <c r="L137" s="52"/>
      <c r="M137" s="52"/>
      <c r="N137" s="52"/>
      <c r="O137" s="52"/>
    </row>
    <row r="138" spans="2:15" ht="14.1" hidden="1" customHeight="1">
      <c r="B138" s="65"/>
      <c r="C138" s="1"/>
      <c r="D138" s="1"/>
      <c r="E138" s="1"/>
      <c r="F138" s="1"/>
      <c r="G138" s="1"/>
      <c r="H138" s="52"/>
      <c r="I138" s="52"/>
      <c r="J138" s="52"/>
      <c r="K138" s="52"/>
      <c r="L138" s="52"/>
      <c r="M138" s="52"/>
      <c r="N138" s="52"/>
      <c r="O138" s="52"/>
    </row>
    <row r="139" spans="2:15" ht="14.1" hidden="1" customHeight="1">
      <c r="B139" s="65"/>
      <c r="C139" s="1"/>
      <c r="D139" s="1"/>
      <c r="E139" s="1"/>
      <c r="F139" s="1"/>
      <c r="G139" s="1"/>
      <c r="H139" s="52"/>
      <c r="I139" s="52"/>
      <c r="J139" s="52"/>
      <c r="K139" s="52"/>
      <c r="L139" s="52"/>
      <c r="M139" s="52"/>
      <c r="N139" s="52"/>
      <c r="O139" s="52"/>
    </row>
    <row r="140" spans="2:15" ht="14.1" hidden="1" customHeight="1">
      <c r="B140" s="65"/>
      <c r="C140" s="1"/>
      <c r="D140" s="1"/>
      <c r="E140" s="1"/>
      <c r="F140" s="1"/>
      <c r="G140" s="1"/>
      <c r="H140" s="52"/>
      <c r="I140" s="52"/>
      <c r="J140" s="52"/>
      <c r="K140" s="52"/>
      <c r="L140" s="52"/>
      <c r="M140" s="52"/>
      <c r="N140" s="52"/>
      <c r="O140" s="52"/>
    </row>
    <row r="141" spans="2:15" ht="14.1" hidden="1" customHeight="1">
      <c r="B141" s="65"/>
      <c r="C141" s="1"/>
      <c r="D141" s="1"/>
      <c r="E141" s="1"/>
      <c r="F141" s="1"/>
      <c r="G141" s="1"/>
      <c r="H141" s="52"/>
      <c r="I141" s="52"/>
      <c r="J141" s="52"/>
      <c r="K141" s="52"/>
      <c r="L141" s="52"/>
      <c r="M141" s="52"/>
      <c r="N141" s="52"/>
      <c r="O141" s="52"/>
    </row>
    <row r="142" spans="2:15" ht="14.1" hidden="1" customHeight="1">
      <c r="B142" s="65"/>
      <c r="C142" s="1"/>
      <c r="D142" s="1"/>
      <c r="E142" s="1"/>
      <c r="F142" s="1"/>
      <c r="G142" s="1"/>
      <c r="H142" s="52"/>
      <c r="I142" s="52"/>
      <c r="J142" s="52"/>
      <c r="K142" s="52"/>
      <c r="L142" s="52"/>
      <c r="M142" s="52"/>
      <c r="N142" s="52"/>
      <c r="O142" s="52"/>
    </row>
    <row r="143" spans="2:15" ht="14.1" hidden="1" customHeight="1">
      <c r="B143" s="65"/>
      <c r="C143" s="1"/>
      <c r="D143" s="1"/>
      <c r="E143" s="1"/>
      <c r="F143" s="1"/>
      <c r="G143" s="1"/>
      <c r="H143" s="52"/>
      <c r="I143" s="52"/>
      <c r="J143" s="52"/>
      <c r="K143" s="52"/>
      <c r="L143" s="52"/>
      <c r="M143" s="52"/>
      <c r="N143" s="52"/>
      <c r="O143" s="52"/>
    </row>
    <row r="144" spans="2:15" ht="14.1" hidden="1" customHeight="1">
      <c r="B144" s="65"/>
      <c r="C144" s="1"/>
      <c r="D144" s="1"/>
      <c r="E144" s="1"/>
      <c r="F144" s="1"/>
      <c r="G144" s="1"/>
      <c r="H144" s="52"/>
      <c r="I144" s="52"/>
      <c r="J144" s="52"/>
      <c r="K144" s="52"/>
      <c r="L144" s="52"/>
      <c r="M144" s="52"/>
      <c r="N144" s="52"/>
      <c r="O144" s="52"/>
    </row>
    <row r="145" spans="2:15" ht="14.1" hidden="1" customHeight="1">
      <c r="B145" s="65"/>
      <c r="C145" s="1"/>
      <c r="D145" s="1"/>
      <c r="E145" s="1"/>
      <c r="F145" s="1"/>
      <c r="G145" s="1"/>
      <c r="H145" s="52"/>
      <c r="I145" s="52"/>
      <c r="J145" s="52"/>
      <c r="K145" s="52"/>
      <c r="L145" s="52"/>
      <c r="M145" s="52"/>
      <c r="N145" s="52"/>
      <c r="O145" s="52"/>
    </row>
    <row r="146" spans="2:15" ht="14.1" hidden="1" customHeight="1">
      <c r="B146" s="65"/>
      <c r="C146" s="1"/>
      <c r="D146" s="1"/>
      <c r="E146" s="1"/>
      <c r="F146" s="1"/>
      <c r="G146" s="1"/>
      <c r="H146" s="52"/>
      <c r="I146" s="52"/>
      <c r="J146" s="52"/>
      <c r="K146" s="52"/>
      <c r="L146" s="52"/>
      <c r="M146" s="52"/>
      <c r="N146" s="52"/>
      <c r="O146" s="52"/>
    </row>
    <row r="147" spans="2:15" ht="14.1" hidden="1" customHeight="1">
      <c r="B147" s="65"/>
      <c r="C147" s="1"/>
      <c r="D147" s="1"/>
      <c r="E147" s="1"/>
      <c r="F147" s="1"/>
      <c r="G147" s="1"/>
      <c r="H147" s="52"/>
      <c r="I147" s="52"/>
      <c r="J147" s="52"/>
      <c r="K147" s="52"/>
      <c r="L147" s="52"/>
      <c r="M147" s="52"/>
      <c r="N147" s="52"/>
      <c r="O147" s="52"/>
    </row>
    <row r="148" spans="2:15" ht="14.1" hidden="1" customHeight="1">
      <c r="B148" s="65"/>
      <c r="C148" s="1"/>
      <c r="D148" s="1"/>
      <c r="E148" s="1"/>
      <c r="F148" s="1"/>
      <c r="G148" s="1"/>
      <c r="H148" s="52"/>
      <c r="I148" s="52"/>
      <c r="J148" s="52"/>
      <c r="K148" s="52"/>
      <c r="L148" s="52"/>
      <c r="M148" s="52"/>
      <c r="N148" s="52"/>
      <c r="O148" s="52"/>
    </row>
    <row r="149" spans="2:15" ht="14.1" hidden="1" customHeight="1">
      <c r="B149" s="65"/>
      <c r="C149" s="1"/>
      <c r="D149" s="1"/>
      <c r="E149" s="1"/>
      <c r="F149" s="1"/>
      <c r="G149" s="1"/>
      <c r="H149" s="52"/>
      <c r="I149" s="52"/>
      <c r="J149" s="52"/>
      <c r="K149" s="52"/>
      <c r="L149" s="52"/>
      <c r="M149" s="52"/>
      <c r="N149" s="52"/>
      <c r="O149" s="52"/>
    </row>
    <row r="150" spans="2:15" ht="14.1" hidden="1" customHeight="1">
      <c r="B150" s="65"/>
      <c r="C150" s="1"/>
      <c r="D150" s="1"/>
      <c r="E150" s="1"/>
      <c r="F150" s="1"/>
      <c r="G150" s="1"/>
      <c r="H150" s="52"/>
      <c r="I150" s="52"/>
      <c r="J150" s="52"/>
      <c r="K150" s="52"/>
      <c r="L150" s="52"/>
      <c r="M150" s="52"/>
      <c r="N150" s="52"/>
      <c r="O150" s="52"/>
    </row>
    <row r="151" spans="2:15" ht="14.1" hidden="1" customHeight="1">
      <c r="B151" s="65"/>
      <c r="C151" s="1"/>
      <c r="D151" s="1"/>
      <c r="E151" s="1"/>
      <c r="F151" s="1"/>
      <c r="G151" s="1"/>
      <c r="H151" s="52"/>
      <c r="I151" s="52"/>
      <c r="J151" s="52"/>
      <c r="K151" s="52"/>
      <c r="L151" s="52"/>
      <c r="M151" s="52"/>
      <c r="N151" s="52"/>
      <c r="O151" s="52"/>
    </row>
    <row r="152" spans="2:15" ht="14.1" hidden="1" customHeight="1">
      <c r="B152" s="65"/>
      <c r="C152" s="1"/>
      <c r="D152" s="1"/>
      <c r="E152" s="1"/>
      <c r="F152" s="1"/>
      <c r="G152" s="1"/>
      <c r="H152" s="52"/>
      <c r="I152" s="52"/>
      <c r="J152" s="52"/>
      <c r="K152" s="52"/>
      <c r="L152" s="52"/>
      <c r="M152" s="52"/>
      <c r="N152" s="52"/>
      <c r="O152" s="52"/>
    </row>
    <row r="153" spans="2:15" ht="14.1" hidden="1" customHeight="1">
      <c r="B153" s="65"/>
      <c r="C153" s="1"/>
      <c r="D153" s="1"/>
      <c r="E153" s="1"/>
      <c r="F153" s="1"/>
      <c r="G153" s="1"/>
      <c r="H153" s="52"/>
      <c r="I153" s="52"/>
      <c r="J153" s="52"/>
      <c r="K153" s="52"/>
      <c r="L153" s="52"/>
      <c r="M153" s="52"/>
      <c r="N153" s="52"/>
      <c r="O153" s="52"/>
    </row>
    <row r="154" spans="2:15" ht="14.1" hidden="1" customHeight="1">
      <c r="B154" s="65"/>
      <c r="C154" s="1"/>
      <c r="D154" s="1"/>
      <c r="E154" s="1"/>
      <c r="F154" s="1"/>
      <c r="G154" s="1"/>
      <c r="H154" s="52"/>
      <c r="I154" s="52"/>
      <c r="J154" s="52"/>
      <c r="K154" s="52"/>
      <c r="L154" s="52"/>
      <c r="M154" s="52"/>
      <c r="N154" s="52"/>
      <c r="O154" s="52"/>
    </row>
    <row r="155" spans="2:15" ht="14.1" hidden="1" customHeight="1">
      <c r="B155" s="65"/>
      <c r="C155" s="1"/>
      <c r="D155" s="1"/>
      <c r="E155" s="1"/>
      <c r="F155" s="1"/>
      <c r="G155" s="1"/>
      <c r="H155" s="52"/>
      <c r="I155" s="52"/>
      <c r="J155" s="52"/>
      <c r="K155" s="52"/>
      <c r="L155" s="52"/>
      <c r="M155" s="52"/>
      <c r="N155" s="52"/>
      <c r="O155" s="52"/>
    </row>
    <row r="156" spans="2:15" ht="14.1" hidden="1" customHeight="1">
      <c r="B156" s="65"/>
      <c r="C156" s="1"/>
      <c r="D156" s="1"/>
      <c r="E156" s="1"/>
      <c r="F156" s="1"/>
      <c r="G156" s="1"/>
      <c r="H156" s="52"/>
      <c r="I156" s="52"/>
      <c r="J156" s="52"/>
      <c r="K156" s="52"/>
      <c r="L156" s="52"/>
      <c r="M156" s="52"/>
      <c r="N156" s="52"/>
      <c r="O156" s="52"/>
    </row>
    <row r="157" spans="2:15" ht="14.1" hidden="1" customHeight="1">
      <c r="B157" s="65"/>
      <c r="C157" s="1"/>
      <c r="D157" s="1"/>
      <c r="E157" s="1"/>
      <c r="F157" s="1"/>
      <c r="G157" s="1"/>
      <c r="H157" s="52"/>
      <c r="I157" s="52"/>
      <c r="J157" s="52"/>
      <c r="K157" s="52"/>
      <c r="L157" s="52"/>
      <c r="M157" s="52"/>
      <c r="N157" s="52"/>
      <c r="O157" s="52"/>
    </row>
    <row r="158" spans="2:15" ht="14.1" hidden="1" customHeight="1">
      <c r="B158" s="65"/>
      <c r="C158" s="1"/>
      <c r="D158" s="1"/>
      <c r="E158" s="1"/>
      <c r="F158" s="1"/>
      <c r="G158" s="1"/>
      <c r="H158" s="52"/>
      <c r="I158" s="52"/>
      <c r="J158" s="52"/>
      <c r="K158" s="52"/>
      <c r="L158" s="52"/>
      <c r="M158" s="52"/>
      <c r="N158" s="52"/>
      <c r="O158" s="52"/>
    </row>
    <row r="159" spans="2:15" ht="14.1" hidden="1" customHeight="1">
      <c r="B159" s="65"/>
      <c r="C159" s="1"/>
      <c r="D159" s="1"/>
      <c r="E159" s="1"/>
      <c r="F159" s="1"/>
      <c r="G159" s="1"/>
      <c r="H159" s="52"/>
      <c r="I159" s="52"/>
      <c r="J159" s="52"/>
      <c r="K159" s="52"/>
      <c r="L159" s="52"/>
      <c r="M159" s="52"/>
      <c r="N159" s="52"/>
      <c r="O159" s="52"/>
    </row>
    <row r="160" spans="2:15" ht="14.1" hidden="1" customHeight="1">
      <c r="B160" s="65"/>
      <c r="C160" s="1"/>
      <c r="D160" s="1"/>
      <c r="E160" s="1"/>
      <c r="F160" s="1"/>
      <c r="G160" s="1"/>
      <c r="H160" s="52"/>
      <c r="I160" s="52"/>
      <c r="J160" s="52"/>
      <c r="K160" s="52"/>
      <c r="L160" s="52"/>
      <c r="M160" s="52"/>
      <c r="N160" s="52"/>
      <c r="O160" s="52"/>
    </row>
    <row r="161" spans="2:15" ht="14.1" hidden="1" customHeight="1">
      <c r="B161" s="65"/>
      <c r="C161" s="1"/>
      <c r="D161" s="1"/>
      <c r="E161" s="1"/>
      <c r="F161" s="1"/>
      <c r="G161" s="1"/>
      <c r="H161" s="52"/>
      <c r="I161" s="52"/>
      <c r="J161" s="52"/>
      <c r="K161" s="52"/>
      <c r="L161" s="52"/>
      <c r="M161" s="52"/>
      <c r="N161" s="52"/>
      <c r="O161" s="52"/>
    </row>
    <row r="162" spans="2:15" ht="14.1" hidden="1" customHeight="1">
      <c r="B162" s="65"/>
      <c r="C162" s="1"/>
      <c r="D162" s="1"/>
      <c r="E162" s="1"/>
      <c r="F162" s="1"/>
      <c r="G162" s="1"/>
      <c r="H162" s="52"/>
      <c r="I162" s="52"/>
      <c r="J162" s="52"/>
      <c r="K162" s="52"/>
      <c r="L162" s="52"/>
      <c r="M162" s="52"/>
      <c r="N162" s="52"/>
      <c r="O162" s="52"/>
    </row>
    <row r="163" spans="2:15" ht="14.1" hidden="1" customHeight="1">
      <c r="B163" s="65"/>
      <c r="C163" s="1"/>
      <c r="D163" s="1"/>
      <c r="E163" s="1"/>
      <c r="F163" s="1"/>
      <c r="G163" s="1"/>
      <c r="H163" s="52"/>
      <c r="I163" s="52"/>
      <c r="J163" s="52"/>
      <c r="K163" s="52"/>
      <c r="L163" s="52"/>
      <c r="M163" s="52"/>
      <c r="N163" s="52"/>
      <c r="O163" s="52"/>
    </row>
    <row r="164" spans="2:15" ht="14.1" hidden="1" customHeight="1">
      <c r="B164" s="65"/>
      <c r="C164" s="1"/>
      <c r="D164" s="1"/>
      <c r="E164" s="1"/>
      <c r="F164" s="1"/>
      <c r="G164" s="1"/>
      <c r="H164" s="52"/>
      <c r="I164" s="52"/>
      <c r="J164" s="52"/>
      <c r="K164" s="52"/>
      <c r="L164" s="52"/>
      <c r="M164" s="52"/>
      <c r="N164" s="52"/>
      <c r="O164" s="52"/>
    </row>
    <row r="165" spans="2:15" ht="14.1" hidden="1" customHeight="1">
      <c r="B165" s="65"/>
      <c r="C165" s="1"/>
      <c r="D165" s="1"/>
      <c r="E165" s="1"/>
      <c r="F165" s="1"/>
      <c r="G165" s="1"/>
      <c r="H165" s="52"/>
      <c r="I165" s="52"/>
      <c r="J165" s="52"/>
      <c r="K165" s="52"/>
      <c r="L165" s="52"/>
      <c r="M165" s="52"/>
      <c r="N165" s="52"/>
      <c r="O165" s="52"/>
    </row>
    <row r="166" spans="2:15" ht="13.5" hidden="1" customHeight="1">
      <c r="B166" s="345"/>
      <c r="C166" s="581"/>
      <c r="D166" s="581"/>
      <c r="E166" s="581"/>
      <c r="F166" s="581"/>
      <c r="G166" s="581"/>
      <c r="H166" s="581"/>
      <c r="I166" s="52"/>
      <c r="J166" s="52"/>
      <c r="K166" s="52"/>
      <c r="L166" s="52"/>
      <c r="M166" s="52"/>
      <c r="N166" s="52"/>
      <c r="O166" s="52"/>
    </row>
    <row r="167" spans="2:15" ht="13.5" hidden="1" customHeight="1">
      <c r="B167" s="345"/>
      <c r="C167" s="581"/>
      <c r="D167" s="581"/>
      <c r="E167" s="581"/>
      <c r="F167" s="581"/>
      <c r="G167" s="581"/>
      <c r="H167" s="581"/>
      <c r="I167" s="52"/>
      <c r="J167" s="52"/>
      <c r="K167" s="52"/>
      <c r="L167" s="52"/>
      <c r="M167" s="52"/>
      <c r="N167" s="52"/>
      <c r="O167" s="52"/>
    </row>
    <row r="168" spans="2:15" ht="13.5" hidden="1" customHeight="1">
      <c r="B168" s="345"/>
      <c r="C168" s="581"/>
      <c r="D168" s="581"/>
      <c r="E168" s="581"/>
      <c r="F168" s="581"/>
      <c r="G168" s="581"/>
      <c r="H168" s="581"/>
      <c r="I168" s="52"/>
      <c r="J168" s="52"/>
      <c r="K168" s="52"/>
      <c r="L168" s="52"/>
      <c r="M168" s="52"/>
      <c r="N168" s="52"/>
      <c r="O168" s="52"/>
    </row>
    <row r="169" spans="2:15" ht="13.5" hidden="1" customHeight="1">
      <c r="B169" s="345"/>
      <c r="C169" s="581"/>
      <c r="D169" s="581"/>
      <c r="E169" s="581"/>
      <c r="F169" s="581"/>
      <c r="G169" s="581"/>
      <c r="H169" s="581"/>
      <c r="I169" s="52"/>
      <c r="J169" s="52"/>
      <c r="K169" s="52"/>
      <c r="L169" s="52"/>
      <c r="M169" s="52"/>
      <c r="N169" s="52"/>
      <c r="O169" s="52"/>
    </row>
    <row r="170" spans="2:15" ht="13.5" hidden="1" customHeight="1">
      <c r="B170" s="345"/>
      <c r="C170" s="581"/>
      <c r="D170" s="581"/>
      <c r="E170" s="581"/>
      <c r="F170" s="581"/>
      <c r="G170" s="581"/>
      <c r="H170" s="581"/>
      <c r="I170" s="52"/>
      <c r="J170" s="52"/>
      <c r="K170" s="52"/>
      <c r="L170" s="52"/>
      <c r="M170" s="52"/>
      <c r="N170" s="52"/>
      <c r="O170" s="52"/>
    </row>
    <row r="171" spans="2:15" ht="13.5" hidden="1" customHeight="1">
      <c r="B171" s="345"/>
      <c r="C171" s="581"/>
      <c r="D171" s="581"/>
      <c r="E171" s="581"/>
      <c r="F171" s="581"/>
      <c r="G171" s="581"/>
      <c r="H171" s="581"/>
      <c r="I171" s="52"/>
      <c r="J171" s="52"/>
      <c r="K171" s="52"/>
      <c r="L171" s="52"/>
      <c r="M171" s="52"/>
      <c r="N171" s="52"/>
      <c r="O171" s="52"/>
    </row>
    <row r="172" spans="2:15" ht="13.5" hidden="1" customHeight="1">
      <c r="B172" s="345"/>
      <c r="C172" s="581"/>
      <c r="D172" s="581"/>
      <c r="E172" s="581"/>
      <c r="F172" s="581"/>
      <c r="G172" s="581"/>
      <c r="H172" s="581"/>
      <c r="I172" s="52"/>
      <c r="J172" s="52"/>
      <c r="K172" s="52"/>
      <c r="L172" s="52"/>
      <c r="M172" s="52"/>
      <c r="N172" s="52"/>
      <c r="O172" s="52"/>
    </row>
    <row r="173" spans="2:15" ht="13.5" hidden="1" customHeight="1">
      <c r="B173" s="345"/>
      <c r="C173" s="581"/>
      <c r="D173" s="581"/>
      <c r="E173" s="581"/>
      <c r="F173" s="581"/>
      <c r="G173" s="581"/>
      <c r="H173" s="581"/>
      <c r="I173" s="52"/>
      <c r="J173" s="52"/>
      <c r="K173" s="52"/>
      <c r="L173" s="52"/>
      <c r="M173" s="52"/>
      <c r="N173" s="52"/>
      <c r="O173" s="52"/>
    </row>
    <row r="174" spans="2:15" ht="13.5" hidden="1" customHeight="1">
      <c r="B174" s="345"/>
      <c r="C174" s="581"/>
      <c r="D174" s="581"/>
      <c r="E174" s="581"/>
      <c r="F174" s="581"/>
      <c r="G174" s="581"/>
      <c r="H174" s="581"/>
      <c r="I174" s="52"/>
      <c r="J174" s="52"/>
      <c r="K174" s="52"/>
      <c r="L174" s="52"/>
      <c r="M174" s="52"/>
      <c r="N174" s="52"/>
      <c r="O174" s="52"/>
    </row>
    <row r="175" spans="2:15" ht="13.5" hidden="1" customHeight="1">
      <c r="B175" s="345"/>
      <c r="C175" s="581"/>
      <c r="D175" s="581"/>
      <c r="E175" s="581"/>
      <c r="F175" s="581"/>
      <c r="G175" s="581"/>
      <c r="H175" s="581"/>
      <c r="I175" s="52"/>
      <c r="J175" s="52"/>
      <c r="K175" s="52"/>
      <c r="L175" s="52"/>
      <c r="M175" s="52"/>
      <c r="N175" s="52"/>
      <c r="O175" s="52"/>
    </row>
    <row r="176" spans="2:15" ht="13.5" hidden="1" customHeight="1">
      <c r="B176" s="345"/>
      <c r="C176" s="581"/>
      <c r="D176" s="581"/>
      <c r="E176" s="581"/>
      <c r="F176" s="581"/>
      <c r="G176" s="581"/>
      <c r="H176" s="581"/>
      <c r="I176" s="52"/>
      <c r="J176" s="52"/>
      <c r="K176" s="52"/>
      <c r="L176" s="52"/>
      <c r="M176" s="52"/>
      <c r="N176" s="52"/>
      <c r="O176" s="52"/>
    </row>
    <row r="177" spans="2:15" ht="13.5" hidden="1" customHeight="1">
      <c r="B177" s="345"/>
      <c r="C177" s="581"/>
      <c r="D177" s="581"/>
      <c r="E177" s="581"/>
      <c r="F177" s="581"/>
      <c r="G177" s="581"/>
      <c r="H177" s="581"/>
      <c r="I177" s="52"/>
      <c r="J177" s="52"/>
      <c r="K177" s="52"/>
      <c r="L177" s="52"/>
      <c r="M177" s="52"/>
      <c r="N177" s="52"/>
      <c r="O177" s="52"/>
    </row>
    <row r="178" spans="2:15" ht="13.5" hidden="1" customHeight="1">
      <c r="B178" s="345"/>
      <c r="C178" s="581"/>
      <c r="D178" s="581"/>
      <c r="E178" s="581"/>
      <c r="F178" s="581"/>
      <c r="G178" s="581"/>
      <c r="H178" s="581"/>
      <c r="I178" s="52"/>
      <c r="J178" s="52"/>
      <c r="K178" s="52"/>
      <c r="L178" s="52"/>
      <c r="M178" s="52"/>
      <c r="N178" s="52"/>
      <c r="O178" s="52"/>
    </row>
    <row r="179" spans="2:15" ht="13.5" hidden="1" customHeight="1">
      <c r="B179" s="345"/>
      <c r="C179" s="581"/>
      <c r="D179" s="581"/>
      <c r="E179" s="581"/>
      <c r="F179" s="581"/>
      <c r="G179" s="581"/>
      <c r="H179" s="581"/>
      <c r="I179" s="52"/>
      <c r="J179" s="52"/>
      <c r="K179" s="52"/>
      <c r="L179" s="52"/>
      <c r="M179" s="52"/>
      <c r="N179" s="52"/>
      <c r="O179" s="52"/>
    </row>
    <row r="180" spans="2:15" ht="13.5" hidden="1" customHeight="1">
      <c r="B180" s="345"/>
      <c r="C180" s="581"/>
      <c r="D180" s="581"/>
      <c r="E180" s="581"/>
      <c r="F180" s="581"/>
      <c r="G180" s="581"/>
      <c r="H180" s="581"/>
      <c r="I180" s="52"/>
      <c r="J180" s="52"/>
      <c r="K180" s="52"/>
      <c r="L180" s="52"/>
      <c r="M180" s="52"/>
      <c r="N180" s="52"/>
      <c r="O180" s="52"/>
    </row>
    <row r="181" spans="2:15" ht="13.5" hidden="1" customHeight="1">
      <c r="B181" s="345"/>
      <c r="C181" s="581"/>
      <c r="D181" s="581"/>
      <c r="E181" s="581"/>
      <c r="F181" s="581"/>
      <c r="G181" s="581"/>
      <c r="H181" s="581"/>
      <c r="I181" s="52"/>
      <c r="J181" s="52"/>
      <c r="K181" s="52"/>
      <c r="L181" s="52"/>
      <c r="M181" s="52"/>
      <c r="N181" s="52"/>
      <c r="O181" s="52"/>
    </row>
    <row r="182" spans="2:15" ht="13.5" hidden="1" customHeight="1">
      <c r="B182" s="345"/>
      <c r="C182" s="581"/>
      <c r="D182" s="581"/>
      <c r="E182" s="581"/>
      <c r="F182" s="581"/>
      <c r="G182" s="581"/>
      <c r="H182" s="581"/>
      <c r="I182" s="52"/>
      <c r="J182" s="52"/>
      <c r="K182" s="52"/>
      <c r="L182" s="52"/>
      <c r="M182" s="52"/>
      <c r="N182" s="52"/>
      <c r="O182" s="52"/>
    </row>
    <row r="183" spans="2:15" ht="13.5" hidden="1" customHeight="1">
      <c r="B183" s="345"/>
      <c r="C183" s="581"/>
      <c r="D183" s="581"/>
      <c r="E183" s="581"/>
      <c r="F183" s="581"/>
      <c r="G183" s="581"/>
      <c r="H183" s="581"/>
      <c r="I183" s="52"/>
      <c r="J183" s="52"/>
      <c r="K183" s="52"/>
      <c r="L183" s="52"/>
      <c r="M183" s="52"/>
      <c r="N183" s="52"/>
      <c r="O183" s="52"/>
    </row>
  </sheetData>
  <mergeCells count="6">
    <mergeCell ref="C19:H19"/>
    <mergeCell ref="C6:E6"/>
    <mergeCell ref="F6:H6"/>
    <mergeCell ref="C18:H18"/>
    <mergeCell ref="C22:E22"/>
    <mergeCell ref="F22:H2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5"/>
  <dimension ref="A1:W140"/>
  <sheetViews>
    <sheetView showGridLines="0" showRowColHeaders="0" zoomScaleNormal="100" workbookViewId="0">
      <selection activeCell="C11" sqref="C11:H17"/>
    </sheetView>
  </sheetViews>
  <sheetFormatPr defaultColWidth="0" defaultRowHeight="0" customHeight="1" zeroHeight="1"/>
  <cols>
    <col min="1" max="1" width="5.7109375" style="1" customWidth="1"/>
    <col min="2" max="2" width="45" style="1" customWidth="1"/>
    <col min="3" max="3" width="10.7109375" style="26" customWidth="1"/>
    <col min="4" max="4" width="13.28515625" style="26" customWidth="1"/>
    <col min="5" max="6" width="10.7109375" style="26" customWidth="1"/>
    <col min="7" max="7" width="13.5703125" style="26" customWidth="1"/>
    <col min="8" max="8" width="10.7109375" style="26" customWidth="1"/>
    <col min="9" max="9" width="10.28515625" style="25" customWidth="1"/>
    <col min="10" max="10" width="9.5703125" style="26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16384" width="9.140625" hidden="1"/>
  </cols>
  <sheetData>
    <row r="1" spans="2:8" ht="29.25" customHeight="1">
      <c r="B1" s="22" t="s">
        <v>32</v>
      </c>
      <c r="H1" s="27"/>
    </row>
    <row r="2" spans="2:8" ht="8.25" customHeight="1">
      <c r="B2" s="2"/>
      <c r="H2" s="27"/>
    </row>
    <row r="3" spans="2:8" ht="15.75">
      <c r="B3" s="65" t="s">
        <v>283</v>
      </c>
      <c r="C3" s="1"/>
      <c r="D3" s="1"/>
      <c r="E3" s="1"/>
      <c r="F3" s="1"/>
      <c r="G3" s="1"/>
      <c r="H3" s="52"/>
    </row>
    <row r="4" spans="2:8" ht="15.75">
      <c r="B4" s="65"/>
      <c r="C4" s="1"/>
      <c r="D4" s="1"/>
      <c r="E4" s="1"/>
      <c r="F4" s="1"/>
      <c r="G4" s="1"/>
      <c r="H4" s="52"/>
    </row>
    <row r="5" spans="2:8" ht="15.75">
      <c r="B5" s="65"/>
      <c r="C5" s="1"/>
      <c r="D5" s="1"/>
      <c r="E5" s="1"/>
      <c r="F5" s="1"/>
      <c r="G5" s="1"/>
      <c r="H5" s="52"/>
    </row>
    <row r="6" spans="2:8" ht="16.5" thickBot="1">
      <c r="B6" s="248" t="s">
        <v>284</v>
      </c>
      <c r="C6" s="1192" t="s">
        <v>54</v>
      </c>
      <c r="D6" s="1193"/>
      <c r="E6" s="1194"/>
      <c r="F6" s="1171" t="s">
        <v>571</v>
      </c>
      <c r="G6" s="1172"/>
      <c r="H6" s="1173"/>
    </row>
    <row r="7" spans="2:8" ht="16.5" thickTop="1">
      <c r="B7" s="248" t="s">
        <v>157</v>
      </c>
      <c r="C7" s="195" t="s">
        <v>711</v>
      </c>
      <c r="D7" s="254" t="s">
        <v>712</v>
      </c>
      <c r="E7" s="254" t="s">
        <v>0</v>
      </c>
      <c r="F7" s="254">
        <v>2023</v>
      </c>
      <c r="G7" s="254">
        <v>2022</v>
      </c>
      <c r="H7" s="254" t="s">
        <v>0</v>
      </c>
    </row>
    <row r="8" spans="2:8" ht="3" customHeight="1">
      <c r="B8" s="75"/>
      <c r="C8" s="113"/>
      <c r="D8" s="142"/>
      <c r="E8" s="142"/>
      <c r="F8" s="142"/>
      <c r="G8" s="142"/>
      <c r="H8" s="142"/>
    </row>
    <row r="9" spans="2:8" ht="3" customHeight="1">
      <c r="B9" s="311"/>
      <c r="C9" s="312"/>
      <c r="D9" s="300"/>
      <c r="E9" s="300"/>
      <c r="F9" s="300"/>
      <c r="G9" s="300"/>
      <c r="H9" s="300"/>
    </row>
    <row r="10" spans="2:8" ht="3" customHeight="1">
      <c r="B10" s="75"/>
      <c r="C10" s="113"/>
      <c r="D10" s="142"/>
      <c r="E10" s="142"/>
      <c r="F10" s="142"/>
      <c r="G10" s="142"/>
      <c r="H10" s="142"/>
    </row>
    <row r="11" spans="2:8" ht="15.75">
      <c r="B11" s="322" t="s">
        <v>111</v>
      </c>
      <c r="C11" s="418">
        <v>112.9</v>
      </c>
      <c r="D11" s="173">
        <v>64.900000000000006</v>
      </c>
      <c r="E11" s="173">
        <v>74</v>
      </c>
      <c r="F11" s="166">
        <v>433.3</v>
      </c>
      <c r="G11" s="173">
        <v>463.2</v>
      </c>
      <c r="H11" s="173">
        <v>-6.4</v>
      </c>
    </row>
    <row r="12" spans="2:8" ht="15.75">
      <c r="B12" s="210" t="s">
        <v>17</v>
      </c>
      <c r="C12" s="146">
        <v>56.3</v>
      </c>
      <c r="D12" s="154">
        <v>24.4</v>
      </c>
      <c r="E12" s="118">
        <v>130.5</v>
      </c>
      <c r="F12" s="153">
        <v>143.30000000000001</v>
      </c>
      <c r="G12" s="154">
        <v>95.4</v>
      </c>
      <c r="H12" s="118">
        <v>50.2</v>
      </c>
    </row>
    <row r="13" spans="2:8" ht="15.75">
      <c r="B13" s="210" t="s">
        <v>156</v>
      </c>
      <c r="C13" s="146">
        <v>56.6</v>
      </c>
      <c r="D13" s="154">
        <v>40.4</v>
      </c>
      <c r="E13" s="118">
        <v>39.9</v>
      </c>
      <c r="F13" s="153">
        <v>290</v>
      </c>
      <c r="G13" s="154">
        <v>367.7</v>
      </c>
      <c r="H13" s="118">
        <v>-21.1</v>
      </c>
    </row>
    <row r="14" spans="2:8" ht="15.75">
      <c r="B14" s="322" t="s">
        <v>285</v>
      </c>
      <c r="C14" s="418">
        <v>425.3</v>
      </c>
      <c r="D14" s="173">
        <v>273.2</v>
      </c>
      <c r="E14" s="173">
        <v>55.7</v>
      </c>
      <c r="F14" s="159">
        <v>1423.4</v>
      </c>
      <c r="G14" s="795">
        <v>1061.3</v>
      </c>
      <c r="H14" s="173">
        <v>34.1</v>
      </c>
    </row>
    <row r="15" spans="2:8" ht="15.75">
      <c r="B15" s="492" t="s">
        <v>504</v>
      </c>
      <c r="C15" s="146">
        <v>280.2</v>
      </c>
      <c r="D15" s="154">
        <v>214.8</v>
      </c>
      <c r="E15" s="154">
        <v>30.5</v>
      </c>
      <c r="F15" s="155">
        <v>1103.5999999999999</v>
      </c>
      <c r="G15" s="154">
        <v>882.1</v>
      </c>
      <c r="H15" s="154">
        <v>25.1</v>
      </c>
    </row>
    <row r="16" spans="2:8" ht="15.75">
      <c r="B16" s="492" t="s">
        <v>554</v>
      </c>
      <c r="C16" s="146">
        <v>145</v>
      </c>
      <c r="D16" s="154">
        <v>58.3</v>
      </c>
      <c r="E16" s="154">
        <v>148.6</v>
      </c>
      <c r="F16" s="153">
        <v>319.8</v>
      </c>
      <c r="G16" s="154">
        <v>179.2</v>
      </c>
      <c r="H16" s="154">
        <v>78.400000000000006</v>
      </c>
    </row>
    <row r="17" spans="2:8" ht="15.75">
      <c r="B17" s="247" t="s">
        <v>286</v>
      </c>
      <c r="C17" s="418">
        <v>538.20000000000005</v>
      </c>
      <c r="D17" s="166">
        <v>338</v>
      </c>
      <c r="E17" s="166">
        <v>59.2</v>
      </c>
      <c r="F17" s="159">
        <v>1856.7</v>
      </c>
      <c r="G17" s="159">
        <v>1524.5</v>
      </c>
      <c r="H17" s="166">
        <v>21.8</v>
      </c>
    </row>
    <row r="18" spans="2:8" ht="15.75">
      <c r="B18" s="65"/>
      <c r="C18" s="1"/>
      <c r="D18" s="1"/>
      <c r="E18" s="1"/>
      <c r="F18" s="1"/>
      <c r="G18" s="1"/>
      <c r="H18" s="52"/>
    </row>
    <row r="19" spans="2:8" ht="15.75">
      <c r="B19" s="65"/>
      <c r="C19" s="1"/>
      <c r="D19" s="1"/>
      <c r="E19" s="1"/>
      <c r="F19" s="1"/>
      <c r="G19" s="1"/>
      <c r="H19" s="52"/>
    </row>
    <row r="20" spans="2:8" ht="15.75" hidden="1">
      <c r="B20" s="65"/>
      <c r="C20" s="1"/>
      <c r="D20" s="1"/>
      <c r="E20" s="1"/>
      <c r="F20" s="1"/>
      <c r="G20" s="1"/>
      <c r="H20" s="52"/>
    </row>
    <row r="21" spans="2:8" ht="15.75" hidden="1">
      <c r="B21" s="65"/>
      <c r="C21" s="1"/>
      <c r="D21" s="1"/>
      <c r="E21" s="1"/>
      <c r="F21" s="1"/>
      <c r="G21" s="1"/>
      <c r="H21" s="52"/>
    </row>
    <row r="22" spans="2:8" ht="15.75" hidden="1">
      <c r="B22" s="65"/>
      <c r="C22" s="1"/>
      <c r="D22" s="1"/>
      <c r="E22" s="1"/>
      <c r="F22" s="1"/>
      <c r="G22" s="1"/>
      <c r="H22" s="52"/>
    </row>
    <row r="23" spans="2:8" ht="15.75" hidden="1">
      <c r="B23" s="65"/>
      <c r="C23" s="1"/>
      <c r="D23" s="1"/>
      <c r="E23" s="1"/>
      <c r="F23" s="1"/>
      <c r="G23" s="1"/>
      <c r="H23" s="52"/>
    </row>
    <row r="24" spans="2:8" ht="15.75" hidden="1">
      <c r="B24" s="65"/>
      <c r="C24" s="1"/>
      <c r="D24" s="1"/>
      <c r="E24" s="1"/>
      <c r="F24" s="1"/>
      <c r="G24" s="1"/>
      <c r="H24" s="52"/>
    </row>
    <row r="25" spans="2:8" ht="15.75" hidden="1">
      <c r="B25" s="65"/>
      <c r="C25" s="1"/>
      <c r="D25" s="1"/>
      <c r="E25" s="1"/>
      <c r="F25" s="1"/>
      <c r="G25" s="1"/>
      <c r="H25" s="52"/>
    </row>
    <row r="26" spans="2:8" ht="15.75" hidden="1">
      <c r="B26" s="65"/>
      <c r="C26" s="1"/>
      <c r="D26" s="1"/>
      <c r="E26" s="1"/>
      <c r="F26" s="1"/>
      <c r="G26" s="1"/>
      <c r="H26" s="52"/>
    </row>
    <row r="27" spans="2:8" ht="15.75" hidden="1">
      <c r="B27" s="65"/>
      <c r="C27" s="1"/>
      <c r="D27" s="1"/>
      <c r="E27" s="1"/>
      <c r="F27" s="1"/>
      <c r="G27" s="1"/>
      <c r="H27" s="52"/>
    </row>
    <row r="28" spans="2:8" ht="15.75" hidden="1">
      <c r="B28" s="65"/>
      <c r="C28" s="1"/>
      <c r="D28" s="1"/>
      <c r="E28" s="1"/>
      <c r="F28" s="1"/>
      <c r="G28" s="1"/>
      <c r="H28" s="52"/>
    </row>
    <row r="29" spans="2:8" ht="15.75" hidden="1">
      <c r="B29" s="65"/>
      <c r="C29" s="1"/>
      <c r="D29" s="1"/>
      <c r="E29" s="1"/>
      <c r="F29" s="1"/>
      <c r="G29" s="1"/>
      <c r="H29" s="52"/>
    </row>
    <row r="30" spans="2:8" ht="15.75" hidden="1">
      <c r="B30" s="65"/>
      <c r="C30" s="1"/>
      <c r="D30" s="1"/>
      <c r="E30" s="1"/>
      <c r="F30" s="1"/>
      <c r="G30" s="1"/>
      <c r="H30" s="52"/>
    </row>
    <row r="31" spans="2:8" ht="15.75" hidden="1">
      <c r="B31" s="65"/>
      <c r="C31" s="1"/>
      <c r="D31" s="1"/>
      <c r="E31" s="1"/>
      <c r="F31" s="1"/>
      <c r="G31" s="1"/>
      <c r="H31" s="52"/>
    </row>
    <row r="32" spans="2:8" ht="15.75" hidden="1">
      <c r="B32" s="65"/>
      <c r="C32" s="1"/>
      <c r="D32" s="1"/>
      <c r="E32" s="1"/>
      <c r="F32" s="1"/>
      <c r="G32" s="1"/>
      <c r="H32" s="52"/>
    </row>
    <row r="33" spans="2:8" ht="15.75" hidden="1">
      <c r="B33" s="65"/>
      <c r="C33" s="1"/>
      <c r="D33" s="1"/>
      <c r="E33" s="1"/>
      <c r="F33" s="1"/>
      <c r="G33" s="1"/>
      <c r="H33" s="52"/>
    </row>
    <row r="34" spans="2:8" ht="15.75" hidden="1">
      <c r="B34" s="65"/>
      <c r="C34" s="1"/>
      <c r="D34" s="1"/>
      <c r="E34" s="1"/>
      <c r="F34" s="1"/>
      <c r="G34" s="1"/>
      <c r="H34" s="52"/>
    </row>
    <row r="35" spans="2:8" ht="15.75" hidden="1">
      <c r="B35" s="65"/>
      <c r="C35" s="1"/>
      <c r="D35" s="1"/>
      <c r="E35" s="1"/>
      <c r="F35" s="1"/>
      <c r="G35" s="1"/>
      <c r="H35" s="52"/>
    </row>
    <row r="36" spans="2:8" ht="15.75" hidden="1">
      <c r="B36" s="65"/>
      <c r="C36" s="1"/>
      <c r="D36" s="1"/>
      <c r="E36" s="1"/>
      <c r="F36" s="1"/>
      <c r="G36" s="1"/>
      <c r="H36" s="52"/>
    </row>
    <row r="37" spans="2:8" ht="15.75" hidden="1">
      <c r="B37" s="65"/>
      <c r="C37" s="1"/>
      <c r="D37" s="1"/>
      <c r="E37" s="1"/>
      <c r="F37" s="1"/>
      <c r="G37" s="1"/>
      <c r="H37" s="52"/>
    </row>
    <row r="38" spans="2:8" ht="15.75" hidden="1">
      <c r="B38" s="65"/>
      <c r="C38" s="1"/>
      <c r="D38" s="1"/>
      <c r="E38" s="1"/>
      <c r="F38" s="1"/>
      <c r="G38" s="1"/>
      <c r="H38" s="52"/>
    </row>
    <row r="39" spans="2:8" ht="15.75" hidden="1">
      <c r="B39" s="65"/>
      <c r="C39" s="1"/>
      <c r="D39" s="1"/>
      <c r="E39" s="1"/>
      <c r="F39" s="1"/>
      <c r="G39" s="1"/>
      <c r="H39" s="52"/>
    </row>
    <row r="40" spans="2:8" ht="15.75" hidden="1">
      <c r="B40" s="65"/>
      <c r="C40" s="1"/>
      <c r="D40" s="1"/>
      <c r="E40" s="1"/>
      <c r="F40" s="1"/>
      <c r="G40" s="1"/>
      <c r="H40" s="52"/>
    </row>
    <row r="41" spans="2:8" ht="15.75" hidden="1">
      <c r="B41" s="65"/>
      <c r="C41" s="1"/>
      <c r="D41" s="1"/>
      <c r="E41" s="1"/>
      <c r="F41" s="1"/>
      <c r="G41" s="1"/>
      <c r="H41" s="52"/>
    </row>
    <row r="42" spans="2:8" ht="15.75" hidden="1">
      <c r="B42" s="65"/>
      <c r="C42" s="1"/>
      <c r="D42" s="1"/>
      <c r="E42" s="1"/>
      <c r="F42" s="1"/>
      <c r="G42" s="1"/>
      <c r="H42" s="52"/>
    </row>
    <row r="43" spans="2:8" ht="15.75" hidden="1">
      <c r="B43" s="65"/>
      <c r="C43" s="1"/>
      <c r="D43" s="1"/>
      <c r="E43" s="1"/>
      <c r="F43" s="1"/>
      <c r="G43" s="1"/>
      <c r="H43" s="52"/>
    </row>
    <row r="44" spans="2:8" ht="15.75" hidden="1">
      <c r="B44" s="65"/>
      <c r="C44" s="1"/>
      <c r="D44" s="1"/>
      <c r="E44" s="1"/>
      <c r="F44" s="1"/>
      <c r="G44" s="1"/>
      <c r="H44" s="52"/>
    </row>
    <row r="45" spans="2:8" ht="15.75" hidden="1">
      <c r="B45" s="65"/>
      <c r="C45" s="1"/>
      <c r="D45" s="1"/>
      <c r="E45" s="1"/>
      <c r="F45" s="1"/>
      <c r="G45" s="1"/>
      <c r="H45" s="52"/>
    </row>
    <row r="46" spans="2:8" ht="15.75" hidden="1">
      <c r="B46" s="65"/>
      <c r="C46" s="1"/>
      <c r="D46" s="1"/>
      <c r="E46" s="1"/>
      <c r="F46" s="1"/>
      <c r="G46" s="1"/>
      <c r="H46" s="52"/>
    </row>
    <row r="47" spans="2:8" ht="15.75" hidden="1">
      <c r="B47" s="65"/>
      <c r="C47" s="1"/>
      <c r="D47" s="1"/>
      <c r="E47" s="1"/>
      <c r="F47" s="1"/>
      <c r="G47" s="1"/>
      <c r="H47" s="52"/>
    </row>
    <row r="48" spans="2:8" ht="15.75" hidden="1">
      <c r="B48" s="65"/>
      <c r="C48" s="1"/>
      <c r="D48" s="1"/>
      <c r="E48" s="1"/>
      <c r="F48" s="1"/>
      <c r="G48" s="1"/>
      <c r="H48" s="52"/>
    </row>
    <row r="49" spans="2:8" ht="15.75" hidden="1">
      <c r="B49" s="65"/>
      <c r="C49" s="1"/>
      <c r="D49" s="1"/>
      <c r="E49" s="1"/>
      <c r="F49" s="1"/>
      <c r="G49" s="1"/>
      <c r="H49" s="52"/>
    </row>
    <row r="50" spans="2:8" ht="15.75" hidden="1">
      <c r="B50" s="65"/>
      <c r="C50" s="1"/>
      <c r="D50" s="1"/>
      <c r="E50" s="1"/>
      <c r="F50" s="1"/>
      <c r="G50" s="1"/>
      <c r="H50" s="52"/>
    </row>
    <row r="51" spans="2:8" ht="15.75" hidden="1">
      <c r="B51" s="65"/>
      <c r="C51" s="1"/>
      <c r="D51" s="1"/>
      <c r="E51" s="1"/>
      <c r="F51" s="1"/>
      <c r="G51" s="1"/>
      <c r="H51" s="52"/>
    </row>
    <row r="52" spans="2:8" ht="15.75" hidden="1">
      <c r="B52" s="65"/>
      <c r="C52" s="1"/>
      <c r="D52" s="1"/>
      <c r="E52" s="1"/>
      <c r="F52" s="1"/>
      <c r="G52" s="1"/>
      <c r="H52" s="52"/>
    </row>
    <row r="53" spans="2:8" ht="15.75" hidden="1">
      <c r="B53" s="65"/>
      <c r="C53" s="1"/>
      <c r="D53" s="1"/>
      <c r="E53" s="1"/>
      <c r="F53" s="1"/>
      <c r="G53" s="1"/>
      <c r="H53" s="52"/>
    </row>
    <row r="54" spans="2:8" ht="15.75" hidden="1">
      <c r="B54" s="65"/>
      <c r="C54" s="1"/>
      <c r="D54" s="1"/>
      <c r="E54" s="1"/>
      <c r="F54" s="1"/>
      <c r="G54" s="1"/>
      <c r="H54" s="52"/>
    </row>
    <row r="55" spans="2:8" ht="15.75" hidden="1">
      <c r="B55" s="65"/>
      <c r="C55" s="1"/>
      <c r="D55" s="1"/>
      <c r="E55" s="1"/>
      <c r="F55" s="1"/>
      <c r="G55" s="1"/>
      <c r="H55" s="52"/>
    </row>
    <row r="56" spans="2:8" ht="15.75" hidden="1">
      <c r="B56" s="65"/>
      <c r="C56" s="1"/>
      <c r="D56" s="1"/>
      <c r="E56" s="1"/>
      <c r="F56" s="1"/>
      <c r="G56" s="1"/>
      <c r="H56" s="52"/>
    </row>
    <row r="57" spans="2:8" ht="15.75" hidden="1">
      <c r="B57" s="65"/>
      <c r="C57" s="1"/>
      <c r="D57" s="1"/>
      <c r="E57" s="1"/>
      <c r="F57" s="1"/>
      <c r="G57" s="1"/>
      <c r="H57" s="52"/>
    </row>
    <row r="58" spans="2:8" ht="15.75" hidden="1">
      <c r="B58" s="65"/>
      <c r="C58" s="1"/>
      <c r="D58" s="1"/>
      <c r="E58" s="1"/>
      <c r="F58" s="1"/>
      <c r="G58" s="1"/>
      <c r="H58" s="52"/>
    </row>
    <row r="59" spans="2:8" ht="15.75" hidden="1">
      <c r="B59" s="65"/>
      <c r="C59" s="1"/>
      <c r="D59" s="1"/>
      <c r="E59" s="1"/>
      <c r="F59" s="1"/>
      <c r="G59" s="1"/>
      <c r="H59" s="52"/>
    </row>
    <row r="60" spans="2:8" ht="15.75" hidden="1">
      <c r="B60" s="65"/>
      <c r="C60" s="1"/>
      <c r="D60" s="1"/>
      <c r="E60" s="1"/>
      <c r="F60" s="1"/>
      <c r="G60" s="1"/>
      <c r="H60" s="52"/>
    </row>
    <row r="61" spans="2:8" ht="15.75" hidden="1">
      <c r="B61" s="65"/>
      <c r="C61" s="1"/>
      <c r="D61" s="1"/>
      <c r="E61" s="1"/>
      <c r="F61" s="1"/>
      <c r="G61" s="1"/>
      <c r="H61" s="52"/>
    </row>
    <row r="62" spans="2:8" ht="15.75" hidden="1">
      <c r="B62" s="65"/>
      <c r="C62" s="1"/>
      <c r="D62" s="1"/>
      <c r="E62" s="1"/>
      <c r="F62" s="1"/>
      <c r="G62" s="1"/>
      <c r="H62" s="52"/>
    </row>
    <row r="63" spans="2:8" ht="15.75" hidden="1">
      <c r="B63" s="65"/>
      <c r="C63" s="1"/>
      <c r="D63" s="1"/>
      <c r="E63" s="1"/>
      <c r="F63" s="1"/>
      <c r="G63" s="1"/>
      <c r="H63" s="52"/>
    </row>
    <row r="64" spans="2:8" ht="15.75" hidden="1">
      <c r="B64" s="65"/>
      <c r="C64" s="1"/>
      <c r="D64" s="1"/>
      <c r="E64" s="1"/>
      <c r="F64" s="1"/>
      <c r="G64" s="1"/>
      <c r="H64" s="52"/>
    </row>
    <row r="65" spans="2:8" ht="15.75" hidden="1">
      <c r="B65" s="65"/>
      <c r="C65" s="1"/>
      <c r="D65" s="1"/>
      <c r="E65" s="1"/>
      <c r="F65" s="1"/>
      <c r="G65" s="1"/>
      <c r="H65" s="52"/>
    </row>
    <row r="66" spans="2:8" ht="15.75" hidden="1">
      <c r="B66" s="65"/>
      <c r="C66" s="1"/>
      <c r="D66" s="1"/>
      <c r="E66" s="1"/>
      <c r="F66" s="1"/>
      <c r="G66" s="1"/>
      <c r="H66" s="52"/>
    </row>
    <row r="67" spans="2:8" ht="15.75" hidden="1">
      <c r="B67" s="65"/>
      <c r="C67" s="1"/>
      <c r="D67" s="1"/>
      <c r="E67" s="1"/>
      <c r="F67" s="1"/>
      <c r="G67" s="1"/>
      <c r="H67" s="52"/>
    </row>
    <row r="68" spans="2:8" ht="15.75" hidden="1">
      <c r="B68" s="65"/>
      <c r="C68" s="1"/>
      <c r="D68" s="1"/>
      <c r="E68" s="1"/>
      <c r="F68" s="1"/>
      <c r="G68" s="1"/>
      <c r="H68" s="52"/>
    </row>
    <row r="69" spans="2:8" ht="15.75" hidden="1">
      <c r="B69" s="65"/>
      <c r="C69" s="1"/>
      <c r="D69" s="1"/>
      <c r="E69" s="1"/>
      <c r="F69" s="1"/>
      <c r="G69" s="1"/>
      <c r="H69" s="52"/>
    </row>
    <row r="70" spans="2:8" ht="15.75" hidden="1">
      <c r="B70" s="65"/>
      <c r="C70" s="1"/>
      <c r="D70" s="1"/>
      <c r="E70" s="1"/>
      <c r="F70" s="1"/>
      <c r="G70" s="1"/>
      <c r="H70" s="52"/>
    </row>
    <row r="71" spans="2:8" ht="15.75" hidden="1">
      <c r="B71" s="65"/>
      <c r="C71" s="1"/>
      <c r="D71" s="1"/>
      <c r="E71" s="1"/>
      <c r="F71" s="1"/>
      <c r="G71" s="1"/>
      <c r="H71" s="52"/>
    </row>
    <row r="72" spans="2:8" ht="15.75" hidden="1">
      <c r="B72" s="65"/>
      <c r="C72" s="1"/>
      <c r="D72" s="1"/>
      <c r="E72" s="1"/>
      <c r="F72" s="1"/>
      <c r="G72" s="1"/>
      <c r="H72" s="52"/>
    </row>
    <row r="73" spans="2:8" ht="15.75" hidden="1">
      <c r="B73" s="65"/>
      <c r="C73" s="1"/>
      <c r="D73" s="1"/>
      <c r="E73" s="1"/>
      <c r="F73" s="1"/>
      <c r="G73" s="1"/>
      <c r="H73" s="52"/>
    </row>
    <row r="74" spans="2:8" ht="15.75" hidden="1">
      <c r="B74" s="65"/>
      <c r="C74" s="1"/>
      <c r="D74" s="1"/>
      <c r="E74" s="1"/>
      <c r="F74" s="1"/>
      <c r="G74" s="1"/>
      <c r="H74" s="52"/>
    </row>
    <row r="75" spans="2:8" ht="15.75" hidden="1">
      <c r="B75" s="65"/>
      <c r="C75" s="1"/>
      <c r="D75" s="1"/>
      <c r="E75" s="1"/>
      <c r="F75" s="1"/>
      <c r="G75" s="1"/>
      <c r="H75" s="52"/>
    </row>
    <row r="76" spans="2:8" ht="15.75" hidden="1">
      <c r="B76" s="65"/>
      <c r="C76" s="1"/>
      <c r="D76" s="1"/>
      <c r="E76" s="1"/>
      <c r="F76" s="1"/>
      <c r="G76" s="1"/>
      <c r="H76" s="52"/>
    </row>
    <row r="77" spans="2:8" ht="15.75" hidden="1">
      <c r="B77" s="65"/>
      <c r="C77" s="1"/>
      <c r="D77" s="1"/>
      <c r="E77" s="1"/>
      <c r="F77" s="1"/>
      <c r="G77" s="1"/>
      <c r="H77" s="52"/>
    </row>
    <row r="78" spans="2:8" ht="15.75" hidden="1">
      <c r="B78" s="65"/>
      <c r="C78" s="1"/>
      <c r="D78" s="1"/>
      <c r="E78" s="1"/>
      <c r="F78" s="1"/>
      <c r="G78" s="1"/>
      <c r="H78" s="52"/>
    </row>
    <row r="79" spans="2:8" ht="15.75" hidden="1">
      <c r="B79" s="65"/>
      <c r="C79" s="1"/>
      <c r="D79" s="1"/>
      <c r="E79" s="1"/>
      <c r="F79" s="1"/>
      <c r="G79" s="1"/>
      <c r="H79" s="52"/>
    </row>
    <row r="80" spans="2:8" ht="15.75" hidden="1">
      <c r="B80" s="65"/>
      <c r="C80" s="1"/>
      <c r="D80" s="1"/>
      <c r="E80" s="1"/>
      <c r="F80" s="1"/>
      <c r="G80" s="1"/>
      <c r="H80" s="52"/>
    </row>
    <row r="81" spans="2:8" ht="15.75" hidden="1">
      <c r="B81" s="65"/>
      <c r="C81" s="1"/>
      <c r="D81" s="1"/>
      <c r="E81" s="1"/>
      <c r="F81" s="1"/>
      <c r="G81" s="1"/>
      <c r="H81" s="52"/>
    </row>
    <row r="82" spans="2:8" ht="15.75" hidden="1">
      <c r="B82" s="65"/>
      <c r="C82" s="1"/>
      <c r="D82" s="1"/>
      <c r="E82" s="1"/>
      <c r="F82" s="1"/>
      <c r="G82" s="1"/>
      <c r="H82" s="52"/>
    </row>
    <row r="83" spans="2:8" ht="15.75" hidden="1">
      <c r="B83" s="65"/>
      <c r="C83" s="1"/>
      <c r="D83" s="1"/>
      <c r="E83" s="1"/>
      <c r="F83" s="1"/>
      <c r="G83" s="1"/>
      <c r="H83" s="52"/>
    </row>
    <row r="84" spans="2:8" ht="15.75" hidden="1">
      <c r="B84" s="65"/>
      <c r="C84" s="1"/>
      <c r="D84" s="1"/>
      <c r="E84" s="1"/>
      <c r="F84" s="1"/>
      <c r="G84" s="1"/>
      <c r="H84" s="52"/>
    </row>
    <row r="85" spans="2:8" ht="15.75" hidden="1">
      <c r="B85" s="65"/>
      <c r="C85" s="1"/>
      <c r="D85" s="1"/>
      <c r="E85" s="1"/>
      <c r="F85" s="1"/>
      <c r="G85" s="1"/>
      <c r="H85" s="52"/>
    </row>
    <row r="86" spans="2:8" ht="15.75" hidden="1">
      <c r="B86" s="65"/>
      <c r="C86" s="1"/>
      <c r="D86" s="1"/>
      <c r="E86" s="1"/>
      <c r="F86" s="1"/>
      <c r="G86" s="1"/>
      <c r="H86" s="52"/>
    </row>
    <row r="87" spans="2:8" ht="15.75" hidden="1">
      <c r="B87" s="65"/>
      <c r="C87" s="1"/>
      <c r="D87" s="1"/>
      <c r="E87" s="1"/>
      <c r="F87" s="1"/>
      <c r="G87" s="1"/>
      <c r="H87" s="52"/>
    </row>
    <row r="88" spans="2:8" ht="15.75" hidden="1">
      <c r="B88" s="65"/>
      <c r="C88" s="1"/>
      <c r="D88" s="1"/>
      <c r="E88" s="1"/>
      <c r="F88" s="1"/>
      <c r="G88" s="1"/>
      <c r="H88" s="52"/>
    </row>
    <row r="89" spans="2:8" ht="15.75" hidden="1">
      <c r="B89" s="65"/>
      <c r="C89" s="1"/>
      <c r="D89" s="1"/>
      <c r="E89" s="1"/>
      <c r="F89" s="1"/>
      <c r="G89" s="1"/>
      <c r="H89" s="52"/>
    </row>
    <row r="90" spans="2:8" ht="15.75" hidden="1">
      <c r="B90" s="65"/>
      <c r="C90" s="1"/>
      <c r="D90" s="1"/>
      <c r="E90" s="1"/>
      <c r="F90" s="1"/>
      <c r="G90" s="1"/>
      <c r="H90" s="52"/>
    </row>
    <row r="91" spans="2:8" ht="15.75" hidden="1">
      <c r="B91" s="65"/>
      <c r="C91" s="1"/>
      <c r="D91" s="1"/>
      <c r="E91" s="1"/>
      <c r="F91" s="1"/>
      <c r="G91" s="1"/>
      <c r="H91" s="52"/>
    </row>
    <row r="92" spans="2:8" ht="15.75" hidden="1">
      <c r="B92" s="65"/>
      <c r="C92" s="1"/>
      <c r="D92" s="1"/>
      <c r="E92" s="1"/>
      <c r="F92" s="1"/>
      <c r="G92" s="1"/>
      <c r="H92" s="52"/>
    </row>
    <row r="93" spans="2:8" ht="15.75" hidden="1">
      <c r="B93" s="65"/>
      <c r="C93" s="1"/>
      <c r="D93" s="1"/>
      <c r="E93" s="1"/>
      <c r="F93" s="1"/>
      <c r="G93" s="1"/>
      <c r="H93" s="52"/>
    </row>
    <row r="94" spans="2:8" ht="15.75" hidden="1">
      <c r="B94" s="65"/>
      <c r="C94" s="1"/>
      <c r="D94" s="1"/>
      <c r="E94" s="1"/>
      <c r="F94" s="1"/>
      <c r="G94" s="1"/>
      <c r="H94" s="52"/>
    </row>
    <row r="95" spans="2:8" ht="15.75" hidden="1">
      <c r="B95" s="65"/>
      <c r="C95" s="1"/>
      <c r="D95" s="1"/>
      <c r="E95" s="1"/>
      <c r="F95" s="1"/>
      <c r="G95" s="1"/>
      <c r="H95" s="52"/>
    </row>
    <row r="96" spans="2:8" ht="15.75" hidden="1">
      <c r="B96" s="65"/>
      <c r="C96" s="1"/>
      <c r="D96" s="1"/>
      <c r="E96" s="1"/>
      <c r="F96" s="1"/>
      <c r="G96" s="1"/>
      <c r="H96" s="52"/>
    </row>
    <row r="97" spans="1:18" ht="15.75" hidden="1">
      <c r="B97" s="65"/>
      <c r="C97" s="1"/>
      <c r="D97" s="1"/>
      <c r="E97" s="1"/>
      <c r="F97" s="1"/>
      <c r="G97" s="1"/>
      <c r="H97" s="52"/>
    </row>
    <row r="98" spans="1:18" ht="15.75" hidden="1">
      <c r="B98" s="65"/>
      <c r="C98" s="1"/>
      <c r="D98" s="1"/>
      <c r="E98" s="1"/>
      <c r="F98" s="1"/>
      <c r="G98" s="1"/>
      <c r="H98" s="52"/>
    </row>
    <row r="99" spans="1:18" ht="15.75" hidden="1">
      <c r="B99" s="65"/>
      <c r="C99" s="1"/>
      <c r="D99" s="1"/>
      <c r="E99" s="1"/>
      <c r="F99" s="1"/>
      <c r="G99" s="1"/>
      <c r="H99" s="52"/>
    </row>
    <row r="100" spans="1:18" ht="15.75" hidden="1">
      <c r="B100" s="65"/>
      <c r="C100" s="1"/>
      <c r="D100" s="1"/>
      <c r="E100" s="1"/>
      <c r="F100" s="1"/>
      <c r="G100" s="1"/>
      <c r="H100" s="52"/>
    </row>
    <row r="101" spans="1:18" ht="15.75" hidden="1">
      <c r="B101" s="65"/>
      <c r="C101" s="1"/>
      <c r="D101" s="1"/>
      <c r="E101" s="1"/>
      <c r="F101" s="1"/>
      <c r="G101" s="1"/>
      <c r="H101" s="52"/>
    </row>
    <row r="102" spans="1:18" ht="15.75" hidden="1">
      <c r="B102" s="65"/>
      <c r="C102" s="1"/>
      <c r="D102" s="1"/>
      <c r="E102" s="1"/>
      <c r="F102" s="1"/>
      <c r="G102" s="1"/>
      <c r="H102" s="52"/>
    </row>
    <row r="103" spans="1:18" ht="15.75" hidden="1">
      <c r="B103" s="65"/>
      <c r="C103" s="1"/>
      <c r="D103" s="1"/>
      <c r="E103" s="1"/>
      <c r="F103" s="1"/>
      <c r="G103" s="1"/>
      <c r="H103" s="52"/>
    </row>
    <row r="104" spans="1:18" ht="15.75" hidden="1">
      <c r="B104" s="65"/>
      <c r="C104" s="1"/>
      <c r="D104" s="1"/>
      <c r="E104" s="1"/>
      <c r="F104" s="1"/>
      <c r="G104" s="1"/>
      <c r="H104" s="52"/>
    </row>
    <row r="105" spans="1:18" ht="15.75" hidden="1">
      <c r="B105" s="65"/>
      <c r="C105" s="1"/>
      <c r="D105" s="1"/>
      <c r="E105" s="1"/>
      <c r="F105" s="1"/>
      <c r="G105" s="1"/>
      <c r="H105" s="52"/>
    </row>
    <row r="106" spans="1:18" ht="18.75" hidden="1" customHeight="1">
      <c r="B106" s="65"/>
      <c r="C106" s="1"/>
      <c r="D106" s="1"/>
      <c r="E106" s="1"/>
      <c r="F106" s="1"/>
      <c r="G106" s="1"/>
      <c r="H106" s="52"/>
    </row>
    <row r="107" spans="1:18" ht="18.75" hidden="1" customHeight="1">
      <c r="B107" s="65"/>
      <c r="C107" s="1"/>
      <c r="D107" s="1"/>
      <c r="E107" s="1"/>
      <c r="F107" s="1"/>
      <c r="G107" s="1"/>
      <c r="H107" s="52"/>
    </row>
    <row r="108" spans="1:18" ht="18.75" hidden="1" customHeight="1">
      <c r="B108" s="65"/>
      <c r="C108" s="1"/>
      <c r="D108" s="1"/>
      <c r="E108" s="1"/>
      <c r="F108" s="1"/>
      <c r="G108" s="1"/>
      <c r="H108" s="52"/>
    </row>
    <row r="109" spans="1:18" ht="18.75" hidden="1" customHeight="1">
      <c r="B109" s="65"/>
      <c r="C109" s="1"/>
      <c r="D109" s="1"/>
      <c r="E109" s="1"/>
      <c r="F109" s="1"/>
      <c r="G109" s="1"/>
      <c r="H109" s="52"/>
    </row>
    <row r="110" spans="1:18" ht="18.75" hidden="1" customHeight="1">
      <c r="B110" s="65"/>
      <c r="C110" s="1"/>
      <c r="D110" s="1"/>
      <c r="E110" s="1"/>
      <c r="F110" s="1"/>
      <c r="G110" s="1"/>
      <c r="H110" s="52"/>
    </row>
    <row r="111" spans="1:18" s="1" customFormat="1" ht="18.75" hidden="1" customHeight="1">
      <c r="A111" s="14"/>
      <c r="C111" s="26"/>
      <c r="D111" s="26"/>
      <c r="E111" s="26"/>
      <c r="F111" s="26"/>
      <c r="G111" s="26"/>
      <c r="H111" s="26"/>
      <c r="I111" s="25"/>
      <c r="J111" s="26"/>
      <c r="K111" s="26"/>
      <c r="L111" s="55"/>
      <c r="M111" s="56"/>
      <c r="N111" s="4"/>
      <c r="O111" s="57"/>
      <c r="P111" s="58"/>
      <c r="Q111" s="59"/>
      <c r="R111" s="54"/>
    </row>
    <row r="112" spans="1:18" s="1" customFormat="1" ht="18.75" hidden="1" customHeight="1">
      <c r="A112" s="14"/>
      <c r="C112" s="26"/>
      <c r="D112" s="26"/>
      <c r="E112" s="26"/>
      <c r="F112" s="26"/>
      <c r="G112" s="26"/>
      <c r="H112" s="26"/>
      <c r="I112" s="25"/>
      <c r="J112" s="26"/>
      <c r="K112" s="26"/>
      <c r="L112" s="55"/>
      <c r="M112" s="56"/>
      <c r="N112" s="4"/>
      <c r="O112" s="57"/>
      <c r="P112" s="58"/>
      <c r="Q112" s="59"/>
      <c r="R112" s="54"/>
    </row>
    <row r="113" spans="1:23" s="15" customFormat="1" ht="18.75" hidden="1" customHeight="1">
      <c r="A113" s="14"/>
      <c r="B113" s="1"/>
      <c r="C113" s="26"/>
      <c r="D113" s="26"/>
      <c r="E113" s="26"/>
      <c r="F113" s="26"/>
      <c r="G113" s="26"/>
      <c r="H113" s="26"/>
      <c r="I113" s="24"/>
      <c r="J113" s="26"/>
      <c r="K113" s="26"/>
      <c r="L113" s="38"/>
      <c r="M113" s="3"/>
      <c r="N113" s="4"/>
      <c r="O113" s="5"/>
      <c r="P113" s="6"/>
      <c r="Q113" s="7"/>
      <c r="R113" s="1"/>
      <c r="S113" s="1"/>
    </row>
    <row r="114" spans="1:23" ht="14.1" hidden="1" customHeight="1"/>
    <row r="115" spans="1:23" ht="14.1" hidden="1" customHeight="1"/>
    <row r="116" spans="1:23" s="1" customFormat="1" ht="14.1" hidden="1" customHeight="1">
      <c r="C116" s="26"/>
      <c r="D116" s="26"/>
      <c r="E116" s="26"/>
      <c r="F116" s="26"/>
      <c r="G116" s="26"/>
      <c r="H116" s="26"/>
      <c r="I116" s="25"/>
      <c r="J116" s="26"/>
      <c r="K116" s="26"/>
      <c r="L116" s="38"/>
      <c r="M116" s="3"/>
      <c r="N116" s="4"/>
      <c r="O116" s="5"/>
      <c r="P116" s="6"/>
      <c r="Q116" s="7"/>
      <c r="R116" s="4"/>
      <c r="S116"/>
      <c r="T116"/>
      <c r="U116"/>
      <c r="V116"/>
      <c r="W116"/>
    </row>
    <row r="117" spans="1:23" s="1" customFormat="1" ht="14.1" hidden="1" customHeight="1">
      <c r="C117" s="26"/>
      <c r="D117" s="26"/>
      <c r="E117" s="26"/>
      <c r="F117" s="26"/>
      <c r="G117" s="26"/>
      <c r="H117" s="26"/>
      <c r="I117" s="25"/>
      <c r="J117" s="26"/>
      <c r="K117" s="26"/>
      <c r="L117" s="38"/>
      <c r="M117" s="3"/>
      <c r="N117" s="4"/>
      <c r="O117" s="5"/>
      <c r="P117" s="6"/>
      <c r="Q117" s="7"/>
      <c r="R117" s="4"/>
      <c r="S117"/>
      <c r="T117"/>
      <c r="U117"/>
      <c r="V117"/>
      <c r="W117"/>
    </row>
    <row r="118" spans="1:23" s="1" customFormat="1" ht="14.1" hidden="1" customHeight="1">
      <c r="C118" s="26"/>
      <c r="D118" s="26"/>
      <c r="E118" s="26"/>
      <c r="F118" s="26"/>
      <c r="G118" s="26"/>
      <c r="H118" s="26"/>
      <c r="I118" s="25"/>
      <c r="J118" s="26"/>
      <c r="K118" s="26"/>
      <c r="L118" s="38"/>
      <c r="M118" s="3"/>
      <c r="N118" s="4"/>
      <c r="O118" s="5"/>
      <c r="P118" s="6"/>
      <c r="Q118" s="7"/>
      <c r="R118" s="4"/>
      <c r="S118"/>
      <c r="T118"/>
      <c r="U118"/>
      <c r="V118"/>
      <c r="W118"/>
    </row>
    <row r="119" spans="1:23" s="1" customFormat="1" ht="14.1" hidden="1" customHeight="1">
      <c r="C119" s="26"/>
      <c r="D119" s="26"/>
      <c r="E119" s="26"/>
      <c r="F119" s="26"/>
      <c r="G119" s="26"/>
      <c r="H119" s="26"/>
      <c r="I119" s="25"/>
      <c r="J119" s="26"/>
      <c r="K119" s="26"/>
      <c r="L119" s="38"/>
      <c r="M119" s="3"/>
      <c r="N119" s="4"/>
      <c r="O119" s="5"/>
      <c r="P119" s="6"/>
      <c r="Q119" s="7"/>
      <c r="R119" s="4"/>
      <c r="S119"/>
      <c r="T119"/>
      <c r="U119"/>
      <c r="V119"/>
      <c r="W119"/>
    </row>
    <row r="120" spans="1:23" ht="14.1" hidden="1" customHeight="1"/>
    <row r="121" spans="1:23" s="1" customFormat="1" ht="14.1" hidden="1" customHeight="1">
      <c r="C121" s="26"/>
      <c r="D121" s="26"/>
      <c r="E121" s="26"/>
      <c r="F121" s="26"/>
      <c r="G121" s="26"/>
      <c r="H121" s="26"/>
      <c r="I121" s="25"/>
      <c r="J121" s="26"/>
      <c r="K121" s="26"/>
      <c r="L121" s="38"/>
      <c r="M121" s="3"/>
      <c r="N121" s="4"/>
      <c r="O121" s="5"/>
      <c r="P121" s="6"/>
      <c r="Q121" s="7"/>
    </row>
    <row r="122" spans="1:23" s="1" customFormat="1" ht="14.1" hidden="1" customHeight="1">
      <c r="C122" s="26"/>
      <c r="D122" s="26"/>
      <c r="E122" s="26"/>
      <c r="F122" s="26"/>
      <c r="G122" s="26"/>
      <c r="H122" s="26"/>
      <c r="I122" s="25"/>
      <c r="J122" s="26"/>
      <c r="K122" s="26"/>
      <c r="L122" s="38"/>
      <c r="M122" s="3"/>
      <c r="N122" s="4"/>
      <c r="O122" s="5"/>
      <c r="P122" s="6"/>
      <c r="Q122" s="7"/>
    </row>
    <row r="123" spans="1:23" s="1" customFormat="1" ht="14.1" hidden="1" customHeight="1">
      <c r="C123" s="26"/>
      <c r="D123" s="26"/>
      <c r="E123" s="26"/>
      <c r="F123" s="26"/>
      <c r="G123" s="26"/>
      <c r="H123" s="26"/>
      <c r="I123" s="25"/>
      <c r="J123" s="26"/>
      <c r="K123" s="26"/>
      <c r="L123" s="38"/>
      <c r="M123" s="3"/>
      <c r="N123" s="4"/>
      <c r="O123" s="5"/>
      <c r="P123" s="6"/>
      <c r="Q123" s="7"/>
    </row>
    <row r="124" spans="1:23" s="4" customFormat="1" ht="14.1" hidden="1" customHeight="1">
      <c r="B124" s="1"/>
      <c r="C124" s="26"/>
      <c r="D124" s="26"/>
      <c r="E124" s="26"/>
      <c r="F124" s="26"/>
      <c r="G124" s="26"/>
      <c r="H124" s="26"/>
      <c r="I124" s="68"/>
      <c r="J124" s="69"/>
      <c r="K124" s="69"/>
      <c r="L124" s="38"/>
      <c r="M124" s="3"/>
      <c r="O124" s="5"/>
      <c r="P124" s="6"/>
      <c r="Q124" s="7"/>
    </row>
    <row r="125" spans="1:23" s="1" customFormat="1" ht="14.1" hidden="1" customHeight="1">
      <c r="A125" s="14"/>
      <c r="C125" s="26"/>
      <c r="D125" s="26"/>
      <c r="E125" s="26"/>
      <c r="F125" s="26"/>
      <c r="G125" s="26"/>
      <c r="H125" s="26"/>
      <c r="I125" s="25"/>
      <c r="J125" s="26"/>
      <c r="K125" s="26"/>
      <c r="L125" s="55"/>
      <c r="M125" s="56"/>
      <c r="N125" s="4"/>
      <c r="O125" s="57"/>
      <c r="P125" s="58"/>
      <c r="Q125" s="59"/>
      <c r="R125" s="54"/>
    </row>
    <row r="126" spans="1:23" s="1" customFormat="1" ht="14.1" hidden="1" customHeight="1">
      <c r="A126" s="14"/>
      <c r="C126" s="26"/>
      <c r="D126" s="26"/>
      <c r="E126" s="26"/>
      <c r="F126" s="26"/>
      <c r="G126" s="26"/>
      <c r="H126" s="26"/>
      <c r="I126" s="25"/>
      <c r="J126" s="26"/>
      <c r="K126" s="26"/>
      <c r="L126" s="55"/>
      <c r="M126" s="56"/>
      <c r="N126" s="4"/>
      <c r="O126" s="57"/>
      <c r="P126" s="58"/>
      <c r="Q126" s="59"/>
      <c r="R126" s="54"/>
    </row>
    <row r="127" spans="1:23" s="1" customFormat="1" ht="14.1" hidden="1" customHeight="1">
      <c r="A127" s="14"/>
      <c r="C127" s="26"/>
      <c r="D127" s="26"/>
      <c r="E127" s="26"/>
      <c r="F127" s="26"/>
      <c r="G127" s="26"/>
      <c r="H127" s="26"/>
      <c r="I127" s="25"/>
      <c r="J127" s="26"/>
      <c r="K127" s="26"/>
      <c r="L127" s="55"/>
      <c r="M127" s="56"/>
      <c r="N127" s="4"/>
      <c r="O127" s="57"/>
      <c r="P127" s="58"/>
      <c r="Q127" s="59"/>
      <c r="R127" s="54"/>
    </row>
    <row r="128" spans="1:23" s="1" customFormat="1" ht="14.1" hidden="1" customHeight="1">
      <c r="A128" s="14"/>
      <c r="C128" s="26"/>
      <c r="D128" s="26"/>
      <c r="E128" s="26"/>
      <c r="F128" s="26"/>
      <c r="G128" s="26"/>
      <c r="H128" s="26"/>
      <c r="I128" s="25"/>
      <c r="J128" s="26"/>
      <c r="K128" s="26"/>
      <c r="L128" s="55"/>
      <c r="M128" s="56"/>
      <c r="N128" s="4"/>
      <c r="O128" s="57"/>
      <c r="P128" s="58"/>
      <c r="Q128" s="59"/>
      <c r="R128" s="54"/>
    </row>
    <row r="129" spans="1:19" s="1" customFormat="1" ht="14.1" hidden="1" customHeight="1">
      <c r="A129" s="14"/>
      <c r="C129" s="26"/>
      <c r="D129" s="26"/>
      <c r="E129" s="26"/>
      <c r="F129" s="26"/>
      <c r="G129" s="26"/>
      <c r="H129" s="26"/>
      <c r="I129" s="25"/>
      <c r="J129" s="26"/>
      <c r="K129" s="26"/>
      <c r="L129" s="55"/>
      <c r="M129" s="56"/>
      <c r="N129" s="4"/>
      <c r="O129" s="57"/>
      <c r="P129" s="58"/>
      <c r="Q129" s="59"/>
      <c r="R129" s="54"/>
    </row>
    <row r="130" spans="1:19" s="1" customFormat="1" ht="14.1" hidden="1" customHeight="1">
      <c r="A130" s="14"/>
      <c r="C130" s="26"/>
      <c r="D130" s="26"/>
      <c r="E130" s="26"/>
      <c r="F130" s="26"/>
      <c r="G130" s="26"/>
      <c r="H130" s="26"/>
      <c r="I130" s="25"/>
      <c r="J130" s="26"/>
      <c r="K130" s="26"/>
      <c r="L130" s="55"/>
      <c r="M130" s="56"/>
      <c r="N130" s="4"/>
      <c r="O130" s="57"/>
      <c r="P130" s="58"/>
      <c r="Q130" s="59"/>
      <c r="R130" s="54"/>
    </row>
    <row r="131" spans="1:19" s="1" customFormat="1" ht="15" hidden="1" customHeight="1">
      <c r="A131" s="14"/>
      <c r="C131" s="26"/>
      <c r="D131" s="26"/>
      <c r="E131" s="26"/>
      <c r="F131" s="26"/>
      <c r="G131" s="26"/>
      <c r="H131" s="26"/>
      <c r="I131" s="25"/>
      <c r="J131" s="26"/>
      <c r="K131" s="26"/>
      <c r="L131" s="55"/>
      <c r="M131" s="56"/>
      <c r="N131" s="4"/>
      <c r="O131" s="57"/>
      <c r="P131" s="58"/>
      <c r="Q131" s="59"/>
      <c r="R131" s="54"/>
    </row>
    <row r="132" spans="1:19" s="1" customFormat="1" ht="15" hidden="1" customHeight="1">
      <c r="A132" s="14"/>
      <c r="C132" s="26"/>
      <c r="D132" s="26"/>
      <c r="E132" s="26"/>
      <c r="F132" s="26"/>
      <c r="G132" s="26"/>
      <c r="H132" s="26"/>
      <c r="I132" s="25"/>
      <c r="J132" s="26"/>
      <c r="K132" s="26"/>
      <c r="L132" s="55"/>
      <c r="M132" s="56"/>
      <c r="N132" s="4"/>
      <c r="O132" s="57"/>
      <c r="P132" s="58"/>
      <c r="Q132" s="59"/>
      <c r="R132" s="54"/>
    </row>
    <row r="133" spans="1:19" s="1" customFormat="1" ht="15" hidden="1" customHeight="1">
      <c r="A133" s="14"/>
      <c r="C133" s="26"/>
      <c r="D133" s="26"/>
      <c r="E133" s="26"/>
      <c r="F133" s="26"/>
      <c r="G133" s="26"/>
      <c r="H133" s="26"/>
      <c r="I133" s="25"/>
      <c r="J133" s="26"/>
      <c r="K133" s="26"/>
      <c r="L133" s="55"/>
      <c r="M133" s="56"/>
      <c r="N133" s="4"/>
      <c r="O133" s="57"/>
      <c r="P133" s="58"/>
      <c r="Q133" s="59"/>
      <c r="R133" s="54"/>
    </row>
    <row r="134" spans="1:19" s="1" customFormat="1" ht="15" hidden="1" customHeight="1">
      <c r="A134" s="14"/>
      <c r="C134" s="26"/>
      <c r="D134" s="26"/>
      <c r="E134" s="26"/>
      <c r="F134" s="26"/>
      <c r="G134" s="26"/>
      <c r="H134" s="26"/>
      <c r="I134" s="25"/>
      <c r="J134" s="26"/>
      <c r="K134" s="26"/>
      <c r="L134" s="55"/>
      <c r="M134" s="56"/>
      <c r="N134" s="4"/>
      <c r="O134" s="57"/>
      <c r="P134" s="58"/>
      <c r="Q134" s="59"/>
      <c r="R134" s="54"/>
    </row>
    <row r="135" spans="1:19" s="1" customFormat="1" ht="13.5" hidden="1">
      <c r="A135" s="14"/>
      <c r="C135" s="26"/>
      <c r="D135" s="26"/>
      <c r="E135" s="26"/>
      <c r="F135" s="26"/>
      <c r="G135" s="26"/>
      <c r="H135" s="26"/>
      <c r="I135" s="25"/>
      <c r="J135" s="26"/>
      <c r="K135" s="26"/>
      <c r="L135" s="55"/>
      <c r="M135" s="56"/>
      <c r="N135" s="4"/>
      <c r="O135" s="57"/>
      <c r="P135" s="58"/>
      <c r="Q135" s="59"/>
      <c r="R135" s="54"/>
    </row>
    <row r="136" spans="1:19" s="1" customFormat="1" ht="13.5" hidden="1">
      <c r="A136" s="14"/>
      <c r="C136" s="26"/>
      <c r="D136" s="26"/>
      <c r="E136" s="26"/>
      <c r="F136" s="26"/>
      <c r="G136" s="26"/>
      <c r="H136" s="26"/>
      <c r="I136" s="25"/>
      <c r="J136" s="26"/>
      <c r="K136" s="26"/>
      <c r="L136" s="55"/>
      <c r="M136" s="56"/>
      <c r="N136" s="4"/>
      <c r="O136" s="57"/>
      <c r="P136" s="58"/>
      <c r="Q136" s="59"/>
      <c r="R136" s="70"/>
    </row>
    <row r="137" spans="1:19" s="1" customFormat="1" ht="13.5" hidden="1">
      <c r="A137" s="14"/>
      <c r="C137" s="26"/>
      <c r="D137" s="26"/>
      <c r="E137" s="26"/>
      <c r="F137" s="26"/>
      <c r="G137" s="26"/>
      <c r="H137" s="26"/>
      <c r="I137" s="25"/>
      <c r="J137" s="26"/>
      <c r="K137" s="26"/>
      <c r="L137" s="55"/>
      <c r="M137" s="56"/>
      <c r="N137" s="4"/>
      <c r="O137" s="57"/>
      <c r="P137" s="58"/>
      <c r="Q137" s="59"/>
      <c r="R137" s="70"/>
    </row>
    <row r="138" spans="1:19" s="1" customFormat="1" ht="13.5" hidden="1">
      <c r="A138" s="14"/>
      <c r="C138" s="26"/>
      <c r="D138" s="26"/>
      <c r="E138" s="26"/>
      <c r="F138" s="26"/>
      <c r="G138" s="26"/>
      <c r="H138" s="26"/>
      <c r="I138" s="25"/>
      <c r="J138" s="26"/>
      <c r="K138" s="26"/>
      <c r="L138" s="55"/>
      <c r="M138" s="56"/>
      <c r="N138" s="4"/>
      <c r="O138" s="57"/>
      <c r="P138" s="58"/>
      <c r="Q138" s="59"/>
      <c r="R138" s="70"/>
    </row>
    <row r="139" spans="1:19" s="1" customFormat="1" ht="13.5" hidden="1">
      <c r="A139" s="14"/>
      <c r="C139" s="26"/>
      <c r="D139" s="26"/>
      <c r="E139" s="26"/>
      <c r="F139" s="26"/>
      <c r="G139" s="26"/>
      <c r="H139" s="26"/>
      <c r="I139" s="25"/>
      <c r="J139" s="26"/>
      <c r="K139" s="26"/>
      <c r="L139" s="55"/>
      <c r="M139" s="56"/>
      <c r="N139" s="4"/>
      <c r="O139" s="57"/>
      <c r="P139" s="58"/>
      <c r="Q139" s="59"/>
      <c r="R139" s="70"/>
    </row>
    <row r="140" spans="1:19" s="15" customFormat="1" ht="13.5" hidden="1">
      <c r="A140" s="14"/>
      <c r="B140" s="1"/>
      <c r="C140" s="26"/>
      <c r="D140" s="26"/>
      <c r="E140" s="26"/>
      <c r="F140" s="26"/>
      <c r="G140" s="26"/>
      <c r="H140" s="26"/>
      <c r="I140" s="24"/>
      <c r="J140" s="26"/>
      <c r="K140" s="26"/>
      <c r="L140" s="38"/>
      <c r="M140" s="3"/>
      <c r="N140" s="4"/>
      <c r="O140" s="5"/>
      <c r="P140" s="6"/>
      <c r="Q140" s="7"/>
      <c r="R140" s="1"/>
      <c r="S140" s="1"/>
    </row>
  </sheetData>
  <mergeCells count="2">
    <mergeCell ref="C6:E6"/>
    <mergeCell ref="F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6"/>
  <dimension ref="A1:AG24"/>
  <sheetViews>
    <sheetView showGridLines="0" showRowColHeaders="0" zoomScale="96" zoomScaleNormal="96" workbookViewId="0">
      <selection activeCell="C10" sqref="C10:H21"/>
    </sheetView>
  </sheetViews>
  <sheetFormatPr defaultColWidth="0" defaultRowHeight="15.75" zeroHeight="1"/>
  <cols>
    <col min="1" max="1" width="5.7109375" style="1" customWidth="1"/>
    <col min="2" max="2" width="38.42578125" style="1" bestFit="1" customWidth="1"/>
    <col min="3" max="4" width="8.140625" style="26" bestFit="1" customWidth="1"/>
    <col min="5" max="5" width="6.7109375" style="26" bestFit="1" customWidth="1"/>
    <col min="6" max="6" width="8.42578125" style="26" bestFit="1" customWidth="1"/>
    <col min="7" max="7" width="12.140625" style="26" bestFit="1" customWidth="1"/>
    <col min="8" max="8" width="6.7109375" style="26" bestFit="1" customWidth="1"/>
    <col min="9" max="10" width="10.7109375" style="25" customWidth="1"/>
    <col min="11" max="13" width="10.7109375" style="25" hidden="1" customWidth="1"/>
    <col min="14" max="14" width="5.7109375" style="25" hidden="1" customWidth="1"/>
    <col min="15" max="15" width="9.5703125" style="26" hidden="1" customWidth="1"/>
    <col min="16" max="16" width="10.7109375" style="26" hidden="1" customWidth="1"/>
    <col min="17" max="17" width="10" style="38" hidden="1" customWidth="1"/>
    <col min="18" max="18" width="10.7109375" style="3" hidden="1" customWidth="1"/>
    <col min="19" max="19" width="10.140625" style="4" hidden="1" customWidth="1"/>
    <col min="20" max="20" width="7.7109375" style="5" hidden="1" customWidth="1"/>
    <col min="21" max="21" width="7.7109375" style="6" hidden="1" customWidth="1"/>
    <col min="22" max="22" width="7.7109375" style="7" hidden="1" customWidth="1"/>
    <col min="23" max="23" width="7.7109375" style="4" hidden="1" customWidth="1"/>
    <col min="24" max="33" width="0" hidden="1" customWidth="1"/>
    <col min="34" max="16384" width="9.140625" hidden="1"/>
  </cols>
  <sheetData>
    <row r="1" spans="2:13" ht="21">
      <c r="B1" s="22" t="s">
        <v>32</v>
      </c>
      <c r="D1" s="125"/>
      <c r="E1" s="1"/>
      <c r="F1" s="1"/>
      <c r="G1" s="1"/>
      <c r="H1" s="67"/>
      <c r="I1" s="67"/>
      <c r="J1" s="67"/>
      <c r="K1" s="67"/>
      <c r="L1" s="67"/>
      <c r="M1" s="67"/>
    </row>
    <row r="2" spans="2:13" ht="20.25">
      <c r="B2" s="2"/>
      <c r="C2" s="2"/>
      <c r="D2" s="2"/>
      <c r="E2" s="1"/>
      <c r="F2" s="1"/>
      <c r="G2" s="1"/>
      <c r="H2" s="67"/>
      <c r="I2" s="67"/>
      <c r="J2" s="67"/>
      <c r="K2" s="67"/>
      <c r="L2" s="67"/>
      <c r="M2" s="67"/>
    </row>
    <row r="3" spans="2:13">
      <c r="B3" s="65" t="s">
        <v>288</v>
      </c>
      <c r="C3" s="1395"/>
      <c r="D3" s="1396"/>
      <c r="E3" s="1"/>
      <c r="F3" s="1395"/>
      <c r="G3" s="1396"/>
      <c r="H3" s="52"/>
      <c r="I3" s="52"/>
      <c r="J3" s="52"/>
      <c r="K3" s="52"/>
      <c r="L3" s="52"/>
      <c r="M3" s="52"/>
    </row>
    <row r="4" spans="2:13"/>
    <row r="5" spans="2:13"/>
    <row r="6" spans="2:13" ht="16.5" thickBot="1">
      <c r="B6" s="270" t="s">
        <v>166</v>
      </c>
      <c r="C6" s="1171" t="s">
        <v>54</v>
      </c>
      <c r="D6" s="1172"/>
      <c r="E6" s="1173"/>
      <c r="F6" s="1171" t="s">
        <v>571</v>
      </c>
      <c r="G6" s="1172"/>
      <c r="H6" s="1172"/>
    </row>
    <row r="7" spans="2:13" ht="16.5" thickTop="1">
      <c r="B7" s="270" t="s">
        <v>157</v>
      </c>
      <c r="C7" s="246" t="s">
        <v>711</v>
      </c>
      <c r="D7" s="254" t="s">
        <v>712</v>
      </c>
      <c r="E7" s="254" t="s">
        <v>0</v>
      </c>
      <c r="F7" s="246">
        <v>2023</v>
      </c>
      <c r="G7" s="246">
        <v>2022</v>
      </c>
      <c r="H7" s="252" t="s">
        <v>0</v>
      </c>
    </row>
    <row r="8" spans="2:13" ht="3" customHeight="1" thickBot="1">
      <c r="B8" s="609"/>
      <c r="C8" s="609"/>
      <c r="D8" s="609"/>
      <c r="E8" s="609"/>
      <c r="F8" s="609"/>
      <c r="G8" s="609"/>
      <c r="H8" s="610"/>
    </row>
    <row r="9" spans="2:13" ht="3" customHeight="1" thickTop="1">
      <c r="B9" s="112"/>
      <c r="C9" s="112"/>
      <c r="D9" s="112"/>
      <c r="E9" s="112"/>
      <c r="F9" s="112"/>
      <c r="G9" s="112"/>
      <c r="H9" s="493"/>
    </row>
    <row r="10" spans="2:13">
      <c r="B10" s="190" t="s">
        <v>497</v>
      </c>
      <c r="C10" s="153">
        <v>76.599999999999994</v>
      </c>
      <c r="D10" s="118">
        <v>40.1</v>
      </c>
      <c r="E10" s="151">
        <v>90.7</v>
      </c>
      <c r="F10" s="153">
        <v>241.1</v>
      </c>
      <c r="G10" s="118">
        <v>168.1</v>
      </c>
      <c r="H10" s="151">
        <v>43.4</v>
      </c>
    </row>
    <row r="11" spans="2:13">
      <c r="B11" s="190" t="s">
        <v>498</v>
      </c>
      <c r="C11" s="153" t="s">
        <v>37</v>
      </c>
      <c r="D11" s="118">
        <v>2.5</v>
      </c>
      <c r="E11" s="151" t="s">
        <v>37</v>
      </c>
      <c r="F11" s="153" t="s">
        <v>37</v>
      </c>
      <c r="G11" s="118">
        <v>27.3</v>
      </c>
      <c r="H11" s="151" t="s">
        <v>37</v>
      </c>
    </row>
    <row r="12" spans="2:13">
      <c r="B12" s="190" t="s">
        <v>6</v>
      </c>
      <c r="C12" s="153">
        <v>113.7</v>
      </c>
      <c r="D12" s="118">
        <v>109.8</v>
      </c>
      <c r="E12" s="151">
        <v>3.6</v>
      </c>
      <c r="F12" s="153">
        <v>437.6</v>
      </c>
      <c r="G12" s="118">
        <v>435.7</v>
      </c>
      <c r="H12" s="151">
        <v>0.4</v>
      </c>
    </row>
    <row r="13" spans="2:13">
      <c r="B13" s="190" t="s">
        <v>555</v>
      </c>
      <c r="C13" s="153" t="s">
        <v>37</v>
      </c>
      <c r="D13" s="118">
        <v>21.8</v>
      </c>
      <c r="E13" s="151" t="s">
        <v>37</v>
      </c>
      <c r="F13" s="153">
        <v>21.1</v>
      </c>
      <c r="G13" s="118">
        <v>73</v>
      </c>
      <c r="H13" s="151">
        <v>-71.2</v>
      </c>
    </row>
    <row r="14" spans="2:13">
      <c r="B14" s="190" t="s">
        <v>556</v>
      </c>
      <c r="C14" s="153">
        <v>173.1</v>
      </c>
      <c r="D14" s="118">
        <v>144.6</v>
      </c>
      <c r="E14" s="151">
        <v>19.7</v>
      </c>
      <c r="F14" s="153">
        <v>639.79999999999995</v>
      </c>
      <c r="G14" s="118">
        <v>524.79999999999995</v>
      </c>
      <c r="H14" s="151">
        <v>21.9</v>
      </c>
    </row>
    <row r="15" spans="2:13">
      <c r="B15" s="190" t="s">
        <v>9</v>
      </c>
      <c r="C15" s="153">
        <v>621.4</v>
      </c>
      <c r="D15" s="118">
        <v>429.7</v>
      </c>
      <c r="E15" s="151">
        <v>44.6</v>
      </c>
      <c r="F15" s="155">
        <v>2125.5</v>
      </c>
      <c r="G15" s="167">
        <v>1879.8</v>
      </c>
      <c r="H15" s="151">
        <v>13.1</v>
      </c>
    </row>
    <row r="16" spans="2:13">
      <c r="B16" s="190" t="s">
        <v>10</v>
      </c>
      <c r="C16" s="153">
        <v>389.9</v>
      </c>
      <c r="D16" s="118">
        <v>277.3</v>
      </c>
      <c r="E16" s="151">
        <v>40.6</v>
      </c>
      <c r="F16" s="155">
        <v>1206.3</v>
      </c>
      <c r="G16" s="167">
        <v>1089.2</v>
      </c>
      <c r="H16" s="151">
        <v>10.8</v>
      </c>
    </row>
    <row r="17" spans="2:8">
      <c r="B17" s="190" t="s">
        <v>11</v>
      </c>
      <c r="C17" s="153">
        <v>153.6</v>
      </c>
      <c r="D17" s="118">
        <v>117.8</v>
      </c>
      <c r="E17" s="151">
        <v>30.4</v>
      </c>
      <c r="F17" s="153">
        <v>587.20000000000005</v>
      </c>
      <c r="G17" s="118">
        <v>496.7</v>
      </c>
      <c r="H17" s="151">
        <v>18.2</v>
      </c>
    </row>
    <row r="18" spans="2:8">
      <c r="B18" s="190" t="s">
        <v>12</v>
      </c>
      <c r="C18" s="153">
        <v>97.9</v>
      </c>
      <c r="D18" s="118">
        <v>92.6</v>
      </c>
      <c r="E18" s="151">
        <v>5.8</v>
      </c>
      <c r="F18" s="153">
        <v>391.2</v>
      </c>
      <c r="G18" s="118">
        <v>314.60000000000002</v>
      </c>
      <c r="H18" s="151">
        <v>24.3</v>
      </c>
    </row>
    <row r="19" spans="2:8">
      <c r="B19" s="190" t="s">
        <v>139</v>
      </c>
      <c r="C19" s="153">
        <v>10.6</v>
      </c>
      <c r="D19" s="118">
        <v>84</v>
      </c>
      <c r="E19" s="151">
        <v>-87.4</v>
      </c>
      <c r="F19" s="153">
        <v>320.7</v>
      </c>
      <c r="G19" s="118">
        <v>268.60000000000002</v>
      </c>
      <c r="H19" s="151">
        <v>19.399999999999999</v>
      </c>
    </row>
    <row r="20" spans="2:8">
      <c r="B20" s="190" t="s">
        <v>140</v>
      </c>
      <c r="C20" s="153">
        <v>-13.4</v>
      </c>
      <c r="D20" s="118">
        <v>-27</v>
      </c>
      <c r="E20" s="151">
        <v>-50.5</v>
      </c>
      <c r="F20" s="153">
        <v>134.5</v>
      </c>
      <c r="G20" s="118">
        <v>117.1</v>
      </c>
      <c r="H20" s="151">
        <v>14.9</v>
      </c>
    </row>
    <row r="21" spans="2:8">
      <c r="B21" s="138" t="s">
        <v>286</v>
      </c>
      <c r="C21" s="159">
        <v>1623.4</v>
      </c>
      <c r="D21" s="159">
        <v>1293.3</v>
      </c>
      <c r="E21" s="181">
        <v>25.5</v>
      </c>
      <c r="F21" s="159">
        <v>6105.1</v>
      </c>
      <c r="G21" s="159">
        <v>5394.8</v>
      </c>
      <c r="H21" s="181">
        <v>13.2</v>
      </c>
    </row>
    <row r="22" spans="2:8" ht="3" customHeight="1" thickBot="1">
      <c r="B22" s="323"/>
      <c r="C22" s="324"/>
      <c r="D22" s="324"/>
      <c r="E22" s="324"/>
      <c r="F22" s="324"/>
      <c r="G22" s="324"/>
      <c r="H22" s="284"/>
    </row>
    <row r="23" spans="2:8"/>
    <row r="24" spans="2:8"/>
  </sheetData>
  <mergeCells count="4">
    <mergeCell ref="C6:E6"/>
    <mergeCell ref="F6:H6"/>
    <mergeCell ref="C3:D3"/>
    <mergeCell ref="F3:G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7"/>
  <dimension ref="A1:BE243"/>
  <sheetViews>
    <sheetView showGridLines="0" showRowColHeaders="0" zoomScale="110" zoomScaleNormal="110" workbookViewId="0">
      <selection activeCell="I12" sqref="I12:J14"/>
    </sheetView>
  </sheetViews>
  <sheetFormatPr defaultColWidth="0" defaultRowHeight="0" customHeight="1" zeroHeight="1"/>
  <cols>
    <col min="1" max="1" width="5.7109375" style="1" customWidth="1"/>
    <col min="2" max="2" width="41" style="1" bestFit="1" customWidth="1"/>
    <col min="3" max="3" width="10.7109375" style="26" customWidth="1"/>
    <col min="4" max="4" width="11.7109375" style="26" customWidth="1"/>
    <col min="5" max="5" width="13" style="25" customWidth="1"/>
    <col min="6" max="6" width="11.7109375" style="25" customWidth="1"/>
    <col min="7" max="7" width="11.5703125" style="25" customWidth="1"/>
    <col min="8" max="8" width="10.7109375" style="26" customWidth="1"/>
    <col min="9" max="9" width="10.7109375" style="3" customWidth="1"/>
    <col min="10" max="10" width="10.140625" style="4" customWidth="1"/>
    <col min="11" max="11" width="7.7109375" style="5" customWidth="1"/>
    <col min="12" max="12" width="7.7109375" style="6" customWidth="1"/>
    <col min="13" max="13" width="7.7109375" style="7" customWidth="1"/>
    <col min="14" max="14" width="7.7109375" style="4" customWidth="1"/>
    <col min="15" max="16" width="9.140625" customWidth="1"/>
    <col min="17" max="32" width="9.140625" hidden="1" customWidth="1"/>
    <col min="33" max="33" width="9.5703125" hidden="1" customWidth="1"/>
    <col min="34" max="34" width="10.7109375" hidden="1" customWidth="1"/>
    <col min="35" max="35" width="10" hidden="1" customWidth="1"/>
    <col min="36" max="36" width="10.7109375" hidden="1" customWidth="1"/>
    <col min="37" max="37" width="10.140625" hidden="1" customWidth="1"/>
    <col min="38" max="57" width="7.7109375" hidden="1" customWidth="1"/>
    <col min="58" max="16384" width="9.140625" hidden="1"/>
  </cols>
  <sheetData>
    <row r="1" spans="2:14" ht="29.25" customHeight="1">
      <c r="B1" s="22" t="s">
        <v>32</v>
      </c>
    </row>
    <row r="2" spans="2:14" ht="15" customHeight="1">
      <c r="B2" s="2"/>
    </row>
    <row r="3" spans="2:14" ht="15" customHeight="1">
      <c r="B3" s="65" t="s">
        <v>290</v>
      </c>
      <c r="C3" s="1"/>
      <c r="D3" s="1"/>
      <c r="E3" s="1"/>
      <c r="F3" s="1"/>
      <c r="G3" s="1"/>
    </row>
    <row r="4" spans="2:14" ht="15" customHeight="1">
      <c r="B4" s="65"/>
      <c r="C4" s="1"/>
      <c r="D4" s="1"/>
      <c r="E4" s="1"/>
      <c r="F4" s="1"/>
      <c r="G4" s="1"/>
    </row>
    <row r="5" spans="2:14" ht="15" customHeight="1">
      <c r="B5" s="65"/>
      <c r="C5" s="1"/>
      <c r="D5" s="1"/>
      <c r="E5" s="1"/>
      <c r="F5" s="1"/>
      <c r="G5" s="1"/>
    </row>
    <row r="6" spans="2:14" ht="15" customHeight="1" thickBot="1">
      <c r="B6" s="215" t="s">
        <v>291</v>
      </c>
      <c r="C6" s="1192" t="s">
        <v>54</v>
      </c>
      <c r="D6" s="1193"/>
      <c r="E6" s="1193"/>
      <c r="F6" s="1193"/>
      <c r="G6" s="1193"/>
      <c r="H6" s="1194"/>
      <c r="I6" s="1171" t="s">
        <v>571</v>
      </c>
      <c r="J6" s="1172"/>
      <c r="K6" s="1172"/>
      <c r="L6" s="1172"/>
      <c r="M6" s="1172"/>
      <c r="N6" s="1173"/>
    </row>
    <row r="7" spans="2:14" ht="15" customHeight="1" thickTop="1">
      <c r="B7" s="215" t="s">
        <v>157</v>
      </c>
      <c r="C7" s="1399" t="s">
        <v>711</v>
      </c>
      <c r="D7" s="1400"/>
      <c r="E7" s="1174" t="s">
        <v>712</v>
      </c>
      <c r="F7" s="1175"/>
      <c r="G7" s="1174" t="s">
        <v>0</v>
      </c>
      <c r="H7" s="1175"/>
      <c r="I7" s="1174">
        <v>2023</v>
      </c>
      <c r="J7" s="1175"/>
      <c r="K7" s="1174">
        <v>2022</v>
      </c>
      <c r="L7" s="1175"/>
      <c r="M7" s="1399" t="s">
        <v>0</v>
      </c>
      <c r="N7" s="1400"/>
    </row>
    <row r="8" spans="2:14" ht="3" customHeight="1">
      <c r="B8" s="196"/>
      <c r="C8" s="1401"/>
      <c r="D8" s="1402"/>
      <c r="E8" s="1403"/>
      <c r="F8" s="1404"/>
      <c r="G8" s="1403"/>
      <c r="H8" s="1404"/>
      <c r="I8" s="1403"/>
      <c r="J8" s="1404"/>
      <c r="K8" s="1401"/>
      <c r="L8" s="1402"/>
      <c r="M8" s="1401"/>
      <c r="N8" s="1402"/>
    </row>
    <row r="9" spans="2:14" ht="3" customHeight="1">
      <c r="B9" s="325"/>
      <c r="C9" s="1405"/>
      <c r="D9" s="1406"/>
      <c r="E9" s="1407"/>
      <c r="F9" s="1408"/>
      <c r="G9" s="1407"/>
      <c r="H9" s="1408"/>
      <c r="I9" s="1407"/>
      <c r="J9" s="1408"/>
      <c r="K9" s="1405"/>
      <c r="L9" s="1406"/>
      <c r="M9" s="1405"/>
      <c r="N9" s="1406"/>
    </row>
    <row r="10" spans="2:14" ht="3" customHeight="1">
      <c r="B10" s="245"/>
      <c r="C10" s="1420"/>
      <c r="D10" s="1421"/>
      <c r="E10" s="1422"/>
      <c r="F10" s="1423"/>
      <c r="G10" s="1422"/>
      <c r="H10" s="1423"/>
      <c r="I10" s="1422"/>
      <c r="J10" s="1423"/>
      <c r="K10" s="1409"/>
      <c r="L10" s="1410"/>
      <c r="M10" s="1409"/>
      <c r="N10" s="1410"/>
    </row>
    <row r="11" spans="2:14" ht="15" customHeight="1">
      <c r="B11" s="494" t="s">
        <v>383</v>
      </c>
      <c r="C11" s="1411">
        <v>37.4</v>
      </c>
      <c r="D11" s="1412"/>
      <c r="E11" s="1413">
        <v>9.6999999999999993</v>
      </c>
      <c r="F11" s="1414"/>
      <c r="G11" s="1413">
        <v>283.7</v>
      </c>
      <c r="H11" s="1414"/>
      <c r="I11" s="1415">
        <v>84.6</v>
      </c>
      <c r="J11" s="1416"/>
      <c r="K11" s="1417">
        <v>52.3</v>
      </c>
      <c r="L11" s="1418"/>
      <c r="M11" s="1417">
        <v>61.8</v>
      </c>
      <c r="N11" s="1419"/>
    </row>
    <row r="12" spans="2:14" ht="15" customHeight="1">
      <c r="B12" s="494" t="s">
        <v>387</v>
      </c>
      <c r="C12" s="1411" t="s">
        <v>37</v>
      </c>
      <c r="D12" s="1412"/>
      <c r="E12" s="1413">
        <v>-0.3</v>
      </c>
      <c r="F12" s="1414"/>
      <c r="G12" s="1413" t="s">
        <v>37</v>
      </c>
      <c r="H12" s="1414"/>
      <c r="I12" s="1415" t="s">
        <v>37</v>
      </c>
      <c r="J12" s="1416"/>
      <c r="K12" s="1417">
        <v>8.3000000000000007</v>
      </c>
      <c r="L12" s="1418"/>
      <c r="M12" s="1417" t="s">
        <v>37</v>
      </c>
      <c r="N12" s="1419"/>
    </row>
    <row r="13" spans="2:14" ht="15" customHeight="1">
      <c r="B13" s="494" t="s">
        <v>6</v>
      </c>
      <c r="C13" s="1411">
        <v>82</v>
      </c>
      <c r="D13" s="1412"/>
      <c r="E13" s="1413">
        <v>73.099999999999994</v>
      </c>
      <c r="F13" s="1414"/>
      <c r="G13" s="1413">
        <v>12.2</v>
      </c>
      <c r="H13" s="1414"/>
      <c r="I13" s="1415">
        <v>249.7</v>
      </c>
      <c r="J13" s="1416"/>
      <c r="K13" s="1417">
        <v>269.60000000000002</v>
      </c>
      <c r="L13" s="1418"/>
      <c r="M13" s="1417">
        <v>-7.4</v>
      </c>
      <c r="N13" s="1419"/>
    </row>
    <row r="14" spans="2:14" ht="15" customHeight="1">
      <c r="B14" s="494" t="s">
        <v>557</v>
      </c>
      <c r="C14" s="1411" t="s">
        <v>37</v>
      </c>
      <c r="D14" s="1412"/>
      <c r="E14" s="1413">
        <v>17</v>
      </c>
      <c r="F14" s="1414"/>
      <c r="G14" s="1413" t="s">
        <v>37</v>
      </c>
      <c r="H14" s="1414"/>
      <c r="I14" s="1415">
        <v>17.3</v>
      </c>
      <c r="J14" s="1416"/>
      <c r="K14" s="1417">
        <v>56</v>
      </c>
      <c r="L14" s="1418"/>
      <c r="M14" s="1417">
        <v>-69.099999999999994</v>
      </c>
      <c r="N14" s="1419"/>
    </row>
    <row r="15" spans="2:14" ht="15" customHeight="1">
      <c r="B15" s="494" t="s">
        <v>8</v>
      </c>
      <c r="C15" s="1411">
        <v>131.19999999999999</v>
      </c>
      <c r="D15" s="1412"/>
      <c r="E15" s="1413">
        <v>108.2</v>
      </c>
      <c r="F15" s="1414"/>
      <c r="G15" s="1413">
        <v>21.3</v>
      </c>
      <c r="H15" s="1414"/>
      <c r="I15" s="1415">
        <v>437.8</v>
      </c>
      <c r="J15" s="1416"/>
      <c r="K15" s="1417">
        <v>355</v>
      </c>
      <c r="L15" s="1418"/>
      <c r="M15" s="1417">
        <v>23.3</v>
      </c>
      <c r="N15" s="1419"/>
    </row>
    <row r="16" spans="2:14" ht="15" customHeight="1">
      <c r="B16" s="494" t="s">
        <v>9</v>
      </c>
      <c r="C16" s="1411">
        <v>453</v>
      </c>
      <c r="D16" s="1412"/>
      <c r="E16" s="1413">
        <v>283.2</v>
      </c>
      <c r="F16" s="1414"/>
      <c r="G16" s="1413">
        <v>60</v>
      </c>
      <c r="H16" s="1414"/>
      <c r="I16" s="1424">
        <v>1379</v>
      </c>
      <c r="J16" s="1425"/>
      <c r="K16" s="1426">
        <v>1190.7</v>
      </c>
      <c r="L16" s="1427"/>
      <c r="M16" s="1417">
        <v>15.8</v>
      </c>
      <c r="N16" s="1419"/>
    </row>
    <row r="17" spans="2:14" ht="15" customHeight="1">
      <c r="B17" s="494" t="s">
        <v>10</v>
      </c>
      <c r="C17" s="1411">
        <v>201.5</v>
      </c>
      <c r="D17" s="1412"/>
      <c r="E17" s="1413">
        <v>142.69999999999999</v>
      </c>
      <c r="F17" s="1414"/>
      <c r="G17" s="1413">
        <v>41.2</v>
      </c>
      <c r="H17" s="1414"/>
      <c r="I17" s="1415">
        <v>609</v>
      </c>
      <c r="J17" s="1416"/>
      <c r="K17" s="1417">
        <v>556.79999999999995</v>
      </c>
      <c r="L17" s="1418"/>
      <c r="M17" s="1417">
        <v>9.4</v>
      </c>
      <c r="N17" s="1419"/>
    </row>
    <row r="18" spans="2:14" ht="15" customHeight="1">
      <c r="B18" s="494" t="s">
        <v>11</v>
      </c>
      <c r="C18" s="1411">
        <v>89.4</v>
      </c>
      <c r="D18" s="1412"/>
      <c r="E18" s="1413">
        <v>72.2</v>
      </c>
      <c r="F18" s="1414"/>
      <c r="G18" s="1413">
        <v>23.8</v>
      </c>
      <c r="H18" s="1414"/>
      <c r="I18" s="1415">
        <v>309.2</v>
      </c>
      <c r="J18" s="1416"/>
      <c r="K18" s="1417">
        <v>267.89999999999998</v>
      </c>
      <c r="L18" s="1418"/>
      <c r="M18" s="1417">
        <v>15.4</v>
      </c>
      <c r="N18" s="1419"/>
    </row>
    <row r="19" spans="2:14" ht="15" customHeight="1">
      <c r="B19" s="494" t="s">
        <v>12</v>
      </c>
      <c r="C19" s="1411">
        <v>21.4</v>
      </c>
      <c r="D19" s="1412"/>
      <c r="E19" s="1413">
        <v>38.799999999999997</v>
      </c>
      <c r="F19" s="1414"/>
      <c r="G19" s="1413">
        <v>-45</v>
      </c>
      <c r="H19" s="1414"/>
      <c r="I19" s="1415">
        <v>138.6</v>
      </c>
      <c r="J19" s="1416"/>
      <c r="K19" s="1417">
        <v>130.5</v>
      </c>
      <c r="L19" s="1418"/>
      <c r="M19" s="1417">
        <v>6.2</v>
      </c>
      <c r="N19" s="1419"/>
    </row>
    <row r="20" spans="2:14" ht="15" customHeight="1">
      <c r="B20" s="494" t="s">
        <v>139</v>
      </c>
      <c r="C20" s="1411">
        <v>-118.6</v>
      </c>
      <c r="D20" s="1412"/>
      <c r="E20" s="1413">
        <v>-61.3</v>
      </c>
      <c r="F20" s="1414"/>
      <c r="G20" s="1413">
        <v>93.4</v>
      </c>
      <c r="H20" s="1414"/>
      <c r="I20" s="1415">
        <v>-287.2</v>
      </c>
      <c r="J20" s="1416"/>
      <c r="K20" s="1417">
        <v>-350</v>
      </c>
      <c r="L20" s="1418"/>
      <c r="M20" s="1417">
        <v>-18</v>
      </c>
      <c r="N20" s="1419"/>
    </row>
    <row r="21" spans="2:14" ht="15" customHeight="1">
      <c r="B21" s="494" t="s">
        <v>140</v>
      </c>
      <c r="C21" s="1411">
        <v>-41.1</v>
      </c>
      <c r="D21" s="1412"/>
      <c r="E21" s="1413">
        <v>6</v>
      </c>
      <c r="F21" s="1414"/>
      <c r="G21" s="1413" t="s">
        <v>37</v>
      </c>
      <c r="H21" s="1414"/>
      <c r="I21" s="1415">
        <v>-16.100000000000001</v>
      </c>
      <c r="J21" s="1416"/>
      <c r="K21" s="1417">
        <v>44.3</v>
      </c>
      <c r="L21" s="1418"/>
      <c r="M21" s="1417" t="s">
        <v>37</v>
      </c>
      <c r="N21" s="1419"/>
    </row>
    <row r="22" spans="2:14" ht="15" customHeight="1">
      <c r="B22" s="495" t="s">
        <v>292</v>
      </c>
      <c r="C22" s="1428">
        <v>856.1</v>
      </c>
      <c r="D22" s="1429"/>
      <c r="E22" s="1430">
        <v>689.3</v>
      </c>
      <c r="F22" s="1431"/>
      <c r="G22" s="1430">
        <v>24.2</v>
      </c>
      <c r="H22" s="1431"/>
      <c r="I22" s="1432">
        <v>2922</v>
      </c>
      <c r="J22" s="1433"/>
      <c r="K22" s="1434">
        <v>2581.4</v>
      </c>
      <c r="L22" s="1435"/>
      <c r="M22" s="1428">
        <v>13.2</v>
      </c>
      <c r="N22" s="1436"/>
    </row>
    <row r="23" spans="2:14" ht="3" customHeight="1" thickBot="1">
      <c r="B23" s="406"/>
      <c r="C23" s="219"/>
      <c r="D23" s="1437"/>
      <c r="E23" s="1438"/>
      <c r="F23" s="1437"/>
      <c r="G23" s="1438"/>
      <c r="H23" s="1437"/>
      <c r="I23" s="1438"/>
      <c r="J23" s="1439"/>
      <c r="K23" s="1440"/>
      <c r="L23" s="1397"/>
      <c r="M23" s="1398"/>
      <c r="N23" s="796"/>
    </row>
    <row r="24" spans="2:14" ht="15" customHeight="1">
      <c r="B24" s="65"/>
      <c r="C24" s="1"/>
      <c r="D24" s="1"/>
      <c r="E24" s="1"/>
      <c r="F24" s="1"/>
      <c r="G24" s="1"/>
    </row>
    <row r="25" spans="2:14" ht="15" customHeight="1">
      <c r="B25" s="65"/>
      <c r="C25" s="1"/>
      <c r="D25" s="1"/>
      <c r="E25" s="1"/>
      <c r="F25" s="1"/>
      <c r="G25" s="1"/>
    </row>
    <row r="26" spans="2:14" ht="15" customHeight="1" thickBot="1">
      <c r="B26" s="248" t="s">
        <v>284</v>
      </c>
      <c r="C26" s="1192" t="s">
        <v>54</v>
      </c>
      <c r="D26" s="1193"/>
      <c r="E26" s="1194"/>
      <c r="F26" s="1171" t="s">
        <v>571</v>
      </c>
      <c r="G26" s="1172"/>
      <c r="H26" s="1173"/>
    </row>
    <row r="27" spans="2:14" ht="15" customHeight="1" thickTop="1">
      <c r="B27" s="248" t="s">
        <v>157</v>
      </c>
      <c r="C27" s="195" t="s">
        <v>711</v>
      </c>
      <c r="D27" s="254" t="s">
        <v>712</v>
      </c>
      <c r="E27" s="254" t="s">
        <v>0</v>
      </c>
      <c r="F27" s="254">
        <v>2023</v>
      </c>
      <c r="G27" s="254">
        <v>2022</v>
      </c>
      <c r="H27" s="254" t="s">
        <v>0</v>
      </c>
    </row>
    <row r="28" spans="2:14" ht="3" customHeight="1">
      <c r="B28" s="75"/>
      <c r="C28" s="113"/>
      <c r="D28" s="142"/>
      <c r="E28" s="142"/>
      <c r="F28" s="142"/>
      <c r="G28" s="142"/>
      <c r="H28" s="142"/>
    </row>
    <row r="29" spans="2:14" ht="3" customHeight="1">
      <c r="B29" s="311"/>
      <c r="C29" s="312"/>
      <c r="D29" s="300"/>
      <c r="E29" s="300"/>
      <c r="F29" s="300"/>
      <c r="G29" s="300"/>
      <c r="H29" s="300"/>
    </row>
    <row r="30" spans="2:14" ht="3" customHeight="1">
      <c r="B30" s="75"/>
      <c r="C30" s="113"/>
      <c r="D30" s="142"/>
      <c r="E30" s="142"/>
      <c r="F30" s="142"/>
      <c r="G30" s="142"/>
      <c r="H30" s="142"/>
    </row>
    <row r="31" spans="2:14" ht="15" customHeight="1">
      <c r="B31" s="247" t="s">
        <v>293</v>
      </c>
      <c r="C31" s="121">
        <v>856.1</v>
      </c>
      <c r="D31" s="166">
        <v>689.3</v>
      </c>
      <c r="E31" s="166">
        <v>24.2</v>
      </c>
      <c r="F31" s="159">
        <v>2922</v>
      </c>
      <c r="G31" s="159">
        <v>2581.4</v>
      </c>
      <c r="H31" s="166">
        <v>13.2</v>
      </c>
    </row>
    <row r="32" spans="2:14" ht="15" customHeight="1">
      <c r="B32" s="797" t="s">
        <v>221</v>
      </c>
      <c r="C32" s="149">
        <v>69.099999999999994</v>
      </c>
      <c r="D32" s="154">
        <v>117.2</v>
      </c>
      <c r="E32" s="118">
        <v>-41.1</v>
      </c>
      <c r="F32" s="153">
        <v>430.2</v>
      </c>
      <c r="G32" s="154">
        <v>368.2</v>
      </c>
      <c r="H32" s="118">
        <v>16.8</v>
      </c>
    </row>
    <row r="33" spans="2:8" ht="15" customHeight="1">
      <c r="B33" s="798" t="s">
        <v>796</v>
      </c>
      <c r="C33" s="799"/>
      <c r="D33" s="705"/>
      <c r="E33" s="705"/>
      <c r="F33" s="705"/>
      <c r="G33" s="705"/>
      <c r="H33" s="705"/>
    </row>
    <row r="34" spans="2:8" ht="15" customHeight="1">
      <c r="B34" s="800" t="s">
        <v>797</v>
      </c>
      <c r="C34" s="149" t="s">
        <v>37</v>
      </c>
      <c r="D34" s="154">
        <v>22.1</v>
      </c>
      <c r="E34" s="118" t="s">
        <v>37</v>
      </c>
      <c r="F34" s="153" t="s">
        <v>37</v>
      </c>
      <c r="G34" s="154" t="s">
        <v>37</v>
      </c>
      <c r="H34" s="118" t="s">
        <v>37</v>
      </c>
    </row>
    <row r="35" spans="2:8" ht="15" customHeight="1">
      <c r="B35" s="800" t="s">
        <v>798</v>
      </c>
      <c r="C35" s="149" t="s">
        <v>37</v>
      </c>
      <c r="D35" s="154">
        <v>0.6</v>
      </c>
      <c r="E35" s="118" t="s">
        <v>37</v>
      </c>
      <c r="F35" s="153" t="s">
        <v>37</v>
      </c>
      <c r="G35" s="154">
        <v>0.6</v>
      </c>
      <c r="H35" s="118" t="s">
        <v>37</v>
      </c>
    </row>
    <row r="36" spans="2:8" ht="15" customHeight="1">
      <c r="B36" s="247" t="s">
        <v>694</v>
      </c>
      <c r="C36" s="121">
        <v>787.1</v>
      </c>
      <c r="D36" s="166">
        <v>593.6</v>
      </c>
      <c r="E36" s="166">
        <v>32.6</v>
      </c>
      <c r="F36" s="159">
        <v>2491.8000000000002</v>
      </c>
      <c r="G36" s="159">
        <v>2212.5</v>
      </c>
      <c r="H36" s="166">
        <v>12.6</v>
      </c>
    </row>
    <row r="37" spans="2:8" ht="15" customHeight="1">
      <c r="B37" s="65"/>
      <c r="C37" s="1"/>
      <c r="D37" s="1"/>
      <c r="E37" s="1"/>
      <c r="F37" s="1"/>
      <c r="G37" s="1"/>
    </row>
    <row r="38" spans="2:8" ht="15" customHeight="1">
      <c r="B38" s="65"/>
      <c r="C38" s="1"/>
      <c r="D38" s="1"/>
      <c r="E38" s="1"/>
      <c r="F38" s="1"/>
      <c r="G38" s="1"/>
    </row>
    <row r="39" spans="2:8" ht="15" hidden="1" customHeight="1">
      <c r="B39" s="65"/>
      <c r="C39" s="1"/>
      <c r="D39" s="1"/>
      <c r="E39" s="1"/>
      <c r="F39" s="1"/>
      <c r="G39" s="1"/>
    </row>
    <row r="40" spans="2:8" ht="15" hidden="1" customHeight="1">
      <c r="B40" s="65"/>
      <c r="C40" s="1"/>
      <c r="D40" s="1"/>
      <c r="E40" s="1"/>
      <c r="F40" s="1"/>
      <c r="G40" s="1"/>
    </row>
    <row r="41" spans="2:8" ht="15" hidden="1" customHeight="1">
      <c r="B41" s="65"/>
      <c r="C41" s="1"/>
      <c r="D41" s="1"/>
      <c r="E41" s="1"/>
      <c r="F41" s="1"/>
      <c r="G41" s="1"/>
    </row>
    <row r="42" spans="2:8" ht="15" hidden="1" customHeight="1">
      <c r="B42" s="65"/>
      <c r="C42" s="1"/>
      <c r="D42" s="1"/>
      <c r="E42" s="1"/>
      <c r="F42" s="1"/>
      <c r="G42" s="1"/>
    </row>
    <row r="43" spans="2:8" ht="15" hidden="1" customHeight="1">
      <c r="B43" s="65"/>
      <c r="C43" s="1"/>
      <c r="D43" s="1"/>
      <c r="E43" s="1"/>
      <c r="F43" s="1"/>
      <c r="G43" s="1"/>
    </row>
    <row r="44" spans="2:8" ht="15" hidden="1" customHeight="1">
      <c r="B44" s="65"/>
      <c r="C44" s="1"/>
      <c r="D44" s="1"/>
      <c r="E44" s="1"/>
      <c r="F44" s="1"/>
      <c r="G44" s="1"/>
    </row>
    <row r="45" spans="2:8" ht="15" hidden="1" customHeight="1">
      <c r="B45" s="65"/>
      <c r="C45" s="1"/>
      <c r="D45" s="1"/>
      <c r="E45" s="1"/>
      <c r="F45" s="1"/>
      <c r="G45" s="1"/>
    </row>
    <row r="46" spans="2:8" ht="15" hidden="1" customHeight="1">
      <c r="B46" s="65"/>
      <c r="C46" s="1"/>
      <c r="D46" s="1"/>
      <c r="E46" s="1"/>
      <c r="F46" s="1"/>
      <c r="G46" s="1"/>
    </row>
    <row r="47" spans="2:8" ht="15" hidden="1" customHeight="1">
      <c r="B47" s="65"/>
      <c r="C47" s="1"/>
      <c r="D47" s="1"/>
      <c r="E47" s="1"/>
      <c r="F47" s="1"/>
      <c r="G47" s="1"/>
    </row>
    <row r="48" spans="2:8" ht="15" hidden="1" customHeight="1">
      <c r="B48" s="65"/>
      <c r="C48" s="1"/>
      <c r="D48" s="1"/>
      <c r="E48" s="1"/>
      <c r="F48" s="1"/>
      <c r="G48" s="1"/>
    </row>
    <row r="49" spans="2:7" ht="15" hidden="1" customHeight="1">
      <c r="B49" s="65"/>
      <c r="C49" s="1"/>
      <c r="D49" s="1"/>
      <c r="E49" s="1"/>
      <c r="F49" s="1"/>
      <c r="G49" s="1"/>
    </row>
    <row r="50" spans="2:7" ht="15" hidden="1" customHeight="1">
      <c r="B50" s="65"/>
      <c r="C50" s="1"/>
      <c r="D50" s="1"/>
      <c r="E50" s="1"/>
      <c r="F50" s="1"/>
      <c r="G50" s="1"/>
    </row>
    <row r="51" spans="2:7" ht="15" hidden="1" customHeight="1">
      <c r="B51" s="65"/>
      <c r="C51" s="1"/>
      <c r="D51" s="1"/>
      <c r="E51" s="1"/>
      <c r="F51" s="1"/>
      <c r="G51" s="1"/>
    </row>
    <row r="52" spans="2:7" ht="15" hidden="1" customHeight="1">
      <c r="B52" s="65"/>
      <c r="C52" s="1"/>
      <c r="D52" s="1"/>
      <c r="E52" s="1"/>
      <c r="F52" s="1"/>
      <c r="G52" s="1"/>
    </row>
    <row r="53" spans="2:7" ht="15" hidden="1" customHeight="1">
      <c r="B53" s="65"/>
      <c r="C53" s="1"/>
      <c r="D53" s="1"/>
      <c r="E53" s="1"/>
      <c r="F53" s="1"/>
      <c r="G53" s="1"/>
    </row>
    <row r="54" spans="2:7" ht="15" hidden="1" customHeight="1">
      <c r="B54" s="65"/>
      <c r="C54" s="1"/>
      <c r="D54" s="1"/>
      <c r="E54" s="1"/>
      <c r="F54" s="1"/>
      <c r="G54" s="1"/>
    </row>
    <row r="55" spans="2:7" ht="15" hidden="1" customHeight="1">
      <c r="B55" s="65"/>
      <c r="C55" s="1"/>
      <c r="D55" s="1"/>
      <c r="E55" s="1"/>
      <c r="F55" s="1"/>
      <c r="G55" s="1"/>
    </row>
    <row r="56" spans="2:7" ht="15" hidden="1" customHeight="1">
      <c r="B56" s="65"/>
      <c r="C56" s="1"/>
      <c r="D56" s="1"/>
      <c r="E56" s="1"/>
      <c r="F56" s="1"/>
      <c r="G56" s="1"/>
    </row>
    <row r="57" spans="2:7" ht="15" hidden="1" customHeight="1">
      <c r="B57" s="65"/>
      <c r="C57" s="1"/>
      <c r="D57" s="1"/>
      <c r="E57" s="1"/>
      <c r="F57" s="1"/>
      <c r="G57" s="1"/>
    </row>
    <row r="58" spans="2:7" ht="15" hidden="1" customHeight="1">
      <c r="B58" s="65"/>
      <c r="C58" s="1"/>
      <c r="D58" s="1"/>
      <c r="E58" s="1"/>
      <c r="F58" s="1"/>
      <c r="G58" s="1"/>
    </row>
    <row r="59" spans="2:7" ht="15" hidden="1" customHeight="1">
      <c r="B59" s="65"/>
      <c r="C59" s="1"/>
      <c r="D59" s="1"/>
      <c r="E59" s="1"/>
      <c r="F59" s="1"/>
      <c r="G59" s="1"/>
    </row>
    <row r="60" spans="2:7" ht="15" hidden="1" customHeight="1">
      <c r="B60" s="65"/>
      <c r="C60" s="1"/>
      <c r="D60" s="1"/>
      <c r="E60" s="1"/>
      <c r="F60" s="1"/>
      <c r="G60" s="1"/>
    </row>
    <row r="61" spans="2:7" ht="15" hidden="1" customHeight="1">
      <c r="B61" s="65"/>
      <c r="C61" s="1"/>
      <c r="D61" s="1"/>
      <c r="E61" s="1"/>
      <c r="F61" s="1"/>
      <c r="G61" s="1"/>
    </row>
    <row r="62" spans="2:7" ht="15" hidden="1" customHeight="1">
      <c r="B62" s="65"/>
      <c r="C62" s="1"/>
      <c r="D62" s="1"/>
      <c r="E62" s="1"/>
      <c r="F62" s="1"/>
      <c r="G62" s="1"/>
    </row>
    <row r="63" spans="2:7" ht="15" hidden="1" customHeight="1">
      <c r="B63" s="65"/>
      <c r="C63" s="1"/>
      <c r="D63" s="1"/>
      <c r="E63" s="1"/>
      <c r="F63" s="1"/>
      <c r="G63" s="1"/>
    </row>
    <row r="64" spans="2:7" ht="15" hidden="1" customHeight="1">
      <c r="B64" s="65"/>
      <c r="C64" s="1"/>
      <c r="D64" s="1"/>
      <c r="E64" s="1"/>
      <c r="F64" s="1"/>
      <c r="G64" s="1"/>
    </row>
    <row r="65" spans="2:7" ht="15" hidden="1" customHeight="1">
      <c r="B65" s="65"/>
      <c r="C65" s="1"/>
      <c r="D65" s="1"/>
      <c r="E65" s="1"/>
      <c r="F65" s="1"/>
      <c r="G65" s="1"/>
    </row>
    <row r="66" spans="2:7" ht="15" hidden="1" customHeight="1">
      <c r="B66" s="65"/>
      <c r="C66" s="1"/>
      <c r="D66" s="1"/>
      <c r="E66" s="1"/>
      <c r="F66" s="1"/>
      <c r="G66" s="1"/>
    </row>
    <row r="67" spans="2:7" ht="15" hidden="1" customHeight="1">
      <c r="B67" s="65"/>
      <c r="C67" s="1"/>
      <c r="D67" s="1"/>
      <c r="E67" s="1"/>
      <c r="F67" s="1"/>
      <c r="G67" s="1"/>
    </row>
    <row r="68" spans="2:7" ht="15" hidden="1" customHeight="1">
      <c r="B68" s="65"/>
      <c r="C68" s="1"/>
      <c r="D68" s="1"/>
      <c r="E68" s="1"/>
      <c r="F68" s="1"/>
      <c r="G68" s="1"/>
    </row>
    <row r="69" spans="2:7" ht="15" hidden="1" customHeight="1">
      <c r="B69" s="65"/>
      <c r="C69" s="1"/>
      <c r="D69" s="1"/>
      <c r="E69" s="1"/>
      <c r="F69" s="1"/>
      <c r="G69" s="1"/>
    </row>
    <row r="70" spans="2:7" ht="15" hidden="1" customHeight="1">
      <c r="B70" s="65"/>
      <c r="C70" s="1"/>
      <c r="D70" s="1"/>
      <c r="E70" s="1"/>
      <c r="F70" s="1"/>
      <c r="G70" s="1"/>
    </row>
    <row r="71" spans="2:7" ht="15" hidden="1" customHeight="1">
      <c r="B71" s="65"/>
      <c r="C71" s="1"/>
      <c r="D71" s="1"/>
      <c r="E71" s="1"/>
      <c r="F71" s="1"/>
      <c r="G71" s="1"/>
    </row>
    <row r="72" spans="2:7" ht="15" hidden="1" customHeight="1">
      <c r="B72" s="65"/>
      <c r="C72" s="1"/>
      <c r="D72" s="1"/>
      <c r="E72" s="1"/>
      <c r="F72" s="1"/>
      <c r="G72" s="1"/>
    </row>
    <row r="73" spans="2:7" ht="15" hidden="1" customHeight="1">
      <c r="B73" s="65"/>
      <c r="C73" s="1"/>
      <c r="D73" s="1"/>
      <c r="E73" s="1"/>
      <c r="F73" s="1"/>
      <c r="G73" s="1"/>
    </row>
    <row r="74" spans="2:7" ht="15" hidden="1" customHeight="1">
      <c r="B74" s="65"/>
      <c r="C74" s="1"/>
      <c r="D74" s="1"/>
      <c r="E74" s="1"/>
      <c r="F74" s="1"/>
      <c r="G74" s="1"/>
    </row>
    <row r="75" spans="2:7" ht="15" hidden="1" customHeight="1">
      <c r="B75" s="65"/>
      <c r="C75" s="1"/>
      <c r="D75" s="1"/>
      <c r="E75" s="1"/>
      <c r="F75" s="1"/>
      <c r="G75" s="1"/>
    </row>
    <row r="76" spans="2:7" ht="15" hidden="1" customHeight="1">
      <c r="B76" s="65"/>
      <c r="C76" s="1"/>
      <c r="D76" s="1"/>
      <c r="E76" s="1"/>
      <c r="F76" s="1"/>
      <c r="G76" s="1"/>
    </row>
    <row r="77" spans="2:7" ht="15" hidden="1" customHeight="1">
      <c r="B77" s="65"/>
      <c r="C77" s="1"/>
      <c r="D77" s="1"/>
      <c r="E77" s="1"/>
      <c r="F77" s="1"/>
      <c r="G77" s="1"/>
    </row>
    <row r="78" spans="2:7" ht="15" hidden="1" customHeight="1">
      <c r="B78" s="65"/>
      <c r="C78" s="1"/>
      <c r="D78" s="1"/>
      <c r="E78" s="1"/>
      <c r="F78" s="1"/>
      <c r="G78" s="1"/>
    </row>
    <row r="79" spans="2:7" ht="15" hidden="1" customHeight="1">
      <c r="B79" s="65"/>
      <c r="C79" s="1"/>
      <c r="D79" s="1"/>
      <c r="E79" s="1"/>
      <c r="F79" s="1"/>
      <c r="G79" s="1"/>
    </row>
    <row r="80" spans="2:7" ht="15" hidden="1" customHeight="1">
      <c r="B80" s="65"/>
      <c r="C80" s="1"/>
      <c r="D80" s="1"/>
      <c r="E80" s="1"/>
      <c r="F80" s="1"/>
      <c r="G80" s="1"/>
    </row>
    <row r="81" spans="2:7" ht="15" hidden="1" customHeight="1">
      <c r="B81" s="65"/>
      <c r="C81" s="1"/>
      <c r="D81" s="1"/>
      <c r="E81" s="1"/>
      <c r="F81" s="1"/>
      <c r="G81" s="1"/>
    </row>
    <row r="82" spans="2:7" ht="15" hidden="1" customHeight="1">
      <c r="B82" s="65"/>
      <c r="C82" s="1"/>
      <c r="D82" s="1"/>
      <c r="E82" s="1"/>
      <c r="F82" s="1"/>
      <c r="G82" s="1"/>
    </row>
    <row r="83" spans="2:7" ht="15" hidden="1" customHeight="1">
      <c r="B83" s="65"/>
      <c r="C83" s="1"/>
      <c r="D83" s="1"/>
      <c r="E83" s="1"/>
      <c r="F83" s="1"/>
      <c r="G83" s="1"/>
    </row>
    <row r="84" spans="2:7" ht="15" hidden="1" customHeight="1">
      <c r="B84" s="65"/>
      <c r="C84" s="1"/>
      <c r="D84" s="1"/>
      <c r="E84" s="1"/>
      <c r="F84" s="1"/>
      <c r="G84" s="1"/>
    </row>
    <row r="85" spans="2:7" ht="15" hidden="1" customHeight="1">
      <c r="B85" s="65"/>
      <c r="C85" s="1"/>
      <c r="D85" s="1"/>
      <c r="E85" s="1"/>
      <c r="F85" s="1"/>
      <c r="G85" s="1"/>
    </row>
    <row r="86" spans="2:7" ht="15" hidden="1" customHeight="1">
      <c r="B86" s="65"/>
      <c r="C86" s="1"/>
      <c r="D86" s="1"/>
      <c r="E86" s="1"/>
      <c r="F86" s="1"/>
      <c r="G86" s="1"/>
    </row>
    <row r="87" spans="2:7" ht="15" hidden="1" customHeight="1">
      <c r="B87" s="65"/>
      <c r="C87" s="1"/>
      <c r="D87" s="1"/>
      <c r="E87" s="1"/>
      <c r="F87" s="1"/>
      <c r="G87" s="1"/>
    </row>
    <row r="88" spans="2:7" ht="15" hidden="1" customHeight="1">
      <c r="B88" s="65"/>
      <c r="C88" s="1"/>
      <c r="D88" s="1"/>
      <c r="E88" s="1"/>
      <c r="F88" s="1"/>
      <c r="G88" s="1"/>
    </row>
    <row r="89" spans="2:7" ht="15" hidden="1" customHeight="1">
      <c r="B89" s="65"/>
      <c r="C89" s="1"/>
      <c r="D89" s="1"/>
      <c r="E89" s="1"/>
      <c r="F89" s="1"/>
      <c r="G89" s="1"/>
    </row>
    <row r="90" spans="2:7" ht="15" hidden="1" customHeight="1">
      <c r="B90" s="65"/>
      <c r="C90" s="1"/>
      <c r="D90" s="1"/>
      <c r="E90" s="1"/>
      <c r="F90" s="1"/>
      <c r="G90" s="1"/>
    </row>
    <row r="91" spans="2:7" ht="15" hidden="1" customHeight="1">
      <c r="B91" s="65"/>
      <c r="C91" s="1"/>
      <c r="D91" s="1"/>
      <c r="E91" s="1"/>
      <c r="F91" s="1"/>
      <c r="G91" s="1"/>
    </row>
    <row r="92" spans="2:7" ht="15" hidden="1" customHeight="1">
      <c r="B92" s="65"/>
      <c r="C92" s="1"/>
      <c r="D92" s="1"/>
      <c r="E92" s="1"/>
      <c r="F92" s="1"/>
      <c r="G92" s="1"/>
    </row>
    <row r="93" spans="2:7" ht="15" hidden="1" customHeight="1">
      <c r="B93" s="65"/>
      <c r="C93" s="1"/>
      <c r="D93" s="1"/>
      <c r="E93" s="1"/>
      <c r="F93" s="1"/>
      <c r="G93" s="1"/>
    </row>
    <row r="94" spans="2:7" ht="15" hidden="1" customHeight="1">
      <c r="B94" s="65"/>
      <c r="C94" s="1"/>
      <c r="D94" s="1"/>
      <c r="E94" s="1"/>
      <c r="F94" s="1"/>
      <c r="G94" s="1"/>
    </row>
    <row r="95" spans="2:7" ht="15" hidden="1" customHeight="1">
      <c r="B95" s="65"/>
      <c r="C95" s="1"/>
      <c r="D95" s="1"/>
      <c r="E95" s="1"/>
      <c r="F95" s="1"/>
      <c r="G95" s="1"/>
    </row>
    <row r="96" spans="2:7" ht="15" hidden="1" customHeight="1">
      <c r="B96" s="65"/>
      <c r="C96" s="1"/>
      <c r="D96" s="1"/>
      <c r="E96" s="1"/>
      <c r="F96" s="1"/>
      <c r="G96" s="1"/>
    </row>
    <row r="97" spans="2:7" ht="15" hidden="1" customHeight="1">
      <c r="B97" s="65"/>
      <c r="C97" s="1"/>
      <c r="D97" s="1"/>
      <c r="E97" s="1"/>
      <c r="F97" s="1"/>
      <c r="G97" s="1"/>
    </row>
    <row r="98" spans="2:7" ht="15" hidden="1" customHeight="1">
      <c r="B98" s="65"/>
      <c r="C98" s="1"/>
      <c r="D98" s="1"/>
      <c r="E98" s="1"/>
      <c r="F98" s="1"/>
      <c r="G98" s="1"/>
    </row>
    <row r="99" spans="2:7" ht="15" hidden="1" customHeight="1">
      <c r="B99" s="65"/>
      <c r="C99" s="1"/>
      <c r="D99" s="1"/>
      <c r="E99" s="1"/>
      <c r="F99" s="1"/>
      <c r="G99" s="1"/>
    </row>
    <row r="100" spans="2:7" ht="15" hidden="1" customHeight="1">
      <c r="B100" s="65"/>
      <c r="C100" s="1"/>
      <c r="D100" s="1"/>
      <c r="E100" s="1"/>
      <c r="F100" s="1"/>
      <c r="G100" s="1"/>
    </row>
    <row r="101" spans="2:7" ht="15" hidden="1" customHeight="1">
      <c r="B101" s="65"/>
      <c r="C101" s="1"/>
      <c r="D101" s="1"/>
      <c r="E101" s="1"/>
      <c r="F101" s="1"/>
      <c r="G101" s="1"/>
    </row>
    <row r="102" spans="2:7" ht="15" hidden="1" customHeight="1">
      <c r="B102" s="65"/>
      <c r="C102" s="1"/>
      <c r="D102" s="1"/>
      <c r="E102" s="1"/>
      <c r="F102" s="1"/>
      <c r="G102" s="1"/>
    </row>
    <row r="103" spans="2:7" ht="15" hidden="1" customHeight="1">
      <c r="B103" s="65"/>
      <c r="C103" s="1"/>
      <c r="D103" s="1"/>
      <c r="E103" s="1"/>
      <c r="F103" s="1"/>
      <c r="G103" s="1"/>
    </row>
    <row r="104" spans="2:7" ht="15" hidden="1" customHeight="1">
      <c r="B104" s="65"/>
      <c r="C104" s="1"/>
      <c r="D104" s="1"/>
      <c r="E104" s="1"/>
      <c r="F104" s="1"/>
      <c r="G104" s="1"/>
    </row>
    <row r="105" spans="2:7" ht="15" hidden="1" customHeight="1">
      <c r="B105" s="65"/>
      <c r="C105" s="1"/>
      <c r="D105" s="1"/>
      <c r="E105" s="1"/>
      <c r="F105" s="1"/>
      <c r="G105" s="1"/>
    </row>
    <row r="106" spans="2:7" ht="15" hidden="1" customHeight="1">
      <c r="B106" s="65"/>
      <c r="C106" s="1"/>
      <c r="D106" s="1"/>
      <c r="E106" s="1"/>
      <c r="F106" s="1"/>
      <c r="G106" s="1"/>
    </row>
    <row r="107" spans="2:7" ht="15" hidden="1" customHeight="1">
      <c r="B107" s="65"/>
      <c r="C107" s="1"/>
      <c r="D107" s="1"/>
      <c r="E107" s="1"/>
      <c r="F107" s="1"/>
      <c r="G107" s="1"/>
    </row>
    <row r="108" spans="2:7" ht="15" hidden="1" customHeight="1">
      <c r="B108" s="65"/>
      <c r="C108" s="1"/>
      <c r="D108" s="1"/>
      <c r="E108" s="1"/>
      <c r="F108" s="1"/>
      <c r="G108" s="1"/>
    </row>
    <row r="109" spans="2:7" ht="15" hidden="1" customHeight="1">
      <c r="B109" s="65"/>
      <c r="C109" s="1"/>
      <c r="D109" s="1"/>
      <c r="E109" s="1"/>
      <c r="F109" s="1"/>
      <c r="G109" s="1"/>
    </row>
    <row r="110" spans="2:7" ht="15" hidden="1" customHeight="1">
      <c r="B110" s="65"/>
      <c r="C110" s="1"/>
      <c r="D110" s="1"/>
      <c r="E110" s="1"/>
      <c r="F110" s="1"/>
      <c r="G110" s="1"/>
    </row>
    <row r="111" spans="2:7" ht="15" hidden="1" customHeight="1">
      <c r="B111" s="65"/>
      <c r="C111" s="1"/>
      <c r="D111" s="1"/>
      <c r="E111" s="1"/>
      <c r="F111" s="1"/>
      <c r="G111" s="1"/>
    </row>
    <row r="112" spans="2:7" ht="15" hidden="1" customHeight="1">
      <c r="B112" s="65"/>
      <c r="C112" s="1"/>
      <c r="D112" s="1"/>
      <c r="E112" s="1"/>
      <c r="F112" s="1"/>
      <c r="G112" s="1"/>
    </row>
    <row r="113" spans="2:7" ht="15" hidden="1" customHeight="1">
      <c r="B113" s="65"/>
      <c r="C113" s="1"/>
      <c r="D113" s="1"/>
      <c r="E113" s="1"/>
      <c r="F113" s="1"/>
      <c r="G113" s="1"/>
    </row>
    <row r="114" spans="2:7" ht="15" hidden="1" customHeight="1">
      <c r="B114" s="65"/>
      <c r="C114" s="1"/>
      <c r="D114" s="1"/>
      <c r="E114" s="1"/>
      <c r="F114" s="1"/>
      <c r="G114" s="1"/>
    </row>
    <row r="115" spans="2:7" ht="15" hidden="1" customHeight="1">
      <c r="B115" s="65"/>
      <c r="C115" s="1"/>
      <c r="D115" s="1"/>
      <c r="E115" s="1"/>
      <c r="F115" s="1"/>
      <c r="G115" s="1"/>
    </row>
    <row r="116" spans="2:7" ht="15" hidden="1" customHeight="1">
      <c r="B116" s="65"/>
      <c r="C116" s="1"/>
      <c r="D116" s="1"/>
      <c r="E116" s="1"/>
      <c r="F116" s="1"/>
      <c r="G116" s="1"/>
    </row>
    <row r="117" spans="2:7" ht="15" hidden="1" customHeight="1">
      <c r="B117" s="65"/>
      <c r="C117" s="1"/>
      <c r="D117" s="1"/>
      <c r="E117" s="1"/>
      <c r="F117" s="1"/>
      <c r="G117" s="1"/>
    </row>
    <row r="118" spans="2:7" ht="15" hidden="1" customHeight="1">
      <c r="B118" s="65"/>
      <c r="C118" s="1"/>
      <c r="D118" s="1"/>
      <c r="E118" s="1"/>
      <c r="F118" s="1"/>
      <c r="G118" s="1"/>
    </row>
    <row r="119" spans="2:7" ht="15" hidden="1" customHeight="1">
      <c r="B119" s="65"/>
      <c r="C119" s="1"/>
      <c r="D119" s="1"/>
      <c r="E119" s="1"/>
      <c r="F119" s="1"/>
      <c r="G119" s="1"/>
    </row>
    <row r="120" spans="2:7" ht="15" hidden="1" customHeight="1">
      <c r="B120" s="65"/>
      <c r="C120" s="1"/>
      <c r="D120" s="1"/>
      <c r="E120" s="1"/>
      <c r="F120" s="1"/>
      <c r="G120" s="1"/>
    </row>
    <row r="121" spans="2:7" ht="15" hidden="1" customHeight="1">
      <c r="B121" s="65"/>
      <c r="C121" s="1"/>
      <c r="D121" s="1"/>
      <c r="E121" s="1"/>
      <c r="F121" s="1"/>
      <c r="G121" s="1"/>
    </row>
    <row r="122" spans="2:7" ht="15" hidden="1" customHeight="1">
      <c r="B122" s="65"/>
      <c r="C122" s="1"/>
      <c r="D122" s="1"/>
      <c r="E122" s="1"/>
      <c r="F122" s="1"/>
      <c r="G122" s="1"/>
    </row>
    <row r="123" spans="2:7" ht="15" hidden="1" customHeight="1">
      <c r="B123" s="65"/>
      <c r="C123" s="1"/>
      <c r="D123" s="1"/>
      <c r="E123" s="1"/>
      <c r="F123" s="1"/>
      <c r="G123" s="1"/>
    </row>
    <row r="124" spans="2:7" ht="15" hidden="1" customHeight="1">
      <c r="B124" s="65"/>
      <c r="C124" s="1"/>
      <c r="D124" s="1"/>
      <c r="E124" s="1"/>
      <c r="F124" s="1"/>
      <c r="G124" s="1"/>
    </row>
    <row r="125" spans="2:7" ht="15" hidden="1" customHeight="1">
      <c r="B125" s="65"/>
      <c r="C125" s="1"/>
      <c r="D125" s="1"/>
      <c r="E125" s="1"/>
      <c r="F125" s="1"/>
      <c r="G125" s="1"/>
    </row>
    <row r="126" spans="2:7" ht="15" hidden="1" customHeight="1">
      <c r="B126" s="65"/>
      <c r="C126" s="1"/>
      <c r="D126" s="1"/>
      <c r="E126" s="1"/>
      <c r="F126" s="1"/>
      <c r="G126" s="1"/>
    </row>
    <row r="127" spans="2:7" ht="15" hidden="1" customHeight="1">
      <c r="B127" s="65"/>
      <c r="C127" s="1"/>
      <c r="D127" s="1"/>
      <c r="E127" s="1"/>
      <c r="F127" s="1"/>
      <c r="G127" s="1"/>
    </row>
    <row r="128" spans="2:7" ht="15" hidden="1" customHeight="1">
      <c r="B128" s="65"/>
      <c r="C128" s="1"/>
      <c r="D128" s="1"/>
      <c r="E128" s="1"/>
      <c r="F128" s="1"/>
      <c r="G128" s="1"/>
    </row>
    <row r="129" spans="2:7" ht="15" hidden="1" customHeight="1">
      <c r="B129" s="65"/>
      <c r="C129" s="1"/>
      <c r="D129" s="1"/>
      <c r="E129" s="1"/>
      <c r="F129" s="1"/>
      <c r="G129" s="1"/>
    </row>
    <row r="130" spans="2:7" ht="15" hidden="1" customHeight="1">
      <c r="B130" s="65"/>
      <c r="C130" s="1"/>
      <c r="D130" s="1"/>
      <c r="E130" s="1"/>
      <c r="F130" s="1"/>
      <c r="G130" s="1"/>
    </row>
    <row r="131" spans="2:7" ht="15" hidden="1" customHeight="1">
      <c r="B131" s="65"/>
      <c r="C131" s="1"/>
      <c r="D131" s="1"/>
      <c r="E131" s="1"/>
      <c r="F131" s="1"/>
      <c r="G131" s="1"/>
    </row>
    <row r="132" spans="2:7" ht="15" hidden="1" customHeight="1">
      <c r="B132" s="65"/>
      <c r="C132" s="1"/>
      <c r="D132" s="1"/>
      <c r="E132" s="1"/>
      <c r="F132" s="1"/>
      <c r="G132" s="1"/>
    </row>
    <row r="133" spans="2:7" ht="15" hidden="1" customHeight="1">
      <c r="B133" s="65"/>
      <c r="C133" s="1"/>
      <c r="D133" s="1"/>
      <c r="E133" s="1"/>
      <c r="F133" s="1"/>
      <c r="G133" s="1"/>
    </row>
    <row r="134" spans="2:7" ht="15" hidden="1" customHeight="1">
      <c r="B134" s="65"/>
      <c r="C134" s="1"/>
      <c r="D134" s="1"/>
      <c r="E134" s="1"/>
      <c r="F134" s="1"/>
      <c r="G134" s="1"/>
    </row>
    <row r="135" spans="2:7" ht="15" hidden="1" customHeight="1">
      <c r="B135" s="65"/>
      <c r="C135" s="1"/>
      <c r="D135" s="1"/>
      <c r="E135" s="1"/>
      <c r="F135" s="1"/>
      <c r="G135" s="1"/>
    </row>
    <row r="136" spans="2:7" ht="15" hidden="1" customHeight="1">
      <c r="B136" s="65"/>
      <c r="C136" s="1"/>
      <c r="D136" s="1"/>
      <c r="E136" s="1"/>
      <c r="F136" s="1"/>
      <c r="G136" s="1"/>
    </row>
    <row r="137" spans="2:7" ht="15" hidden="1" customHeight="1">
      <c r="B137" s="65"/>
      <c r="C137" s="1"/>
      <c r="D137" s="1"/>
      <c r="E137" s="1"/>
      <c r="F137" s="1"/>
      <c r="G137" s="1"/>
    </row>
    <row r="138" spans="2:7" ht="15" hidden="1" customHeight="1">
      <c r="B138" s="65"/>
      <c r="C138" s="1"/>
      <c r="D138" s="1"/>
      <c r="E138" s="1"/>
      <c r="F138" s="1"/>
      <c r="G138" s="1"/>
    </row>
    <row r="139" spans="2:7" ht="15" hidden="1" customHeight="1">
      <c r="B139" s="65"/>
      <c r="C139" s="1"/>
      <c r="D139" s="1"/>
      <c r="E139" s="1"/>
      <c r="F139" s="1"/>
      <c r="G139" s="1"/>
    </row>
    <row r="140" spans="2:7" ht="15" hidden="1" customHeight="1">
      <c r="B140" s="65"/>
      <c r="C140" s="1"/>
      <c r="D140" s="1"/>
      <c r="E140" s="1"/>
      <c r="F140" s="1"/>
      <c r="G140" s="1"/>
    </row>
    <row r="141" spans="2:7" ht="15" hidden="1" customHeight="1">
      <c r="B141" s="65"/>
      <c r="C141" s="1"/>
      <c r="D141" s="1"/>
      <c r="E141" s="1"/>
      <c r="F141" s="1"/>
      <c r="G141" s="1"/>
    </row>
    <row r="142" spans="2:7" ht="15" hidden="1" customHeight="1">
      <c r="B142" s="65"/>
      <c r="C142" s="1"/>
      <c r="D142" s="1"/>
      <c r="E142" s="1"/>
      <c r="F142" s="1"/>
      <c r="G142" s="1"/>
    </row>
    <row r="143" spans="2:7" ht="15" hidden="1" customHeight="1">
      <c r="B143" s="65"/>
      <c r="C143" s="1"/>
      <c r="D143" s="1"/>
      <c r="E143" s="1"/>
      <c r="F143" s="1"/>
      <c r="G143" s="1"/>
    </row>
    <row r="144" spans="2:7" ht="15" hidden="1" customHeight="1">
      <c r="B144" s="65"/>
      <c r="C144" s="1"/>
      <c r="D144" s="1"/>
      <c r="E144" s="1"/>
      <c r="F144" s="1"/>
      <c r="G144" s="1"/>
    </row>
    <row r="145" spans="2:7" ht="15" hidden="1" customHeight="1">
      <c r="B145" s="65"/>
      <c r="C145" s="1"/>
      <c r="D145" s="1"/>
      <c r="E145" s="1"/>
      <c r="F145" s="1"/>
      <c r="G145" s="1"/>
    </row>
    <row r="146" spans="2:7" ht="15" hidden="1" customHeight="1">
      <c r="B146" s="65"/>
      <c r="C146" s="1"/>
      <c r="D146" s="1"/>
      <c r="E146" s="1"/>
      <c r="F146" s="1"/>
      <c r="G146" s="1"/>
    </row>
    <row r="147" spans="2:7" ht="15" hidden="1" customHeight="1">
      <c r="B147" s="65"/>
      <c r="C147" s="1"/>
      <c r="D147" s="1"/>
      <c r="E147" s="1"/>
      <c r="F147" s="1"/>
      <c r="G147" s="1"/>
    </row>
    <row r="148" spans="2:7" ht="15" hidden="1" customHeight="1">
      <c r="B148" s="65"/>
      <c r="C148" s="1"/>
      <c r="D148" s="1"/>
      <c r="E148" s="1"/>
      <c r="F148" s="1"/>
      <c r="G148" s="1"/>
    </row>
    <row r="149" spans="2:7" ht="15" hidden="1" customHeight="1">
      <c r="B149" s="65"/>
      <c r="C149" s="1"/>
      <c r="D149" s="1"/>
      <c r="E149" s="1"/>
      <c r="F149" s="1"/>
      <c r="G149" s="1"/>
    </row>
    <row r="150" spans="2:7" ht="15" hidden="1" customHeight="1">
      <c r="B150" s="65"/>
      <c r="C150" s="1"/>
      <c r="D150" s="1"/>
      <c r="E150" s="1"/>
      <c r="F150" s="1"/>
      <c r="G150" s="1"/>
    </row>
    <row r="151" spans="2:7" ht="15" hidden="1" customHeight="1">
      <c r="B151" s="65"/>
      <c r="C151" s="1"/>
      <c r="D151" s="1"/>
      <c r="E151" s="1"/>
      <c r="F151" s="1"/>
      <c r="G151" s="1"/>
    </row>
    <row r="152" spans="2:7" ht="15" hidden="1" customHeight="1">
      <c r="B152" s="65"/>
      <c r="C152" s="1"/>
      <c r="D152" s="1"/>
      <c r="E152" s="1"/>
      <c r="F152" s="1"/>
      <c r="G152" s="1"/>
    </row>
    <row r="153" spans="2:7" ht="15" hidden="1" customHeight="1">
      <c r="B153" s="65"/>
      <c r="C153" s="1"/>
      <c r="D153" s="1"/>
      <c r="E153" s="1"/>
      <c r="F153" s="1"/>
      <c r="G153" s="1"/>
    </row>
    <row r="154" spans="2:7" ht="15" hidden="1" customHeight="1">
      <c r="B154" s="65"/>
      <c r="C154" s="1"/>
      <c r="D154" s="1"/>
      <c r="E154" s="1"/>
      <c r="F154" s="1"/>
      <c r="G154" s="1"/>
    </row>
    <row r="155" spans="2:7" ht="15" hidden="1" customHeight="1">
      <c r="B155" s="65"/>
      <c r="C155" s="1"/>
      <c r="D155" s="1"/>
      <c r="E155" s="1"/>
      <c r="F155" s="1"/>
      <c r="G155" s="1"/>
    </row>
    <row r="156" spans="2:7" ht="15" hidden="1" customHeight="1">
      <c r="B156" s="65"/>
      <c r="C156" s="1"/>
      <c r="D156" s="1"/>
      <c r="E156" s="1"/>
      <c r="F156" s="1"/>
      <c r="G156" s="1"/>
    </row>
    <row r="157" spans="2:7" ht="15" hidden="1" customHeight="1">
      <c r="B157" s="65"/>
      <c r="C157" s="1"/>
      <c r="D157" s="1"/>
      <c r="E157" s="1"/>
      <c r="F157" s="1"/>
      <c r="G157" s="1"/>
    </row>
    <row r="158" spans="2:7" ht="15" hidden="1" customHeight="1">
      <c r="B158" s="65"/>
      <c r="C158" s="1"/>
      <c r="D158" s="1"/>
      <c r="E158" s="1"/>
      <c r="F158" s="1"/>
      <c r="G158" s="1"/>
    </row>
    <row r="159" spans="2:7" ht="15" hidden="1" customHeight="1">
      <c r="B159" s="65"/>
      <c r="C159" s="1"/>
      <c r="D159" s="1"/>
      <c r="E159" s="1"/>
      <c r="F159" s="1"/>
      <c r="G159" s="1"/>
    </row>
    <row r="160" spans="2:7" ht="15" hidden="1" customHeight="1">
      <c r="B160" s="65"/>
      <c r="C160" s="1"/>
      <c r="D160" s="1"/>
      <c r="E160" s="1"/>
      <c r="F160" s="1"/>
      <c r="G160" s="1"/>
    </row>
    <row r="161" spans="2:7" ht="15" hidden="1" customHeight="1">
      <c r="B161" s="65"/>
      <c r="C161" s="1"/>
      <c r="D161" s="1"/>
      <c r="E161" s="1"/>
      <c r="F161" s="1"/>
      <c r="G161" s="1"/>
    </row>
    <row r="162" spans="2:7" ht="15" hidden="1" customHeight="1">
      <c r="B162" s="65"/>
      <c r="C162" s="1"/>
      <c r="D162" s="1"/>
      <c r="E162" s="1"/>
      <c r="F162" s="1"/>
      <c r="G162" s="1"/>
    </row>
    <row r="163" spans="2:7" ht="15" hidden="1" customHeight="1">
      <c r="B163" s="65"/>
      <c r="C163" s="1"/>
      <c r="D163" s="1"/>
      <c r="E163" s="1"/>
      <c r="F163" s="1"/>
      <c r="G163" s="1"/>
    </row>
    <row r="164" spans="2:7" ht="15" hidden="1" customHeight="1">
      <c r="B164" s="65"/>
      <c r="C164" s="1"/>
      <c r="D164" s="1"/>
      <c r="E164" s="1"/>
      <c r="F164" s="1"/>
      <c r="G164" s="1"/>
    </row>
    <row r="165" spans="2:7" ht="15" hidden="1" customHeight="1">
      <c r="B165" s="65"/>
      <c r="C165" s="1"/>
      <c r="D165" s="1"/>
      <c r="E165" s="1"/>
      <c r="F165" s="1"/>
      <c r="G165" s="1"/>
    </row>
    <row r="166" spans="2:7" ht="15" hidden="1" customHeight="1">
      <c r="B166" s="65"/>
      <c r="C166" s="1"/>
      <c r="D166" s="1"/>
      <c r="E166" s="1"/>
      <c r="F166" s="1"/>
      <c r="G166" s="1"/>
    </row>
    <row r="167" spans="2:7" ht="15" hidden="1" customHeight="1">
      <c r="B167" s="65"/>
      <c r="C167" s="1"/>
      <c r="D167" s="1"/>
      <c r="E167" s="1"/>
      <c r="F167" s="1"/>
      <c r="G167" s="1"/>
    </row>
    <row r="168" spans="2:7" ht="15" hidden="1" customHeight="1">
      <c r="B168" s="65"/>
      <c r="C168" s="1"/>
      <c r="D168" s="1"/>
      <c r="E168" s="1"/>
      <c r="F168" s="1"/>
      <c r="G168" s="1"/>
    </row>
    <row r="169" spans="2:7" ht="15" hidden="1" customHeight="1">
      <c r="B169" s="65"/>
      <c r="C169" s="1"/>
      <c r="D169" s="1"/>
      <c r="E169" s="1"/>
      <c r="F169" s="1"/>
      <c r="G169" s="1"/>
    </row>
    <row r="170" spans="2:7" ht="15" hidden="1" customHeight="1">
      <c r="B170" s="65"/>
      <c r="C170" s="1"/>
      <c r="D170" s="1"/>
      <c r="E170" s="1"/>
      <c r="F170" s="1"/>
      <c r="G170" s="1"/>
    </row>
    <row r="171" spans="2:7" ht="15" hidden="1" customHeight="1">
      <c r="B171" s="65"/>
      <c r="C171" s="1"/>
      <c r="D171" s="1"/>
      <c r="E171" s="1"/>
      <c r="F171" s="1"/>
      <c r="G171" s="1"/>
    </row>
    <row r="172" spans="2:7" ht="15" hidden="1" customHeight="1">
      <c r="B172" s="65"/>
      <c r="C172" s="1"/>
      <c r="D172" s="1"/>
      <c r="E172" s="1"/>
      <c r="F172" s="1"/>
      <c r="G172" s="1"/>
    </row>
    <row r="173" spans="2:7" ht="15" hidden="1" customHeight="1">
      <c r="B173" s="65"/>
      <c r="C173" s="1"/>
      <c r="D173" s="1"/>
      <c r="E173" s="1"/>
      <c r="F173" s="1"/>
      <c r="G173" s="1"/>
    </row>
    <row r="174" spans="2:7" ht="15" hidden="1" customHeight="1">
      <c r="B174" s="65"/>
      <c r="C174" s="1"/>
      <c r="D174" s="1"/>
      <c r="E174" s="1"/>
      <c r="F174" s="1"/>
      <c r="G174" s="1"/>
    </row>
    <row r="175" spans="2:7" ht="15" hidden="1" customHeight="1">
      <c r="B175" s="65"/>
      <c r="C175" s="1"/>
      <c r="D175" s="1"/>
      <c r="E175" s="1"/>
      <c r="F175" s="1"/>
      <c r="G175" s="1"/>
    </row>
    <row r="176" spans="2:7" ht="15" hidden="1" customHeight="1">
      <c r="B176" s="65"/>
      <c r="C176" s="1"/>
      <c r="D176" s="1"/>
      <c r="E176" s="1"/>
      <c r="F176" s="1"/>
      <c r="G176" s="1"/>
    </row>
    <row r="177" spans="2:7" ht="15" hidden="1" customHeight="1">
      <c r="B177" s="65"/>
      <c r="C177" s="1"/>
      <c r="D177" s="1"/>
      <c r="E177" s="1"/>
      <c r="F177" s="1"/>
      <c r="G177" s="1"/>
    </row>
    <row r="178" spans="2:7" ht="15" hidden="1" customHeight="1">
      <c r="B178" s="65"/>
      <c r="C178" s="1"/>
      <c r="D178" s="1"/>
      <c r="E178" s="1"/>
      <c r="F178" s="1"/>
      <c r="G178" s="1"/>
    </row>
    <row r="179" spans="2:7" ht="15" hidden="1" customHeight="1">
      <c r="B179" s="65"/>
      <c r="C179" s="1"/>
      <c r="D179" s="1"/>
      <c r="E179" s="1"/>
      <c r="F179" s="1"/>
      <c r="G179" s="1"/>
    </row>
    <row r="180" spans="2:7" ht="15" hidden="1" customHeight="1">
      <c r="B180" s="65"/>
      <c r="C180" s="1"/>
      <c r="D180" s="1"/>
      <c r="E180" s="1"/>
      <c r="F180" s="1"/>
      <c r="G180" s="1"/>
    </row>
    <row r="181" spans="2:7" ht="15" hidden="1" customHeight="1">
      <c r="B181" s="65"/>
      <c r="C181" s="1"/>
      <c r="D181" s="1"/>
      <c r="E181" s="1"/>
      <c r="F181" s="1"/>
      <c r="G181" s="1"/>
    </row>
    <row r="182" spans="2:7" ht="15" hidden="1" customHeight="1">
      <c r="B182" s="65"/>
      <c r="C182" s="1"/>
      <c r="D182" s="1"/>
      <c r="E182" s="1"/>
      <c r="F182" s="1"/>
      <c r="G182" s="1"/>
    </row>
    <row r="183" spans="2:7" ht="15" hidden="1" customHeight="1">
      <c r="B183" s="65"/>
      <c r="C183" s="1"/>
      <c r="D183" s="1"/>
      <c r="E183" s="1"/>
      <c r="F183" s="1"/>
      <c r="G183" s="1"/>
    </row>
    <row r="184" spans="2:7" ht="15" hidden="1" customHeight="1">
      <c r="B184" s="65"/>
      <c r="C184" s="1"/>
      <c r="D184" s="1"/>
      <c r="E184" s="1"/>
      <c r="F184" s="1"/>
      <c r="G184" s="1"/>
    </row>
    <row r="185" spans="2:7" ht="15" hidden="1" customHeight="1">
      <c r="B185" s="65"/>
      <c r="C185" s="1"/>
      <c r="D185" s="1"/>
      <c r="E185" s="1"/>
      <c r="F185" s="1"/>
      <c r="G185" s="1"/>
    </row>
    <row r="186" spans="2:7" ht="15" hidden="1" customHeight="1">
      <c r="B186" s="65"/>
      <c r="C186" s="1"/>
      <c r="D186" s="1"/>
      <c r="E186" s="1"/>
      <c r="F186" s="1"/>
      <c r="G186" s="1"/>
    </row>
    <row r="187" spans="2:7" ht="15" hidden="1" customHeight="1">
      <c r="B187" s="65"/>
      <c r="C187" s="1"/>
      <c r="D187" s="1"/>
      <c r="E187" s="1"/>
      <c r="F187" s="1"/>
      <c r="G187" s="1"/>
    </row>
    <row r="188" spans="2:7" ht="15" hidden="1" customHeight="1">
      <c r="B188" s="65"/>
      <c r="C188" s="1"/>
      <c r="D188" s="1"/>
      <c r="E188" s="1"/>
      <c r="F188" s="1"/>
      <c r="G188" s="1"/>
    </row>
    <row r="189" spans="2:7" ht="15" hidden="1" customHeight="1">
      <c r="B189" s="65"/>
      <c r="C189" s="1"/>
      <c r="D189" s="1"/>
      <c r="E189" s="1"/>
      <c r="F189" s="1"/>
      <c r="G189" s="1"/>
    </row>
    <row r="190" spans="2:7" ht="15" hidden="1" customHeight="1">
      <c r="B190" s="65"/>
      <c r="C190" s="1"/>
      <c r="D190" s="1"/>
      <c r="E190" s="1"/>
      <c r="F190" s="1"/>
      <c r="G190" s="1"/>
    </row>
    <row r="191" spans="2:7" ht="15" hidden="1" customHeight="1">
      <c r="B191" s="65"/>
      <c r="C191" s="1"/>
      <c r="D191" s="1"/>
      <c r="E191" s="1"/>
      <c r="F191" s="1"/>
      <c r="G191" s="1"/>
    </row>
    <row r="192" spans="2:7" ht="15" hidden="1" customHeight="1">
      <c r="B192" s="65"/>
      <c r="C192" s="1"/>
      <c r="D192" s="1"/>
      <c r="E192" s="1"/>
      <c r="F192" s="1"/>
      <c r="G192" s="1"/>
    </row>
    <row r="193" spans="2:7" ht="15" hidden="1" customHeight="1">
      <c r="B193" s="65"/>
      <c r="C193" s="1"/>
      <c r="D193" s="1"/>
      <c r="E193" s="1"/>
      <c r="F193" s="1"/>
      <c r="G193" s="1"/>
    </row>
    <row r="194" spans="2:7" ht="15" hidden="1" customHeight="1">
      <c r="B194" s="65"/>
      <c r="C194" s="1"/>
      <c r="D194" s="1"/>
      <c r="E194" s="1"/>
      <c r="F194" s="1"/>
      <c r="G194" s="1"/>
    </row>
    <row r="195" spans="2:7" ht="15" hidden="1" customHeight="1">
      <c r="B195" s="65"/>
      <c r="C195" s="1"/>
      <c r="D195" s="1"/>
      <c r="E195" s="1"/>
      <c r="F195" s="1"/>
      <c r="G195" s="1"/>
    </row>
    <row r="196" spans="2:7" ht="15" hidden="1" customHeight="1">
      <c r="B196" s="65"/>
      <c r="C196" s="1"/>
      <c r="D196" s="1"/>
      <c r="E196" s="1"/>
      <c r="F196" s="1"/>
      <c r="G196" s="1"/>
    </row>
    <row r="197" spans="2:7" ht="15" hidden="1" customHeight="1">
      <c r="B197" s="65"/>
      <c r="C197" s="1"/>
      <c r="D197" s="1"/>
      <c r="E197" s="1"/>
      <c r="F197" s="1"/>
      <c r="G197" s="1"/>
    </row>
    <row r="198" spans="2:7" ht="15" hidden="1" customHeight="1">
      <c r="B198" s="65"/>
      <c r="C198" s="1"/>
      <c r="D198" s="1"/>
      <c r="E198" s="1"/>
      <c r="F198" s="1"/>
      <c r="G198" s="1"/>
    </row>
    <row r="199" spans="2:7" ht="15" hidden="1" customHeight="1">
      <c r="B199" s="65"/>
      <c r="C199" s="1"/>
      <c r="D199" s="1"/>
      <c r="E199" s="1"/>
      <c r="F199" s="1"/>
      <c r="G199" s="1"/>
    </row>
    <row r="200" spans="2:7" ht="15" hidden="1" customHeight="1">
      <c r="B200" s="65"/>
      <c r="C200" s="1"/>
      <c r="D200" s="1"/>
      <c r="E200" s="1"/>
      <c r="F200" s="1"/>
      <c r="G200" s="1"/>
    </row>
    <row r="201" spans="2:7" ht="15" hidden="1" customHeight="1">
      <c r="B201" s="65"/>
      <c r="C201" s="1"/>
      <c r="D201" s="1"/>
      <c r="E201" s="1"/>
      <c r="F201" s="1"/>
      <c r="G201" s="1"/>
    </row>
    <row r="202" spans="2:7" ht="15" hidden="1" customHeight="1">
      <c r="B202" s="65"/>
      <c r="C202" s="1"/>
      <c r="D202" s="1"/>
      <c r="E202" s="1"/>
      <c r="F202" s="1"/>
      <c r="G202" s="1"/>
    </row>
    <row r="203" spans="2:7" ht="15" hidden="1" customHeight="1">
      <c r="B203" s="65"/>
      <c r="C203" s="1"/>
      <c r="D203" s="1"/>
      <c r="E203" s="1"/>
      <c r="F203" s="1"/>
      <c r="G203" s="1"/>
    </row>
    <row r="204" spans="2:7" ht="15" hidden="1" customHeight="1">
      <c r="B204" s="65"/>
      <c r="C204" s="1"/>
      <c r="D204" s="1"/>
      <c r="E204" s="1"/>
      <c r="F204" s="1"/>
      <c r="G204" s="1"/>
    </row>
    <row r="205" spans="2:7" ht="15" hidden="1" customHeight="1">
      <c r="B205" s="65"/>
      <c r="C205" s="1"/>
      <c r="D205" s="1"/>
      <c r="E205" s="1"/>
      <c r="F205" s="1"/>
      <c r="G205" s="1"/>
    </row>
    <row r="206" spans="2:7" ht="15" hidden="1" customHeight="1">
      <c r="B206" s="65"/>
      <c r="C206" s="1"/>
      <c r="D206" s="1"/>
      <c r="E206" s="1"/>
      <c r="F206" s="1"/>
      <c r="G206" s="1"/>
    </row>
    <row r="207" spans="2:7" ht="15" hidden="1" customHeight="1">
      <c r="B207" s="65"/>
      <c r="C207" s="1"/>
      <c r="D207" s="1"/>
      <c r="E207" s="1"/>
      <c r="F207" s="1"/>
      <c r="G207" s="1"/>
    </row>
    <row r="208" spans="2:7" ht="15" hidden="1" customHeight="1">
      <c r="B208" s="65"/>
      <c r="C208" s="1"/>
      <c r="D208" s="1"/>
      <c r="E208" s="1"/>
      <c r="F208" s="1"/>
      <c r="G208" s="1"/>
    </row>
    <row r="209" spans="2:19" ht="15" hidden="1" customHeight="1">
      <c r="B209" s="65"/>
      <c r="C209" s="1"/>
      <c r="D209" s="1"/>
      <c r="E209" s="1"/>
      <c r="F209" s="1"/>
      <c r="G209" s="1"/>
    </row>
    <row r="210" spans="2:19" ht="15" hidden="1" customHeight="1">
      <c r="B210" s="65"/>
      <c r="C210" s="1"/>
      <c r="D210" s="1"/>
      <c r="E210" s="1"/>
      <c r="F210" s="1"/>
      <c r="G210" s="1"/>
    </row>
    <row r="211" spans="2:19" ht="34.5" hidden="1" customHeight="1">
      <c r="B211" s="512"/>
      <c r="C211" s="457"/>
      <c r="D211" s="457"/>
      <c r="E211" s="513"/>
      <c r="F211" s="1"/>
      <c r="G211" s="1"/>
      <c r="H211" s="1"/>
      <c r="I211" s="479"/>
      <c r="J211" s="1"/>
      <c r="K211" s="480"/>
      <c r="L211" s="179"/>
      <c r="M211" s="481"/>
      <c r="N211" s="1"/>
    </row>
    <row r="212" spans="2:19" ht="34.5" hidden="1" customHeight="1">
      <c r="B212" s="512"/>
      <c r="C212" s="457"/>
      <c r="D212" s="457"/>
      <c r="E212" s="513"/>
      <c r="F212" s="1"/>
      <c r="G212" s="1"/>
      <c r="H212" s="1"/>
      <c r="I212" s="479"/>
      <c r="J212" s="1"/>
      <c r="K212" s="480"/>
      <c r="L212" s="179"/>
      <c r="M212" s="481"/>
      <c r="N212" s="1"/>
    </row>
    <row r="213" spans="2:19" ht="15.75" hidden="1">
      <c r="B213" s="65"/>
      <c r="C213" s="1"/>
      <c r="D213" s="1"/>
      <c r="E213" s="1"/>
      <c r="F213" s="1"/>
      <c r="G213" s="1"/>
      <c r="H213" s="1"/>
      <c r="I213" s="8"/>
      <c r="K213" s="9"/>
      <c r="L213" s="10"/>
      <c r="M213" s="11"/>
    </row>
    <row r="214" spans="2:19" ht="15.75" hidden="1" customHeight="1"/>
    <row r="215" spans="2:19" ht="15.75" hidden="1" customHeight="1"/>
    <row r="216" spans="2:19" s="1" customFormat="1" ht="15.75" hidden="1" customHeight="1">
      <c r="C216" s="26"/>
      <c r="D216" s="26"/>
      <c r="E216" s="25"/>
      <c r="F216" s="25"/>
      <c r="G216" s="25"/>
      <c r="H216" s="26"/>
      <c r="I216" s="3"/>
      <c r="J216" s="4"/>
      <c r="K216" s="5"/>
      <c r="L216" s="6"/>
      <c r="M216" s="7"/>
      <c r="N216" s="4"/>
      <c r="O216"/>
      <c r="P216"/>
      <c r="Q216"/>
      <c r="R216"/>
      <c r="S216"/>
    </row>
    <row r="217" spans="2:19" s="1" customFormat="1" ht="15.75" hidden="1" customHeight="1">
      <c r="C217" s="26"/>
      <c r="D217" s="26"/>
      <c r="E217" s="25"/>
      <c r="F217" s="25"/>
      <c r="G217" s="25"/>
      <c r="H217" s="26"/>
      <c r="I217" s="3"/>
      <c r="J217" s="4"/>
      <c r="K217" s="5"/>
      <c r="L217" s="6"/>
      <c r="M217" s="7"/>
      <c r="N217" s="4"/>
      <c r="O217"/>
      <c r="P217"/>
      <c r="Q217"/>
      <c r="R217"/>
      <c r="S217"/>
    </row>
    <row r="218" spans="2:19" s="1" customFormat="1" ht="15.75" hidden="1" customHeight="1">
      <c r="C218" s="26"/>
      <c r="D218" s="26"/>
      <c r="E218" s="25"/>
      <c r="F218" s="25"/>
      <c r="G218" s="25"/>
      <c r="H218" s="26"/>
      <c r="I218" s="3"/>
      <c r="J218" s="4"/>
      <c r="K218" s="5"/>
      <c r="L218" s="6"/>
      <c r="M218" s="7"/>
      <c r="N218" s="4"/>
      <c r="O218"/>
      <c r="P218"/>
      <c r="Q218"/>
      <c r="R218"/>
      <c r="S218"/>
    </row>
    <row r="219" spans="2:19" s="1" customFormat="1" ht="15.75" hidden="1" customHeight="1">
      <c r="C219" s="26"/>
      <c r="D219" s="26"/>
      <c r="E219" s="25"/>
      <c r="F219" s="25"/>
      <c r="G219" s="25"/>
      <c r="H219" s="26"/>
      <c r="I219" s="3"/>
      <c r="J219" s="4"/>
      <c r="K219" s="5"/>
      <c r="L219" s="6"/>
      <c r="M219" s="7"/>
      <c r="N219" s="4"/>
      <c r="O219"/>
      <c r="P219"/>
      <c r="Q219"/>
      <c r="R219"/>
      <c r="S219"/>
    </row>
    <row r="220" spans="2:19" s="1" customFormat="1" ht="15.75" hidden="1" customHeight="1">
      <c r="C220" s="26"/>
      <c r="D220" s="26"/>
      <c r="E220" s="25"/>
      <c r="F220" s="25"/>
      <c r="G220" s="25"/>
      <c r="H220" s="26"/>
      <c r="I220" s="3"/>
      <c r="J220" s="4"/>
      <c r="K220" s="5"/>
      <c r="L220" s="6"/>
      <c r="M220" s="7"/>
      <c r="N220" s="4"/>
      <c r="O220"/>
      <c r="P220"/>
      <c r="Q220"/>
      <c r="R220"/>
      <c r="S220"/>
    </row>
    <row r="221" spans="2:19" s="1" customFormat="1" ht="15.75" hidden="1" customHeight="1">
      <c r="C221" s="26"/>
      <c r="D221" s="26"/>
      <c r="E221" s="25"/>
      <c r="F221" s="25"/>
      <c r="G221" s="25"/>
      <c r="H221" s="26"/>
      <c r="I221" s="3"/>
      <c r="J221" s="4"/>
      <c r="K221" s="5"/>
      <c r="L221" s="6"/>
      <c r="M221" s="7"/>
      <c r="N221" s="4"/>
      <c r="O221"/>
      <c r="P221"/>
      <c r="Q221"/>
      <c r="R221"/>
      <c r="S221"/>
    </row>
    <row r="222" spans="2:19" s="1" customFormat="1" ht="15.75" hidden="1" customHeight="1">
      <c r="C222" s="26"/>
      <c r="D222" s="26"/>
      <c r="E222" s="25"/>
      <c r="F222" s="25"/>
      <c r="G222" s="25"/>
      <c r="H222" s="26"/>
      <c r="I222" s="3"/>
      <c r="J222" s="4"/>
      <c r="K222" s="5"/>
      <c r="L222" s="6"/>
      <c r="M222" s="7"/>
      <c r="N222" s="4"/>
      <c r="O222"/>
      <c r="P222"/>
      <c r="Q222"/>
      <c r="R222"/>
      <c r="S222"/>
    </row>
    <row r="223" spans="2:19" s="1" customFormat="1" ht="15.75" hidden="1" customHeight="1">
      <c r="C223" s="26"/>
      <c r="D223" s="26"/>
      <c r="E223" s="25"/>
      <c r="F223" s="25"/>
      <c r="G223" s="25"/>
      <c r="H223" s="26"/>
      <c r="I223" s="3"/>
      <c r="J223" s="4"/>
      <c r="K223" s="5"/>
      <c r="L223" s="6"/>
      <c r="M223" s="7"/>
      <c r="N223" s="4"/>
      <c r="O223"/>
      <c r="P223"/>
      <c r="Q223"/>
      <c r="R223"/>
      <c r="S223"/>
    </row>
    <row r="224" spans="2:19" s="1" customFormat="1" ht="15.75" hidden="1" customHeight="1">
      <c r="C224" s="26"/>
      <c r="D224" s="26"/>
      <c r="E224" s="25"/>
      <c r="F224" s="25"/>
      <c r="G224" s="25"/>
      <c r="H224" s="26"/>
      <c r="I224" s="3"/>
      <c r="J224" s="4"/>
      <c r="K224" s="5"/>
      <c r="L224" s="6"/>
      <c r="M224" s="7"/>
      <c r="N224" s="4"/>
      <c r="O224"/>
      <c r="P224"/>
      <c r="Q224"/>
      <c r="R224"/>
      <c r="S224"/>
    </row>
    <row r="225" spans="3:19" s="1" customFormat="1" ht="15.75" hidden="1" customHeight="1">
      <c r="C225" s="26"/>
      <c r="D225" s="26"/>
      <c r="E225" s="25"/>
      <c r="F225" s="25"/>
      <c r="G225" s="25"/>
      <c r="H225" s="26"/>
      <c r="I225" s="3"/>
      <c r="J225" s="4"/>
      <c r="K225" s="5"/>
      <c r="L225" s="6"/>
      <c r="M225" s="7"/>
      <c r="N225" s="4"/>
      <c r="O225"/>
      <c r="P225"/>
      <c r="Q225"/>
      <c r="R225"/>
      <c r="S225"/>
    </row>
    <row r="226" spans="3:19" s="1" customFormat="1" ht="15.75" hidden="1" customHeight="1">
      <c r="C226" s="26"/>
      <c r="D226" s="26"/>
      <c r="E226" s="25"/>
      <c r="F226" s="25"/>
      <c r="G226" s="25"/>
      <c r="H226" s="26"/>
      <c r="I226" s="3"/>
      <c r="J226" s="4"/>
      <c r="K226" s="5"/>
      <c r="L226" s="6"/>
      <c r="M226" s="7"/>
      <c r="N226" s="4"/>
      <c r="O226"/>
      <c r="P226"/>
      <c r="Q226"/>
      <c r="R226"/>
      <c r="S226"/>
    </row>
    <row r="227" spans="3:19" s="1" customFormat="1" ht="15.75" hidden="1" customHeight="1">
      <c r="C227" s="26"/>
      <c r="D227" s="26"/>
      <c r="E227" s="25"/>
      <c r="F227" s="25"/>
      <c r="G227" s="25"/>
      <c r="H227" s="26"/>
      <c r="I227" s="3"/>
      <c r="J227" s="4"/>
      <c r="K227" s="5"/>
      <c r="L227" s="6"/>
      <c r="M227" s="7"/>
      <c r="N227" s="4"/>
      <c r="O227"/>
      <c r="P227"/>
      <c r="Q227"/>
      <c r="R227"/>
      <c r="S227"/>
    </row>
    <row r="228" spans="3:19" s="1" customFormat="1" ht="15.75" hidden="1" customHeight="1">
      <c r="C228" s="26"/>
      <c r="D228" s="26"/>
      <c r="E228" s="25"/>
      <c r="F228" s="25"/>
      <c r="G228" s="25"/>
      <c r="H228" s="26"/>
      <c r="I228" s="3"/>
      <c r="J228" s="4"/>
      <c r="K228" s="5"/>
      <c r="L228" s="6"/>
      <c r="M228" s="7"/>
      <c r="N228" s="4"/>
      <c r="O228"/>
      <c r="P228"/>
      <c r="Q228"/>
      <c r="R228"/>
      <c r="S228"/>
    </row>
    <row r="229" spans="3:19" s="1" customFormat="1" ht="15.75" hidden="1" customHeight="1">
      <c r="C229" s="26"/>
      <c r="D229" s="26"/>
      <c r="E229" s="25"/>
      <c r="F229" s="25"/>
      <c r="G229" s="25"/>
      <c r="H229" s="26"/>
      <c r="I229" s="3"/>
      <c r="J229" s="4"/>
      <c r="K229" s="5"/>
      <c r="L229" s="6"/>
      <c r="M229" s="7"/>
      <c r="N229" s="4"/>
      <c r="O229"/>
      <c r="P229"/>
      <c r="Q229"/>
      <c r="R229"/>
      <c r="S229"/>
    </row>
    <row r="230" spans="3:19" s="1" customFormat="1" ht="15.75" hidden="1" customHeight="1">
      <c r="C230" s="26"/>
      <c r="D230" s="26"/>
      <c r="E230" s="25"/>
      <c r="F230" s="25"/>
      <c r="G230" s="25"/>
      <c r="H230" s="26"/>
      <c r="I230" s="3"/>
      <c r="J230" s="4"/>
      <c r="K230" s="5"/>
      <c r="L230" s="6"/>
      <c r="M230" s="7"/>
      <c r="N230" s="4"/>
      <c r="O230"/>
      <c r="P230"/>
      <c r="Q230"/>
      <c r="R230"/>
      <c r="S230"/>
    </row>
    <row r="231" spans="3:19" s="1" customFormat="1" ht="15.75" hidden="1" customHeight="1">
      <c r="C231" s="26"/>
      <c r="D231" s="26"/>
      <c r="E231" s="25"/>
      <c r="F231" s="25"/>
      <c r="G231" s="25"/>
      <c r="H231" s="26"/>
      <c r="I231" s="3"/>
      <c r="J231" s="4"/>
      <c r="K231" s="5"/>
      <c r="L231" s="6"/>
      <c r="M231" s="7"/>
      <c r="N231" s="4"/>
      <c r="O231"/>
      <c r="P231"/>
      <c r="Q231"/>
      <c r="R231"/>
      <c r="S231"/>
    </row>
    <row r="232" spans="3:19" s="1" customFormat="1" ht="15.75" hidden="1" customHeight="1">
      <c r="C232" s="26"/>
      <c r="D232" s="26"/>
      <c r="E232" s="25"/>
      <c r="F232" s="25"/>
      <c r="G232" s="25"/>
      <c r="H232" s="26"/>
      <c r="I232" s="3"/>
      <c r="J232" s="4"/>
      <c r="K232" s="5"/>
      <c r="L232" s="6"/>
      <c r="M232" s="7"/>
      <c r="N232" s="4"/>
      <c r="O232"/>
      <c r="P232"/>
      <c r="Q232"/>
      <c r="R232"/>
      <c r="S232"/>
    </row>
    <row r="233" spans="3:19" s="1" customFormat="1" ht="15.75" hidden="1" customHeight="1">
      <c r="C233" s="26"/>
      <c r="D233" s="26"/>
      <c r="E233" s="25"/>
      <c r="F233" s="25"/>
      <c r="G233" s="25"/>
      <c r="H233" s="26"/>
      <c r="I233" s="3"/>
      <c r="J233" s="4"/>
      <c r="K233" s="5"/>
      <c r="L233" s="6"/>
      <c r="M233" s="7"/>
      <c r="N233" s="4"/>
      <c r="O233"/>
      <c r="P233"/>
      <c r="Q233"/>
      <c r="R233"/>
      <c r="S233"/>
    </row>
    <row r="234" spans="3:19" s="1" customFormat="1" ht="15.75" hidden="1" customHeight="1">
      <c r="C234" s="26"/>
      <c r="D234" s="26"/>
      <c r="E234" s="25"/>
      <c r="F234" s="25"/>
      <c r="G234" s="25"/>
      <c r="H234" s="26"/>
      <c r="I234" s="3"/>
      <c r="J234" s="4"/>
      <c r="K234" s="5"/>
      <c r="L234" s="6"/>
      <c r="M234" s="7"/>
      <c r="N234" s="4"/>
      <c r="O234"/>
      <c r="P234"/>
      <c r="Q234"/>
      <c r="R234"/>
      <c r="S234"/>
    </row>
    <row r="235" spans="3:19" s="1" customFormat="1" ht="15.75" hidden="1" customHeight="1">
      <c r="C235" s="26"/>
      <c r="D235" s="26"/>
      <c r="E235" s="25"/>
      <c r="F235" s="25"/>
      <c r="G235" s="25"/>
      <c r="H235" s="26"/>
      <c r="I235" s="3"/>
      <c r="J235" s="4"/>
      <c r="K235" s="5"/>
      <c r="L235" s="6"/>
      <c r="M235" s="7"/>
      <c r="N235" s="4"/>
      <c r="O235"/>
      <c r="P235"/>
      <c r="Q235"/>
      <c r="R235"/>
      <c r="S235"/>
    </row>
    <row r="236" spans="3:19" s="1" customFormat="1" ht="15.75" hidden="1" customHeight="1">
      <c r="C236" s="26"/>
      <c r="D236" s="26"/>
      <c r="E236" s="25"/>
      <c r="F236" s="25"/>
      <c r="G236" s="25"/>
      <c r="H236" s="26"/>
      <c r="I236" s="3"/>
      <c r="J236" s="4"/>
      <c r="K236" s="5"/>
      <c r="L236" s="6"/>
      <c r="M236" s="7"/>
      <c r="N236" s="4"/>
      <c r="O236"/>
      <c r="P236"/>
      <c r="Q236"/>
      <c r="R236"/>
      <c r="S236"/>
    </row>
    <row r="237" spans="3:19" s="1" customFormat="1" ht="15.75" hidden="1" customHeight="1">
      <c r="C237" s="26"/>
      <c r="D237" s="26"/>
      <c r="E237" s="25"/>
      <c r="F237" s="25"/>
      <c r="G237" s="25"/>
      <c r="H237" s="26"/>
      <c r="I237" s="3"/>
      <c r="J237" s="4"/>
      <c r="K237" s="5"/>
      <c r="L237" s="6"/>
      <c r="M237" s="7"/>
      <c r="N237" s="4"/>
      <c r="O237"/>
      <c r="P237"/>
      <c r="Q237"/>
      <c r="R237"/>
      <c r="S237"/>
    </row>
    <row r="238" spans="3:19" s="1" customFormat="1" ht="15.75" hidden="1" customHeight="1">
      <c r="C238" s="26"/>
      <c r="D238" s="26"/>
      <c r="E238" s="25"/>
      <c r="F238" s="25"/>
      <c r="G238" s="25"/>
      <c r="H238" s="26"/>
      <c r="I238" s="3"/>
      <c r="J238" s="4"/>
      <c r="K238" s="5"/>
      <c r="L238" s="6"/>
      <c r="M238" s="7"/>
      <c r="N238" s="4"/>
      <c r="O238"/>
      <c r="P238"/>
      <c r="Q238"/>
      <c r="R238"/>
      <c r="S238"/>
    </row>
    <row r="239" spans="3:19" s="1" customFormat="1" ht="15.75" hidden="1" customHeight="1">
      <c r="C239" s="26"/>
      <c r="D239" s="26"/>
      <c r="E239" s="25"/>
      <c r="F239" s="25"/>
      <c r="G239" s="25"/>
      <c r="H239" s="26"/>
      <c r="I239" s="3"/>
      <c r="J239" s="4"/>
      <c r="K239" s="5"/>
      <c r="L239" s="6"/>
      <c r="M239" s="7"/>
      <c r="N239" s="4"/>
      <c r="O239"/>
      <c r="P239"/>
      <c r="Q239"/>
      <c r="R239"/>
      <c r="S239"/>
    </row>
    <row r="240" spans="3:19" s="1" customFormat="1" ht="15.75" hidden="1" customHeight="1">
      <c r="C240" s="26"/>
      <c r="D240" s="26"/>
      <c r="E240" s="25"/>
      <c r="F240" s="25"/>
      <c r="G240" s="25"/>
      <c r="H240" s="26"/>
      <c r="I240" s="3"/>
      <c r="J240" s="4"/>
      <c r="K240" s="5"/>
      <c r="L240" s="6"/>
      <c r="M240" s="7"/>
      <c r="N240" s="4"/>
      <c r="O240"/>
      <c r="P240"/>
      <c r="Q240"/>
      <c r="R240"/>
      <c r="S240"/>
    </row>
    <row r="241" spans="3:19" s="1" customFormat="1" ht="15.75" hidden="1" customHeight="1">
      <c r="C241" s="26"/>
      <c r="D241" s="26"/>
      <c r="E241" s="25"/>
      <c r="F241" s="25"/>
      <c r="G241" s="25"/>
      <c r="H241" s="26"/>
      <c r="I241" s="3"/>
      <c r="J241" s="4"/>
      <c r="K241" s="5"/>
      <c r="L241" s="6"/>
      <c r="M241" s="7"/>
      <c r="N241" s="4"/>
      <c r="O241"/>
      <c r="P241"/>
      <c r="Q241"/>
      <c r="R241"/>
      <c r="S241"/>
    </row>
    <row r="242" spans="3:19" s="1" customFormat="1" ht="15.75" hidden="1" customHeight="1">
      <c r="C242" s="26"/>
      <c r="D242" s="26"/>
      <c r="E242" s="25"/>
      <c r="F242" s="25"/>
      <c r="G242" s="25"/>
      <c r="H242" s="26"/>
      <c r="I242" s="3"/>
      <c r="J242" s="4"/>
      <c r="K242" s="5"/>
      <c r="L242" s="6"/>
      <c r="M242" s="7"/>
      <c r="N242" s="4"/>
      <c r="O242"/>
      <c r="P242"/>
      <c r="Q242"/>
      <c r="R242"/>
      <c r="S242"/>
    </row>
    <row r="243" spans="3:19" s="1" customFormat="1" ht="15.75" hidden="1" customHeight="1">
      <c r="C243" s="26"/>
      <c r="D243" s="26"/>
      <c r="E243" s="25"/>
      <c r="F243" s="25"/>
      <c r="G243" s="25"/>
      <c r="H243" s="26"/>
      <c r="I243" s="3"/>
      <c r="J243" s="4"/>
      <c r="K243" s="5"/>
      <c r="L243" s="6"/>
      <c r="M243" s="7"/>
      <c r="N243" s="4"/>
      <c r="O243"/>
      <c r="P243"/>
      <c r="Q243"/>
      <c r="R243"/>
      <c r="S243"/>
    </row>
  </sheetData>
  <mergeCells count="105">
    <mergeCell ref="C26:E26"/>
    <mergeCell ref="F26:H26"/>
    <mergeCell ref="M20:N20"/>
    <mergeCell ref="C21:D21"/>
    <mergeCell ref="E21:F21"/>
    <mergeCell ref="G21:H21"/>
    <mergeCell ref="I21:J21"/>
    <mergeCell ref="K21:L21"/>
    <mergeCell ref="M21:N21"/>
    <mergeCell ref="C20:D20"/>
    <mergeCell ref="E20:F20"/>
    <mergeCell ref="G20:H20"/>
    <mergeCell ref="I20:J20"/>
    <mergeCell ref="K20:L20"/>
    <mergeCell ref="C22:D22"/>
    <mergeCell ref="E22:F22"/>
    <mergeCell ref="G22:H22"/>
    <mergeCell ref="I22:J22"/>
    <mergeCell ref="K22:L22"/>
    <mergeCell ref="M22:N22"/>
    <mergeCell ref="D23:E23"/>
    <mergeCell ref="F23:G23"/>
    <mergeCell ref="H23:I23"/>
    <mergeCell ref="J23:K23"/>
    <mergeCell ref="M18:N18"/>
    <mergeCell ref="C19:D19"/>
    <mergeCell ref="E19:F19"/>
    <mergeCell ref="G19:H19"/>
    <mergeCell ref="I19:J19"/>
    <mergeCell ref="K19:L19"/>
    <mergeCell ref="M19:N19"/>
    <mergeCell ref="C18:D18"/>
    <mergeCell ref="E18:F18"/>
    <mergeCell ref="G18:H18"/>
    <mergeCell ref="I18:J18"/>
    <mergeCell ref="K18:L18"/>
    <mergeCell ref="M16:N16"/>
    <mergeCell ref="C17:D17"/>
    <mergeCell ref="E17:F17"/>
    <mergeCell ref="G17:H17"/>
    <mergeCell ref="I17:J17"/>
    <mergeCell ref="K17:L17"/>
    <mergeCell ref="M17:N17"/>
    <mergeCell ref="C16:D16"/>
    <mergeCell ref="E16:F16"/>
    <mergeCell ref="G16:H16"/>
    <mergeCell ref="I16:J16"/>
    <mergeCell ref="K16:L16"/>
    <mergeCell ref="M14:N14"/>
    <mergeCell ref="C15:D15"/>
    <mergeCell ref="E15:F15"/>
    <mergeCell ref="G15:H15"/>
    <mergeCell ref="I15:J15"/>
    <mergeCell ref="K15:L15"/>
    <mergeCell ref="M15:N15"/>
    <mergeCell ref="C14:D14"/>
    <mergeCell ref="E14:F14"/>
    <mergeCell ref="G14:H14"/>
    <mergeCell ref="I14:J14"/>
    <mergeCell ref="K14:L14"/>
    <mergeCell ref="M12:N12"/>
    <mergeCell ref="C13:D13"/>
    <mergeCell ref="E13:F13"/>
    <mergeCell ref="G13:H13"/>
    <mergeCell ref="I13:J13"/>
    <mergeCell ref="K13:L13"/>
    <mergeCell ref="M13:N13"/>
    <mergeCell ref="C12:D12"/>
    <mergeCell ref="E12:F12"/>
    <mergeCell ref="G12:H12"/>
    <mergeCell ref="I12:J12"/>
    <mergeCell ref="K12:L12"/>
    <mergeCell ref="G11:H11"/>
    <mergeCell ref="I11:J11"/>
    <mergeCell ref="K11:L11"/>
    <mergeCell ref="M11:N11"/>
    <mergeCell ref="C10:D10"/>
    <mergeCell ref="E10:F10"/>
    <mergeCell ref="G10:H10"/>
    <mergeCell ref="I10:J10"/>
    <mergeCell ref="K10:L10"/>
    <mergeCell ref="L23:M23"/>
    <mergeCell ref="I6:N6"/>
    <mergeCell ref="C7:D7"/>
    <mergeCell ref="E7:F7"/>
    <mergeCell ref="G7:H7"/>
    <mergeCell ref="I7:J7"/>
    <mergeCell ref="K7:L7"/>
    <mergeCell ref="M7:N7"/>
    <mergeCell ref="C6:H6"/>
    <mergeCell ref="C8:D8"/>
    <mergeCell ref="E8:F8"/>
    <mergeCell ref="G8:H8"/>
    <mergeCell ref="I8:J8"/>
    <mergeCell ref="K8:L8"/>
    <mergeCell ref="M8:N8"/>
    <mergeCell ref="C9:D9"/>
    <mergeCell ref="E9:F9"/>
    <mergeCell ref="G9:H9"/>
    <mergeCell ref="I9:J9"/>
    <mergeCell ref="K9:L9"/>
    <mergeCell ref="M9:N9"/>
    <mergeCell ref="M10:N10"/>
    <mergeCell ref="C11:D11"/>
    <mergeCell ref="E11:F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8"/>
  <dimension ref="A1:XFC232"/>
  <sheetViews>
    <sheetView showGridLines="0" showRowColHeaders="0" zoomScaleNormal="100" workbookViewId="0"/>
  </sheetViews>
  <sheetFormatPr defaultColWidth="0" defaultRowHeight="0" customHeight="1" zeroHeight="1"/>
  <cols>
    <col min="1" max="1" width="5.7109375" style="1" customWidth="1"/>
    <col min="2" max="2" width="36.28515625" style="1" customWidth="1"/>
    <col min="3" max="5" width="10.7109375" style="26" customWidth="1"/>
    <col min="6" max="6" width="23.28515625" style="26" bestFit="1" customWidth="1"/>
    <col min="7" max="8" width="10.7109375" style="26" customWidth="1"/>
    <col min="9" max="9" width="14.140625" style="25" bestFit="1" customWidth="1"/>
    <col min="10" max="11" width="10.7109375" style="25" customWidth="1"/>
    <col min="12" max="12" width="7.85546875" style="25" customWidth="1"/>
    <col min="13" max="13" width="9.5703125" style="26" customWidth="1"/>
    <col min="14" max="14" width="10.7109375" style="26" customWidth="1"/>
    <col min="15" max="15" width="10" style="38" hidden="1"/>
    <col min="16" max="16" width="10.7109375" style="3" hidden="1"/>
    <col min="17" max="17" width="10.140625" style="4" hidden="1"/>
    <col min="18" max="18" width="7.7109375" style="5" hidden="1"/>
    <col min="19" max="19" width="7.7109375" style="6" hidden="1"/>
    <col min="20" max="20" width="7.7109375" style="7" hidden="1"/>
    <col min="21" max="21" width="7.7109375" style="4" hidden="1"/>
    <col min="22" max="23" width="9.140625" hidden="1"/>
    <col min="24" max="24" width="7.7109375" hidden="1"/>
    <col min="25" max="16383" width="9.140625" hidden="1"/>
    <col min="16384" max="16384" width="3.85546875" hidden="1"/>
  </cols>
  <sheetData>
    <row r="1" spans="2:12" ht="29.25" customHeight="1">
      <c r="B1" s="22" t="s">
        <v>32</v>
      </c>
      <c r="H1" s="27"/>
      <c r="I1" s="67"/>
      <c r="J1" s="67"/>
      <c r="K1" s="67"/>
    </row>
    <row r="2" spans="2:12" ht="7.5" customHeight="1">
      <c r="H2" s="27"/>
      <c r="I2" s="67"/>
      <c r="J2" s="67"/>
      <c r="K2" s="67"/>
    </row>
    <row r="3" spans="2:12" ht="15.75">
      <c r="B3" s="499" t="s">
        <v>295</v>
      </c>
      <c r="H3" s="27"/>
      <c r="I3" s="67"/>
      <c r="J3" s="67"/>
      <c r="K3" s="67"/>
    </row>
    <row r="4" spans="2:12" ht="15.75">
      <c r="B4" s="499"/>
      <c r="H4" s="27"/>
      <c r="I4" s="67"/>
      <c r="J4" s="67"/>
      <c r="K4" s="67"/>
    </row>
    <row r="5" spans="2:12" ht="16.5" thickBot="1">
      <c r="B5" s="499"/>
      <c r="H5" s="27"/>
      <c r="I5" s="67"/>
      <c r="J5" s="67"/>
      <c r="K5" s="67"/>
    </row>
    <row r="6" spans="2:12" ht="27.75" thickTop="1">
      <c r="B6" s="1448" t="s">
        <v>296</v>
      </c>
      <c r="C6" s="1445" t="s">
        <v>297</v>
      </c>
      <c r="D6" s="1445" t="s">
        <v>298</v>
      </c>
      <c r="E6" s="1445" t="s">
        <v>799</v>
      </c>
      <c r="F6" s="349" t="s">
        <v>319</v>
      </c>
      <c r="G6" s="1445" t="s">
        <v>390</v>
      </c>
      <c r="H6" s="1445" t="s">
        <v>391</v>
      </c>
      <c r="I6" s="349" t="s">
        <v>300</v>
      </c>
      <c r="J6" s="349" t="s">
        <v>302</v>
      </c>
      <c r="K6" s="1445" t="s">
        <v>303</v>
      </c>
      <c r="L6" s="1445" t="s">
        <v>304</v>
      </c>
    </row>
    <row r="7" spans="2:12" ht="15.75">
      <c r="B7" s="1449"/>
      <c r="C7" s="1208"/>
      <c r="D7" s="1208"/>
      <c r="E7" s="1208"/>
      <c r="F7" s="347" t="s">
        <v>299</v>
      </c>
      <c r="G7" s="1208"/>
      <c r="H7" s="1208"/>
      <c r="I7" s="347" t="s">
        <v>301</v>
      </c>
      <c r="J7" s="347" t="s">
        <v>191</v>
      </c>
      <c r="K7" s="1208"/>
      <c r="L7" s="1208"/>
    </row>
    <row r="8" spans="2:12" ht="15.75">
      <c r="B8" s="1449"/>
      <c r="C8" s="1208"/>
      <c r="D8" s="1208"/>
      <c r="E8" s="1208"/>
      <c r="F8" s="411"/>
      <c r="G8" s="1208"/>
      <c r="H8" s="1208"/>
      <c r="I8" s="411"/>
      <c r="J8" s="347" t="s">
        <v>558</v>
      </c>
      <c r="K8" s="1208"/>
      <c r="L8" s="1208"/>
    </row>
    <row r="9" spans="2:12" ht="15.75">
      <c r="B9" s="1449"/>
      <c r="C9" s="1208"/>
      <c r="D9" s="1208"/>
      <c r="E9" s="1208"/>
      <c r="F9" s="411"/>
      <c r="G9" s="1208"/>
      <c r="H9" s="1208"/>
      <c r="I9" s="411"/>
      <c r="J9" s="347" t="s">
        <v>301</v>
      </c>
      <c r="K9" s="1208"/>
      <c r="L9" s="1208"/>
    </row>
    <row r="10" spans="2:12" ht="3" customHeight="1"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L10" s="327"/>
    </row>
    <row r="11" spans="2:12" ht="3" customHeight="1">
      <c r="B11" s="328"/>
      <c r="C11" s="328"/>
      <c r="D11" s="328"/>
      <c r="E11" s="328"/>
      <c r="F11" s="328"/>
      <c r="G11" s="328"/>
      <c r="H11" s="328"/>
      <c r="I11" s="328"/>
      <c r="J11" s="328"/>
      <c r="K11" s="328"/>
      <c r="L11" s="328"/>
    </row>
    <row r="12" spans="2:12" ht="3" customHeight="1">
      <c r="B12" s="330"/>
      <c r="C12" s="330"/>
      <c r="D12" s="327"/>
      <c r="E12" s="327"/>
      <c r="F12" s="327"/>
      <c r="G12" s="327"/>
      <c r="H12" s="327"/>
      <c r="I12" s="327"/>
      <c r="J12" s="327"/>
      <c r="K12" s="327"/>
      <c r="L12" s="327"/>
    </row>
    <row r="13" spans="2:12" ht="18">
      <c r="B13" s="331" t="s">
        <v>65</v>
      </c>
      <c r="C13" s="332">
        <v>42948</v>
      </c>
      <c r="D13" s="331" t="s">
        <v>305</v>
      </c>
      <c r="E13" s="331" t="s">
        <v>306</v>
      </c>
      <c r="F13" s="333">
        <v>1344</v>
      </c>
      <c r="G13" s="332">
        <v>43891</v>
      </c>
      <c r="H13" s="331" t="s">
        <v>307</v>
      </c>
      <c r="I13" s="327">
        <v>255.9</v>
      </c>
      <c r="J13" s="331">
        <v>51.6</v>
      </c>
      <c r="K13" s="331" t="s">
        <v>37</v>
      </c>
      <c r="L13" s="331" t="s">
        <v>308</v>
      </c>
    </row>
    <row r="14" spans="2:12" ht="18">
      <c r="B14" s="331" t="s">
        <v>66</v>
      </c>
      <c r="C14" s="332">
        <v>42948</v>
      </c>
      <c r="D14" s="331" t="s">
        <v>309</v>
      </c>
      <c r="E14" s="331" t="s">
        <v>499</v>
      </c>
      <c r="F14" s="327">
        <v>600</v>
      </c>
      <c r="G14" s="332">
        <v>44136</v>
      </c>
      <c r="H14" s="327" t="s">
        <v>310</v>
      </c>
      <c r="I14" s="327">
        <v>318.3</v>
      </c>
      <c r="J14" s="327">
        <v>65.099999999999994</v>
      </c>
      <c r="K14" s="327" t="s">
        <v>37</v>
      </c>
      <c r="L14" s="331" t="s">
        <v>308</v>
      </c>
    </row>
    <row r="15" spans="2:12" ht="18">
      <c r="B15" s="331" t="s">
        <v>137</v>
      </c>
      <c r="C15" s="332">
        <v>43344</v>
      </c>
      <c r="D15" s="331" t="s">
        <v>309</v>
      </c>
      <c r="E15" s="331" t="s">
        <v>311</v>
      </c>
      <c r="F15" s="333">
        <v>1800</v>
      </c>
      <c r="G15" s="334">
        <v>44531</v>
      </c>
      <c r="H15" s="327" t="s">
        <v>312</v>
      </c>
      <c r="I15" s="327">
        <v>421.2</v>
      </c>
      <c r="J15" s="327" t="s">
        <v>559</v>
      </c>
      <c r="K15" s="327" t="s">
        <v>37</v>
      </c>
      <c r="L15" s="331" t="s">
        <v>308</v>
      </c>
    </row>
    <row r="16" spans="2:12" ht="18">
      <c r="B16" s="331" t="s">
        <v>144</v>
      </c>
      <c r="C16" s="332">
        <v>43525</v>
      </c>
      <c r="D16" s="331" t="s">
        <v>320</v>
      </c>
      <c r="E16" s="331" t="s">
        <v>388</v>
      </c>
      <c r="F16" s="327">
        <v>850</v>
      </c>
      <c r="G16" s="334">
        <v>44927</v>
      </c>
      <c r="H16" s="331" t="s">
        <v>389</v>
      </c>
      <c r="I16" s="327">
        <v>756.2</v>
      </c>
      <c r="J16" s="331">
        <v>83</v>
      </c>
      <c r="K16" s="335"/>
      <c r="L16" s="331" t="s">
        <v>308</v>
      </c>
    </row>
    <row r="17" spans="2:12" ht="18">
      <c r="B17" s="331" t="s">
        <v>172</v>
      </c>
      <c r="C17" s="332">
        <v>42522</v>
      </c>
      <c r="D17" s="331" t="s">
        <v>313</v>
      </c>
      <c r="E17" s="331" t="s">
        <v>37</v>
      </c>
      <c r="F17" s="327">
        <v>150</v>
      </c>
      <c r="G17" s="334">
        <v>43617</v>
      </c>
      <c r="H17" s="331" t="s">
        <v>37</v>
      </c>
      <c r="I17" s="327">
        <v>102.1</v>
      </c>
      <c r="J17" s="331">
        <v>12.7</v>
      </c>
      <c r="K17" s="335"/>
      <c r="L17" s="331" t="s">
        <v>308</v>
      </c>
    </row>
    <row r="18" spans="2:12" ht="18">
      <c r="B18" s="331" t="s">
        <v>314</v>
      </c>
      <c r="C18" s="332">
        <v>39722</v>
      </c>
      <c r="D18" s="331" t="s">
        <v>315</v>
      </c>
      <c r="E18" s="331">
        <v>685</v>
      </c>
      <c r="F18" s="333">
        <v>1410</v>
      </c>
      <c r="G18" s="334">
        <v>41426</v>
      </c>
      <c r="H18" s="331" t="s">
        <v>37</v>
      </c>
      <c r="I18" s="1447">
        <v>802.7</v>
      </c>
      <c r="J18" s="331" t="s">
        <v>560</v>
      </c>
      <c r="K18" s="331">
        <v>22.6</v>
      </c>
      <c r="L18" s="331" t="s">
        <v>308</v>
      </c>
    </row>
    <row r="19" spans="2:12" ht="18">
      <c r="B19" s="331" t="s">
        <v>316</v>
      </c>
      <c r="C19" s="332">
        <v>39722</v>
      </c>
      <c r="D19" s="331" t="s">
        <v>309</v>
      </c>
      <c r="E19" s="331">
        <v>508</v>
      </c>
      <c r="F19" s="333">
        <v>1550</v>
      </c>
      <c r="G19" s="334">
        <v>41426</v>
      </c>
      <c r="H19" s="331" t="s">
        <v>37</v>
      </c>
      <c r="I19" s="1447"/>
      <c r="J19" s="331" t="s">
        <v>561</v>
      </c>
      <c r="K19" s="331">
        <v>16.8</v>
      </c>
      <c r="L19" s="331" t="s">
        <v>308</v>
      </c>
    </row>
    <row r="20" spans="2:12" ht="18">
      <c r="B20" s="331" t="s">
        <v>317</v>
      </c>
      <c r="C20" s="332">
        <v>40878</v>
      </c>
      <c r="D20" s="331" t="s">
        <v>318</v>
      </c>
      <c r="E20" s="331">
        <v>258</v>
      </c>
      <c r="F20" s="333">
        <v>3600</v>
      </c>
      <c r="G20" s="334">
        <v>43252</v>
      </c>
      <c r="H20" s="331" t="s">
        <v>37</v>
      </c>
      <c r="I20" s="1447"/>
      <c r="J20" s="331" t="s">
        <v>562</v>
      </c>
      <c r="K20" s="331">
        <v>0.2</v>
      </c>
      <c r="L20" s="331" t="s">
        <v>308</v>
      </c>
    </row>
    <row r="21" spans="2:12" ht="15.75">
      <c r="B21" s="326" t="s">
        <v>49</v>
      </c>
      <c r="C21" s="326"/>
      <c r="D21" s="347"/>
      <c r="E21" s="336">
        <v>2727</v>
      </c>
      <c r="F21" s="336">
        <v>11304</v>
      </c>
      <c r="G21" s="326"/>
      <c r="H21" s="347"/>
      <c r="I21" s="337">
        <v>2656.4</v>
      </c>
      <c r="J21" s="347">
        <v>658.2</v>
      </c>
      <c r="K21" s="347">
        <v>39.6</v>
      </c>
      <c r="L21" s="347" t="s">
        <v>37</v>
      </c>
    </row>
    <row r="22" spans="2:12" ht="15.75">
      <c r="B22" s="499"/>
      <c r="H22" s="27"/>
      <c r="I22" s="67"/>
      <c r="J22" s="67"/>
      <c r="K22" s="67"/>
    </row>
    <row r="23" spans="2:12" ht="16.5" thickBot="1">
      <c r="B23" s="499"/>
      <c r="H23" s="27"/>
      <c r="I23" s="67"/>
      <c r="J23" s="67"/>
      <c r="K23" s="67"/>
    </row>
    <row r="24" spans="2:12" ht="18.75" thickTop="1">
      <c r="B24" s="1448" t="s">
        <v>296</v>
      </c>
      <c r="C24" s="1445" t="s">
        <v>297</v>
      </c>
      <c r="D24" s="1445" t="s">
        <v>298</v>
      </c>
      <c r="E24" s="1445" t="s">
        <v>563</v>
      </c>
      <c r="F24" s="349" t="s">
        <v>319</v>
      </c>
      <c r="G24" s="1445" t="s">
        <v>500</v>
      </c>
      <c r="H24" s="1445" t="s">
        <v>501</v>
      </c>
      <c r="I24" s="349" t="s">
        <v>502</v>
      </c>
      <c r="J24" s="349" t="s">
        <v>302</v>
      </c>
      <c r="K24" s="1445" t="s">
        <v>304</v>
      </c>
    </row>
    <row r="25" spans="2:12" ht="15.75">
      <c r="B25" s="1449"/>
      <c r="C25" s="1208"/>
      <c r="D25" s="1208"/>
      <c r="E25" s="1208"/>
      <c r="F25" s="347" t="s">
        <v>299</v>
      </c>
      <c r="G25" s="1208"/>
      <c r="H25" s="1208"/>
      <c r="I25" s="347" t="s">
        <v>149</v>
      </c>
      <c r="J25" s="347" t="s">
        <v>564</v>
      </c>
      <c r="K25" s="1208"/>
    </row>
    <row r="26" spans="2:12" ht="15.75">
      <c r="B26" s="1449"/>
      <c r="C26" s="1208"/>
      <c r="D26" s="1208"/>
      <c r="E26" s="1208"/>
      <c r="F26" s="387"/>
      <c r="G26" s="1208"/>
      <c r="H26" s="1208"/>
      <c r="I26" s="387"/>
      <c r="J26" s="347" t="s">
        <v>149</v>
      </c>
      <c r="K26" s="1208"/>
    </row>
    <row r="27" spans="2:12" ht="3" customHeight="1">
      <c r="B27" s="327"/>
      <c r="C27" s="327"/>
      <c r="D27" s="327"/>
      <c r="E27" s="327"/>
      <c r="F27" s="327"/>
      <c r="G27" s="327"/>
      <c r="H27" s="327"/>
      <c r="I27" s="327"/>
      <c r="J27" s="327"/>
      <c r="K27" s="327"/>
    </row>
    <row r="28" spans="2:12" ht="3" customHeight="1">
      <c r="B28" s="328"/>
      <c r="C28" s="328"/>
      <c r="D28" s="329"/>
      <c r="E28" s="328"/>
      <c r="F28" s="328"/>
      <c r="G28" s="328"/>
      <c r="H28" s="328"/>
      <c r="I28" s="328"/>
      <c r="J28" s="328"/>
      <c r="K28" s="328"/>
    </row>
    <row r="29" spans="2:12" ht="3" customHeight="1">
      <c r="B29" s="330"/>
      <c r="C29" s="330"/>
      <c r="D29" s="327"/>
      <c r="E29" s="327"/>
      <c r="F29" s="327"/>
      <c r="G29" s="327"/>
      <c r="H29" s="327"/>
      <c r="I29" s="327"/>
      <c r="J29" s="327"/>
      <c r="K29" s="327"/>
    </row>
    <row r="30" spans="2:12" ht="15.75">
      <c r="B30" s="1441" t="s">
        <v>171</v>
      </c>
      <c r="C30" s="1442">
        <v>44256</v>
      </c>
      <c r="D30" s="1443" t="s">
        <v>321</v>
      </c>
      <c r="E30" s="350">
        <v>365</v>
      </c>
      <c r="F30" s="1444">
        <v>2650</v>
      </c>
      <c r="G30" s="1442">
        <v>46082</v>
      </c>
      <c r="H30" s="1443" t="s">
        <v>800</v>
      </c>
      <c r="I30" s="1443" t="s">
        <v>801</v>
      </c>
      <c r="J30" s="1443">
        <v>83.1</v>
      </c>
      <c r="K30" s="1443" t="s">
        <v>323</v>
      </c>
    </row>
    <row r="31" spans="2:12" ht="15.75">
      <c r="B31" s="1441"/>
      <c r="C31" s="1442"/>
      <c r="D31" s="1443"/>
      <c r="E31" s="350" t="s">
        <v>322</v>
      </c>
      <c r="F31" s="1444"/>
      <c r="G31" s="1442"/>
      <c r="H31" s="1443"/>
      <c r="I31" s="1443"/>
      <c r="J31" s="1443"/>
      <c r="K31" s="1443"/>
    </row>
    <row r="32" spans="2:12" ht="15.75">
      <c r="B32" s="350" t="s">
        <v>180</v>
      </c>
      <c r="C32" s="338">
        <v>44440</v>
      </c>
      <c r="D32" s="350" t="s">
        <v>324</v>
      </c>
      <c r="E32" s="350" t="s">
        <v>37</v>
      </c>
      <c r="F32" s="350">
        <v>200</v>
      </c>
      <c r="G32" s="338">
        <v>45536</v>
      </c>
      <c r="H32" s="339">
        <v>0.73829999999999996</v>
      </c>
      <c r="I32" s="350">
        <v>88</v>
      </c>
      <c r="J32" s="350">
        <v>4.9000000000000004</v>
      </c>
      <c r="K32" s="350" t="s">
        <v>325</v>
      </c>
    </row>
    <row r="33" spans="2:11" ht="15.75">
      <c r="B33" s="350" t="s">
        <v>181</v>
      </c>
      <c r="C33" s="338">
        <v>44621</v>
      </c>
      <c r="D33" s="350" t="s">
        <v>326</v>
      </c>
      <c r="E33" s="350">
        <v>10</v>
      </c>
      <c r="F33" s="350">
        <v>300</v>
      </c>
      <c r="G33" s="338">
        <v>45901</v>
      </c>
      <c r="H33" s="339">
        <v>0.31940000000000002</v>
      </c>
      <c r="I33" s="350">
        <v>156.9</v>
      </c>
      <c r="J33" s="350">
        <v>13.1</v>
      </c>
      <c r="K33" s="350" t="s">
        <v>325</v>
      </c>
    </row>
    <row r="34" spans="2:11" ht="15.75">
      <c r="B34" s="350" t="s">
        <v>327</v>
      </c>
      <c r="C34" s="338">
        <v>44805</v>
      </c>
      <c r="D34" s="350" t="s">
        <v>321</v>
      </c>
      <c r="E34" s="350">
        <v>12.9</v>
      </c>
      <c r="F34" s="350" t="s">
        <v>37</v>
      </c>
      <c r="G34" s="338">
        <v>46600</v>
      </c>
      <c r="H34" s="339">
        <v>0.15590000000000001</v>
      </c>
      <c r="I34" s="350">
        <v>220.3</v>
      </c>
      <c r="J34" s="350">
        <v>19.399999999999999</v>
      </c>
      <c r="K34" s="350" t="s">
        <v>325</v>
      </c>
    </row>
    <row r="35" spans="2:11" ht="15.75">
      <c r="B35" s="326" t="s">
        <v>49</v>
      </c>
      <c r="C35" s="326"/>
      <c r="D35" s="347"/>
      <c r="E35" s="347">
        <v>388</v>
      </c>
      <c r="F35" s="336">
        <v>3150</v>
      </c>
      <c r="G35" s="326"/>
      <c r="H35" s="326"/>
      <c r="I35" s="361">
        <v>1231.0999999999999</v>
      </c>
      <c r="J35" s="347">
        <v>120.5</v>
      </c>
      <c r="K35" s="347" t="s">
        <v>37</v>
      </c>
    </row>
    <row r="36" spans="2:11" ht="15.75">
      <c r="B36" s="499"/>
      <c r="H36" s="27"/>
      <c r="I36" s="67"/>
      <c r="J36" s="67"/>
      <c r="K36" s="67"/>
    </row>
    <row r="37" spans="2:11" ht="15.75">
      <c r="B37" s="499"/>
      <c r="H37" s="27"/>
      <c r="I37" s="67"/>
      <c r="J37" s="67"/>
      <c r="K37" s="67"/>
    </row>
    <row r="38" spans="2:11" ht="15.75">
      <c r="B38" s="1446" t="s">
        <v>802</v>
      </c>
      <c r="C38" s="801" t="s">
        <v>191</v>
      </c>
      <c r="D38" s="801" t="s">
        <v>191</v>
      </c>
      <c r="H38" s="27"/>
      <c r="I38" s="67"/>
      <c r="J38" s="67"/>
      <c r="K38" s="67"/>
    </row>
    <row r="39" spans="2:11" ht="15.75">
      <c r="B39" s="1446"/>
      <c r="C39" s="801" t="s">
        <v>803</v>
      </c>
      <c r="D39" s="801" t="s">
        <v>804</v>
      </c>
      <c r="H39" s="27"/>
      <c r="I39" s="67"/>
      <c r="J39" s="67"/>
      <c r="K39" s="67"/>
    </row>
    <row r="40" spans="2:11" ht="3" customHeight="1">
      <c r="B40" s="75"/>
      <c r="C40" s="23"/>
      <c r="D40" s="23"/>
      <c r="H40" s="27"/>
      <c r="I40" s="67"/>
      <c r="J40" s="67"/>
      <c r="K40" s="67"/>
    </row>
    <row r="41" spans="2:11" ht="3" customHeight="1">
      <c r="B41" s="802" t="s">
        <v>805</v>
      </c>
      <c r="C41" s="803"/>
      <c r="D41" s="803"/>
      <c r="H41" s="27"/>
      <c r="I41" s="67"/>
      <c r="J41" s="67"/>
      <c r="K41" s="67"/>
    </row>
    <row r="42" spans="2:11" ht="3" customHeight="1">
      <c r="B42"/>
      <c r="C42" s="90"/>
      <c r="D42" s="90"/>
      <c r="H42" s="27"/>
      <c r="I42" s="67"/>
      <c r="J42" s="67"/>
      <c r="K42" s="67"/>
    </row>
    <row r="43" spans="2:11" ht="15.75">
      <c r="B43" s="305" t="s">
        <v>806</v>
      </c>
      <c r="C43" s="253">
        <v>49.7</v>
      </c>
      <c r="D43" s="253">
        <v>51.6</v>
      </c>
      <c r="H43" s="27"/>
      <c r="I43" s="67"/>
      <c r="J43" s="67"/>
      <c r="K43" s="67"/>
    </row>
    <row r="44" spans="2:11" ht="15.75">
      <c r="B44" s="305" t="s">
        <v>807</v>
      </c>
      <c r="C44" s="253">
        <v>62.7</v>
      </c>
      <c r="D44" s="253">
        <v>65.099999999999994</v>
      </c>
      <c r="H44" s="27"/>
      <c r="I44" s="67"/>
      <c r="J44" s="67"/>
      <c r="K44" s="67"/>
    </row>
    <row r="45" spans="2:11" ht="15.75">
      <c r="B45" s="305" t="s">
        <v>808</v>
      </c>
      <c r="C45" s="253">
        <v>48.3</v>
      </c>
      <c r="D45" s="253">
        <v>50.2</v>
      </c>
      <c r="H45" s="27"/>
      <c r="I45" s="67"/>
      <c r="J45" s="67"/>
      <c r="K45" s="67"/>
    </row>
    <row r="46" spans="2:11" ht="15.75">
      <c r="B46" s="305" t="s">
        <v>809</v>
      </c>
      <c r="C46" s="253">
        <v>79.900000000000006</v>
      </c>
      <c r="D46" s="253">
        <v>83.1</v>
      </c>
      <c r="H46" s="27"/>
      <c r="I46" s="67"/>
      <c r="J46" s="67"/>
      <c r="K46" s="67"/>
    </row>
    <row r="47" spans="2:11" ht="15.75">
      <c r="B47" s="305" t="s">
        <v>810</v>
      </c>
      <c r="C47" s="253">
        <v>79.900000000000006</v>
      </c>
      <c r="D47" s="253">
        <v>83.1</v>
      </c>
      <c r="H47" s="27"/>
      <c r="I47" s="67"/>
      <c r="J47" s="67"/>
      <c r="K47" s="67"/>
    </row>
    <row r="48" spans="2:11" ht="15.75">
      <c r="B48" s="305" t="s">
        <v>811</v>
      </c>
      <c r="C48" s="253">
        <v>4.8</v>
      </c>
      <c r="D48" s="253">
        <v>5</v>
      </c>
      <c r="H48" s="27"/>
      <c r="I48" s="67"/>
      <c r="J48" s="67"/>
      <c r="K48" s="67"/>
    </row>
    <row r="49" spans="2:11" ht="15.75">
      <c r="B49" s="305" t="s">
        <v>812</v>
      </c>
      <c r="C49" s="253">
        <v>12.2</v>
      </c>
      <c r="D49" s="253">
        <v>13.1</v>
      </c>
      <c r="H49" s="27"/>
      <c r="I49" s="67"/>
      <c r="J49" s="67"/>
      <c r="K49" s="67"/>
    </row>
    <row r="50" spans="2:11" ht="15.75">
      <c r="B50" s="305" t="s">
        <v>813</v>
      </c>
      <c r="C50" s="253">
        <v>18.7</v>
      </c>
      <c r="D50" s="253">
        <v>19.399999999999999</v>
      </c>
      <c r="H50" s="27"/>
      <c r="I50" s="67"/>
      <c r="J50" s="67"/>
      <c r="K50" s="67"/>
    </row>
    <row r="51" spans="2:11" ht="15.75">
      <c r="B51" s="305" t="s">
        <v>814</v>
      </c>
      <c r="C51" s="253">
        <v>12.6</v>
      </c>
      <c r="D51" s="253">
        <v>12.7</v>
      </c>
      <c r="H51" s="27"/>
      <c r="I51" s="67"/>
      <c r="J51" s="67"/>
      <c r="K51" s="67"/>
    </row>
    <row r="52" spans="2:11" ht="15.75">
      <c r="B52" s="305" t="s">
        <v>815</v>
      </c>
      <c r="C52" s="253">
        <v>142.19999999999999</v>
      </c>
      <c r="D52" s="253">
        <v>154.9</v>
      </c>
      <c r="H52" s="27"/>
      <c r="I52" s="67"/>
      <c r="J52" s="67"/>
      <c r="K52" s="67"/>
    </row>
    <row r="53" spans="2:11" ht="15.75">
      <c r="B53" s="305" t="s">
        <v>816</v>
      </c>
      <c r="C53" s="253">
        <v>156.4</v>
      </c>
      <c r="D53" s="253">
        <v>162.5</v>
      </c>
      <c r="H53" s="27"/>
      <c r="I53" s="67"/>
      <c r="J53" s="67"/>
      <c r="K53" s="67"/>
    </row>
    <row r="54" spans="2:11" ht="15.75">
      <c r="B54" s="305" t="s">
        <v>817</v>
      </c>
      <c r="C54" s="253">
        <v>75.2</v>
      </c>
      <c r="D54" s="253">
        <v>78.2</v>
      </c>
      <c r="H54" s="27"/>
      <c r="I54" s="67"/>
      <c r="J54" s="67"/>
      <c r="K54" s="67"/>
    </row>
    <row r="55" spans="2:11" ht="15.75">
      <c r="B55" s="804" t="s">
        <v>49</v>
      </c>
      <c r="C55" s="679">
        <v>742.6</v>
      </c>
      <c r="D55" s="679">
        <v>778.8</v>
      </c>
      <c r="H55" s="27"/>
      <c r="I55" s="67"/>
      <c r="J55" s="67"/>
      <c r="K55" s="67"/>
    </row>
    <row r="56" spans="2:11" ht="15.75">
      <c r="B56" s="499"/>
      <c r="H56" s="27"/>
      <c r="I56" s="67"/>
      <c r="J56" s="67"/>
      <c r="K56" s="67"/>
    </row>
    <row r="57" spans="2:11" ht="15.75">
      <c r="B57" s="499"/>
      <c r="H57" s="27"/>
      <c r="I57" s="67"/>
      <c r="J57" s="67"/>
      <c r="K57" s="67"/>
    </row>
    <row r="58" spans="2:11" ht="15.75" hidden="1">
      <c r="B58" s="499"/>
      <c r="H58" s="27"/>
      <c r="I58" s="67"/>
      <c r="J58" s="67"/>
      <c r="K58" s="67"/>
    </row>
    <row r="59" spans="2:11" ht="15.75" hidden="1">
      <c r="B59" s="499"/>
      <c r="H59" s="27"/>
      <c r="I59" s="67"/>
      <c r="J59" s="67"/>
      <c r="K59" s="67"/>
    </row>
    <row r="60" spans="2:11" ht="15.75" hidden="1">
      <c r="B60" s="499"/>
      <c r="H60" s="27"/>
      <c r="I60" s="67"/>
      <c r="J60" s="67"/>
      <c r="K60" s="67"/>
    </row>
    <row r="61" spans="2:11" ht="15.75" hidden="1">
      <c r="B61" s="499"/>
      <c r="H61" s="27"/>
      <c r="I61" s="67"/>
      <c r="J61" s="67"/>
      <c r="K61" s="67"/>
    </row>
    <row r="62" spans="2:11" ht="15.75" hidden="1">
      <c r="B62" s="499"/>
      <c r="H62" s="27"/>
      <c r="I62" s="67"/>
      <c r="J62" s="67"/>
      <c r="K62" s="67"/>
    </row>
    <row r="63" spans="2:11" ht="15.75" hidden="1">
      <c r="B63" s="499"/>
      <c r="H63" s="27"/>
      <c r="I63" s="67"/>
      <c r="J63" s="67"/>
      <c r="K63" s="67"/>
    </row>
    <row r="64" spans="2:11" ht="15.75" hidden="1">
      <c r="B64" s="499"/>
      <c r="H64" s="27"/>
      <c r="I64" s="67"/>
      <c r="J64" s="67"/>
      <c r="K64" s="67"/>
    </row>
    <row r="65" spans="2:11" ht="15.75" hidden="1">
      <c r="B65" s="499"/>
      <c r="H65" s="27"/>
      <c r="I65" s="67"/>
      <c r="J65" s="67"/>
      <c r="K65" s="67"/>
    </row>
    <row r="66" spans="2:11" ht="15.75" hidden="1">
      <c r="B66" s="499"/>
      <c r="H66" s="27"/>
      <c r="I66" s="67"/>
      <c r="J66" s="67"/>
      <c r="K66" s="67"/>
    </row>
    <row r="67" spans="2:11" ht="15.75" hidden="1">
      <c r="B67" s="499"/>
      <c r="H67" s="27"/>
      <c r="I67" s="67"/>
      <c r="J67" s="67"/>
      <c r="K67" s="67"/>
    </row>
    <row r="68" spans="2:11" ht="15.75" hidden="1">
      <c r="B68" s="499"/>
      <c r="H68" s="27"/>
      <c r="I68" s="67"/>
      <c r="J68" s="67"/>
      <c r="K68" s="67"/>
    </row>
    <row r="69" spans="2:11" ht="15.75" hidden="1">
      <c r="B69" s="499"/>
      <c r="H69" s="27"/>
      <c r="I69" s="67"/>
      <c r="J69" s="67"/>
      <c r="K69" s="67"/>
    </row>
    <row r="70" spans="2:11" ht="15.75" hidden="1">
      <c r="B70" s="499"/>
      <c r="H70" s="27"/>
      <c r="I70" s="67"/>
      <c r="J70" s="67"/>
      <c r="K70" s="67"/>
    </row>
    <row r="71" spans="2:11" ht="15.75" hidden="1">
      <c r="B71" s="499"/>
      <c r="H71" s="27"/>
      <c r="I71" s="67"/>
      <c r="J71" s="67"/>
      <c r="K71" s="67"/>
    </row>
    <row r="72" spans="2:11" ht="15.75" hidden="1">
      <c r="B72" s="499"/>
      <c r="H72" s="27"/>
      <c r="I72" s="67"/>
      <c r="J72" s="67"/>
      <c r="K72" s="67"/>
    </row>
    <row r="73" spans="2:11" ht="15.75" hidden="1">
      <c r="B73" s="499"/>
      <c r="H73" s="27"/>
      <c r="I73" s="67"/>
      <c r="J73" s="67"/>
      <c r="K73" s="67"/>
    </row>
    <row r="74" spans="2:11" ht="15.75" hidden="1">
      <c r="B74" s="499"/>
      <c r="H74" s="27"/>
      <c r="I74" s="67"/>
      <c r="J74" s="67"/>
      <c r="K74" s="67"/>
    </row>
    <row r="75" spans="2:11" ht="15.75" hidden="1">
      <c r="B75" s="499"/>
      <c r="H75" s="27"/>
      <c r="I75" s="67"/>
      <c r="J75" s="67"/>
      <c r="K75" s="67"/>
    </row>
    <row r="76" spans="2:11" ht="15.75" hidden="1">
      <c r="B76" s="499"/>
      <c r="H76" s="27"/>
      <c r="I76" s="67"/>
      <c r="J76" s="67"/>
      <c r="K76" s="67"/>
    </row>
    <row r="77" spans="2:11" ht="15.75" hidden="1">
      <c r="B77" s="499"/>
      <c r="H77" s="27"/>
      <c r="I77" s="67"/>
      <c r="J77" s="67"/>
      <c r="K77" s="67"/>
    </row>
    <row r="78" spans="2:11" ht="15.75" hidden="1">
      <c r="B78" s="499"/>
      <c r="H78" s="27"/>
      <c r="I78" s="67"/>
      <c r="J78" s="67"/>
      <c r="K78" s="67"/>
    </row>
    <row r="79" spans="2:11" ht="15.75" hidden="1">
      <c r="B79" s="499"/>
      <c r="H79" s="27"/>
      <c r="I79" s="67"/>
      <c r="J79" s="67"/>
      <c r="K79" s="67"/>
    </row>
    <row r="80" spans="2:11" ht="15.75" hidden="1">
      <c r="B80" s="499"/>
      <c r="H80" s="27"/>
      <c r="I80" s="67"/>
      <c r="J80" s="67"/>
      <c r="K80" s="67"/>
    </row>
    <row r="81" spans="2:11" ht="15.75" hidden="1">
      <c r="B81" s="499"/>
      <c r="H81" s="27"/>
      <c r="I81" s="67"/>
      <c r="J81" s="67"/>
      <c r="K81" s="67"/>
    </row>
    <row r="82" spans="2:11" ht="15.75" hidden="1">
      <c r="B82" s="499"/>
      <c r="H82" s="27"/>
      <c r="I82" s="67"/>
      <c r="J82" s="67"/>
      <c r="K82" s="67"/>
    </row>
    <row r="83" spans="2:11" ht="15.75" hidden="1">
      <c r="B83" s="499"/>
      <c r="H83" s="27"/>
      <c r="I83" s="67"/>
      <c r="J83" s="67"/>
      <c r="K83" s="67"/>
    </row>
    <row r="84" spans="2:11" ht="15.75" hidden="1">
      <c r="B84" s="499"/>
      <c r="H84" s="27"/>
      <c r="I84" s="67"/>
      <c r="J84" s="67"/>
      <c r="K84" s="67"/>
    </row>
    <row r="85" spans="2:11" ht="15.75" hidden="1">
      <c r="B85" s="499"/>
      <c r="H85" s="27"/>
      <c r="I85" s="67"/>
      <c r="J85" s="67"/>
      <c r="K85" s="67"/>
    </row>
    <row r="86" spans="2:11" ht="15.75" hidden="1">
      <c r="B86" s="499"/>
      <c r="H86" s="27"/>
      <c r="I86" s="67"/>
      <c r="J86" s="67"/>
      <c r="K86" s="67"/>
    </row>
    <row r="87" spans="2:11" ht="15.75" hidden="1">
      <c r="B87" s="499"/>
      <c r="H87" s="27"/>
      <c r="I87" s="67"/>
      <c r="J87" s="67"/>
      <c r="K87" s="67"/>
    </row>
    <row r="88" spans="2:11" ht="15.75" hidden="1">
      <c r="B88" s="499"/>
      <c r="H88" s="27"/>
      <c r="I88" s="67"/>
      <c r="J88" s="67"/>
      <c r="K88" s="67"/>
    </row>
    <row r="89" spans="2:11" ht="15.75" hidden="1">
      <c r="B89" s="499"/>
      <c r="H89" s="27"/>
      <c r="I89" s="67"/>
      <c r="J89" s="67"/>
      <c r="K89" s="67"/>
    </row>
    <row r="90" spans="2:11" ht="15.75" hidden="1">
      <c r="B90" s="499"/>
      <c r="H90" s="27"/>
      <c r="I90" s="67"/>
      <c r="J90" s="67"/>
      <c r="K90" s="67"/>
    </row>
    <row r="91" spans="2:11" ht="15.75" hidden="1">
      <c r="B91" s="499"/>
      <c r="H91" s="27"/>
      <c r="I91" s="67"/>
      <c r="J91" s="67"/>
      <c r="K91" s="67"/>
    </row>
    <row r="92" spans="2:11" ht="15.75" hidden="1">
      <c r="B92" s="499"/>
      <c r="H92" s="27"/>
      <c r="I92" s="67"/>
      <c r="J92" s="67"/>
      <c r="K92" s="67"/>
    </row>
    <row r="93" spans="2:11" ht="15.75" hidden="1">
      <c r="B93" s="499"/>
      <c r="H93" s="27"/>
      <c r="I93" s="67"/>
      <c r="J93" s="67"/>
      <c r="K93" s="67"/>
    </row>
    <row r="94" spans="2:11" ht="15.75" hidden="1">
      <c r="B94" s="499"/>
      <c r="H94" s="27"/>
      <c r="I94" s="67"/>
      <c r="J94" s="67"/>
      <c r="K94" s="67"/>
    </row>
    <row r="95" spans="2:11" ht="15.75" hidden="1">
      <c r="B95" s="499"/>
      <c r="H95" s="27"/>
      <c r="I95" s="67"/>
      <c r="J95" s="67"/>
      <c r="K95" s="67"/>
    </row>
    <row r="96" spans="2:11" ht="15.75" hidden="1">
      <c r="B96" s="499"/>
      <c r="H96" s="27"/>
      <c r="I96" s="67"/>
      <c r="J96" s="67"/>
      <c r="K96" s="67"/>
    </row>
    <row r="97" spans="2:11" ht="15.75" hidden="1">
      <c r="B97" s="499"/>
      <c r="H97" s="27"/>
      <c r="I97" s="67"/>
      <c r="J97" s="67"/>
      <c r="K97" s="67"/>
    </row>
    <row r="98" spans="2:11" ht="15.75" hidden="1">
      <c r="B98" s="499"/>
      <c r="H98" s="27"/>
      <c r="I98" s="67"/>
      <c r="J98" s="67"/>
      <c r="K98" s="67"/>
    </row>
    <row r="99" spans="2:11" ht="15.75" hidden="1">
      <c r="B99" s="499"/>
      <c r="H99" s="27"/>
      <c r="I99" s="67"/>
      <c r="J99" s="67"/>
      <c r="K99" s="67"/>
    </row>
    <row r="100" spans="2:11" ht="15.75" hidden="1">
      <c r="B100" s="499"/>
      <c r="H100" s="27"/>
      <c r="I100" s="67"/>
      <c r="J100" s="67"/>
      <c r="K100" s="67"/>
    </row>
    <row r="101" spans="2:11" ht="15.75" hidden="1">
      <c r="B101" s="499"/>
      <c r="H101" s="27"/>
      <c r="I101" s="67"/>
      <c r="J101" s="67"/>
      <c r="K101" s="67"/>
    </row>
    <row r="102" spans="2:11" ht="15.75" hidden="1">
      <c r="B102" s="499"/>
      <c r="H102" s="27"/>
      <c r="I102" s="67"/>
      <c r="J102" s="67"/>
      <c r="K102" s="67"/>
    </row>
    <row r="103" spans="2:11" ht="15.75" hidden="1">
      <c r="B103" s="499"/>
      <c r="H103" s="27"/>
      <c r="I103" s="67"/>
      <c r="J103" s="67"/>
      <c r="K103" s="67"/>
    </row>
    <row r="104" spans="2:11" ht="15.75" hidden="1">
      <c r="B104" s="499"/>
      <c r="H104" s="27"/>
      <c r="I104" s="67"/>
      <c r="J104" s="67"/>
      <c r="K104" s="67"/>
    </row>
    <row r="105" spans="2:11" ht="15.75" hidden="1">
      <c r="B105" s="499"/>
      <c r="H105" s="27"/>
      <c r="I105" s="67"/>
      <c r="J105" s="67"/>
      <c r="K105" s="67"/>
    </row>
    <row r="106" spans="2:11" ht="15.75" hidden="1">
      <c r="B106" s="499"/>
      <c r="H106" s="27"/>
      <c r="I106" s="67"/>
      <c r="J106" s="67"/>
      <c r="K106" s="67"/>
    </row>
    <row r="107" spans="2:11" ht="15.75" hidden="1">
      <c r="B107" s="499"/>
      <c r="H107" s="27"/>
      <c r="I107" s="67"/>
      <c r="J107" s="67"/>
      <c r="K107" s="67"/>
    </row>
    <row r="108" spans="2:11" ht="15.75" hidden="1">
      <c r="B108" s="499"/>
      <c r="H108" s="27"/>
      <c r="I108" s="67"/>
      <c r="J108" s="67"/>
      <c r="K108" s="67"/>
    </row>
    <row r="109" spans="2:11" ht="15.75" hidden="1">
      <c r="B109" s="499"/>
      <c r="H109" s="27"/>
      <c r="I109" s="67"/>
      <c r="J109" s="67"/>
      <c r="K109" s="67"/>
    </row>
    <row r="110" spans="2:11" ht="15.75" hidden="1">
      <c r="B110" s="499"/>
      <c r="H110" s="27"/>
      <c r="I110" s="67"/>
      <c r="J110" s="67"/>
      <c r="K110" s="67"/>
    </row>
    <row r="111" spans="2:11" ht="15.75" hidden="1">
      <c r="B111" s="499"/>
      <c r="H111" s="27"/>
      <c r="I111" s="67"/>
      <c r="J111" s="67"/>
      <c r="K111" s="67"/>
    </row>
    <row r="112" spans="2:11" ht="15.75" hidden="1">
      <c r="B112" s="499"/>
      <c r="H112" s="27"/>
      <c r="I112" s="67"/>
      <c r="J112" s="67"/>
      <c r="K112" s="67"/>
    </row>
    <row r="113" spans="2:11" ht="15.75" hidden="1">
      <c r="B113" s="499"/>
      <c r="H113" s="27"/>
      <c r="I113" s="67"/>
      <c r="J113" s="67"/>
      <c r="K113" s="67"/>
    </row>
    <row r="114" spans="2:11" ht="15.75" hidden="1">
      <c r="B114" s="499"/>
      <c r="H114" s="27"/>
      <c r="I114" s="67"/>
      <c r="J114" s="67"/>
      <c r="K114" s="67"/>
    </row>
    <row r="115" spans="2:11" ht="15.75" hidden="1">
      <c r="B115" s="499"/>
      <c r="H115" s="27"/>
      <c r="I115" s="67"/>
      <c r="J115" s="67"/>
      <c r="K115" s="67"/>
    </row>
    <row r="116" spans="2:11" ht="15.75" hidden="1">
      <c r="B116" s="499"/>
      <c r="H116" s="27"/>
      <c r="I116" s="67"/>
      <c r="J116" s="67"/>
      <c r="K116" s="67"/>
    </row>
    <row r="117" spans="2:11" ht="15.75" hidden="1">
      <c r="B117" s="499"/>
      <c r="H117" s="27"/>
      <c r="I117" s="67"/>
      <c r="J117" s="67"/>
      <c r="K117" s="67"/>
    </row>
    <row r="118" spans="2:11" ht="15.75" hidden="1">
      <c r="B118" s="499"/>
      <c r="H118" s="27"/>
      <c r="I118" s="67"/>
      <c r="J118" s="67"/>
      <c r="K118" s="67"/>
    </row>
    <row r="119" spans="2:11" ht="15.75" hidden="1">
      <c r="B119" s="499"/>
      <c r="H119" s="27"/>
      <c r="I119" s="67"/>
      <c r="J119" s="67"/>
      <c r="K119" s="67"/>
    </row>
    <row r="120" spans="2:11" ht="15.75" hidden="1">
      <c r="B120" s="499"/>
      <c r="H120" s="27"/>
      <c r="I120" s="67"/>
      <c r="J120" s="67"/>
      <c r="K120" s="67"/>
    </row>
    <row r="121" spans="2:11" ht="15.75" hidden="1">
      <c r="B121" s="499"/>
      <c r="H121" s="27"/>
      <c r="I121" s="67"/>
      <c r="J121" s="67"/>
      <c r="K121" s="67"/>
    </row>
    <row r="122" spans="2:11" ht="15.75" hidden="1">
      <c r="B122" s="499"/>
      <c r="H122" s="27"/>
      <c r="I122" s="67"/>
      <c r="J122" s="67"/>
      <c r="K122" s="67"/>
    </row>
    <row r="123" spans="2:11" ht="15.75" hidden="1">
      <c r="B123" s="499"/>
      <c r="H123" s="27"/>
      <c r="I123" s="67"/>
      <c r="J123" s="67"/>
      <c r="K123" s="67"/>
    </row>
    <row r="124" spans="2:11" ht="15.75" hidden="1">
      <c r="B124" s="499"/>
      <c r="H124" s="27"/>
      <c r="I124" s="67"/>
      <c r="J124" s="67"/>
      <c r="K124" s="67"/>
    </row>
    <row r="125" spans="2:11" ht="15.75" hidden="1">
      <c r="B125" s="499"/>
      <c r="H125" s="27"/>
      <c r="I125" s="67"/>
      <c r="J125" s="67"/>
      <c r="K125" s="67"/>
    </row>
    <row r="126" spans="2:11" ht="15.75" hidden="1">
      <c r="B126" s="499"/>
      <c r="H126" s="27"/>
      <c r="I126" s="67"/>
      <c r="J126" s="67"/>
      <c r="K126" s="67"/>
    </row>
    <row r="127" spans="2:11" ht="15.75" hidden="1">
      <c r="B127" s="499"/>
      <c r="H127" s="27"/>
      <c r="I127" s="67"/>
      <c r="J127" s="67"/>
      <c r="K127" s="67"/>
    </row>
    <row r="128" spans="2:11" ht="15.75" hidden="1">
      <c r="B128" s="499"/>
      <c r="H128" s="27"/>
      <c r="I128" s="67"/>
      <c r="J128" s="67"/>
      <c r="K128" s="67"/>
    </row>
    <row r="129" spans="2:11" ht="15.75" hidden="1">
      <c r="B129" s="499"/>
      <c r="H129" s="27"/>
      <c r="I129" s="67"/>
      <c r="J129" s="67"/>
      <c r="K129" s="67"/>
    </row>
    <row r="130" spans="2:11" ht="15.75" hidden="1">
      <c r="B130" s="499"/>
      <c r="H130" s="27"/>
      <c r="I130" s="67"/>
      <c r="J130" s="67"/>
      <c r="K130" s="67"/>
    </row>
    <row r="131" spans="2:11" ht="15.75" hidden="1">
      <c r="B131" s="499"/>
      <c r="H131" s="27"/>
      <c r="I131" s="67"/>
      <c r="J131" s="67"/>
      <c r="K131" s="67"/>
    </row>
    <row r="132" spans="2:11" ht="15.75" hidden="1">
      <c r="B132" s="499"/>
      <c r="H132" s="27"/>
      <c r="I132" s="67"/>
      <c r="J132" s="67"/>
      <c r="K132" s="67"/>
    </row>
    <row r="133" spans="2:11" ht="15.75" hidden="1">
      <c r="B133" s="499"/>
      <c r="H133" s="27"/>
      <c r="I133" s="67"/>
      <c r="J133" s="67"/>
      <c r="K133" s="67"/>
    </row>
    <row r="134" spans="2:11" ht="15.75" hidden="1">
      <c r="B134" s="499"/>
      <c r="H134" s="27"/>
      <c r="I134" s="67"/>
      <c r="J134" s="67"/>
      <c r="K134" s="67"/>
    </row>
    <row r="135" spans="2:11" ht="15.75" hidden="1">
      <c r="B135" s="499"/>
      <c r="H135" s="27"/>
      <c r="I135" s="67"/>
      <c r="J135" s="67"/>
      <c r="K135" s="67"/>
    </row>
    <row r="136" spans="2:11" ht="15.75" hidden="1">
      <c r="B136" s="499"/>
      <c r="H136" s="27"/>
      <c r="I136" s="67"/>
      <c r="J136" s="67"/>
      <c r="K136" s="67"/>
    </row>
    <row r="137" spans="2:11" ht="15.75" hidden="1">
      <c r="B137" s="499"/>
      <c r="H137" s="27"/>
      <c r="I137" s="67"/>
      <c r="J137" s="67"/>
      <c r="K137" s="67"/>
    </row>
    <row r="138" spans="2:11" ht="15.75" hidden="1">
      <c r="B138" s="499"/>
      <c r="H138" s="27"/>
      <c r="I138" s="67"/>
      <c r="J138" s="67"/>
      <c r="K138" s="67"/>
    </row>
    <row r="139" spans="2:11" ht="15.75" hidden="1">
      <c r="B139" s="499"/>
      <c r="H139" s="27"/>
      <c r="I139" s="67"/>
      <c r="J139" s="67"/>
      <c r="K139" s="67"/>
    </row>
    <row r="140" spans="2:11" ht="15.75" hidden="1">
      <c r="B140" s="499"/>
      <c r="H140" s="27"/>
      <c r="I140" s="67"/>
      <c r="J140" s="67"/>
      <c r="K140" s="67"/>
    </row>
    <row r="141" spans="2:11" ht="15.75" hidden="1">
      <c r="B141" s="499"/>
      <c r="H141" s="27"/>
      <c r="I141" s="67"/>
      <c r="J141" s="67"/>
      <c r="K141" s="67"/>
    </row>
    <row r="142" spans="2:11" ht="15.75" hidden="1">
      <c r="B142" s="499"/>
      <c r="H142" s="27"/>
      <c r="I142" s="67"/>
      <c r="J142" s="67"/>
      <c r="K142" s="67"/>
    </row>
    <row r="143" spans="2:11" ht="15.75" hidden="1">
      <c r="B143" s="499"/>
      <c r="H143" s="27"/>
      <c r="I143" s="67"/>
      <c r="J143" s="67"/>
      <c r="K143" s="67"/>
    </row>
    <row r="144" spans="2:11" ht="15.75" hidden="1">
      <c r="B144" s="499"/>
      <c r="H144" s="27"/>
      <c r="I144" s="67"/>
      <c r="J144" s="67"/>
      <c r="K144" s="67"/>
    </row>
    <row r="145" spans="2:11" ht="15.75" hidden="1">
      <c r="B145" s="499"/>
      <c r="H145" s="27"/>
      <c r="I145" s="67"/>
      <c r="J145" s="67"/>
      <c r="K145" s="67"/>
    </row>
    <row r="146" spans="2:11" ht="15.75" hidden="1">
      <c r="B146" s="499"/>
      <c r="H146" s="27"/>
      <c r="I146" s="67"/>
      <c r="J146" s="67"/>
      <c r="K146" s="67"/>
    </row>
    <row r="147" spans="2:11" ht="15.75" hidden="1">
      <c r="B147" s="499"/>
      <c r="H147" s="27"/>
      <c r="I147" s="67"/>
      <c r="J147" s="67"/>
      <c r="K147" s="67"/>
    </row>
    <row r="148" spans="2:11" ht="15.75" hidden="1">
      <c r="B148" s="499"/>
      <c r="H148" s="27"/>
      <c r="I148" s="67"/>
      <c r="J148" s="67"/>
      <c r="K148" s="67"/>
    </row>
    <row r="149" spans="2:11" ht="15.75" hidden="1">
      <c r="B149" s="499"/>
      <c r="H149" s="27"/>
      <c r="I149" s="67"/>
      <c r="J149" s="67"/>
      <c r="K149" s="67"/>
    </row>
    <row r="150" spans="2:11" ht="15.75" hidden="1">
      <c r="B150" s="499"/>
      <c r="H150" s="27"/>
      <c r="I150" s="67"/>
      <c r="J150" s="67"/>
      <c r="K150" s="67"/>
    </row>
    <row r="151" spans="2:11" ht="15.75" hidden="1">
      <c r="B151" s="499"/>
      <c r="H151" s="27"/>
      <c r="I151" s="67"/>
      <c r="J151" s="67"/>
      <c r="K151" s="67"/>
    </row>
    <row r="152" spans="2:11" ht="15.75" hidden="1">
      <c r="B152" s="499"/>
      <c r="H152" s="27"/>
      <c r="I152" s="67"/>
      <c r="J152" s="67"/>
      <c r="K152" s="67"/>
    </row>
    <row r="153" spans="2:11" ht="15.75" hidden="1">
      <c r="B153" s="499"/>
      <c r="H153" s="27"/>
      <c r="I153" s="67"/>
      <c r="J153" s="67"/>
      <c r="K153" s="67"/>
    </row>
    <row r="154" spans="2:11" ht="15.75" hidden="1">
      <c r="B154" s="499"/>
      <c r="H154" s="27"/>
      <c r="I154" s="67"/>
      <c r="J154" s="67"/>
      <c r="K154" s="67"/>
    </row>
    <row r="155" spans="2:11" ht="15.75" hidden="1">
      <c r="B155" s="499"/>
      <c r="H155" s="27"/>
      <c r="I155" s="67"/>
      <c r="J155" s="67"/>
      <c r="K155" s="67"/>
    </row>
    <row r="156" spans="2:11" ht="15.75" hidden="1">
      <c r="B156" s="499"/>
      <c r="H156" s="27"/>
      <c r="I156" s="67"/>
      <c r="J156" s="67"/>
      <c r="K156" s="67"/>
    </row>
    <row r="157" spans="2:11" ht="15.75" hidden="1">
      <c r="B157" s="499"/>
      <c r="H157" s="27"/>
      <c r="I157" s="67"/>
      <c r="J157" s="67"/>
      <c r="K157" s="67"/>
    </row>
    <row r="158" spans="2:11" ht="15.75" hidden="1">
      <c r="B158" s="499"/>
      <c r="H158" s="27"/>
      <c r="I158" s="67"/>
      <c r="J158" s="67"/>
      <c r="K158" s="67"/>
    </row>
    <row r="159" spans="2:11" ht="15.75" hidden="1">
      <c r="B159" s="499"/>
      <c r="H159" s="27"/>
      <c r="I159" s="67"/>
      <c r="J159" s="67"/>
      <c r="K159" s="67"/>
    </row>
    <row r="160" spans="2:11" ht="15.75" hidden="1">
      <c r="B160" s="499"/>
      <c r="H160" s="27"/>
      <c r="I160" s="67"/>
      <c r="J160" s="67"/>
      <c r="K160" s="67"/>
    </row>
    <row r="161" spans="2:11" ht="15.75" hidden="1">
      <c r="B161" s="499"/>
      <c r="H161" s="27"/>
      <c r="I161" s="67"/>
      <c r="J161" s="67"/>
      <c r="K161" s="67"/>
    </row>
    <row r="162" spans="2:11" ht="15.75" hidden="1">
      <c r="B162" s="499"/>
      <c r="H162" s="27"/>
      <c r="I162" s="67"/>
      <c r="J162" s="67"/>
      <c r="K162" s="67"/>
    </row>
    <row r="163" spans="2:11" ht="15.75" hidden="1">
      <c r="B163" s="499"/>
      <c r="H163" s="27"/>
      <c r="I163" s="67"/>
      <c r="J163" s="67"/>
      <c r="K163" s="67"/>
    </row>
    <row r="164" spans="2:11" ht="15.75" hidden="1">
      <c r="B164" s="499"/>
      <c r="H164" s="27"/>
      <c r="I164" s="67"/>
      <c r="J164" s="67"/>
      <c r="K164" s="67"/>
    </row>
    <row r="165" spans="2:11" ht="15.75" hidden="1">
      <c r="B165" s="499"/>
      <c r="H165" s="27"/>
      <c r="I165" s="67"/>
      <c r="J165" s="67"/>
      <c r="K165" s="67"/>
    </row>
    <row r="166" spans="2:11" ht="15.75" hidden="1">
      <c r="B166" s="499"/>
      <c r="H166" s="27"/>
      <c r="I166" s="67"/>
      <c r="J166" s="67"/>
      <c r="K166" s="67"/>
    </row>
    <row r="167" spans="2:11" ht="15.75" hidden="1">
      <c r="B167" s="499"/>
      <c r="H167" s="27"/>
      <c r="I167" s="67"/>
      <c r="J167" s="67"/>
      <c r="K167" s="67"/>
    </row>
    <row r="168" spans="2:11" ht="15.75" hidden="1">
      <c r="B168" s="499"/>
      <c r="H168" s="27"/>
      <c r="I168" s="67"/>
      <c r="J168" s="67"/>
      <c r="K168" s="67"/>
    </row>
    <row r="169" spans="2:11" ht="15.75" hidden="1">
      <c r="B169" s="499"/>
      <c r="H169" s="27"/>
      <c r="I169" s="67"/>
      <c r="J169" s="67"/>
      <c r="K169" s="67"/>
    </row>
    <row r="170" spans="2:11" ht="15.75" hidden="1">
      <c r="B170" s="499"/>
      <c r="H170" s="27"/>
      <c r="I170" s="67"/>
      <c r="J170" s="67"/>
      <c r="K170" s="67"/>
    </row>
    <row r="171" spans="2:11" ht="15.75" hidden="1">
      <c r="B171" s="499"/>
      <c r="H171" s="27"/>
      <c r="I171" s="67"/>
      <c r="J171" s="67"/>
      <c r="K171" s="67"/>
    </row>
    <row r="172" spans="2:11" ht="15.75" hidden="1">
      <c r="B172" s="499"/>
      <c r="H172" s="27"/>
      <c r="I172" s="67"/>
      <c r="J172" s="67"/>
      <c r="K172" s="67"/>
    </row>
    <row r="173" spans="2:11" ht="15.75" hidden="1">
      <c r="B173" s="499"/>
      <c r="H173" s="27"/>
      <c r="I173" s="67"/>
      <c r="J173" s="67"/>
      <c r="K173" s="67"/>
    </row>
    <row r="174" spans="2:11" ht="15.75" hidden="1">
      <c r="B174" s="499"/>
      <c r="H174" s="27"/>
      <c r="I174" s="67"/>
      <c r="J174" s="67"/>
      <c r="K174" s="67"/>
    </row>
    <row r="175" spans="2:11" ht="15.75" hidden="1">
      <c r="B175" s="499"/>
      <c r="H175" s="27"/>
      <c r="I175" s="67"/>
      <c r="J175" s="67"/>
      <c r="K175" s="67"/>
    </row>
    <row r="176" spans="2:11" ht="15.75" hidden="1">
      <c r="B176" s="499"/>
      <c r="H176" s="27"/>
      <c r="I176" s="67"/>
      <c r="J176" s="67"/>
      <c r="K176" s="67"/>
    </row>
    <row r="177" spans="2:11" ht="15.75" hidden="1">
      <c r="B177" s="499"/>
      <c r="H177" s="27"/>
      <c r="I177" s="67"/>
      <c r="J177" s="67"/>
      <c r="K177" s="67"/>
    </row>
    <row r="178" spans="2:11" ht="15.75" hidden="1">
      <c r="B178" s="499"/>
      <c r="H178" s="27"/>
      <c r="I178" s="67"/>
      <c r="J178" s="67"/>
      <c r="K178" s="67"/>
    </row>
    <row r="179" spans="2:11" ht="15.75" hidden="1">
      <c r="B179" s="499"/>
      <c r="H179" s="27"/>
      <c r="I179" s="67"/>
      <c r="J179" s="67"/>
      <c r="K179" s="67"/>
    </row>
    <row r="180" spans="2:11" ht="15.75" hidden="1">
      <c r="B180" s="499"/>
      <c r="H180" s="27"/>
      <c r="I180" s="67"/>
      <c r="J180" s="67"/>
      <c r="K180" s="67"/>
    </row>
    <row r="181" spans="2:11" ht="15.75" hidden="1">
      <c r="B181" s="499"/>
      <c r="H181" s="27"/>
      <c r="I181" s="67"/>
      <c r="J181" s="67"/>
      <c r="K181" s="67"/>
    </row>
    <row r="182" spans="2:11" ht="15.75" hidden="1">
      <c r="B182" s="499"/>
      <c r="H182" s="27"/>
      <c r="I182" s="67"/>
      <c r="J182" s="67"/>
      <c r="K182" s="67"/>
    </row>
    <row r="183" spans="2:11" ht="15.75" hidden="1">
      <c r="B183" s="499"/>
      <c r="H183" s="27"/>
      <c r="I183" s="67"/>
      <c r="J183" s="67"/>
      <c r="K183" s="67"/>
    </row>
    <row r="184" spans="2:11" ht="15.75" hidden="1">
      <c r="B184" s="499"/>
      <c r="H184" s="27"/>
      <c r="I184" s="67"/>
      <c r="J184" s="67"/>
      <c r="K184" s="67"/>
    </row>
    <row r="185" spans="2:11" ht="15.75" hidden="1">
      <c r="B185" s="499"/>
      <c r="H185" s="27"/>
      <c r="I185" s="67"/>
      <c r="J185" s="67"/>
      <c r="K185" s="67"/>
    </row>
    <row r="186" spans="2:11" ht="15.75" hidden="1">
      <c r="B186" s="499"/>
      <c r="H186" s="27"/>
      <c r="I186" s="67"/>
      <c r="J186" s="67"/>
      <c r="K186" s="67"/>
    </row>
    <row r="187" spans="2:11" ht="15.75" hidden="1">
      <c r="B187" s="499"/>
      <c r="H187" s="27"/>
      <c r="I187" s="67"/>
      <c r="J187" s="67"/>
      <c r="K187" s="67"/>
    </row>
    <row r="188" spans="2:11" ht="15.75" hidden="1">
      <c r="B188" s="499"/>
      <c r="H188" s="27"/>
      <c r="I188" s="67"/>
      <c r="J188" s="67"/>
      <c r="K188" s="67"/>
    </row>
    <row r="189" spans="2:11" ht="15.75" hidden="1">
      <c r="B189" s="499"/>
      <c r="H189" s="27"/>
      <c r="I189" s="67"/>
      <c r="J189" s="67"/>
      <c r="K189" s="67"/>
    </row>
    <row r="190" spans="2:11" ht="15.75" hidden="1">
      <c r="B190" s="499"/>
      <c r="H190" s="27"/>
      <c r="I190" s="67"/>
      <c r="J190" s="67"/>
      <c r="K190" s="67"/>
    </row>
    <row r="191" spans="2:11" ht="15.75" hidden="1">
      <c r="B191" s="499"/>
      <c r="H191" s="27"/>
      <c r="I191" s="67"/>
      <c r="J191" s="67"/>
      <c r="K191" s="67"/>
    </row>
    <row r="192" spans="2:11" ht="15.75" hidden="1">
      <c r="B192" s="499"/>
      <c r="H192" s="27"/>
      <c r="I192" s="67"/>
      <c r="J192" s="67"/>
      <c r="K192" s="67"/>
    </row>
    <row r="193" spans="2:11" ht="15.75" hidden="1">
      <c r="B193" s="499"/>
      <c r="H193" s="27"/>
      <c r="I193" s="67"/>
      <c r="J193" s="67"/>
      <c r="K193" s="67"/>
    </row>
    <row r="194" spans="2:11" ht="15.75" hidden="1">
      <c r="B194" s="499"/>
      <c r="H194" s="27"/>
      <c r="I194" s="67"/>
      <c r="J194" s="67"/>
      <c r="K194" s="67"/>
    </row>
    <row r="195" spans="2:11" ht="15.75" hidden="1">
      <c r="B195" s="499"/>
      <c r="H195" s="27"/>
      <c r="I195" s="67"/>
      <c r="J195" s="67"/>
      <c r="K195" s="67"/>
    </row>
    <row r="196" spans="2:11" ht="15.75" hidden="1">
      <c r="B196" s="499"/>
      <c r="H196" s="27"/>
      <c r="I196" s="67"/>
      <c r="J196" s="67"/>
      <c r="K196" s="67"/>
    </row>
    <row r="197" spans="2:11" ht="15.75" hidden="1">
      <c r="B197" s="499"/>
      <c r="H197" s="27"/>
      <c r="I197" s="67"/>
      <c r="J197" s="67"/>
      <c r="K197" s="67"/>
    </row>
    <row r="198" spans="2:11" ht="15.75" hidden="1">
      <c r="B198" s="499"/>
      <c r="H198" s="27"/>
      <c r="I198" s="67"/>
      <c r="J198" s="67"/>
      <c r="K198" s="67"/>
    </row>
    <row r="199" spans="2:11" ht="15.75" hidden="1">
      <c r="B199" s="499"/>
      <c r="H199" s="27"/>
      <c r="I199" s="67"/>
      <c r="J199" s="67"/>
      <c r="K199" s="67"/>
    </row>
    <row r="200" spans="2:11" ht="15.75" hidden="1">
      <c r="B200" s="499"/>
      <c r="H200" s="27"/>
      <c r="I200" s="67"/>
      <c r="J200" s="67"/>
      <c r="K200" s="67"/>
    </row>
    <row r="201" spans="2:11" ht="15.75" hidden="1">
      <c r="B201" s="499"/>
      <c r="H201" s="27"/>
      <c r="I201" s="67"/>
      <c r="J201" s="67"/>
      <c r="K201" s="67"/>
    </row>
    <row r="202" spans="2:11" ht="15.75" hidden="1">
      <c r="B202" s="499"/>
      <c r="H202" s="27"/>
      <c r="I202" s="67"/>
      <c r="J202" s="67"/>
      <c r="K202" s="67"/>
    </row>
    <row r="203" spans="2:11" ht="15.75" hidden="1">
      <c r="B203" s="499"/>
      <c r="H203" s="27"/>
      <c r="I203" s="67"/>
      <c r="J203" s="67"/>
      <c r="K203" s="67"/>
    </row>
    <row r="204" spans="2:11" ht="15.75" hidden="1">
      <c r="B204" s="499"/>
      <c r="H204" s="27"/>
      <c r="I204" s="67"/>
      <c r="J204" s="67"/>
      <c r="K204" s="67"/>
    </row>
    <row r="205" spans="2:11" ht="15.75" hidden="1">
      <c r="B205" s="499"/>
      <c r="H205" s="27"/>
      <c r="I205" s="67"/>
      <c r="J205" s="67"/>
      <c r="K205" s="67"/>
    </row>
    <row r="206" spans="2:11" ht="15.75" hidden="1">
      <c r="B206" s="499"/>
      <c r="H206" s="27"/>
      <c r="I206" s="67"/>
      <c r="J206" s="67"/>
      <c r="K206" s="67"/>
    </row>
    <row r="207" spans="2:11" ht="15.75" hidden="1">
      <c r="B207" s="499"/>
      <c r="H207" s="27"/>
      <c r="I207" s="67"/>
      <c r="J207" s="67"/>
      <c r="K207" s="67"/>
    </row>
    <row r="208" spans="2:11" ht="15.75" hidden="1">
      <c r="B208" s="499"/>
      <c r="H208" s="27"/>
      <c r="I208" s="67"/>
      <c r="J208" s="67"/>
      <c r="K208" s="67"/>
    </row>
    <row r="209" spans="2:11" ht="15.75" hidden="1">
      <c r="B209" s="499"/>
      <c r="H209" s="27"/>
      <c r="I209" s="67"/>
      <c r="J209" s="67"/>
      <c r="K209" s="67"/>
    </row>
    <row r="210" spans="2:11" ht="15.75" hidden="1">
      <c r="B210" s="499"/>
      <c r="H210" s="27"/>
      <c r="I210" s="67"/>
      <c r="J210" s="67"/>
      <c r="K210" s="67"/>
    </row>
    <row r="211" spans="2:11" ht="15.75" hidden="1">
      <c r="B211" s="499"/>
      <c r="H211" s="27"/>
      <c r="I211" s="67"/>
      <c r="J211" s="67"/>
      <c r="K211" s="67"/>
    </row>
    <row r="212" spans="2:11" ht="15.75" hidden="1">
      <c r="B212" s="499"/>
      <c r="H212" s="27"/>
      <c r="I212" s="67"/>
      <c r="J212" s="67"/>
      <c r="K212" s="67"/>
    </row>
    <row r="213" spans="2:11" ht="15.75" hidden="1">
      <c r="B213" s="499"/>
      <c r="H213" s="27"/>
      <c r="I213" s="67"/>
      <c r="J213" s="67"/>
      <c r="K213" s="67"/>
    </row>
    <row r="214" spans="2:11" ht="15.75" hidden="1">
      <c r="B214" s="499"/>
      <c r="H214" s="27"/>
      <c r="I214" s="67"/>
      <c r="J214" s="67"/>
      <c r="K214" s="67"/>
    </row>
    <row r="215" spans="2:11" ht="15.75" hidden="1">
      <c r="B215" s="499"/>
      <c r="H215" s="27"/>
      <c r="I215" s="67"/>
      <c r="J215" s="67"/>
      <c r="K215" s="67"/>
    </row>
    <row r="216" spans="2:11" ht="15.75" hidden="1">
      <c r="B216" s="499"/>
      <c r="H216" s="27"/>
      <c r="I216" s="67"/>
      <c r="J216" s="67"/>
      <c r="K216" s="67"/>
    </row>
    <row r="217" spans="2:11" ht="15.75" hidden="1">
      <c r="B217" s="499"/>
      <c r="H217" s="27"/>
      <c r="I217" s="67"/>
      <c r="J217" s="67"/>
      <c r="K217" s="67"/>
    </row>
    <row r="218" spans="2:11" ht="15.75" hidden="1">
      <c r="B218" s="499"/>
      <c r="H218" s="27"/>
      <c r="I218" s="67"/>
      <c r="J218" s="67"/>
      <c r="K218" s="67"/>
    </row>
    <row r="219" spans="2:11" ht="15.75" hidden="1">
      <c r="B219" s="499"/>
      <c r="H219" s="27"/>
      <c r="I219" s="67"/>
      <c r="J219" s="67"/>
      <c r="K219" s="67"/>
    </row>
    <row r="220" spans="2:11" ht="15.75" hidden="1">
      <c r="B220" s="499"/>
      <c r="H220" s="27"/>
      <c r="I220" s="67"/>
      <c r="J220" s="67"/>
      <c r="K220" s="67"/>
    </row>
    <row r="221" spans="2:11" ht="15.75" hidden="1">
      <c r="B221" s="499"/>
      <c r="H221" s="27"/>
      <c r="I221" s="67"/>
      <c r="J221" s="67"/>
      <c r="K221" s="67"/>
    </row>
    <row r="222" spans="2:11" ht="15.75" hidden="1">
      <c r="B222" s="499"/>
      <c r="H222" s="27"/>
      <c r="I222" s="67"/>
      <c r="J222" s="67"/>
      <c r="K222" s="67"/>
    </row>
    <row r="223" spans="2:11" ht="15.75" hidden="1">
      <c r="B223" s="499"/>
      <c r="H223" s="27"/>
      <c r="I223" s="67"/>
      <c r="J223" s="67"/>
      <c r="K223" s="67"/>
    </row>
    <row r="224" spans="2:11" ht="15.75" hidden="1">
      <c r="B224" s="499"/>
      <c r="H224" s="27"/>
      <c r="I224" s="67"/>
      <c r="J224" s="67"/>
      <c r="K224" s="67"/>
    </row>
    <row r="225" spans="1:28" ht="18.75" hidden="1">
      <c r="B225" s="362"/>
      <c r="H225" s="27"/>
      <c r="I225" s="67"/>
      <c r="J225" s="67"/>
      <c r="K225" s="67"/>
    </row>
    <row r="226" spans="1:28" ht="18.75" hidden="1">
      <c r="B226" s="362"/>
      <c r="H226" s="27"/>
      <c r="I226" s="67"/>
      <c r="J226" s="67"/>
      <c r="K226" s="67"/>
    </row>
    <row r="227" spans="1:28" ht="18.75" hidden="1">
      <c r="B227" s="362"/>
      <c r="H227" s="27"/>
      <c r="I227" s="67"/>
      <c r="J227" s="67"/>
      <c r="K227" s="67"/>
    </row>
    <row r="228" spans="1:28" ht="18.75" hidden="1">
      <c r="B228" s="362"/>
      <c r="H228" s="27"/>
      <c r="I228" s="67"/>
      <c r="J228" s="67"/>
      <c r="K228" s="67"/>
    </row>
    <row r="229" spans="1:28" ht="18.75" hidden="1">
      <c r="B229" s="362"/>
      <c r="H229" s="27"/>
      <c r="I229" s="67"/>
      <c r="J229" s="67"/>
      <c r="K229" s="67"/>
    </row>
    <row r="230" spans="1:28" ht="18.75" hidden="1">
      <c r="B230" s="362"/>
      <c r="H230" s="27"/>
      <c r="I230" s="67"/>
      <c r="J230" s="67"/>
      <c r="K230" s="67"/>
    </row>
    <row r="231" spans="1:28" ht="18.75" hidden="1">
      <c r="B231" s="362"/>
      <c r="H231" s="27"/>
      <c r="I231" s="67"/>
      <c r="J231" s="67"/>
      <c r="K231" s="67"/>
    </row>
    <row r="232" spans="1:28" s="26" customFormat="1" ht="14.1" hidden="1" customHeight="1">
      <c r="A232" s="1"/>
      <c r="B232" s="1"/>
      <c r="I232" s="25"/>
      <c r="J232" s="25"/>
      <c r="K232" s="25"/>
      <c r="L232" s="25"/>
      <c r="O232" s="38"/>
      <c r="P232" s="3"/>
      <c r="Q232" s="4"/>
      <c r="R232" s="5"/>
      <c r="S232" s="6"/>
      <c r="T232" s="7"/>
      <c r="U232" s="4"/>
      <c r="V232"/>
      <c r="W232"/>
      <c r="X232"/>
      <c r="Y232"/>
      <c r="Z232"/>
      <c r="AA232"/>
      <c r="AB232"/>
    </row>
  </sheetData>
  <mergeCells count="26">
    <mergeCell ref="B38:B39"/>
    <mergeCell ref="H6:H9"/>
    <mergeCell ref="K6:K9"/>
    <mergeCell ref="L6:L9"/>
    <mergeCell ref="I18:I20"/>
    <mergeCell ref="B24:B26"/>
    <mergeCell ref="C24:C26"/>
    <mergeCell ref="D24:D26"/>
    <mergeCell ref="E24:E26"/>
    <mergeCell ref="G24:G26"/>
    <mergeCell ref="H24:H26"/>
    <mergeCell ref="K24:K26"/>
    <mergeCell ref="B6:B9"/>
    <mergeCell ref="C6:C9"/>
    <mergeCell ref="D6:D9"/>
    <mergeCell ref="E6:E9"/>
    <mergeCell ref="G6:G9"/>
    <mergeCell ref="H30:H31"/>
    <mergeCell ref="I30:I31"/>
    <mergeCell ref="J30:J31"/>
    <mergeCell ref="K30:K31"/>
    <mergeCell ref="B30:B31"/>
    <mergeCell ref="C30:C31"/>
    <mergeCell ref="D30:D31"/>
    <mergeCell ref="F30:F31"/>
    <mergeCell ref="G30:G3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F184"/>
  <sheetViews>
    <sheetView showGridLines="0" showRowColHeaders="0" zoomScaleNormal="100" workbookViewId="0">
      <selection activeCell="I49" sqref="I49"/>
    </sheetView>
  </sheetViews>
  <sheetFormatPr defaultColWidth="0" defaultRowHeight="0" customHeight="1" zeroHeight="1"/>
  <cols>
    <col min="1" max="1" width="5.7109375" style="1" customWidth="1"/>
    <col min="2" max="2" width="50.28515625" style="1" customWidth="1"/>
    <col min="3" max="8" width="10.7109375" style="26" customWidth="1"/>
    <col min="9" max="10" width="10.7109375" style="25" customWidth="1"/>
    <col min="11" max="11" width="10.7109375" style="25" hidden="1" customWidth="1"/>
    <col min="12" max="12" width="5.7109375" style="25" hidden="1" customWidth="1"/>
    <col min="13" max="13" width="9.5703125" style="26" hidden="1" customWidth="1"/>
    <col min="14" max="14" width="10.7109375" style="26" hidden="1" customWidth="1"/>
    <col min="15" max="15" width="10" style="38" hidden="1" customWidth="1"/>
    <col min="16" max="16" width="10.7109375" style="3" hidden="1" customWidth="1"/>
    <col min="17" max="17" width="10.140625" style="4" hidden="1" customWidth="1"/>
    <col min="18" max="18" width="7.7109375" style="5" hidden="1" customWidth="1"/>
    <col min="19" max="19" width="7.7109375" style="6" hidden="1" customWidth="1"/>
    <col min="20" max="20" width="7.7109375" style="7" hidden="1" customWidth="1"/>
    <col min="21" max="21" width="7.7109375" style="4" hidden="1" customWidth="1"/>
    <col min="22" max="32" width="0" hidden="1" customWidth="1"/>
    <col min="33" max="16384" width="9.140625" hidden="1"/>
  </cols>
  <sheetData>
    <row r="1" spans="1:21" ht="29.25" customHeight="1">
      <c r="B1" s="22" t="s">
        <v>32</v>
      </c>
      <c r="D1" s="125"/>
      <c r="E1" s="1"/>
      <c r="F1" s="1"/>
      <c r="G1" s="1"/>
      <c r="H1" s="67"/>
      <c r="I1" s="67"/>
      <c r="J1" s="67"/>
      <c r="K1" s="67"/>
    </row>
    <row r="2" spans="1:21" ht="8.25" customHeight="1">
      <c r="B2" s="2"/>
      <c r="D2" s="125"/>
      <c r="E2" s="1"/>
      <c r="F2" s="1"/>
      <c r="G2" s="1"/>
      <c r="H2" s="67"/>
      <c r="I2" s="67"/>
      <c r="J2" s="67"/>
      <c r="K2" s="67"/>
    </row>
    <row r="3" spans="1:21" ht="15.75" hidden="1">
      <c r="B3" s="25"/>
      <c r="E3" s="38"/>
      <c r="F3" s="3"/>
      <c r="G3" s="4"/>
      <c r="H3" s="5"/>
      <c r="I3" s="480"/>
      <c r="J3" s="480"/>
      <c r="K3" s="480"/>
      <c r="L3" s="6"/>
      <c r="M3" s="7"/>
      <c r="N3" s="4"/>
      <c r="O3"/>
      <c r="P3"/>
      <c r="Q3"/>
      <c r="R3"/>
      <c r="S3"/>
      <c r="T3"/>
      <c r="U3"/>
    </row>
    <row r="4" spans="1:21" ht="15.75" hidden="1">
      <c r="B4" s="25"/>
      <c r="E4" s="38"/>
      <c r="F4" s="3"/>
      <c r="G4" s="4"/>
      <c r="H4" s="5"/>
      <c r="I4" s="480"/>
      <c r="J4" s="480"/>
      <c r="K4" s="480"/>
      <c r="L4" s="6"/>
      <c r="M4" s="7"/>
      <c r="N4" s="4"/>
      <c r="O4"/>
      <c r="P4"/>
      <c r="Q4"/>
      <c r="R4"/>
      <c r="S4"/>
      <c r="T4"/>
      <c r="U4"/>
    </row>
    <row r="5" spans="1:21" ht="6" customHeight="1">
      <c r="B5" s="25"/>
      <c r="E5" s="38"/>
      <c r="F5" s="3"/>
      <c r="G5" s="4"/>
      <c r="H5" s="5"/>
      <c r="I5" s="480"/>
      <c r="J5" s="480"/>
      <c r="K5" s="480"/>
      <c r="L5" s="6"/>
      <c r="M5" s="7"/>
      <c r="N5" s="4"/>
      <c r="O5"/>
      <c r="P5"/>
      <c r="Q5"/>
      <c r="R5"/>
      <c r="S5"/>
      <c r="T5"/>
      <c r="U5"/>
    </row>
    <row r="6" spans="1:21" ht="15.75" hidden="1">
      <c r="B6" s="25"/>
      <c r="E6" s="38"/>
      <c r="F6" s="3"/>
      <c r="G6" s="4"/>
      <c r="H6" s="5"/>
      <c r="I6" s="480"/>
      <c r="J6" s="480"/>
      <c r="K6" s="480"/>
      <c r="L6" s="6"/>
      <c r="M6" s="7"/>
      <c r="N6" s="4"/>
      <c r="O6"/>
      <c r="P6"/>
      <c r="Q6"/>
      <c r="R6"/>
      <c r="S6"/>
      <c r="T6"/>
      <c r="U6"/>
    </row>
    <row r="7" spans="1:21" s="1" customFormat="1" ht="13.5" hidden="1">
      <c r="B7" s="25"/>
      <c r="C7" s="26"/>
      <c r="D7" s="26"/>
      <c r="E7" s="38"/>
      <c r="F7" s="3"/>
      <c r="G7" s="4"/>
      <c r="H7" s="5"/>
      <c r="I7" s="480"/>
      <c r="J7" s="480"/>
      <c r="K7" s="480"/>
      <c r="L7" s="6"/>
      <c r="M7" s="7"/>
    </row>
    <row r="8" spans="1:21" s="1" customFormat="1" ht="3" customHeight="1">
      <c r="B8" s="25"/>
      <c r="C8" s="26"/>
      <c r="D8" s="26"/>
      <c r="E8" s="38"/>
      <c r="F8" s="3"/>
      <c r="G8" s="4"/>
      <c r="H8" s="5"/>
      <c r="I8" s="480"/>
      <c r="J8" s="480"/>
      <c r="K8" s="480"/>
      <c r="L8" s="6"/>
      <c r="M8" s="7"/>
    </row>
    <row r="9" spans="1:21" s="1" customFormat="1" ht="3" customHeight="1">
      <c r="B9" s="25"/>
      <c r="C9" s="26"/>
      <c r="D9" s="26"/>
      <c r="E9" s="38"/>
      <c r="F9" s="3"/>
      <c r="G9" s="4"/>
      <c r="H9" s="5"/>
      <c r="I9" s="480"/>
      <c r="J9" s="480"/>
      <c r="K9" s="480"/>
      <c r="L9" s="6"/>
      <c r="M9" s="7"/>
    </row>
    <row r="10" spans="1:21" s="4" customFormat="1" ht="3" customHeight="1">
      <c r="B10" s="68"/>
      <c r="C10" s="69"/>
      <c r="D10" s="69"/>
      <c r="E10" s="38"/>
      <c r="F10" s="3"/>
      <c r="H10" s="5"/>
      <c r="I10" s="480"/>
      <c r="J10" s="480"/>
      <c r="K10" s="480"/>
      <c r="L10" s="6"/>
      <c r="M10" s="7"/>
    </row>
    <row r="11" spans="1:21" s="1" customFormat="1" ht="15" customHeight="1">
      <c r="A11" s="14"/>
      <c r="B11" s="65" t="s">
        <v>860</v>
      </c>
      <c r="C11" s="26"/>
      <c r="D11" s="26"/>
      <c r="E11" s="55"/>
      <c r="F11" s="56"/>
      <c r="G11" s="4"/>
      <c r="H11" s="57"/>
      <c r="I11" s="507"/>
      <c r="J11" s="507"/>
      <c r="K11" s="507"/>
      <c r="L11" s="58"/>
      <c r="M11" s="59"/>
      <c r="N11" s="54"/>
    </row>
    <row r="12" spans="1:21" s="1" customFormat="1" ht="15" customHeight="1">
      <c r="A12" s="14"/>
      <c r="B12" s="65"/>
      <c r="C12" s="26"/>
      <c r="D12" s="26"/>
      <c r="E12" s="55"/>
      <c r="F12" s="56"/>
      <c r="G12" s="4"/>
      <c r="H12" s="57"/>
      <c r="I12" s="507"/>
      <c r="J12" s="507"/>
      <c r="K12" s="507"/>
      <c r="L12" s="58"/>
      <c r="M12" s="59"/>
      <c r="N12" s="54"/>
    </row>
    <row r="13" spans="1:21" s="1" customFormat="1" ht="15" customHeight="1" thickBot="1">
      <c r="A13" s="14"/>
      <c r="B13" s="65"/>
      <c r="C13" s="26"/>
      <c r="D13" s="26"/>
      <c r="E13" s="55"/>
      <c r="F13" s="56"/>
      <c r="G13" s="4"/>
      <c r="H13" s="57"/>
      <c r="I13" s="507"/>
      <c r="J13" s="507"/>
      <c r="K13" s="507"/>
      <c r="L13" s="58"/>
      <c r="M13" s="59"/>
      <c r="N13" s="54"/>
    </row>
    <row r="14" spans="1:21" s="1" customFormat="1" ht="15" customHeight="1" thickTop="1" thickBot="1">
      <c r="A14" s="14"/>
      <c r="B14" s="340" t="s">
        <v>328</v>
      </c>
      <c r="C14" s="1450" t="s">
        <v>54</v>
      </c>
      <c r="D14" s="1451"/>
      <c r="E14" s="1452"/>
      <c r="F14" s="1262" t="s">
        <v>571</v>
      </c>
      <c r="G14" s="1263"/>
      <c r="H14" s="1263"/>
      <c r="I14" s="507"/>
      <c r="J14" s="507"/>
      <c r="K14" s="507"/>
      <c r="L14" s="58"/>
      <c r="M14" s="59"/>
      <c r="N14" s="54"/>
    </row>
    <row r="15" spans="1:21" s="1" customFormat="1" ht="15" customHeight="1" thickTop="1">
      <c r="A15" s="14"/>
      <c r="B15" s="340" t="s">
        <v>329</v>
      </c>
      <c r="C15" s="145" t="s">
        <v>711</v>
      </c>
      <c r="D15" s="246" t="s">
        <v>712</v>
      </c>
      <c r="E15" s="145" t="s">
        <v>0</v>
      </c>
      <c r="F15" s="246">
        <v>2023</v>
      </c>
      <c r="G15" s="246">
        <v>2022</v>
      </c>
      <c r="H15" s="252" t="s">
        <v>0</v>
      </c>
      <c r="I15" s="507"/>
      <c r="J15" s="507"/>
      <c r="K15" s="507"/>
      <c r="L15" s="58"/>
      <c r="M15" s="59"/>
      <c r="N15" s="54"/>
    </row>
    <row r="16" spans="1:21" s="1" customFormat="1" ht="3" customHeight="1">
      <c r="A16" s="14"/>
      <c r="B16" s="500"/>
      <c r="C16" s="805"/>
      <c r="D16" s="500"/>
      <c r="E16" s="806"/>
      <c r="F16" s="500"/>
      <c r="G16" s="500"/>
      <c r="H16" s="806"/>
      <c r="I16" s="507"/>
      <c r="J16" s="507"/>
      <c r="K16" s="507"/>
      <c r="L16" s="58"/>
      <c r="M16" s="59"/>
      <c r="N16" s="54"/>
    </row>
    <row r="17" spans="1:14" s="1" customFormat="1" ht="3" customHeight="1">
      <c r="A17" s="14"/>
      <c r="B17" s="501"/>
      <c r="C17" s="807"/>
      <c r="D17" s="501"/>
      <c r="E17" s="808"/>
      <c r="F17" s="501"/>
      <c r="G17" s="501"/>
      <c r="H17" s="808"/>
      <c r="I17" s="507"/>
      <c r="J17" s="507"/>
      <c r="K17" s="507"/>
      <c r="L17" s="58"/>
      <c r="M17" s="59"/>
      <c r="N17" s="54"/>
    </row>
    <row r="18" spans="1:14" s="1" customFormat="1" ht="3" customHeight="1">
      <c r="A18" s="14"/>
      <c r="B18" s="502"/>
      <c r="C18" s="805"/>
      <c r="D18" s="500"/>
      <c r="E18" s="806"/>
      <c r="F18" s="500"/>
      <c r="G18" s="500"/>
      <c r="H18" s="806"/>
      <c r="I18" s="507"/>
      <c r="J18" s="507"/>
      <c r="K18" s="507"/>
      <c r="L18" s="58"/>
      <c r="M18" s="59"/>
      <c r="N18" s="54"/>
    </row>
    <row r="19" spans="1:14" s="1" customFormat="1" ht="15" customHeight="1">
      <c r="A19" s="14"/>
      <c r="B19" s="111" t="s">
        <v>330</v>
      </c>
      <c r="C19" s="149">
        <v>138.9</v>
      </c>
      <c r="D19" s="170">
        <v>43.5</v>
      </c>
      <c r="E19" s="169">
        <v>219.6</v>
      </c>
      <c r="F19" s="149">
        <v>402.7</v>
      </c>
      <c r="G19" s="170">
        <v>438.7</v>
      </c>
      <c r="H19" s="169">
        <v>-8.1999999999999993</v>
      </c>
      <c r="I19" s="507"/>
      <c r="J19" s="507"/>
      <c r="K19" s="507"/>
      <c r="L19" s="58"/>
      <c r="M19" s="59"/>
      <c r="N19" s="54"/>
    </row>
    <row r="20" spans="1:14" s="1" customFormat="1" ht="15" customHeight="1">
      <c r="A20" s="14"/>
      <c r="B20" s="199" t="s">
        <v>565</v>
      </c>
      <c r="C20" s="149">
        <v>21</v>
      </c>
      <c r="D20" s="170">
        <v>272.10000000000002</v>
      </c>
      <c r="E20" s="169">
        <v>-92.3</v>
      </c>
      <c r="F20" s="149">
        <v>26.3</v>
      </c>
      <c r="G20" s="170">
        <v>310.60000000000002</v>
      </c>
      <c r="H20" s="169">
        <v>-91.5</v>
      </c>
      <c r="I20" s="507"/>
      <c r="J20" s="507"/>
      <c r="K20" s="507"/>
      <c r="L20" s="58"/>
      <c r="M20" s="59"/>
      <c r="N20" s="54"/>
    </row>
    <row r="21" spans="1:14" s="1" customFormat="1" ht="15" customHeight="1">
      <c r="A21" s="14"/>
      <c r="B21" s="363" t="s">
        <v>331</v>
      </c>
      <c r="C21" s="149">
        <v>16.3</v>
      </c>
      <c r="D21" s="170">
        <v>-13.1</v>
      </c>
      <c r="E21" s="169" t="s">
        <v>37</v>
      </c>
      <c r="F21" s="149">
        <v>65.3</v>
      </c>
      <c r="G21" s="170">
        <v>139.4</v>
      </c>
      <c r="H21" s="169">
        <v>-53.2</v>
      </c>
      <c r="I21" s="507"/>
      <c r="J21" s="507"/>
      <c r="K21" s="507"/>
      <c r="L21" s="58"/>
      <c r="M21" s="59"/>
      <c r="N21" s="54"/>
    </row>
    <row r="22" spans="1:14" s="1" customFormat="1" ht="15" customHeight="1">
      <c r="A22" s="14"/>
      <c r="B22" s="363" t="s">
        <v>566</v>
      </c>
      <c r="C22" s="149">
        <v>16.7</v>
      </c>
      <c r="D22" s="170">
        <v>15.9</v>
      </c>
      <c r="E22" s="169">
        <v>5.3</v>
      </c>
      <c r="F22" s="149">
        <v>64.5</v>
      </c>
      <c r="G22" s="170">
        <v>51.1</v>
      </c>
      <c r="H22" s="169">
        <v>26.3</v>
      </c>
      <c r="I22" s="507"/>
      <c r="J22" s="507"/>
      <c r="K22" s="507"/>
      <c r="L22" s="58"/>
      <c r="M22" s="59"/>
      <c r="N22" s="54"/>
    </row>
    <row r="23" spans="1:14" s="1" customFormat="1" ht="15" customHeight="1">
      <c r="A23" s="14"/>
      <c r="B23" s="144" t="s">
        <v>332</v>
      </c>
      <c r="C23" s="149">
        <v>189.6</v>
      </c>
      <c r="D23" s="170">
        <v>65.8</v>
      </c>
      <c r="E23" s="169">
        <v>188</v>
      </c>
      <c r="F23" s="149">
        <v>760</v>
      </c>
      <c r="G23" s="170">
        <v>702</v>
      </c>
      <c r="H23" s="169">
        <v>8.3000000000000007</v>
      </c>
      <c r="I23" s="507"/>
      <c r="J23" s="507"/>
      <c r="K23" s="507"/>
      <c r="L23" s="58"/>
      <c r="M23" s="59"/>
      <c r="N23" s="54"/>
    </row>
    <row r="24" spans="1:14" s="1" customFormat="1" ht="15" customHeight="1">
      <c r="A24" s="14"/>
      <c r="B24" s="144" t="s">
        <v>479</v>
      </c>
      <c r="C24" s="149">
        <v>17.100000000000001</v>
      </c>
      <c r="D24" s="170">
        <v>11.9</v>
      </c>
      <c r="E24" s="169">
        <v>44.3</v>
      </c>
      <c r="F24" s="149">
        <v>71.7</v>
      </c>
      <c r="G24" s="170">
        <v>24.5</v>
      </c>
      <c r="H24" s="169">
        <v>193.1</v>
      </c>
      <c r="I24" s="507"/>
      <c r="J24" s="507"/>
      <c r="K24" s="507"/>
      <c r="L24" s="58"/>
      <c r="M24" s="59"/>
      <c r="N24" s="54"/>
    </row>
    <row r="25" spans="1:14" s="1" customFormat="1" ht="15" customHeight="1">
      <c r="A25" s="14"/>
      <c r="B25" s="364" t="s">
        <v>567</v>
      </c>
      <c r="C25" s="121">
        <v>399.7</v>
      </c>
      <c r="D25" s="121">
        <v>396</v>
      </c>
      <c r="E25" s="121">
        <v>0.9</v>
      </c>
      <c r="F25" s="147">
        <v>1390.5</v>
      </c>
      <c r="G25" s="147">
        <v>1666.3</v>
      </c>
      <c r="H25" s="121">
        <v>-16.5</v>
      </c>
      <c r="I25" s="507"/>
      <c r="J25" s="507"/>
      <c r="K25" s="507"/>
      <c r="L25" s="58"/>
      <c r="M25" s="59"/>
      <c r="N25" s="54"/>
    </row>
    <row r="26" spans="1:14" s="1" customFormat="1" ht="15" customHeight="1">
      <c r="A26" s="14"/>
      <c r="B26" s="144" t="s">
        <v>568</v>
      </c>
      <c r="C26" s="149">
        <v>-29.9</v>
      </c>
      <c r="D26" s="170">
        <v>-35.1</v>
      </c>
      <c r="E26" s="169">
        <v>-14.7</v>
      </c>
      <c r="F26" s="149">
        <v>-126.4</v>
      </c>
      <c r="G26" s="170">
        <v>-128.19999999999999</v>
      </c>
      <c r="H26" s="169">
        <v>-1.4</v>
      </c>
      <c r="I26" s="507"/>
      <c r="J26" s="507"/>
      <c r="K26" s="507"/>
      <c r="L26" s="58"/>
      <c r="M26" s="59"/>
      <c r="N26" s="54"/>
    </row>
    <row r="27" spans="1:14" s="1" customFormat="1" ht="15" customHeight="1">
      <c r="A27" s="14"/>
      <c r="B27" s="364" t="s">
        <v>135</v>
      </c>
      <c r="C27" s="121">
        <v>369.8</v>
      </c>
      <c r="D27" s="121">
        <v>361</v>
      </c>
      <c r="E27" s="121">
        <v>2.4</v>
      </c>
      <c r="F27" s="147">
        <v>1264.2</v>
      </c>
      <c r="G27" s="147">
        <v>1538</v>
      </c>
      <c r="H27" s="121">
        <v>-17.8</v>
      </c>
      <c r="I27" s="507"/>
      <c r="J27" s="507"/>
      <c r="K27" s="507"/>
      <c r="L27" s="58"/>
      <c r="M27" s="59"/>
      <c r="N27" s="54"/>
    </row>
    <row r="28" spans="1:14" s="1" customFormat="1" ht="15" customHeight="1">
      <c r="A28" s="14"/>
      <c r="B28" s="144" t="s">
        <v>20</v>
      </c>
      <c r="C28" s="149">
        <v>-133.19999999999999</v>
      </c>
      <c r="D28" s="170">
        <v>-99.6</v>
      </c>
      <c r="E28" s="169">
        <v>33.799999999999997</v>
      </c>
      <c r="F28" s="149">
        <v>-547.20000000000005</v>
      </c>
      <c r="G28" s="170">
        <v>-470.3</v>
      </c>
      <c r="H28" s="169">
        <v>16.3</v>
      </c>
      <c r="I28" s="507"/>
      <c r="J28" s="507"/>
      <c r="K28" s="507"/>
      <c r="L28" s="58"/>
      <c r="M28" s="59"/>
      <c r="N28" s="54"/>
    </row>
    <row r="29" spans="1:14" s="1" customFormat="1" ht="15" customHeight="1">
      <c r="A29" s="14"/>
      <c r="B29" s="364" t="s">
        <v>569</v>
      </c>
      <c r="C29" s="149">
        <v>236.5</v>
      </c>
      <c r="D29" s="149">
        <v>261.39999999999998</v>
      </c>
      <c r="E29" s="149" t="s">
        <v>1208</v>
      </c>
      <c r="F29" s="149" t="s">
        <v>1209</v>
      </c>
      <c r="G29" s="150">
        <v>1067.7</v>
      </c>
      <c r="H29" s="149" t="s">
        <v>1210</v>
      </c>
      <c r="I29" s="507"/>
      <c r="J29" s="507"/>
      <c r="K29" s="507"/>
      <c r="L29" s="58"/>
      <c r="M29" s="59"/>
      <c r="N29" s="54"/>
    </row>
    <row r="30" spans="1:14" s="1" customFormat="1" ht="15" customHeight="1">
      <c r="A30" s="14"/>
      <c r="B30" s="144" t="s">
        <v>110</v>
      </c>
      <c r="C30" s="149" t="s">
        <v>1211</v>
      </c>
      <c r="D30" s="170">
        <v>-54.2</v>
      </c>
      <c r="E30" s="169">
        <v>-16.600000000000001</v>
      </c>
      <c r="F30" s="149">
        <v>-150.9</v>
      </c>
      <c r="G30" s="170">
        <v>-103.8</v>
      </c>
      <c r="H30" s="169">
        <v>45.3</v>
      </c>
      <c r="I30" s="507"/>
      <c r="J30" s="507"/>
      <c r="K30" s="507"/>
      <c r="L30" s="58"/>
      <c r="M30" s="59"/>
      <c r="N30" s="54"/>
    </row>
    <row r="31" spans="1:14" s="1" customFormat="1" ht="15" customHeight="1">
      <c r="A31" s="14"/>
      <c r="B31" s="144" t="s">
        <v>818</v>
      </c>
      <c r="C31" s="149">
        <v>5.4</v>
      </c>
      <c r="D31" s="170">
        <v>0</v>
      </c>
      <c r="E31" s="168">
        <v>108480</v>
      </c>
      <c r="F31" s="149">
        <v>7</v>
      </c>
      <c r="G31" s="170">
        <v>24.1</v>
      </c>
      <c r="H31" s="169">
        <v>-70.900000000000006</v>
      </c>
      <c r="I31" s="507"/>
      <c r="J31" s="507"/>
      <c r="K31" s="507"/>
      <c r="L31" s="58"/>
      <c r="M31" s="59"/>
      <c r="N31" s="54"/>
    </row>
    <row r="32" spans="1:14" s="1" customFormat="1" ht="15" customHeight="1">
      <c r="A32" s="14"/>
      <c r="B32" s="144" t="s">
        <v>333</v>
      </c>
      <c r="C32" s="149">
        <v>-0.2</v>
      </c>
      <c r="D32" s="169">
        <v>-0.2</v>
      </c>
      <c r="E32" s="169">
        <v>-8.6</v>
      </c>
      <c r="F32" s="149">
        <v>-1</v>
      </c>
      <c r="G32" s="169">
        <v>-0.3</v>
      </c>
      <c r="H32" s="169">
        <v>216.3</v>
      </c>
      <c r="I32" s="507"/>
      <c r="J32" s="507"/>
      <c r="K32" s="507"/>
      <c r="L32" s="58"/>
      <c r="M32" s="59"/>
      <c r="N32" s="54"/>
    </row>
    <row r="33" spans="1:14" s="1" customFormat="1" ht="15" customHeight="1">
      <c r="A33" s="14"/>
      <c r="B33" s="364" t="s">
        <v>25</v>
      </c>
      <c r="C33" s="149">
        <v>-105</v>
      </c>
      <c r="D33" s="170">
        <v>-105.3</v>
      </c>
      <c r="E33" s="169">
        <v>-0.3</v>
      </c>
      <c r="F33" s="149">
        <v>-467.4</v>
      </c>
      <c r="G33" s="170">
        <v>-350.4</v>
      </c>
      <c r="H33" s="169">
        <v>33.4</v>
      </c>
      <c r="I33" s="507"/>
      <c r="J33" s="507"/>
      <c r="K33" s="507"/>
      <c r="L33" s="58"/>
      <c r="M33" s="59"/>
      <c r="N33" s="54"/>
    </row>
    <row r="34" spans="1:14" s="1" customFormat="1" ht="15" customHeight="1">
      <c r="A34" s="14"/>
      <c r="B34" s="144" t="s">
        <v>175</v>
      </c>
      <c r="C34" s="149">
        <v>-36.6</v>
      </c>
      <c r="D34" s="170">
        <v>-64.7</v>
      </c>
      <c r="E34" s="169">
        <v>-43.5</v>
      </c>
      <c r="F34" s="149">
        <v>-65.099999999999994</v>
      </c>
      <c r="G34" s="170">
        <v>-242</v>
      </c>
      <c r="H34" s="169">
        <v>-73.099999999999994</v>
      </c>
      <c r="I34" s="507"/>
      <c r="J34" s="507"/>
      <c r="K34" s="507"/>
      <c r="L34" s="58"/>
      <c r="M34" s="59"/>
      <c r="N34" s="54"/>
    </row>
    <row r="35" spans="1:14" s="1" customFormat="1" ht="15" customHeight="1">
      <c r="A35" s="14"/>
      <c r="B35" s="144" t="s">
        <v>83</v>
      </c>
      <c r="C35" s="121">
        <v>54.9</v>
      </c>
      <c r="D35" s="121">
        <v>36.9</v>
      </c>
      <c r="E35" s="121">
        <v>48.8</v>
      </c>
      <c r="F35" s="121">
        <v>39.6</v>
      </c>
      <c r="G35" s="121">
        <v>395.2</v>
      </c>
      <c r="H35" s="121">
        <v>-90</v>
      </c>
      <c r="I35" s="507"/>
      <c r="J35" s="507"/>
      <c r="K35" s="507"/>
      <c r="L35" s="58"/>
      <c r="M35" s="59"/>
      <c r="N35" s="54"/>
    </row>
    <row r="36" spans="1:14" s="1" customFormat="1" ht="15" customHeight="1">
      <c r="A36" s="14"/>
      <c r="B36" s="144" t="s">
        <v>148</v>
      </c>
      <c r="C36" s="149">
        <v>196.7</v>
      </c>
      <c r="D36" s="169">
        <v>207.2</v>
      </c>
      <c r="E36" s="169">
        <v>-5</v>
      </c>
      <c r="F36" s="149">
        <v>573.1</v>
      </c>
      <c r="G36" s="169">
        <v>987.9</v>
      </c>
      <c r="H36" s="169">
        <v>-42</v>
      </c>
      <c r="I36" s="507"/>
      <c r="J36" s="507"/>
      <c r="K36" s="507"/>
      <c r="L36" s="58"/>
      <c r="M36" s="59"/>
      <c r="N36" s="54"/>
    </row>
    <row r="37" spans="1:14" s="1" customFormat="1" ht="15" customHeight="1">
      <c r="A37" s="14"/>
      <c r="B37" s="364" t="s">
        <v>507</v>
      </c>
      <c r="C37" s="121">
        <v>53.2</v>
      </c>
      <c r="D37" s="121">
        <v>57.4</v>
      </c>
      <c r="E37" s="121" t="s">
        <v>819</v>
      </c>
      <c r="F37" s="121" t="s">
        <v>1212</v>
      </c>
      <c r="G37" s="121">
        <v>64.2</v>
      </c>
      <c r="H37" s="121" t="s">
        <v>820</v>
      </c>
      <c r="I37" s="507"/>
      <c r="J37" s="507"/>
      <c r="K37" s="507"/>
      <c r="L37" s="58"/>
      <c r="M37" s="59"/>
      <c r="N37" s="54"/>
    </row>
    <row r="38" spans="1:14" s="1" customFormat="1" ht="15" customHeight="1">
      <c r="A38" s="14"/>
      <c r="B38" s="594"/>
      <c r="C38"/>
      <c r="D38"/>
      <c r="E38"/>
      <c r="F38"/>
      <c r="G38"/>
      <c r="H38"/>
      <c r="I38" s="507"/>
      <c r="J38" s="507"/>
      <c r="K38" s="507"/>
      <c r="L38" s="58"/>
      <c r="M38" s="59"/>
      <c r="N38" s="54"/>
    </row>
    <row r="39" spans="1:14" s="1" customFormat="1" ht="15" customHeight="1">
      <c r="A39" s="14"/>
      <c r="B39" s="65"/>
      <c r="C39" s="26"/>
      <c r="D39" s="26"/>
      <c r="E39" s="55"/>
      <c r="F39" s="56"/>
      <c r="G39" s="4"/>
      <c r="H39" s="57"/>
      <c r="I39" s="507"/>
      <c r="J39" s="507"/>
      <c r="K39" s="507"/>
      <c r="L39" s="58"/>
      <c r="M39" s="59"/>
      <c r="N39" s="54"/>
    </row>
    <row r="40" spans="1:14" s="1" customFormat="1" ht="15" customHeight="1">
      <c r="A40" s="14"/>
      <c r="B40" s="342" t="s">
        <v>335</v>
      </c>
      <c r="C40" s="26"/>
      <c r="D40" s="26"/>
      <c r="E40" s="55"/>
      <c r="F40" s="56"/>
      <c r="G40" s="4"/>
      <c r="H40" s="57"/>
      <c r="I40" s="507"/>
      <c r="J40" s="507"/>
      <c r="K40" s="507"/>
      <c r="L40" s="58"/>
      <c r="M40" s="59"/>
      <c r="N40" s="54"/>
    </row>
    <row r="41" spans="1:14" s="1" customFormat="1" ht="15" customHeight="1">
      <c r="A41" s="14"/>
      <c r="B41" s="342"/>
      <c r="C41" s="26"/>
      <c r="D41" s="26"/>
      <c r="E41" s="55"/>
      <c r="F41" s="56"/>
      <c r="G41" s="4"/>
      <c r="H41" s="57"/>
      <c r="I41" s="507"/>
      <c r="J41" s="507"/>
      <c r="K41" s="507"/>
      <c r="L41" s="58"/>
      <c r="M41" s="59"/>
      <c r="N41" s="54"/>
    </row>
    <row r="42" spans="1:14" s="1" customFormat="1" ht="15" customHeight="1">
      <c r="A42" s="14"/>
      <c r="B42" s="342"/>
      <c r="C42" s="26"/>
      <c r="D42" s="26"/>
      <c r="E42" s="55"/>
      <c r="F42" s="56"/>
      <c r="G42" s="4"/>
      <c r="H42" s="57"/>
      <c r="I42" s="507"/>
      <c r="J42" s="507"/>
      <c r="K42" s="507"/>
      <c r="L42" s="58"/>
      <c r="M42" s="59"/>
      <c r="N42" s="54"/>
    </row>
    <row r="43" spans="1:14" s="1" customFormat="1" ht="15" customHeight="1" thickBot="1">
      <c r="A43" s="14"/>
      <c r="B43" s="340" t="s">
        <v>334</v>
      </c>
      <c r="C43" s="1171" t="s">
        <v>54</v>
      </c>
      <c r="D43" s="1172"/>
      <c r="E43" s="1173"/>
      <c r="F43" s="1171" t="s">
        <v>571</v>
      </c>
      <c r="G43" s="1172"/>
      <c r="H43" s="1173"/>
      <c r="I43" s="507"/>
      <c r="J43" s="507"/>
      <c r="K43" s="507"/>
      <c r="L43" s="58"/>
      <c r="M43" s="59"/>
      <c r="N43" s="54"/>
    </row>
    <row r="44" spans="1:14" s="1" customFormat="1" ht="15" customHeight="1" thickTop="1">
      <c r="A44" s="14"/>
      <c r="B44" s="340" t="s">
        <v>329</v>
      </c>
      <c r="C44" s="145" t="s">
        <v>711</v>
      </c>
      <c r="D44" s="246" t="s">
        <v>712</v>
      </c>
      <c r="E44" s="145" t="s">
        <v>0</v>
      </c>
      <c r="F44" s="246">
        <v>2023</v>
      </c>
      <c r="G44" s="246">
        <v>2022</v>
      </c>
      <c r="H44" s="246" t="s">
        <v>0</v>
      </c>
      <c r="I44" s="507"/>
      <c r="J44" s="507"/>
      <c r="K44" s="507"/>
      <c r="L44" s="58"/>
      <c r="M44" s="59"/>
      <c r="N44" s="54"/>
    </row>
    <row r="45" spans="1:14" s="1" customFormat="1" ht="3" customHeight="1">
      <c r="A45" s="14"/>
      <c r="B45" s="348"/>
      <c r="C45" s="240"/>
      <c r="D45" s="240"/>
      <c r="E45" s="148"/>
      <c r="F45" s="240"/>
      <c r="G45" s="240"/>
      <c r="H45" s="148"/>
      <c r="I45" s="507"/>
      <c r="J45" s="507"/>
      <c r="K45" s="507"/>
      <c r="L45" s="58"/>
      <c r="M45" s="59"/>
      <c r="N45" s="54"/>
    </row>
    <row r="46" spans="1:14" s="1" customFormat="1" ht="3" customHeight="1">
      <c r="A46" s="14"/>
      <c r="B46" s="412"/>
      <c r="C46" s="413"/>
      <c r="D46" s="413"/>
      <c r="E46" s="505"/>
      <c r="F46" s="413"/>
      <c r="G46" s="413"/>
      <c r="H46" s="505"/>
      <c r="I46" s="507"/>
      <c r="J46" s="507"/>
      <c r="K46" s="507"/>
      <c r="L46" s="58"/>
      <c r="M46" s="59"/>
      <c r="N46" s="54"/>
    </row>
    <row r="47" spans="1:14" s="1" customFormat="1" ht="3" customHeight="1">
      <c r="A47" s="14"/>
      <c r="B47" s="348"/>
      <c r="C47" s="240"/>
      <c r="D47" s="240"/>
      <c r="E47" s="148"/>
      <c r="F47" s="240"/>
      <c r="G47" s="240"/>
      <c r="H47" s="148"/>
      <c r="I47" s="507"/>
      <c r="J47" s="507"/>
      <c r="K47" s="507"/>
      <c r="L47" s="58"/>
      <c r="M47" s="59"/>
      <c r="N47" s="54"/>
    </row>
    <row r="48" spans="1:14" s="1" customFormat="1" ht="15" customHeight="1">
      <c r="A48" s="14"/>
      <c r="B48" s="115" t="s">
        <v>570</v>
      </c>
      <c r="C48" s="166">
        <v>194.3</v>
      </c>
      <c r="D48" s="121">
        <v>162.19999999999999</v>
      </c>
      <c r="E48" s="121">
        <v>19.7</v>
      </c>
      <c r="F48" s="166">
        <v>764.1</v>
      </c>
      <c r="G48" s="121">
        <v>444</v>
      </c>
      <c r="H48" s="121">
        <v>72.099999999999994</v>
      </c>
      <c r="I48" s="507"/>
      <c r="J48" s="507"/>
      <c r="K48" s="507"/>
      <c r="L48" s="58"/>
      <c r="M48" s="59"/>
      <c r="N48" s="54"/>
    </row>
    <row r="49" spans="1:14" s="1" customFormat="1" ht="15" customHeight="1">
      <c r="A49" s="14"/>
      <c r="B49" s="211" t="s">
        <v>567</v>
      </c>
      <c r="C49" s="121">
        <v>194.3</v>
      </c>
      <c r="D49" s="174">
        <v>162.19999999999999</v>
      </c>
      <c r="E49" s="183">
        <v>19.7</v>
      </c>
      <c r="F49" s="121">
        <v>764.1</v>
      </c>
      <c r="G49" s="174">
        <v>444</v>
      </c>
      <c r="H49" s="183">
        <v>72.099999999999994</v>
      </c>
      <c r="I49" s="507"/>
      <c r="J49" s="507"/>
      <c r="K49" s="507"/>
      <c r="L49" s="58"/>
      <c r="M49" s="59"/>
      <c r="N49" s="54"/>
    </row>
    <row r="50" spans="1:14" s="1" customFormat="1" ht="15" customHeight="1">
      <c r="A50" s="14"/>
      <c r="B50" s="144" t="s">
        <v>568</v>
      </c>
      <c r="C50" s="149">
        <v>-13.6</v>
      </c>
      <c r="D50" s="170">
        <v>-15.3</v>
      </c>
      <c r="E50" s="169">
        <v>-11</v>
      </c>
      <c r="F50" s="149">
        <v>-78.900000000000006</v>
      </c>
      <c r="G50" s="170">
        <v>-39.6</v>
      </c>
      <c r="H50" s="169">
        <v>99.5</v>
      </c>
      <c r="I50" s="507"/>
      <c r="J50" s="507"/>
      <c r="K50" s="507"/>
      <c r="L50" s="58"/>
      <c r="M50" s="59"/>
      <c r="N50" s="54"/>
    </row>
    <row r="51" spans="1:14" s="1" customFormat="1" ht="15" customHeight="1">
      <c r="A51" s="14"/>
      <c r="B51" s="364" t="s">
        <v>135</v>
      </c>
      <c r="C51" s="121">
        <v>180.7</v>
      </c>
      <c r="D51" s="121">
        <v>146.9</v>
      </c>
      <c r="E51" s="121">
        <v>22.9</v>
      </c>
      <c r="F51" s="121">
        <v>685.1</v>
      </c>
      <c r="G51" s="121">
        <v>404.4</v>
      </c>
      <c r="H51" s="121">
        <v>69.400000000000006</v>
      </c>
      <c r="I51" s="507"/>
      <c r="J51" s="507"/>
      <c r="K51" s="507"/>
      <c r="L51" s="58"/>
      <c r="M51" s="59"/>
      <c r="N51" s="54"/>
    </row>
    <row r="52" spans="1:14" s="1" customFormat="1" ht="15" customHeight="1">
      <c r="A52" s="14"/>
      <c r="B52" s="144" t="s">
        <v>647</v>
      </c>
      <c r="C52" s="149">
        <v>-45.6</v>
      </c>
      <c r="D52" s="170">
        <v>-53.6</v>
      </c>
      <c r="E52" s="169">
        <v>-14.9</v>
      </c>
      <c r="F52" s="149">
        <v>-144.19999999999999</v>
      </c>
      <c r="G52" s="170">
        <v>-122</v>
      </c>
      <c r="H52" s="169">
        <v>18.2</v>
      </c>
      <c r="I52" s="507"/>
      <c r="J52" s="507"/>
      <c r="K52" s="507"/>
      <c r="L52" s="58"/>
      <c r="M52" s="59"/>
      <c r="N52" s="54"/>
    </row>
    <row r="53" spans="1:14" s="1" customFormat="1" ht="15" customHeight="1">
      <c r="A53" s="14"/>
      <c r="B53" s="504" t="s">
        <v>648</v>
      </c>
      <c r="C53" s="149">
        <v>11.7</v>
      </c>
      <c r="D53" s="170">
        <v>-0.3</v>
      </c>
      <c r="E53" s="169" t="s">
        <v>37</v>
      </c>
      <c r="F53" s="149">
        <v>53.2</v>
      </c>
      <c r="G53" s="170">
        <v>35.4</v>
      </c>
      <c r="H53" s="169">
        <v>50.4</v>
      </c>
      <c r="I53" s="507"/>
      <c r="J53" s="507"/>
      <c r="K53" s="507"/>
      <c r="L53" s="58"/>
      <c r="M53" s="59"/>
      <c r="N53" s="54"/>
    </row>
    <row r="54" spans="1:14" s="1" customFormat="1" ht="15" customHeight="1">
      <c r="A54" s="14"/>
      <c r="B54" s="144" t="s">
        <v>392</v>
      </c>
      <c r="C54" s="149">
        <v>-48.1</v>
      </c>
      <c r="D54" s="170">
        <v>-42.3</v>
      </c>
      <c r="E54" s="169">
        <v>13.8</v>
      </c>
      <c r="F54" s="149">
        <v>-176.6</v>
      </c>
      <c r="G54" s="170">
        <v>-114.6</v>
      </c>
      <c r="H54" s="169">
        <v>54.1</v>
      </c>
      <c r="I54" s="507"/>
      <c r="J54" s="507"/>
      <c r="K54" s="507"/>
      <c r="L54" s="58"/>
      <c r="M54" s="59"/>
      <c r="N54" s="54"/>
    </row>
    <row r="55" spans="1:14" s="1" customFormat="1" ht="15" customHeight="1">
      <c r="A55" s="14"/>
      <c r="B55" s="144" t="s">
        <v>651</v>
      </c>
      <c r="C55" s="149">
        <v>-105</v>
      </c>
      <c r="D55" s="170">
        <v>-105.3</v>
      </c>
      <c r="E55" s="169">
        <v>-0.3</v>
      </c>
      <c r="F55" s="149">
        <v>-467.4</v>
      </c>
      <c r="G55" s="170">
        <v>-350.3</v>
      </c>
      <c r="H55" s="169">
        <v>33.4</v>
      </c>
      <c r="I55" s="507"/>
      <c r="J55" s="507"/>
      <c r="K55" s="507"/>
      <c r="L55" s="58"/>
      <c r="M55" s="59"/>
      <c r="N55" s="54"/>
    </row>
    <row r="56" spans="1:14" s="1" customFormat="1" ht="15" customHeight="1">
      <c r="A56" s="14"/>
      <c r="B56" s="144" t="s">
        <v>148</v>
      </c>
      <c r="C56" s="149">
        <v>-14.6</v>
      </c>
      <c r="D56" s="170">
        <v>-8.1999999999999993</v>
      </c>
      <c r="E56" s="169">
        <v>78.599999999999994</v>
      </c>
      <c r="F56" s="149">
        <v>-54.3</v>
      </c>
      <c r="G56" s="170">
        <v>-54.5</v>
      </c>
      <c r="H56" s="169">
        <v>-0.3</v>
      </c>
      <c r="I56" s="507"/>
      <c r="J56" s="507"/>
      <c r="K56" s="507"/>
      <c r="L56" s="58"/>
      <c r="M56" s="59"/>
      <c r="N56" s="54"/>
    </row>
    <row r="57" spans="1:14" s="1" customFormat="1" ht="15" customHeight="1">
      <c r="A57" s="14"/>
      <c r="B57" s="364" t="s">
        <v>824</v>
      </c>
      <c r="C57" s="121">
        <v>-20.9</v>
      </c>
      <c r="D57" s="121">
        <v>-62.6</v>
      </c>
      <c r="E57" s="121">
        <v>-66.599999999999994</v>
      </c>
      <c r="F57" s="121">
        <v>-104.3</v>
      </c>
      <c r="G57" s="121">
        <v>-201.7</v>
      </c>
      <c r="H57" s="121">
        <v>-48.3</v>
      </c>
      <c r="I57" s="507"/>
      <c r="J57" s="507"/>
      <c r="K57" s="507"/>
      <c r="L57" s="58"/>
      <c r="M57" s="59"/>
      <c r="N57" s="54"/>
    </row>
    <row r="58" spans="1:14" s="1" customFormat="1" ht="15" customHeight="1">
      <c r="A58" s="14"/>
      <c r="B58" s="363" t="s">
        <v>825</v>
      </c>
      <c r="C58" s="149">
        <v>-1.1000000000000001</v>
      </c>
      <c r="D58" s="170">
        <v>-0.3</v>
      </c>
      <c r="E58" s="170">
        <v>303.89999999999998</v>
      </c>
      <c r="F58" s="149">
        <v>-10.199999999999999</v>
      </c>
      <c r="G58" s="170">
        <v>-2.7</v>
      </c>
      <c r="H58" s="170">
        <v>272.3</v>
      </c>
      <c r="I58" s="507"/>
      <c r="J58" s="507"/>
      <c r="K58" s="507"/>
      <c r="L58" s="58"/>
      <c r="M58" s="59"/>
      <c r="N58" s="54"/>
    </row>
    <row r="59" spans="1:14" s="1" customFormat="1" ht="15" customHeight="1">
      <c r="A59" s="14"/>
      <c r="B59" s="364" t="s">
        <v>649</v>
      </c>
      <c r="C59" s="149">
        <v>146.80000000000001</v>
      </c>
      <c r="D59" s="149">
        <v>93.1</v>
      </c>
      <c r="E59" s="149">
        <v>57.7</v>
      </c>
      <c r="F59" s="149">
        <v>594.1</v>
      </c>
      <c r="G59" s="149">
        <v>317.7</v>
      </c>
      <c r="H59" s="149">
        <v>87</v>
      </c>
      <c r="I59" s="507"/>
      <c r="J59" s="507"/>
      <c r="K59" s="507"/>
      <c r="L59" s="58"/>
      <c r="M59" s="59"/>
      <c r="N59" s="54"/>
    </row>
    <row r="60" spans="1:14" s="1" customFormat="1" ht="15" customHeight="1">
      <c r="A60" s="14"/>
      <c r="B60" s="1157" t="s">
        <v>28</v>
      </c>
      <c r="C60" s="149">
        <v>81.3</v>
      </c>
      <c r="D60" s="149">
        <v>63.4</v>
      </c>
      <c r="E60" s="149" t="s">
        <v>821</v>
      </c>
      <c r="F60" s="149" t="s">
        <v>822</v>
      </c>
      <c r="G60" s="149">
        <v>78.599999999999994</v>
      </c>
      <c r="H60" s="149" t="s">
        <v>823</v>
      </c>
      <c r="I60" s="507"/>
      <c r="J60" s="507"/>
      <c r="K60" s="507"/>
      <c r="L60" s="58"/>
      <c r="M60" s="59"/>
      <c r="N60" s="54"/>
    </row>
    <row r="61" spans="1:14" s="1" customFormat="1" ht="3" customHeight="1" thickBot="1">
      <c r="A61" s="14"/>
      <c r="B61" s="810"/>
      <c r="C61" s="811"/>
      <c r="D61" s="811"/>
      <c r="E61" s="811"/>
      <c r="F61" s="811"/>
      <c r="G61" s="811"/>
      <c r="H61" s="811"/>
      <c r="I61" s="507"/>
      <c r="J61" s="507"/>
      <c r="K61" s="507"/>
      <c r="L61" s="58"/>
      <c r="M61" s="59"/>
      <c r="N61" s="54"/>
    </row>
    <row r="62" spans="1:14" s="1" customFormat="1" ht="15" customHeight="1">
      <c r="A62" s="14"/>
      <c r="B62" s="342"/>
      <c r="C62" s="26"/>
      <c r="D62" s="26"/>
      <c r="E62" s="55"/>
      <c r="F62" s="56"/>
      <c r="G62" s="4"/>
      <c r="H62" s="57"/>
      <c r="I62" s="507"/>
      <c r="J62" s="507"/>
      <c r="K62" s="507"/>
      <c r="L62" s="58"/>
      <c r="M62" s="59"/>
      <c r="N62" s="54"/>
    </row>
    <row r="63" spans="1:14" s="1" customFormat="1" ht="15" customHeight="1">
      <c r="A63" s="14"/>
      <c r="B63" s="65"/>
      <c r="C63" s="26"/>
      <c r="D63" s="26"/>
      <c r="E63" s="55"/>
      <c r="F63" s="56"/>
      <c r="G63" s="4"/>
      <c r="H63" s="57"/>
      <c r="I63" s="507"/>
      <c r="J63" s="507"/>
      <c r="K63" s="507"/>
      <c r="L63" s="58"/>
      <c r="M63" s="59"/>
      <c r="N63" s="54"/>
    </row>
    <row r="64" spans="1:14" s="1" customFormat="1" ht="15" hidden="1" customHeight="1">
      <c r="A64" s="14"/>
      <c r="B64" s="65"/>
      <c r="C64" s="26"/>
      <c r="D64" s="26"/>
      <c r="E64" s="55"/>
      <c r="F64" s="56"/>
      <c r="G64" s="4"/>
      <c r="H64" s="57"/>
      <c r="I64" s="507"/>
      <c r="J64" s="507"/>
      <c r="K64" s="507"/>
      <c r="L64" s="58"/>
      <c r="M64" s="59"/>
      <c r="N64" s="54"/>
    </row>
    <row r="65" spans="1:14" s="1" customFormat="1" ht="15" hidden="1" customHeight="1">
      <c r="A65" s="14"/>
      <c r="B65" s="65"/>
      <c r="E65" s="809"/>
      <c r="F65" s="56"/>
      <c r="G65" s="4"/>
      <c r="H65" s="57"/>
      <c r="I65" s="507"/>
      <c r="J65" s="507"/>
      <c r="K65" s="507"/>
      <c r="L65" s="58"/>
      <c r="M65" s="59"/>
      <c r="N65" s="54"/>
    </row>
    <row r="66" spans="1:14" s="1" customFormat="1" ht="15" hidden="1" customHeight="1">
      <c r="A66" s="14"/>
      <c r="B66" s="65"/>
      <c r="E66" s="809"/>
      <c r="F66" s="56"/>
      <c r="G66" s="4"/>
      <c r="H66" s="57"/>
      <c r="I66" s="507"/>
      <c r="J66" s="507"/>
      <c r="K66" s="507"/>
      <c r="L66" s="58"/>
      <c r="M66" s="59"/>
      <c r="N66" s="54"/>
    </row>
    <row r="67" spans="1:14" s="1" customFormat="1" ht="15" hidden="1" customHeight="1">
      <c r="A67" s="14"/>
      <c r="B67" s="65"/>
      <c r="E67" s="809"/>
      <c r="F67" s="56"/>
      <c r="G67" s="4"/>
      <c r="H67" s="57"/>
      <c r="I67" s="507"/>
      <c r="J67" s="507"/>
      <c r="K67" s="507"/>
      <c r="L67" s="58"/>
      <c r="M67" s="59"/>
      <c r="N67" s="54"/>
    </row>
    <row r="68" spans="1:14" s="1" customFormat="1" ht="15" hidden="1" customHeight="1">
      <c r="A68" s="14"/>
      <c r="B68" s="65"/>
      <c r="E68" s="809"/>
      <c r="F68" s="56"/>
      <c r="G68" s="4"/>
      <c r="H68" s="57"/>
      <c r="I68" s="507"/>
      <c r="J68" s="507"/>
      <c r="K68" s="507"/>
      <c r="L68" s="58"/>
      <c r="M68" s="59"/>
      <c r="N68" s="54"/>
    </row>
    <row r="69" spans="1:14" s="1" customFormat="1" ht="15" hidden="1" customHeight="1">
      <c r="A69" s="14"/>
      <c r="B69" s="65"/>
      <c r="E69" s="809"/>
      <c r="F69" s="56"/>
      <c r="G69" s="4"/>
      <c r="H69" s="57"/>
      <c r="I69" s="507"/>
      <c r="J69" s="507"/>
      <c r="K69" s="507"/>
      <c r="L69" s="58"/>
      <c r="M69" s="59"/>
      <c r="N69" s="54"/>
    </row>
    <row r="70" spans="1:14" s="1" customFormat="1" ht="15" hidden="1" customHeight="1">
      <c r="A70" s="14"/>
      <c r="B70" s="65"/>
      <c r="E70" s="809"/>
      <c r="F70" s="56"/>
      <c r="G70" s="4"/>
      <c r="H70" s="57"/>
      <c r="I70" s="507"/>
      <c r="J70" s="507"/>
      <c r="K70" s="507"/>
      <c r="L70" s="58"/>
      <c r="M70" s="59"/>
      <c r="N70" s="54"/>
    </row>
    <row r="71" spans="1:14" s="1" customFormat="1" ht="15" hidden="1" customHeight="1">
      <c r="A71" s="14"/>
      <c r="B71" s="65"/>
      <c r="E71" s="809"/>
      <c r="F71" s="56"/>
      <c r="G71" s="4"/>
      <c r="H71" s="57"/>
      <c r="I71" s="507"/>
      <c r="J71" s="507"/>
      <c r="K71" s="507"/>
      <c r="L71" s="58"/>
      <c r="M71" s="59"/>
      <c r="N71" s="54"/>
    </row>
    <row r="72" spans="1:14" s="1" customFormat="1" ht="15" hidden="1" customHeight="1">
      <c r="A72" s="14"/>
      <c r="B72" s="65"/>
      <c r="E72" s="809"/>
      <c r="F72" s="56"/>
      <c r="G72" s="4"/>
      <c r="H72" s="57"/>
      <c r="I72" s="507"/>
      <c r="J72" s="507"/>
      <c r="K72" s="507"/>
      <c r="L72" s="58"/>
      <c r="M72" s="59"/>
      <c r="N72" s="54"/>
    </row>
    <row r="73" spans="1:14" s="1" customFormat="1" ht="15" hidden="1" customHeight="1">
      <c r="A73" s="14"/>
      <c r="B73" s="65"/>
      <c r="E73" s="809"/>
      <c r="F73" s="56"/>
      <c r="G73" s="4"/>
      <c r="H73" s="57"/>
      <c r="I73" s="507"/>
      <c r="J73" s="507"/>
      <c r="K73" s="507"/>
      <c r="L73" s="58"/>
      <c r="M73" s="59"/>
      <c r="N73" s="54"/>
    </row>
    <row r="74" spans="1:14" s="1" customFormat="1" ht="15" hidden="1" customHeight="1">
      <c r="A74" s="14"/>
      <c r="B74" s="65"/>
      <c r="E74" s="809"/>
      <c r="F74" s="56"/>
      <c r="G74" s="4"/>
      <c r="H74" s="57"/>
      <c r="I74" s="507"/>
      <c r="J74" s="507"/>
      <c r="K74" s="507"/>
      <c r="L74" s="58"/>
      <c r="M74" s="59"/>
      <c r="N74" s="54"/>
    </row>
    <row r="75" spans="1:14" s="1" customFormat="1" ht="15" hidden="1" customHeight="1">
      <c r="A75" s="14"/>
      <c r="B75" s="65"/>
      <c r="E75" s="809"/>
      <c r="F75" s="56"/>
      <c r="G75" s="4"/>
      <c r="H75" s="57"/>
      <c r="I75" s="507"/>
      <c r="J75" s="507"/>
      <c r="K75" s="507"/>
      <c r="L75" s="58"/>
      <c r="M75" s="59"/>
      <c r="N75" s="54"/>
    </row>
    <row r="76" spans="1:14" s="1" customFormat="1" ht="15" hidden="1" customHeight="1">
      <c r="A76" s="14"/>
      <c r="B76" s="65"/>
      <c r="E76" s="809"/>
      <c r="F76" s="56"/>
      <c r="G76" s="4"/>
      <c r="H76" s="57"/>
      <c r="I76" s="507"/>
      <c r="J76" s="507"/>
      <c r="K76" s="507"/>
      <c r="L76" s="58"/>
      <c r="M76" s="59"/>
      <c r="N76" s="54"/>
    </row>
    <row r="77" spans="1:14" s="1" customFormat="1" ht="15" hidden="1" customHeight="1">
      <c r="A77" s="14"/>
      <c r="B77" s="65"/>
      <c r="E77" s="809"/>
      <c r="F77" s="56"/>
      <c r="G77" s="4"/>
      <c r="H77" s="57"/>
      <c r="I77" s="507"/>
      <c r="J77" s="507"/>
      <c r="K77" s="507"/>
      <c r="L77" s="58"/>
      <c r="M77" s="59"/>
      <c r="N77" s="54"/>
    </row>
    <row r="78" spans="1:14" s="1" customFormat="1" ht="15" hidden="1" customHeight="1">
      <c r="A78" s="14"/>
      <c r="B78" s="65"/>
      <c r="E78" s="809"/>
      <c r="F78" s="56"/>
      <c r="G78" s="4"/>
      <c r="H78" s="57"/>
      <c r="I78" s="507"/>
      <c r="J78" s="507"/>
      <c r="K78" s="507"/>
      <c r="L78" s="58"/>
      <c r="M78" s="59"/>
      <c r="N78" s="54"/>
    </row>
    <row r="79" spans="1:14" s="1" customFormat="1" ht="15" hidden="1" customHeight="1">
      <c r="A79" s="14"/>
      <c r="B79" s="65"/>
      <c r="E79" s="809"/>
      <c r="F79" s="56"/>
      <c r="G79" s="4"/>
      <c r="H79" s="57"/>
      <c r="I79" s="507"/>
      <c r="J79" s="507"/>
      <c r="K79" s="507"/>
      <c r="L79" s="58"/>
      <c r="M79" s="59"/>
      <c r="N79" s="54"/>
    </row>
    <row r="80" spans="1:14" s="1" customFormat="1" ht="15" hidden="1" customHeight="1">
      <c r="A80" s="14"/>
      <c r="B80" s="65"/>
      <c r="E80" s="809"/>
      <c r="F80" s="56"/>
      <c r="G80" s="4"/>
      <c r="H80" s="57"/>
      <c r="I80" s="507"/>
      <c r="J80" s="507"/>
      <c r="K80" s="507"/>
      <c r="L80" s="58"/>
      <c r="M80" s="59"/>
      <c r="N80" s="54"/>
    </row>
    <row r="81" spans="1:14" s="1" customFormat="1" ht="15" hidden="1" customHeight="1">
      <c r="A81" s="14"/>
      <c r="B81" s="65"/>
      <c r="E81" s="809"/>
      <c r="F81" s="56"/>
      <c r="G81" s="4"/>
      <c r="H81" s="57"/>
      <c r="I81" s="507"/>
      <c r="J81" s="507"/>
      <c r="K81" s="507"/>
      <c r="L81" s="58"/>
      <c r="M81" s="59"/>
      <c r="N81" s="54"/>
    </row>
    <row r="82" spans="1:14" s="1" customFormat="1" ht="15" hidden="1" customHeight="1">
      <c r="A82" s="14"/>
      <c r="B82" s="65"/>
      <c r="E82" s="809"/>
      <c r="F82" s="56"/>
      <c r="G82" s="4"/>
      <c r="H82" s="57"/>
      <c r="I82" s="507"/>
      <c r="J82" s="507"/>
      <c r="K82" s="507"/>
      <c r="L82" s="58"/>
      <c r="M82" s="59"/>
      <c r="N82" s="54"/>
    </row>
    <row r="83" spans="1:14" s="1" customFormat="1" ht="15" hidden="1" customHeight="1">
      <c r="A83" s="14"/>
      <c r="B83" s="65"/>
      <c r="E83" s="809"/>
      <c r="F83" s="56"/>
      <c r="G83" s="4"/>
      <c r="H83" s="57"/>
      <c r="I83" s="507"/>
      <c r="J83" s="507"/>
      <c r="K83" s="507"/>
      <c r="L83" s="58"/>
      <c r="M83" s="59"/>
      <c r="N83" s="54"/>
    </row>
    <row r="84" spans="1:14" s="1" customFormat="1" ht="15" hidden="1" customHeight="1">
      <c r="A84" s="14"/>
      <c r="B84" s="65"/>
      <c r="E84" s="809"/>
      <c r="F84" s="56"/>
      <c r="G84" s="4"/>
      <c r="H84" s="57"/>
      <c r="I84" s="507"/>
      <c r="J84" s="507"/>
      <c r="K84" s="507"/>
      <c r="L84" s="58"/>
      <c r="M84" s="59"/>
      <c r="N84" s="54"/>
    </row>
    <row r="85" spans="1:14" s="1" customFormat="1" ht="15" hidden="1" customHeight="1">
      <c r="A85" s="14"/>
      <c r="B85" s="65"/>
      <c r="E85" s="809"/>
      <c r="F85" s="56"/>
      <c r="G85" s="4"/>
      <c r="H85" s="57"/>
      <c r="I85" s="507"/>
      <c r="J85" s="507"/>
      <c r="K85" s="507"/>
      <c r="L85" s="58"/>
      <c r="M85" s="59"/>
      <c r="N85" s="54"/>
    </row>
    <row r="86" spans="1:14" s="1" customFormat="1" ht="15" hidden="1" customHeight="1">
      <c r="A86" s="14"/>
      <c r="B86" s="65"/>
      <c r="E86" s="809"/>
      <c r="F86" s="56"/>
      <c r="G86" s="4"/>
      <c r="H86" s="57"/>
      <c r="I86" s="507"/>
      <c r="J86" s="507"/>
      <c r="K86" s="507"/>
      <c r="L86" s="58"/>
      <c r="M86" s="59"/>
      <c r="N86" s="54"/>
    </row>
    <row r="87" spans="1:14" s="1" customFormat="1" ht="15" hidden="1" customHeight="1">
      <c r="A87" s="14"/>
      <c r="B87" s="65"/>
      <c r="E87" s="809"/>
      <c r="F87" s="56"/>
      <c r="G87" s="4"/>
      <c r="H87" s="57"/>
      <c r="I87" s="507"/>
      <c r="J87" s="507"/>
      <c r="K87" s="507"/>
      <c r="L87" s="58"/>
      <c r="M87" s="59"/>
      <c r="N87" s="54"/>
    </row>
    <row r="88" spans="1:14" s="1" customFormat="1" ht="15" hidden="1" customHeight="1">
      <c r="A88" s="14"/>
      <c r="B88" s="65"/>
      <c r="E88" s="809"/>
      <c r="F88" s="56"/>
      <c r="G88" s="4"/>
      <c r="H88" s="57"/>
      <c r="I88" s="507"/>
      <c r="J88" s="507"/>
      <c r="K88" s="507"/>
      <c r="L88" s="58"/>
      <c r="M88" s="59"/>
      <c r="N88" s="54"/>
    </row>
    <row r="89" spans="1:14" s="1" customFormat="1" ht="15" hidden="1" customHeight="1">
      <c r="A89" s="14"/>
      <c r="B89" s="65"/>
      <c r="E89" s="809"/>
      <c r="F89" s="56"/>
      <c r="G89" s="4"/>
      <c r="H89" s="57"/>
      <c r="I89" s="507"/>
      <c r="J89" s="507"/>
      <c r="K89" s="507"/>
      <c r="L89" s="58"/>
      <c r="M89" s="59"/>
      <c r="N89" s="54"/>
    </row>
    <row r="90" spans="1:14" s="1" customFormat="1" ht="15" hidden="1" customHeight="1">
      <c r="A90" s="14"/>
      <c r="B90" s="65"/>
      <c r="E90" s="809"/>
      <c r="F90" s="56"/>
      <c r="G90" s="4"/>
      <c r="H90" s="57"/>
      <c r="I90" s="507"/>
      <c r="J90" s="507"/>
      <c r="K90" s="507"/>
      <c r="L90" s="58"/>
      <c r="M90" s="59"/>
      <c r="N90" s="54"/>
    </row>
    <row r="91" spans="1:14" s="1" customFormat="1" ht="15" hidden="1" customHeight="1">
      <c r="A91" s="14"/>
      <c r="B91" s="65"/>
      <c r="E91" s="809"/>
      <c r="F91" s="56"/>
      <c r="G91" s="4"/>
      <c r="H91" s="57"/>
      <c r="I91" s="507"/>
      <c r="J91" s="507"/>
      <c r="K91" s="507"/>
      <c r="L91" s="58"/>
      <c r="M91" s="59"/>
      <c r="N91" s="54"/>
    </row>
    <row r="92" spans="1:14" s="1" customFormat="1" ht="15" hidden="1" customHeight="1">
      <c r="A92" s="14"/>
      <c r="B92" s="65"/>
      <c r="E92" s="809"/>
      <c r="F92" s="56"/>
      <c r="G92" s="4"/>
      <c r="H92" s="57"/>
      <c r="I92" s="507"/>
      <c r="J92" s="507"/>
      <c r="K92" s="507"/>
      <c r="L92" s="58"/>
      <c r="M92" s="59"/>
      <c r="N92" s="54"/>
    </row>
    <row r="93" spans="1:14" s="1" customFormat="1" ht="15" hidden="1" customHeight="1">
      <c r="A93" s="14"/>
      <c r="B93" s="65"/>
      <c r="E93" s="809"/>
      <c r="F93" s="56"/>
      <c r="G93" s="4"/>
      <c r="H93" s="57"/>
      <c r="I93" s="507"/>
      <c r="J93" s="507"/>
      <c r="K93" s="507"/>
      <c r="L93" s="58"/>
      <c r="M93" s="59"/>
      <c r="N93" s="54"/>
    </row>
    <row r="94" spans="1:14" s="1" customFormat="1" ht="15" hidden="1" customHeight="1">
      <c r="A94" s="14"/>
      <c r="B94" s="65"/>
      <c r="E94" s="809"/>
      <c r="F94" s="56"/>
      <c r="G94" s="4"/>
      <c r="H94" s="57"/>
      <c r="I94" s="507"/>
      <c r="J94" s="507"/>
      <c r="K94" s="507"/>
      <c r="L94" s="58"/>
      <c r="M94" s="59"/>
      <c r="N94" s="54"/>
    </row>
    <row r="95" spans="1:14" s="1" customFormat="1" ht="15" hidden="1" customHeight="1">
      <c r="A95" s="14"/>
      <c r="B95" s="65"/>
      <c r="E95" s="809"/>
      <c r="F95" s="56"/>
      <c r="G95" s="4"/>
      <c r="H95" s="57"/>
      <c r="I95" s="507"/>
      <c r="J95" s="507"/>
      <c r="K95" s="507"/>
      <c r="L95" s="58"/>
      <c r="M95" s="59"/>
      <c r="N95" s="54"/>
    </row>
    <row r="96" spans="1:14" s="1" customFormat="1" ht="15" hidden="1" customHeight="1">
      <c r="A96" s="14"/>
      <c r="B96" s="65"/>
      <c r="E96" s="809"/>
      <c r="F96" s="56"/>
      <c r="G96" s="4"/>
      <c r="H96" s="57"/>
      <c r="I96" s="507"/>
      <c r="J96" s="507"/>
      <c r="K96" s="507"/>
      <c r="L96" s="58"/>
      <c r="M96" s="59"/>
      <c r="N96" s="54"/>
    </row>
    <row r="97" spans="1:14" s="1" customFormat="1" ht="15" hidden="1" customHeight="1">
      <c r="A97" s="14"/>
      <c r="B97" s="65"/>
      <c r="E97" s="809"/>
      <c r="F97" s="56"/>
      <c r="G97" s="4"/>
      <c r="H97" s="57"/>
      <c r="I97" s="507"/>
      <c r="J97" s="507"/>
      <c r="K97" s="507"/>
      <c r="L97" s="58"/>
      <c r="M97" s="59"/>
      <c r="N97" s="54"/>
    </row>
    <row r="98" spans="1:14" s="1" customFormat="1" ht="15" hidden="1" customHeight="1">
      <c r="A98" s="14"/>
      <c r="B98" s="65"/>
      <c r="E98" s="809"/>
      <c r="F98" s="56"/>
      <c r="G98" s="4"/>
      <c r="H98" s="57"/>
      <c r="I98" s="507"/>
      <c r="J98" s="507"/>
      <c r="K98" s="507"/>
      <c r="L98" s="58"/>
      <c r="M98" s="59"/>
      <c r="N98" s="54"/>
    </row>
    <row r="99" spans="1:14" s="1" customFormat="1" ht="15" hidden="1" customHeight="1">
      <c r="A99" s="14"/>
      <c r="B99" s="65"/>
      <c r="E99" s="809"/>
      <c r="F99" s="56"/>
      <c r="G99" s="4"/>
      <c r="H99" s="57"/>
      <c r="I99" s="507"/>
      <c r="J99" s="507"/>
      <c r="K99" s="507"/>
      <c r="L99" s="58"/>
      <c r="M99" s="59"/>
      <c r="N99" s="54"/>
    </row>
    <row r="100" spans="1:14" s="1" customFormat="1" ht="15" hidden="1" customHeight="1">
      <c r="A100" s="14"/>
      <c r="B100" s="65"/>
      <c r="E100" s="809"/>
      <c r="F100" s="56"/>
      <c r="G100" s="4"/>
      <c r="H100" s="57"/>
      <c r="I100" s="507"/>
      <c r="J100" s="507"/>
      <c r="K100" s="507"/>
      <c r="L100" s="58"/>
      <c r="M100" s="59"/>
      <c r="N100" s="54"/>
    </row>
    <row r="101" spans="1:14" s="1" customFormat="1" ht="15" hidden="1" customHeight="1">
      <c r="A101" s="14"/>
      <c r="B101" s="65"/>
      <c r="E101" s="809"/>
      <c r="F101" s="56"/>
      <c r="G101" s="4"/>
      <c r="H101" s="57"/>
      <c r="I101" s="507"/>
      <c r="J101" s="507"/>
      <c r="K101" s="507"/>
      <c r="L101" s="58"/>
      <c r="M101" s="59"/>
      <c r="N101" s="54"/>
    </row>
    <row r="102" spans="1:14" s="1" customFormat="1" ht="15" hidden="1" customHeight="1">
      <c r="A102" s="14"/>
      <c r="B102" s="65"/>
      <c r="E102" s="809"/>
      <c r="F102" s="56"/>
      <c r="G102" s="4"/>
      <c r="H102" s="57"/>
      <c r="I102" s="507"/>
      <c r="J102" s="507"/>
      <c r="K102" s="507"/>
      <c r="L102" s="58"/>
      <c r="M102" s="59"/>
      <c r="N102" s="54"/>
    </row>
    <row r="103" spans="1:14" s="1" customFormat="1" ht="15" hidden="1" customHeight="1">
      <c r="A103" s="14"/>
      <c r="B103" s="65"/>
      <c r="E103" s="809"/>
      <c r="F103" s="56"/>
      <c r="G103" s="4"/>
      <c r="H103" s="57"/>
      <c r="I103" s="507"/>
      <c r="J103" s="507"/>
      <c r="K103" s="507"/>
      <c r="L103" s="58"/>
      <c r="M103" s="59"/>
      <c r="N103" s="54"/>
    </row>
    <row r="104" spans="1:14" s="1" customFormat="1" ht="15" hidden="1" customHeight="1">
      <c r="A104" s="14"/>
      <c r="B104" s="65"/>
      <c r="E104" s="809"/>
      <c r="F104" s="56"/>
      <c r="G104" s="4"/>
      <c r="H104" s="57"/>
      <c r="I104" s="507"/>
      <c r="J104" s="507"/>
      <c r="K104" s="507"/>
      <c r="L104" s="58"/>
      <c r="M104" s="59"/>
      <c r="N104" s="54"/>
    </row>
    <row r="105" spans="1:14" s="1" customFormat="1" ht="15" hidden="1" customHeight="1">
      <c r="A105" s="14"/>
      <c r="B105" s="65"/>
      <c r="E105" s="809"/>
      <c r="F105" s="56"/>
      <c r="G105" s="4"/>
      <c r="H105" s="57"/>
      <c r="I105" s="507"/>
      <c r="J105" s="507"/>
      <c r="K105" s="507"/>
      <c r="L105" s="58"/>
      <c r="M105" s="59"/>
      <c r="N105" s="54"/>
    </row>
    <row r="106" spans="1:14" s="1" customFormat="1" ht="15" hidden="1" customHeight="1">
      <c r="A106" s="14"/>
      <c r="B106" s="65"/>
      <c r="E106" s="809"/>
      <c r="F106" s="56"/>
      <c r="G106" s="4"/>
      <c r="H106" s="57"/>
      <c r="I106" s="507"/>
      <c r="J106" s="507"/>
      <c r="K106" s="507"/>
      <c r="L106" s="58"/>
      <c r="M106" s="59"/>
      <c r="N106" s="54"/>
    </row>
    <row r="107" spans="1:14" s="1" customFormat="1" ht="15" hidden="1" customHeight="1">
      <c r="A107" s="14"/>
      <c r="B107" s="65"/>
      <c r="E107" s="809"/>
      <c r="F107" s="56"/>
      <c r="G107" s="4"/>
      <c r="H107" s="57"/>
      <c r="I107" s="507"/>
      <c r="J107" s="507"/>
      <c r="K107" s="507"/>
      <c r="L107" s="58"/>
      <c r="M107" s="59"/>
      <c r="N107" s="54"/>
    </row>
    <row r="108" spans="1:14" s="1" customFormat="1" ht="15" hidden="1" customHeight="1">
      <c r="A108" s="14"/>
      <c r="B108" s="65"/>
      <c r="E108" s="809"/>
      <c r="F108" s="56"/>
      <c r="G108" s="4"/>
      <c r="H108" s="57"/>
      <c r="I108" s="507"/>
      <c r="J108" s="507"/>
      <c r="K108" s="507"/>
      <c r="L108" s="58"/>
      <c r="M108" s="59"/>
      <c r="N108" s="54"/>
    </row>
    <row r="109" spans="1:14" s="1" customFormat="1" ht="15" hidden="1" customHeight="1">
      <c r="A109" s="14"/>
      <c r="B109" s="65"/>
      <c r="E109" s="809"/>
      <c r="F109" s="56"/>
      <c r="G109" s="4"/>
      <c r="H109" s="57"/>
      <c r="I109" s="507"/>
      <c r="J109" s="507"/>
      <c r="K109" s="507"/>
      <c r="L109" s="58"/>
      <c r="M109" s="59"/>
      <c r="N109" s="54"/>
    </row>
    <row r="110" spans="1:14" s="1" customFormat="1" ht="15" hidden="1" customHeight="1">
      <c r="A110" s="14"/>
      <c r="B110" s="65"/>
      <c r="E110" s="809"/>
      <c r="F110" s="56"/>
      <c r="G110" s="4"/>
      <c r="H110" s="57"/>
      <c r="I110" s="507"/>
      <c r="J110" s="507"/>
      <c r="K110" s="507"/>
      <c r="L110" s="58"/>
      <c r="M110" s="59"/>
      <c r="N110" s="54"/>
    </row>
    <row r="111" spans="1:14" s="1" customFormat="1" ht="15" hidden="1" customHeight="1">
      <c r="A111" s="14"/>
      <c r="B111" s="65"/>
      <c r="E111" s="809"/>
      <c r="F111" s="56"/>
      <c r="G111" s="4"/>
      <c r="H111" s="57"/>
      <c r="I111" s="507"/>
      <c r="J111" s="507"/>
      <c r="K111" s="507"/>
      <c r="L111" s="58"/>
      <c r="M111" s="59"/>
      <c r="N111" s="54"/>
    </row>
    <row r="112" spans="1:14" s="1" customFormat="1" ht="15" hidden="1" customHeight="1">
      <c r="A112" s="14"/>
      <c r="B112" s="65"/>
      <c r="E112" s="809"/>
      <c r="F112" s="56"/>
      <c r="G112" s="4"/>
      <c r="H112" s="57"/>
      <c r="I112" s="507"/>
      <c r="J112" s="507"/>
      <c r="K112" s="507"/>
      <c r="L112" s="58"/>
      <c r="M112" s="59"/>
      <c r="N112" s="54"/>
    </row>
    <row r="113" spans="1:14" s="1" customFormat="1" ht="15" hidden="1" customHeight="1">
      <c r="A113" s="14"/>
      <c r="B113" s="65"/>
      <c r="E113" s="809"/>
      <c r="F113" s="56"/>
      <c r="G113" s="4"/>
      <c r="H113" s="57"/>
      <c r="I113" s="507"/>
      <c r="J113" s="507"/>
      <c r="K113" s="507"/>
      <c r="L113" s="58"/>
      <c r="M113" s="59"/>
      <c r="N113" s="54"/>
    </row>
    <row r="114" spans="1:14" s="1" customFormat="1" ht="15" hidden="1" customHeight="1">
      <c r="A114" s="14"/>
      <c r="B114" s="65"/>
      <c r="E114" s="809"/>
      <c r="F114" s="56"/>
      <c r="G114" s="4"/>
      <c r="H114" s="57"/>
      <c r="I114" s="507"/>
      <c r="J114" s="507"/>
      <c r="K114" s="507"/>
      <c r="L114" s="58"/>
      <c r="M114" s="59"/>
      <c r="N114" s="54"/>
    </row>
    <row r="115" spans="1:14" s="1" customFormat="1" ht="15" hidden="1" customHeight="1">
      <c r="A115" s="14"/>
      <c r="B115" s="65"/>
      <c r="E115" s="809"/>
      <c r="F115" s="56"/>
      <c r="G115" s="4"/>
      <c r="H115" s="57"/>
      <c r="I115" s="507"/>
      <c r="J115" s="507"/>
      <c r="K115" s="507"/>
      <c r="L115" s="58"/>
      <c r="M115" s="59"/>
      <c r="N115" s="54"/>
    </row>
    <row r="116" spans="1:14" s="1" customFormat="1" ht="15" hidden="1" customHeight="1">
      <c r="A116" s="14"/>
      <c r="B116" s="65"/>
      <c r="E116" s="809"/>
      <c r="F116" s="56"/>
      <c r="G116" s="4"/>
      <c r="H116" s="57"/>
      <c r="I116" s="507"/>
      <c r="J116" s="507"/>
      <c r="K116" s="507"/>
      <c r="L116" s="58"/>
      <c r="M116" s="59"/>
      <c r="N116" s="54"/>
    </row>
    <row r="117" spans="1:14" s="1" customFormat="1" ht="15" hidden="1" customHeight="1">
      <c r="A117" s="14"/>
      <c r="B117" s="65"/>
      <c r="E117" s="809"/>
      <c r="F117" s="56"/>
      <c r="G117" s="4"/>
      <c r="H117" s="57"/>
      <c r="I117" s="507"/>
      <c r="J117" s="507"/>
      <c r="K117" s="507"/>
      <c r="L117" s="58"/>
      <c r="M117" s="59"/>
      <c r="N117" s="54"/>
    </row>
    <row r="118" spans="1:14" s="1" customFormat="1" ht="15" hidden="1" customHeight="1">
      <c r="A118" s="14"/>
      <c r="B118" s="65"/>
      <c r="E118" s="809"/>
      <c r="F118" s="56"/>
      <c r="G118" s="4"/>
      <c r="H118" s="57"/>
      <c r="I118" s="507"/>
      <c r="J118" s="507"/>
      <c r="K118" s="507"/>
      <c r="L118" s="58"/>
      <c r="M118" s="59"/>
      <c r="N118" s="54"/>
    </row>
    <row r="119" spans="1:14" s="1" customFormat="1" ht="15" hidden="1" customHeight="1">
      <c r="A119" s="14"/>
      <c r="B119" s="65"/>
      <c r="E119" s="809"/>
      <c r="F119" s="56"/>
      <c r="G119" s="4"/>
      <c r="H119" s="57"/>
      <c r="I119" s="507"/>
      <c r="J119" s="507"/>
      <c r="K119" s="507"/>
      <c r="L119" s="58"/>
      <c r="M119" s="59"/>
      <c r="N119" s="54"/>
    </row>
    <row r="120" spans="1:14" s="1" customFormat="1" ht="15" hidden="1" customHeight="1">
      <c r="A120" s="14"/>
      <c r="B120" s="65"/>
      <c r="E120" s="809"/>
      <c r="F120" s="56"/>
      <c r="G120" s="4"/>
      <c r="H120" s="57"/>
      <c r="I120" s="507"/>
      <c r="J120" s="507"/>
      <c r="K120" s="507"/>
      <c r="L120" s="58"/>
      <c r="M120" s="59"/>
      <c r="N120" s="54"/>
    </row>
    <row r="121" spans="1:14" s="1" customFormat="1" ht="15" hidden="1" customHeight="1">
      <c r="A121" s="14"/>
      <c r="B121" s="65"/>
      <c r="E121" s="809"/>
      <c r="F121" s="56"/>
      <c r="G121" s="4"/>
      <c r="H121" s="57"/>
      <c r="I121" s="507"/>
      <c r="J121" s="507"/>
      <c r="K121" s="507"/>
      <c r="L121" s="58"/>
      <c r="M121" s="59"/>
      <c r="N121" s="54"/>
    </row>
    <row r="122" spans="1:14" s="1" customFormat="1" ht="15" hidden="1" customHeight="1">
      <c r="A122" s="14"/>
      <c r="B122" s="65"/>
      <c r="E122" s="809"/>
      <c r="F122" s="56"/>
      <c r="G122" s="4"/>
      <c r="H122" s="57"/>
      <c r="I122" s="507"/>
      <c r="J122" s="507"/>
      <c r="K122" s="507"/>
      <c r="L122" s="58"/>
      <c r="M122" s="59"/>
      <c r="N122" s="54"/>
    </row>
    <row r="123" spans="1:14" s="1" customFormat="1" ht="15" hidden="1" customHeight="1">
      <c r="A123" s="14"/>
      <c r="B123" s="65"/>
      <c r="E123" s="809"/>
      <c r="F123" s="56"/>
      <c r="G123" s="4"/>
      <c r="H123" s="57"/>
      <c r="I123" s="507"/>
      <c r="J123" s="507"/>
      <c r="K123" s="507"/>
      <c r="L123" s="58"/>
      <c r="M123" s="59"/>
      <c r="N123" s="54"/>
    </row>
    <row r="124" spans="1:14" s="1" customFormat="1" ht="15" hidden="1" customHeight="1">
      <c r="A124" s="14"/>
      <c r="B124" s="65"/>
      <c r="E124" s="809"/>
      <c r="F124" s="56"/>
      <c r="G124" s="4"/>
      <c r="H124" s="57"/>
      <c r="I124" s="507"/>
      <c r="J124" s="507"/>
      <c r="K124" s="507"/>
      <c r="L124" s="58"/>
      <c r="M124" s="59"/>
      <c r="N124" s="54"/>
    </row>
    <row r="125" spans="1:14" s="1" customFormat="1" ht="15" hidden="1" customHeight="1">
      <c r="A125" s="14"/>
      <c r="B125" s="65"/>
      <c r="E125" s="809"/>
      <c r="F125" s="56"/>
      <c r="G125" s="4"/>
      <c r="H125" s="57"/>
      <c r="I125" s="507"/>
      <c r="J125" s="507"/>
      <c r="K125" s="507"/>
      <c r="L125" s="58"/>
      <c r="M125" s="59"/>
      <c r="N125" s="54"/>
    </row>
    <row r="126" spans="1:14" s="1" customFormat="1" ht="15" hidden="1" customHeight="1">
      <c r="A126" s="14"/>
      <c r="B126" s="65"/>
      <c r="E126" s="809"/>
      <c r="F126" s="56"/>
      <c r="G126" s="4"/>
      <c r="H126" s="57"/>
      <c r="I126" s="507"/>
      <c r="J126" s="507"/>
      <c r="K126" s="507"/>
      <c r="L126" s="58"/>
      <c r="M126" s="59"/>
      <c r="N126" s="54"/>
    </row>
    <row r="127" spans="1:14" s="1" customFormat="1" ht="15" hidden="1" customHeight="1">
      <c r="A127" s="14"/>
      <c r="B127" s="65"/>
      <c r="E127" s="809"/>
      <c r="F127" s="56"/>
      <c r="G127" s="4"/>
      <c r="H127" s="57"/>
      <c r="I127" s="507"/>
      <c r="J127" s="507"/>
      <c r="K127" s="507"/>
      <c r="L127" s="58"/>
      <c r="M127" s="59"/>
      <c r="N127" s="54"/>
    </row>
    <row r="128" spans="1:14" s="1" customFormat="1" ht="15" hidden="1" customHeight="1">
      <c r="A128" s="14"/>
      <c r="B128" s="65"/>
      <c r="E128" s="809"/>
      <c r="F128" s="56"/>
      <c r="G128" s="4"/>
      <c r="H128" s="57"/>
      <c r="I128" s="507"/>
      <c r="J128" s="507"/>
      <c r="K128" s="507"/>
      <c r="L128" s="58"/>
      <c r="M128" s="59"/>
      <c r="N128" s="54"/>
    </row>
    <row r="129" spans="1:14" s="1" customFormat="1" ht="15" hidden="1" customHeight="1">
      <c r="A129" s="14"/>
      <c r="B129" s="65"/>
      <c r="E129" s="809"/>
      <c r="F129" s="56"/>
      <c r="G129" s="4"/>
      <c r="H129" s="57"/>
      <c r="I129" s="507"/>
      <c r="J129" s="507"/>
      <c r="K129" s="507"/>
      <c r="L129" s="58"/>
      <c r="M129" s="59"/>
      <c r="N129" s="54"/>
    </row>
    <row r="130" spans="1:14" s="1" customFormat="1" ht="15" hidden="1" customHeight="1">
      <c r="A130" s="14"/>
      <c r="B130" s="65"/>
      <c r="E130" s="809"/>
      <c r="F130" s="56"/>
      <c r="G130" s="4"/>
      <c r="H130" s="57"/>
      <c r="I130" s="507"/>
      <c r="J130" s="507"/>
      <c r="K130" s="507"/>
      <c r="L130" s="58"/>
      <c r="M130" s="59"/>
      <c r="N130" s="54"/>
    </row>
    <row r="131" spans="1:14" s="1" customFormat="1" ht="15" hidden="1" customHeight="1">
      <c r="A131" s="14"/>
      <c r="B131" s="65"/>
      <c r="E131" s="809"/>
      <c r="F131" s="56"/>
      <c r="G131" s="4"/>
      <c r="H131" s="57"/>
      <c r="I131" s="507"/>
      <c r="J131" s="507"/>
      <c r="K131" s="507"/>
      <c r="L131" s="58"/>
      <c r="M131" s="59"/>
      <c r="N131" s="54"/>
    </row>
    <row r="132" spans="1:14" s="1" customFormat="1" ht="15" hidden="1" customHeight="1">
      <c r="A132" s="14"/>
      <c r="B132" s="65"/>
      <c r="E132" s="809"/>
      <c r="F132" s="56"/>
      <c r="G132" s="4"/>
      <c r="H132" s="57"/>
      <c r="I132" s="507"/>
      <c r="J132" s="507"/>
      <c r="K132" s="507"/>
      <c r="L132" s="58"/>
      <c r="M132" s="59"/>
      <c r="N132" s="54"/>
    </row>
    <row r="133" spans="1:14" s="1" customFormat="1" ht="15" hidden="1" customHeight="1">
      <c r="A133" s="14"/>
      <c r="B133" s="65"/>
      <c r="E133" s="809"/>
      <c r="F133" s="56"/>
      <c r="G133" s="4"/>
      <c r="H133" s="57"/>
      <c r="I133" s="507"/>
      <c r="J133" s="507"/>
      <c r="K133" s="507"/>
      <c r="L133" s="58"/>
      <c r="M133" s="59"/>
      <c r="N133" s="54"/>
    </row>
    <row r="134" spans="1:14" s="1" customFormat="1" ht="15" hidden="1" customHeight="1">
      <c r="A134" s="14"/>
      <c r="B134" s="65"/>
      <c r="E134" s="809"/>
      <c r="F134" s="56"/>
      <c r="G134" s="4"/>
      <c r="H134" s="57"/>
      <c r="I134" s="507"/>
      <c r="J134" s="507"/>
      <c r="K134" s="507"/>
      <c r="L134" s="58"/>
      <c r="M134" s="59"/>
      <c r="N134" s="54"/>
    </row>
    <row r="135" spans="1:14" s="1" customFormat="1" ht="15" hidden="1" customHeight="1">
      <c r="A135" s="14"/>
      <c r="B135" s="65"/>
      <c r="E135" s="809"/>
      <c r="F135" s="56"/>
      <c r="G135" s="4"/>
      <c r="H135" s="57"/>
      <c r="I135" s="507"/>
      <c r="J135" s="507"/>
      <c r="K135" s="507"/>
      <c r="L135" s="58"/>
      <c r="M135" s="59"/>
      <c r="N135" s="54"/>
    </row>
    <row r="136" spans="1:14" s="1" customFormat="1" ht="15" hidden="1" customHeight="1">
      <c r="A136" s="14"/>
      <c r="B136" s="65"/>
      <c r="E136" s="809"/>
      <c r="F136" s="56"/>
      <c r="G136" s="4"/>
      <c r="H136" s="57"/>
      <c r="I136" s="507"/>
      <c r="J136" s="507"/>
      <c r="K136" s="507"/>
      <c r="L136" s="58"/>
      <c r="M136" s="59"/>
      <c r="N136" s="54"/>
    </row>
    <row r="137" spans="1:14" s="1" customFormat="1" ht="15" hidden="1" customHeight="1">
      <c r="A137" s="14"/>
      <c r="B137" s="65"/>
      <c r="E137" s="809"/>
      <c r="F137" s="56"/>
      <c r="G137" s="4"/>
      <c r="H137" s="57"/>
      <c r="I137" s="507"/>
      <c r="J137" s="507"/>
      <c r="K137" s="507"/>
      <c r="L137" s="58"/>
      <c r="M137" s="59"/>
      <c r="N137" s="54"/>
    </row>
    <row r="138" spans="1:14" s="1" customFormat="1" ht="15" hidden="1" customHeight="1">
      <c r="A138" s="14"/>
      <c r="B138" s="65"/>
      <c r="E138" s="809"/>
      <c r="F138" s="56"/>
      <c r="G138" s="4"/>
      <c r="H138" s="57"/>
      <c r="I138" s="507"/>
      <c r="J138" s="507"/>
      <c r="K138" s="507"/>
      <c r="L138" s="58"/>
      <c r="M138" s="59"/>
      <c r="N138" s="54"/>
    </row>
    <row r="139" spans="1:14" s="1" customFormat="1" ht="15" hidden="1" customHeight="1">
      <c r="A139" s="14"/>
      <c r="B139" s="65"/>
      <c r="E139" s="809"/>
      <c r="F139" s="56"/>
      <c r="G139" s="4"/>
      <c r="H139" s="57"/>
      <c r="I139" s="507"/>
      <c r="J139" s="507"/>
      <c r="K139" s="507"/>
      <c r="L139" s="58"/>
      <c r="M139" s="59"/>
      <c r="N139" s="54"/>
    </row>
    <row r="140" spans="1:14" s="1" customFormat="1" ht="15" hidden="1" customHeight="1">
      <c r="A140" s="14"/>
      <c r="B140" s="65"/>
      <c r="E140" s="809"/>
      <c r="F140" s="56"/>
      <c r="G140" s="4"/>
      <c r="H140" s="57"/>
      <c r="I140" s="507"/>
      <c r="J140" s="507"/>
      <c r="K140" s="507"/>
      <c r="L140" s="58"/>
      <c r="M140" s="59"/>
      <c r="N140" s="54"/>
    </row>
    <row r="141" spans="1:14" s="1" customFormat="1" ht="15" hidden="1" customHeight="1">
      <c r="A141" s="14"/>
      <c r="B141" s="65"/>
      <c r="E141" s="809"/>
      <c r="F141" s="56"/>
      <c r="G141" s="4"/>
      <c r="H141" s="57"/>
      <c r="I141" s="507"/>
      <c r="J141" s="507"/>
      <c r="K141" s="507"/>
      <c r="L141" s="58"/>
      <c r="M141" s="59"/>
      <c r="N141" s="54"/>
    </row>
    <row r="142" spans="1:14" s="1" customFormat="1" ht="15" hidden="1" customHeight="1">
      <c r="A142" s="14"/>
      <c r="B142" s="65"/>
      <c r="E142" s="809"/>
      <c r="F142" s="56"/>
      <c r="G142" s="4"/>
      <c r="H142" s="57"/>
      <c r="I142" s="507"/>
      <c r="J142" s="507"/>
      <c r="K142" s="507"/>
      <c r="L142" s="58"/>
      <c r="M142" s="59"/>
      <c r="N142" s="54"/>
    </row>
    <row r="143" spans="1:14" s="1" customFormat="1" ht="15" hidden="1" customHeight="1">
      <c r="A143" s="14"/>
      <c r="B143" s="65"/>
      <c r="E143" s="809"/>
      <c r="F143" s="56"/>
      <c r="G143" s="4"/>
      <c r="H143" s="57"/>
      <c r="I143" s="507"/>
      <c r="J143" s="507"/>
      <c r="K143" s="507"/>
      <c r="L143" s="58"/>
      <c r="M143" s="59"/>
      <c r="N143" s="54"/>
    </row>
    <row r="144" spans="1:14" s="1" customFormat="1" ht="15" hidden="1" customHeight="1">
      <c r="A144" s="14"/>
      <c r="B144" s="65"/>
      <c r="E144" s="809"/>
      <c r="F144" s="56"/>
      <c r="G144" s="4"/>
      <c r="H144" s="57"/>
      <c r="I144" s="507"/>
      <c r="J144" s="507"/>
      <c r="K144" s="507"/>
      <c r="L144" s="58"/>
      <c r="M144" s="59"/>
      <c r="N144" s="54"/>
    </row>
    <row r="145" spans="1:14" s="1" customFormat="1" ht="15" hidden="1" customHeight="1">
      <c r="A145" s="14"/>
      <c r="B145" s="65"/>
      <c r="E145" s="809"/>
      <c r="F145" s="56"/>
      <c r="G145" s="4"/>
      <c r="H145" s="57"/>
      <c r="I145" s="507"/>
      <c r="J145" s="507"/>
      <c r="K145" s="507"/>
      <c r="L145" s="58"/>
      <c r="M145" s="59"/>
      <c r="N145" s="54"/>
    </row>
    <row r="146" spans="1:14" s="1" customFormat="1" ht="15" hidden="1" customHeight="1">
      <c r="A146" s="14"/>
      <c r="B146" s="65"/>
      <c r="E146" s="809"/>
      <c r="F146" s="56"/>
      <c r="G146" s="4"/>
      <c r="H146" s="57"/>
      <c r="I146" s="507"/>
      <c r="J146" s="507"/>
      <c r="K146" s="507"/>
      <c r="L146" s="58"/>
      <c r="M146" s="59"/>
      <c r="N146" s="54"/>
    </row>
    <row r="147" spans="1:14" s="1" customFormat="1" ht="15" hidden="1" customHeight="1">
      <c r="A147" s="14"/>
      <c r="B147" s="65"/>
      <c r="E147" s="809"/>
      <c r="F147" s="56"/>
      <c r="G147" s="4"/>
      <c r="H147" s="57"/>
      <c r="I147" s="507"/>
      <c r="J147" s="507"/>
      <c r="K147" s="507"/>
      <c r="L147" s="58"/>
      <c r="M147" s="59"/>
      <c r="N147" s="54"/>
    </row>
    <row r="148" spans="1:14" s="1" customFormat="1" ht="15" hidden="1" customHeight="1">
      <c r="A148" s="14"/>
      <c r="B148" s="65"/>
      <c r="E148" s="809"/>
      <c r="F148" s="56"/>
      <c r="G148" s="4"/>
      <c r="H148" s="57"/>
      <c r="I148" s="507"/>
      <c r="J148" s="507"/>
      <c r="K148" s="507"/>
      <c r="L148" s="58"/>
      <c r="M148" s="59"/>
      <c r="N148" s="54"/>
    </row>
    <row r="149" spans="1:14" s="1" customFormat="1" ht="15" hidden="1" customHeight="1">
      <c r="A149" s="14"/>
      <c r="B149" s="65"/>
      <c r="E149" s="809"/>
      <c r="F149" s="56"/>
      <c r="G149" s="4"/>
      <c r="H149" s="57"/>
      <c r="I149" s="507"/>
      <c r="J149" s="507"/>
      <c r="K149" s="507"/>
      <c r="L149" s="58"/>
      <c r="M149" s="59"/>
      <c r="N149" s="54"/>
    </row>
    <row r="150" spans="1:14" s="1" customFormat="1" ht="15" hidden="1" customHeight="1">
      <c r="A150" s="14"/>
      <c r="B150" s="65"/>
      <c r="E150" s="809"/>
      <c r="F150" s="56"/>
      <c r="G150" s="4"/>
      <c r="H150" s="57"/>
      <c r="I150" s="507"/>
      <c r="J150" s="507"/>
      <c r="K150" s="507"/>
      <c r="L150" s="58"/>
      <c r="M150" s="59"/>
      <c r="N150" s="54"/>
    </row>
    <row r="151" spans="1:14" s="1" customFormat="1" ht="15" hidden="1" customHeight="1">
      <c r="A151" s="14"/>
      <c r="B151" s="65"/>
      <c r="E151" s="809"/>
      <c r="F151" s="56"/>
      <c r="G151" s="4"/>
      <c r="H151" s="57"/>
      <c r="I151" s="507"/>
      <c r="J151" s="507"/>
      <c r="K151" s="507"/>
      <c r="L151" s="58"/>
      <c r="M151" s="59"/>
      <c r="N151" s="54"/>
    </row>
    <row r="152" spans="1:14" s="1" customFormat="1" ht="15" hidden="1" customHeight="1">
      <c r="A152" s="14"/>
      <c r="B152" s="65"/>
      <c r="E152" s="809"/>
      <c r="F152" s="56"/>
      <c r="G152" s="4"/>
      <c r="H152" s="57"/>
      <c r="I152" s="507"/>
      <c r="J152" s="507"/>
      <c r="K152" s="507"/>
      <c r="L152" s="58"/>
      <c r="M152" s="59"/>
      <c r="N152" s="54"/>
    </row>
    <row r="153" spans="1:14" s="1" customFormat="1" ht="15" hidden="1" customHeight="1">
      <c r="A153" s="14"/>
      <c r="B153" s="65"/>
      <c r="E153" s="809"/>
      <c r="F153" s="56"/>
      <c r="G153" s="4"/>
      <c r="H153" s="57"/>
      <c r="I153" s="507"/>
      <c r="J153" s="507"/>
      <c r="K153" s="507"/>
      <c r="L153" s="58"/>
      <c r="M153" s="59"/>
      <c r="N153" s="54"/>
    </row>
    <row r="154" spans="1:14" s="1" customFormat="1" ht="15" hidden="1" customHeight="1">
      <c r="A154" s="14"/>
      <c r="B154" s="65"/>
      <c r="E154" s="809"/>
      <c r="F154" s="56"/>
      <c r="G154" s="4"/>
      <c r="H154" s="57"/>
      <c r="I154" s="507"/>
      <c r="J154" s="507"/>
      <c r="K154" s="507"/>
      <c r="L154" s="58"/>
      <c r="M154" s="59"/>
      <c r="N154" s="54"/>
    </row>
    <row r="155" spans="1:14" s="1" customFormat="1" ht="15" hidden="1" customHeight="1">
      <c r="A155" s="14"/>
      <c r="B155" s="65"/>
      <c r="E155" s="809"/>
      <c r="F155" s="56"/>
      <c r="G155" s="4"/>
      <c r="H155" s="57"/>
      <c r="I155" s="507"/>
      <c r="J155" s="507"/>
      <c r="K155" s="507"/>
      <c r="L155" s="58"/>
      <c r="M155" s="59"/>
      <c r="N155" s="54"/>
    </row>
    <row r="156" spans="1:14" s="1" customFormat="1" ht="15" hidden="1" customHeight="1">
      <c r="A156" s="14"/>
      <c r="B156" s="65"/>
      <c r="E156" s="809"/>
      <c r="F156" s="56"/>
      <c r="G156" s="4"/>
      <c r="H156" s="57"/>
      <c r="I156" s="507"/>
      <c r="J156" s="507"/>
      <c r="K156" s="507"/>
      <c r="L156" s="58"/>
      <c r="M156" s="59"/>
      <c r="N156" s="54"/>
    </row>
    <row r="157" spans="1:14" s="1" customFormat="1" ht="15" hidden="1" customHeight="1">
      <c r="A157" s="14"/>
      <c r="B157" s="65"/>
      <c r="E157" s="809"/>
      <c r="F157" s="56"/>
      <c r="G157" s="4"/>
      <c r="H157" s="57"/>
      <c r="I157" s="507"/>
      <c r="J157" s="507"/>
      <c r="K157" s="507"/>
      <c r="L157" s="58"/>
      <c r="M157" s="59"/>
      <c r="N157" s="54"/>
    </row>
    <row r="158" spans="1:14" s="1" customFormat="1" ht="15" hidden="1" customHeight="1">
      <c r="A158" s="14"/>
      <c r="B158" s="65"/>
      <c r="E158" s="809"/>
      <c r="F158" s="56"/>
      <c r="G158" s="4"/>
      <c r="H158" s="57"/>
      <c r="I158" s="507"/>
      <c r="J158" s="507"/>
      <c r="K158" s="507"/>
      <c r="L158" s="58"/>
      <c r="M158" s="59"/>
      <c r="N158" s="54"/>
    </row>
    <row r="159" spans="1:14" s="1" customFormat="1" ht="15" hidden="1" customHeight="1">
      <c r="A159" s="14"/>
      <c r="B159" s="65"/>
      <c r="E159" s="809"/>
      <c r="F159" s="56"/>
      <c r="G159" s="4"/>
      <c r="H159" s="57"/>
      <c r="I159" s="507"/>
      <c r="J159" s="507"/>
      <c r="K159" s="507"/>
      <c r="L159" s="58"/>
      <c r="M159" s="59"/>
      <c r="N159" s="54"/>
    </row>
    <row r="160" spans="1:14" s="1" customFormat="1" ht="15" hidden="1" customHeight="1">
      <c r="A160" s="14"/>
      <c r="B160" s="65"/>
      <c r="E160" s="809"/>
      <c r="F160" s="56"/>
      <c r="G160" s="4"/>
      <c r="H160" s="57"/>
      <c r="I160" s="507"/>
      <c r="J160" s="507"/>
      <c r="K160" s="507"/>
      <c r="L160" s="58"/>
      <c r="M160" s="59"/>
      <c r="N160" s="54"/>
    </row>
    <row r="161" spans="1:21" s="1" customFormat="1" ht="15" hidden="1" customHeight="1">
      <c r="A161" s="14"/>
      <c r="B161" s="65"/>
      <c r="E161" s="809"/>
      <c r="F161" s="56"/>
      <c r="G161" s="4"/>
      <c r="H161" s="57"/>
      <c r="I161" s="507"/>
      <c r="J161" s="507"/>
      <c r="K161" s="507"/>
      <c r="L161" s="58"/>
      <c r="M161" s="59"/>
      <c r="N161" s="54"/>
    </row>
    <row r="162" spans="1:21" s="1" customFormat="1" ht="15" hidden="1" customHeight="1">
      <c r="A162" s="14"/>
      <c r="B162" s="65"/>
      <c r="E162" s="809"/>
      <c r="F162" s="56"/>
      <c r="G162" s="4"/>
      <c r="H162" s="57"/>
      <c r="I162" s="507"/>
      <c r="J162" s="507"/>
      <c r="K162" s="507"/>
      <c r="L162" s="58"/>
      <c r="M162" s="59"/>
      <c r="N162" s="54"/>
    </row>
    <row r="163" spans="1:21" s="1" customFormat="1" ht="15" hidden="1" customHeight="1">
      <c r="A163" s="14"/>
      <c r="B163" s="65"/>
      <c r="E163" s="809"/>
      <c r="F163" s="56"/>
      <c r="G163" s="4"/>
      <c r="H163" s="57"/>
      <c r="I163" s="507"/>
      <c r="J163" s="507"/>
      <c r="K163" s="507"/>
      <c r="L163" s="58"/>
      <c r="M163" s="59"/>
      <c r="N163" s="54"/>
    </row>
    <row r="164" spans="1:21" s="1" customFormat="1" ht="15" hidden="1" customHeight="1">
      <c r="A164" s="14"/>
      <c r="B164" s="594"/>
      <c r="C164"/>
      <c r="D164"/>
      <c r="E164"/>
      <c r="F164"/>
      <c r="G164"/>
      <c r="H164"/>
      <c r="I164"/>
      <c r="J164"/>
      <c r="K164" s="507"/>
      <c r="L164" s="58"/>
      <c r="M164" s="59"/>
      <c r="N164" s="54"/>
    </row>
    <row r="165" spans="1:21" s="1" customFormat="1" ht="15" hidden="1" customHeight="1">
      <c r="A165" s="14"/>
      <c r="C165" s="26"/>
      <c r="D165" s="26"/>
      <c r="E165" s="55"/>
      <c r="F165" s="56"/>
      <c r="G165" s="4"/>
      <c r="H165" s="57"/>
      <c r="I165" s="507"/>
      <c r="J165" s="507"/>
      <c r="K165" s="507"/>
      <c r="L165" s="58"/>
      <c r="M165" s="59"/>
      <c r="N165" s="54"/>
    </row>
    <row r="166" spans="1:21" s="1" customFormat="1" ht="15" hidden="1" customHeight="1">
      <c r="A166" s="14"/>
      <c r="B166" s="65"/>
      <c r="C166" s="26"/>
      <c r="D166" s="26"/>
      <c r="E166" s="55"/>
      <c r="F166" s="56"/>
      <c r="G166" s="4"/>
      <c r="H166" s="57"/>
      <c r="I166" s="507"/>
      <c r="J166" s="507"/>
      <c r="K166" s="507"/>
      <c r="L166" s="58"/>
      <c r="M166" s="59"/>
      <c r="N166" s="54"/>
    </row>
    <row r="167" spans="1:21" s="1" customFormat="1" ht="15" hidden="1" customHeight="1">
      <c r="A167" s="14"/>
      <c r="B167" s="65"/>
      <c r="C167" s="421"/>
      <c r="D167"/>
      <c r="E167"/>
      <c r="F167" s="56"/>
      <c r="G167" s="4"/>
      <c r="H167" s="57"/>
      <c r="I167" s="507"/>
      <c r="J167" s="507"/>
      <c r="K167" s="507"/>
      <c r="L167" s="58"/>
      <c r="M167" s="59"/>
      <c r="N167" s="70"/>
    </row>
    <row r="168" spans="1:21" s="1" customFormat="1" ht="15" hidden="1" customHeight="1">
      <c r="A168" s="14"/>
      <c r="B168" s="65"/>
      <c r="C168" s="421"/>
      <c r="D168"/>
      <c r="E168"/>
      <c r="F168" s="56"/>
      <c r="G168" s="4"/>
      <c r="H168" s="57"/>
      <c r="I168" s="507"/>
      <c r="J168" s="507"/>
      <c r="K168" s="507"/>
      <c r="L168" s="58"/>
      <c r="M168" s="59"/>
      <c r="N168" s="70"/>
    </row>
    <row r="169" spans="1:21" ht="14.1" hidden="1" customHeight="1">
      <c r="B169" s="180"/>
      <c r="C169" s="341"/>
      <c r="D169" s="341"/>
      <c r="E169" s="213"/>
      <c r="F169" s="341"/>
      <c r="G169" s="341"/>
      <c r="H169" s="213"/>
      <c r="I169" s="213"/>
      <c r="J169" s="213"/>
      <c r="K169" s="213"/>
      <c r="L169" s="6"/>
      <c r="M169" s="7"/>
      <c r="N169" s="4"/>
      <c r="O169"/>
      <c r="P169"/>
      <c r="Q169"/>
      <c r="R169"/>
      <c r="S169"/>
      <c r="T169"/>
      <c r="U169"/>
    </row>
    <row r="170" spans="1:21" ht="14.1" hidden="1" customHeight="1">
      <c r="I170" s="1"/>
      <c r="J170" s="1"/>
      <c r="K170" s="1"/>
      <c r="L170" s="6"/>
      <c r="M170" s="7"/>
      <c r="N170" s="4"/>
      <c r="O170"/>
      <c r="P170"/>
      <c r="Q170"/>
      <c r="R170"/>
      <c r="S170"/>
      <c r="T170"/>
      <c r="U170"/>
    </row>
    <row r="171" spans="1:21" ht="14.1" hidden="1" customHeight="1">
      <c r="I171" s="1"/>
      <c r="J171" s="1"/>
      <c r="K171" s="1"/>
      <c r="L171" s="6"/>
      <c r="M171" s="7"/>
      <c r="N171" s="4"/>
      <c r="O171"/>
      <c r="P171"/>
      <c r="Q171"/>
      <c r="R171"/>
      <c r="S171"/>
      <c r="T171"/>
      <c r="U171"/>
    </row>
    <row r="172" spans="1:21" ht="14.1" hidden="1" customHeight="1">
      <c r="I172" s="1"/>
      <c r="J172" s="1"/>
      <c r="K172" s="1"/>
      <c r="L172" s="6"/>
      <c r="M172" s="7"/>
      <c r="N172" s="4"/>
      <c r="O172"/>
      <c r="P172"/>
      <c r="Q172"/>
      <c r="R172"/>
      <c r="S172"/>
      <c r="T172"/>
      <c r="U172"/>
    </row>
    <row r="173" spans="1:21" ht="14.1" hidden="1" customHeight="1">
      <c r="I173" s="1"/>
      <c r="J173" s="1"/>
      <c r="K173" s="1"/>
      <c r="L173" s="6"/>
      <c r="M173" s="7"/>
      <c r="N173" s="4"/>
      <c r="O173"/>
      <c r="P173"/>
      <c r="Q173"/>
      <c r="R173"/>
      <c r="S173"/>
      <c r="T173"/>
      <c r="U173"/>
    </row>
    <row r="174" spans="1:21" ht="15.75" hidden="1">
      <c r="I174" s="1"/>
      <c r="J174" s="1"/>
      <c r="K174" s="1"/>
      <c r="L174" s="6"/>
      <c r="M174" s="7"/>
      <c r="N174" s="4"/>
      <c r="O174"/>
      <c r="P174"/>
      <c r="Q174"/>
      <c r="R174"/>
      <c r="S174"/>
      <c r="T174"/>
      <c r="U174"/>
    </row>
    <row r="175" spans="1:21" ht="15.75" hidden="1">
      <c r="I175" s="1"/>
      <c r="J175" s="1"/>
      <c r="K175" s="1"/>
      <c r="L175" s="6"/>
      <c r="M175" s="7"/>
      <c r="N175" s="4"/>
      <c r="O175"/>
      <c r="P175"/>
      <c r="Q175"/>
      <c r="R175"/>
      <c r="S175"/>
      <c r="T175"/>
      <c r="U175"/>
    </row>
    <row r="176" spans="1:21" ht="15.75" hidden="1">
      <c r="I176" s="1"/>
      <c r="J176" s="1"/>
      <c r="K176" s="1"/>
      <c r="L176" s="6"/>
      <c r="M176" s="7"/>
      <c r="N176" s="4"/>
      <c r="O176"/>
      <c r="P176"/>
      <c r="Q176"/>
      <c r="R176"/>
      <c r="S176"/>
      <c r="T176"/>
      <c r="U176"/>
    </row>
    <row r="177" spans="9:21" ht="15.75" hidden="1">
      <c r="I177" s="1"/>
      <c r="J177" s="1"/>
      <c r="K177" s="1"/>
      <c r="L177" s="6"/>
      <c r="M177" s="7"/>
      <c r="N177" s="4"/>
      <c r="O177"/>
      <c r="P177"/>
      <c r="Q177"/>
      <c r="R177"/>
      <c r="S177"/>
      <c r="T177"/>
      <c r="U177"/>
    </row>
    <row r="178" spans="9:21" ht="15.75" hidden="1">
      <c r="I178" s="1"/>
      <c r="J178" s="1"/>
      <c r="K178" s="1"/>
      <c r="L178" s="6"/>
      <c r="M178" s="7"/>
      <c r="N178" s="4"/>
      <c r="O178"/>
      <c r="P178"/>
      <c r="Q178"/>
      <c r="R178"/>
      <c r="S178"/>
      <c r="T178"/>
      <c r="U178"/>
    </row>
    <row r="179" spans="9:21" ht="15.75" hidden="1">
      <c r="I179" s="1"/>
      <c r="J179" s="1"/>
      <c r="K179" s="1"/>
      <c r="L179" s="6"/>
      <c r="M179" s="7"/>
      <c r="N179" s="4"/>
      <c r="O179"/>
      <c r="P179"/>
      <c r="Q179"/>
      <c r="R179"/>
      <c r="S179"/>
      <c r="T179"/>
      <c r="U179"/>
    </row>
    <row r="180" spans="9:21" ht="15.75" hidden="1">
      <c r="I180" s="1"/>
      <c r="J180" s="1"/>
      <c r="K180" s="1"/>
      <c r="L180" s="6"/>
      <c r="M180" s="7"/>
      <c r="N180" s="4"/>
      <c r="O180"/>
      <c r="P180"/>
      <c r="Q180"/>
      <c r="R180"/>
      <c r="S180"/>
      <c r="T180"/>
      <c r="U180"/>
    </row>
    <row r="181" spans="9:21" ht="15.75" hidden="1">
      <c r="I181" s="1"/>
      <c r="J181" s="1"/>
      <c r="K181" s="1"/>
      <c r="L181" s="6"/>
      <c r="M181" s="7"/>
      <c r="N181" s="4"/>
      <c r="O181"/>
      <c r="P181"/>
      <c r="Q181"/>
      <c r="R181"/>
      <c r="S181"/>
      <c r="T181"/>
      <c r="U181"/>
    </row>
    <row r="182" spans="9:21" ht="15.75" hidden="1">
      <c r="I182" s="1"/>
      <c r="J182" s="1"/>
      <c r="K182" s="1"/>
      <c r="L182" s="6"/>
      <c r="M182" s="7"/>
      <c r="N182" s="4"/>
      <c r="O182"/>
      <c r="P182"/>
      <c r="Q182"/>
      <c r="R182"/>
      <c r="S182"/>
      <c r="T182"/>
      <c r="U182"/>
    </row>
    <row r="183" spans="9:21" ht="15.75" hidden="1"/>
    <row r="184" spans="9:21" ht="15" hidden="1" customHeight="1"/>
  </sheetData>
  <mergeCells count="4">
    <mergeCell ref="C43:E43"/>
    <mergeCell ref="F43:H43"/>
    <mergeCell ref="C14:E14"/>
    <mergeCell ref="F14:H1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AT83"/>
  <sheetViews>
    <sheetView showGridLines="0" showRowColHeaders="0" zoomScaleNormal="100" workbookViewId="0"/>
  </sheetViews>
  <sheetFormatPr defaultColWidth="0" defaultRowHeight="15.75" zeroHeight="1"/>
  <cols>
    <col min="1" max="1" width="5.7109375" style="1" customWidth="1"/>
    <col min="2" max="2" width="61.42578125" style="1" bestFit="1" customWidth="1"/>
    <col min="3" max="3" width="9.5703125" style="26" bestFit="1" customWidth="1"/>
    <col min="4" max="4" width="8.5703125" style="26" bestFit="1" customWidth="1"/>
    <col min="5" max="5" width="8" style="26" customWidth="1"/>
    <col min="6" max="6" width="9.85546875" style="26" bestFit="1" customWidth="1"/>
    <col min="7" max="7" width="15.140625" style="26" customWidth="1"/>
    <col min="8" max="8" width="8.140625" style="26" bestFit="1" customWidth="1"/>
    <col min="9" max="12" width="6.5703125" style="25" bestFit="1" customWidth="1"/>
    <col min="13" max="13" width="7.140625" style="25" customWidth="1"/>
    <col min="14" max="28" width="7.140625" style="25" hidden="1" customWidth="1"/>
    <col min="29" max="29" width="5.7109375" style="25" hidden="1" customWidth="1"/>
    <col min="30" max="30" width="9.5703125" style="26" hidden="1" customWidth="1"/>
    <col min="31" max="31" width="10.7109375" style="26" hidden="1" customWidth="1"/>
    <col min="32" max="32" width="10" style="38" hidden="1" customWidth="1"/>
    <col min="33" max="33" width="10.7109375" style="3" hidden="1" customWidth="1"/>
    <col min="34" max="34" width="10.140625" style="4" hidden="1" customWidth="1"/>
    <col min="35" max="35" width="7.7109375" style="5" hidden="1" customWidth="1"/>
    <col min="36" max="36" width="7.7109375" style="6" hidden="1" customWidth="1"/>
    <col min="37" max="37" width="7.7109375" style="7" hidden="1" customWidth="1"/>
    <col min="38" max="38" width="7.7109375" style="4" hidden="1" customWidth="1"/>
    <col min="39" max="46" width="0" hidden="1" customWidth="1"/>
    <col min="47" max="16384" width="9.140625" hidden="1"/>
  </cols>
  <sheetData>
    <row r="1" spans="2:28" ht="29.25" customHeight="1">
      <c r="B1" s="22" t="s">
        <v>32</v>
      </c>
      <c r="H1" s="2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2:28" ht="8.25" customHeight="1">
      <c r="B2" s="2"/>
      <c r="H2" s="2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2:28" ht="15" customHeight="1">
      <c r="B3" s="65" t="s">
        <v>199</v>
      </c>
      <c r="C3" s="1"/>
      <c r="D3" s="1"/>
      <c r="E3" s="1"/>
      <c r="F3" s="1"/>
      <c r="G3" s="1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</row>
    <row r="4" spans="2:28" ht="15" customHeight="1">
      <c r="B4" s="65"/>
      <c r="C4" s="1"/>
      <c r="D4" s="1"/>
      <c r="E4" s="1"/>
      <c r="F4" s="1"/>
      <c r="G4" s="1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</row>
    <row r="5" spans="2:28" ht="15" customHeight="1">
      <c r="B5" s="65"/>
      <c r="C5" s="1"/>
      <c r="D5" s="1"/>
      <c r="E5" s="1"/>
      <c r="F5" s="1"/>
      <c r="G5" s="1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2:28" ht="15" customHeight="1" thickBot="1">
      <c r="B6" s="248" t="s">
        <v>200</v>
      </c>
      <c r="C6" s="1192" t="s">
        <v>54</v>
      </c>
      <c r="D6" s="1193"/>
      <c r="E6" s="1194"/>
      <c r="F6" s="1171" t="s">
        <v>571</v>
      </c>
      <c r="G6" s="1172"/>
      <c r="H6" s="1173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 spans="2:28" ht="15" customHeight="1" thickTop="1">
      <c r="B7" s="248" t="s">
        <v>157</v>
      </c>
      <c r="C7" s="145" t="s">
        <v>711</v>
      </c>
      <c r="D7" s="254" t="s">
        <v>712</v>
      </c>
      <c r="E7" s="254" t="s">
        <v>0</v>
      </c>
      <c r="F7" s="246">
        <v>2023</v>
      </c>
      <c r="G7" s="246">
        <v>2022</v>
      </c>
      <c r="H7" s="145" t="s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 spans="2:28" ht="3" customHeight="1">
      <c r="B8" s="188"/>
      <c r="C8" s="372"/>
      <c r="D8" s="262"/>
      <c r="E8" s="262"/>
      <c r="F8" s="262"/>
      <c r="G8" s="372"/>
      <c r="H8" s="37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 spans="2:28" ht="3" customHeight="1">
      <c r="B9" s="189"/>
      <c r="C9" s="384"/>
      <c r="D9" s="263"/>
      <c r="E9" s="263"/>
      <c r="F9" s="263"/>
      <c r="G9" s="384"/>
      <c r="H9" s="384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 spans="2:28" ht="3" customHeight="1">
      <c r="B10" s="188"/>
      <c r="C10" s="372"/>
      <c r="D10" s="262"/>
      <c r="E10" s="262"/>
      <c r="F10" s="262"/>
      <c r="G10" s="372"/>
      <c r="H10" s="37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 spans="2:28" ht="15" customHeight="1">
      <c r="B11" s="257" t="s">
        <v>201</v>
      </c>
      <c r="C11" s="420">
        <v>6918.2</v>
      </c>
      <c r="D11" s="443">
        <v>6184.9</v>
      </c>
      <c r="E11" s="184">
        <v>11.9</v>
      </c>
      <c r="F11" s="159">
        <v>25489.599999999999</v>
      </c>
      <c r="G11" s="261">
        <v>24092</v>
      </c>
      <c r="H11" s="183">
        <v>5.8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 spans="2:28" ht="15" customHeight="1">
      <c r="B12" s="257" t="s">
        <v>617</v>
      </c>
      <c r="C12" s="418">
        <v>369.8</v>
      </c>
      <c r="D12" s="184">
        <v>361</v>
      </c>
      <c r="E12" s="184">
        <v>2.4</v>
      </c>
      <c r="F12" s="159">
        <v>1264.2</v>
      </c>
      <c r="G12" s="261">
        <v>1538</v>
      </c>
      <c r="H12" s="183">
        <v>-17.8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 spans="2:28" ht="15" customHeight="1">
      <c r="B13" s="257" t="s">
        <v>202</v>
      </c>
      <c r="C13" s="418">
        <v>399.2</v>
      </c>
      <c r="D13" s="184">
        <v>369.6</v>
      </c>
      <c r="E13" s="184">
        <v>8</v>
      </c>
      <c r="F13" s="159">
        <v>1266.0999999999999</v>
      </c>
      <c r="G13" s="261">
        <v>1318.7</v>
      </c>
      <c r="H13" s="183">
        <v>-4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 spans="2:28" ht="15" customHeight="1">
      <c r="B14" s="589" t="s">
        <v>618</v>
      </c>
      <c r="C14" s="146">
        <v>89.6</v>
      </c>
      <c r="D14" s="118">
        <v>26.5</v>
      </c>
      <c r="E14" s="118">
        <v>237.5</v>
      </c>
      <c r="F14" s="153">
        <v>229</v>
      </c>
      <c r="G14" s="169">
        <v>86.9</v>
      </c>
      <c r="H14" s="169">
        <v>163.6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 spans="2:28" ht="15" customHeight="1">
      <c r="B15" s="589" t="s">
        <v>203</v>
      </c>
      <c r="C15" s="146">
        <v>206.9</v>
      </c>
      <c r="D15" s="118">
        <v>222.1</v>
      </c>
      <c r="E15" s="118">
        <v>-6.8</v>
      </c>
      <c r="F15" s="153">
        <v>671.9</v>
      </c>
      <c r="G15" s="169">
        <v>820.3</v>
      </c>
      <c r="H15" s="169">
        <v>-18.100000000000001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 spans="2:28" ht="15" customHeight="1">
      <c r="B16" s="589" t="s">
        <v>204</v>
      </c>
      <c r="C16" s="146">
        <v>102.7</v>
      </c>
      <c r="D16" s="118">
        <v>121</v>
      </c>
      <c r="E16" s="118">
        <v>-15.1</v>
      </c>
      <c r="F16" s="153">
        <v>365.2</v>
      </c>
      <c r="G16" s="169">
        <v>411.6</v>
      </c>
      <c r="H16" s="169">
        <v>-11.3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 spans="2:28" ht="15" customHeight="1">
      <c r="B17" s="257" t="s">
        <v>619</v>
      </c>
      <c r="C17" s="418">
        <v>496.7</v>
      </c>
      <c r="D17" s="184" t="s">
        <v>225</v>
      </c>
      <c r="E17" s="184"/>
      <c r="F17" s="166">
        <v>944.9</v>
      </c>
      <c r="G17" s="183" t="s">
        <v>225</v>
      </c>
      <c r="H17" s="183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 spans="2:28" ht="15" customHeight="1">
      <c r="B18" s="257" t="s">
        <v>620</v>
      </c>
      <c r="C18" s="418">
        <v>115.6</v>
      </c>
      <c r="D18" s="184">
        <v>101.9</v>
      </c>
      <c r="E18" s="184">
        <v>13.5</v>
      </c>
      <c r="F18" s="166">
        <v>431.9</v>
      </c>
      <c r="G18" s="183">
        <v>365.2</v>
      </c>
      <c r="H18" s="183">
        <v>18.3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 spans="2:28" ht="15" customHeight="1">
      <c r="B19" s="172" t="s">
        <v>205</v>
      </c>
      <c r="C19" s="420">
        <v>8299.5</v>
      </c>
      <c r="D19" s="159">
        <v>7017.4</v>
      </c>
      <c r="E19" s="166">
        <v>18.3</v>
      </c>
      <c r="F19" s="159">
        <v>29396.7</v>
      </c>
      <c r="G19" s="147">
        <v>27314</v>
      </c>
      <c r="H19" s="121">
        <v>7.6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 spans="2:28" ht="15" customHeight="1">
      <c r="B20" s="259" t="s">
        <v>206</v>
      </c>
      <c r="C20" s="418">
        <v>-223.4</v>
      </c>
      <c r="D20" s="173">
        <v>-231.9</v>
      </c>
      <c r="E20" s="173">
        <v>-3.6</v>
      </c>
      <c r="F20" s="166">
        <v>-864.9</v>
      </c>
      <c r="G20" s="174">
        <v>-810.8</v>
      </c>
      <c r="H20" s="174">
        <v>6.7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 spans="2:28" ht="15" customHeight="1">
      <c r="B21" s="172" t="s">
        <v>713</v>
      </c>
      <c r="C21" s="420">
        <v>8076.1</v>
      </c>
      <c r="D21" s="159">
        <v>6785.5</v>
      </c>
      <c r="E21" s="166">
        <v>19</v>
      </c>
      <c r="F21" s="159">
        <v>28531.9</v>
      </c>
      <c r="G21" s="147">
        <v>26503.1</v>
      </c>
      <c r="H21" s="121">
        <v>7.7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 spans="2:28" ht="15" customHeight="1">
      <c r="B22" s="175" t="s">
        <v>714</v>
      </c>
      <c r="C22" s="448">
        <v>1396.6</v>
      </c>
      <c r="D22" s="156">
        <v>1302.5</v>
      </c>
      <c r="E22" s="154">
        <v>7.2</v>
      </c>
      <c r="F22" s="155">
        <v>4944.8999999999996</v>
      </c>
      <c r="G22" s="171">
        <v>5407.3</v>
      </c>
      <c r="H22" s="170">
        <v>-8.6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 spans="2:28" ht="15" customHeight="1">
      <c r="B23" s="172" t="s">
        <v>516</v>
      </c>
      <c r="C23" s="420">
        <v>6679.5</v>
      </c>
      <c r="D23" s="159">
        <v>5483</v>
      </c>
      <c r="E23" s="166">
        <v>21.8</v>
      </c>
      <c r="F23" s="159">
        <v>23587</v>
      </c>
      <c r="G23" s="147">
        <v>21095.8</v>
      </c>
      <c r="H23" s="121">
        <v>11.8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 spans="2:28" ht="15" customHeight="1">
      <c r="B24" s="65"/>
      <c r="C24" s="1"/>
      <c r="D24" s="1"/>
      <c r="E24" s="1"/>
      <c r="F24" s="1"/>
      <c r="G24" s="1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 spans="2:28" ht="15" customHeight="1">
      <c r="B25" s="65"/>
      <c r="C25" s="1"/>
      <c r="D25" s="1"/>
      <c r="E25" s="1"/>
      <c r="F25" s="1"/>
      <c r="G25" s="1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 spans="2:28" ht="15" customHeight="1">
      <c r="B26" s="342" t="s">
        <v>575</v>
      </c>
      <c r="C26" s="1"/>
      <c r="D26" s="1"/>
      <c r="E26" s="1"/>
      <c r="F26" s="1"/>
      <c r="G26" s="1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 spans="2:28" ht="15" customHeight="1">
      <c r="B27" s="65"/>
      <c r="C27" s="1"/>
      <c r="D27" s="1"/>
      <c r="E27" s="1"/>
      <c r="F27" s="1"/>
      <c r="G27" s="1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 spans="2:28" ht="15" customHeight="1">
      <c r="B28" s="65"/>
      <c r="C28" s="1"/>
      <c r="D28" s="1"/>
      <c r="E28" s="1"/>
      <c r="F28" s="1"/>
      <c r="G28" s="1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 spans="2:28" ht="15" customHeight="1" thickBot="1">
      <c r="B29" s="243" t="s">
        <v>344</v>
      </c>
      <c r="C29" s="1171" t="s">
        <v>54</v>
      </c>
      <c r="D29" s="1172"/>
      <c r="E29" s="1173"/>
      <c r="F29" s="1192" t="s">
        <v>571</v>
      </c>
      <c r="G29" s="1193"/>
      <c r="H29" s="1194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 spans="2:28" ht="15" customHeight="1" thickTop="1">
      <c r="B30" s="243" t="s">
        <v>84</v>
      </c>
      <c r="C30" s="246" t="s">
        <v>711</v>
      </c>
      <c r="D30" s="246" t="s">
        <v>712</v>
      </c>
      <c r="E30" s="246" t="s">
        <v>0</v>
      </c>
      <c r="F30" s="145">
        <v>2023</v>
      </c>
      <c r="G30" s="246" t="s">
        <v>616</v>
      </c>
      <c r="H30" s="145" t="s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 spans="2:28" ht="3" customHeight="1">
      <c r="B31" s="301"/>
      <c r="C31" s="262"/>
      <c r="D31" s="262"/>
      <c r="E31" s="262"/>
      <c r="F31" s="301"/>
      <c r="G31" s="517"/>
      <c r="H31" s="517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 spans="2:28" ht="3" customHeight="1">
      <c r="B32" s="274"/>
      <c r="C32" s="263"/>
      <c r="D32" s="263"/>
      <c r="E32" s="263"/>
      <c r="F32" s="274"/>
      <c r="G32" s="518"/>
      <c r="H32" s="518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 spans="2:28" ht="3" customHeight="1">
      <c r="B33" s="519"/>
      <c r="C33" s="437"/>
      <c r="D33" s="437"/>
      <c r="E33" s="437"/>
      <c r="F33" s="695"/>
      <c r="G33" s="496"/>
      <c r="H33" s="496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 spans="2:28" ht="15" customHeight="1">
      <c r="B34" s="247" t="s">
        <v>38</v>
      </c>
      <c r="C34" s="159">
        <v>7540.4</v>
      </c>
      <c r="D34" s="159">
        <v>5994.5</v>
      </c>
      <c r="E34" s="166">
        <v>25.8</v>
      </c>
      <c r="F34" s="147">
        <v>26360</v>
      </c>
      <c r="G34" s="147">
        <v>24600</v>
      </c>
      <c r="H34" s="121">
        <v>7.2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 spans="2:28" ht="15" customHeight="1">
      <c r="B35" s="520" t="s">
        <v>621</v>
      </c>
      <c r="C35" s="155">
        <v>4046.9</v>
      </c>
      <c r="D35" s="167">
        <v>3055.9</v>
      </c>
      <c r="E35" s="118">
        <v>32.4</v>
      </c>
      <c r="F35" s="150">
        <v>13661.4</v>
      </c>
      <c r="G35" s="168">
        <v>12383.3</v>
      </c>
      <c r="H35" s="169">
        <v>10.3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 spans="2:28" ht="15" customHeight="1">
      <c r="B36" s="520" t="s">
        <v>622</v>
      </c>
      <c r="C36" s="153">
        <v>401.6</v>
      </c>
      <c r="D36" s="118">
        <v>377.9</v>
      </c>
      <c r="E36" s="118">
        <v>6.3</v>
      </c>
      <c r="F36" s="150">
        <v>1617.1</v>
      </c>
      <c r="G36" s="168">
        <v>1596.6</v>
      </c>
      <c r="H36" s="169">
        <v>1.3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 spans="2:28" ht="15" customHeight="1">
      <c r="B37" s="520" t="s">
        <v>623</v>
      </c>
      <c r="C37" s="155">
        <v>1378.7</v>
      </c>
      <c r="D37" s="167">
        <v>1178.2</v>
      </c>
      <c r="E37" s="118">
        <v>17</v>
      </c>
      <c r="F37" s="150">
        <v>5060.1000000000004</v>
      </c>
      <c r="G37" s="168">
        <v>5001.1000000000004</v>
      </c>
      <c r="H37" s="169">
        <v>1.2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 spans="2:28" ht="15" customHeight="1">
      <c r="B38" s="520" t="s">
        <v>624</v>
      </c>
      <c r="C38" s="153">
        <v>842</v>
      </c>
      <c r="D38" s="118">
        <v>645</v>
      </c>
      <c r="E38" s="118">
        <v>30.5</v>
      </c>
      <c r="F38" s="150">
        <v>2911.9</v>
      </c>
      <c r="G38" s="168">
        <v>2643.7</v>
      </c>
      <c r="H38" s="169">
        <v>10.1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 spans="2:28" ht="15" customHeight="1">
      <c r="B39" s="520" t="s">
        <v>625</v>
      </c>
      <c r="C39" s="153">
        <v>871.2</v>
      </c>
      <c r="D39" s="118">
        <v>737.5</v>
      </c>
      <c r="E39" s="118">
        <v>18.100000000000001</v>
      </c>
      <c r="F39" s="150">
        <v>3109.6</v>
      </c>
      <c r="G39" s="168">
        <v>2975.3</v>
      </c>
      <c r="H39" s="169">
        <v>4.5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 spans="2:28" ht="15" customHeight="1">
      <c r="B40" s="75" t="s">
        <v>39</v>
      </c>
      <c r="C40" s="153">
        <v>14.4</v>
      </c>
      <c r="D40" s="118">
        <v>95.1</v>
      </c>
      <c r="E40" s="118">
        <v>-84.9</v>
      </c>
      <c r="F40" s="149">
        <v>202.4</v>
      </c>
      <c r="G40" s="169">
        <v>367.9</v>
      </c>
      <c r="H40" s="169">
        <v>-45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 spans="2:28" ht="15" customHeight="1">
      <c r="B41" s="75" t="s">
        <v>40</v>
      </c>
      <c r="C41" s="153">
        <v>113.4</v>
      </c>
      <c r="D41" s="118">
        <v>64.400000000000006</v>
      </c>
      <c r="E41" s="118">
        <v>76.2</v>
      </c>
      <c r="F41" s="149">
        <v>252.7</v>
      </c>
      <c r="G41" s="169">
        <v>51.5</v>
      </c>
      <c r="H41" s="169">
        <v>390.3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 spans="2:28" ht="15" customHeight="1">
      <c r="B42" s="75" t="s">
        <v>345</v>
      </c>
      <c r="C42" s="153">
        <v>231.8</v>
      </c>
      <c r="D42" s="118">
        <v>246.1</v>
      </c>
      <c r="E42" s="118">
        <v>-5.8</v>
      </c>
      <c r="F42" s="149">
        <v>754.7</v>
      </c>
      <c r="G42" s="169">
        <v>907.4</v>
      </c>
      <c r="H42" s="169">
        <v>-16.8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 spans="2:28" ht="15" customHeight="1">
      <c r="B43" s="75" t="s">
        <v>346</v>
      </c>
      <c r="C43" s="153">
        <v>726.8</v>
      </c>
      <c r="D43" s="118">
        <v>609.5</v>
      </c>
      <c r="E43" s="118">
        <v>19.2</v>
      </c>
      <c r="F43" s="150">
        <v>2714.6</v>
      </c>
      <c r="G43" s="168">
        <v>2317.1</v>
      </c>
      <c r="H43" s="169">
        <v>17.2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 spans="2:28" ht="15" customHeight="1">
      <c r="B44" s="75" t="s">
        <v>244</v>
      </c>
      <c r="C44" s="155">
        <v>1396.6</v>
      </c>
      <c r="D44" s="167">
        <v>1302.5</v>
      </c>
      <c r="E44" s="118">
        <v>7.2</v>
      </c>
      <c r="F44" s="150">
        <v>4944.8999999999996</v>
      </c>
      <c r="G44" s="168">
        <v>5407.3</v>
      </c>
      <c r="H44" s="169">
        <v>-8.6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 spans="2:28" ht="15" customHeight="1">
      <c r="B45" s="75" t="s">
        <v>162</v>
      </c>
      <c r="C45" s="153">
        <v>-48.3</v>
      </c>
      <c r="D45" s="118">
        <v>252.8</v>
      </c>
      <c r="E45" s="118" t="s">
        <v>37</v>
      </c>
      <c r="F45" s="149">
        <v>578.29999999999995</v>
      </c>
      <c r="G45" s="169">
        <v>883.9</v>
      </c>
      <c r="H45" s="169">
        <v>-34.6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 spans="2:28" ht="15" customHeight="1">
      <c r="B46" s="75" t="s">
        <v>41</v>
      </c>
      <c r="C46" s="153">
        <v>453.6</v>
      </c>
      <c r="D46" s="118">
        <v>395.9</v>
      </c>
      <c r="E46" s="118">
        <v>14.6</v>
      </c>
      <c r="F46" s="150">
        <v>1721.6</v>
      </c>
      <c r="G46" s="168">
        <v>1520.6</v>
      </c>
      <c r="H46" s="169">
        <v>13.2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 spans="2:28" ht="15" customHeight="1">
      <c r="B47" s="75" t="s">
        <v>347</v>
      </c>
      <c r="C47" s="153">
        <v>94.2</v>
      </c>
      <c r="D47" s="118">
        <v>149.5</v>
      </c>
      <c r="E47" s="118">
        <v>-37</v>
      </c>
      <c r="F47" s="149">
        <v>562</v>
      </c>
      <c r="G47" s="169">
        <v>469.8</v>
      </c>
      <c r="H47" s="169">
        <v>19.600000000000001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 spans="2:28" ht="15" customHeight="1">
      <c r="B48" s="75" t="s">
        <v>42</v>
      </c>
      <c r="C48" s="153">
        <v>817</v>
      </c>
      <c r="D48" s="118">
        <v>121.3</v>
      </c>
      <c r="E48" s="118">
        <v>573.70000000000005</v>
      </c>
      <c r="F48" s="150">
        <v>1848.1</v>
      </c>
      <c r="G48" s="169">
        <v>437.5</v>
      </c>
      <c r="H48" s="169">
        <v>322.39999999999998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 spans="2:28" ht="15" customHeight="1">
      <c r="B49" s="247" t="s">
        <v>413</v>
      </c>
      <c r="C49" s="159">
        <v>11339.9</v>
      </c>
      <c r="D49" s="159">
        <v>9231.5</v>
      </c>
      <c r="E49" s="166">
        <v>22.8</v>
      </c>
      <c r="F49" s="147">
        <v>39939.1</v>
      </c>
      <c r="G49" s="147">
        <v>36963</v>
      </c>
      <c r="H49" s="121">
        <v>8.1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 spans="2:28" ht="15" customHeight="1">
      <c r="B50" s="110" t="s">
        <v>44</v>
      </c>
      <c r="C50" s="155">
        <v>2390.9</v>
      </c>
      <c r="D50" s="156">
        <v>1712.9</v>
      </c>
      <c r="E50" s="154">
        <v>39.6</v>
      </c>
      <c r="F50" s="150">
        <v>8115.3</v>
      </c>
      <c r="G50" s="171">
        <v>7514.7</v>
      </c>
      <c r="H50" s="170">
        <v>8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 spans="2:28" ht="15" customHeight="1">
      <c r="B51" s="110" t="s">
        <v>45</v>
      </c>
      <c r="C51" s="153">
        <v>872.9</v>
      </c>
      <c r="D51" s="154">
        <v>733.1</v>
      </c>
      <c r="E51" s="154">
        <v>19.100000000000001</v>
      </c>
      <c r="F51" s="150">
        <v>3292</v>
      </c>
      <c r="G51" s="171">
        <v>2945.2</v>
      </c>
      <c r="H51" s="170">
        <v>11.8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 spans="2:28" ht="15" customHeight="1">
      <c r="B52" s="247" t="s">
        <v>46</v>
      </c>
      <c r="C52" s="159">
        <v>8076.1</v>
      </c>
      <c r="D52" s="159">
        <v>6785.5</v>
      </c>
      <c r="E52" s="166">
        <v>19</v>
      </c>
      <c r="F52" s="147">
        <v>28531.9</v>
      </c>
      <c r="G52" s="147">
        <v>26503.1</v>
      </c>
      <c r="H52" s="121">
        <v>7.7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 spans="2:28" ht="15" customHeight="1">
      <c r="B53" s="110" t="s">
        <v>246</v>
      </c>
      <c r="C53" s="155">
        <v>1396.6</v>
      </c>
      <c r="D53" s="156">
        <v>1302.5</v>
      </c>
      <c r="E53" s="154">
        <v>7.2</v>
      </c>
      <c r="F53" s="150">
        <v>4944.8999999999996</v>
      </c>
      <c r="G53" s="171">
        <v>5407.3</v>
      </c>
      <c r="H53" s="170">
        <v>-8.6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 spans="2:28" ht="15" customHeight="1">
      <c r="B54" s="247" t="s">
        <v>348</v>
      </c>
      <c r="C54" s="159">
        <v>6679.5</v>
      </c>
      <c r="D54" s="159">
        <v>5483</v>
      </c>
      <c r="E54" s="166">
        <v>21.8</v>
      </c>
      <c r="F54" s="147">
        <v>23587</v>
      </c>
      <c r="G54" s="147">
        <v>21095.8</v>
      </c>
      <c r="H54" s="121">
        <v>11.8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 spans="2:28" ht="15" customHeight="1">
      <c r="B55" s="65"/>
      <c r="C55" s="1"/>
      <c r="D55" s="1"/>
      <c r="E55" s="1"/>
      <c r="F55" s="1"/>
      <c r="G55" s="1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 spans="2:28" ht="15" customHeight="1">
      <c r="B56" s="65"/>
      <c r="C56" s="1"/>
      <c r="D56" s="1"/>
      <c r="E56" s="1"/>
      <c r="F56" s="1"/>
      <c r="G56" s="1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 spans="2:28" ht="15" customHeight="1">
      <c r="B57" s="857" t="s">
        <v>877</v>
      </c>
      <c r="C57" s="1195" t="s">
        <v>383</v>
      </c>
      <c r="D57" s="1195" t="s">
        <v>6</v>
      </c>
      <c r="E57" s="1195" t="s">
        <v>8</v>
      </c>
      <c r="F57" s="1195" t="s">
        <v>9</v>
      </c>
      <c r="G57" s="1196" t="s">
        <v>10</v>
      </c>
      <c r="H57" s="1191" t="s">
        <v>11</v>
      </c>
      <c r="I57" s="1191" t="s">
        <v>12</v>
      </c>
      <c r="J57" s="1191" t="s">
        <v>139</v>
      </c>
      <c r="K57" s="1191" t="s">
        <v>140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 spans="2:28" ht="15" customHeight="1">
      <c r="B58" s="857" t="s">
        <v>878</v>
      </c>
      <c r="C58" s="1195"/>
      <c r="D58" s="1195"/>
      <c r="E58" s="1195"/>
      <c r="F58" s="1195"/>
      <c r="G58" s="1196"/>
      <c r="H58" s="1191"/>
      <c r="I58" s="1191"/>
      <c r="J58" s="1191"/>
      <c r="K58" s="1191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 spans="2:28" ht="3" customHeight="1">
      <c r="B59" s="860"/>
      <c r="C59" s="861"/>
      <c r="D59" s="197"/>
      <c r="E59" s="197"/>
      <c r="F59" s="197"/>
      <c r="G59" s="176"/>
      <c r="H59" s="176"/>
      <c r="I59" s="176"/>
      <c r="J59" s="176"/>
      <c r="K59" s="176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 spans="2:28" ht="3" customHeight="1">
      <c r="B60" s="862"/>
      <c r="C60" s="863"/>
      <c r="D60" s="864"/>
      <c r="E60" s="864"/>
      <c r="F60" s="864"/>
      <c r="G60" s="177"/>
      <c r="H60" s="177"/>
      <c r="I60" s="177"/>
      <c r="J60" s="177"/>
      <c r="K60" s="177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 spans="2:28" ht="3" customHeight="1">
      <c r="B61" s="860"/>
      <c r="C61" s="861"/>
      <c r="D61" s="197"/>
      <c r="E61" s="197"/>
      <c r="F61" s="197"/>
      <c r="G61"/>
      <c r="H61"/>
      <c r="I61"/>
      <c r="J61"/>
      <c r="K61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 spans="2:28">
      <c r="B62" s="865" t="s">
        <v>600</v>
      </c>
      <c r="C62" s="866">
        <v>356.4</v>
      </c>
      <c r="D62" s="191">
        <v>450.7</v>
      </c>
      <c r="E62" s="191">
        <v>783</v>
      </c>
      <c r="F62" s="380">
        <v>2372.8000000000002</v>
      </c>
      <c r="G62" s="147">
        <v>1259.3</v>
      </c>
      <c r="H62" s="121">
        <v>599.70000000000005</v>
      </c>
      <c r="I62" s="121">
        <v>710</v>
      </c>
      <c r="J62" s="121">
        <v>736</v>
      </c>
      <c r="K62" s="121">
        <v>273.5</v>
      </c>
    </row>
    <row r="63" spans="2:28">
      <c r="B63" s="867" t="s">
        <v>1</v>
      </c>
      <c r="C63" s="868">
        <v>194.4</v>
      </c>
      <c r="D63" s="379">
        <v>263.89999999999998</v>
      </c>
      <c r="E63" s="379">
        <v>451.1</v>
      </c>
      <c r="F63" s="869">
        <v>1192.2</v>
      </c>
      <c r="G63" s="170">
        <v>668.5</v>
      </c>
      <c r="H63" s="170">
        <v>355.2</v>
      </c>
      <c r="I63" s="170">
        <v>377</v>
      </c>
      <c r="J63" s="170">
        <v>384.6</v>
      </c>
      <c r="K63" s="170">
        <v>160</v>
      </c>
    </row>
    <row r="64" spans="2:28">
      <c r="B64" s="867" t="s">
        <v>2</v>
      </c>
      <c r="C64" s="868">
        <v>24.5</v>
      </c>
      <c r="D64" s="379">
        <v>19.7</v>
      </c>
      <c r="E64" s="379">
        <v>30.4</v>
      </c>
      <c r="F64" s="379">
        <v>147.9</v>
      </c>
      <c r="G64" s="170">
        <v>64.2</v>
      </c>
      <c r="H64" s="170">
        <v>19.600000000000001</v>
      </c>
      <c r="I64" s="170">
        <v>46.9</v>
      </c>
      <c r="J64" s="170">
        <v>42.6</v>
      </c>
      <c r="K64" s="170">
        <v>5.8</v>
      </c>
    </row>
    <row r="65" spans="2:11">
      <c r="B65" s="867" t="s">
        <v>3</v>
      </c>
      <c r="C65" s="868">
        <v>63.7</v>
      </c>
      <c r="D65" s="379">
        <v>86.5</v>
      </c>
      <c r="E65" s="379">
        <v>147.5</v>
      </c>
      <c r="F65" s="379">
        <v>388.8</v>
      </c>
      <c r="G65" s="170">
        <v>236.7</v>
      </c>
      <c r="H65" s="170">
        <v>106.2</v>
      </c>
      <c r="I65" s="170">
        <v>148.30000000000001</v>
      </c>
      <c r="J65" s="170">
        <v>148.1</v>
      </c>
      <c r="K65" s="170">
        <v>53.9</v>
      </c>
    </row>
    <row r="66" spans="2:11">
      <c r="B66" s="867" t="s">
        <v>4</v>
      </c>
      <c r="C66" s="868">
        <v>34</v>
      </c>
      <c r="D66" s="379">
        <v>20.7</v>
      </c>
      <c r="E66" s="379">
        <v>52.5</v>
      </c>
      <c r="F66" s="379">
        <v>392.5</v>
      </c>
      <c r="G66" s="170">
        <v>146.4</v>
      </c>
      <c r="H66" s="170">
        <v>48</v>
      </c>
      <c r="I66" s="170">
        <v>54.8</v>
      </c>
      <c r="J66" s="170">
        <v>82.2</v>
      </c>
      <c r="K66" s="170">
        <v>10.9</v>
      </c>
    </row>
    <row r="67" spans="2:11">
      <c r="B67" s="867" t="s">
        <v>601</v>
      </c>
      <c r="C67" s="868">
        <v>39.799999999999997</v>
      </c>
      <c r="D67" s="379">
        <v>60</v>
      </c>
      <c r="E67" s="379">
        <v>101.5</v>
      </c>
      <c r="F67" s="379">
        <v>251.4</v>
      </c>
      <c r="G67" s="170">
        <v>143.5</v>
      </c>
      <c r="H67" s="170">
        <v>70.8</v>
      </c>
      <c r="I67" s="170">
        <v>83</v>
      </c>
      <c r="J67" s="170">
        <v>78.5</v>
      </c>
      <c r="K67" s="170">
        <v>42.9</v>
      </c>
    </row>
    <row r="68" spans="2:11">
      <c r="B68" s="870" t="s">
        <v>147</v>
      </c>
      <c r="C68" s="868">
        <v>0.5</v>
      </c>
      <c r="D68" s="379">
        <v>4.9000000000000004</v>
      </c>
      <c r="E68" s="379">
        <v>4.0999999999999996</v>
      </c>
      <c r="F68" s="379">
        <v>0</v>
      </c>
      <c r="G68" s="170">
        <v>-0.1</v>
      </c>
      <c r="H68" s="170">
        <v>0.1</v>
      </c>
      <c r="I68" s="170">
        <v>-1.6</v>
      </c>
      <c r="J68" s="170">
        <v>0.1</v>
      </c>
      <c r="K68" s="170">
        <v>8.1</v>
      </c>
    </row>
    <row r="69" spans="2:11">
      <c r="B69" s="870" t="s">
        <v>602</v>
      </c>
      <c r="C69" s="868">
        <v>14.9</v>
      </c>
      <c r="D69" s="379">
        <v>21.7</v>
      </c>
      <c r="E69" s="379">
        <v>25.5</v>
      </c>
      <c r="F69" s="379">
        <v>1.3</v>
      </c>
      <c r="G69" s="170">
        <v>55.6</v>
      </c>
      <c r="H69" s="170">
        <v>-8</v>
      </c>
      <c r="I69" s="170">
        <v>17.100000000000001</v>
      </c>
      <c r="J69" s="170">
        <v>-6.9</v>
      </c>
      <c r="K69" s="170">
        <v>-7.7</v>
      </c>
    </row>
    <row r="70" spans="2:11">
      <c r="B70" s="870" t="s">
        <v>374</v>
      </c>
      <c r="C70" s="868">
        <v>44.2</v>
      </c>
      <c r="D70" s="379">
        <v>33.6</v>
      </c>
      <c r="E70" s="379">
        <v>48.4</v>
      </c>
      <c r="F70" s="379">
        <v>279.3</v>
      </c>
      <c r="G70" s="170">
        <v>140.5</v>
      </c>
      <c r="H70" s="170">
        <v>35.5</v>
      </c>
      <c r="I70" s="170">
        <v>111</v>
      </c>
      <c r="J70" s="170">
        <v>30.5</v>
      </c>
      <c r="K70" s="170">
        <v>7.7</v>
      </c>
    </row>
    <row r="71" spans="2:11">
      <c r="B71" s="870" t="s">
        <v>60</v>
      </c>
      <c r="C71" s="868">
        <v>62.5</v>
      </c>
      <c r="D71" s="379">
        <v>57.8</v>
      </c>
      <c r="E71" s="379">
        <v>99.5</v>
      </c>
      <c r="F71" s="379">
        <v>290.3</v>
      </c>
      <c r="G71" s="170">
        <v>135.19999999999999</v>
      </c>
      <c r="H71" s="170">
        <v>120.3</v>
      </c>
      <c r="I71" s="170">
        <v>74.400000000000006</v>
      </c>
      <c r="J71" s="170">
        <v>43</v>
      </c>
      <c r="K71" s="170">
        <v>130.9</v>
      </c>
    </row>
    <row r="72" spans="2:11">
      <c r="B72" s="870" t="s">
        <v>603</v>
      </c>
      <c r="C72" s="868">
        <v>-1.9</v>
      </c>
      <c r="D72" s="379">
        <v>22.8</v>
      </c>
      <c r="E72" s="379">
        <v>38.6</v>
      </c>
      <c r="F72" s="379">
        <v>-29.5</v>
      </c>
      <c r="G72" s="170">
        <v>14.7</v>
      </c>
      <c r="H72" s="170">
        <v>15.2</v>
      </c>
      <c r="I72" s="170">
        <v>-43.4</v>
      </c>
      <c r="J72" s="170">
        <v>-27.3</v>
      </c>
      <c r="K72" s="170">
        <v>-37.5</v>
      </c>
    </row>
    <row r="73" spans="2:11">
      <c r="B73" s="870" t="s">
        <v>604</v>
      </c>
      <c r="C73" s="868">
        <v>26</v>
      </c>
      <c r="D73" s="379">
        <v>34.700000000000003</v>
      </c>
      <c r="E73" s="379">
        <v>72.8</v>
      </c>
      <c r="F73" s="379">
        <v>124.4</v>
      </c>
      <c r="G73" s="170">
        <v>72.3</v>
      </c>
      <c r="H73" s="170">
        <v>42.3</v>
      </c>
      <c r="I73" s="170">
        <v>42</v>
      </c>
      <c r="J73" s="170">
        <v>27.8</v>
      </c>
      <c r="K73" s="170">
        <v>11.4</v>
      </c>
    </row>
    <row r="74" spans="2:11">
      <c r="B74" s="871" t="s">
        <v>605</v>
      </c>
      <c r="C74" s="868">
        <v>1.1000000000000001</v>
      </c>
      <c r="D74" s="379">
        <v>10.199999999999999</v>
      </c>
      <c r="E74" s="379">
        <v>14</v>
      </c>
      <c r="F74" s="379">
        <v>55.6</v>
      </c>
      <c r="G74" s="170">
        <v>26</v>
      </c>
      <c r="H74" s="170">
        <v>1</v>
      </c>
      <c r="I74" s="170">
        <v>2.1</v>
      </c>
      <c r="J74" s="170">
        <v>-9.1</v>
      </c>
      <c r="K74" s="170">
        <v>-6.7</v>
      </c>
    </row>
    <row r="75" spans="2:11">
      <c r="B75" s="871" t="s">
        <v>479</v>
      </c>
      <c r="C75" s="868">
        <v>6.7</v>
      </c>
      <c r="D75" s="379">
        <v>4.3</v>
      </c>
      <c r="E75" s="379">
        <v>6.8</v>
      </c>
      <c r="F75" s="379">
        <v>-7.6</v>
      </c>
      <c r="G75" s="170">
        <v>7.4</v>
      </c>
      <c r="H75" s="170">
        <v>0.9</v>
      </c>
      <c r="I75" s="170">
        <v>8.6</v>
      </c>
      <c r="J75" s="170">
        <v>-2.2999999999999998</v>
      </c>
      <c r="K75" s="170">
        <v>-0.1</v>
      </c>
    </row>
    <row r="76" spans="2:11">
      <c r="B76" s="865" t="s">
        <v>606</v>
      </c>
      <c r="C76" s="866">
        <v>510.3</v>
      </c>
      <c r="D76" s="191">
        <v>640.79999999999995</v>
      </c>
      <c r="E76" s="380">
        <v>1092.5999999999999</v>
      </c>
      <c r="F76" s="380">
        <v>3086.6</v>
      </c>
      <c r="G76" s="147">
        <v>1710.9</v>
      </c>
      <c r="H76" s="121">
        <v>806.9</v>
      </c>
      <c r="I76" s="121">
        <v>920.3</v>
      </c>
      <c r="J76" s="121">
        <v>791.7</v>
      </c>
      <c r="K76" s="121">
        <v>379.6</v>
      </c>
    </row>
    <row r="77" spans="2:11">
      <c r="B77" s="872" t="s">
        <v>607</v>
      </c>
      <c r="C77" s="868">
        <v>108.8</v>
      </c>
      <c r="D77" s="379">
        <v>132.6</v>
      </c>
      <c r="E77" s="379">
        <v>223.6</v>
      </c>
      <c r="F77" s="379">
        <v>672.9</v>
      </c>
      <c r="G77" s="170">
        <v>378</v>
      </c>
      <c r="H77" s="170">
        <v>173.2</v>
      </c>
      <c r="I77" s="170">
        <v>206.4</v>
      </c>
      <c r="J77" s="170">
        <v>190.4</v>
      </c>
      <c r="K77" s="170">
        <v>68.400000000000006</v>
      </c>
    </row>
    <row r="78" spans="2:11">
      <c r="B78" s="872" t="s">
        <v>61</v>
      </c>
      <c r="C78" s="868">
        <v>46.4</v>
      </c>
      <c r="D78" s="379">
        <v>42.4</v>
      </c>
      <c r="E78" s="379">
        <v>66.7</v>
      </c>
      <c r="F78" s="379">
        <v>308.3</v>
      </c>
      <c r="G78" s="170">
        <v>170.6</v>
      </c>
      <c r="H78" s="170">
        <v>34.299999999999997</v>
      </c>
      <c r="I78" s="170">
        <v>108.4</v>
      </c>
      <c r="J78" s="170">
        <v>69.599999999999994</v>
      </c>
      <c r="K78" s="170">
        <v>20.6</v>
      </c>
    </row>
    <row r="79" spans="2:11">
      <c r="B79" s="865" t="s">
        <v>608</v>
      </c>
      <c r="C79" s="866">
        <v>355.1</v>
      </c>
      <c r="D79" s="191">
        <v>465.9</v>
      </c>
      <c r="E79" s="191">
        <v>802.2</v>
      </c>
      <c r="F79" s="380">
        <v>2105.3000000000002</v>
      </c>
      <c r="G79" s="147">
        <v>1162.3</v>
      </c>
      <c r="H79" s="121">
        <v>599.5</v>
      </c>
      <c r="I79" s="121">
        <v>605.5</v>
      </c>
      <c r="J79" s="121">
        <v>531.79999999999995</v>
      </c>
      <c r="K79" s="121">
        <v>290.5</v>
      </c>
    </row>
    <row r="80" spans="2:11" ht="16.5" thickBot="1">
      <c r="B80" s="870" t="s">
        <v>609</v>
      </c>
      <c r="C80" s="868">
        <v>62.5</v>
      </c>
      <c r="D80" s="379">
        <v>57.8</v>
      </c>
      <c r="E80" s="379">
        <v>99.5</v>
      </c>
      <c r="F80" s="379">
        <v>290.3</v>
      </c>
      <c r="G80" s="170">
        <v>135.19999999999999</v>
      </c>
      <c r="H80" s="170">
        <v>120.3</v>
      </c>
      <c r="I80" s="170">
        <v>74.400000000000006</v>
      </c>
      <c r="J80" s="170">
        <v>43</v>
      </c>
      <c r="K80" s="170">
        <v>130.9</v>
      </c>
    </row>
    <row r="81" spans="2:11" ht="16.5" thickTop="1">
      <c r="B81" s="873" t="s">
        <v>610</v>
      </c>
      <c r="C81" s="866">
        <v>292.60000000000002</v>
      </c>
      <c r="D81" s="191">
        <v>408</v>
      </c>
      <c r="E81" s="191">
        <v>702.8</v>
      </c>
      <c r="F81" s="380">
        <v>1815.1</v>
      </c>
      <c r="G81" s="147">
        <v>1027.0999999999999</v>
      </c>
      <c r="H81" s="121">
        <v>479.2</v>
      </c>
      <c r="I81" s="121">
        <v>531.1</v>
      </c>
      <c r="J81" s="121">
        <v>488.8</v>
      </c>
      <c r="K81" s="121">
        <v>159.6</v>
      </c>
    </row>
    <row r="82" spans="2:11"/>
    <row r="83" spans="2:11"/>
  </sheetData>
  <mergeCells count="13">
    <mergeCell ref="I57:I58"/>
    <mergeCell ref="J57:J58"/>
    <mergeCell ref="K57:K58"/>
    <mergeCell ref="C6:E6"/>
    <mergeCell ref="F6:H6"/>
    <mergeCell ref="C29:E29"/>
    <mergeCell ref="F29:H29"/>
    <mergeCell ref="C57:C58"/>
    <mergeCell ref="D57:D58"/>
    <mergeCell ref="E57:E58"/>
    <mergeCell ref="F57:F58"/>
    <mergeCell ref="G57:G58"/>
    <mergeCell ref="H57:H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0"/>
  <dimension ref="A1:Z122"/>
  <sheetViews>
    <sheetView showGridLines="0" showRowColHeaders="0" zoomScaleNormal="100" workbookViewId="0">
      <selection activeCell="C11" sqref="C11:H17"/>
    </sheetView>
  </sheetViews>
  <sheetFormatPr defaultColWidth="0" defaultRowHeight="0" customHeight="1" zeroHeight="1"/>
  <cols>
    <col min="1" max="1" width="5.7109375" style="1" customWidth="1"/>
    <col min="2" max="2" width="36.7109375" style="1" customWidth="1"/>
    <col min="3" max="4" width="10.7109375" style="654" customWidth="1"/>
    <col min="5" max="5" width="10.7109375" style="656" customWidth="1"/>
    <col min="6" max="7" width="10.7109375" style="654" customWidth="1"/>
    <col min="8" max="8" width="10.7109375" style="656" customWidth="1"/>
    <col min="9" max="9" width="18.28515625" style="72" customWidth="1"/>
    <col min="10" max="10" width="19.42578125" style="72" customWidth="1"/>
    <col min="11" max="11" width="16.5703125" style="72" hidden="1" customWidth="1"/>
    <col min="12" max="12" width="5.7109375" style="25" hidden="1" customWidth="1"/>
    <col min="13" max="13" width="9.5703125" style="26" hidden="1" customWidth="1"/>
    <col min="14" max="14" width="10.7109375" style="26" hidden="1" customWidth="1"/>
    <col min="15" max="15" width="10" style="38" hidden="1" customWidth="1"/>
    <col min="16" max="16" width="10.7109375" style="3" hidden="1" customWidth="1"/>
    <col min="17" max="17" width="10.140625" style="4" hidden="1" customWidth="1"/>
    <col min="18" max="18" width="7.7109375" style="5" hidden="1" customWidth="1"/>
    <col min="19" max="19" width="7.7109375" style="6" hidden="1" customWidth="1"/>
    <col min="20" max="20" width="7.7109375" style="7" hidden="1" customWidth="1"/>
    <col min="21" max="21" width="7.7109375" style="4" hidden="1" customWidth="1"/>
    <col min="22" max="38" width="0" hidden="1" customWidth="1"/>
  </cols>
  <sheetData>
    <row r="1" spans="2:11" ht="29.25" customHeight="1">
      <c r="B1" s="22" t="s">
        <v>32</v>
      </c>
    </row>
    <row r="2" spans="2:11" ht="8.25" customHeight="1">
      <c r="B2" s="2"/>
    </row>
    <row r="3" spans="2:11" ht="15.75">
      <c r="B3" s="65" t="s">
        <v>336</v>
      </c>
      <c r="C3" s="655"/>
      <c r="D3" s="655"/>
      <c r="E3" s="657"/>
      <c r="F3" s="655"/>
      <c r="G3" s="655"/>
      <c r="H3" s="657"/>
      <c r="I3" s="71"/>
      <c r="J3" s="71"/>
      <c r="K3" s="71"/>
    </row>
    <row r="4" spans="2:11" ht="15.75">
      <c r="B4" s="65"/>
      <c r="C4" s="655"/>
      <c r="D4" s="655"/>
      <c r="E4" s="657"/>
      <c r="F4" s="655"/>
      <c r="G4" s="655"/>
      <c r="H4" s="657"/>
      <c r="I4" s="71"/>
      <c r="J4" s="71"/>
      <c r="K4" s="71"/>
    </row>
    <row r="5" spans="2:11" ht="15.75">
      <c r="B5" s="65"/>
      <c r="C5" s="655"/>
      <c r="D5" s="655"/>
      <c r="E5" s="657"/>
      <c r="F5" s="655"/>
      <c r="G5" s="655"/>
      <c r="H5" s="657"/>
      <c r="I5" s="71"/>
      <c r="J5" s="71"/>
      <c r="K5" s="71"/>
    </row>
    <row r="6" spans="2:11" ht="16.5" thickBot="1">
      <c r="B6" s="340" t="s">
        <v>337</v>
      </c>
      <c r="C6" s="1171" t="s">
        <v>54</v>
      </c>
      <c r="D6" s="1172"/>
      <c r="E6" s="1173"/>
      <c r="F6" s="1171" t="s">
        <v>571</v>
      </c>
      <c r="G6" s="1172"/>
      <c r="H6" s="1173"/>
      <c r="I6" s="71"/>
      <c r="J6" s="71"/>
      <c r="K6" s="71"/>
    </row>
    <row r="7" spans="2:11" ht="16.5" thickTop="1">
      <c r="B7" s="340" t="s">
        <v>157</v>
      </c>
      <c r="C7" s="145" t="s">
        <v>711</v>
      </c>
      <c r="D7" s="246" t="s">
        <v>712</v>
      </c>
      <c r="E7" s="145" t="s">
        <v>0</v>
      </c>
      <c r="F7" s="246">
        <v>2023</v>
      </c>
      <c r="G7" s="246">
        <v>2022</v>
      </c>
      <c r="H7" s="246" t="s">
        <v>0</v>
      </c>
      <c r="I7" s="71"/>
      <c r="J7" s="71"/>
      <c r="K7" s="71"/>
    </row>
    <row r="8" spans="2:11" ht="3" customHeight="1">
      <c r="B8" s="348"/>
      <c r="C8" s="240"/>
      <c r="D8" s="240"/>
      <c r="E8" s="148"/>
      <c r="F8" s="240"/>
      <c r="G8" s="240"/>
      <c r="H8" s="148"/>
      <c r="I8" s="71"/>
      <c r="J8" s="71"/>
      <c r="K8" s="71"/>
    </row>
    <row r="9" spans="2:11" ht="3" customHeight="1">
      <c r="B9" s="508"/>
      <c r="C9" s="812"/>
      <c r="D9" s="812"/>
      <c r="E9" s="813"/>
      <c r="F9" s="812"/>
      <c r="G9" s="812"/>
      <c r="H9" s="813"/>
      <c r="I9" s="71"/>
      <c r="J9" s="71"/>
      <c r="K9" s="71"/>
    </row>
    <row r="10" spans="2:11" ht="3" customHeight="1">
      <c r="B10" s="348"/>
      <c r="C10" s="240"/>
      <c r="D10" s="240"/>
      <c r="E10" s="148"/>
      <c r="F10" s="240"/>
      <c r="G10" s="240"/>
      <c r="H10" s="148"/>
      <c r="I10" s="71"/>
      <c r="J10" s="71"/>
      <c r="K10" s="71"/>
    </row>
    <row r="11" spans="2:11" ht="15.75">
      <c r="B11" s="115" t="s">
        <v>338</v>
      </c>
      <c r="C11" s="166">
        <v>89.6</v>
      </c>
      <c r="D11" s="121">
        <v>26.5</v>
      </c>
      <c r="E11" s="121">
        <v>237.5</v>
      </c>
      <c r="F11" s="166">
        <v>229</v>
      </c>
      <c r="G11" s="121">
        <v>86.9</v>
      </c>
      <c r="H11" s="121">
        <v>163.6</v>
      </c>
      <c r="I11" s="71"/>
      <c r="J11" s="71"/>
      <c r="K11" s="71"/>
    </row>
    <row r="12" spans="2:11" ht="15.75">
      <c r="B12" s="100" t="s">
        <v>110</v>
      </c>
      <c r="C12" s="121">
        <v>-43.8</v>
      </c>
      <c r="D12" s="170">
        <v>-26.1</v>
      </c>
      <c r="E12" s="169">
        <v>68.099999999999994</v>
      </c>
      <c r="F12" s="121">
        <v>-131.6</v>
      </c>
      <c r="G12" s="170">
        <v>-58.5</v>
      </c>
      <c r="H12" s="169">
        <v>124.9</v>
      </c>
      <c r="I12" s="71"/>
      <c r="J12" s="71"/>
      <c r="K12" s="71"/>
    </row>
    <row r="13" spans="2:11" ht="15.75">
      <c r="B13" s="504" t="s">
        <v>503</v>
      </c>
      <c r="C13" s="149">
        <v>2.2999999999999998</v>
      </c>
      <c r="D13" s="170">
        <v>-1.8</v>
      </c>
      <c r="E13" s="169" t="s">
        <v>37</v>
      </c>
      <c r="F13" s="149">
        <v>1.7</v>
      </c>
      <c r="G13" s="170">
        <v>-2</v>
      </c>
      <c r="H13" s="169" t="s">
        <v>37</v>
      </c>
      <c r="I13" s="71"/>
      <c r="J13" s="71"/>
      <c r="K13" s="71"/>
    </row>
    <row r="14" spans="2:11" ht="15.75">
      <c r="B14" s="364" t="s">
        <v>25</v>
      </c>
      <c r="C14" s="121">
        <v>48</v>
      </c>
      <c r="D14" s="121">
        <v>-1.4</v>
      </c>
      <c r="E14" s="121" t="s">
        <v>37</v>
      </c>
      <c r="F14" s="121">
        <v>99.1</v>
      </c>
      <c r="G14" s="121">
        <v>26.4</v>
      </c>
      <c r="H14" s="121">
        <v>275.5</v>
      </c>
      <c r="I14" s="71"/>
      <c r="J14" s="71"/>
      <c r="K14" s="71"/>
    </row>
    <row r="15" spans="2:11" ht="15.75">
      <c r="B15" s="504" t="s">
        <v>504</v>
      </c>
      <c r="C15" s="149">
        <v>-27.4</v>
      </c>
      <c r="D15" s="170">
        <v>-5</v>
      </c>
      <c r="E15" s="169">
        <v>445.4</v>
      </c>
      <c r="F15" s="149">
        <v>-51.9</v>
      </c>
      <c r="G15" s="170">
        <v>-14.1</v>
      </c>
      <c r="H15" s="169">
        <v>267.3</v>
      </c>
      <c r="I15" s="71"/>
      <c r="J15" s="71"/>
      <c r="K15" s="71"/>
    </row>
    <row r="16" spans="2:11" ht="15.75">
      <c r="B16" s="504" t="s">
        <v>83</v>
      </c>
      <c r="C16" s="149">
        <v>-24.4</v>
      </c>
      <c r="D16" s="170">
        <v>-7.6</v>
      </c>
      <c r="E16" s="169">
        <v>220.2</v>
      </c>
      <c r="F16" s="149">
        <v>-59.2</v>
      </c>
      <c r="G16" s="170">
        <v>-18.399999999999999</v>
      </c>
      <c r="H16" s="169">
        <v>222.6</v>
      </c>
      <c r="I16" s="71"/>
      <c r="J16" s="71"/>
      <c r="K16" s="71"/>
    </row>
    <row r="17" spans="2:11" ht="15.75">
      <c r="B17" s="364" t="s">
        <v>826</v>
      </c>
      <c r="C17" s="121">
        <v>-10.6</v>
      </c>
      <c r="D17" s="121">
        <v>-12.9</v>
      </c>
      <c r="E17" s="121">
        <v>-17.600000000000001</v>
      </c>
      <c r="F17" s="121">
        <v>-32.9</v>
      </c>
      <c r="G17" s="121">
        <v>-13.3</v>
      </c>
      <c r="H17" s="121">
        <v>148</v>
      </c>
      <c r="I17" s="71"/>
      <c r="J17" s="71"/>
      <c r="K17" s="71"/>
    </row>
    <row r="18" spans="2:11" ht="15.75">
      <c r="B18" s="65"/>
      <c r="C18" s="655"/>
      <c r="D18" s="655"/>
      <c r="E18" s="657"/>
      <c r="F18" s="655"/>
      <c r="G18" s="655"/>
      <c r="H18" s="657"/>
      <c r="I18" s="71"/>
      <c r="J18" s="71"/>
      <c r="K18" s="71"/>
    </row>
    <row r="19" spans="2:11" ht="15.75">
      <c r="B19" s="65"/>
      <c r="C19" s="655"/>
      <c r="D19" s="655"/>
      <c r="E19" s="657"/>
      <c r="F19" s="655"/>
      <c r="G19" s="655"/>
      <c r="H19" s="657"/>
      <c r="I19" s="71"/>
      <c r="J19" s="71"/>
      <c r="K19" s="71"/>
    </row>
    <row r="20" spans="2:11" ht="15.75" hidden="1">
      <c r="B20" s="65"/>
      <c r="C20" s="655"/>
      <c r="D20" s="655"/>
      <c r="E20" s="657"/>
      <c r="F20" s="655"/>
      <c r="G20" s="655"/>
      <c r="H20" s="657"/>
      <c r="I20" s="71"/>
      <c r="J20" s="71"/>
      <c r="K20" s="71"/>
    </row>
    <row r="21" spans="2:11" ht="15.75" hidden="1">
      <c r="B21" s="65"/>
      <c r="C21" s="655"/>
      <c r="D21" s="655"/>
      <c r="E21" s="657"/>
      <c r="F21" s="655"/>
      <c r="G21" s="655"/>
      <c r="H21" s="657"/>
      <c r="I21" s="71"/>
      <c r="J21" s="71"/>
      <c r="K21" s="71"/>
    </row>
    <row r="22" spans="2:11" ht="15.75" hidden="1">
      <c r="B22" s="65"/>
      <c r="C22" s="655"/>
      <c r="D22" s="655"/>
      <c r="E22" s="657"/>
      <c r="F22" s="655"/>
      <c r="G22" s="655"/>
      <c r="H22" s="657"/>
      <c r="I22" s="71"/>
      <c r="J22" s="71"/>
      <c r="K22" s="71"/>
    </row>
    <row r="23" spans="2:11" ht="15.75" hidden="1">
      <c r="B23" s="65"/>
      <c r="C23" s="655"/>
      <c r="D23" s="655"/>
      <c r="E23" s="657"/>
      <c r="F23" s="655"/>
      <c r="G23" s="655"/>
      <c r="H23" s="657"/>
      <c r="I23" s="71"/>
      <c r="J23" s="71"/>
      <c r="K23" s="71"/>
    </row>
    <row r="24" spans="2:11" ht="15.75" hidden="1">
      <c r="B24" s="65"/>
      <c r="C24" s="655"/>
      <c r="D24" s="655"/>
      <c r="E24" s="657"/>
      <c r="F24" s="655"/>
      <c r="G24" s="655"/>
      <c r="H24" s="657"/>
      <c r="I24" s="71"/>
      <c r="J24" s="71"/>
      <c r="K24" s="71"/>
    </row>
    <row r="25" spans="2:11" ht="15.75" hidden="1">
      <c r="B25" s="65"/>
      <c r="C25" s="655"/>
      <c r="D25" s="655"/>
      <c r="E25" s="657"/>
      <c r="F25" s="655"/>
      <c r="G25" s="655"/>
      <c r="H25" s="657"/>
      <c r="I25" s="71"/>
      <c r="J25" s="71"/>
      <c r="K25" s="71"/>
    </row>
    <row r="26" spans="2:11" ht="15.75" hidden="1">
      <c r="B26" s="65"/>
      <c r="C26" s="655"/>
      <c r="D26" s="655"/>
      <c r="E26" s="657"/>
      <c r="F26" s="655"/>
      <c r="G26" s="655"/>
      <c r="H26" s="657"/>
      <c r="I26" s="71"/>
      <c r="J26" s="71"/>
      <c r="K26" s="71"/>
    </row>
    <row r="27" spans="2:11" ht="15.75" hidden="1">
      <c r="B27" s="65"/>
      <c r="C27" s="655"/>
      <c r="D27" s="655"/>
      <c r="E27" s="657"/>
      <c r="F27" s="655"/>
      <c r="G27" s="655"/>
      <c r="H27" s="657"/>
      <c r="I27" s="71"/>
      <c r="J27" s="71"/>
      <c r="K27" s="71"/>
    </row>
    <row r="28" spans="2:11" ht="15.75" hidden="1">
      <c r="B28" s="65"/>
      <c r="C28" s="655"/>
      <c r="D28" s="655"/>
      <c r="E28" s="657"/>
      <c r="F28" s="655"/>
      <c r="G28" s="655"/>
      <c r="H28" s="657"/>
      <c r="I28" s="71"/>
      <c r="J28" s="71"/>
      <c r="K28" s="71"/>
    </row>
    <row r="29" spans="2:11" ht="15.75" hidden="1">
      <c r="B29" s="65"/>
      <c r="C29" s="655"/>
      <c r="D29" s="655"/>
      <c r="E29" s="657"/>
      <c r="F29" s="655"/>
      <c r="G29" s="655"/>
      <c r="H29" s="657"/>
      <c r="I29" s="71"/>
      <c r="J29" s="71"/>
      <c r="K29" s="71"/>
    </row>
    <row r="30" spans="2:11" ht="15.75" hidden="1">
      <c r="B30" s="65"/>
      <c r="C30" s="655"/>
      <c r="D30" s="655"/>
      <c r="E30" s="657"/>
      <c r="F30" s="655"/>
      <c r="G30" s="655"/>
      <c r="H30" s="657"/>
      <c r="I30" s="71"/>
      <c r="J30" s="71"/>
      <c r="K30" s="71"/>
    </row>
    <row r="31" spans="2:11" ht="15.75" hidden="1">
      <c r="B31" s="65"/>
      <c r="C31" s="655"/>
      <c r="D31" s="655"/>
      <c r="E31" s="657"/>
      <c r="F31" s="655"/>
      <c r="G31" s="655"/>
      <c r="H31" s="657"/>
      <c r="I31" s="71"/>
      <c r="J31" s="71"/>
      <c r="K31" s="71"/>
    </row>
    <row r="32" spans="2:11" ht="15.75" hidden="1">
      <c r="B32" s="65"/>
      <c r="C32" s="655"/>
      <c r="D32" s="655"/>
      <c r="E32" s="657"/>
      <c r="F32" s="655"/>
      <c r="G32" s="655"/>
      <c r="H32" s="657"/>
      <c r="I32" s="71"/>
      <c r="J32" s="71"/>
      <c r="K32" s="71"/>
    </row>
    <row r="33" spans="2:11" ht="15.75" hidden="1">
      <c r="B33" s="65"/>
      <c r="C33" s="655"/>
      <c r="D33" s="655"/>
      <c r="E33" s="657"/>
      <c r="F33" s="655"/>
      <c r="G33" s="655"/>
      <c r="H33" s="657"/>
      <c r="I33" s="71"/>
      <c r="J33" s="71"/>
      <c r="K33" s="71"/>
    </row>
    <row r="34" spans="2:11" ht="15.75" hidden="1">
      <c r="B34" s="65"/>
      <c r="C34" s="655"/>
      <c r="D34" s="655"/>
      <c r="E34" s="657"/>
      <c r="F34" s="655"/>
      <c r="G34" s="655"/>
      <c r="H34" s="657"/>
      <c r="I34" s="71"/>
      <c r="J34" s="71"/>
      <c r="K34" s="71"/>
    </row>
    <row r="35" spans="2:11" ht="15.75" hidden="1">
      <c r="B35" s="65"/>
      <c r="C35" s="655"/>
      <c r="D35" s="655"/>
      <c r="E35" s="657"/>
      <c r="F35" s="655"/>
      <c r="G35" s="655"/>
      <c r="H35" s="657"/>
      <c r="I35" s="71"/>
      <c r="J35" s="71"/>
      <c r="K35" s="71"/>
    </row>
    <row r="36" spans="2:11" ht="15.75" hidden="1">
      <c r="B36" s="65"/>
      <c r="C36" s="655"/>
      <c r="D36" s="655"/>
      <c r="E36" s="657"/>
      <c r="F36" s="655"/>
      <c r="G36" s="655"/>
      <c r="H36" s="657"/>
      <c r="I36" s="71"/>
      <c r="J36" s="71"/>
      <c r="K36" s="71"/>
    </row>
    <row r="37" spans="2:11" ht="15.75" hidden="1">
      <c r="B37" s="65"/>
      <c r="C37" s="655"/>
      <c r="D37" s="655"/>
      <c r="E37" s="657"/>
      <c r="F37" s="655"/>
      <c r="G37" s="655"/>
      <c r="H37" s="657"/>
      <c r="I37" s="71"/>
      <c r="J37" s="71"/>
      <c r="K37" s="71"/>
    </row>
    <row r="38" spans="2:11" ht="15.75" hidden="1">
      <c r="B38" s="65"/>
      <c r="C38" s="655"/>
      <c r="D38" s="655"/>
      <c r="E38" s="657"/>
      <c r="F38" s="655"/>
      <c r="G38" s="655"/>
      <c r="H38" s="657"/>
      <c r="I38" s="71"/>
      <c r="J38" s="71"/>
      <c r="K38" s="71"/>
    </row>
    <row r="39" spans="2:11" ht="15.75" hidden="1">
      <c r="B39" s="65"/>
      <c r="C39" s="655"/>
      <c r="D39" s="655"/>
      <c r="E39" s="657"/>
      <c r="F39" s="655"/>
      <c r="G39" s="655"/>
      <c r="H39" s="657"/>
      <c r="I39" s="71"/>
      <c r="J39" s="71"/>
      <c r="K39" s="71"/>
    </row>
    <row r="40" spans="2:11" ht="15.75" hidden="1">
      <c r="B40" s="65"/>
      <c r="C40" s="655"/>
      <c r="D40" s="655"/>
      <c r="E40" s="657"/>
      <c r="F40" s="655"/>
      <c r="G40" s="655"/>
      <c r="H40" s="657"/>
      <c r="I40" s="71"/>
      <c r="J40" s="71"/>
      <c r="K40" s="71"/>
    </row>
    <row r="41" spans="2:11" ht="15.75" hidden="1">
      <c r="B41" s="65"/>
      <c r="C41" s="655"/>
      <c r="D41" s="655"/>
      <c r="E41" s="657"/>
      <c r="F41" s="655"/>
      <c r="G41" s="655"/>
      <c r="H41" s="657"/>
      <c r="I41" s="71"/>
      <c r="J41" s="71"/>
      <c r="K41" s="71"/>
    </row>
    <row r="42" spans="2:11" ht="15.75" hidden="1">
      <c r="B42" s="65"/>
      <c r="C42" s="655"/>
      <c r="D42" s="655"/>
      <c r="E42" s="657"/>
      <c r="F42" s="655"/>
      <c r="G42" s="655"/>
      <c r="H42" s="657"/>
      <c r="I42" s="71"/>
      <c r="J42" s="71"/>
      <c r="K42" s="71"/>
    </row>
    <row r="43" spans="2:11" ht="15.75" hidden="1">
      <c r="B43" s="65"/>
      <c r="C43" s="655"/>
      <c r="D43" s="655"/>
      <c r="E43" s="657"/>
      <c r="F43" s="655"/>
      <c r="G43" s="655"/>
      <c r="H43" s="657"/>
      <c r="I43" s="71"/>
      <c r="J43" s="71"/>
      <c r="K43" s="71"/>
    </row>
    <row r="44" spans="2:11" ht="15.75" hidden="1">
      <c r="B44" s="65"/>
      <c r="C44" s="655"/>
      <c r="D44" s="655"/>
      <c r="E44" s="657"/>
      <c r="F44" s="655"/>
      <c r="G44" s="655"/>
      <c r="H44" s="657"/>
      <c r="I44" s="71"/>
      <c r="J44" s="71"/>
      <c r="K44" s="71"/>
    </row>
    <row r="45" spans="2:11" ht="15.75" hidden="1">
      <c r="B45" s="65"/>
      <c r="C45" s="655"/>
      <c r="D45" s="655"/>
      <c r="E45" s="657"/>
      <c r="F45" s="655"/>
      <c r="G45" s="655"/>
      <c r="H45" s="657"/>
      <c r="I45" s="71"/>
      <c r="J45" s="71"/>
      <c r="K45" s="71"/>
    </row>
    <row r="46" spans="2:11" ht="15.75" hidden="1">
      <c r="B46" s="65"/>
      <c r="C46" s="655"/>
      <c r="D46" s="655"/>
      <c r="E46" s="657"/>
      <c r="F46" s="655"/>
      <c r="G46" s="655"/>
      <c r="H46" s="657"/>
      <c r="I46" s="71"/>
      <c r="J46" s="71"/>
      <c r="K46" s="71"/>
    </row>
    <row r="47" spans="2:11" ht="15.75" hidden="1">
      <c r="B47" s="65"/>
      <c r="C47" s="655"/>
      <c r="D47" s="655"/>
      <c r="E47" s="657"/>
      <c r="F47" s="655"/>
      <c r="G47" s="655"/>
      <c r="H47" s="657"/>
      <c r="I47" s="71"/>
      <c r="J47" s="71"/>
      <c r="K47" s="71"/>
    </row>
    <row r="48" spans="2:11" ht="15.75" hidden="1">
      <c r="B48" s="65"/>
      <c r="C48" s="655"/>
      <c r="D48" s="655"/>
      <c r="E48" s="657"/>
      <c r="F48" s="655"/>
      <c r="G48" s="655"/>
      <c r="H48" s="657"/>
      <c r="I48" s="71"/>
      <c r="J48" s="71"/>
      <c r="K48" s="71"/>
    </row>
    <row r="49" spans="2:11" ht="15.75" hidden="1">
      <c r="B49" s="65"/>
      <c r="C49" s="655"/>
      <c r="D49" s="655"/>
      <c r="E49" s="657"/>
      <c r="F49" s="655"/>
      <c r="G49" s="655"/>
      <c r="H49" s="657"/>
      <c r="I49" s="71"/>
      <c r="J49" s="71"/>
      <c r="K49" s="71"/>
    </row>
    <row r="50" spans="2:11" ht="15.75" hidden="1">
      <c r="B50" s="65"/>
      <c r="C50" s="655"/>
      <c r="D50" s="655"/>
      <c r="E50" s="657"/>
      <c r="F50" s="655"/>
      <c r="G50" s="655"/>
      <c r="H50" s="657"/>
      <c r="I50" s="71"/>
      <c r="J50" s="71"/>
      <c r="K50" s="71"/>
    </row>
    <row r="51" spans="2:11" ht="15.75" hidden="1">
      <c r="B51" s="65"/>
      <c r="C51" s="655"/>
      <c r="D51" s="655"/>
      <c r="E51" s="657"/>
      <c r="F51" s="655"/>
      <c r="G51" s="655"/>
      <c r="H51" s="657"/>
      <c r="I51" s="71"/>
      <c r="J51" s="71"/>
      <c r="K51" s="71"/>
    </row>
    <row r="52" spans="2:11" ht="15.75" hidden="1">
      <c r="B52" s="65"/>
      <c r="C52" s="655"/>
      <c r="D52" s="655"/>
      <c r="E52" s="657"/>
      <c r="F52" s="655"/>
      <c r="G52" s="655"/>
      <c r="H52" s="657"/>
      <c r="I52" s="71"/>
      <c r="J52" s="71"/>
      <c r="K52" s="71"/>
    </row>
    <row r="53" spans="2:11" ht="15.75" hidden="1">
      <c r="B53" s="65"/>
      <c r="C53" s="655"/>
      <c r="D53" s="655"/>
      <c r="E53" s="657"/>
      <c r="F53" s="655"/>
      <c r="G53" s="655"/>
      <c r="H53" s="657"/>
      <c r="I53" s="71"/>
      <c r="J53" s="71"/>
      <c r="K53" s="71"/>
    </row>
    <row r="54" spans="2:11" ht="15.75" hidden="1">
      <c r="B54" s="65"/>
      <c r="C54" s="655"/>
      <c r="D54" s="655"/>
      <c r="E54" s="657"/>
      <c r="F54" s="655"/>
      <c r="G54" s="655"/>
      <c r="H54" s="657"/>
      <c r="I54" s="71"/>
      <c r="J54" s="71"/>
      <c r="K54" s="71"/>
    </row>
    <row r="55" spans="2:11" ht="15.75" hidden="1">
      <c r="B55" s="65"/>
      <c r="C55" s="655"/>
      <c r="D55" s="655"/>
      <c r="E55" s="657"/>
      <c r="F55" s="655"/>
      <c r="G55" s="655"/>
      <c r="H55" s="657"/>
      <c r="I55" s="71"/>
      <c r="J55" s="71"/>
      <c r="K55" s="71"/>
    </row>
    <row r="56" spans="2:11" ht="15.75" hidden="1">
      <c r="B56" s="65"/>
      <c r="C56" s="655"/>
      <c r="D56" s="655"/>
      <c r="E56" s="657"/>
      <c r="F56" s="655"/>
      <c r="G56" s="655"/>
      <c r="H56" s="657"/>
      <c r="I56" s="71"/>
      <c r="J56" s="71"/>
      <c r="K56" s="71"/>
    </row>
    <row r="57" spans="2:11" ht="15.75" hidden="1">
      <c r="B57" s="65"/>
      <c r="C57" s="655"/>
      <c r="D57" s="655"/>
      <c r="E57" s="657"/>
      <c r="F57" s="655"/>
      <c r="G57" s="655"/>
      <c r="H57" s="657"/>
      <c r="I57" s="71"/>
      <c r="J57" s="71"/>
      <c r="K57" s="71"/>
    </row>
    <row r="58" spans="2:11" ht="15.75" hidden="1">
      <c r="B58" s="65"/>
      <c r="C58" s="655"/>
      <c r="D58" s="655"/>
      <c r="E58" s="657"/>
      <c r="F58" s="655"/>
      <c r="G58" s="655"/>
      <c r="H58" s="657"/>
      <c r="I58" s="71"/>
      <c r="J58" s="71"/>
      <c r="K58" s="71"/>
    </row>
    <row r="59" spans="2:11" ht="15.75" hidden="1">
      <c r="B59" s="65"/>
      <c r="C59" s="655"/>
      <c r="D59" s="655"/>
      <c r="E59" s="657"/>
      <c r="F59" s="655"/>
      <c r="G59" s="655"/>
      <c r="H59" s="657"/>
      <c r="I59" s="71"/>
      <c r="J59" s="71"/>
      <c r="K59" s="71"/>
    </row>
    <row r="60" spans="2:11" ht="15.75" hidden="1">
      <c r="B60" s="65"/>
      <c r="C60" s="655"/>
      <c r="D60" s="655"/>
      <c r="E60" s="657"/>
      <c r="F60" s="655"/>
      <c r="G60" s="655"/>
      <c r="H60" s="657"/>
      <c r="I60" s="71"/>
      <c r="J60" s="71"/>
      <c r="K60" s="71"/>
    </row>
    <row r="61" spans="2:11" ht="15.75" hidden="1">
      <c r="B61" s="65"/>
      <c r="C61" s="655"/>
      <c r="D61" s="655"/>
      <c r="E61" s="657"/>
      <c r="F61" s="655"/>
      <c r="G61" s="655"/>
      <c r="H61" s="657"/>
      <c r="I61" s="71"/>
      <c r="J61" s="71"/>
      <c r="K61" s="71"/>
    </row>
    <row r="62" spans="2:11" ht="15.75" hidden="1">
      <c r="B62" s="65"/>
      <c r="C62" s="655"/>
      <c r="D62" s="655"/>
      <c r="E62" s="657"/>
      <c r="F62" s="655"/>
      <c r="G62" s="655"/>
      <c r="H62" s="657"/>
      <c r="I62" s="71"/>
      <c r="J62" s="71"/>
      <c r="K62" s="71"/>
    </row>
    <row r="63" spans="2:11" ht="15.75" hidden="1">
      <c r="B63" s="65"/>
      <c r="C63" s="655"/>
      <c r="D63" s="655"/>
      <c r="E63" s="657"/>
      <c r="F63" s="655"/>
      <c r="G63" s="655"/>
      <c r="H63" s="657"/>
      <c r="I63" s="71"/>
      <c r="J63" s="71"/>
      <c r="K63" s="71"/>
    </row>
    <row r="64" spans="2:11" ht="15.75" hidden="1">
      <c r="B64" s="65"/>
      <c r="C64" s="655"/>
      <c r="D64" s="655"/>
      <c r="E64" s="657"/>
      <c r="F64" s="655"/>
      <c r="G64" s="655"/>
      <c r="H64" s="657"/>
      <c r="I64" s="71"/>
      <c r="J64" s="71"/>
      <c r="K64" s="71"/>
    </row>
    <row r="65" spans="2:11" ht="15.75" hidden="1">
      <c r="B65" s="65"/>
      <c r="C65" s="655"/>
      <c r="D65" s="655"/>
      <c r="E65" s="657"/>
      <c r="F65" s="655"/>
      <c r="G65" s="655"/>
      <c r="H65" s="657"/>
      <c r="I65" s="71"/>
      <c r="J65" s="71"/>
      <c r="K65" s="71"/>
    </row>
    <row r="66" spans="2:11" ht="15.75" hidden="1">
      <c r="B66" s="65"/>
      <c r="C66" s="655"/>
      <c r="D66" s="655"/>
      <c r="E66" s="657"/>
      <c r="F66" s="655"/>
      <c r="G66" s="655"/>
      <c r="H66" s="657"/>
      <c r="I66" s="71"/>
      <c r="J66" s="71"/>
      <c r="K66" s="71"/>
    </row>
    <row r="67" spans="2:11" ht="15.75" hidden="1">
      <c r="B67" s="65"/>
      <c r="C67" s="655"/>
      <c r="D67" s="655"/>
      <c r="E67" s="657"/>
      <c r="F67" s="655"/>
      <c r="G67" s="655"/>
      <c r="H67" s="657"/>
      <c r="I67" s="71"/>
      <c r="J67" s="71"/>
      <c r="K67" s="71"/>
    </row>
    <row r="68" spans="2:11" ht="15.75" hidden="1">
      <c r="B68" s="65"/>
      <c r="C68" s="655"/>
      <c r="D68" s="655"/>
      <c r="E68" s="657"/>
      <c r="F68" s="655"/>
      <c r="G68" s="655"/>
      <c r="H68" s="657"/>
      <c r="I68" s="71"/>
      <c r="J68" s="71"/>
      <c r="K68" s="71"/>
    </row>
    <row r="69" spans="2:11" ht="15.75" hidden="1">
      <c r="B69" s="65"/>
      <c r="C69" s="655"/>
      <c r="D69" s="655"/>
      <c r="E69" s="657"/>
      <c r="F69" s="655"/>
      <c r="G69" s="655"/>
      <c r="H69" s="657"/>
      <c r="I69" s="71"/>
      <c r="J69" s="71"/>
      <c r="K69" s="71"/>
    </row>
    <row r="70" spans="2:11" ht="15.75" hidden="1">
      <c r="B70" s="65"/>
      <c r="C70" s="655"/>
      <c r="D70" s="655"/>
      <c r="E70" s="657"/>
      <c r="F70" s="655"/>
      <c r="G70" s="655"/>
      <c r="H70" s="657"/>
      <c r="I70" s="71"/>
      <c r="J70" s="71"/>
      <c r="K70" s="71"/>
    </row>
    <row r="71" spans="2:11" ht="15.75" hidden="1">
      <c r="B71" s="65"/>
      <c r="C71" s="655"/>
      <c r="D71" s="655"/>
      <c r="E71" s="657"/>
      <c r="F71" s="655"/>
      <c r="G71" s="655"/>
      <c r="H71" s="657"/>
      <c r="I71" s="71"/>
      <c r="J71" s="71"/>
      <c r="K71" s="71"/>
    </row>
    <row r="72" spans="2:11" ht="15.75" hidden="1">
      <c r="B72" s="65"/>
      <c r="C72" s="655"/>
      <c r="D72" s="655"/>
      <c r="E72" s="657"/>
      <c r="F72" s="655"/>
      <c r="G72" s="655"/>
      <c r="H72" s="657"/>
      <c r="I72" s="71"/>
      <c r="J72" s="71"/>
      <c r="K72" s="71"/>
    </row>
    <row r="73" spans="2:11" ht="15.75" hidden="1">
      <c r="B73" s="65"/>
      <c r="C73" s="655"/>
      <c r="D73" s="655"/>
      <c r="E73" s="657"/>
      <c r="F73" s="655"/>
      <c r="G73" s="655"/>
      <c r="H73" s="657"/>
      <c r="I73" s="71"/>
      <c r="J73" s="71"/>
      <c r="K73" s="71"/>
    </row>
    <row r="74" spans="2:11" ht="15.75" hidden="1">
      <c r="B74" s="65"/>
      <c r="C74" s="655"/>
      <c r="D74" s="655"/>
      <c r="E74" s="657"/>
      <c r="F74" s="655"/>
      <c r="G74" s="655"/>
      <c r="H74" s="657"/>
      <c r="I74" s="71"/>
      <c r="J74" s="71"/>
      <c r="K74" s="71"/>
    </row>
    <row r="75" spans="2:11" ht="15.75" hidden="1">
      <c r="B75" s="65"/>
      <c r="C75" s="655"/>
      <c r="D75" s="655"/>
      <c r="E75" s="657"/>
      <c r="F75" s="655"/>
      <c r="G75" s="655"/>
      <c r="H75" s="657"/>
      <c r="I75" s="71"/>
      <c r="J75" s="71"/>
      <c r="K75" s="71"/>
    </row>
    <row r="76" spans="2:11" ht="15.75" hidden="1">
      <c r="B76" s="65"/>
      <c r="C76" s="655"/>
      <c r="D76" s="655"/>
      <c r="E76" s="657"/>
      <c r="F76" s="655"/>
      <c r="G76" s="655"/>
      <c r="H76" s="657"/>
      <c r="I76" s="71"/>
      <c r="J76" s="71"/>
      <c r="K76" s="71"/>
    </row>
    <row r="77" spans="2:11" ht="15.75" hidden="1">
      <c r="B77" s="65"/>
      <c r="C77" s="655"/>
      <c r="D77" s="655"/>
      <c r="E77" s="657"/>
      <c r="F77" s="655"/>
      <c r="G77" s="655"/>
      <c r="H77" s="657"/>
      <c r="I77" s="71"/>
      <c r="J77" s="71"/>
      <c r="K77" s="71"/>
    </row>
    <row r="78" spans="2:11" ht="15.75" hidden="1">
      <c r="B78" s="65"/>
      <c r="C78" s="655"/>
      <c r="D78" s="655"/>
      <c r="E78" s="657"/>
      <c r="F78" s="655"/>
      <c r="G78" s="655"/>
      <c r="H78" s="657"/>
      <c r="I78" s="71"/>
      <c r="J78" s="71"/>
      <c r="K78" s="71"/>
    </row>
    <row r="79" spans="2:11" ht="15.75" hidden="1">
      <c r="B79" s="65"/>
      <c r="C79" s="655"/>
      <c r="D79" s="655"/>
      <c r="E79" s="657"/>
      <c r="F79" s="655"/>
      <c r="G79" s="655"/>
      <c r="H79" s="657"/>
      <c r="I79" s="71"/>
      <c r="J79" s="71"/>
      <c r="K79" s="71"/>
    </row>
    <row r="80" spans="2:11" ht="15.75" hidden="1">
      <c r="B80" s="65"/>
      <c r="C80" s="655"/>
      <c r="D80" s="655"/>
      <c r="E80" s="657"/>
      <c r="F80" s="655"/>
      <c r="G80" s="655"/>
      <c r="H80" s="657"/>
      <c r="I80" s="71"/>
      <c r="J80" s="71"/>
      <c r="K80" s="71"/>
    </row>
    <row r="81" spans="2:26" ht="15.75" hidden="1">
      <c r="B81" s="65"/>
      <c r="C81" s="655"/>
      <c r="D81" s="655"/>
      <c r="E81" s="657"/>
      <c r="F81" s="655"/>
      <c r="G81" s="655"/>
      <c r="H81" s="657"/>
      <c r="I81" s="71"/>
      <c r="J81" s="71"/>
      <c r="K81" s="71"/>
    </row>
    <row r="82" spans="2:26" ht="15.75" hidden="1">
      <c r="B82" s="65"/>
      <c r="C82" s="655"/>
      <c r="D82" s="655"/>
      <c r="E82" s="657"/>
      <c r="F82" s="655"/>
      <c r="G82" s="655"/>
      <c r="H82" s="657"/>
      <c r="I82" s="71"/>
      <c r="J82" s="71"/>
      <c r="K82" s="71"/>
    </row>
    <row r="83" spans="2:26" ht="15.75" hidden="1">
      <c r="B83" s="65"/>
      <c r="C83" s="655"/>
      <c r="D83" s="655"/>
      <c r="E83" s="657"/>
      <c r="F83" s="655"/>
      <c r="G83" s="655"/>
      <c r="H83" s="657"/>
      <c r="I83" s="71"/>
      <c r="J83" s="71"/>
      <c r="K83" s="71"/>
    </row>
    <row r="84" spans="2:26" ht="15.75" hidden="1">
      <c r="B84" s="65"/>
      <c r="C84" s="655"/>
      <c r="D84" s="655"/>
      <c r="E84" s="657"/>
      <c r="F84" s="655"/>
      <c r="G84" s="655"/>
      <c r="H84" s="657"/>
      <c r="I84" s="71"/>
      <c r="J84" s="71"/>
      <c r="K84" s="71"/>
    </row>
    <row r="85" spans="2:26" ht="15.75" hidden="1">
      <c r="B85" s="65"/>
      <c r="C85" s="655"/>
      <c r="D85" s="655"/>
      <c r="E85" s="657"/>
      <c r="F85" s="655"/>
      <c r="G85" s="655"/>
      <c r="H85" s="657"/>
      <c r="I85" s="71"/>
      <c r="J85" s="71"/>
      <c r="K85" s="71"/>
    </row>
    <row r="86" spans="2:26" ht="15.75" hidden="1">
      <c r="B86" s="65"/>
      <c r="C86" s="655"/>
      <c r="D86" s="655"/>
      <c r="E86" s="657"/>
      <c r="F86" s="655"/>
      <c r="G86" s="655"/>
      <c r="H86" s="657"/>
      <c r="I86" s="71"/>
      <c r="J86" s="71"/>
      <c r="K86" s="71"/>
    </row>
    <row r="87" spans="2:26" ht="15.75" hidden="1">
      <c r="B87" s="65"/>
      <c r="C87" s="655"/>
      <c r="D87" s="655"/>
      <c r="E87" s="657"/>
      <c r="F87" s="655"/>
      <c r="G87" s="655"/>
      <c r="H87" s="657"/>
      <c r="I87" s="71"/>
      <c r="J87" s="71"/>
      <c r="K87" s="71"/>
    </row>
    <row r="88" spans="2:26" ht="15.75" hidden="1">
      <c r="B88" s="65"/>
      <c r="C88" s="655"/>
      <c r="D88" s="655"/>
      <c r="E88" s="657"/>
      <c r="F88" s="655"/>
      <c r="G88" s="655"/>
      <c r="H88" s="657"/>
      <c r="I88" s="71"/>
      <c r="J88" s="71"/>
      <c r="K88" s="71"/>
    </row>
    <row r="89" spans="2:26" ht="15.75" hidden="1">
      <c r="B89" s="65"/>
      <c r="C89" s="655"/>
      <c r="D89" s="655"/>
      <c r="E89" s="657"/>
      <c r="F89" s="655"/>
      <c r="G89" s="655"/>
      <c r="H89" s="657"/>
      <c r="I89" s="71"/>
      <c r="J89" s="71"/>
      <c r="K89" s="71"/>
    </row>
    <row r="90" spans="2:26" ht="15.75" hidden="1">
      <c r="B90" s="65"/>
      <c r="C90" s="655"/>
      <c r="D90" s="655"/>
      <c r="E90" s="657"/>
      <c r="F90" s="655"/>
      <c r="G90" s="655"/>
      <c r="H90" s="657"/>
      <c r="I90" s="71"/>
      <c r="J90" s="71"/>
      <c r="K90" s="71"/>
    </row>
    <row r="91" spans="2:26" ht="15.75" hidden="1">
      <c r="B91" s="65"/>
      <c r="C91" s="655"/>
      <c r="D91" s="655"/>
      <c r="E91" s="657"/>
      <c r="F91" s="655"/>
      <c r="G91" s="655"/>
      <c r="H91" s="657"/>
      <c r="I91" s="71"/>
      <c r="J91" s="71"/>
      <c r="K91" s="71"/>
    </row>
    <row r="92" spans="2:26" ht="15.75" hidden="1">
      <c r="B92" s="65"/>
      <c r="C92" s="655"/>
      <c r="D92" s="655"/>
      <c r="E92" s="657"/>
      <c r="F92" s="655"/>
      <c r="G92" s="655"/>
      <c r="H92" s="657"/>
      <c r="I92" s="71"/>
      <c r="J92" s="71"/>
      <c r="K92" s="71"/>
    </row>
    <row r="93" spans="2:26" ht="15.75" hidden="1">
      <c r="B93" s="65"/>
      <c r="C93" s="655"/>
      <c r="D93" s="655"/>
      <c r="E93" s="657"/>
      <c r="F93" s="655"/>
      <c r="G93" s="655"/>
      <c r="H93" s="657"/>
      <c r="I93" s="71"/>
      <c r="J93" s="71"/>
      <c r="K93" s="71"/>
    </row>
    <row r="94" spans="2:26" ht="15.75" hidden="1">
      <c r="B94" s="65"/>
      <c r="C94" s="655"/>
      <c r="D94" s="655"/>
      <c r="E94" s="657"/>
      <c r="F94" s="655"/>
      <c r="G94" s="655"/>
      <c r="H94" s="657"/>
      <c r="I94" s="71"/>
      <c r="J94" s="71"/>
      <c r="K94" s="71"/>
    </row>
    <row r="95" spans="2:26" ht="15.75" hidden="1" customHeight="1"/>
    <row r="96" spans="2:26" s="1" customFormat="1" ht="15.75" hidden="1" customHeight="1">
      <c r="C96" s="654"/>
      <c r="D96" s="654"/>
      <c r="E96" s="656"/>
      <c r="F96" s="654"/>
      <c r="G96" s="654"/>
      <c r="H96" s="656"/>
      <c r="I96" s="72"/>
      <c r="J96" s="72"/>
      <c r="K96" s="72"/>
      <c r="L96" s="25"/>
      <c r="M96" s="26"/>
      <c r="N96" s="26"/>
      <c r="O96" s="38"/>
      <c r="P96" s="3"/>
      <c r="Q96" s="4"/>
      <c r="R96" s="5"/>
      <c r="S96" s="6"/>
      <c r="T96" s="7"/>
      <c r="U96" s="4"/>
      <c r="V96"/>
      <c r="W96"/>
      <c r="X96"/>
      <c r="Y96"/>
      <c r="Z96"/>
    </row>
    <row r="97" spans="3:26" s="1" customFormat="1" ht="15.75" hidden="1" customHeight="1">
      <c r="C97" s="654"/>
      <c r="D97" s="654"/>
      <c r="E97" s="656"/>
      <c r="F97" s="654"/>
      <c r="G97" s="654"/>
      <c r="H97" s="656"/>
      <c r="I97" s="72"/>
      <c r="J97" s="72"/>
      <c r="K97" s="72"/>
      <c r="L97" s="25"/>
      <c r="M97" s="26"/>
      <c r="N97" s="26"/>
      <c r="O97" s="38"/>
      <c r="P97" s="3"/>
      <c r="Q97" s="4"/>
      <c r="R97" s="5"/>
      <c r="S97" s="6"/>
      <c r="T97" s="7"/>
      <c r="U97" s="4"/>
      <c r="V97"/>
      <c r="W97"/>
      <c r="X97"/>
      <c r="Y97"/>
      <c r="Z97"/>
    </row>
    <row r="98" spans="3:26" s="1" customFormat="1" ht="15.75" hidden="1" customHeight="1">
      <c r="C98" s="654"/>
      <c r="D98" s="654"/>
      <c r="E98" s="656"/>
      <c r="F98" s="654"/>
      <c r="G98" s="654"/>
      <c r="H98" s="656"/>
      <c r="I98" s="72"/>
      <c r="J98" s="72"/>
      <c r="K98" s="72"/>
      <c r="L98" s="25"/>
      <c r="M98" s="26"/>
      <c r="N98" s="26"/>
      <c r="O98" s="38"/>
      <c r="P98" s="3"/>
      <c r="Q98" s="4"/>
      <c r="R98" s="5"/>
      <c r="S98" s="6"/>
      <c r="T98" s="7"/>
      <c r="U98" s="4"/>
      <c r="V98"/>
      <c r="W98"/>
      <c r="X98"/>
      <c r="Y98"/>
      <c r="Z98"/>
    </row>
    <row r="99" spans="3:26" s="1" customFormat="1" ht="15.75" hidden="1" customHeight="1">
      <c r="C99" s="654"/>
      <c r="D99" s="654"/>
      <c r="E99" s="656"/>
      <c r="F99" s="654"/>
      <c r="G99" s="654"/>
      <c r="H99" s="656"/>
      <c r="I99" s="72"/>
      <c r="J99" s="72"/>
      <c r="K99" s="72"/>
      <c r="L99" s="25"/>
      <c r="M99" s="26"/>
      <c r="N99" s="26"/>
      <c r="O99" s="38"/>
      <c r="P99" s="3"/>
      <c r="Q99" s="4"/>
      <c r="R99" s="5"/>
      <c r="S99" s="6"/>
      <c r="T99" s="7"/>
      <c r="U99" s="4"/>
      <c r="V99"/>
      <c r="W99"/>
      <c r="X99"/>
      <c r="Y99"/>
      <c r="Z99"/>
    </row>
    <row r="100" spans="3:26" s="1" customFormat="1" ht="15.75" hidden="1" customHeight="1">
      <c r="C100" s="654"/>
      <c r="D100" s="654"/>
      <c r="E100" s="656"/>
      <c r="F100" s="654"/>
      <c r="G100" s="654"/>
      <c r="H100" s="656"/>
      <c r="I100" s="72"/>
      <c r="J100" s="72"/>
      <c r="K100" s="72"/>
      <c r="L100" s="25"/>
      <c r="M100" s="26"/>
      <c r="N100" s="26"/>
      <c r="O100" s="38"/>
      <c r="P100" s="3"/>
      <c r="Q100" s="4"/>
      <c r="R100" s="5"/>
      <c r="S100" s="6"/>
      <c r="T100" s="7"/>
      <c r="U100" s="4"/>
      <c r="V100"/>
      <c r="W100"/>
      <c r="X100"/>
      <c r="Y100"/>
      <c r="Z100"/>
    </row>
    <row r="101" spans="3:26" s="1" customFormat="1" ht="15.75" hidden="1" customHeight="1">
      <c r="C101" s="654"/>
      <c r="D101" s="654"/>
      <c r="E101" s="656"/>
      <c r="F101" s="654"/>
      <c r="G101" s="654"/>
      <c r="H101" s="656"/>
      <c r="I101" s="72"/>
      <c r="J101" s="72"/>
      <c r="K101" s="72"/>
      <c r="L101" s="25"/>
      <c r="M101" s="26"/>
      <c r="N101" s="26"/>
      <c r="O101" s="38"/>
      <c r="P101" s="3"/>
      <c r="Q101" s="4"/>
      <c r="R101" s="5"/>
      <c r="S101" s="6"/>
      <c r="T101" s="7"/>
      <c r="U101" s="4"/>
      <c r="V101"/>
      <c r="W101"/>
      <c r="X101"/>
      <c r="Y101"/>
      <c r="Z101"/>
    </row>
    <row r="102" spans="3:26" s="1" customFormat="1" ht="15.75" hidden="1" customHeight="1">
      <c r="C102" s="654"/>
      <c r="D102" s="654"/>
      <c r="E102" s="656"/>
      <c r="F102" s="654"/>
      <c r="G102" s="654"/>
      <c r="H102" s="656"/>
      <c r="I102" s="72"/>
      <c r="J102" s="72"/>
      <c r="K102" s="72"/>
      <c r="L102" s="25"/>
      <c r="M102" s="26"/>
      <c r="N102" s="26"/>
      <c r="O102" s="38"/>
      <c r="P102" s="3"/>
      <c r="Q102" s="4"/>
      <c r="R102" s="5"/>
      <c r="S102" s="6"/>
      <c r="T102" s="7"/>
      <c r="U102" s="4"/>
      <c r="V102"/>
      <c r="W102"/>
      <c r="X102"/>
      <c r="Y102"/>
      <c r="Z102"/>
    </row>
    <row r="103" spans="3:26" s="1" customFormat="1" ht="15.75" hidden="1" customHeight="1">
      <c r="C103" s="654"/>
      <c r="D103" s="654"/>
      <c r="E103" s="656"/>
      <c r="F103" s="654"/>
      <c r="G103" s="654"/>
      <c r="H103" s="656"/>
      <c r="I103" s="72"/>
      <c r="J103" s="72"/>
      <c r="K103" s="72"/>
      <c r="L103" s="25"/>
      <c r="M103" s="26"/>
      <c r="N103" s="26"/>
      <c r="O103" s="38"/>
      <c r="P103" s="3"/>
      <c r="Q103" s="4"/>
      <c r="R103" s="5"/>
      <c r="S103" s="6"/>
      <c r="T103" s="7"/>
      <c r="U103" s="4"/>
      <c r="V103"/>
      <c r="W103"/>
      <c r="X103"/>
      <c r="Y103"/>
      <c r="Z103"/>
    </row>
    <row r="104" spans="3:26" s="1" customFormat="1" ht="15.75" hidden="1" customHeight="1">
      <c r="C104" s="654"/>
      <c r="D104" s="654"/>
      <c r="E104" s="656"/>
      <c r="F104" s="654"/>
      <c r="G104" s="654"/>
      <c r="H104" s="656"/>
      <c r="I104" s="72"/>
      <c r="J104" s="72"/>
      <c r="K104" s="72"/>
      <c r="L104" s="25"/>
      <c r="M104" s="26"/>
      <c r="N104" s="26"/>
      <c r="O104" s="38"/>
      <c r="P104" s="3"/>
      <c r="Q104" s="4"/>
      <c r="R104" s="5"/>
      <c r="S104" s="6"/>
      <c r="T104" s="7"/>
      <c r="U104" s="4"/>
      <c r="V104"/>
      <c r="W104"/>
      <c r="X104"/>
      <c r="Y104"/>
      <c r="Z104"/>
    </row>
    <row r="105" spans="3:26" s="1" customFormat="1" ht="15.75" hidden="1" customHeight="1">
      <c r="C105" s="654"/>
      <c r="D105" s="654"/>
      <c r="E105" s="656"/>
      <c r="F105" s="654"/>
      <c r="G105" s="654"/>
      <c r="H105" s="656"/>
      <c r="I105" s="72"/>
      <c r="J105" s="72"/>
      <c r="K105" s="72"/>
      <c r="L105" s="25"/>
      <c r="M105" s="26"/>
      <c r="N105" s="26"/>
      <c r="O105" s="38"/>
      <c r="P105" s="3"/>
      <c r="Q105" s="4"/>
      <c r="R105" s="5"/>
      <c r="S105" s="6"/>
      <c r="T105" s="7"/>
      <c r="U105" s="4"/>
      <c r="V105"/>
      <c r="W105"/>
      <c r="X105"/>
      <c r="Y105"/>
      <c r="Z105"/>
    </row>
    <row r="106" spans="3:26" s="1" customFormat="1" ht="15.75" hidden="1" customHeight="1">
      <c r="C106" s="654"/>
      <c r="D106" s="654"/>
      <c r="E106" s="656"/>
      <c r="F106" s="654"/>
      <c r="G106" s="654"/>
      <c r="H106" s="656"/>
      <c r="I106" s="72"/>
      <c r="J106" s="72"/>
      <c r="K106" s="72"/>
      <c r="L106" s="25"/>
      <c r="M106" s="26"/>
      <c r="N106" s="26"/>
      <c r="O106" s="38"/>
      <c r="P106" s="3"/>
      <c r="Q106" s="4"/>
      <c r="R106" s="5"/>
      <c r="S106" s="6"/>
      <c r="T106" s="7"/>
      <c r="U106" s="4"/>
      <c r="V106"/>
      <c r="W106"/>
      <c r="X106"/>
      <c r="Y106"/>
      <c r="Z106"/>
    </row>
    <row r="107" spans="3:26" s="1" customFormat="1" ht="15.75" hidden="1" customHeight="1">
      <c r="C107" s="654"/>
      <c r="D107" s="654"/>
      <c r="E107" s="656"/>
      <c r="F107" s="654"/>
      <c r="G107" s="654"/>
      <c r="H107" s="656"/>
      <c r="I107" s="72"/>
      <c r="J107" s="72"/>
      <c r="K107" s="72"/>
      <c r="L107" s="25"/>
      <c r="M107" s="26"/>
      <c r="N107" s="26"/>
      <c r="O107" s="38"/>
      <c r="P107" s="3"/>
      <c r="Q107" s="4"/>
      <c r="R107" s="5"/>
      <c r="S107" s="6"/>
      <c r="T107" s="7"/>
      <c r="U107" s="4"/>
      <c r="V107"/>
      <c r="W107"/>
      <c r="X107"/>
      <c r="Y107"/>
      <c r="Z107"/>
    </row>
    <row r="108" spans="3:26" s="1" customFormat="1" ht="15.75" hidden="1" customHeight="1">
      <c r="C108" s="654"/>
      <c r="D108" s="654"/>
      <c r="E108" s="656"/>
      <c r="F108" s="654"/>
      <c r="G108" s="654"/>
      <c r="H108" s="656"/>
      <c r="I108" s="72"/>
      <c r="J108" s="72"/>
      <c r="K108" s="72"/>
      <c r="L108" s="25"/>
      <c r="M108" s="26"/>
      <c r="N108" s="26"/>
      <c r="O108" s="38"/>
      <c r="P108" s="3"/>
      <c r="Q108" s="4"/>
      <c r="R108" s="5"/>
      <c r="S108" s="6"/>
      <c r="T108" s="7"/>
      <c r="U108" s="4"/>
      <c r="V108"/>
      <c r="W108"/>
      <c r="X108"/>
      <c r="Y108"/>
      <c r="Z108"/>
    </row>
    <row r="109" spans="3:26" s="1" customFormat="1" ht="15.75" hidden="1" customHeight="1">
      <c r="C109" s="654"/>
      <c r="D109" s="654"/>
      <c r="E109" s="656"/>
      <c r="F109" s="654"/>
      <c r="G109" s="654"/>
      <c r="H109" s="656"/>
      <c r="I109" s="72"/>
      <c r="J109" s="72"/>
      <c r="K109" s="72"/>
      <c r="L109" s="25"/>
      <c r="M109" s="26"/>
      <c r="N109" s="26"/>
      <c r="O109" s="38"/>
      <c r="P109" s="3"/>
      <c r="Q109" s="4"/>
      <c r="R109" s="5"/>
      <c r="S109" s="6"/>
      <c r="T109" s="7"/>
      <c r="U109" s="4"/>
      <c r="V109"/>
      <c r="W109"/>
      <c r="X109"/>
      <c r="Y109"/>
      <c r="Z109"/>
    </row>
    <row r="110" spans="3:26" s="1" customFormat="1" ht="15.75" hidden="1" customHeight="1">
      <c r="C110" s="654"/>
      <c r="D110" s="654"/>
      <c r="E110" s="656"/>
      <c r="F110" s="654"/>
      <c r="G110" s="654"/>
      <c r="H110" s="656"/>
      <c r="I110" s="72"/>
      <c r="J110" s="72"/>
      <c r="K110" s="72"/>
      <c r="L110" s="25"/>
      <c r="M110" s="26"/>
      <c r="N110" s="26"/>
      <c r="O110" s="38"/>
      <c r="P110" s="3"/>
      <c r="Q110" s="4"/>
      <c r="R110" s="5"/>
      <c r="S110" s="6"/>
      <c r="T110" s="7"/>
      <c r="U110" s="4"/>
      <c r="V110"/>
      <c r="W110"/>
      <c r="X110"/>
      <c r="Y110"/>
      <c r="Z110"/>
    </row>
    <row r="111" spans="3:26" s="1" customFormat="1" ht="15.75" hidden="1" customHeight="1">
      <c r="C111" s="654"/>
      <c r="D111" s="654"/>
      <c r="E111" s="656"/>
      <c r="F111" s="654"/>
      <c r="G111" s="654"/>
      <c r="H111" s="656"/>
      <c r="I111" s="72"/>
      <c r="J111" s="72"/>
      <c r="K111" s="72"/>
      <c r="L111" s="25"/>
      <c r="M111" s="26"/>
      <c r="N111" s="26"/>
      <c r="O111" s="38"/>
      <c r="P111" s="3"/>
      <c r="Q111" s="4"/>
      <c r="R111" s="5"/>
      <c r="S111" s="6"/>
      <c r="T111" s="7"/>
      <c r="U111" s="4"/>
      <c r="V111"/>
      <c r="W111"/>
      <c r="X111"/>
      <c r="Y111"/>
      <c r="Z111"/>
    </row>
    <row r="112" spans="3:26" s="1" customFormat="1" ht="15.75" hidden="1" customHeight="1">
      <c r="C112" s="654"/>
      <c r="D112" s="654"/>
      <c r="E112" s="656"/>
      <c r="F112" s="654"/>
      <c r="G112" s="654"/>
      <c r="H112" s="656"/>
      <c r="I112" s="72"/>
      <c r="J112" s="72"/>
      <c r="K112" s="72"/>
      <c r="L112" s="25"/>
      <c r="M112" s="26"/>
      <c r="N112" s="26"/>
      <c r="O112" s="38"/>
      <c r="P112" s="3"/>
      <c r="Q112" s="4"/>
      <c r="R112" s="5"/>
      <c r="S112" s="6"/>
      <c r="T112" s="7"/>
      <c r="U112" s="4"/>
      <c r="V112"/>
      <c r="W112"/>
      <c r="X112"/>
      <c r="Y112"/>
      <c r="Z112"/>
    </row>
    <row r="113" spans="3:26" s="1" customFormat="1" ht="15.75" hidden="1" customHeight="1">
      <c r="C113" s="654"/>
      <c r="D113" s="654"/>
      <c r="E113" s="656"/>
      <c r="F113" s="654"/>
      <c r="G113" s="654"/>
      <c r="H113" s="656"/>
      <c r="I113" s="72"/>
      <c r="J113" s="72"/>
      <c r="K113" s="72"/>
      <c r="L113" s="25"/>
      <c r="M113" s="26"/>
      <c r="N113" s="26"/>
      <c r="O113" s="38"/>
      <c r="P113" s="3"/>
      <c r="Q113" s="4"/>
      <c r="R113" s="5"/>
      <c r="S113" s="6"/>
      <c r="T113" s="7"/>
      <c r="U113" s="4"/>
      <c r="V113"/>
      <c r="W113"/>
      <c r="X113"/>
      <c r="Y113"/>
      <c r="Z113"/>
    </row>
    <row r="114" spans="3:26" s="1" customFormat="1" ht="15.75" hidden="1" customHeight="1">
      <c r="C114" s="654"/>
      <c r="D114" s="654"/>
      <c r="E114" s="656"/>
      <c r="F114" s="654"/>
      <c r="G114" s="654"/>
      <c r="H114" s="656"/>
      <c r="I114" s="72"/>
      <c r="J114" s="72"/>
      <c r="K114" s="72"/>
      <c r="L114" s="25"/>
      <c r="M114" s="26"/>
      <c r="N114" s="26"/>
      <c r="O114" s="38"/>
      <c r="P114" s="3"/>
      <c r="Q114" s="4"/>
      <c r="R114" s="5"/>
      <c r="S114" s="6"/>
      <c r="T114" s="7"/>
      <c r="U114" s="4"/>
      <c r="V114"/>
      <c r="W114"/>
      <c r="X114"/>
      <c r="Y114"/>
      <c r="Z114"/>
    </row>
    <row r="115" spans="3:26" s="1" customFormat="1" ht="15.75" hidden="1" customHeight="1">
      <c r="C115" s="654"/>
      <c r="D115" s="654"/>
      <c r="E115" s="656"/>
      <c r="F115" s="654"/>
      <c r="G115" s="654"/>
      <c r="H115" s="656"/>
      <c r="I115" s="72"/>
      <c r="J115" s="72"/>
      <c r="K115" s="72"/>
      <c r="L115" s="25"/>
      <c r="M115" s="26"/>
      <c r="N115" s="26"/>
      <c r="O115" s="38"/>
      <c r="P115" s="3"/>
      <c r="Q115" s="4"/>
      <c r="R115" s="5"/>
      <c r="S115" s="6"/>
      <c r="T115" s="7"/>
      <c r="U115" s="4"/>
      <c r="V115"/>
      <c r="W115"/>
      <c r="X115"/>
      <c r="Y115"/>
      <c r="Z115"/>
    </row>
    <row r="116" spans="3:26" s="1" customFormat="1" ht="15.75" hidden="1" customHeight="1">
      <c r="C116" s="654"/>
      <c r="D116" s="654"/>
      <c r="E116" s="656"/>
      <c r="F116" s="654"/>
      <c r="G116" s="654"/>
      <c r="H116" s="656"/>
      <c r="I116" s="72"/>
      <c r="J116" s="72"/>
      <c r="K116" s="72"/>
      <c r="L116" s="25"/>
      <c r="M116" s="26"/>
      <c r="N116" s="26"/>
      <c r="O116" s="38"/>
      <c r="P116" s="3"/>
      <c r="Q116" s="4"/>
      <c r="R116" s="5"/>
      <c r="S116" s="6"/>
      <c r="T116" s="7"/>
      <c r="U116" s="4"/>
      <c r="V116"/>
      <c r="W116"/>
      <c r="X116"/>
      <c r="Y116"/>
      <c r="Z116"/>
    </row>
    <row r="117" spans="3:26" s="1" customFormat="1" ht="15.75" hidden="1" customHeight="1">
      <c r="C117" s="654"/>
      <c r="D117" s="654"/>
      <c r="E117" s="656"/>
      <c r="F117" s="654"/>
      <c r="G117" s="654"/>
      <c r="H117" s="656"/>
      <c r="I117" s="72"/>
      <c r="J117" s="72"/>
      <c r="K117" s="72"/>
      <c r="L117" s="25"/>
      <c r="M117" s="26"/>
      <c r="N117" s="26"/>
      <c r="O117" s="38"/>
      <c r="P117" s="3"/>
      <c r="Q117" s="4"/>
      <c r="R117" s="5"/>
      <c r="S117" s="6"/>
      <c r="T117" s="7"/>
      <c r="U117" s="4"/>
      <c r="V117"/>
      <c r="W117"/>
      <c r="X117"/>
      <c r="Y117"/>
      <c r="Z117"/>
    </row>
    <row r="118" spans="3:26" s="1" customFormat="1" ht="15.75" hidden="1" customHeight="1">
      <c r="C118" s="654"/>
      <c r="D118" s="654"/>
      <c r="E118" s="656"/>
      <c r="F118" s="654"/>
      <c r="G118" s="654"/>
      <c r="H118" s="656"/>
      <c r="I118" s="72"/>
      <c r="J118" s="72"/>
      <c r="K118" s="72"/>
      <c r="L118" s="25"/>
      <c r="M118" s="26"/>
      <c r="N118" s="26"/>
      <c r="O118" s="38"/>
      <c r="P118" s="3"/>
      <c r="Q118" s="4"/>
      <c r="R118" s="5"/>
      <c r="S118" s="6"/>
      <c r="T118" s="7"/>
      <c r="U118" s="4"/>
      <c r="V118"/>
      <c r="W118"/>
      <c r="X118"/>
      <c r="Y118"/>
      <c r="Z118"/>
    </row>
    <row r="119" spans="3:26" s="1" customFormat="1" ht="15.75" hidden="1" customHeight="1">
      <c r="C119" s="654"/>
      <c r="D119" s="654"/>
      <c r="E119" s="656"/>
      <c r="F119" s="654"/>
      <c r="G119" s="654"/>
      <c r="H119" s="656"/>
      <c r="I119" s="72"/>
      <c r="J119" s="72"/>
      <c r="K119" s="72"/>
      <c r="L119" s="25"/>
      <c r="M119" s="26"/>
      <c r="N119" s="26"/>
      <c r="O119" s="38"/>
      <c r="P119" s="3"/>
      <c r="Q119" s="4"/>
      <c r="R119" s="5"/>
      <c r="S119" s="6"/>
      <c r="T119" s="7"/>
      <c r="U119" s="4"/>
      <c r="V119"/>
      <c r="W119"/>
      <c r="X119"/>
      <c r="Y119"/>
      <c r="Z119"/>
    </row>
    <row r="120" spans="3:26" s="1" customFormat="1" ht="15.75" hidden="1" customHeight="1">
      <c r="C120" s="654"/>
      <c r="D120" s="654"/>
      <c r="E120" s="656"/>
      <c r="F120" s="654"/>
      <c r="G120" s="654"/>
      <c r="H120" s="656"/>
      <c r="I120" s="72"/>
      <c r="J120" s="72"/>
      <c r="K120" s="72"/>
      <c r="L120" s="25"/>
      <c r="M120" s="26"/>
      <c r="N120" s="26"/>
      <c r="O120" s="38"/>
      <c r="P120" s="3"/>
      <c r="Q120" s="4"/>
      <c r="R120" s="5"/>
      <c r="S120" s="6"/>
      <c r="T120" s="7"/>
      <c r="U120" s="4"/>
      <c r="V120"/>
      <c r="W120"/>
      <c r="X120"/>
      <c r="Y120"/>
      <c r="Z120"/>
    </row>
    <row r="121" spans="3:26" s="1" customFormat="1" ht="15.75" hidden="1" customHeight="1">
      <c r="C121" s="654"/>
      <c r="D121" s="654"/>
      <c r="E121" s="656"/>
      <c r="F121" s="654"/>
      <c r="G121" s="654"/>
      <c r="H121" s="656"/>
      <c r="I121" s="72"/>
      <c r="J121" s="72"/>
      <c r="K121" s="72"/>
      <c r="L121" s="25"/>
      <c r="M121" s="26"/>
      <c r="N121" s="26"/>
      <c r="O121" s="38"/>
      <c r="P121" s="3"/>
      <c r="Q121" s="4"/>
      <c r="R121" s="5"/>
      <c r="S121" s="6"/>
      <c r="T121" s="7"/>
      <c r="U121" s="4"/>
      <c r="V121"/>
      <c r="W121"/>
      <c r="X121"/>
      <c r="Y121"/>
      <c r="Z121"/>
    </row>
    <row r="122" spans="3:26" s="1" customFormat="1" ht="15.75" hidden="1" customHeight="1">
      <c r="C122" s="654"/>
      <c r="D122" s="654"/>
      <c r="E122" s="656"/>
      <c r="F122" s="654"/>
      <c r="G122" s="654"/>
      <c r="H122" s="656"/>
      <c r="I122" s="72"/>
      <c r="J122" s="72"/>
      <c r="K122" s="72"/>
      <c r="L122" s="25"/>
      <c r="M122" s="26"/>
      <c r="N122" s="26"/>
      <c r="O122" s="38"/>
      <c r="P122" s="3"/>
      <c r="Q122" s="4"/>
      <c r="R122" s="5"/>
      <c r="S122" s="6"/>
      <c r="T122" s="7"/>
      <c r="U122" s="4"/>
      <c r="V122"/>
      <c r="W122"/>
      <c r="X122"/>
      <c r="Y122"/>
      <c r="Z122"/>
    </row>
  </sheetData>
  <mergeCells count="2">
    <mergeCell ref="C6:E6"/>
    <mergeCell ref="F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1"/>
  <dimension ref="A1:U252"/>
  <sheetViews>
    <sheetView showGridLines="0" showRowColHeaders="0" zoomScaleNormal="100" workbookViewId="0">
      <selection activeCell="I14" sqref="I14"/>
    </sheetView>
  </sheetViews>
  <sheetFormatPr defaultColWidth="0" defaultRowHeight="0" customHeight="1" zeroHeight="1"/>
  <cols>
    <col min="1" max="1" width="5.7109375" style="1" customWidth="1"/>
    <col min="2" max="2" width="38.85546875" style="1" customWidth="1"/>
    <col min="3" max="3" width="10.7109375" style="35" customWidth="1"/>
    <col min="4" max="4" width="10.7109375" style="652" customWidth="1"/>
    <col min="5" max="5" width="10.7109375" style="35" customWidth="1"/>
    <col min="6" max="6" width="10.7109375" style="92" customWidth="1"/>
    <col min="7" max="7" width="10.7109375" style="658" customWidth="1"/>
    <col min="8" max="8" width="5.7109375" style="25" customWidth="1"/>
    <col min="9" max="9" width="10.7109375" style="26" customWidth="1"/>
    <col min="10" max="10" width="10" style="38" hidden="1" customWidth="1"/>
    <col min="11" max="11" width="10.7109375" style="3" hidden="1" customWidth="1"/>
    <col min="12" max="12" width="10.140625" style="4" hidden="1" customWidth="1"/>
    <col min="13" max="13" width="7.7109375" style="5" hidden="1" customWidth="1"/>
    <col min="14" max="14" width="7.7109375" style="6" hidden="1" customWidth="1"/>
    <col min="15" max="15" width="7.7109375" style="7" hidden="1" customWidth="1"/>
    <col min="16" max="16" width="7.7109375" style="4" hidden="1" customWidth="1"/>
    <col min="17" max="16384" width="9.140625" hidden="1"/>
  </cols>
  <sheetData>
    <row r="1" spans="2:8" ht="29.25" customHeight="1">
      <c r="B1" s="22" t="s">
        <v>32</v>
      </c>
    </row>
    <row r="2" spans="2:8" ht="8.25" customHeight="1">
      <c r="B2" s="2"/>
    </row>
    <row r="3" spans="2:8" ht="15.75">
      <c r="B3" s="65" t="s">
        <v>339</v>
      </c>
      <c r="C3" s="649"/>
      <c r="D3" s="653"/>
      <c r="E3" s="649"/>
      <c r="F3" s="649"/>
      <c r="G3" s="653"/>
    </row>
    <row r="4" spans="2:8" ht="15.75">
      <c r="B4" s="65"/>
      <c r="C4" s="649"/>
      <c r="D4" s="653"/>
      <c r="E4" s="649"/>
      <c r="F4" s="649"/>
      <c r="G4" s="653"/>
    </row>
    <row r="5" spans="2:8" ht="15.75">
      <c r="B5" s="65"/>
      <c r="C5" s="649"/>
      <c r="D5" s="653"/>
      <c r="E5" s="649"/>
      <c r="F5" s="649"/>
      <c r="G5" s="653"/>
    </row>
    <row r="6" spans="2:8" ht="15.75">
      <c r="B6" s="243" t="s">
        <v>166</v>
      </c>
      <c r="C6" s="1199" t="s">
        <v>54</v>
      </c>
      <c r="D6" s="1201"/>
      <c r="E6" s="1199" t="s">
        <v>571</v>
      </c>
      <c r="F6" s="1200"/>
      <c r="G6" s="1200"/>
      <c r="H6" s="1201"/>
    </row>
    <row r="7" spans="2:8" ht="16.5" thickBot="1">
      <c r="B7" s="749" t="s">
        <v>250</v>
      </c>
      <c r="C7" s="1171"/>
      <c r="D7" s="1173"/>
      <c r="E7" s="1171"/>
      <c r="F7" s="1172"/>
      <c r="G7" s="1172"/>
      <c r="H7" s="1173"/>
    </row>
    <row r="8" spans="2:8" ht="18" customHeight="1" thickTop="1">
      <c r="B8" s="243"/>
      <c r="C8" s="246" t="s">
        <v>711</v>
      </c>
      <c r="D8" s="246" t="s">
        <v>712</v>
      </c>
      <c r="E8" s="246" t="s">
        <v>0</v>
      </c>
      <c r="F8" s="246">
        <v>2023</v>
      </c>
      <c r="G8" s="246">
        <v>2022</v>
      </c>
      <c r="H8" s="246" t="s">
        <v>0</v>
      </c>
    </row>
    <row r="9" spans="2:8" ht="3" customHeight="1" thickBot="1">
      <c r="B9" s="749"/>
      <c r="C9" s="165"/>
      <c r="D9" s="165"/>
      <c r="E9" s="165"/>
      <c r="F9" s="265"/>
      <c r="G9" s="165"/>
      <c r="H9" s="165"/>
    </row>
    <row r="10" spans="2:8" ht="3" customHeight="1" thickTop="1">
      <c r="B10" s="814"/>
      <c r="C10" s="815"/>
      <c r="D10" s="815"/>
      <c r="E10" s="815"/>
      <c r="F10" s="816"/>
      <c r="G10" s="815"/>
      <c r="H10" s="815"/>
    </row>
    <row r="11" spans="2:8" ht="3" customHeight="1">
      <c r="B11" s="297"/>
      <c r="C11" s="817"/>
      <c r="D11" s="818"/>
      <c r="E11" s="819"/>
      <c r="F11" s="818"/>
      <c r="G11" s="818"/>
      <c r="H11" s="819"/>
    </row>
    <row r="12" spans="2:8" ht="15.75">
      <c r="B12" s="297" t="s">
        <v>340</v>
      </c>
      <c r="C12" s="817">
        <v>1374.64</v>
      </c>
      <c r="D12" s="818">
        <v>1351.34</v>
      </c>
      <c r="E12" s="820">
        <v>1.7</v>
      </c>
      <c r="F12" s="818">
        <v>4261.62</v>
      </c>
      <c r="G12" s="818">
        <v>4645.55</v>
      </c>
      <c r="H12" s="820">
        <v>-8.3000000000000007</v>
      </c>
    </row>
    <row r="13" spans="2:8" ht="3" customHeight="1" thickBot="1">
      <c r="B13" s="821"/>
      <c r="C13" s="822"/>
      <c r="D13" s="822"/>
      <c r="E13" s="823"/>
      <c r="F13" s="823"/>
      <c r="G13" s="823"/>
      <c r="H13" s="823"/>
    </row>
    <row r="14" spans="2:8" ht="15.75">
      <c r="B14" s="65"/>
      <c r="C14" s="649"/>
      <c r="D14" s="653"/>
      <c r="E14" s="649"/>
      <c r="F14" s="649"/>
      <c r="G14" s="653"/>
    </row>
    <row r="15" spans="2:8" ht="15.75">
      <c r="B15" s="65"/>
      <c r="C15" s="649"/>
      <c r="D15" s="653"/>
      <c r="E15" s="649"/>
      <c r="F15" s="649"/>
      <c r="G15" s="653"/>
    </row>
    <row r="16" spans="2:8" ht="16.5" thickBot="1">
      <c r="B16" s="340" t="s">
        <v>341</v>
      </c>
      <c r="C16" s="1171" t="s">
        <v>54</v>
      </c>
      <c r="D16" s="1172"/>
      <c r="E16" s="1173"/>
      <c r="F16" s="1171" t="s">
        <v>571</v>
      </c>
      <c r="G16" s="1172"/>
      <c r="H16" s="1173"/>
    </row>
    <row r="17" spans="2:8" ht="27.75" thickTop="1">
      <c r="B17" s="340" t="s">
        <v>157</v>
      </c>
      <c r="C17" s="145" t="s">
        <v>711</v>
      </c>
      <c r="D17" s="246" t="s">
        <v>712</v>
      </c>
      <c r="E17" s="145" t="s">
        <v>0</v>
      </c>
      <c r="F17" s="246">
        <v>2023</v>
      </c>
      <c r="G17" s="246">
        <v>2022</v>
      </c>
      <c r="H17" s="246" t="s">
        <v>0</v>
      </c>
    </row>
    <row r="18" spans="2:8" ht="3" customHeight="1">
      <c r="B18" s="348"/>
      <c r="C18" s="240"/>
      <c r="D18" s="240"/>
      <c r="E18" s="148"/>
      <c r="F18" s="240"/>
      <c r="G18" s="240"/>
      <c r="H18" s="148"/>
    </row>
    <row r="19" spans="2:8" ht="3" customHeight="1">
      <c r="B19" s="508"/>
      <c r="C19" s="812"/>
      <c r="D19" s="812"/>
      <c r="E19" s="813"/>
      <c r="F19" s="812"/>
      <c r="G19" s="812"/>
      <c r="H19" s="813"/>
    </row>
    <row r="20" spans="2:8" ht="3" customHeight="1">
      <c r="B20" s="348"/>
      <c r="C20" s="240"/>
      <c r="D20" s="240"/>
      <c r="E20" s="148"/>
      <c r="F20" s="240"/>
      <c r="G20" s="240"/>
      <c r="H20" s="148"/>
    </row>
    <row r="21" spans="2:8" ht="15.75">
      <c r="B21" s="115" t="s">
        <v>338</v>
      </c>
      <c r="C21" s="166">
        <v>206.9</v>
      </c>
      <c r="D21" s="121">
        <v>222.1</v>
      </c>
      <c r="E21" s="121">
        <v>-6.8</v>
      </c>
      <c r="F21" s="166">
        <v>671.9</v>
      </c>
      <c r="G21" s="121">
        <v>820.3</v>
      </c>
      <c r="H21" s="121">
        <v>-18.100000000000001</v>
      </c>
    </row>
    <row r="22" spans="2:8" ht="15.75">
      <c r="B22" s="100" t="s">
        <v>110</v>
      </c>
      <c r="C22" s="149">
        <v>-12.4</v>
      </c>
      <c r="D22" s="170">
        <v>-7.7</v>
      </c>
      <c r="E22" s="169">
        <v>59.7</v>
      </c>
      <c r="F22" s="149">
        <v>-29.4</v>
      </c>
      <c r="G22" s="170">
        <v>-19.600000000000001</v>
      </c>
      <c r="H22" s="169">
        <v>50.1</v>
      </c>
    </row>
    <row r="23" spans="2:8" ht="15.75">
      <c r="B23" s="504" t="s">
        <v>503</v>
      </c>
      <c r="C23" s="149">
        <v>-246.5</v>
      </c>
      <c r="D23" s="170">
        <v>-195.6</v>
      </c>
      <c r="E23" s="169">
        <v>26</v>
      </c>
      <c r="F23" s="149">
        <v>-570.9</v>
      </c>
      <c r="G23" s="170">
        <v>-757.3</v>
      </c>
      <c r="H23" s="169">
        <v>-24.6</v>
      </c>
    </row>
    <row r="24" spans="2:8" ht="15.75">
      <c r="B24" s="364" t="s">
        <v>25</v>
      </c>
      <c r="C24" s="121">
        <v>-51.9</v>
      </c>
      <c r="D24" s="121">
        <v>18.7</v>
      </c>
      <c r="E24" s="121" t="s">
        <v>37</v>
      </c>
      <c r="F24" s="121">
        <v>71.599999999999994</v>
      </c>
      <c r="G24" s="121">
        <v>43.5</v>
      </c>
      <c r="H24" s="121">
        <v>64.8</v>
      </c>
    </row>
    <row r="25" spans="2:8" ht="15.75">
      <c r="B25" s="504" t="s">
        <v>504</v>
      </c>
      <c r="C25" s="149">
        <v>-0.1</v>
      </c>
      <c r="D25" s="170">
        <v>-0.1</v>
      </c>
      <c r="E25" s="169">
        <v>-3.6</v>
      </c>
      <c r="F25" s="149">
        <v>-0.2</v>
      </c>
      <c r="G25" s="170">
        <v>-0.2</v>
      </c>
      <c r="H25" s="169">
        <v>2.2999999999999998</v>
      </c>
    </row>
    <row r="26" spans="2:8" ht="15.75">
      <c r="B26" s="504" t="s">
        <v>83</v>
      </c>
      <c r="C26" s="149">
        <v>-4.2</v>
      </c>
      <c r="D26" s="170">
        <v>-3.6</v>
      </c>
      <c r="E26" s="169">
        <v>17.3</v>
      </c>
      <c r="F26" s="149">
        <v>-19</v>
      </c>
      <c r="G26" s="170">
        <v>-18.100000000000001</v>
      </c>
      <c r="H26" s="169">
        <v>4.8</v>
      </c>
    </row>
    <row r="27" spans="2:8" ht="15.75">
      <c r="B27" s="364" t="s">
        <v>505</v>
      </c>
      <c r="C27" s="121">
        <v>-37.5</v>
      </c>
      <c r="D27" s="121">
        <v>9.8000000000000007</v>
      </c>
      <c r="E27" s="121" t="s">
        <v>37</v>
      </c>
      <c r="F27" s="121">
        <v>34</v>
      </c>
      <c r="G27" s="121">
        <v>16.3</v>
      </c>
      <c r="H27" s="121">
        <v>108.2</v>
      </c>
    </row>
    <row r="28" spans="2:8" ht="15.75">
      <c r="B28" s="65"/>
      <c r="C28" s="649"/>
      <c r="D28" s="653"/>
      <c r="E28" s="649"/>
      <c r="F28" s="649"/>
      <c r="G28" s="653"/>
    </row>
    <row r="29" spans="2:8" ht="15.75">
      <c r="B29" s="65"/>
      <c r="C29" s="649"/>
      <c r="D29" s="653"/>
      <c r="E29" s="649"/>
      <c r="F29" s="649"/>
      <c r="G29" s="653"/>
    </row>
    <row r="30" spans="2:8" ht="15.75" hidden="1">
      <c r="B30" s="65"/>
      <c r="C30" s="649"/>
      <c r="D30" s="653"/>
      <c r="E30" s="649"/>
      <c r="F30" s="649"/>
      <c r="G30" s="653"/>
    </row>
    <row r="31" spans="2:8" ht="15.75" hidden="1">
      <c r="B31" s="65"/>
      <c r="C31" s="649"/>
      <c r="D31" s="653"/>
      <c r="E31" s="649"/>
      <c r="F31" s="649"/>
      <c r="G31" s="653"/>
    </row>
    <row r="32" spans="2:8" ht="15.75" hidden="1">
      <c r="B32" s="65"/>
      <c r="C32" s="649"/>
      <c r="D32" s="653"/>
      <c r="E32" s="649"/>
      <c r="F32" s="649"/>
      <c r="G32" s="653"/>
    </row>
    <row r="33" spans="2:7" ht="15.75" hidden="1">
      <c r="B33" s="65"/>
      <c r="C33" s="649"/>
      <c r="D33" s="653"/>
      <c r="E33" s="649"/>
      <c r="F33" s="649"/>
      <c r="G33" s="653"/>
    </row>
    <row r="34" spans="2:7" ht="15.75" hidden="1">
      <c r="B34" s="65"/>
      <c r="C34" s="649"/>
      <c r="D34" s="653"/>
      <c r="E34" s="649"/>
      <c r="F34" s="649"/>
      <c r="G34" s="653"/>
    </row>
    <row r="35" spans="2:7" ht="15.75" hidden="1">
      <c r="B35" s="65"/>
      <c r="C35" s="649"/>
      <c r="D35" s="653"/>
      <c r="E35" s="649"/>
      <c r="F35" s="649"/>
      <c r="G35" s="653"/>
    </row>
    <row r="36" spans="2:7" ht="15.75" hidden="1">
      <c r="B36" s="65"/>
      <c r="C36" s="649"/>
      <c r="D36" s="653"/>
      <c r="E36" s="649"/>
      <c r="F36" s="649"/>
      <c r="G36" s="653"/>
    </row>
    <row r="37" spans="2:7" ht="15.75" hidden="1">
      <c r="B37" s="65"/>
      <c r="C37" s="649"/>
      <c r="D37" s="653"/>
      <c r="E37" s="649"/>
      <c r="F37" s="649"/>
      <c r="G37" s="653"/>
    </row>
    <row r="38" spans="2:7" ht="15.75" hidden="1">
      <c r="B38" s="65"/>
      <c r="C38" s="649"/>
      <c r="D38" s="653"/>
      <c r="E38" s="649"/>
      <c r="F38" s="649"/>
      <c r="G38" s="653"/>
    </row>
    <row r="39" spans="2:7" ht="15.75" hidden="1">
      <c r="B39" s="65"/>
      <c r="C39" s="649"/>
      <c r="D39" s="653"/>
      <c r="E39" s="649"/>
      <c r="F39" s="649"/>
      <c r="G39" s="653"/>
    </row>
    <row r="40" spans="2:7" ht="15.75" hidden="1">
      <c r="B40" s="65"/>
      <c r="C40" s="649"/>
      <c r="D40" s="653"/>
      <c r="E40" s="649"/>
      <c r="F40" s="649"/>
      <c r="G40" s="653"/>
    </row>
    <row r="41" spans="2:7" ht="15.75" hidden="1">
      <c r="B41" s="65"/>
      <c r="C41" s="649"/>
      <c r="D41" s="653"/>
      <c r="E41" s="649"/>
      <c r="F41" s="649"/>
      <c r="G41" s="653"/>
    </row>
    <row r="42" spans="2:7" ht="15.75" hidden="1">
      <c r="B42" s="65"/>
      <c r="C42" s="649"/>
      <c r="D42" s="653"/>
      <c r="E42" s="649"/>
      <c r="F42" s="649"/>
      <c r="G42" s="653"/>
    </row>
    <row r="43" spans="2:7" ht="15.75" hidden="1">
      <c r="B43" s="65"/>
      <c r="C43" s="649"/>
      <c r="D43" s="653"/>
      <c r="E43" s="649"/>
      <c r="F43" s="649"/>
      <c r="G43" s="653"/>
    </row>
    <row r="44" spans="2:7" ht="15.75" hidden="1">
      <c r="B44" s="65"/>
      <c r="C44" s="649"/>
      <c r="D44" s="653"/>
      <c r="E44" s="649"/>
      <c r="F44" s="649"/>
      <c r="G44" s="653"/>
    </row>
    <row r="45" spans="2:7" ht="15.75" hidden="1">
      <c r="B45" s="65"/>
      <c r="C45" s="649"/>
      <c r="D45" s="653"/>
      <c r="E45" s="649"/>
      <c r="F45" s="649"/>
      <c r="G45" s="653"/>
    </row>
    <row r="46" spans="2:7" ht="15.75" hidden="1">
      <c r="B46" s="65"/>
      <c r="C46" s="649"/>
      <c r="D46" s="653"/>
      <c r="E46" s="649"/>
      <c r="F46" s="649"/>
      <c r="G46" s="653"/>
    </row>
    <row r="47" spans="2:7" ht="15.75" hidden="1">
      <c r="B47" s="65"/>
      <c r="C47" s="649"/>
      <c r="D47" s="653"/>
      <c r="E47" s="649"/>
      <c r="F47" s="649"/>
      <c r="G47" s="653"/>
    </row>
    <row r="48" spans="2:7" ht="15.75" hidden="1">
      <c r="B48" s="65"/>
      <c r="C48" s="649"/>
      <c r="D48" s="653"/>
      <c r="E48" s="649"/>
      <c r="F48" s="649"/>
      <c r="G48" s="653"/>
    </row>
    <row r="49" spans="2:7" ht="15.75" hidden="1">
      <c r="B49" s="65"/>
      <c r="C49" s="649"/>
      <c r="D49" s="653"/>
      <c r="E49" s="649"/>
      <c r="F49" s="649"/>
      <c r="G49" s="653"/>
    </row>
    <row r="50" spans="2:7" ht="15.75" hidden="1">
      <c r="B50" s="65"/>
      <c r="C50" s="649"/>
      <c r="D50" s="653"/>
      <c r="E50" s="649"/>
      <c r="F50" s="649"/>
      <c r="G50" s="653"/>
    </row>
    <row r="51" spans="2:7" ht="15.75" hidden="1">
      <c r="B51" s="65"/>
      <c r="C51" s="649"/>
      <c r="D51" s="653"/>
      <c r="E51" s="649"/>
      <c r="F51" s="649"/>
      <c r="G51" s="653"/>
    </row>
    <row r="52" spans="2:7" ht="15.75" hidden="1">
      <c r="B52" s="65"/>
      <c r="C52" s="649"/>
      <c r="D52" s="653"/>
      <c r="E52" s="649"/>
      <c r="F52" s="649"/>
      <c r="G52" s="653"/>
    </row>
    <row r="53" spans="2:7" ht="15.75" hidden="1">
      <c r="B53" s="65"/>
      <c r="C53" s="649"/>
      <c r="D53" s="653"/>
      <c r="E53" s="649"/>
      <c r="F53" s="649"/>
      <c r="G53" s="653"/>
    </row>
    <row r="54" spans="2:7" ht="15.75" hidden="1">
      <c r="B54" s="65"/>
      <c r="C54" s="649"/>
      <c r="D54" s="653"/>
      <c r="E54" s="649"/>
      <c r="F54" s="649"/>
      <c r="G54" s="653"/>
    </row>
    <row r="55" spans="2:7" ht="15.75" hidden="1">
      <c r="B55" s="65"/>
      <c r="C55" s="649"/>
      <c r="D55" s="653"/>
      <c r="E55" s="649"/>
      <c r="F55" s="649"/>
      <c r="G55" s="653"/>
    </row>
    <row r="56" spans="2:7" ht="15.75" hidden="1">
      <c r="B56" s="65"/>
      <c r="C56" s="649"/>
      <c r="D56" s="653"/>
      <c r="E56" s="649"/>
      <c r="F56" s="649"/>
      <c r="G56" s="653"/>
    </row>
    <row r="57" spans="2:7" ht="15.75" hidden="1">
      <c r="B57" s="65"/>
      <c r="C57" s="649"/>
      <c r="D57" s="653"/>
      <c r="E57" s="649"/>
      <c r="F57" s="649"/>
      <c r="G57" s="653"/>
    </row>
    <row r="58" spans="2:7" ht="15.75" hidden="1">
      <c r="B58" s="65"/>
      <c r="C58" s="649"/>
      <c r="D58" s="653"/>
      <c r="E58" s="649"/>
      <c r="F58" s="649"/>
      <c r="G58" s="653"/>
    </row>
    <row r="59" spans="2:7" ht="15.75" hidden="1">
      <c r="B59" s="65"/>
      <c r="C59" s="649"/>
      <c r="D59" s="653"/>
      <c r="E59" s="649"/>
      <c r="F59" s="649"/>
      <c r="G59" s="653"/>
    </row>
    <row r="60" spans="2:7" ht="15.75" hidden="1">
      <c r="B60" s="65"/>
      <c r="C60" s="649"/>
      <c r="D60" s="653"/>
      <c r="E60" s="649"/>
      <c r="F60" s="649"/>
      <c r="G60" s="653"/>
    </row>
    <row r="61" spans="2:7" ht="15.75" hidden="1">
      <c r="B61" s="65"/>
      <c r="C61" s="649"/>
      <c r="D61" s="653"/>
      <c r="E61" s="649"/>
      <c r="F61" s="649"/>
      <c r="G61" s="653"/>
    </row>
    <row r="62" spans="2:7" ht="15.75" hidden="1">
      <c r="B62" s="65"/>
      <c r="C62" s="649"/>
      <c r="D62" s="653"/>
      <c r="E62" s="649"/>
      <c r="F62" s="649"/>
      <c r="G62" s="653"/>
    </row>
    <row r="63" spans="2:7" ht="15.75" hidden="1">
      <c r="B63" s="65"/>
      <c r="C63" s="649"/>
      <c r="D63" s="653"/>
      <c r="E63" s="649"/>
      <c r="F63" s="649"/>
      <c r="G63" s="653"/>
    </row>
    <row r="64" spans="2:7" ht="15.75" hidden="1">
      <c r="B64" s="65"/>
      <c r="C64" s="649"/>
      <c r="D64" s="653"/>
      <c r="E64" s="649"/>
      <c r="F64" s="649"/>
      <c r="G64" s="653"/>
    </row>
    <row r="65" spans="2:7" ht="15.75" hidden="1">
      <c r="B65" s="65"/>
      <c r="C65" s="649"/>
      <c r="D65" s="653"/>
      <c r="E65" s="649"/>
      <c r="F65" s="649"/>
      <c r="G65" s="653"/>
    </row>
    <row r="66" spans="2:7" ht="15.75" hidden="1">
      <c r="B66" s="65"/>
      <c r="C66" s="649"/>
      <c r="D66" s="653"/>
      <c r="E66" s="649"/>
      <c r="F66" s="649"/>
      <c r="G66" s="653"/>
    </row>
    <row r="67" spans="2:7" ht="15.75" hidden="1">
      <c r="B67" s="65"/>
      <c r="C67" s="649"/>
      <c r="D67" s="653"/>
      <c r="E67" s="649"/>
      <c r="F67" s="649"/>
      <c r="G67" s="653"/>
    </row>
    <row r="68" spans="2:7" ht="15.75" hidden="1">
      <c r="B68" s="65"/>
      <c r="C68" s="649"/>
      <c r="D68" s="653"/>
      <c r="E68" s="649"/>
      <c r="F68" s="649"/>
      <c r="G68" s="653"/>
    </row>
    <row r="69" spans="2:7" ht="15.75" hidden="1">
      <c r="B69" s="65"/>
      <c r="C69" s="649"/>
      <c r="D69" s="653"/>
      <c r="E69" s="649"/>
      <c r="F69" s="649"/>
      <c r="G69" s="653"/>
    </row>
    <row r="70" spans="2:7" ht="15.75" hidden="1">
      <c r="B70" s="65"/>
      <c r="C70" s="649"/>
      <c r="D70" s="653"/>
      <c r="E70" s="649"/>
      <c r="F70" s="649"/>
      <c r="G70" s="653"/>
    </row>
    <row r="71" spans="2:7" ht="15.75" hidden="1">
      <c r="B71" s="65"/>
      <c r="C71" s="649"/>
      <c r="D71" s="653"/>
      <c r="E71" s="649"/>
      <c r="F71" s="649"/>
      <c r="G71" s="653"/>
    </row>
    <row r="72" spans="2:7" ht="15.75" hidden="1">
      <c r="B72" s="65"/>
      <c r="C72" s="649"/>
      <c r="D72" s="653"/>
      <c r="E72" s="649"/>
      <c r="F72" s="649"/>
      <c r="G72" s="653"/>
    </row>
    <row r="73" spans="2:7" ht="15.75" hidden="1">
      <c r="B73" s="65"/>
      <c r="C73" s="649"/>
      <c r="D73" s="653"/>
      <c r="E73" s="649"/>
      <c r="F73" s="649"/>
      <c r="G73" s="653"/>
    </row>
    <row r="74" spans="2:7" ht="15.75" hidden="1">
      <c r="B74" s="65"/>
      <c r="C74" s="649"/>
      <c r="D74" s="653"/>
      <c r="E74" s="649"/>
      <c r="F74" s="649"/>
      <c r="G74" s="653"/>
    </row>
    <row r="75" spans="2:7" ht="15.75" hidden="1">
      <c r="B75" s="65"/>
      <c r="C75" s="649"/>
      <c r="D75" s="653"/>
      <c r="E75" s="649"/>
      <c r="F75" s="649"/>
      <c r="G75" s="653"/>
    </row>
    <row r="76" spans="2:7" ht="15.75" hidden="1">
      <c r="B76" s="65"/>
      <c r="C76" s="649"/>
      <c r="D76" s="653"/>
      <c r="E76" s="649"/>
      <c r="F76" s="649"/>
      <c r="G76" s="653"/>
    </row>
    <row r="77" spans="2:7" ht="15.75" hidden="1">
      <c r="B77" s="65"/>
      <c r="C77" s="649"/>
      <c r="D77" s="653"/>
      <c r="E77" s="649"/>
      <c r="F77" s="649"/>
      <c r="G77" s="653"/>
    </row>
    <row r="78" spans="2:7" ht="15.75" hidden="1">
      <c r="B78" s="65"/>
      <c r="C78" s="649"/>
      <c r="D78" s="653"/>
      <c r="E78" s="649"/>
      <c r="F78" s="649"/>
      <c r="G78" s="653"/>
    </row>
    <row r="79" spans="2:7" ht="15.75" hidden="1">
      <c r="B79" s="65"/>
      <c r="C79" s="649"/>
      <c r="D79" s="653"/>
      <c r="E79" s="649"/>
      <c r="F79" s="649"/>
      <c r="G79" s="653"/>
    </row>
    <row r="80" spans="2:7" ht="15.75" hidden="1">
      <c r="B80" s="65"/>
      <c r="C80" s="649"/>
      <c r="D80" s="653"/>
      <c r="E80" s="649"/>
      <c r="F80" s="649"/>
      <c r="G80" s="653"/>
    </row>
    <row r="81" spans="2:7" ht="15.75" hidden="1">
      <c r="B81" s="65"/>
      <c r="C81" s="649"/>
      <c r="D81" s="653"/>
      <c r="E81" s="649"/>
      <c r="F81" s="649"/>
      <c r="G81" s="653"/>
    </row>
    <row r="82" spans="2:7" ht="15.75" hidden="1">
      <c r="B82" s="65"/>
      <c r="C82" s="649"/>
      <c r="D82" s="653"/>
      <c r="E82" s="649"/>
      <c r="F82" s="649"/>
      <c r="G82" s="653"/>
    </row>
    <row r="83" spans="2:7" ht="15.75" hidden="1">
      <c r="B83" s="65"/>
      <c r="C83" s="649"/>
      <c r="D83" s="653"/>
      <c r="E83" s="649"/>
      <c r="F83" s="649"/>
      <c r="G83" s="653"/>
    </row>
    <row r="84" spans="2:7" ht="15.75" hidden="1">
      <c r="B84" s="65"/>
      <c r="C84" s="649"/>
      <c r="D84" s="653"/>
      <c r="E84" s="649"/>
      <c r="F84" s="649"/>
      <c r="G84" s="653"/>
    </row>
    <row r="85" spans="2:7" ht="15.75" hidden="1">
      <c r="B85" s="65"/>
      <c r="C85" s="649"/>
      <c r="D85" s="653"/>
      <c r="E85" s="649"/>
      <c r="F85" s="649"/>
      <c r="G85" s="653"/>
    </row>
    <row r="86" spans="2:7" ht="15.75" hidden="1">
      <c r="B86" s="65"/>
      <c r="C86" s="649"/>
      <c r="D86" s="653"/>
      <c r="E86" s="649"/>
      <c r="F86" s="649"/>
      <c r="G86" s="653"/>
    </row>
    <row r="87" spans="2:7" ht="15.75" hidden="1">
      <c r="B87" s="65"/>
      <c r="C87" s="649"/>
      <c r="D87" s="653"/>
      <c r="E87" s="649"/>
      <c r="F87" s="649"/>
      <c r="G87" s="653"/>
    </row>
    <row r="88" spans="2:7" ht="15.75" hidden="1">
      <c r="B88" s="65"/>
      <c r="C88" s="649"/>
      <c r="D88" s="653"/>
      <c r="E88" s="649"/>
      <c r="F88" s="649"/>
      <c r="G88" s="653"/>
    </row>
    <row r="89" spans="2:7" ht="15.75" hidden="1">
      <c r="B89" s="65"/>
      <c r="C89" s="649"/>
      <c r="D89" s="653"/>
      <c r="E89" s="649"/>
      <c r="F89" s="649"/>
      <c r="G89" s="653"/>
    </row>
    <row r="90" spans="2:7" ht="15.75" hidden="1">
      <c r="B90" s="65"/>
      <c r="C90" s="649"/>
      <c r="D90" s="653"/>
      <c r="E90" s="649"/>
      <c r="F90" s="649"/>
      <c r="G90" s="653"/>
    </row>
    <row r="91" spans="2:7" ht="15.75" hidden="1">
      <c r="B91" s="65"/>
      <c r="C91" s="649"/>
      <c r="D91" s="653"/>
      <c r="E91" s="649"/>
      <c r="F91" s="649"/>
      <c r="G91" s="653"/>
    </row>
    <row r="92" spans="2:7" ht="15.75" hidden="1">
      <c r="B92" s="65"/>
      <c r="C92" s="649"/>
      <c r="D92" s="653"/>
      <c r="E92" s="649"/>
      <c r="F92" s="649"/>
      <c r="G92" s="653"/>
    </row>
    <row r="93" spans="2:7" ht="15.75" hidden="1">
      <c r="B93" s="65"/>
      <c r="C93" s="649"/>
      <c r="D93" s="653"/>
      <c r="E93" s="649"/>
      <c r="F93" s="649"/>
      <c r="G93" s="653"/>
    </row>
    <row r="94" spans="2:7" ht="15.75" hidden="1">
      <c r="B94" s="65"/>
      <c r="C94" s="649"/>
      <c r="D94" s="653"/>
      <c r="E94" s="649"/>
      <c r="F94" s="649"/>
      <c r="G94" s="653"/>
    </row>
    <row r="95" spans="2:7" ht="15.75" hidden="1">
      <c r="B95" s="65"/>
      <c r="C95" s="649"/>
      <c r="D95" s="653"/>
      <c r="E95" s="649"/>
      <c r="F95" s="649"/>
      <c r="G95" s="653"/>
    </row>
    <row r="96" spans="2:7" ht="15.75" hidden="1">
      <c r="B96" s="65"/>
      <c r="C96" s="649"/>
      <c r="D96" s="653"/>
      <c r="E96" s="649"/>
      <c r="F96" s="649"/>
      <c r="G96" s="653"/>
    </row>
    <row r="97" spans="2:7" ht="15.75" hidden="1">
      <c r="B97" s="65"/>
      <c r="C97" s="649"/>
      <c r="D97" s="653"/>
      <c r="E97" s="649"/>
      <c r="F97" s="649"/>
      <c r="G97" s="653"/>
    </row>
    <row r="98" spans="2:7" ht="15.75" hidden="1">
      <c r="B98" s="65"/>
      <c r="C98" s="649"/>
      <c r="D98" s="653"/>
      <c r="E98" s="649"/>
      <c r="F98" s="649"/>
      <c r="G98" s="653"/>
    </row>
    <row r="99" spans="2:7" ht="15.75" hidden="1">
      <c r="B99" s="65"/>
      <c r="C99" s="649"/>
      <c r="D99" s="653"/>
      <c r="E99" s="649"/>
      <c r="F99" s="649"/>
      <c r="G99" s="653"/>
    </row>
    <row r="100" spans="2:7" ht="15.75" hidden="1">
      <c r="B100" s="65"/>
      <c r="C100" s="649"/>
      <c r="D100" s="653"/>
      <c r="E100" s="649"/>
      <c r="F100" s="649"/>
      <c r="G100" s="653"/>
    </row>
    <row r="101" spans="2:7" ht="15.75" hidden="1">
      <c r="B101" s="65"/>
      <c r="C101" s="649"/>
      <c r="D101" s="653"/>
      <c r="E101" s="649"/>
      <c r="F101" s="649"/>
      <c r="G101" s="653"/>
    </row>
    <row r="102" spans="2:7" ht="15.75" hidden="1">
      <c r="B102" s="65"/>
      <c r="C102" s="649"/>
      <c r="D102" s="653"/>
      <c r="E102" s="649"/>
      <c r="F102" s="649"/>
      <c r="G102" s="653"/>
    </row>
    <row r="103" spans="2:7" ht="15.75" hidden="1">
      <c r="B103" s="65"/>
      <c r="C103" s="649"/>
      <c r="D103" s="653"/>
      <c r="E103" s="649"/>
      <c r="F103" s="649"/>
      <c r="G103" s="653"/>
    </row>
    <row r="104" spans="2:7" ht="15.75" hidden="1">
      <c r="B104" s="65"/>
      <c r="C104" s="649"/>
      <c r="D104" s="653"/>
      <c r="E104" s="649"/>
      <c r="F104" s="649"/>
      <c r="G104" s="653"/>
    </row>
    <row r="105" spans="2:7" ht="15.75" hidden="1">
      <c r="B105" s="65"/>
      <c r="C105" s="649"/>
      <c r="D105" s="653"/>
      <c r="E105" s="649"/>
      <c r="F105" s="649"/>
      <c r="G105" s="653"/>
    </row>
    <row r="106" spans="2:7" ht="15.75" hidden="1">
      <c r="B106" s="65"/>
      <c r="C106" s="649"/>
      <c r="D106" s="653"/>
      <c r="E106" s="649"/>
      <c r="F106" s="649"/>
      <c r="G106" s="653"/>
    </row>
    <row r="107" spans="2:7" ht="15.75" hidden="1">
      <c r="B107" s="65"/>
      <c r="C107" s="649"/>
      <c r="D107" s="653"/>
      <c r="E107" s="649"/>
      <c r="F107" s="649"/>
      <c r="G107" s="653"/>
    </row>
    <row r="108" spans="2:7" ht="15.75" hidden="1">
      <c r="B108" s="65"/>
      <c r="C108" s="649"/>
      <c r="D108" s="653"/>
      <c r="E108" s="649"/>
      <c r="F108" s="649"/>
      <c r="G108" s="653"/>
    </row>
    <row r="109" spans="2:7" ht="15.75" hidden="1">
      <c r="B109" s="65"/>
      <c r="C109" s="649"/>
      <c r="D109" s="653"/>
      <c r="E109" s="649"/>
      <c r="F109" s="649"/>
      <c r="G109" s="653"/>
    </row>
    <row r="110" spans="2:7" ht="15.75" hidden="1">
      <c r="B110" s="65"/>
      <c r="C110" s="649"/>
      <c r="D110" s="653"/>
      <c r="E110" s="649"/>
      <c r="F110" s="649"/>
      <c r="G110" s="653"/>
    </row>
    <row r="111" spans="2:7" ht="15.75" hidden="1">
      <c r="B111" s="65"/>
      <c r="C111" s="649"/>
      <c r="D111" s="653"/>
      <c r="E111" s="649"/>
      <c r="F111" s="649"/>
      <c r="G111" s="653"/>
    </row>
    <row r="112" spans="2:7" ht="15.75" hidden="1">
      <c r="B112" s="65"/>
      <c r="C112" s="649"/>
      <c r="D112" s="653"/>
      <c r="E112" s="649"/>
      <c r="F112" s="649"/>
      <c r="G112" s="653"/>
    </row>
    <row r="113" spans="2:7" ht="15.75" hidden="1">
      <c r="B113" s="65"/>
      <c r="C113" s="649"/>
      <c r="D113" s="653"/>
      <c r="E113" s="649"/>
      <c r="F113" s="649"/>
      <c r="G113" s="653"/>
    </row>
    <row r="114" spans="2:7" ht="15.75" hidden="1">
      <c r="B114" s="65"/>
      <c r="C114" s="649"/>
      <c r="D114" s="653"/>
      <c r="E114" s="649"/>
      <c r="F114" s="649"/>
      <c r="G114" s="653"/>
    </row>
    <row r="115" spans="2:7" ht="15.75" hidden="1">
      <c r="B115" s="65"/>
      <c r="C115" s="649"/>
      <c r="D115" s="653"/>
      <c r="E115" s="649"/>
      <c r="F115" s="649"/>
      <c r="G115" s="653"/>
    </row>
    <row r="116" spans="2:7" ht="15.75" hidden="1">
      <c r="B116" s="65"/>
      <c r="C116" s="649"/>
      <c r="D116" s="653"/>
      <c r="E116" s="649"/>
      <c r="F116" s="649"/>
      <c r="G116" s="653"/>
    </row>
    <row r="117" spans="2:7" ht="15.75" hidden="1">
      <c r="B117" s="65"/>
      <c r="C117" s="649"/>
      <c r="D117" s="653"/>
      <c r="E117" s="649"/>
      <c r="F117" s="649"/>
      <c r="G117" s="653"/>
    </row>
    <row r="118" spans="2:7" ht="15.75" hidden="1">
      <c r="B118" s="65"/>
      <c r="C118" s="649"/>
      <c r="D118" s="653"/>
      <c r="E118" s="649"/>
      <c r="F118" s="649"/>
      <c r="G118" s="653"/>
    </row>
    <row r="119" spans="2:7" ht="15.75" hidden="1">
      <c r="B119" s="65"/>
      <c r="C119" s="649"/>
      <c r="D119" s="653"/>
      <c r="E119" s="649"/>
      <c r="F119" s="649"/>
      <c r="G119" s="653"/>
    </row>
    <row r="120" spans="2:7" ht="15.75" hidden="1">
      <c r="B120" s="65"/>
      <c r="C120" s="649"/>
      <c r="D120" s="653"/>
      <c r="E120" s="649"/>
      <c r="F120" s="649"/>
      <c r="G120" s="653"/>
    </row>
    <row r="121" spans="2:7" ht="15.75" hidden="1">
      <c r="B121" s="65"/>
      <c r="C121" s="649"/>
      <c r="D121" s="653"/>
      <c r="E121" s="649"/>
      <c r="F121" s="649"/>
      <c r="G121" s="653"/>
    </row>
    <row r="122" spans="2:7" ht="15.75" hidden="1">
      <c r="B122" s="65"/>
      <c r="C122" s="649"/>
      <c r="D122" s="653"/>
      <c r="E122" s="649"/>
      <c r="F122" s="649"/>
      <c r="G122" s="653"/>
    </row>
    <row r="123" spans="2:7" ht="15.75" hidden="1">
      <c r="B123" s="65"/>
      <c r="C123" s="649"/>
      <c r="D123" s="653"/>
      <c r="E123" s="649"/>
      <c r="F123" s="649"/>
      <c r="G123" s="653"/>
    </row>
    <row r="124" spans="2:7" ht="15.75" hidden="1">
      <c r="B124" s="65"/>
      <c r="C124" s="649"/>
      <c r="D124" s="653"/>
      <c r="E124" s="649"/>
      <c r="F124" s="649"/>
      <c r="G124" s="653"/>
    </row>
    <row r="125" spans="2:7" ht="15.75" hidden="1">
      <c r="B125" s="65"/>
      <c r="C125" s="649"/>
      <c r="D125" s="653"/>
      <c r="E125" s="649"/>
      <c r="F125" s="649"/>
      <c r="G125" s="653"/>
    </row>
    <row r="126" spans="2:7" ht="15.75" hidden="1">
      <c r="B126" s="65"/>
      <c r="C126" s="649"/>
      <c r="D126" s="653"/>
      <c r="E126" s="649"/>
      <c r="F126" s="649"/>
      <c r="G126" s="653"/>
    </row>
    <row r="127" spans="2:7" ht="15.75" hidden="1">
      <c r="B127" s="65"/>
      <c r="C127" s="649"/>
      <c r="D127" s="653"/>
      <c r="E127" s="649"/>
      <c r="F127" s="649"/>
      <c r="G127" s="653"/>
    </row>
    <row r="128" spans="2:7" ht="15.75" hidden="1">
      <c r="B128" s="65"/>
      <c r="C128" s="649"/>
      <c r="D128" s="653"/>
      <c r="E128" s="649"/>
      <c r="F128" s="649"/>
      <c r="G128" s="653"/>
    </row>
    <row r="129" spans="2:7" ht="15.75" hidden="1">
      <c r="B129" s="65"/>
      <c r="C129" s="649"/>
      <c r="D129" s="653"/>
      <c r="E129" s="649"/>
      <c r="F129" s="649"/>
      <c r="G129" s="653"/>
    </row>
    <row r="130" spans="2:7" ht="15.75" hidden="1">
      <c r="B130" s="65"/>
      <c r="C130" s="649"/>
      <c r="D130" s="653"/>
      <c r="E130" s="649"/>
      <c r="F130" s="649"/>
      <c r="G130" s="653"/>
    </row>
    <row r="131" spans="2:7" ht="15.75" hidden="1">
      <c r="B131" s="65"/>
      <c r="C131" s="649"/>
      <c r="D131" s="653"/>
      <c r="E131" s="649"/>
      <c r="F131" s="649"/>
      <c r="G131" s="653"/>
    </row>
    <row r="132" spans="2:7" ht="15.75" hidden="1">
      <c r="B132" s="65"/>
      <c r="C132" s="649"/>
      <c r="D132" s="653"/>
      <c r="E132" s="649"/>
      <c r="F132" s="649"/>
      <c r="G132" s="653"/>
    </row>
    <row r="133" spans="2:7" ht="15.75" hidden="1">
      <c r="B133" s="65"/>
      <c r="C133" s="649"/>
      <c r="D133" s="653"/>
      <c r="E133" s="649"/>
      <c r="F133" s="649"/>
      <c r="G133" s="653"/>
    </row>
    <row r="134" spans="2:7" ht="15.75" hidden="1">
      <c r="B134" s="65"/>
      <c r="C134" s="649"/>
      <c r="D134" s="653"/>
      <c r="E134" s="649"/>
      <c r="F134" s="649"/>
      <c r="G134" s="653"/>
    </row>
    <row r="135" spans="2:7" ht="15.75" hidden="1">
      <c r="B135" s="65"/>
      <c r="C135" s="649"/>
      <c r="D135" s="653"/>
      <c r="E135" s="649"/>
      <c r="F135" s="649"/>
      <c r="G135" s="653"/>
    </row>
    <row r="136" spans="2:7" ht="15.75" hidden="1">
      <c r="B136" s="65"/>
      <c r="C136" s="649"/>
      <c r="D136" s="653"/>
      <c r="E136" s="649"/>
      <c r="F136" s="649"/>
      <c r="G136" s="653"/>
    </row>
    <row r="137" spans="2:7" ht="15.75" hidden="1">
      <c r="B137" s="65"/>
      <c r="C137" s="649"/>
      <c r="D137" s="653"/>
      <c r="E137" s="649"/>
      <c r="F137" s="649"/>
      <c r="G137" s="653"/>
    </row>
    <row r="138" spans="2:7" ht="15.75" hidden="1">
      <c r="B138" s="65"/>
      <c r="C138" s="649"/>
      <c r="D138" s="653"/>
      <c r="E138" s="649"/>
      <c r="F138" s="649"/>
      <c r="G138" s="653"/>
    </row>
    <row r="139" spans="2:7" ht="15.75" hidden="1">
      <c r="B139" s="65"/>
      <c r="C139" s="649"/>
      <c r="D139" s="653"/>
      <c r="E139" s="649"/>
      <c r="F139" s="649"/>
      <c r="G139" s="653"/>
    </row>
    <row r="140" spans="2:7" ht="15.75" hidden="1">
      <c r="B140" s="65"/>
      <c r="C140" s="649"/>
      <c r="D140" s="653"/>
      <c r="E140" s="649"/>
      <c r="F140" s="649"/>
      <c r="G140" s="653"/>
    </row>
    <row r="141" spans="2:7" ht="15.75" hidden="1">
      <c r="B141" s="65"/>
      <c r="C141" s="649"/>
      <c r="D141" s="653"/>
      <c r="E141" s="649"/>
      <c r="F141" s="649"/>
      <c r="G141" s="653"/>
    </row>
    <row r="142" spans="2:7" ht="15.75" hidden="1">
      <c r="B142" s="65"/>
      <c r="C142" s="649"/>
      <c r="D142" s="653"/>
      <c r="E142" s="649"/>
      <c r="F142" s="649"/>
      <c r="G142" s="653"/>
    </row>
    <row r="143" spans="2:7" ht="15.75" hidden="1">
      <c r="B143" s="65"/>
      <c r="C143" s="649"/>
      <c r="D143" s="653"/>
      <c r="E143" s="649"/>
      <c r="F143" s="649"/>
      <c r="G143" s="653"/>
    </row>
    <row r="144" spans="2:7" ht="15.75" hidden="1">
      <c r="B144" s="65"/>
      <c r="C144" s="649"/>
      <c r="D144" s="653"/>
      <c r="E144" s="649"/>
      <c r="F144" s="649"/>
      <c r="G144" s="653"/>
    </row>
    <row r="145" spans="1:16" ht="15.75" hidden="1">
      <c r="B145" s="65"/>
      <c r="C145" s="649"/>
      <c r="D145" s="653"/>
      <c r="E145" s="649"/>
      <c r="F145" s="649"/>
      <c r="G145" s="653"/>
    </row>
    <row r="146" spans="1:16" ht="15.75" hidden="1">
      <c r="B146" s="65"/>
      <c r="C146" s="649"/>
      <c r="D146" s="653"/>
      <c r="E146" s="649"/>
      <c r="F146" s="649"/>
      <c r="G146" s="653"/>
    </row>
    <row r="147" spans="1:16" ht="15.75" hidden="1">
      <c r="B147" s="65"/>
      <c r="C147" s="649"/>
      <c r="D147" s="653"/>
      <c r="E147" s="649"/>
      <c r="F147" s="649"/>
      <c r="G147" s="653"/>
    </row>
    <row r="148" spans="1:16" ht="15.75" hidden="1">
      <c r="B148" s="65"/>
      <c r="C148" s="649"/>
      <c r="D148" s="653"/>
      <c r="E148" s="649"/>
      <c r="F148" s="649"/>
      <c r="G148" s="653"/>
    </row>
    <row r="149" spans="1:16" ht="15.75" hidden="1">
      <c r="B149" s="65"/>
      <c r="C149" s="649"/>
      <c r="D149" s="653"/>
      <c r="E149" s="649"/>
      <c r="F149" s="649"/>
      <c r="G149" s="653"/>
    </row>
    <row r="150" spans="1:16" ht="15.75" hidden="1">
      <c r="B150" s="65"/>
      <c r="C150" s="649"/>
      <c r="D150" s="653"/>
      <c r="E150" s="649"/>
      <c r="F150" s="649"/>
      <c r="G150" s="653"/>
    </row>
    <row r="151" spans="1:16" ht="15.75" hidden="1">
      <c r="B151" s="65"/>
      <c r="C151" s="649"/>
      <c r="D151" s="653"/>
      <c r="E151" s="649"/>
      <c r="F151" s="649"/>
      <c r="G151" s="653"/>
    </row>
    <row r="152" spans="1:16" s="1" customFormat="1" ht="14.1" hidden="1" customHeight="1">
      <c r="A152" s="14"/>
      <c r="C152" s="35"/>
      <c r="D152" s="652"/>
      <c r="E152" s="35"/>
      <c r="F152" s="92"/>
      <c r="G152" s="658"/>
      <c r="H152" s="25"/>
      <c r="I152" s="26"/>
      <c r="J152" s="55"/>
      <c r="K152" s="56"/>
      <c r="L152" s="4"/>
      <c r="M152" s="57"/>
      <c r="N152" s="58"/>
      <c r="O152" s="59"/>
      <c r="P152" s="54"/>
    </row>
    <row r="153" spans="1:16" s="1" customFormat="1" ht="14.1" hidden="1" customHeight="1">
      <c r="A153" s="14"/>
      <c r="C153" s="35"/>
      <c r="D153" s="652"/>
      <c r="E153" s="35"/>
      <c r="F153" s="92"/>
      <c r="G153" s="658"/>
      <c r="H153" s="25"/>
      <c r="I153" s="26"/>
      <c r="J153" s="55"/>
      <c r="K153" s="56"/>
      <c r="L153" s="4"/>
      <c r="M153" s="57"/>
      <c r="N153" s="58"/>
      <c r="O153" s="59"/>
      <c r="P153" s="54"/>
    </row>
    <row r="154" spans="1:16" s="1" customFormat="1" ht="14.1" hidden="1" customHeight="1">
      <c r="A154" s="14"/>
      <c r="C154" s="35"/>
      <c r="D154" s="652"/>
      <c r="E154" s="35"/>
      <c r="F154" s="92"/>
      <c r="G154" s="658"/>
      <c r="H154" s="25"/>
      <c r="I154" s="26"/>
      <c r="J154" s="55"/>
      <c r="K154" s="56"/>
      <c r="L154" s="4"/>
      <c r="M154" s="57"/>
      <c r="N154" s="58"/>
      <c r="O154" s="59"/>
      <c r="P154" s="54"/>
    </row>
    <row r="155" spans="1:16" s="1" customFormat="1" ht="14.1" hidden="1" customHeight="1">
      <c r="A155" s="14"/>
      <c r="C155" s="35"/>
      <c r="D155" s="652"/>
      <c r="E155" s="35"/>
      <c r="F155" s="92"/>
      <c r="G155" s="658"/>
      <c r="H155" s="25"/>
      <c r="I155" s="26"/>
      <c r="J155" s="55"/>
      <c r="K155" s="56"/>
      <c r="L155" s="4"/>
      <c r="M155" s="57"/>
      <c r="N155" s="58"/>
      <c r="O155" s="59"/>
      <c r="P155" s="54"/>
    </row>
    <row r="156" spans="1:16" s="1" customFormat="1" ht="14.1" hidden="1" customHeight="1">
      <c r="A156" s="14"/>
      <c r="C156" s="35"/>
      <c r="D156" s="652"/>
      <c r="E156" s="35"/>
      <c r="F156" s="92"/>
      <c r="G156" s="658"/>
      <c r="H156" s="25"/>
      <c r="I156" s="26"/>
      <c r="J156" s="55"/>
      <c r="K156" s="56"/>
      <c r="L156" s="4"/>
      <c r="M156" s="57"/>
      <c r="N156" s="58"/>
      <c r="O156" s="59"/>
      <c r="P156" s="54"/>
    </row>
    <row r="157" spans="1:16" s="1" customFormat="1" ht="14.1" hidden="1" customHeight="1">
      <c r="A157" s="14"/>
      <c r="C157" s="35"/>
      <c r="D157" s="652"/>
      <c r="E157" s="35"/>
      <c r="F157" s="92"/>
      <c r="G157" s="658"/>
      <c r="H157" s="25"/>
      <c r="I157" s="26"/>
      <c r="J157" s="55"/>
      <c r="K157" s="56"/>
      <c r="L157" s="4"/>
      <c r="M157" s="57"/>
      <c r="N157" s="58"/>
      <c r="O157" s="59"/>
      <c r="P157" s="54"/>
    </row>
    <row r="158" spans="1:16" s="1" customFormat="1" ht="14.1" hidden="1" customHeight="1">
      <c r="A158" s="14"/>
      <c r="C158" s="35"/>
      <c r="D158" s="652"/>
      <c r="E158" s="35"/>
      <c r="F158" s="92"/>
      <c r="G158" s="658"/>
      <c r="H158" s="25"/>
      <c r="I158" s="26"/>
      <c r="J158" s="55"/>
      <c r="K158" s="56"/>
      <c r="L158" s="4"/>
      <c r="M158" s="57"/>
      <c r="N158" s="58"/>
      <c r="O158" s="59"/>
      <c r="P158" s="54"/>
    </row>
    <row r="159" spans="1:16" s="1" customFormat="1" ht="14.1" hidden="1" customHeight="1">
      <c r="A159" s="14"/>
      <c r="C159" s="35"/>
      <c r="D159" s="652"/>
      <c r="E159" s="35"/>
      <c r="F159" s="92"/>
      <c r="G159" s="658"/>
      <c r="H159" s="25"/>
      <c r="I159" s="26"/>
      <c r="J159" s="55"/>
      <c r="K159" s="56"/>
      <c r="L159" s="4"/>
      <c r="M159" s="57"/>
      <c r="N159" s="58"/>
      <c r="O159" s="59"/>
      <c r="P159" s="54"/>
    </row>
    <row r="160" spans="1:16" s="1" customFormat="1" ht="14.1" hidden="1" customHeight="1">
      <c r="A160" s="14"/>
      <c r="C160" s="35"/>
      <c r="D160" s="652"/>
      <c r="E160" s="35"/>
      <c r="F160" s="92"/>
      <c r="G160" s="658"/>
      <c r="H160" s="25"/>
      <c r="I160" s="26"/>
      <c r="J160" s="55"/>
      <c r="K160" s="56"/>
      <c r="L160" s="4"/>
      <c r="M160" s="57"/>
      <c r="N160" s="58"/>
      <c r="O160" s="59"/>
      <c r="P160" s="54"/>
    </row>
    <row r="161" spans="1:17" s="1" customFormat="1" ht="14.1" hidden="1" customHeight="1">
      <c r="A161" s="14"/>
      <c r="C161" s="35"/>
      <c r="D161" s="652"/>
      <c r="E161" s="35"/>
      <c r="F161" s="92"/>
      <c r="G161" s="658"/>
      <c r="H161" s="25"/>
      <c r="I161" s="26"/>
      <c r="J161" s="55"/>
      <c r="K161" s="56"/>
      <c r="L161" s="4"/>
      <c r="M161" s="57"/>
      <c r="N161" s="58"/>
      <c r="O161" s="59"/>
      <c r="P161" s="54"/>
    </row>
    <row r="162" spans="1:17" s="1" customFormat="1" ht="14.1" hidden="1" customHeight="1">
      <c r="A162" s="14"/>
      <c r="C162" s="35"/>
      <c r="D162" s="652"/>
      <c r="E162" s="35"/>
      <c r="F162" s="92"/>
      <c r="G162" s="658"/>
      <c r="H162" s="25"/>
      <c r="I162" s="26"/>
      <c r="J162" s="55"/>
      <c r="K162" s="56"/>
      <c r="L162" s="4"/>
      <c r="M162" s="57"/>
      <c r="N162" s="58"/>
      <c r="O162" s="59"/>
      <c r="P162" s="54"/>
    </row>
    <row r="163" spans="1:17" s="1" customFormat="1" ht="14.1" hidden="1" customHeight="1">
      <c r="A163" s="14"/>
      <c r="C163" s="35"/>
      <c r="D163" s="652"/>
      <c r="E163" s="35"/>
      <c r="F163" s="92"/>
      <c r="G163" s="658"/>
      <c r="H163" s="25"/>
      <c r="I163" s="26"/>
      <c r="J163" s="55"/>
      <c r="K163" s="56"/>
      <c r="L163" s="4"/>
      <c r="M163" s="57"/>
      <c r="N163" s="58"/>
      <c r="O163" s="59"/>
      <c r="P163" s="54"/>
    </row>
    <row r="164" spans="1:17" s="1" customFormat="1" ht="14.1" hidden="1" customHeight="1">
      <c r="A164" s="14"/>
      <c r="C164" s="35"/>
      <c r="D164" s="652"/>
      <c r="E164" s="35"/>
      <c r="F164" s="92"/>
      <c r="G164" s="658"/>
      <c r="H164" s="25"/>
      <c r="I164" s="26"/>
      <c r="J164" s="55"/>
      <c r="K164" s="56"/>
      <c r="L164" s="4"/>
      <c r="M164" s="57"/>
      <c r="N164" s="58"/>
      <c r="O164" s="59"/>
      <c r="P164" s="54"/>
    </row>
    <row r="165" spans="1:17" s="1" customFormat="1" ht="14.1" hidden="1" customHeight="1">
      <c r="A165" s="14"/>
      <c r="C165" s="35"/>
      <c r="D165" s="652"/>
      <c r="E165" s="35"/>
      <c r="F165" s="92"/>
      <c r="G165" s="658"/>
      <c r="H165" s="25"/>
      <c r="I165" s="26"/>
      <c r="J165" s="55"/>
      <c r="K165" s="56"/>
      <c r="L165" s="4"/>
      <c r="M165" s="57"/>
      <c r="N165" s="58"/>
      <c r="O165" s="59"/>
      <c r="P165" s="54"/>
    </row>
    <row r="166" spans="1:17" s="15" customFormat="1" ht="14.1" hidden="1" customHeight="1">
      <c r="A166" s="14"/>
      <c r="B166" s="1"/>
      <c r="C166" s="35"/>
      <c r="D166" s="652"/>
      <c r="E166" s="35"/>
      <c r="F166" s="92"/>
      <c r="G166" s="658"/>
      <c r="H166" s="24"/>
      <c r="I166" s="26"/>
      <c r="J166" s="38"/>
      <c r="K166" s="8"/>
      <c r="L166" s="4"/>
      <c r="M166" s="9"/>
      <c r="N166" s="10"/>
      <c r="O166" s="11"/>
      <c r="P166" s="1"/>
      <c r="Q166" s="1"/>
    </row>
    <row r="167" spans="1:17" s="15" customFormat="1" ht="14.1" hidden="1" customHeight="1">
      <c r="A167" s="14"/>
      <c r="B167" s="1"/>
      <c r="C167" s="35"/>
      <c r="D167" s="652"/>
      <c r="E167" s="35"/>
      <c r="F167" s="92"/>
      <c r="G167" s="658"/>
      <c r="H167" s="24"/>
      <c r="I167" s="26"/>
      <c r="J167" s="38"/>
      <c r="K167" s="8"/>
      <c r="L167" s="4"/>
      <c r="M167" s="9"/>
      <c r="N167" s="10"/>
      <c r="O167" s="11"/>
      <c r="P167" s="1"/>
      <c r="Q167" s="1"/>
    </row>
    <row r="168" spans="1:17" ht="14.1" hidden="1" customHeight="1"/>
    <row r="169" spans="1:17" ht="14.1" hidden="1" customHeight="1"/>
    <row r="170" spans="1:17" ht="14.1" hidden="1" customHeight="1"/>
    <row r="171" spans="1:17" ht="14.1" hidden="1" customHeight="1"/>
    <row r="172" spans="1:17" ht="14.1" hidden="1" customHeight="1"/>
    <row r="173" spans="1:17" ht="14.1" hidden="1" customHeight="1"/>
    <row r="174" spans="1:17" ht="14.1" hidden="1" customHeight="1"/>
    <row r="175" spans="1:17" ht="14.1" hidden="1" customHeight="1"/>
    <row r="176" spans="1:17" ht="14.1" hidden="1" customHeight="1"/>
    <row r="177" ht="14.1" hidden="1" customHeight="1"/>
    <row r="178" ht="14.1" hidden="1" customHeight="1"/>
    <row r="179" ht="14.1" hidden="1" customHeight="1"/>
    <row r="180" ht="14.1" hidden="1" customHeight="1"/>
    <row r="181" ht="14.1" hidden="1" customHeight="1"/>
    <row r="182" ht="14.1" hidden="1" customHeight="1"/>
    <row r="183" ht="14.1" hidden="1" customHeight="1"/>
    <row r="184" ht="14.1" hidden="1" customHeight="1"/>
    <row r="185" ht="14.1" hidden="1" customHeight="1"/>
    <row r="186" ht="14.1" hidden="1" customHeight="1"/>
    <row r="187" ht="14.1" hidden="1" customHeight="1"/>
    <row r="188" ht="14.1" hidden="1" customHeight="1"/>
    <row r="189" ht="14.1" hidden="1" customHeight="1"/>
    <row r="190" ht="14.1" hidden="1" customHeight="1"/>
    <row r="191" ht="14.1" hidden="1" customHeight="1"/>
    <row r="192" ht="14.1" hidden="1" customHeight="1"/>
    <row r="193" ht="14.1" hidden="1" customHeight="1"/>
    <row r="194" ht="14.1" hidden="1" customHeight="1"/>
    <row r="195" ht="14.1" hidden="1" customHeight="1"/>
    <row r="196" ht="14.1" hidden="1" customHeight="1"/>
    <row r="197" ht="14.1" hidden="1" customHeight="1"/>
    <row r="198" ht="14.1" hidden="1" customHeight="1"/>
    <row r="199" ht="14.1" hidden="1" customHeight="1"/>
    <row r="200" ht="14.1" hidden="1" customHeight="1"/>
    <row r="201" ht="14.1" hidden="1" customHeight="1"/>
    <row r="202" ht="14.1" hidden="1" customHeight="1"/>
    <row r="203" ht="14.1" hidden="1" customHeight="1"/>
    <row r="204" ht="14.1" hidden="1" customHeight="1"/>
    <row r="205" ht="14.1" hidden="1" customHeight="1"/>
    <row r="206" ht="14.1" hidden="1" customHeight="1"/>
    <row r="207" ht="14.1" hidden="1" customHeight="1"/>
    <row r="208" ht="14.1" hidden="1" customHeight="1"/>
    <row r="209" ht="14.1" hidden="1" customHeight="1"/>
    <row r="210" ht="14.1" hidden="1" customHeight="1"/>
    <row r="211" ht="15.75" hidden="1" customHeight="1"/>
    <row r="212" ht="15.75" hidden="1" customHeight="1"/>
    <row r="213" ht="15.75" hidden="1" customHeight="1"/>
    <row r="214" ht="15.75" hidden="1" customHeight="1"/>
    <row r="215" ht="15.75" hidden="1" customHeight="1"/>
    <row r="216" ht="15.75" hidden="1" customHeight="1"/>
    <row r="217" ht="15.75" hidden="1" customHeight="1"/>
    <row r="218" ht="15.75" hidden="1" customHeight="1"/>
    <row r="219" ht="15.75" hidden="1" customHeight="1"/>
    <row r="220" ht="15.75" hidden="1" customHeight="1"/>
    <row r="221" ht="15.75" hidden="1" customHeight="1"/>
    <row r="222" ht="15.75" hidden="1" customHeight="1"/>
    <row r="223" ht="15.75" hidden="1" customHeight="1"/>
    <row r="224" ht="15.75" hidden="1" customHeight="1"/>
    <row r="225" spans="3:21" ht="15.75" hidden="1" customHeight="1"/>
    <row r="226" spans="3:21" s="1" customFormat="1" ht="15.75" hidden="1" customHeight="1">
      <c r="C226" s="35"/>
      <c r="D226" s="652"/>
      <c r="E226" s="35"/>
      <c r="F226" s="92"/>
      <c r="G226" s="658"/>
      <c r="H226" s="25"/>
      <c r="I226" s="26"/>
      <c r="J226" s="38"/>
      <c r="K226" s="3"/>
      <c r="L226" s="4"/>
      <c r="M226" s="5"/>
      <c r="N226" s="6"/>
      <c r="O226" s="7"/>
      <c r="P226" s="4"/>
      <c r="Q226"/>
      <c r="R226"/>
      <c r="S226"/>
      <c r="T226"/>
      <c r="U226"/>
    </row>
    <row r="227" spans="3:21" s="1" customFormat="1" ht="15.75" hidden="1" customHeight="1">
      <c r="C227" s="35"/>
      <c r="D227" s="652"/>
      <c r="E227" s="35"/>
      <c r="F227" s="92"/>
      <c r="G227" s="658"/>
      <c r="H227" s="25"/>
      <c r="I227" s="26"/>
      <c r="J227" s="38"/>
      <c r="K227" s="3"/>
      <c r="L227" s="4"/>
      <c r="M227" s="5"/>
      <c r="N227" s="6"/>
      <c r="O227" s="7"/>
      <c r="P227" s="4"/>
      <c r="Q227"/>
      <c r="R227"/>
      <c r="S227"/>
      <c r="T227"/>
      <c r="U227"/>
    </row>
    <row r="228" spans="3:21" s="1" customFormat="1" ht="15.75" hidden="1" customHeight="1">
      <c r="C228" s="35"/>
      <c r="D228" s="652"/>
      <c r="E228" s="35"/>
      <c r="F228" s="92"/>
      <c r="G228" s="658"/>
      <c r="H228" s="25"/>
      <c r="I228" s="26"/>
      <c r="J228" s="38"/>
      <c r="K228" s="3"/>
      <c r="L228" s="4"/>
      <c r="M228" s="5"/>
      <c r="N228" s="6"/>
      <c r="O228" s="7"/>
      <c r="P228" s="4"/>
      <c r="Q228"/>
      <c r="R228"/>
      <c r="S228"/>
      <c r="T228"/>
      <c r="U228"/>
    </row>
    <row r="229" spans="3:21" s="1" customFormat="1" ht="15.75" hidden="1" customHeight="1">
      <c r="C229" s="35"/>
      <c r="D229" s="652"/>
      <c r="E229" s="35"/>
      <c r="F229" s="92"/>
      <c r="G229" s="658"/>
      <c r="H229" s="25"/>
      <c r="I229" s="26"/>
      <c r="J229" s="38"/>
      <c r="K229" s="3"/>
      <c r="L229" s="4"/>
      <c r="M229" s="5"/>
      <c r="N229" s="6"/>
      <c r="O229" s="7"/>
      <c r="P229" s="4"/>
      <c r="Q229"/>
      <c r="R229"/>
      <c r="S229"/>
      <c r="T229"/>
      <c r="U229"/>
    </row>
    <row r="230" spans="3:21" s="1" customFormat="1" ht="15.75" hidden="1" customHeight="1">
      <c r="C230" s="35"/>
      <c r="D230" s="652"/>
      <c r="E230" s="35"/>
      <c r="F230" s="92"/>
      <c r="G230" s="658"/>
      <c r="H230" s="25"/>
      <c r="I230" s="26"/>
      <c r="J230" s="38"/>
      <c r="K230" s="3"/>
      <c r="L230" s="4"/>
      <c r="M230" s="5"/>
      <c r="N230" s="6"/>
      <c r="O230" s="7"/>
      <c r="P230" s="4"/>
      <c r="Q230"/>
      <c r="R230"/>
      <c r="S230"/>
      <c r="T230"/>
      <c r="U230"/>
    </row>
    <row r="231" spans="3:21" s="1" customFormat="1" ht="15.75" hidden="1" customHeight="1">
      <c r="C231" s="35"/>
      <c r="D231" s="652"/>
      <c r="E231" s="35"/>
      <c r="F231" s="92"/>
      <c r="G231" s="658"/>
      <c r="H231" s="25"/>
      <c r="I231" s="26"/>
      <c r="J231" s="38"/>
      <c r="K231" s="3"/>
      <c r="L231" s="4"/>
      <c r="M231" s="5"/>
      <c r="N231" s="6"/>
      <c r="O231" s="7"/>
      <c r="P231" s="4"/>
      <c r="Q231"/>
      <c r="R231"/>
      <c r="S231"/>
      <c r="T231"/>
      <c r="U231"/>
    </row>
    <row r="232" spans="3:21" s="1" customFormat="1" ht="15.75" hidden="1" customHeight="1">
      <c r="C232" s="35"/>
      <c r="D232" s="652"/>
      <c r="E232" s="35"/>
      <c r="F232" s="92"/>
      <c r="G232" s="658"/>
      <c r="H232" s="25"/>
      <c r="I232" s="26"/>
      <c r="J232" s="38"/>
      <c r="K232" s="3"/>
      <c r="L232" s="4"/>
      <c r="M232" s="5"/>
      <c r="N232" s="6"/>
      <c r="O232" s="7"/>
      <c r="P232" s="4"/>
      <c r="Q232"/>
      <c r="R232"/>
      <c r="S232"/>
      <c r="T232"/>
      <c r="U232"/>
    </row>
    <row r="233" spans="3:21" s="1" customFormat="1" ht="15.75" hidden="1" customHeight="1">
      <c r="C233" s="35"/>
      <c r="D233" s="652"/>
      <c r="E233" s="35"/>
      <c r="F233" s="92"/>
      <c r="G233" s="658"/>
      <c r="H233" s="25"/>
      <c r="I233" s="26"/>
      <c r="J233" s="38"/>
      <c r="K233" s="3"/>
      <c r="L233" s="4"/>
      <c r="M233" s="5"/>
      <c r="N233" s="6"/>
      <c r="O233" s="7"/>
      <c r="P233" s="4"/>
      <c r="Q233"/>
      <c r="R233"/>
      <c r="S233"/>
      <c r="T233"/>
      <c r="U233"/>
    </row>
    <row r="234" spans="3:21" s="1" customFormat="1" ht="15.75" hidden="1" customHeight="1">
      <c r="C234" s="35"/>
      <c r="D234" s="652"/>
      <c r="E234" s="35"/>
      <c r="F234" s="92"/>
      <c r="G234" s="658"/>
      <c r="H234" s="25"/>
      <c r="I234" s="26"/>
      <c r="J234" s="38"/>
      <c r="K234" s="3"/>
      <c r="L234" s="4"/>
      <c r="M234" s="5"/>
      <c r="N234" s="6"/>
      <c r="O234" s="7"/>
      <c r="P234" s="4"/>
      <c r="Q234"/>
      <c r="R234"/>
      <c r="S234"/>
      <c r="T234"/>
      <c r="U234"/>
    </row>
    <row r="235" spans="3:21" s="1" customFormat="1" ht="15.75" hidden="1" customHeight="1">
      <c r="C235" s="35"/>
      <c r="D235" s="652"/>
      <c r="E235" s="35"/>
      <c r="F235" s="92"/>
      <c r="G235" s="658"/>
      <c r="H235" s="25"/>
      <c r="I235" s="26"/>
      <c r="J235" s="38"/>
      <c r="K235" s="3"/>
      <c r="L235" s="4"/>
      <c r="M235" s="5"/>
      <c r="N235" s="6"/>
      <c r="O235" s="7"/>
      <c r="P235" s="4"/>
      <c r="Q235"/>
      <c r="R235"/>
      <c r="S235"/>
      <c r="T235"/>
      <c r="U235"/>
    </row>
    <row r="236" spans="3:21" s="1" customFormat="1" ht="15.75" hidden="1" customHeight="1">
      <c r="C236" s="35"/>
      <c r="D236" s="652"/>
      <c r="E236" s="35"/>
      <c r="F236" s="92"/>
      <c r="G236" s="658"/>
      <c r="H236" s="25"/>
      <c r="I236" s="26"/>
      <c r="J236" s="38"/>
      <c r="K236" s="3"/>
      <c r="L236" s="4"/>
      <c r="M236" s="5"/>
      <c r="N236" s="6"/>
      <c r="O236" s="7"/>
      <c r="P236" s="4"/>
      <c r="Q236"/>
      <c r="R236"/>
      <c r="S236"/>
      <c r="T236"/>
      <c r="U236"/>
    </row>
    <row r="237" spans="3:21" s="1" customFormat="1" ht="15.75" hidden="1" customHeight="1">
      <c r="C237" s="35"/>
      <c r="D237" s="652"/>
      <c r="E237" s="35"/>
      <c r="F237" s="92"/>
      <c r="G237" s="658"/>
      <c r="H237" s="25"/>
      <c r="I237" s="26"/>
      <c r="J237" s="38"/>
      <c r="K237" s="3"/>
      <c r="L237" s="4"/>
      <c r="M237" s="5"/>
      <c r="N237" s="6"/>
      <c r="O237" s="7"/>
      <c r="P237" s="4"/>
      <c r="Q237"/>
      <c r="R237"/>
      <c r="S237"/>
      <c r="T237"/>
      <c r="U237"/>
    </row>
    <row r="238" spans="3:21" s="1" customFormat="1" ht="15.75" hidden="1" customHeight="1">
      <c r="C238" s="35"/>
      <c r="D238" s="652"/>
      <c r="E238" s="35"/>
      <c r="F238" s="92"/>
      <c r="G238" s="658"/>
      <c r="H238" s="25"/>
      <c r="I238" s="26"/>
      <c r="J238" s="38"/>
      <c r="K238" s="3"/>
      <c r="L238" s="4"/>
      <c r="M238" s="5"/>
      <c r="N238" s="6"/>
      <c r="O238" s="7"/>
      <c r="P238" s="4"/>
      <c r="Q238"/>
      <c r="R238"/>
      <c r="S238"/>
      <c r="T238"/>
      <c r="U238"/>
    </row>
    <row r="239" spans="3:21" s="1" customFormat="1" ht="15.75" hidden="1" customHeight="1">
      <c r="C239" s="35"/>
      <c r="D239" s="652"/>
      <c r="E239" s="35"/>
      <c r="F239" s="92"/>
      <c r="G239" s="658"/>
      <c r="H239" s="25"/>
      <c r="I239" s="26"/>
      <c r="J239" s="38"/>
      <c r="K239" s="3"/>
      <c r="L239" s="4"/>
      <c r="M239" s="5"/>
      <c r="N239" s="6"/>
      <c r="O239" s="7"/>
      <c r="P239" s="4"/>
      <c r="Q239"/>
      <c r="R239"/>
      <c r="S239"/>
      <c r="T239"/>
      <c r="U239"/>
    </row>
    <row r="240" spans="3:21" s="1" customFormat="1" ht="15.75" hidden="1" customHeight="1">
      <c r="C240" s="35"/>
      <c r="D240" s="652"/>
      <c r="E240" s="35"/>
      <c r="F240" s="92"/>
      <c r="G240" s="658"/>
      <c r="H240" s="25"/>
      <c r="I240" s="26"/>
      <c r="J240" s="38"/>
      <c r="K240" s="3"/>
      <c r="L240" s="4"/>
      <c r="M240" s="5"/>
      <c r="N240" s="6"/>
      <c r="O240" s="7"/>
      <c r="P240" s="4"/>
      <c r="Q240"/>
      <c r="R240"/>
      <c r="S240"/>
      <c r="T240"/>
      <c r="U240"/>
    </row>
    <row r="241" spans="3:21" s="1" customFormat="1" ht="15.75" hidden="1" customHeight="1">
      <c r="C241" s="35"/>
      <c r="D241" s="652"/>
      <c r="E241" s="35"/>
      <c r="F241" s="92"/>
      <c r="G241" s="658"/>
      <c r="H241" s="25"/>
      <c r="I241" s="26"/>
      <c r="J241" s="38"/>
      <c r="K241" s="3"/>
      <c r="L241" s="4"/>
      <c r="M241" s="5"/>
      <c r="N241" s="6"/>
      <c r="O241" s="7"/>
      <c r="P241" s="4"/>
      <c r="Q241"/>
      <c r="R241"/>
      <c r="S241"/>
      <c r="T241"/>
      <c r="U241"/>
    </row>
    <row r="242" spans="3:21" s="1" customFormat="1" ht="15.75" hidden="1" customHeight="1">
      <c r="C242" s="35"/>
      <c r="D242" s="652"/>
      <c r="E242" s="35"/>
      <c r="F242" s="92"/>
      <c r="G242" s="658"/>
      <c r="H242" s="25"/>
      <c r="I242" s="26"/>
      <c r="J242" s="38"/>
      <c r="K242" s="3"/>
      <c r="L242" s="4"/>
      <c r="M242" s="5"/>
      <c r="N242" s="6"/>
      <c r="O242" s="7"/>
      <c r="P242" s="4"/>
      <c r="Q242"/>
      <c r="R242"/>
      <c r="S242"/>
      <c r="T242"/>
      <c r="U242"/>
    </row>
    <row r="243" spans="3:21" s="1" customFormat="1" ht="15.75" hidden="1" customHeight="1">
      <c r="C243" s="35"/>
      <c r="D243" s="652"/>
      <c r="E243" s="35"/>
      <c r="F243" s="92"/>
      <c r="G243" s="658"/>
      <c r="H243" s="25"/>
      <c r="I243" s="26"/>
      <c r="J243" s="38"/>
      <c r="K243" s="3"/>
      <c r="L243" s="4"/>
      <c r="M243" s="5"/>
      <c r="N243" s="6"/>
      <c r="O243" s="7"/>
      <c r="P243" s="4"/>
      <c r="Q243"/>
      <c r="R243"/>
      <c r="S243"/>
      <c r="T243"/>
      <c r="U243"/>
    </row>
    <row r="244" spans="3:21" s="1" customFormat="1" ht="15.75" hidden="1" customHeight="1">
      <c r="C244" s="35"/>
      <c r="D244" s="652"/>
      <c r="E244" s="35"/>
      <c r="F244" s="92"/>
      <c r="G244" s="658"/>
      <c r="H244" s="25"/>
      <c r="I244" s="26"/>
      <c r="J244" s="38"/>
      <c r="K244" s="3"/>
      <c r="L244" s="4"/>
      <c r="M244" s="5"/>
      <c r="N244" s="6"/>
      <c r="O244" s="7"/>
      <c r="P244" s="4"/>
      <c r="Q244"/>
      <c r="R244"/>
      <c r="S244"/>
      <c r="T244"/>
      <c r="U244"/>
    </row>
    <row r="245" spans="3:21" s="1" customFormat="1" ht="15.75" hidden="1" customHeight="1">
      <c r="C245" s="35"/>
      <c r="D245" s="652"/>
      <c r="E245" s="35"/>
      <c r="F245" s="92"/>
      <c r="G245" s="658"/>
      <c r="H245" s="25"/>
      <c r="I245" s="26"/>
      <c r="J245" s="38"/>
      <c r="K245" s="3"/>
      <c r="L245" s="4"/>
      <c r="M245" s="5"/>
      <c r="N245" s="6"/>
      <c r="O245" s="7"/>
      <c r="P245" s="4"/>
      <c r="Q245"/>
      <c r="R245"/>
      <c r="S245"/>
      <c r="T245"/>
      <c r="U245"/>
    </row>
    <row r="246" spans="3:21" s="1" customFormat="1" ht="15.75" hidden="1" customHeight="1">
      <c r="C246" s="35"/>
      <c r="D246" s="652"/>
      <c r="E246" s="35"/>
      <c r="F246" s="92"/>
      <c r="G246" s="658"/>
      <c r="H246" s="25"/>
      <c r="I246" s="26"/>
      <c r="J246" s="38"/>
      <c r="K246" s="3"/>
      <c r="L246" s="4"/>
      <c r="M246" s="5"/>
      <c r="N246" s="6"/>
      <c r="O246" s="7"/>
      <c r="P246" s="4"/>
      <c r="Q246"/>
      <c r="R246"/>
      <c r="S246"/>
      <c r="T246"/>
      <c r="U246"/>
    </row>
    <row r="247" spans="3:21" s="1" customFormat="1" ht="15.75" hidden="1" customHeight="1">
      <c r="C247" s="35"/>
      <c r="D247" s="652"/>
      <c r="E247" s="35"/>
      <c r="F247" s="92"/>
      <c r="G247" s="658"/>
      <c r="H247" s="25"/>
      <c r="I247" s="26"/>
      <c r="J247" s="38"/>
      <c r="K247" s="3"/>
      <c r="L247" s="4"/>
      <c r="M247" s="5"/>
      <c r="N247" s="6"/>
      <c r="O247" s="7"/>
      <c r="P247" s="4"/>
      <c r="Q247"/>
      <c r="R247"/>
      <c r="S247"/>
      <c r="T247"/>
      <c r="U247"/>
    </row>
    <row r="248" spans="3:21" s="1" customFormat="1" ht="15.75" hidden="1" customHeight="1">
      <c r="C248" s="35"/>
      <c r="D248" s="652"/>
      <c r="E248" s="35"/>
      <c r="F248" s="92"/>
      <c r="G248" s="658"/>
      <c r="H248" s="25"/>
      <c r="I248" s="26"/>
      <c r="J248" s="38"/>
      <c r="K248" s="3"/>
      <c r="L248" s="4"/>
      <c r="M248" s="5"/>
      <c r="N248" s="6"/>
      <c r="O248" s="7"/>
      <c r="P248" s="4"/>
      <c r="Q248"/>
      <c r="R248"/>
      <c r="S248"/>
      <c r="T248"/>
      <c r="U248"/>
    </row>
    <row r="249" spans="3:21" s="1" customFormat="1" ht="15.75" hidden="1" customHeight="1">
      <c r="C249" s="35"/>
      <c r="D249" s="652"/>
      <c r="E249" s="35"/>
      <c r="F249" s="92"/>
      <c r="G249" s="658"/>
      <c r="H249" s="25"/>
      <c r="I249" s="26"/>
      <c r="J249" s="38"/>
      <c r="K249" s="3"/>
      <c r="L249" s="4"/>
      <c r="M249" s="5"/>
      <c r="N249" s="6"/>
      <c r="O249" s="7"/>
      <c r="P249" s="4"/>
      <c r="Q249"/>
      <c r="R249"/>
      <c r="S249"/>
      <c r="T249"/>
      <c r="U249"/>
    </row>
    <row r="250" spans="3:21" s="1" customFormat="1" ht="15.75" hidden="1" customHeight="1">
      <c r="C250" s="35"/>
      <c r="D250" s="652"/>
      <c r="E250" s="35"/>
      <c r="F250" s="92"/>
      <c r="G250" s="658"/>
      <c r="H250" s="25"/>
      <c r="I250" s="26"/>
      <c r="J250" s="38"/>
      <c r="K250" s="3"/>
      <c r="L250" s="4"/>
      <c r="M250" s="5"/>
      <c r="N250" s="6"/>
      <c r="O250" s="7"/>
      <c r="P250" s="4"/>
      <c r="Q250"/>
      <c r="R250"/>
      <c r="S250"/>
      <c r="T250"/>
      <c r="U250"/>
    </row>
    <row r="251" spans="3:21" s="1" customFormat="1" ht="15.75" hidden="1" customHeight="1">
      <c r="C251" s="35"/>
      <c r="D251" s="652"/>
      <c r="E251" s="35"/>
      <c r="F251" s="92"/>
      <c r="G251" s="658"/>
      <c r="H251" s="25"/>
      <c r="I251" s="26"/>
      <c r="J251" s="38"/>
      <c r="K251" s="3"/>
      <c r="L251" s="4"/>
      <c r="M251" s="5"/>
      <c r="N251" s="6"/>
      <c r="O251" s="7"/>
      <c r="P251" s="4"/>
      <c r="Q251"/>
      <c r="R251"/>
      <c r="S251"/>
      <c r="T251"/>
      <c r="U251"/>
    </row>
    <row r="252" spans="3:21" s="1" customFormat="1" ht="15.75" hidden="1" customHeight="1">
      <c r="C252" s="35"/>
      <c r="D252" s="652"/>
      <c r="E252" s="35"/>
      <c r="F252" s="92"/>
      <c r="G252" s="658"/>
      <c r="H252" s="25"/>
      <c r="I252" s="26"/>
      <c r="J252" s="38"/>
      <c r="K252" s="3"/>
      <c r="L252" s="4"/>
      <c r="M252" s="5"/>
      <c r="N252" s="6"/>
      <c r="O252" s="7"/>
      <c r="P252" s="4"/>
      <c r="Q252"/>
      <c r="R252"/>
      <c r="S252"/>
      <c r="T252"/>
      <c r="U252"/>
    </row>
  </sheetData>
  <mergeCells count="4">
    <mergeCell ref="C16:E16"/>
    <mergeCell ref="F16:H16"/>
    <mergeCell ref="E6:H7"/>
    <mergeCell ref="C6:D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R100"/>
  <sheetViews>
    <sheetView showGridLines="0" showRowColHeaders="0" zoomScaleNormal="100" workbookViewId="0">
      <selection activeCell="C11" sqref="C11:H17"/>
    </sheetView>
  </sheetViews>
  <sheetFormatPr defaultColWidth="0" defaultRowHeight="0" customHeight="1" zeroHeight="1"/>
  <cols>
    <col min="1" max="1" width="5.7109375" style="1" customWidth="1"/>
    <col min="2" max="2" width="37.7109375" style="141" bestFit="1" customWidth="1"/>
    <col min="3" max="3" width="10.7109375" style="663" customWidth="1"/>
    <col min="4" max="4" width="10.7109375" style="660" customWidth="1"/>
    <col min="5" max="5" width="10.7109375" style="664" customWidth="1"/>
    <col min="6" max="7" width="10.7109375" style="660" customWidth="1"/>
    <col min="8" max="8" width="10.7109375" style="664" customWidth="1"/>
    <col min="9" max="9" width="5.7109375" style="25" customWidth="1"/>
    <col min="10" max="10" width="9.5703125" style="26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16384" width="9.140625" hidden="1"/>
  </cols>
  <sheetData>
    <row r="1" spans="2:8" ht="29.25" customHeight="1">
      <c r="B1" s="139" t="s">
        <v>32</v>
      </c>
      <c r="C1" s="659"/>
    </row>
    <row r="2" spans="2:8" ht="8.25" customHeight="1">
      <c r="B2" s="140"/>
      <c r="C2" s="661"/>
    </row>
    <row r="3" spans="2:8" ht="30">
      <c r="B3" s="236" t="s">
        <v>343</v>
      </c>
      <c r="C3" s="662"/>
      <c r="D3" s="663"/>
      <c r="E3" s="665"/>
      <c r="F3" s="663"/>
      <c r="G3" s="663"/>
      <c r="H3" s="665"/>
    </row>
    <row r="4" spans="2:8" ht="15.75">
      <c r="B4" s="236"/>
      <c r="C4" s="662"/>
      <c r="D4" s="663"/>
      <c r="E4" s="665"/>
      <c r="F4" s="663"/>
      <c r="G4" s="663"/>
      <c r="H4" s="665"/>
    </row>
    <row r="5" spans="2:8" ht="15.75">
      <c r="B5" s="236"/>
      <c r="C5" s="662"/>
      <c r="D5" s="663"/>
      <c r="E5" s="665"/>
      <c r="F5" s="663"/>
      <c r="G5" s="663"/>
      <c r="H5" s="665"/>
    </row>
    <row r="6" spans="2:8" ht="16.5" thickBot="1">
      <c r="B6" s="340" t="s">
        <v>572</v>
      </c>
      <c r="C6" s="1171" t="s">
        <v>54</v>
      </c>
      <c r="D6" s="1172"/>
      <c r="E6" s="1173"/>
      <c r="F6" s="1171" t="s">
        <v>571</v>
      </c>
      <c r="G6" s="1172"/>
      <c r="H6" s="1173"/>
    </row>
    <row r="7" spans="2:8" ht="16.5" thickTop="1">
      <c r="B7" s="340" t="s">
        <v>157</v>
      </c>
      <c r="C7" s="145" t="s">
        <v>711</v>
      </c>
      <c r="D7" s="246" t="s">
        <v>712</v>
      </c>
      <c r="E7" s="145" t="s">
        <v>0</v>
      </c>
      <c r="F7" s="246">
        <v>2023</v>
      </c>
      <c r="G7" s="246">
        <v>2022</v>
      </c>
      <c r="H7" s="246" t="s">
        <v>0</v>
      </c>
    </row>
    <row r="8" spans="2:8" ht="3" customHeight="1">
      <c r="B8" s="348"/>
      <c r="C8" s="240"/>
      <c r="D8" s="240"/>
      <c r="E8" s="148"/>
      <c r="F8" s="240"/>
      <c r="G8" s="240"/>
      <c r="H8" s="148"/>
    </row>
    <row r="9" spans="2:8" ht="3" customHeight="1">
      <c r="B9" s="508"/>
      <c r="C9" s="812"/>
      <c r="D9" s="812"/>
      <c r="E9" s="813"/>
      <c r="F9" s="812"/>
      <c r="G9" s="812"/>
      <c r="H9" s="813"/>
    </row>
    <row r="10" spans="2:8" ht="3" customHeight="1">
      <c r="B10" s="348"/>
      <c r="C10" s="240"/>
      <c r="D10" s="240"/>
      <c r="E10" s="148"/>
      <c r="F10" s="240"/>
      <c r="G10" s="240"/>
      <c r="H10" s="148"/>
    </row>
    <row r="11" spans="2:8" ht="15.75">
      <c r="B11" s="115" t="s">
        <v>338</v>
      </c>
      <c r="C11" s="166">
        <v>102.7</v>
      </c>
      <c r="D11" s="121">
        <v>121</v>
      </c>
      <c r="E11" s="121">
        <v>-15.1</v>
      </c>
      <c r="F11" s="166">
        <v>365.2</v>
      </c>
      <c r="G11" s="121">
        <v>411.6</v>
      </c>
      <c r="H11" s="121">
        <v>-11.3</v>
      </c>
    </row>
    <row r="12" spans="2:8" ht="15.75">
      <c r="B12" s="100" t="s">
        <v>110</v>
      </c>
      <c r="C12" s="121">
        <v>-89.4</v>
      </c>
      <c r="D12" s="170">
        <v>-113.5</v>
      </c>
      <c r="E12" s="169">
        <v>-21.2</v>
      </c>
      <c r="F12" s="121">
        <v>-346</v>
      </c>
      <c r="G12" s="170">
        <v>-376.2</v>
      </c>
      <c r="H12" s="169">
        <v>-8</v>
      </c>
    </row>
    <row r="13" spans="2:8" ht="15.75">
      <c r="B13" s="504" t="s">
        <v>503</v>
      </c>
      <c r="C13" s="149">
        <v>0.7</v>
      </c>
      <c r="D13" s="170">
        <v>-1.5</v>
      </c>
      <c r="E13" s="169" t="s">
        <v>37</v>
      </c>
      <c r="F13" s="149">
        <v>3.3</v>
      </c>
      <c r="G13" s="170">
        <v>1.1000000000000001</v>
      </c>
      <c r="H13" s="169">
        <v>198.2</v>
      </c>
    </row>
    <row r="14" spans="2:8" ht="15.75">
      <c r="B14" s="364" t="s">
        <v>25</v>
      </c>
      <c r="C14" s="149">
        <v>14</v>
      </c>
      <c r="D14" s="149">
        <v>6</v>
      </c>
      <c r="E14" s="149">
        <v>131.6</v>
      </c>
      <c r="F14" s="149">
        <v>22.5</v>
      </c>
      <c r="G14" s="149">
        <v>36.5</v>
      </c>
      <c r="H14" s="149">
        <v>-38.299999999999997</v>
      </c>
    </row>
    <row r="15" spans="2:8" ht="15.75">
      <c r="B15" s="504" t="s">
        <v>504</v>
      </c>
      <c r="C15" s="149">
        <v>-3.5</v>
      </c>
      <c r="D15" s="170">
        <v>-3.3</v>
      </c>
      <c r="E15" s="169">
        <v>3.9</v>
      </c>
      <c r="F15" s="149">
        <v>-13.4</v>
      </c>
      <c r="G15" s="170">
        <v>-13.6</v>
      </c>
      <c r="H15" s="169">
        <v>-2</v>
      </c>
    </row>
    <row r="16" spans="2:8" ht="15.75">
      <c r="B16" s="504" t="s">
        <v>83</v>
      </c>
      <c r="C16" s="149">
        <v>0.5</v>
      </c>
      <c r="D16" s="170">
        <v>-1.1000000000000001</v>
      </c>
      <c r="E16" s="169" t="s">
        <v>37</v>
      </c>
      <c r="F16" s="149">
        <v>-2.8</v>
      </c>
      <c r="G16" s="170">
        <v>-4.3</v>
      </c>
      <c r="H16" s="169">
        <v>-34.799999999999997</v>
      </c>
    </row>
    <row r="17" spans="2:8" ht="15.75">
      <c r="B17" s="364" t="s">
        <v>507</v>
      </c>
      <c r="C17" s="121">
        <v>6.9</v>
      </c>
      <c r="D17" s="121">
        <v>0.6</v>
      </c>
      <c r="E17" s="121">
        <v>977.1</v>
      </c>
      <c r="F17" s="121">
        <v>3.6</v>
      </c>
      <c r="G17" s="121">
        <v>11.8</v>
      </c>
      <c r="H17" s="121">
        <v>-69.400000000000006</v>
      </c>
    </row>
    <row r="18" spans="2:8" ht="15.75">
      <c r="B18" s="236"/>
      <c r="C18" s="662"/>
      <c r="D18" s="663"/>
      <c r="E18" s="665"/>
      <c r="F18" s="663"/>
      <c r="G18" s="663"/>
      <c r="H18" s="665"/>
    </row>
    <row r="19" spans="2:8" ht="15.75">
      <c r="B19" s="236"/>
      <c r="C19" s="662"/>
      <c r="D19" s="663"/>
      <c r="E19" s="665"/>
      <c r="F19" s="663"/>
      <c r="G19" s="663"/>
      <c r="H19" s="665"/>
    </row>
    <row r="20" spans="2:8" ht="15.75" hidden="1">
      <c r="B20" s="236"/>
      <c r="C20" s="662"/>
      <c r="D20" s="663"/>
      <c r="E20" s="665"/>
      <c r="F20" s="663"/>
      <c r="G20" s="663"/>
      <c r="H20" s="665"/>
    </row>
    <row r="21" spans="2:8" ht="15.75" hidden="1">
      <c r="B21" s="236"/>
      <c r="C21" s="662"/>
      <c r="D21" s="663"/>
      <c r="E21" s="665"/>
      <c r="F21" s="663"/>
      <c r="G21" s="663"/>
      <c r="H21" s="665"/>
    </row>
    <row r="22" spans="2:8" ht="15.75" hidden="1">
      <c r="B22" s="236"/>
      <c r="C22" s="662"/>
      <c r="D22" s="663"/>
      <c r="E22" s="665"/>
      <c r="F22" s="663"/>
      <c r="G22" s="663"/>
      <c r="H22" s="665"/>
    </row>
    <row r="23" spans="2:8" ht="15.75" hidden="1">
      <c r="B23" s="236"/>
      <c r="C23" s="662"/>
      <c r="D23" s="663"/>
      <c r="E23" s="665"/>
      <c r="F23" s="663"/>
      <c r="G23" s="663"/>
      <c r="H23" s="665"/>
    </row>
    <row r="24" spans="2:8" ht="15.75" hidden="1">
      <c r="B24" s="236"/>
      <c r="C24" s="662"/>
      <c r="D24" s="663"/>
      <c r="E24" s="665"/>
      <c r="F24" s="663"/>
      <c r="G24" s="663"/>
      <c r="H24" s="665"/>
    </row>
    <row r="25" spans="2:8" ht="15.75" hidden="1">
      <c r="B25" s="236"/>
      <c r="C25" s="662"/>
      <c r="D25" s="663"/>
      <c r="E25" s="665"/>
      <c r="F25" s="663"/>
      <c r="G25" s="663"/>
      <c r="H25" s="665"/>
    </row>
    <row r="26" spans="2:8" ht="15.75" hidden="1">
      <c r="B26" s="236"/>
      <c r="C26" s="662"/>
      <c r="D26" s="663"/>
      <c r="E26" s="665"/>
      <c r="F26" s="663"/>
      <c r="G26" s="663"/>
      <c r="H26" s="665"/>
    </row>
    <row r="27" spans="2:8" ht="15.75" hidden="1">
      <c r="B27" s="236"/>
      <c r="C27" s="662"/>
      <c r="D27" s="663"/>
      <c r="E27" s="665"/>
      <c r="F27" s="663"/>
      <c r="G27" s="663"/>
      <c r="H27" s="665"/>
    </row>
    <row r="28" spans="2:8" ht="15.75" hidden="1">
      <c r="B28" s="236"/>
      <c r="C28" s="662"/>
      <c r="D28" s="663"/>
      <c r="E28" s="665"/>
      <c r="F28" s="663"/>
      <c r="G28" s="663"/>
      <c r="H28" s="665"/>
    </row>
    <row r="29" spans="2:8" ht="15.75" hidden="1">
      <c r="B29" s="236"/>
      <c r="C29" s="662"/>
      <c r="D29" s="663"/>
      <c r="E29" s="665"/>
      <c r="F29" s="663"/>
      <c r="G29" s="663"/>
      <c r="H29" s="665"/>
    </row>
    <row r="30" spans="2:8" ht="15.75" hidden="1">
      <c r="B30" s="236"/>
      <c r="C30" s="662"/>
      <c r="D30" s="663"/>
      <c r="E30" s="665"/>
      <c r="F30" s="663"/>
      <c r="G30" s="663"/>
      <c r="H30" s="665"/>
    </row>
    <row r="31" spans="2:8" ht="15.75" hidden="1">
      <c r="B31" s="236"/>
      <c r="C31" s="662"/>
      <c r="D31" s="663"/>
      <c r="E31" s="665"/>
      <c r="F31" s="663"/>
      <c r="G31" s="663"/>
      <c r="H31" s="665"/>
    </row>
    <row r="32" spans="2:8" ht="15.75" hidden="1">
      <c r="B32" s="236"/>
      <c r="C32" s="662"/>
      <c r="D32" s="663"/>
      <c r="E32" s="665"/>
      <c r="F32" s="663"/>
      <c r="G32" s="663"/>
      <c r="H32" s="665"/>
    </row>
    <row r="33" spans="2:8" ht="15.75" hidden="1">
      <c r="B33" s="236"/>
      <c r="C33" s="662"/>
      <c r="D33" s="663"/>
      <c r="E33" s="665"/>
      <c r="F33" s="663"/>
      <c r="G33" s="663"/>
      <c r="H33" s="665"/>
    </row>
    <row r="34" spans="2:8" ht="15.75" hidden="1">
      <c r="B34" s="236"/>
      <c r="C34" s="662"/>
      <c r="D34" s="663"/>
      <c r="E34" s="665"/>
      <c r="F34" s="663"/>
      <c r="G34" s="663"/>
      <c r="H34" s="665"/>
    </row>
    <row r="35" spans="2:8" ht="15.75" hidden="1">
      <c r="B35" s="236"/>
      <c r="C35" s="662"/>
      <c r="D35" s="663"/>
      <c r="E35" s="665"/>
      <c r="F35" s="663"/>
      <c r="G35" s="663"/>
      <c r="H35" s="665"/>
    </row>
    <row r="36" spans="2:8" ht="15.75" hidden="1">
      <c r="B36" s="236"/>
      <c r="C36" s="662"/>
      <c r="D36" s="663"/>
      <c r="E36" s="665"/>
      <c r="F36" s="663"/>
      <c r="G36" s="663"/>
      <c r="H36" s="665"/>
    </row>
    <row r="37" spans="2:8" ht="15.75" hidden="1">
      <c r="B37" s="236"/>
      <c r="C37" s="662"/>
      <c r="D37" s="663"/>
      <c r="E37" s="665"/>
      <c r="F37" s="663"/>
      <c r="G37" s="663"/>
      <c r="H37" s="665"/>
    </row>
    <row r="38" spans="2:8" ht="15.75" hidden="1">
      <c r="B38" s="236"/>
      <c r="C38" s="662"/>
      <c r="D38" s="663"/>
      <c r="E38" s="665"/>
      <c r="F38" s="663"/>
      <c r="G38" s="663"/>
      <c r="H38" s="665"/>
    </row>
    <row r="39" spans="2:8" ht="15.75" hidden="1">
      <c r="B39" s="236"/>
      <c r="C39" s="662"/>
      <c r="D39" s="663"/>
      <c r="E39" s="665"/>
      <c r="F39" s="663"/>
      <c r="G39" s="663"/>
      <c r="H39" s="665"/>
    </row>
    <row r="40" spans="2:8" ht="15.75" hidden="1">
      <c r="B40" s="236"/>
      <c r="C40" s="662"/>
      <c r="D40" s="663"/>
      <c r="E40" s="665"/>
      <c r="F40" s="663"/>
      <c r="G40" s="663"/>
      <c r="H40" s="665"/>
    </row>
    <row r="41" spans="2:8" ht="15.75" hidden="1">
      <c r="B41" s="236"/>
      <c r="C41" s="662"/>
      <c r="D41" s="663"/>
      <c r="E41" s="665"/>
      <c r="F41" s="663"/>
      <c r="G41" s="663"/>
      <c r="H41" s="665"/>
    </row>
    <row r="42" spans="2:8" ht="15.75" hidden="1">
      <c r="B42" s="236"/>
      <c r="C42" s="662"/>
      <c r="D42" s="663"/>
      <c r="E42" s="665"/>
      <c r="F42" s="663"/>
      <c r="G42" s="663"/>
      <c r="H42" s="665"/>
    </row>
    <row r="43" spans="2:8" ht="15.75" hidden="1">
      <c r="B43" s="236"/>
      <c r="C43" s="662"/>
      <c r="D43" s="663"/>
      <c r="E43" s="665"/>
      <c r="F43" s="663"/>
      <c r="G43" s="663"/>
      <c r="H43" s="665"/>
    </row>
    <row r="44" spans="2:8" ht="15.75" hidden="1">
      <c r="B44" s="236"/>
      <c r="C44" s="662"/>
      <c r="D44" s="663"/>
      <c r="E44" s="665"/>
      <c r="F44" s="663"/>
      <c r="G44" s="663"/>
      <c r="H44" s="665"/>
    </row>
    <row r="45" spans="2:8" ht="15.75" hidden="1">
      <c r="B45" s="236"/>
      <c r="C45" s="662"/>
      <c r="D45" s="663"/>
      <c r="E45" s="665"/>
      <c r="F45" s="663"/>
      <c r="G45" s="663"/>
      <c r="H45" s="665"/>
    </row>
    <row r="46" spans="2:8" ht="15.75" hidden="1">
      <c r="B46" s="236"/>
      <c r="C46" s="662"/>
      <c r="D46" s="663"/>
      <c r="E46" s="665"/>
      <c r="F46" s="663"/>
      <c r="G46" s="663"/>
      <c r="H46" s="665"/>
    </row>
    <row r="47" spans="2:8" ht="15.75" hidden="1">
      <c r="B47" s="236"/>
      <c r="C47" s="662"/>
      <c r="D47" s="663"/>
      <c r="E47" s="665"/>
      <c r="F47" s="663"/>
      <c r="G47" s="663"/>
      <c r="H47" s="665"/>
    </row>
    <row r="48" spans="2:8" ht="15.75" hidden="1">
      <c r="B48" s="236"/>
      <c r="C48" s="662"/>
      <c r="D48" s="663"/>
      <c r="E48" s="665"/>
      <c r="F48" s="663"/>
      <c r="G48" s="663"/>
      <c r="H48" s="665"/>
    </row>
    <row r="49" spans="2:8" ht="15.75" hidden="1">
      <c r="B49" s="236"/>
      <c r="C49" s="662"/>
      <c r="D49" s="663"/>
      <c r="E49" s="665"/>
      <c r="F49" s="663"/>
      <c r="G49" s="663"/>
      <c r="H49" s="665"/>
    </row>
    <row r="50" spans="2:8" ht="15.75" hidden="1">
      <c r="B50" s="236"/>
      <c r="C50" s="662"/>
      <c r="D50" s="663"/>
      <c r="E50" s="665"/>
      <c r="F50" s="663"/>
      <c r="G50" s="663"/>
      <c r="H50" s="665"/>
    </row>
    <row r="51" spans="2:8" ht="15.75" hidden="1">
      <c r="B51" s="236"/>
      <c r="C51" s="662"/>
      <c r="D51" s="663"/>
      <c r="E51" s="665"/>
      <c r="F51" s="663"/>
      <c r="G51" s="663"/>
      <c r="H51" s="665"/>
    </row>
    <row r="52" spans="2:8" ht="15.75" hidden="1">
      <c r="B52" s="236"/>
      <c r="C52" s="662"/>
      <c r="D52" s="663"/>
      <c r="E52" s="665"/>
      <c r="F52" s="663"/>
      <c r="G52" s="663"/>
      <c r="H52" s="665"/>
    </row>
    <row r="53" spans="2:8" ht="15.75" hidden="1">
      <c r="B53" s="236"/>
      <c r="C53" s="662"/>
      <c r="D53" s="663"/>
      <c r="E53" s="665"/>
      <c r="F53" s="663"/>
      <c r="G53" s="663"/>
      <c r="H53" s="665"/>
    </row>
    <row r="54" spans="2:8" ht="15.75" hidden="1">
      <c r="B54" s="236"/>
      <c r="C54" s="662"/>
      <c r="D54" s="663"/>
      <c r="E54" s="665"/>
      <c r="F54" s="663"/>
      <c r="G54" s="663"/>
      <c r="H54" s="665"/>
    </row>
    <row r="55" spans="2:8" ht="15.75" hidden="1">
      <c r="B55" s="236"/>
      <c r="C55" s="662"/>
      <c r="D55" s="663"/>
      <c r="E55" s="665"/>
      <c r="F55" s="663"/>
      <c r="G55" s="663"/>
      <c r="H55" s="665"/>
    </row>
    <row r="56" spans="2:8" ht="15.75" hidden="1">
      <c r="B56" s="236"/>
      <c r="C56" s="662"/>
      <c r="D56" s="663"/>
      <c r="E56" s="665"/>
      <c r="F56" s="663"/>
      <c r="G56" s="663"/>
      <c r="H56" s="665"/>
    </row>
    <row r="57" spans="2:8" ht="15.75" hidden="1">
      <c r="B57" s="236"/>
      <c r="C57" s="662"/>
      <c r="D57" s="663"/>
      <c r="E57" s="665"/>
      <c r="F57" s="663"/>
      <c r="G57" s="663"/>
      <c r="H57" s="665"/>
    </row>
    <row r="58" spans="2:8" ht="15.75" hidden="1">
      <c r="B58" s="236"/>
      <c r="C58" s="662"/>
      <c r="D58" s="663"/>
      <c r="E58" s="665"/>
      <c r="F58" s="663"/>
      <c r="G58" s="663"/>
      <c r="H58" s="665"/>
    </row>
    <row r="59" spans="2:8" ht="15.75" hidden="1">
      <c r="B59" s="236"/>
      <c r="C59" s="662"/>
      <c r="D59" s="663"/>
      <c r="E59" s="665"/>
      <c r="F59" s="663"/>
      <c r="G59" s="663"/>
      <c r="H59" s="665"/>
    </row>
    <row r="60" spans="2:8" ht="15.75" hidden="1">
      <c r="B60" s="236"/>
      <c r="C60" s="662"/>
      <c r="D60" s="663"/>
      <c r="E60" s="665"/>
      <c r="F60" s="663"/>
      <c r="G60" s="663"/>
      <c r="H60" s="665"/>
    </row>
    <row r="61" spans="2:8" ht="15.75" hidden="1">
      <c r="B61" s="236"/>
      <c r="C61" s="662"/>
      <c r="D61" s="663"/>
      <c r="E61" s="665"/>
      <c r="F61" s="663"/>
      <c r="G61" s="663"/>
      <c r="H61" s="665"/>
    </row>
    <row r="62" spans="2:8" ht="15.75" hidden="1">
      <c r="B62" s="236"/>
      <c r="C62" s="662"/>
      <c r="D62" s="663"/>
      <c r="E62" s="665"/>
      <c r="F62" s="663"/>
      <c r="G62" s="663"/>
      <c r="H62" s="665"/>
    </row>
    <row r="63" spans="2:8" ht="15.75" hidden="1">
      <c r="B63" s="236"/>
      <c r="C63" s="662"/>
      <c r="D63" s="663"/>
      <c r="E63" s="665"/>
      <c r="F63" s="663"/>
      <c r="G63" s="663"/>
      <c r="H63" s="665"/>
    </row>
    <row r="64" spans="2:8" ht="15.75" hidden="1">
      <c r="B64" s="236"/>
      <c r="C64" s="662"/>
      <c r="D64" s="663"/>
      <c r="E64" s="665"/>
      <c r="F64" s="663"/>
      <c r="G64" s="663"/>
      <c r="H64" s="665"/>
    </row>
    <row r="65" spans="2:8" ht="15.75" hidden="1">
      <c r="B65" s="236"/>
      <c r="C65" s="662"/>
      <c r="D65" s="663"/>
      <c r="E65" s="665"/>
      <c r="F65" s="663"/>
      <c r="G65" s="663"/>
      <c r="H65" s="665"/>
    </row>
    <row r="66" spans="2:8" ht="15.75" hidden="1">
      <c r="B66" s="236"/>
      <c r="C66" s="662"/>
      <c r="D66" s="663"/>
      <c r="E66" s="665"/>
      <c r="F66" s="663"/>
      <c r="G66" s="663"/>
      <c r="H66" s="665"/>
    </row>
    <row r="67" spans="2:8" ht="15.75" hidden="1">
      <c r="B67" s="236"/>
      <c r="C67" s="662"/>
      <c r="D67" s="663"/>
      <c r="E67" s="665"/>
      <c r="F67" s="663"/>
      <c r="G67" s="663"/>
      <c r="H67" s="665"/>
    </row>
    <row r="68" spans="2:8" ht="15.75" hidden="1">
      <c r="B68" s="236"/>
      <c r="C68" s="662"/>
      <c r="D68" s="663"/>
      <c r="E68" s="665"/>
      <c r="F68" s="663"/>
      <c r="G68" s="663"/>
      <c r="H68" s="665"/>
    </row>
    <row r="69" spans="2:8" ht="15.75" hidden="1">
      <c r="B69" s="236"/>
      <c r="C69" s="662"/>
      <c r="D69" s="663"/>
      <c r="E69" s="665"/>
      <c r="F69" s="663"/>
      <c r="G69" s="663"/>
      <c r="H69" s="665"/>
    </row>
    <row r="70" spans="2:8" ht="15.75" hidden="1">
      <c r="B70" s="236"/>
      <c r="C70" s="662"/>
      <c r="D70" s="663"/>
      <c r="E70" s="665"/>
      <c r="F70" s="663"/>
      <c r="G70" s="663"/>
      <c r="H70" s="665"/>
    </row>
    <row r="71" spans="2:8" ht="15.75" hidden="1">
      <c r="B71" s="236"/>
      <c r="C71" s="662"/>
      <c r="D71" s="663"/>
      <c r="E71" s="665"/>
      <c r="F71" s="663"/>
      <c r="G71" s="663"/>
      <c r="H71" s="665"/>
    </row>
    <row r="72" spans="2:8" ht="15.75" hidden="1">
      <c r="B72" s="236"/>
      <c r="C72" s="662"/>
      <c r="D72" s="663"/>
      <c r="E72" s="665"/>
      <c r="F72" s="663"/>
      <c r="G72" s="663"/>
      <c r="H72" s="665"/>
    </row>
    <row r="73" spans="2:8" ht="15.75" hidden="1">
      <c r="B73" s="236"/>
      <c r="C73" s="662"/>
      <c r="D73" s="663"/>
      <c r="E73" s="665"/>
      <c r="F73" s="663"/>
      <c r="G73" s="663"/>
      <c r="H73" s="665"/>
    </row>
    <row r="74" spans="2:8" ht="15.75" hidden="1">
      <c r="B74" s="236"/>
      <c r="C74" s="662"/>
      <c r="D74" s="663"/>
      <c r="E74" s="665"/>
      <c r="F74" s="663"/>
      <c r="G74" s="663"/>
      <c r="H74" s="665"/>
    </row>
    <row r="75" spans="2:8" ht="15.75" hidden="1">
      <c r="B75" s="236"/>
      <c r="C75" s="662"/>
      <c r="D75" s="663"/>
      <c r="E75" s="665"/>
      <c r="F75" s="663"/>
      <c r="G75" s="663"/>
      <c r="H75" s="665"/>
    </row>
    <row r="76" spans="2:8" ht="15.75" hidden="1">
      <c r="B76" s="236"/>
      <c r="C76" s="662"/>
      <c r="D76" s="663"/>
      <c r="E76" s="665"/>
      <c r="F76" s="663"/>
      <c r="G76" s="663"/>
      <c r="H76" s="665"/>
    </row>
    <row r="77" spans="2:8" ht="15.75" hidden="1">
      <c r="B77" s="236"/>
      <c r="C77" s="662"/>
      <c r="D77" s="663"/>
      <c r="E77" s="665"/>
      <c r="F77" s="663"/>
      <c r="G77" s="663"/>
      <c r="H77" s="665"/>
    </row>
    <row r="78" spans="2:8" ht="15.75" hidden="1">
      <c r="B78" s="236"/>
      <c r="C78" s="662"/>
      <c r="D78" s="663"/>
      <c r="E78" s="665"/>
      <c r="F78" s="663"/>
      <c r="G78" s="663"/>
      <c r="H78" s="665"/>
    </row>
    <row r="79" spans="2:8" ht="15.75" hidden="1">
      <c r="B79" s="236"/>
      <c r="C79" s="662"/>
      <c r="D79" s="663"/>
      <c r="E79" s="665"/>
      <c r="F79" s="663"/>
      <c r="G79" s="663"/>
      <c r="H79" s="665"/>
    </row>
    <row r="80" spans="2:8" ht="15.75" hidden="1">
      <c r="B80" s="236"/>
      <c r="C80" s="662"/>
      <c r="D80" s="663"/>
      <c r="E80" s="665"/>
      <c r="F80" s="663"/>
      <c r="G80" s="663"/>
      <c r="H80" s="665"/>
    </row>
    <row r="81" spans="2:8" ht="15.75" hidden="1">
      <c r="B81" s="236"/>
      <c r="C81" s="662"/>
      <c r="D81" s="663"/>
      <c r="E81" s="665"/>
      <c r="F81" s="663"/>
      <c r="G81" s="663"/>
      <c r="H81" s="665"/>
    </row>
    <row r="82" spans="2:8" ht="15.75" hidden="1">
      <c r="B82" s="236"/>
      <c r="C82" s="662"/>
      <c r="D82" s="663"/>
      <c r="E82" s="665"/>
      <c r="F82" s="663"/>
      <c r="G82" s="663"/>
      <c r="H82" s="665"/>
    </row>
    <row r="83" spans="2:8" ht="15.75" hidden="1">
      <c r="B83" s="236"/>
      <c r="C83" s="662"/>
      <c r="D83" s="663"/>
      <c r="E83" s="665"/>
      <c r="F83" s="663"/>
      <c r="G83" s="663"/>
      <c r="H83" s="665"/>
    </row>
    <row r="84" spans="2:8" ht="15.75" hidden="1">
      <c r="B84" s="236"/>
      <c r="C84" s="662"/>
      <c r="D84" s="663"/>
      <c r="E84" s="665"/>
      <c r="F84" s="663"/>
      <c r="G84" s="663"/>
      <c r="H84" s="665"/>
    </row>
    <row r="85" spans="2:8" ht="15.75" hidden="1">
      <c r="B85" s="236"/>
      <c r="C85" s="662"/>
      <c r="D85" s="663"/>
      <c r="E85" s="665"/>
      <c r="F85" s="663"/>
      <c r="G85" s="663"/>
      <c r="H85" s="665"/>
    </row>
    <row r="86" spans="2:8" ht="15.75" hidden="1">
      <c r="B86" s="236"/>
      <c r="C86" s="662"/>
      <c r="D86" s="663"/>
      <c r="E86" s="665"/>
      <c r="F86" s="663"/>
      <c r="G86" s="663"/>
      <c r="H86" s="665"/>
    </row>
    <row r="87" spans="2:8" ht="15.75" hidden="1">
      <c r="B87" s="236"/>
      <c r="C87" s="662"/>
      <c r="D87" s="663"/>
      <c r="E87" s="665"/>
      <c r="F87" s="663"/>
      <c r="G87" s="663"/>
      <c r="H87" s="665"/>
    </row>
    <row r="88" spans="2:8" ht="15.75" hidden="1">
      <c r="B88" s="236"/>
      <c r="C88" s="662"/>
      <c r="D88" s="663"/>
      <c r="E88" s="665"/>
      <c r="F88" s="663"/>
      <c r="G88" s="663"/>
      <c r="H88" s="665"/>
    </row>
    <row r="89" spans="2:8" ht="15.75" hidden="1">
      <c r="B89" s="236"/>
      <c r="C89" s="662"/>
      <c r="D89" s="663"/>
      <c r="E89" s="665"/>
      <c r="F89" s="663"/>
      <c r="G89" s="663"/>
      <c r="H89" s="665"/>
    </row>
    <row r="90" spans="2:8" ht="15.75" hidden="1">
      <c r="B90" s="236"/>
      <c r="C90" s="662"/>
      <c r="D90" s="663"/>
      <c r="E90" s="665"/>
      <c r="F90" s="663"/>
      <c r="G90" s="663"/>
      <c r="H90" s="665"/>
    </row>
    <row r="91" spans="2:8" ht="15.75" hidden="1">
      <c r="B91" s="236"/>
      <c r="C91" s="662"/>
      <c r="D91" s="663"/>
      <c r="E91" s="665"/>
      <c r="F91" s="663"/>
      <c r="G91" s="663"/>
      <c r="H91" s="665"/>
    </row>
    <row r="92" spans="2:8" ht="15.75" hidden="1">
      <c r="B92" s="236"/>
      <c r="C92" s="662"/>
      <c r="D92" s="663"/>
      <c r="E92" s="665"/>
      <c r="F92" s="663"/>
      <c r="G92" s="663"/>
      <c r="H92" s="665"/>
    </row>
    <row r="93" spans="2:8" ht="15.75" hidden="1">
      <c r="B93" s="236"/>
      <c r="C93" s="662"/>
      <c r="D93" s="663"/>
      <c r="E93" s="665"/>
      <c r="F93" s="663"/>
      <c r="G93" s="663"/>
      <c r="H93" s="665"/>
    </row>
    <row r="94" spans="2:8" ht="15.75" hidden="1">
      <c r="B94" s="236"/>
      <c r="C94" s="662"/>
      <c r="D94" s="663"/>
      <c r="E94" s="665"/>
      <c r="F94" s="663"/>
      <c r="G94" s="663"/>
      <c r="H94" s="665"/>
    </row>
    <row r="95" spans="2:8" ht="15.75" hidden="1">
      <c r="B95" s="236"/>
      <c r="C95" s="662"/>
      <c r="D95" s="663"/>
      <c r="E95" s="665"/>
      <c r="F95" s="663"/>
      <c r="G95" s="663"/>
      <c r="H95" s="665"/>
    </row>
    <row r="96" spans="2:8" ht="15.75" hidden="1">
      <c r="B96" s="236"/>
      <c r="C96" s="662"/>
      <c r="D96" s="663"/>
      <c r="E96" s="665"/>
      <c r="F96" s="663"/>
      <c r="G96" s="663"/>
      <c r="H96" s="665"/>
    </row>
    <row r="97" spans="2:8" ht="15.75" hidden="1">
      <c r="B97" s="236"/>
      <c r="C97" s="662"/>
      <c r="D97" s="663"/>
      <c r="E97" s="665"/>
      <c r="F97" s="663"/>
      <c r="G97" s="663"/>
      <c r="H97" s="665"/>
    </row>
    <row r="98" spans="2:8" ht="15.75" hidden="1">
      <c r="B98" s="236"/>
      <c r="C98" s="662"/>
      <c r="D98" s="663"/>
      <c r="E98" s="665"/>
      <c r="F98" s="663"/>
      <c r="G98" s="663"/>
      <c r="H98" s="665"/>
    </row>
    <row r="99" spans="2:8" ht="15.75" hidden="1">
      <c r="B99" s="236"/>
      <c r="C99" s="662"/>
      <c r="D99" s="663"/>
      <c r="E99" s="665"/>
      <c r="F99" s="663"/>
      <c r="G99" s="663"/>
      <c r="H99" s="665"/>
    </row>
    <row r="100" spans="2:8" ht="15.75" hidden="1">
      <c r="B100" s="236"/>
      <c r="C100" s="662"/>
      <c r="D100" s="663"/>
      <c r="E100" s="665"/>
      <c r="F100" s="663"/>
      <c r="G100" s="663"/>
      <c r="H100" s="665"/>
    </row>
  </sheetData>
  <mergeCells count="2">
    <mergeCell ref="F6:H6"/>
    <mergeCell ref="C6:E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32"/>
  <dimension ref="A1:Y134"/>
  <sheetViews>
    <sheetView showGridLines="0" showRowColHeaders="0" zoomScaleNormal="100" workbookViewId="0">
      <selection activeCell="J12" sqref="J12"/>
    </sheetView>
  </sheetViews>
  <sheetFormatPr defaultColWidth="0" defaultRowHeight="0" customHeight="1" zeroHeight="1"/>
  <cols>
    <col min="1" max="1" width="5.7109375" style="1" customWidth="1"/>
    <col min="2" max="2" width="39.42578125" style="1" customWidth="1"/>
    <col min="3" max="3" width="9.85546875" style="649" customWidth="1"/>
    <col min="4" max="4" width="7.85546875" style="649" customWidth="1"/>
    <col min="5" max="5" width="8.140625" style="653" customWidth="1"/>
    <col min="6" max="6" width="7.5703125" style="649" customWidth="1"/>
    <col min="7" max="7" width="9" style="649" customWidth="1"/>
    <col min="8" max="8" width="9.85546875" style="656" customWidth="1"/>
    <col min="9" max="9" width="25.7109375" style="72" hidden="1" customWidth="1"/>
    <col min="10" max="10" width="16.5703125" style="72" customWidth="1"/>
    <col min="11" max="11" width="5.7109375" style="25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2:20" ht="29.25" customHeight="1">
      <c r="B1" s="22" t="s">
        <v>32</v>
      </c>
      <c r="C1" s="666"/>
      <c r="D1" s="666"/>
      <c r="E1" s="671"/>
      <c r="F1" s="666"/>
      <c r="G1" s="666"/>
    </row>
    <row r="2" spans="2:20" ht="8.25" customHeight="1">
      <c r="B2" s="2"/>
      <c r="C2" s="667"/>
      <c r="D2" s="667"/>
      <c r="E2" s="672"/>
      <c r="F2" s="667"/>
      <c r="G2" s="667"/>
    </row>
    <row r="3" spans="2:20" ht="15.75">
      <c r="B3" s="65" t="s">
        <v>703</v>
      </c>
      <c r="C3" s="668"/>
      <c r="D3" s="668"/>
      <c r="E3" s="673"/>
      <c r="F3" s="668"/>
      <c r="G3" s="668"/>
      <c r="H3" s="657"/>
      <c r="I3" s="71"/>
      <c r="J3" s="71"/>
    </row>
    <row r="4" spans="2:20" ht="20.25" customHeight="1">
      <c r="B4" s="180"/>
      <c r="C4" s="669"/>
      <c r="D4" s="669"/>
      <c r="E4" s="674"/>
      <c r="F4" s="668"/>
      <c r="G4" s="668"/>
      <c r="H4" s="657"/>
      <c r="I4" s="71"/>
      <c r="J4" s="71"/>
      <c r="N4" s="40"/>
      <c r="O4" s="479"/>
      <c r="P4" s="1"/>
      <c r="Q4" s="480"/>
      <c r="R4" s="179"/>
      <c r="S4" s="481"/>
      <c r="T4" s="1"/>
    </row>
    <row r="5" spans="2:20" ht="20.25" customHeight="1">
      <c r="B5" s="180"/>
      <c r="C5" s="669"/>
      <c r="D5" s="669"/>
      <c r="E5" s="674"/>
      <c r="F5" s="668"/>
      <c r="G5" s="668"/>
      <c r="H5" s="657"/>
      <c r="I5" s="71"/>
      <c r="J5" s="71"/>
      <c r="N5" s="40"/>
      <c r="O5" s="479"/>
      <c r="P5" s="1"/>
      <c r="Q5" s="480"/>
      <c r="R5" s="179"/>
      <c r="S5" s="481"/>
      <c r="T5" s="1"/>
    </row>
    <row r="6" spans="2:20" ht="20.25" customHeight="1" thickBot="1">
      <c r="B6" s="498" t="s">
        <v>573</v>
      </c>
      <c r="C6" s="1171" t="s">
        <v>54</v>
      </c>
      <c r="D6" s="1172"/>
      <c r="E6" s="1173"/>
      <c r="F6" s="1171" t="s">
        <v>571</v>
      </c>
      <c r="G6" s="1172"/>
      <c r="H6" s="1173"/>
      <c r="I6" s="71"/>
      <c r="J6" s="71"/>
      <c r="N6" s="40"/>
      <c r="O6" s="479"/>
      <c r="P6" s="1"/>
      <c r="Q6" s="480"/>
      <c r="R6" s="179"/>
      <c r="S6" s="481"/>
      <c r="T6" s="1"/>
    </row>
    <row r="7" spans="2:20" ht="20.25" customHeight="1" thickTop="1">
      <c r="B7" s="498" t="s">
        <v>157</v>
      </c>
      <c r="C7" s="685" t="s">
        <v>711</v>
      </c>
      <c r="D7" s="246" t="s">
        <v>712</v>
      </c>
      <c r="E7" s="145" t="s">
        <v>0</v>
      </c>
      <c r="F7" s="246">
        <v>2023</v>
      </c>
      <c r="G7" s="246">
        <v>2022</v>
      </c>
      <c r="H7" s="252" t="s">
        <v>0</v>
      </c>
      <c r="I7" s="71"/>
      <c r="J7" s="71"/>
      <c r="N7" s="40"/>
      <c r="O7" s="479"/>
      <c r="P7" s="1"/>
      <c r="Q7" s="480"/>
      <c r="R7" s="179"/>
      <c r="S7" s="481"/>
      <c r="T7" s="1"/>
    </row>
    <row r="8" spans="2:20" ht="3" customHeight="1">
      <c r="B8" s="510"/>
      <c r="C8" s="824"/>
      <c r="D8" s="240"/>
      <c r="E8" s="148"/>
      <c r="F8" s="240"/>
      <c r="G8" s="240"/>
      <c r="H8" s="345"/>
      <c r="I8" s="71"/>
      <c r="J8" s="71"/>
      <c r="N8" s="40"/>
      <c r="O8" s="479"/>
      <c r="P8" s="1"/>
      <c r="Q8" s="480"/>
      <c r="R8" s="179"/>
      <c r="S8" s="481"/>
      <c r="T8" s="1"/>
    </row>
    <row r="9" spans="2:20" ht="3" customHeight="1">
      <c r="B9" s="511"/>
      <c r="C9" s="825"/>
      <c r="D9" s="812"/>
      <c r="E9" s="813"/>
      <c r="F9" s="812"/>
      <c r="G9" s="812"/>
      <c r="H9" s="826"/>
      <c r="I9" s="71"/>
      <c r="J9" s="71"/>
      <c r="N9" s="40"/>
      <c r="O9" s="479"/>
      <c r="P9" s="1"/>
      <c r="Q9" s="480"/>
      <c r="R9" s="179"/>
      <c r="S9" s="481"/>
      <c r="T9" s="1"/>
    </row>
    <row r="10" spans="2:20" ht="3" customHeight="1">
      <c r="B10" s="510"/>
      <c r="C10" s="824"/>
      <c r="D10" s="240"/>
      <c r="E10" s="148"/>
      <c r="F10" s="240"/>
      <c r="G10" s="240"/>
      <c r="H10" s="345"/>
      <c r="I10" s="71"/>
      <c r="J10" s="71"/>
      <c r="N10" s="40"/>
      <c r="O10" s="479"/>
      <c r="P10" s="1"/>
      <c r="Q10" s="480"/>
      <c r="R10" s="179"/>
      <c r="S10" s="481"/>
      <c r="T10" s="1"/>
    </row>
    <row r="11" spans="2:20" ht="20.25" customHeight="1">
      <c r="B11" s="459" t="s">
        <v>338</v>
      </c>
      <c r="C11" s="428">
        <v>7.3</v>
      </c>
      <c r="D11" s="121">
        <v>2.1</v>
      </c>
      <c r="E11" s="121">
        <v>249.2</v>
      </c>
      <c r="F11" s="166">
        <v>26.2</v>
      </c>
      <c r="G11" s="121">
        <v>2.1</v>
      </c>
      <c r="H11" s="453">
        <v>1155</v>
      </c>
      <c r="I11" s="71"/>
      <c r="J11" s="71"/>
      <c r="N11" s="40"/>
      <c r="O11" s="479"/>
      <c r="P11" s="1"/>
      <c r="Q11" s="480"/>
      <c r="R11" s="179"/>
      <c r="S11" s="481"/>
      <c r="T11" s="1"/>
    </row>
    <row r="12" spans="2:20" ht="20.25" customHeight="1">
      <c r="B12" s="516" t="s">
        <v>110</v>
      </c>
      <c r="C12" s="418">
        <v>-1.1000000000000001</v>
      </c>
      <c r="D12" s="170">
        <v>-0.3</v>
      </c>
      <c r="E12" s="169">
        <v>255.7</v>
      </c>
      <c r="F12" s="121">
        <v>-2.7</v>
      </c>
      <c r="G12" s="170">
        <v>-0.4</v>
      </c>
      <c r="H12" s="213">
        <v>596.4</v>
      </c>
      <c r="I12" s="71"/>
      <c r="J12" s="71"/>
      <c r="N12" s="40"/>
      <c r="O12" s="479"/>
      <c r="P12" s="1"/>
      <c r="Q12" s="480"/>
      <c r="R12" s="179"/>
      <c r="S12" s="481"/>
      <c r="T12" s="1"/>
    </row>
    <row r="13" spans="2:20" ht="20.25" customHeight="1">
      <c r="B13" s="516" t="s">
        <v>503</v>
      </c>
      <c r="C13" s="146">
        <v>-1.2</v>
      </c>
      <c r="D13" s="170">
        <v>-0.7</v>
      </c>
      <c r="E13" s="169">
        <v>77.2</v>
      </c>
      <c r="F13" s="149">
        <v>-6</v>
      </c>
      <c r="G13" s="170">
        <v>-0.7</v>
      </c>
      <c r="H13" s="213">
        <v>789.6</v>
      </c>
      <c r="I13" s="71"/>
      <c r="J13" s="71"/>
      <c r="N13" s="40"/>
      <c r="O13" s="479"/>
      <c r="P13" s="1"/>
      <c r="Q13" s="480"/>
      <c r="R13" s="179"/>
      <c r="S13" s="481"/>
      <c r="T13" s="1"/>
    </row>
    <row r="14" spans="2:20" ht="20.25" customHeight="1">
      <c r="B14" s="459" t="s">
        <v>25</v>
      </c>
      <c r="C14" s="418">
        <v>5</v>
      </c>
      <c r="D14" s="121">
        <v>1.1000000000000001</v>
      </c>
      <c r="E14" s="121">
        <v>351.6</v>
      </c>
      <c r="F14" s="121">
        <v>17.5</v>
      </c>
      <c r="G14" s="121">
        <v>1</v>
      </c>
      <c r="H14" s="453">
        <v>1606</v>
      </c>
      <c r="I14" s="71"/>
      <c r="J14" s="71"/>
      <c r="N14" s="40"/>
      <c r="O14" s="479"/>
      <c r="P14" s="1"/>
      <c r="Q14" s="480"/>
      <c r="R14" s="179"/>
      <c r="S14" s="481"/>
      <c r="T14" s="1"/>
    </row>
    <row r="15" spans="2:20" ht="20.25" customHeight="1">
      <c r="B15" s="516" t="s">
        <v>504</v>
      </c>
      <c r="C15" s="146">
        <v>-3.6</v>
      </c>
      <c r="D15" s="170">
        <v>-2</v>
      </c>
      <c r="E15" s="169">
        <v>80.5</v>
      </c>
      <c r="F15" s="149">
        <v>-17.899999999999999</v>
      </c>
      <c r="G15" s="170">
        <v>-2</v>
      </c>
      <c r="H15" s="213">
        <v>799.8</v>
      </c>
      <c r="I15" s="71"/>
      <c r="J15" s="71"/>
      <c r="N15" s="40"/>
      <c r="O15" s="479"/>
      <c r="P15" s="1"/>
      <c r="Q15" s="480"/>
      <c r="R15" s="179"/>
      <c r="S15" s="481"/>
      <c r="T15" s="1"/>
    </row>
    <row r="16" spans="2:20" ht="20.25" customHeight="1">
      <c r="B16" s="458" t="s">
        <v>83</v>
      </c>
      <c r="C16" s="146">
        <v>-5.2</v>
      </c>
      <c r="D16" s="170">
        <v>-8.1</v>
      </c>
      <c r="E16" s="169">
        <v>-35.4</v>
      </c>
      <c r="F16" s="149">
        <v>-28.3</v>
      </c>
      <c r="G16" s="170">
        <v>-8.1999999999999993</v>
      </c>
      <c r="H16" s="213">
        <v>243.1</v>
      </c>
      <c r="I16" s="71"/>
      <c r="J16" s="71"/>
      <c r="N16" s="40"/>
      <c r="O16" s="479"/>
      <c r="P16" s="1"/>
      <c r="Q16" s="480"/>
      <c r="R16" s="179"/>
      <c r="S16" s="481"/>
      <c r="T16" s="1"/>
    </row>
    <row r="17" spans="2:20" ht="20.25" customHeight="1">
      <c r="B17" s="459" t="s">
        <v>826</v>
      </c>
      <c r="C17" s="418">
        <v>-27.6</v>
      </c>
      <c r="D17" s="121">
        <v>-4.0999999999999996</v>
      </c>
      <c r="E17" s="121">
        <v>575.1</v>
      </c>
      <c r="F17" s="121">
        <v>-43.8</v>
      </c>
      <c r="G17" s="121">
        <v>-12.3</v>
      </c>
      <c r="H17" s="344">
        <v>256.5</v>
      </c>
      <c r="I17" s="71"/>
      <c r="J17" s="71"/>
      <c r="N17" s="40"/>
      <c r="O17" s="479"/>
      <c r="P17" s="1"/>
      <c r="Q17" s="480"/>
      <c r="R17" s="179"/>
      <c r="S17" s="481"/>
      <c r="T17" s="1"/>
    </row>
    <row r="18" spans="2:20" ht="20.25" customHeight="1">
      <c r="B18" s="180"/>
      <c r="C18" s="669"/>
      <c r="D18" s="669"/>
      <c r="E18" s="674"/>
      <c r="F18" s="668"/>
      <c r="G18" s="668"/>
      <c r="H18" s="657"/>
      <c r="I18" s="71"/>
      <c r="J18" s="71"/>
      <c r="N18" s="40"/>
      <c r="O18" s="479"/>
      <c r="P18" s="1"/>
      <c r="Q18" s="480"/>
      <c r="R18" s="179"/>
      <c r="S18" s="481"/>
      <c r="T18" s="1"/>
    </row>
    <row r="19" spans="2:20" ht="20.25" customHeight="1">
      <c r="B19" s="180"/>
      <c r="C19" s="669"/>
      <c r="D19" s="669"/>
      <c r="E19" s="674"/>
      <c r="F19" s="668"/>
      <c r="G19" s="668"/>
      <c r="H19" s="657"/>
      <c r="I19" s="71"/>
      <c r="J19" s="71"/>
      <c r="N19" s="40"/>
      <c r="O19" s="479"/>
      <c r="P19" s="1"/>
      <c r="Q19" s="480"/>
      <c r="R19" s="179"/>
      <c r="S19" s="481"/>
      <c r="T19" s="1"/>
    </row>
    <row r="20" spans="2:20" ht="20.25" hidden="1" customHeight="1">
      <c r="B20" s="180"/>
      <c r="C20" s="669"/>
      <c r="D20" s="669"/>
      <c r="E20" s="674"/>
      <c r="F20" s="668"/>
      <c r="G20" s="668"/>
      <c r="H20" s="657"/>
      <c r="I20" s="71"/>
      <c r="J20" s="71"/>
      <c r="N20" s="40"/>
      <c r="O20" s="479"/>
      <c r="P20" s="1"/>
      <c r="Q20" s="480"/>
      <c r="R20" s="179"/>
      <c r="S20" s="481"/>
      <c r="T20" s="1"/>
    </row>
    <row r="21" spans="2:20" ht="20.25" hidden="1" customHeight="1">
      <c r="B21" s="180"/>
      <c r="C21" s="669"/>
      <c r="D21" s="669"/>
      <c r="E21" s="674"/>
      <c r="F21" s="668"/>
      <c r="G21" s="668"/>
      <c r="H21" s="657"/>
      <c r="I21" s="71"/>
      <c r="J21" s="71"/>
      <c r="N21" s="40"/>
      <c r="O21" s="479"/>
      <c r="P21" s="1"/>
      <c r="Q21" s="480"/>
      <c r="R21" s="179"/>
      <c r="S21" s="481"/>
      <c r="T21" s="1"/>
    </row>
    <row r="22" spans="2:20" ht="20.25" hidden="1" customHeight="1">
      <c r="B22" s="180"/>
      <c r="C22" s="669"/>
      <c r="D22" s="669"/>
      <c r="E22" s="674"/>
      <c r="F22" s="668"/>
      <c r="G22" s="668"/>
      <c r="H22" s="657"/>
      <c r="I22" s="71"/>
      <c r="J22" s="71"/>
      <c r="N22" s="40"/>
      <c r="O22" s="479"/>
      <c r="P22" s="1"/>
      <c r="Q22" s="480"/>
      <c r="R22" s="179"/>
      <c r="S22" s="481"/>
      <c r="T22" s="1"/>
    </row>
    <row r="23" spans="2:20" ht="20.25" hidden="1" customHeight="1">
      <c r="B23" s="180"/>
      <c r="C23" s="669"/>
      <c r="D23" s="669"/>
      <c r="E23" s="674"/>
      <c r="F23" s="668"/>
      <c r="G23" s="668"/>
      <c r="H23" s="657"/>
      <c r="I23" s="71"/>
      <c r="J23" s="71"/>
      <c r="N23" s="40"/>
      <c r="O23" s="479"/>
      <c r="P23" s="1"/>
      <c r="Q23" s="480"/>
      <c r="R23" s="179"/>
      <c r="S23" s="481"/>
      <c r="T23" s="1"/>
    </row>
    <row r="24" spans="2:20" ht="20.25" hidden="1" customHeight="1">
      <c r="B24" s="180"/>
      <c r="C24" s="669"/>
      <c r="D24" s="669"/>
      <c r="E24" s="674"/>
      <c r="F24" s="668"/>
      <c r="G24" s="668"/>
      <c r="H24" s="657"/>
      <c r="I24" s="71"/>
      <c r="J24" s="71"/>
      <c r="N24" s="40"/>
      <c r="O24" s="479"/>
      <c r="P24" s="1"/>
      <c r="Q24" s="480"/>
      <c r="R24" s="179"/>
      <c r="S24" s="481"/>
      <c r="T24" s="1"/>
    </row>
    <row r="25" spans="2:20" ht="20.25" hidden="1" customHeight="1">
      <c r="B25" s="180"/>
      <c r="C25" s="669"/>
      <c r="D25" s="669"/>
      <c r="E25" s="674"/>
      <c r="F25" s="668"/>
      <c r="G25" s="668"/>
      <c r="H25" s="657"/>
      <c r="I25" s="71"/>
      <c r="J25" s="71"/>
      <c r="N25" s="40"/>
      <c r="O25" s="479"/>
      <c r="P25" s="1"/>
      <c r="Q25" s="480"/>
      <c r="R25" s="179"/>
      <c r="S25" s="481"/>
      <c r="T25" s="1"/>
    </row>
    <row r="26" spans="2:20" ht="20.25" hidden="1" customHeight="1">
      <c r="B26" s="180"/>
      <c r="C26" s="669"/>
      <c r="D26" s="669"/>
      <c r="E26" s="674"/>
      <c r="F26" s="668"/>
      <c r="G26" s="668"/>
      <c r="H26" s="657"/>
      <c r="I26" s="71"/>
      <c r="J26" s="71"/>
      <c r="N26" s="40"/>
      <c r="O26" s="479"/>
      <c r="P26" s="1"/>
      <c r="Q26" s="480"/>
      <c r="R26" s="179"/>
      <c r="S26" s="481"/>
      <c r="T26" s="1"/>
    </row>
    <row r="27" spans="2:20" ht="20.25" hidden="1" customHeight="1">
      <c r="B27" s="180"/>
      <c r="C27" s="669"/>
      <c r="D27" s="669"/>
      <c r="E27" s="674"/>
      <c r="F27" s="668"/>
      <c r="G27" s="668"/>
      <c r="H27" s="657"/>
      <c r="I27" s="71"/>
      <c r="J27" s="71"/>
      <c r="N27" s="40"/>
      <c r="O27" s="479"/>
      <c r="P27" s="1"/>
      <c r="Q27" s="480"/>
      <c r="R27" s="179"/>
      <c r="S27" s="481"/>
      <c r="T27" s="1"/>
    </row>
    <row r="28" spans="2:20" ht="20.25" hidden="1" customHeight="1">
      <c r="B28" s="180"/>
      <c r="C28" s="669"/>
      <c r="D28" s="669"/>
      <c r="E28" s="674"/>
      <c r="F28" s="668"/>
      <c r="G28" s="668"/>
      <c r="H28" s="657"/>
      <c r="I28" s="71"/>
      <c r="J28" s="71"/>
      <c r="N28" s="40"/>
      <c r="O28" s="479"/>
      <c r="P28" s="1"/>
      <c r="Q28" s="480"/>
      <c r="R28" s="179"/>
      <c r="S28" s="481"/>
      <c r="T28" s="1"/>
    </row>
    <row r="29" spans="2:20" ht="20.25" hidden="1" customHeight="1">
      <c r="B29" s="180"/>
      <c r="C29" s="669"/>
      <c r="D29" s="669"/>
      <c r="E29" s="674"/>
      <c r="F29" s="668"/>
      <c r="G29" s="668"/>
      <c r="H29" s="657"/>
      <c r="I29" s="71"/>
      <c r="J29" s="71"/>
      <c r="N29" s="40"/>
      <c r="O29" s="479"/>
      <c r="P29" s="1"/>
      <c r="Q29" s="480"/>
      <c r="R29" s="179"/>
      <c r="S29" s="481"/>
      <c r="T29" s="1"/>
    </row>
    <row r="30" spans="2:20" ht="20.25" hidden="1" customHeight="1">
      <c r="B30" s="180"/>
      <c r="C30" s="669"/>
      <c r="D30" s="669"/>
      <c r="E30" s="674"/>
      <c r="F30" s="668"/>
      <c r="G30" s="668"/>
      <c r="H30" s="657"/>
      <c r="I30" s="71"/>
      <c r="J30" s="71"/>
      <c r="N30" s="40"/>
      <c r="O30" s="479"/>
      <c r="P30" s="1"/>
      <c r="Q30" s="480"/>
      <c r="R30" s="179"/>
      <c r="S30" s="481"/>
      <c r="T30" s="1"/>
    </row>
    <row r="31" spans="2:20" ht="20.25" hidden="1" customHeight="1">
      <c r="B31" s="180"/>
      <c r="C31" s="669"/>
      <c r="D31" s="669"/>
      <c r="E31" s="674"/>
      <c r="F31" s="668"/>
      <c r="G31" s="668"/>
      <c r="H31" s="657"/>
      <c r="I31" s="71"/>
      <c r="J31" s="71"/>
      <c r="N31" s="40"/>
      <c r="O31" s="479"/>
      <c r="P31" s="1"/>
      <c r="Q31" s="480"/>
      <c r="R31" s="179"/>
      <c r="S31" s="481"/>
      <c r="T31" s="1"/>
    </row>
    <row r="32" spans="2:20" ht="20.25" hidden="1" customHeight="1">
      <c r="B32" s="180"/>
      <c r="C32" s="669"/>
      <c r="D32" s="669"/>
      <c r="E32" s="674"/>
      <c r="F32" s="668"/>
      <c r="G32" s="668"/>
      <c r="H32" s="657"/>
      <c r="I32" s="71"/>
      <c r="J32" s="71"/>
      <c r="N32" s="40"/>
      <c r="O32" s="479"/>
      <c r="P32" s="1"/>
      <c r="Q32" s="480"/>
      <c r="R32" s="179"/>
      <c r="S32" s="481"/>
      <c r="T32" s="1"/>
    </row>
    <row r="33" spans="2:20" ht="20.25" hidden="1" customHeight="1">
      <c r="B33" s="180"/>
      <c r="C33" s="669"/>
      <c r="D33" s="669"/>
      <c r="E33" s="674"/>
      <c r="F33" s="668"/>
      <c r="G33" s="668"/>
      <c r="H33" s="657"/>
      <c r="I33" s="71"/>
      <c r="J33" s="71"/>
      <c r="N33" s="40"/>
      <c r="O33" s="479"/>
      <c r="P33" s="1"/>
      <c r="Q33" s="480"/>
      <c r="R33" s="179"/>
      <c r="S33" s="481"/>
      <c r="T33" s="1"/>
    </row>
    <row r="34" spans="2:20" ht="20.25" hidden="1" customHeight="1">
      <c r="B34" s="180"/>
      <c r="C34" s="669"/>
      <c r="D34" s="669"/>
      <c r="E34" s="674"/>
      <c r="F34" s="668"/>
      <c r="G34" s="668"/>
      <c r="H34" s="657"/>
      <c r="I34" s="71"/>
      <c r="J34" s="71"/>
      <c r="N34" s="40"/>
      <c r="O34" s="479"/>
      <c r="P34" s="1"/>
      <c r="Q34" s="480"/>
      <c r="R34" s="179"/>
      <c r="S34" s="481"/>
      <c r="T34" s="1"/>
    </row>
    <row r="35" spans="2:20" ht="20.25" hidden="1" customHeight="1">
      <c r="B35" s="180"/>
      <c r="C35" s="669"/>
      <c r="D35" s="669"/>
      <c r="E35" s="674"/>
      <c r="F35" s="668"/>
      <c r="G35" s="668"/>
      <c r="H35" s="657"/>
      <c r="I35" s="71"/>
      <c r="J35" s="71"/>
      <c r="N35" s="40"/>
      <c r="O35" s="479"/>
      <c r="P35" s="1"/>
      <c r="Q35" s="480"/>
      <c r="R35" s="179"/>
      <c r="S35" s="481"/>
      <c r="T35" s="1"/>
    </row>
    <row r="36" spans="2:20" ht="20.25" hidden="1" customHeight="1">
      <c r="B36" s="180"/>
      <c r="C36" s="669"/>
      <c r="D36" s="669"/>
      <c r="E36" s="674"/>
      <c r="F36" s="668"/>
      <c r="G36" s="668"/>
      <c r="H36" s="657"/>
      <c r="I36" s="71"/>
      <c r="J36" s="71"/>
      <c r="N36" s="40"/>
      <c r="O36" s="479"/>
      <c r="P36" s="1"/>
      <c r="Q36" s="480"/>
      <c r="R36" s="179"/>
      <c r="S36" s="481"/>
      <c r="T36" s="1"/>
    </row>
    <row r="37" spans="2:20" ht="20.25" hidden="1" customHeight="1">
      <c r="B37" s="180"/>
      <c r="C37" s="669"/>
      <c r="D37" s="669"/>
      <c r="E37" s="674"/>
      <c r="F37" s="668"/>
      <c r="G37" s="668"/>
      <c r="H37" s="657"/>
      <c r="I37" s="71"/>
      <c r="J37" s="71"/>
      <c r="N37" s="40"/>
      <c r="O37" s="479"/>
      <c r="P37" s="1"/>
      <c r="Q37" s="480"/>
      <c r="R37" s="179"/>
      <c r="S37" s="481"/>
      <c r="T37" s="1"/>
    </row>
    <row r="38" spans="2:20" ht="20.25" hidden="1" customHeight="1">
      <c r="B38" s="180"/>
      <c r="C38" s="669"/>
      <c r="D38" s="669"/>
      <c r="E38" s="674"/>
      <c r="F38" s="668"/>
      <c r="G38" s="668"/>
      <c r="H38" s="657"/>
      <c r="I38" s="71"/>
      <c r="J38" s="71"/>
      <c r="N38" s="40"/>
      <c r="O38" s="479"/>
      <c r="P38" s="1"/>
      <c r="Q38" s="480"/>
      <c r="R38" s="179"/>
      <c r="S38" s="481"/>
      <c r="T38" s="1"/>
    </row>
    <row r="39" spans="2:20" ht="20.25" hidden="1" customHeight="1">
      <c r="B39" s="180"/>
      <c r="C39" s="669"/>
      <c r="D39" s="669"/>
      <c r="E39" s="674"/>
      <c r="F39" s="668"/>
      <c r="G39" s="668"/>
      <c r="H39" s="657"/>
      <c r="I39" s="71"/>
      <c r="J39" s="71"/>
      <c r="N39" s="40"/>
      <c r="O39" s="479"/>
      <c r="P39" s="1"/>
      <c r="Q39" s="480"/>
      <c r="R39" s="179"/>
      <c r="S39" s="481"/>
      <c r="T39" s="1"/>
    </row>
    <row r="40" spans="2:20" ht="20.25" hidden="1" customHeight="1">
      <c r="B40" s="180"/>
      <c r="C40" s="669"/>
      <c r="D40" s="669"/>
      <c r="E40" s="674"/>
      <c r="F40" s="668"/>
      <c r="G40" s="668"/>
      <c r="H40" s="657"/>
      <c r="I40" s="71"/>
      <c r="J40" s="71"/>
      <c r="N40" s="40"/>
      <c r="O40" s="479"/>
      <c r="P40" s="1"/>
      <c r="Q40" s="480"/>
      <c r="R40" s="179"/>
      <c r="S40" s="481"/>
      <c r="T40" s="1"/>
    </row>
    <row r="41" spans="2:20" ht="20.25" hidden="1" customHeight="1">
      <c r="B41" s="180"/>
      <c r="C41" s="669"/>
      <c r="D41" s="669"/>
      <c r="E41" s="674"/>
      <c r="F41" s="668"/>
      <c r="G41" s="668"/>
      <c r="H41" s="657"/>
      <c r="I41" s="71"/>
      <c r="J41" s="71"/>
      <c r="N41" s="40"/>
      <c r="O41" s="479"/>
      <c r="P41" s="1"/>
      <c r="Q41" s="480"/>
      <c r="R41" s="179"/>
      <c r="S41" s="481"/>
      <c r="T41" s="1"/>
    </row>
    <row r="42" spans="2:20" ht="20.25" hidden="1" customHeight="1">
      <c r="B42" s="180"/>
      <c r="C42" s="669"/>
      <c r="D42" s="669"/>
      <c r="E42" s="674"/>
      <c r="F42" s="668"/>
      <c r="G42" s="668"/>
      <c r="H42" s="657"/>
      <c r="I42" s="71"/>
      <c r="J42" s="71"/>
      <c r="N42" s="40"/>
      <c r="O42" s="479"/>
      <c r="P42" s="1"/>
      <c r="Q42" s="480"/>
      <c r="R42" s="179"/>
      <c r="S42" s="481"/>
      <c r="T42" s="1"/>
    </row>
    <row r="43" spans="2:20" ht="20.25" hidden="1" customHeight="1">
      <c r="B43" s="180"/>
      <c r="C43" s="669"/>
      <c r="D43" s="669"/>
      <c r="E43" s="674"/>
      <c r="F43" s="668"/>
      <c r="G43" s="668"/>
      <c r="H43" s="657"/>
      <c r="I43" s="71"/>
      <c r="J43" s="71"/>
      <c r="N43" s="40"/>
      <c r="O43" s="479"/>
      <c r="P43" s="1"/>
      <c r="Q43" s="480"/>
      <c r="R43" s="179"/>
      <c r="S43" s="481"/>
      <c r="T43" s="1"/>
    </row>
    <row r="44" spans="2:20" ht="20.25" hidden="1" customHeight="1">
      <c r="B44" s="180"/>
      <c r="C44" s="669"/>
      <c r="D44" s="669"/>
      <c r="E44" s="674"/>
      <c r="F44" s="668"/>
      <c r="G44" s="668"/>
      <c r="H44" s="657"/>
      <c r="I44" s="71"/>
      <c r="J44" s="71"/>
      <c r="N44" s="40"/>
      <c r="O44" s="479"/>
      <c r="P44" s="1"/>
      <c r="Q44" s="480"/>
      <c r="R44" s="179"/>
      <c r="S44" s="481"/>
      <c r="T44" s="1"/>
    </row>
    <row r="45" spans="2:20" ht="20.25" hidden="1" customHeight="1">
      <c r="B45" s="180"/>
      <c r="C45" s="669"/>
      <c r="D45" s="669"/>
      <c r="E45" s="674"/>
      <c r="F45" s="668"/>
      <c r="G45" s="668"/>
      <c r="H45" s="657"/>
      <c r="I45" s="71"/>
      <c r="J45" s="71"/>
      <c r="N45" s="40"/>
      <c r="O45" s="479"/>
      <c r="P45" s="1"/>
      <c r="Q45" s="480"/>
      <c r="R45" s="179"/>
      <c r="S45" s="481"/>
      <c r="T45" s="1"/>
    </row>
    <row r="46" spans="2:20" ht="20.25" hidden="1" customHeight="1">
      <c r="B46" s="180"/>
      <c r="C46" s="669"/>
      <c r="D46" s="669"/>
      <c r="E46" s="674"/>
      <c r="F46" s="668"/>
      <c r="G46" s="668"/>
      <c r="H46" s="657"/>
      <c r="I46" s="71"/>
      <c r="J46" s="71"/>
      <c r="N46" s="40"/>
      <c r="O46" s="479"/>
      <c r="P46" s="1"/>
      <c r="Q46" s="480"/>
      <c r="R46" s="179"/>
      <c r="S46" s="481"/>
      <c r="T46" s="1"/>
    </row>
    <row r="47" spans="2:20" ht="20.25" hidden="1" customHeight="1">
      <c r="B47" s="180"/>
      <c r="C47" s="669"/>
      <c r="D47" s="669"/>
      <c r="E47" s="674"/>
      <c r="F47" s="668"/>
      <c r="G47" s="668"/>
      <c r="H47" s="657"/>
      <c r="I47" s="71"/>
      <c r="J47" s="71"/>
      <c r="N47" s="40"/>
      <c r="O47" s="479"/>
      <c r="P47" s="1"/>
      <c r="Q47" s="480"/>
      <c r="R47" s="179"/>
      <c r="S47" s="481"/>
      <c r="T47" s="1"/>
    </row>
    <row r="48" spans="2:20" ht="20.25" hidden="1" customHeight="1">
      <c r="B48" s="180"/>
      <c r="C48" s="669"/>
      <c r="D48" s="669"/>
      <c r="E48" s="674"/>
      <c r="F48" s="668"/>
      <c r="G48" s="668"/>
      <c r="H48" s="657"/>
      <c r="I48" s="71"/>
      <c r="J48" s="71"/>
      <c r="N48" s="40"/>
      <c r="O48" s="479"/>
      <c r="P48" s="1"/>
      <c r="Q48" s="480"/>
      <c r="R48" s="179"/>
      <c r="S48" s="481"/>
      <c r="T48" s="1"/>
    </row>
    <row r="49" spans="2:20" ht="20.25" hidden="1" customHeight="1">
      <c r="B49" s="180"/>
      <c r="C49" s="669"/>
      <c r="D49" s="669"/>
      <c r="E49" s="674"/>
      <c r="F49" s="668"/>
      <c r="G49" s="668"/>
      <c r="H49" s="657"/>
      <c r="I49" s="71"/>
      <c r="J49" s="71"/>
      <c r="N49" s="40"/>
      <c r="O49" s="479"/>
      <c r="P49" s="1"/>
      <c r="Q49" s="480"/>
      <c r="R49" s="179"/>
      <c r="S49" s="481"/>
      <c r="T49" s="1"/>
    </row>
    <row r="50" spans="2:20" ht="20.25" hidden="1" customHeight="1">
      <c r="B50" s="180"/>
      <c r="C50" s="669"/>
      <c r="D50" s="669"/>
      <c r="E50" s="674"/>
      <c r="F50" s="668"/>
      <c r="G50" s="668"/>
      <c r="H50" s="657"/>
      <c r="I50" s="71"/>
      <c r="J50" s="71"/>
      <c r="N50" s="40"/>
      <c r="O50" s="479"/>
      <c r="P50" s="1"/>
      <c r="Q50" s="480"/>
      <c r="R50" s="179"/>
      <c r="S50" s="481"/>
      <c r="T50" s="1"/>
    </row>
    <row r="51" spans="2:20" ht="20.25" hidden="1" customHeight="1">
      <c r="B51" s="180"/>
      <c r="C51" s="669"/>
      <c r="D51" s="669"/>
      <c r="E51" s="674"/>
      <c r="F51" s="668"/>
      <c r="G51" s="668"/>
      <c r="H51" s="657"/>
      <c r="I51" s="71"/>
      <c r="J51" s="71"/>
      <c r="N51" s="40"/>
      <c r="O51" s="479"/>
      <c r="P51" s="1"/>
      <c r="Q51" s="480"/>
      <c r="R51" s="179"/>
      <c r="S51" s="481"/>
      <c r="T51" s="1"/>
    </row>
    <row r="52" spans="2:20" ht="20.25" hidden="1" customHeight="1">
      <c r="B52" s="180"/>
      <c r="C52" s="669"/>
      <c r="D52" s="669"/>
      <c r="E52" s="674"/>
      <c r="F52" s="668"/>
      <c r="G52" s="668"/>
      <c r="H52" s="657"/>
      <c r="I52" s="71"/>
      <c r="J52" s="71"/>
      <c r="N52" s="40"/>
      <c r="O52" s="479"/>
      <c r="P52" s="1"/>
      <c r="Q52" s="480"/>
      <c r="R52" s="179"/>
      <c r="S52" s="481"/>
      <c r="T52" s="1"/>
    </row>
    <row r="53" spans="2:20" ht="20.25" hidden="1" customHeight="1">
      <c r="B53" s="180"/>
      <c r="C53" s="669"/>
      <c r="D53" s="669"/>
      <c r="E53" s="674"/>
      <c r="F53" s="668"/>
      <c r="G53" s="668"/>
      <c r="H53" s="657"/>
      <c r="I53" s="71"/>
      <c r="J53" s="71"/>
      <c r="N53" s="40"/>
      <c r="O53" s="479"/>
      <c r="P53" s="1"/>
      <c r="Q53" s="480"/>
      <c r="R53" s="179"/>
      <c r="S53" s="481"/>
      <c r="T53" s="1"/>
    </row>
    <row r="54" spans="2:20" ht="20.25" hidden="1" customHeight="1">
      <c r="B54" s="180"/>
      <c r="C54" s="669"/>
      <c r="D54" s="669"/>
      <c r="E54" s="674"/>
      <c r="F54" s="668"/>
      <c r="G54" s="668"/>
      <c r="H54" s="657"/>
      <c r="I54" s="71"/>
      <c r="J54" s="71"/>
      <c r="N54" s="40"/>
      <c r="O54" s="479"/>
      <c r="P54" s="1"/>
      <c r="Q54" s="480"/>
      <c r="R54" s="179"/>
      <c r="S54" s="481"/>
      <c r="T54" s="1"/>
    </row>
    <row r="55" spans="2:20" ht="20.25" hidden="1" customHeight="1">
      <c r="B55" s="180"/>
      <c r="C55" s="669"/>
      <c r="D55" s="669"/>
      <c r="E55" s="674"/>
      <c r="F55" s="668"/>
      <c r="G55" s="668"/>
      <c r="H55" s="657"/>
      <c r="I55" s="71"/>
      <c r="J55" s="71"/>
      <c r="N55" s="40"/>
      <c r="O55" s="479"/>
      <c r="P55" s="1"/>
      <c r="Q55" s="480"/>
      <c r="R55" s="179"/>
      <c r="S55" s="481"/>
      <c r="T55" s="1"/>
    </row>
    <row r="56" spans="2:20" ht="20.25" hidden="1" customHeight="1">
      <c r="B56" s="180"/>
      <c r="C56" s="669"/>
      <c r="D56" s="669"/>
      <c r="E56" s="674"/>
      <c r="F56" s="668"/>
      <c r="G56" s="668"/>
      <c r="H56" s="657"/>
      <c r="I56" s="71"/>
      <c r="J56" s="71"/>
      <c r="N56" s="40"/>
      <c r="O56" s="479"/>
      <c r="P56" s="1"/>
      <c r="Q56" s="480"/>
      <c r="R56" s="179"/>
      <c r="S56" s="481"/>
      <c r="T56" s="1"/>
    </row>
    <row r="57" spans="2:20" ht="20.25" hidden="1" customHeight="1">
      <c r="B57" s="180"/>
      <c r="C57" s="669"/>
      <c r="D57" s="669"/>
      <c r="E57" s="674"/>
      <c r="F57" s="668"/>
      <c r="G57" s="668"/>
      <c r="H57" s="657"/>
      <c r="I57" s="71"/>
      <c r="J57" s="71"/>
      <c r="N57" s="40"/>
      <c r="O57" s="479"/>
      <c r="P57" s="1"/>
      <c r="Q57" s="480"/>
      <c r="R57" s="179"/>
      <c r="S57" s="481"/>
      <c r="T57" s="1"/>
    </row>
    <row r="58" spans="2:20" ht="20.25" hidden="1" customHeight="1">
      <c r="B58" s="180"/>
      <c r="C58" s="669"/>
      <c r="D58" s="669"/>
      <c r="E58" s="674"/>
      <c r="F58" s="668"/>
      <c r="G58" s="668"/>
      <c r="H58" s="657"/>
      <c r="I58" s="71"/>
      <c r="J58" s="71"/>
      <c r="N58" s="40"/>
      <c r="O58" s="479"/>
      <c r="P58" s="1"/>
      <c r="Q58" s="480"/>
      <c r="R58" s="179"/>
      <c r="S58" s="481"/>
      <c r="T58" s="1"/>
    </row>
    <row r="59" spans="2:20" ht="20.25" hidden="1" customHeight="1">
      <c r="B59" s="180"/>
      <c r="C59" s="669"/>
      <c r="D59" s="669"/>
      <c r="E59" s="674"/>
      <c r="F59" s="668"/>
      <c r="G59" s="668"/>
      <c r="H59" s="657"/>
      <c r="I59" s="71"/>
      <c r="J59" s="71"/>
      <c r="N59" s="40"/>
      <c r="O59" s="479"/>
      <c r="P59" s="1"/>
      <c r="Q59" s="480"/>
      <c r="R59" s="179"/>
      <c r="S59" s="481"/>
      <c r="T59" s="1"/>
    </row>
    <row r="60" spans="2:20" ht="20.25" hidden="1" customHeight="1">
      <c r="B60" s="180"/>
      <c r="C60" s="669"/>
      <c r="D60" s="669"/>
      <c r="E60" s="674"/>
      <c r="F60" s="668"/>
      <c r="G60" s="668"/>
      <c r="H60" s="657"/>
      <c r="I60" s="71"/>
      <c r="J60" s="71"/>
      <c r="N60" s="40"/>
      <c r="O60" s="479"/>
      <c r="P60" s="1"/>
      <c r="Q60" s="480"/>
      <c r="R60" s="179"/>
      <c r="S60" s="481"/>
      <c r="T60" s="1"/>
    </row>
    <row r="61" spans="2:20" ht="20.25" hidden="1" customHeight="1">
      <c r="B61" s="180"/>
      <c r="C61" s="669"/>
      <c r="D61" s="669"/>
      <c r="E61" s="674"/>
      <c r="F61" s="668"/>
      <c r="G61" s="668"/>
      <c r="H61" s="657"/>
      <c r="I61" s="71"/>
      <c r="J61" s="71"/>
      <c r="N61" s="40"/>
      <c r="O61" s="479"/>
      <c r="P61" s="1"/>
      <c r="Q61" s="480"/>
      <c r="R61" s="179"/>
      <c r="S61" s="481"/>
      <c r="T61" s="1"/>
    </row>
    <row r="62" spans="2:20" ht="20.25" hidden="1" customHeight="1">
      <c r="B62" s="180"/>
      <c r="C62" s="669"/>
      <c r="D62" s="669"/>
      <c r="E62" s="674"/>
      <c r="F62" s="668"/>
      <c r="G62" s="668"/>
      <c r="H62" s="657"/>
      <c r="I62" s="71"/>
      <c r="J62" s="71"/>
      <c r="N62" s="40"/>
      <c r="O62" s="479"/>
      <c r="P62" s="1"/>
      <c r="Q62" s="480"/>
      <c r="R62" s="179"/>
      <c r="S62" s="481"/>
      <c r="T62" s="1"/>
    </row>
    <row r="63" spans="2:20" ht="20.25" hidden="1" customHeight="1">
      <c r="B63" s="180"/>
      <c r="C63" s="669"/>
      <c r="D63" s="669"/>
      <c r="E63" s="674"/>
      <c r="F63" s="668"/>
      <c r="G63" s="668"/>
      <c r="H63" s="657"/>
      <c r="I63" s="71"/>
      <c r="J63" s="71"/>
      <c r="N63" s="40"/>
      <c r="O63" s="479"/>
      <c r="P63" s="1"/>
      <c r="Q63" s="480"/>
      <c r="R63" s="179"/>
      <c r="S63" s="481"/>
      <c r="T63" s="1"/>
    </row>
    <row r="64" spans="2:20" ht="20.25" hidden="1" customHeight="1">
      <c r="B64" s="180"/>
      <c r="C64" s="669"/>
      <c r="D64" s="669"/>
      <c r="E64" s="674"/>
      <c r="F64" s="668"/>
      <c r="G64" s="668"/>
      <c r="H64" s="657"/>
      <c r="I64" s="71"/>
      <c r="J64" s="71"/>
      <c r="N64" s="40"/>
      <c r="O64" s="479"/>
      <c r="P64" s="1"/>
      <c r="Q64" s="480"/>
      <c r="R64" s="179"/>
      <c r="S64" s="481"/>
      <c r="T64" s="1"/>
    </row>
    <row r="65" spans="2:20" ht="20.25" hidden="1" customHeight="1">
      <c r="B65" s="180"/>
      <c r="C65" s="669"/>
      <c r="D65" s="669"/>
      <c r="E65" s="674"/>
      <c r="F65" s="668"/>
      <c r="G65" s="668"/>
      <c r="H65" s="657"/>
      <c r="I65" s="71"/>
      <c r="J65" s="71"/>
      <c r="N65" s="40"/>
      <c r="O65" s="479"/>
      <c r="P65" s="1"/>
      <c r="Q65" s="480"/>
      <c r="R65" s="179"/>
      <c r="S65" s="481"/>
      <c r="T65" s="1"/>
    </row>
    <row r="66" spans="2:20" ht="20.25" hidden="1" customHeight="1">
      <c r="B66" s="180"/>
      <c r="C66" s="669"/>
      <c r="D66" s="669"/>
      <c r="E66" s="674"/>
      <c r="F66" s="668"/>
      <c r="G66" s="668"/>
      <c r="H66" s="657"/>
      <c r="I66" s="71"/>
      <c r="J66" s="71"/>
      <c r="N66" s="40"/>
      <c r="O66" s="479"/>
      <c r="P66" s="1"/>
      <c r="Q66" s="480"/>
      <c r="R66" s="179"/>
      <c r="S66" s="481"/>
      <c r="T66" s="1"/>
    </row>
    <row r="67" spans="2:20" ht="20.25" hidden="1" customHeight="1">
      <c r="B67" s="180"/>
      <c r="C67" s="669"/>
      <c r="D67" s="669"/>
      <c r="E67" s="674"/>
      <c r="F67" s="668"/>
      <c r="G67" s="668"/>
      <c r="H67" s="657"/>
      <c r="I67" s="71"/>
      <c r="J67" s="71"/>
      <c r="N67" s="40"/>
      <c r="O67" s="479"/>
      <c r="P67" s="1"/>
      <c r="Q67" s="480"/>
      <c r="R67" s="179"/>
      <c r="S67" s="481"/>
      <c r="T67" s="1"/>
    </row>
    <row r="68" spans="2:20" ht="20.25" hidden="1" customHeight="1">
      <c r="B68" s="180"/>
      <c r="C68" s="669"/>
      <c r="D68" s="669"/>
      <c r="E68" s="674"/>
      <c r="F68" s="668"/>
      <c r="G68" s="668"/>
      <c r="H68" s="657"/>
      <c r="I68" s="71"/>
      <c r="J68" s="71"/>
      <c r="N68" s="40"/>
      <c r="O68" s="479"/>
      <c r="P68" s="1"/>
      <c r="Q68" s="480"/>
      <c r="R68" s="179"/>
      <c r="S68" s="481"/>
      <c r="T68" s="1"/>
    </row>
    <row r="69" spans="2:20" ht="20.25" hidden="1" customHeight="1">
      <c r="B69" s="180"/>
      <c r="C69" s="669"/>
      <c r="D69" s="669"/>
      <c r="E69" s="674"/>
      <c r="F69" s="668"/>
      <c r="G69" s="668"/>
      <c r="H69" s="657"/>
      <c r="I69" s="71"/>
      <c r="J69" s="71"/>
      <c r="N69" s="40"/>
      <c r="O69" s="479"/>
      <c r="P69" s="1"/>
      <c r="Q69" s="480"/>
      <c r="R69" s="179"/>
      <c r="S69" s="481"/>
      <c r="T69" s="1"/>
    </row>
    <row r="70" spans="2:20" ht="20.25" hidden="1" customHeight="1">
      <c r="B70" s="180"/>
      <c r="C70" s="669"/>
      <c r="D70" s="669"/>
      <c r="E70" s="674"/>
      <c r="F70" s="668"/>
      <c r="G70" s="668"/>
      <c r="H70" s="657"/>
      <c r="I70" s="71"/>
      <c r="J70" s="71"/>
      <c r="N70" s="40"/>
      <c r="O70" s="479"/>
      <c r="P70" s="1"/>
      <c r="Q70" s="480"/>
      <c r="R70" s="179"/>
      <c r="S70" s="481"/>
      <c r="T70" s="1"/>
    </row>
    <row r="71" spans="2:20" ht="20.25" hidden="1" customHeight="1">
      <c r="B71" s="180"/>
      <c r="C71" s="669"/>
      <c r="D71" s="669"/>
      <c r="E71" s="674"/>
      <c r="F71" s="668"/>
      <c r="G71" s="668"/>
      <c r="H71" s="657"/>
      <c r="I71" s="71"/>
      <c r="J71" s="71"/>
      <c r="N71" s="40"/>
      <c r="O71" s="479"/>
      <c r="P71" s="1"/>
      <c r="Q71" s="480"/>
      <c r="R71" s="179"/>
      <c r="S71" s="481"/>
      <c r="T71" s="1"/>
    </row>
    <row r="72" spans="2:20" ht="20.25" hidden="1" customHeight="1">
      <c r="B72" s="180"/>
      <c r="C72" s="669"/>
      <c r="D72" s="669"/>
      <c r="E72" s="674"/>
      <c r="F72" s="668"/>
      <c r="G72" s="668"/>
      <c r="H72" s="657"/>
      <c r="I72" s="71"/>
      <c r="J72" s="71"/>
      <c r="N72" s="40"/>
      <c r="O72" s="479"/>
      <c r="P72" s="1"/>
      <c r="Q72" s="480"/>
      <c r="R72" s="179"/>
      <c r="S72" s="481"/>
      <c r="T72" s="1"/>
    </row>
    <row r="73" spans="2:20" ht="20.25" hidden="1" customHeight="1">
      <c r="B73" s="180"/>
      <c r="C73" s="669"/>
      <c r="D73" s="669"/>
      <c r="E73" s="674"/>
      <c r="F73" s="668"/>
      <c r="G73" s="668"/>
      <c r="H73" s="657"/>
      <c r="I73" s="71"/>
      <c r="J73" s="71"/>
      <c r="N73" s="40"/>
      <c r="O73" s="479"/>
      <c r="P73" s="1"/>
      <c r="Q73" s="480"/>
      <c r="R73" s="179"/>
      <c r="S73" s="481"/>
      <c r="T73" s="1"/>
    </row>
    <row r="74" spans="2:20" ht="20.25" hidden="1" customHeight="1">
      <c r="B74" s="180"/>
      <c r="C74" s="669"/>
      <c r="D74" s="669"/>
      <c r="E74" s="674"/>
      <c r="F74" s="668"/>
      <c r="G74" s="668"/>
      <c r="H74" s="657"/>
      <c r="I74" s="71"/>
      <c r="J74" s="71"/>
      <c r="N74" s="40"/>
      <c r="O74" s="479"/>
      <c r="P74" s="1"/>
      <c r="Q74" s="480"/>
      <c r="R74" s="179"/>
      <c r="S74" s="481"/>
      <c r="T74" s="1"/>
    </row>
    <row r="75" spans="2:20" ht="20.25" hidden="1" customHeight="1">
      <c r="B75" s="180"/>
      <c r="C75" s="669"/>
      <c r="D75" s="669"/>
      <c r="E75" s="674"/>
      <c r="F75" s="668"/>
      <c r="G75" s="668"/>
      <c r="H75" s="657"/>
      <c r="I75" s="71"/>
      <c r="J75" s="71"/>
      <c r="N75" s="40"/>
      <c r="O75" s="479"/>
      <c r="P75" s="1"/>
      <c r="Q75" s="480"/>
      <c r="R75" s="179"/>
      <c r="S75" s="481"/>
      <c r="T75" s="1"/>
    </row>
    <row r="76" spans="2:20" ht="20.25" hidden="1" customHeight="1">
      <c r="B76" s="180"/>
      <c r="C76" s="669"/>
      <c r="D76" s="669"/>
      <c r="E76" s="674"/>
      <c r="F76" s="668"/>
      <c r="G76" s="668"/>
      <c r="H76" s="657"/>
      <c r="I76" s="71"/>
      <c r="J76" s="71"/>
      <c r="N76" s="40"/>
      <c r="O76" s="479"/>
      <c r="P76" s="1"/>
      <c r="Q76" s="480"/>
      <c r="R76" s="179"/>
      <c r="S76" s="481"/>
      <c r="T76" s="1"/>
    </row>
    <row r="77" spans="2:20" ht="20.25" hidden="1" customHeight="1">
      <c r="B77" s="180"/>
      <c r="C77" s="669"/>
      <c r="D77" s="669"/>
      <c r="E77" s="674"/>
      <c r="F77" s="668"/>
      <c r="G77" s="668"/>
      <c r="H77" s="657"/>
      <c r="I77" s="71"/>
      <c r="J77" s="71"/>
      <c r="N77" s="40"/>
      <c r="O77" s="479"/>
      <c r="P77" s="1"/>
      <c r="Q77" s="480"/>
      <c r="R77" s="179"/>
      <c r="S77" s="481"/>
      <c r="T77" s="1"/>
    </row>
    <row r="78" spans="2:20" ht="20.25" hidden="1" customHeight="1">
      <c r="B78" s="180"/>
      <c r="C78" s="669"/>
      <c r="D78" s="669"/>
      <c r="E78" s="674"/>
      <c r="F78" s="668"/>
      <c r="G78" s="668"/>
      <c r="H78" s="657"/>
      <c r="I78" s="71"/>
      <c r="J78" s="71"/>
      <c r="N78" s="40"/>
      <c r="O78" s="479"/>
      <c r="P78" s="1"/>
      <c r="Q78" s="480"/>
      <c r="R78" s="179"/>
      <c r="S78" s="481"/>
      <c r="T78" s="1"/>
    </row>
    <row r="79" spans="2:20" ht="20.25" hidden="1" customHeight="1">
      <c r="B79" s="180"/>
      <c r="C79" s="669"/>
      <c r="D79" s="669"/>
      <c r="E79" s="674"/>
      <c r="F79" s="668"/>
      <c r="G79" s="668"/>
      <c r="H79" s="657"/>
      <c r="I79" s="71"/>
      <c r="J79" s="71"/>
      <c r="N79" s="40"/>
      <c r="O79" s="479"/>
      <c r="P79" s="1"/>
      <c r="Q79" s="480"/>
      <c r="R79" s="179"/>
      <c r="S79" s="481"/>
      <c r="T79" s="1"/>
    </row>
    <row r="80" spans="2:20" ht="20.25" hidden="1" customHeight="1">
      <c r="B80" s="180"/>
      <c r="C80" s="669"/>
      <c r="D80" s="669"/>
      <c r="E80" s="674"/>
      <c r="F80" s="668"/>
      <c r="G80" s="668"/>
      <c r="H80" s="657"/>
      <c r="I80" s="71"/>
      <c r="J80" s="71"/>
      <c r="N80" s="40"/>
      <c r="O80" s="479"/>
      <c r="P80" s="1"/>
      <c r="Q80" s="480"/>
      <c r="R80" s="179"/>
      <c r="S80" s="481"/>
      <c r="T80" s="1"/>
    </row>
    <row r="81" spans="2:20" ht="20.25" hidden="1" customHeight="1">
      <c r="B81" s="180"/>
      <c r="C81" s="669"/>
      <c r="D81" s="669"/>
      <c r="E81" s="674"/>
      <c r="F81" s="668"/>
      <c r="G81" s="668"/>
      <c r="H81" s="657"/>
      <c r="I81" s="71"/>
      <c r="J81" s="71"/>
      <c r="N81" s="40"/>
      <c r="O81" s="479"/>
      <c r="P81" s="1"/>
      <c r="Q81" s="480"/>
      <c r="R81" s="179"/>
      <c r="S81" s="481"/>
      <c r="T81" s="1"/>
    </row>
    <row r="82" spans="2:20" ht="20.25" hidden="1" customHeight="1">
      <c r="B82" s="180"/>
      <c r="C82" s="669"/>
      <c r="D82" s="669"/>
      <c r="E82" s="674"/>
      <c r="F82" s="668"/>
      <c r="G82" s="668"/>
      <c r="H82" s="657"/>
      <c r="I82" s="71"/>
      <c r="J82" s="71"/>
      <c r="N82" s="40"/>
      <c r="O82" s="479"/>
      <c r="P82" s="1"/>
      <c r="Q82" s="480"/>
      <c r="R82" s="179"/>
      <c r="S82" s="481"/>
      <c r="T82" s="1"/>
    </row>
    <row r="83" spans="2:20" ht="20.25" hidden="1" customHeight="1">
      <c r="B83" s="180"/>
      <c r="C83" s="669"/>
      <c r="D83" s="669"/>
      <c r="E83" s="674"/>
      <c r="F83" s="668"/>
      <c r="G83" s="668"/>
      <c r="H83" s="657"/>
      <c r="I83" s="71"/>
      <c r="J83" s="71"/>
      <c r="N83" s="40"/>
      <c r="O83" s="479"/>
      <c r="P83" s="1"/>
      <c r="Q83" s="480"/>
      <c r="R83" s="179"/>
      <c r="S83" s="481"/>
      <c r="T83" s="1"/>
    </row>
    <row r="84" spans="2:20" ht="20.25" hidden="1" customHeight="1">
      <c r="B84" s="180"/>
      <c r="C84" s="669"/>
      <c r="D84" s="669"/>
      <c r="E84" s="674"/>
      <c r="F84" s="668"/>
      <c r="G84" s="668"/>
      <c r="H84" s="657"/>
      <c r="I84" s="71"/>
      <c r="J84" s="71"/>
      <c r="N84" s="40"/>
      <c r="O84" s="479"/>
      <c r="P84" s="1"/>
      <c r="Q84" s="480"/>
      <c r="R84" s="179"/>
      <c r="S84" s="481"/>
      <c r="T84" s="1"/>
    </row>
    <row r="85" spans="2:20" ht="20.25" hidden="1" customHeight="1">
      <c r="B85" s="180"/>
      <c r="C85" s="669"/>
      <c r="D85" s="669"/>
      <c r="E85" s="674"/>
      <c r="F85" s="668"/>
      <c r="G85" s="668"/>
      <c r="H85" s="657"/>
      <c r="I85" s="71"/>
      <c r="J85" s="71"/>
      <c r="N85" s="40"/>
      <c r="O85" s="479"/>
      <c r="P85" s="1"/>
      <c r="Q85" s="480"/>
      <c r="R85" s="179"/>
      <c r="S85" s="481"/>
      <c r="T85" s="1"/>
    </row>
    <row r="86" spans="2:20" ht="20.25" hidden="1" customHeight="1">
      <c r="B86" s="180"/>
      <c r="C86" s="669"/>
      <c r="D86" s="669"/>
      <c r="E86" s="674"/>
      <c r="F86" s="668"/>
      <c r="G86" s="668"/>
      <c r="H86" s="657"/>
      <c r="I86" s="71"/>
      <c r="J86" s="71"/>
      <c r="N86" s="40"/>
      <c r="O86" s="479"/>
      <c r="P86" s="1"/>
      <c r="Q86" s="480"/>
      <c r="R86" s="179"/>
      <c r="S86" s="481"/>
      <c r="T86" s="1"/>
    </row>
    <row r="87" spans="2:20" ht="20.25" hidden="1" customHeight="1">
      <c r="B87" s="180"/>
      <c r="C87" s="669"/>
      <c r="D87" s="669"/>
      <c r="E87" s="674"/>
      <c r="F87" s="668"/>
      <c r="G87" s="668"/>
      <c r="H87" s="657"/>
      <c r="I87" s="71"/>
      <c r="J87" s="71"/>
      <c r="N87" s="40"/>
      <c r="O87" s="479"/>
      <c r="P87" s="1"/>
      <c r="Q87" s="480"/>
      <c r="R87" s="179"/>
      <c r="S87" s="481"/>
      <c r="T87" s="1"/>
    </row>
    <row r="88" spans="2:20" ht="20.25" hidden="1" customHeight="1">
      <c r="B88" s="180"/>
      <c r="C88" s="669"/>
      <c r="D88" s="669"/>
      <c r="E88" s="674"/>
      <c r="F88" s="668"/>
      <c r="G88" s="668"/>
      <c r="H88" s="657"/>
      <c r="I88" s="71"/>
      <c r="J88" s="71"/>
      <c r="N88" s="40"/>
      <c r="O88" s="479"/>
      <c r="P88" s="1"/>
      <c r="Q88" s="480"/>
      <c r="R88" s="179"/>
      <c r="S88" s="481"/>
      <c r="T88" s="1"/>
    </row>
    <row r="89" spans="2:20" ht="20.25" hidden="1" customHeight="1">
      <c r="B89" s="180"/>
      <c r="C89" s="669"/>
      <c r="D89" s="669"/>
      <c r="E89" s="674"/>
      <c r="F89" s="668"/>
      <c r="G89" s="668"/>
      <c r="H89" s="657"/>
      <c r="I89" s="71"/>
      <c r="J89" s="71"/>
      <c r="N89" s="40"/>
      <c r="O89" s="479"/>
      <c r="P89" s="1"/>
      <c r="Q89" s="480"/>
      <c r="R89" s="179"/>
      <c r="S89" s="481"/>
      <c r="T89" s="1"/>
    </row>
    <row r="90" spans="2:20" ht="20.25" hidden="1" customHeight="1">
      <c r="B90" s="421"/>
      <c r="C90" s="670"/>
      <c r="D90" s="670"/>
      <c r="E90" s="675"/>
      <c r="F90" s="670"/>
      <c r="G90" s="670"/>
      <c r="H90" s="675"/>
      <c r="I90" s="71"/>
      <c r="J90" s="71"/>
      <c r="N90" s="40"/>
      <c r="O90" s="479"/>
      <c r="P90" s="1"/>
      <c r="Q90" s="480"/>
      <c r="R90" s="179"/>
      <c r="S90" s="481"/>
      <c r="T90" s="1"/>
    </row>
    <row r="91" spans="2:20" ht="20.25" hidden="1" customHeight="1">
      <c r="B91" s="594"/>
      <c r="C91" s="670"/>
      <c r="D91" s="670"/>
      <c r="E91" s="675"/>
      <c r="F91" s="670"/>
      <c r="G91" s="670"/>
      <c r="H91" s="675"/>
      <c r="I91" s="71"/>
      <c r="J91" s="71"/>
      <c r="N91" s="40"/>
      <c r="O91" s="479"/>
      <c r="P91" s="1"/>
      <c r="Q91" s="480"/>
      <c r="R91" s="179"/>
      <c r="S91" s="481"/>
      <c r="T91" s="1"/>
    </row>
    <row r="92" spans="2:20" ht="20.25" hidden="1" customHeight="1">
      <c r="B92" s="594"/>
      <c r="C92" s="670"/>
      <c r="D92" s="670"/>
      <c r="E92" s="675"/>
      <c r="F92" s="670"/>
      <c r="G92" s="670"/>
      <c r="H92" s="675"/>
      <c r="I92" s="71"/>
      <c r="J92" s="71"/>
      <c r="N92" s="40"/>
      <c r="O92" s="479"/>
      <c r="P92" s="1"/>
      <c r="Q92" s="480"/>
      <c r="R92" s="179"/>
      <c r="S92" s="481"/>
      <c r="T92" s="1"/>
    </row>
    <row r="93" spans="2:20" ht="20.25" hidden="1" customHeight="1">
      <c r="B93" s="180"/>
      <c r="C93" s="669"/>
      <c r="D93" s="669"/>
      <c r="E93" s="674"/>
      <c r="F93" s="668"/>
      <c r="G93" s="668"/>
      <c r="H93" s="657"/>
      <c r="I93" s="71"/>
      <c r="J93" s="71"/>
      <c r="N93" s="40"/>
      <c r="O93" s="479"/>
      <c r="P93" s="1"/>
      <c r="Q93" s="480"/>
      <c r="R93" s="179"/>
      <c r="S93" s="481"/>
      <c r="T93" s="1"/>
    </row>
    <row r="94" spans="2:20" ht="20.25" hidden="1" customHeight="1">
      <c r="B94" s="180"/>
      <c r="C94" s="669"/>
      <c r="D94" s="669"/>
      <c r="E94" s="674"/>
      <c r="F94" s="668"/>
      <c r="G94" s="668"/>
      <c r="H94" s="657"/>
      <c r="I94" s="71"/>
      <c r="J94" s="71"/>
      <c r="N94" s="40"/>
      <c r="O94" s="479"/>
      <c r="P94" s="1"/>
      <c r="Q94" s="480"/>
      <c r="R94" s="179"/>
      <c r="S94" s="481"/>
      <c r="T94" s="1"/>
    </row>
    <row r="95" spans="2:20" ht="20.25" hidden="1" customHeight="1">
      <c r="B95" s="180"/>
      <c r="C95" s="669"/>
      <c r="D95" s="669"/>
      <c r="E95" s="674"/>
      <c r="F95" s="668"/>
      <c r="G95" s="668"/>
      <c r="H95" s="657"/>
      <c r="I95" s="71"/>
      <c r="J95" s="71"/>
      <c r="N95" s="40"/>
      <c r="O95" s="479"/>
      <c r="P95" s="1"/>
      <c r="Q95" s="480"/>
      <c r="R95" s="179"/>
      <c r="S95" s="481"/>
      <c r="T95" s="1"/>
    </row>
    <row r="96" spans="2:20" ht="20.25" hidden="1" customHeight="1">
      <c r="B96" s="180"/>
      <c r="C96" s="669"/>
      <c r="D96" s="669"/>
      <c r="E96" s="674"/>
      <c r="F96" s="668"/>
      <c r="G96" s="668"/>
      <c r="H96" s="657"/>
      <c r="I96" s="71"/>
      <c r="J96" s="71"/>
      <c r="N96" s="40"/>
      <c r="O96" s="479"/>
      <c r="P96" s="1"/>
      <c r="Q96" s="480"/>
      <c r="R96" s="179"/>
      <c r="S96" s="481"/>
      <c r="T96" s="1"/>
    </row>
    <row r="97" spans="1:25" ht="20.25" hidden="1" customHeight="1">
      <c r="B97" s="180"/>
      <c r="C97" s="669"/>
      <c r="D97" s="669"/>
      <c r="E97" s="674"/>
      <c r="F97" s="668"/>
      <c r="G97" s="668"/>
      <c r="H97" s="657"/>
      <c r="I97" s="71"/>
      <c r="J97" s="71"/>
      <c r="N97" s="40"/>
      <c r="O97" s="479"/>
      <c r="P97" s="1"/>
      <c r="Q97" s="480"/>
      <c r="R97" s="179"/>
      <c r="S97" s="481"/>
      <c r="T97" s="1"/>
    </row>
    <row r="98" spans="1:25" ht="20.25" hidden="1" customHeight="1">
      <c r="B98" s="180"/>
      <c r="C98" s="669"/>
      <c r="D98" s="669"/>
      <c r="E98" s="674"/>
      <c r="F98" s="668"/>
      <c r="G98" s="668"/>
      <c r="H98" s="657"/>
      <c r="I98" s="71"/>
      <c r="J98" s="71"/>
      <c r="N98" s="40"/>
      <c r="O98" s="479"/>
      <c r="P98" s="1"/>
      <c r="Q98" s="480"/>
      <c r="R98" s="179"/>
      <c r="S98" s="481"/>
      <c r="T98" s="1"/>
    </row>
    <row r="99" spans="1:25" ht="20.25" hidden="1" customHeight="1">
      <c r="B99" s="180"/>
      <c r="C99" s="669"/>
      <c r="D99" s="669"/>
      <c r="E99" s="674"/>
      <c r="F99" s="668"/>
      <c r="G99" s="668"/>
      <c r="H99" s="657"/>
      <c r="I99" s="71"/>
      <c r="J99" s="71"/>
      <c r="N99" s="40"/>
      <c r="O99" s="479"/>
      <c r="P99" s="1"/>
      <c r="Q99" s="480"/>
      <c r="R99" s="179"/>
      <c r="S99" s="481"/>
      <c r="T99" s="1"/>
    </row>
    <row r="100" spans="1:25" ht="15.75" hidden="1">
      <c r="B100" s="65"/>
      <c r="C100" s="668"/>
      <c r="D100" s="668"/>
      <c r="E100" s="673"/>
      <c r="F100" s="668"/>
      <c r="G100" s="668"/>
      <c r="H100" s="657"/>
      <c r="I100" s="71"/>
      <c r="J100" s="71"/>
    </row>
    <row r="101" spans="1:25" s="1" customFormat="1" ht="14.1" hidden="1" customHeight="1">
      <c r="C101" s="649"/>
      <c r="D101" s="649"/>
      <c r="E101" s="653"/>
      <c r="F101" s="649"/>
      <c r="G101" s="649"/>
      <c r="H101" s="656"/>
      <c r="I101" s="72"/>
      <c r="J101" s="72"/>
      <c r="K101" s="25"/>
      <c r="L101" s="26"/>
      <c r="M101" s="26"/>
      <c r="N101" s="38"/>
      <c r="O101" s="3"/>
      <c r="P101" s="4"/>
      <c r="Q101" s="5"/>
      <c r="R101" s="6"/>
      <c r="S101" s="7"/>
    </row>
    <row r="102" spans="1:25" s="1" customFormat="1" ht="14.1" hidden="1" customHeight="1">
      <c r="A102" s="14"/>
      <c r="C102" s="649"/>
      <c r="D102" s="649"/>
      <c r="E102" s="653"/>
      <c r="F102" s="649"/>
      <c r="G102" s="649"/>
      <c r="H102" s="656"/>
      <c r="I102" s="72"/>
      <c r="J102" s="72"/>
      <c r="K102" s="25"/>
      <c r="L102" s="26"/>
      <c r="M102" s="26"/>
      <c r="N102" s="55"/>
      <c r="O102" s="56"/>
      <c r="P102" s="4"/>
      <c r="Q102" s="57"/>
      <c r="R102" s="58"/>
      <c r="S102" s="59"/>
      <c r="T102" s="54"/>
    </row>
    <row r="103" spans="1:25" s="1" customFormat="1" ht="14.1" hidden="1" customHeight="1">
      <c r="A103" s="14"/>
      <c r="C103" s="649"/>
      <c r="D103" s="649"/>
      <c r="E103" s="653"/>
      <c r="F103" s="649"/>
      <c r="G103" s="649"/>
      <c r="H103" s="656"/>
      <c r="I103" s="72"/>
      <c r="J103" s="72"/>
      <c r="K103" s="25"/>
      <c r="L103" s="26"/>
      <c r="M103" s="26"/>
      <c r="N103" s="55"/>
      <c r="O103" s="56"/>
      <c r="P103" s="4"/>
      <c r="Q103" s="57"/>
      <c r="R103" s="58"/>
      <c r="S103" s="59"/>
      <c r="T103" s="54"/>
    </row>
    <row r="104" spans="1:25" s="1" customFormat="1" ht="14.1" hidden="1" customHeight="1">
      <c r="A104" s="14"/>
      <c r="C104" s="649"/>
      <c r="D104" s="649"/>
      <c r="E104" s="653"/>
      <c r="F104" s="649"/>
      <c r="G104" s="649"/>
      <c r="H104" s="656"/>
      <c r="I104" s="72"/>
      <c r="J104" s="72"/>
      <c r="K104" s="25"/>
      <c r="L104" s="26"/>
      <c r="M104" s="26"/>
      <c r="N104" s="55"/>
      <c r="O104" s="56"/>
      <c r="P104" s="4"/>
      <c r="Q104" s="57"/>
      <c r="R104" s="58"/>
      <c r="S104" s="59"/>
      <c r="T104" s="54"/>
    </row>
    <row r="105" spans="1:25" s="15" customFormat="1" ht="2.1" hidden="1" customHeight="1">
      <c r="A105" s="14"/>
      <c r="B105" s="1"/>
      <c r="C105" s="649"/>
      <c r="D105" s="649"/>
      <c r="E105" s="653"/>
      <c r="F105" s="649"/>
      <c r="G105" s="649"/>
      <c r="H105" s="656"/>
      <c r="I105" s="72"/>
      <c r="J105" s="72"/>
      <c r="K105" s="24"/>
      <c r="L105" s="26"/>
      <c r="M105" s="26"/>
      <c r="N105" s="38"/>
      <c r="O105" s="8"/>
      <c r="P105" s="4"/>
      <c r="Q105" s="9"/>
      <c r="R105" s="10"/>
      <c r="S105" s="11"/>
      <c r="T105" s="1"/>
      <c r="U105" s="1"/>
    </row>
    <row r="106" spans="1:25" ht="14.1" hidden="1" customHeight="1"/>
    <row r="107" spans="1:25" ht="15.75" hidden="1" customHeight="1"/>
    <row r="108" spans="1:25" s="1" customFormat="1" ht="15.75" hidden="1" customHeight="1">
      <c r="C108" s="649"/>
      <c r="D108" s="649"/>
      <c r="E108" s="653"/>
      <c r="F108" s="649"/>
      <c r="G108" s="649"/>
      <c r="H108" s="656"/>
      <c r="I108" s="72"/>
      <c r="J108" s="72"/>
      <c r="K108" s="25"/>
      <c r="L108" s="26"/>
      <c r="M108" s="26"/>
      <c r="N108" s="38"/>
      <c r="O108" s="3"/>
      <c r="P108" s="4"/>
      <c r="Q108" s="5"/>
      <c r="R108" s="6"/>
      <c r="S108" s="7"/>
      <c r="T108" s="4"/>
      <c r="U108"/>
      <c r="V108"/>
      <c r="W108"/>
      <c r="X108"/>
      <c r="Y108"/>
    </row>
    <row r="109" spans="1:25" s="1" customFormat="1" ht="15.75" hidden="1" customHeight="1">
      <c r="C109" s="649"/>
      <c r="D109" s="649"/>
      <c r="E109" s="653"/>
      <c r="F109" s="649"/>
      <c r="G109" s="649"/>
      <c r="H109" s="656"/>
      <c r="I109" s="72"/>
      <c r="J109" s="72"/>
      <c r="K109" s="25"/>
      <c r="L109" s="26"/>
      <c r="M109" s="26"/>
      <c r="N109" s="38"/>
      <c r="O109" s="3"/>
      <c r="P109" s="4"/>
      <c r="Q109" s="5"/>
      <c r="R109" s="6"/>
      <c r="S109" s="7"/>
      <c r="T109" s="4"/>
      <c r="U109"/>
      <c r="V109"/>
      <c r="W109"/>
      <c r="X109"/>
      <c r="Y109"/>
    </row>
    <row r="110" spans="1:25" s="1" customFormat="1" ht="15.75" hidden="1" customHeight="1">
      <c r="C110" s="649"/>
      <c r="D110" s="649"/>
      <c r="E110" s="653"/>
      <c r="F110" s="649"/>
      <c r="G110" s="649"/>
      <c r="H110" s="656"/>
      <c r="I110" s="72"/>
      <c r="J110" s="72"/>
      <c r="K110" s="25"/>
      <c r="L110" s="26"/>
      <c r="M110" s="26"/>
      <c r="N110" s="38"/>
      <c r="O110" s="3"/>
      <c r="P110" s="4"/>
      <c r="Q110" s="5"/>
      <c r="R110" s="6"/>
      <c r="S110" s="7"/>
      <c r="T110" s="4"/>
      <c r="U110"/>
      <c r="V110"/>
      <c r="W110"/>
      <c r="X110"/>
      <c r="Y110"/>
    </row>
    <row r="111" spans="1:25" s="1" customFormat="1" ht="15.75" hidden="1" customHeight="1">
      <c r="C111" s="649"/>
      <c r="D111" s="649"/>
      <c r="E111" s="653"/>
      <c r="F111" s="649"/>
      <c r="G111" s="649"/>
      <c r="H111" s="656"/>
      <c r="I111" s="72"/>
      <c r="J111" s="72"/>
      <c r="K111" s="25"/>
      <c r="L111" s="26"/>
      <c r="M111" s="26"/>
      <c r="N111" s="38"/>
      <c r="O111" s="3"/>
      <c r="P111" s="4"/>
      <c r="Q111" s="5"/>
      <c r="R111" s="6"/>
      <c r="S111" s="7"/>
      <c r="T111" s="4"/>
      <c r="U111"/>
      <c r="V111"/>
      <c r="W111"/>
      <c r="X111"/>
      <c r="Y111"/>
    </row>
    <row r="112" spans="1:25" s="1" customFormat="1" ht="15.75" hidden="1" customHeight="1">
      <c r="C112" s="649"/>
      <c r="D112" s="649"/>
      <c r="E112" s="653"/>
      <c r="F112" s="649"/>
      <c r="G112" s="649"/>
      <c r="H112" s="656"/>
      <c r="I112" s="72"/>
      <c r="J112" s="72"/>
      <c r="K112" s="25"/>
      <c r="L112" s="26"/>
      <c r="M112" s="26"/>
      <c r="N112" s="38"/>
      <c r="O112" s="3"/>
      <c r="P112" s="4"/>
      <c r="Q112" s="5"/>
      <c r="R112" s="6"/>
      <c r="S112" s="7"/>
      <c r="T112" s="4"/>
      <c r="U112"/>
      <c r="V112"/>
      <c r="W112"/>
      <c r="X112"/>
      <c r="Y112"/>
    </row>
    <row r="113" spans="3:25" s="1" customFormat="1" ht="15.75" hidden="1" customHeight="1">
      <c r="C113" s="649"/>
      <c r="D113" s="649"/>
      <c r="E113" s="653"/>
      <c r="F113" s="649"/>
      <c r="G113" s="649"/>
      <c r="H113" s="656"/>
      <c r="I113" s="72"/>
      <c r="J113" s="72"/>
      <c r="K113" s="25"/>
      <c r="L113" s="26"/>
      <c r="M113" s="26"/>
      <c r="N113" s="38"/>
      <c r="O113" s="3"/>
      <c r="P113" s="4"/>
      <c r="Q113" s="5"/>
      <c r="R113" s="6"/>
      <c r="S113" s="7"/>
      <c r="T113" s="4"/>
      <c r="U113"/>
      <c r="V113"/>
      <c r="W113"/>
      <c r="X113"/>
      <c r="Y113"/>
    </row>
    <row r="114" spans="3:25" s="1" customFormat="1" ht="15.75" hidden="1" customHeight="1">
      <c r="C114" s="649"/>
      <c r="D114" s="649"/>
      <c r="E114" s="653"/>
      <c r="F114" s="649"/>
      <c r="G114" s="649"/>
      <c r="H114" s="656"/>
      <c r="I114" s="72"/>
      <c r="J114" s="72"/>
      <c r="K114" s="25"/>
      <c r="L114" s="26"/>
      <c r="M114" s="26"/>
      <c r="N114" s="38"/>
      <c r="O114" s="3"/>
      <c r="P114" s="4"/>
      <c r="Q114" s="5"/>
      <c r="R114" s="6"/>
      <c r="S114" s="7"/>
      <c r="T114" s="4"/>
      <c r="U114"/>
      <c r="V114"/>
      <c r="W114"/>
      <c r="X114"/>
      <c r="Y114"/>
    </row>
    <row r="115" spans="3:25" s="1" customFormat="1" ht="15.75" hidden="1" customHeight="1">
      <c r="C115" s="649"/>
      <c r="D115" s="649"/>
      <c r="E115" s="653"/>
      <c r="F115" s="649"/>
      <c r="G115" s="649"/>
      <c r="H115" s="656"/>
      <c r="I115" s="72"/>
      <c r="J115" s="72"/>
      <c r="K115" s="25"/>
      <c r="L115" s="26"/>
      <c r="M115" s="26"/>
      <c r="N115" s="38"/>
      <c r="O115" s="3"/>
      <c r="P115" s="4"/>
      <c r="Q115" s="5"/>
      <c r="R115" s="6"/>
      <c r="S115" s="7"/>
      <c r="T115" s="4"/>
      <c r="U115"/>
      <c r="V115"/>
      <c r="W115"/>
      <c r="X115"/>
      <c r="Y115"/>
    </row>
    <row r="116" spans="3:25" s="1" customFormat="1" ht="15.75" hidden="1" customHeight="1">
      <c r="C116" s="649"/>
      <c r="D116" s="649"/>
      <c r="E116" s="653"/>
      <c r="F116" s="649"/>
      <c r="G116" s="649"/>
      <c r="H116" s="656"/>
      <c r="I116" s="72"/>
      <c r="J116" s="72"/>
      <c r="K116" s="25"/>
      <c r="L116" s="26"/>
      <c r="M116" s="26"/>
      <c r="N116" s="38"/>
      <c r="O116" s="3"/>
      <c r="P116" s="4"/>
      <c r="Q116" s="5"/>
      <c r="R116" s="6"/>
      <c r="S116" s="7"/>
      <c r="T116" s="4"/>
      <c r="U116"/>
      <c r="V116"/>
      <c r="W116"/>
      <c r="X116"/>
      <c r="Y116"/>
    </row>
    <row r="117" spans="3:25" s="1" customFormat="1" ht="15.75" hidden="1" customHeight="1">
      <c r="C117" s="649"/>
      <c r="D117" s="649"/>
      <c r="E117" s="653"/>
      <c r="F117" s="649"/>
      <c r="G117" s="649"/>
      <c r="H117" s="656"/>
      <c r="I117" s="72"/>
      <c r="J117" s="72"/>
      <c r="K117" s="25"/>
      <c r="L117" s="26"/>
      <c r="M117" s="26"/>
      <c r="N117" s="38"/>
      <c r="O117" s="3"/>
      <c r="P117" s="4"/>
      <c r="Q117" s="5"/>
      <c r="R117" s="6"/>
      <c r="S117" s="7"/>
      <c r="T117" s="4"/>
      <c r="U117"/>
      <c r="V117"/>
      <c r="W117"/>
      <c r="X117"/>
      <c r="Y117"/>
    </row>
    <row r="118" spans="3:25" s="1" customFormat="1" ht="15.75" hidden="1" customHeight="1">
      <c r="C118" s="649"/>
      <c r="D118" s="649"/>
      <c r="E118" s="653"/>
      <c r="F118" s="649"/>
      <c r="G118" s="649"/>
      <c r="H118" s="656"/>
      <c r="I118" s="72"/>
      <c r="J118" s="72"/>
      <c r="K118" s="25"/>
      <c r="L118" s="26"/>
      <c r="M118" s="26"/>
      <c r="N118" s="38"/>
      <c r="O118" s="3"/>
      <c r="P118" s="4"/>
      <c r="Q118" s="5"/>
      <c r="R118" s="6"/>
      <c r="S118" s="7"/>
      <c r="T118" s="4"/>
      <c r="U118"/>
      <c r="V118"/>
      <c r="W118"/>
      <c r="X118"/>
      <c r="Y118"/>
    </row>
    <row r="119" spans="3:25" s="1" customFormat="1" ht="15.75" hidden="1" customHeight="1">
      <c r="C119" s="649"/>
      <c r="D119" s="649"/>
      <c r="E119" s="653"/>
      <c r="F119" s="649"/>
      <c r="G119" s="649"/>
      <c r="H119" s="656"/>
      <c r="I119" s="72"/>
      <c r="J119" s="72"/>
      <c r="K119" s="25"/>
      <c r="L119" s="26"/>
      <c r="M119" s="26"/>
      <c r="N119" s="38"/>
      <c r="O119" s="3"/>
      <c r="P119" s="4"/>
      <c r="Q119" s="5"/>
      <c r="R119" s="6"/>
      <c r="S119" s="7"/>
      <c r="T119" s="4"/>
      <c r="U119"/>
      <c r="V119"/>
      <c r="W119"/>
      <c r="X119"/>
      <c r="Y119"/>
    </row>
    <row r="120" spans="3:25" s="1" customFormat="1" ht="15.75" hidden="1" customHeight="1">
      <c r="C120" s="649"/>
      <c r="D120" s="649"/>
      <c r="E120" s="653"/>
      <c r="F120" s="649"/>
      <c r="G120" s="649"/>
      <c r="H120" s="656"/>
      <c r="I120" s="72"/>
      <c r="J120" s="72"/>
      <c r="K120" s="25"/>
      <c r="L120" s="26"/>
      <c r="M120" s="26"/>
      <c r="N120" s="38"/>
      <c r="O120" s="3"/>
      <c r="P120" s="4"/>
      <c r="Q120" s="5"/>
      <c r="R120" s="6"/>
      <c r="S120" s="7"/>
      <c r="T120" s="4"/>
      <c r="U120"/>
      <c r="V120"/>
      <c r="W120"/>
      <c r="X120"/>
      <c r="Y120"/>
    </row>
    <row r="121" spans="3:25" s="1" customFormat="1" ht="15.75" hidden="1" customHeight="1">
      <c r="C121" s="649"/>
      <c r="D121" s="649"/>
      <c r="E121" s="653"/>
      <c r="F121" s="649"/>
      <c r="G121" s="649"/>
      <c r="H121" s="656"/>
      <c r="I121" s="72"/>
      <c r="J121" s="72"/>
      <c r="K121" s="25"/>
      <c r="L121" s="26"/>
      <c r="M121" s="26"/>
      <c r="N121" s="38"/>
      <c r="O121" s="3"/>
      <c r="P121" s="4"/>
      <c r="Q121" s="5"/>
      <c r="R121" s="6"/>
      <c r="S121" s="7"/>
      <c r="T121" s="4"/>
      <c r="U121"/>
      <c r="V121"/>
      <c r="W121"/>
      <c r="X121"/>
      <c r="Y121"/>
    </row>
    <row r="122" spans="3:25" s="1" customFormat="1" ht="15.75" hidden="1" customHeight="1">
      <c r="C122" s="649"/>
      <c r="D122" s="649"/>
      <c r="E122" s="653"/>
      <c r="F122" s="649"/>
      <c r="G122" s="649"/>
      <c r="H122" s="656"/>
      <c r="I122" s="72"/>
      <c r="J122" s="72"/>
      <c r="K122" s="25"/>
      <c r="L122" s="26"/>
      <c r="M122" s="26"/>
      <c r="N122" s="38"/>
      <c r="O122" s="3"/>
      <c r="P122" s="4"/>
      <c r="Q122" s="5"/>
      <c r="R122" s="6"/>
      <c r="S122" s="7"/>
      <c r="T122" s="4"/>
      <c r="U122"/>
      <c r="V122"/>
      <c r="W122"/>
      <c r="X122"/>
      <c r="Y122"/>
    </row>
    <row r="123" spans="3:25" s="1" customFormat="1" ht="15.75" hidden="1" customHeight="1">
      <c r="C123" s="649"/>
      <c r="D123" s="649"/>
      <c r="E123" s="653"/>
      <c r="F123" s="649"/>
      <c r="G123" s="649"/>
      <c r="H123" s="656"/>
      <c r="I123" s="72"/>
      <c r="J123" s="72"/>
      <c r="K123" s="25"/>
      <c r="L123" s="26"/>
      <c r="M123" s="26"/>
      <c r="N123" s="38"/>
      <c r="O123" s="3"/>
      <c r="P123" s="4"/>
      <c r="Q123" s="5"/>
      <c r="R123" s="6"/>
      <c r="S123" s="7"/>
      <c r="T123" s="4"/>
      <c r="U123"/>
      <c r="V123"/>
      <c r="W123"/>
      <c r="X123"/>
      <c r="Y123"/>
    </row>
    <row r="124" spans="3:25" s="1" customFormat="1" ht="15.75" hidden="1" customHeight="1">
      <c r="C124" s="649"/>
      <c r="D124" s="649"/>
      <c r="E124" s="653"/>
      <c r="F124" s="649"/>
      <c r="G124" s="649"/>
      <c r="H124" s="656"/>
      <c r="I124" s="72"/>
      <c r="J124" s="72"/>
      <c r="K124" s="25"/>
      <c r="L124" s="26"/>
      <c r="M124" s="26"/>
      <c r="N124" s="38"/>
      <c r="O124" s="3"/>
      <c r="P124" s="4"/>
      <c r="Q124" s="5"/>
      <c r="R124" s="6"/>
      <c r="S124" s="7"/>
      <c r="T124" s="4"/>
      <c r="U124"/>
      <c r="V124"/>
      <c r="W124"/>
      <c r="X124"/>
      <c r="Y124"/>
    </row>
    <row r="125" spans="3:25" s="1" customFormat="1" ht="15.75" hidden="1" customHeight="1">
      <c r="C125" s="649"/>
      <c r="D125" s="649"/>
      <c r="E125" s="653"/>
      <c r="F125" s="649"/>
      <c r="G125" s="649"/>
      <c r="H125" s="656"/>
      <c r="I125" s="72"/>
      <c r="J125" s="72"/>
      <c r="K125" s="25"/>
      <c r="L125" s="26"/>
      <c r="M125" s="26"/>
      <c r="N125" s="38"/>
      <c r="O125" s="3"/>
      <c r="P125" s="4"/>
      <c r="Q125" s="5"/>
      <c r="R125" s="6"/>
      <c r="S125" s="7"/>
      <c r="T125" s="4"/>
      <c r="U125"/>
      <c r="V125"/>
      <c r="W125"/>
      <c r="X125"/>
      <c r="Y125"/>
    </row>
    <row r="126" spans="3:25" s="1" customFormat="1" ht="15.75" hidden="1" customHeight="1">
      <c r="C126" s="649"/>
      <c r="D126" s="649"/>
      <c r="E126" s="653"/>
      <c r="F126" s="649"/>
      <c r="G126" s="649"/>
      <c r="H126" s="656"/>
      <c r="I126" s="72"/>
      <c r="J126" s="72"/>
      <c r="K126" s="25"/>
      <c r="L126" s="26"/>
      <c r="M126" s="26"/>
      <c r="N126" s="38"/>
      <c r="O126" s="3"/>
      <c r="P126" s="4"/>
      <c r="Q126" s="5"/>
      <c r="R126" s="6"/>
      <c r="S126" s="7"/>
      <c r="T126" s="4"/>
      <c r="U126"/>
      <c r="V126"/>
      <c r="W126"/>
      <c r="X126"/>
      <c r="Y126"/>
    </row>
    <row r="127" spans="3:25" s="1" customFormat="1" ht="15.75" hidden="1" customHeight="1">
      <c r="C127" s="649"/>
      <c r="D127" s="649"/>
      <c r="E127" s="653"/>
      <c r="F127" s="649"/>
      <c r="G127" s="649"/>
      <c r="H127" s="656"/>
      <c r="I127" s="72"/>
      <c r="J127" s="72"/>
      <c r="K127" s="25"/>
      <c r="L127" s="26"/>
      <c r="M127" s="26"/>
      <c r="N127" s="38"/>
      <c r="O127" s="3"/>
      <c r="P127" s="4"/>
      <c r="Q127" s="5"/>
      <c r="R127" s="6"/>
      <c r="S127" s="7"/>
      <c r="T127" s="4"/>
      <c r="U127"/>
      <c r="V127"/>
      <c r="W127"/>
      <c r="X127"/>
      <c r="Y127"/>
    </row>
    <row r="128" spans="3:25" s="1" customFormat="1" ht="15.75" hidden="1" customHeight="1">
      <c r="C128" s="649"/>
      <c r="D128" s="649"/>
      <c r="E128" s="653"/>
      <c r="F128" s="649"/>
      <c r="G128" s="649"/>
      <c r="H128" s="656"/>
      <c r="I128" s="72"/>
      <c r="J128" s="72"/>
      <c r="K128" s="25"/>
      <c r="L128" s="26"/>
      <c r="M128" s="26"/>
      <c r="N128" s="38"/>
      <c r="O128" s="3"/>
      <c r="P128" s="4"/>
      <c r="Q128" s="5"/>
      <c r="R128" s="6"/>
      <c r="S128" s="7"/>
      <c r="T128" s="4"/>
      <c r="U128"/>
      <c r="V128"/>
      <c r="W128"/>
      <c r="X128"/>
      <c r="Y128"/>
    </row>
    <row r="129" spans="3:25" s="1" customFormat="1" ht="15.75" hidden="1" customHeight="1">
      <c r="C129" s="649"/>
      <c r="D129" s="649"/>
      <c r="E129" s="653"/>
      <c r="F129" s="649"/>
      <c r="G129" s="649"/>
      <c r="H129" s="656"/>
      <c r="I129" s="72"/>
      <c r="J129" s="72"/>
      <c r="K129" s="25"/>
      <c r="L129" s="26"/>
      <c r="M129" s="26"/>
      <c r="N129" s="38"/>
      <c r="O129" s="3"/>
      <c r="P129" s="4"/>
      <c r="Q129" s="5"/>
      <c r="R129" s="6"/>
      <c r="S129" s="7"/>
      <c r="T129" s="4"/>
      <c r="U129"/>
      <c r="V129"/>
      <c r="W129"/>
      <c r="X129"/>
      <c r="Y129"/>
    </row>
    <row r="130" spans="3:25" s="1" customFormat="1" ht="15.75" hidden="1" customHeight="1">
      <c r="C130" s="649"/>
      <c r="D130" s="649"/>
      <c r="E130" s="653"/>
      <c r="F130" s="649"/>
      <c r="G130" s="649"/>
      <c r="H130" s="656"/>
      <c r="I130" s="72"/>
      <c r="J130" s="72"/>
      <c r="K130" s="25"/>
      <c r="L130" s="26"/>
      <c r="M130" s="26"/>
      <c r="N130" s="38"/>
      <c r="O130" s="3"/>
      <c r="P130" s="4"/>
      <c r="Q130" s="5"/>
      <c r="R130" s="6"/>
      <c r="S130" s="7"/>
      <c r="T130" s="4"/>
      <c r="U130"/>
      <c r="V130"/>
      <c r="W130"/>
      <c r="X130"/>
      <c r="Y130"/>
    </row>
    <row r="131" spans="3:25" s="1" customFormat="1" ht="15.75" hidden="1" customHeight="1">
      <c r="C131" s="649"/>
      <c r="D131" s="649"/>
      <c r="E131" s="653"/>
      <c r="F131" s="649"/>
      <c r="G131" s="649"/>
      <c r="H131" s="656"/>
      <c r="I131" s="72"/>
      <c r="J131" s="72"/>
      <c r="K131" s="25"/>
      <c r="L131" s="26"/>
      <c r="M131" s="26"/>
      <c r="N131" s="38"/>
      <c r="O131" s="3"/>
      <c r="P131" s="4"/>
      <c r="Q131" s="5"/>
      <c r="R131" s="6"/>
      <c r="S131" s="7"/>
      <c r="T131" s="4"/>
      <c r="U131"/>
      <c r="V131"/>
      <c r="W131"/>
      <c r="X131"/>
      <c r="Y131"/>
    </row>
    <row r="132" spans="3:25" s="1" customFormat="1" ht="15.75" hidden="1" customHeight="1">
      <c r="C132" s="649"/>
      <c r="D132" s="649"/>
      <c r="E132" s="653"/>
      <c r="F132" s="649"/>
      <c r="G132" s="649"/>
      <c r="H132" s="656"/>
      <c r="I132" s="72"/>
      <c r="J132" s="72"/>
      <c r="K132" s="25"/>
      <c r="L132" s="26"/>
      <c r="M132" s="26"/>
      <c r="N132" s="38"/>
      <c r="O132" s="3"/>
      <c r="P132" s="4"/>
      <c r="Q132" s="5"/>
      <c r="R132" s="6"/>
      <c r="S132" s="7"/>
      <c r="T132" s="4"/>
      <c r="U132"/>
      <c r="V132"/>
      <c r="W132"/>
      <c r="X132"/>
      <c r="Y132"/>
    </row>
    <row r="133" spans="3:25" s="1" customFormat="1" ht="15.75" hidden="1" customHeight="1">
      <c r="C133" s="649"/>
      <c r="D133" s="649"/>
      <c r="E133" s="653"/>
      <c r="F133" s="649"/>
      <c r="G133" s="649"/>
      <c r="H133" s="656"/>
      <c r="I133" s="72"/>
      <c r="J133" s="72"/>
      <c r="K133" s="25"/>
      <c r="L133" s="26"/>
      <c r="M133" s="26"/>
      <c r="N133" s="38"/>
      <c r="O133" s="3"/>
      <c r="P133" s="4"/>
      <c r="Q133" s="5"/>
      <c r="R133" s="6"/>
      <c r="S133" s="7"/>
      <c r="T133" s="4"/>
      <c r="U133"/>
      <c r="V133"/>
      <c r="W133"/>
      <c r="X133"/>
      <c r="Y133"/>
    </row>
    <row r="134" spans="3:25" s="1" customFormat="1" ht="15.75" hidden="1" customHeight="1">
      <c r="C134" s="649"/>
      <c r="D134" s="649"/>
      <c r="E134" s="653"/>
      <c r="F134" s="649"/>
      <c r="G134" s="649"/>
      <c r="H134" s="656"/>
      <c r="I134" s="72"/>
      <c r="J134" s="72"/>
      <c r="K134" s="25"/>
      <c r="L134" s="26"/>
      <c r="M134" s="26"/>
      <c r="N134" s="38"/>
      <c r="O134" s="3"/>
      <c r="P134" s="4"/>
      <c r="Q134" s="5"/>
      <c r="R134" s="6"/>
      <c r="S134" s="7"/>
      <c r="T134" s="4"/>
      <c r="U134"/>
      <c r="V134"/>
      <c r="W134"/>
      <c r="X134"/>
      <c r="Y134"/>
    </row>
  </sheetData>
  <mergeCells count="2">
    <mergeCell ref="C6:E6"/>
    <mergeCell ref="F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400B6-8E35-477E-93A6-A47F3F65FA22}">
  <dimension ref="A1:AE182"/>
  <sheetViews>
    <sheetView showGridLines="0" showRowColHeaders="0" zoomScaleNormal="100" workbookViewId="0">
      <selection activeCell="C12" sqref="C12:H20"/>
    </sheetView>
  </sheetViews>
  <sheetFormatPr defaultColWidth="0" defaultRowHeight="0" customHeight="1" zeroHeight="1"/>
  <cols>
    <col min="1" max="1" width="5.7109375" style="1" customWidth="1"/>
    <col min="2" max="2" width="30.140625" style="1" customWidth="1"/>
    <col min="3" max="3" width="21.28515625" style="1" bestFit="1" customWidth="1"/>
    <col min="4" max="4" width="17.85546875" style="1" customWidth="1"/>
    <col min="5" max="5" width="16.7109375" style="1" bestFit="1" customWidth="1"/>
    <col min="6" max="7" width="15.5703125" style="1" customWidth="1"/>
    <col min="8" max="8" width="14.85546875" style="72" customWidth="1"/>
    <col min="9" max="9" width="25.7109375" style="72" customWidth="1"/>
    <col min="10" max="10" width="16.5703125" style="72" customWidth="1"/>
    <col min="11" max="11" width="5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31" width="0" hidden="1" customWidth="1"/>
    <col min="32" max="16384" width="9.140625" hidden="1"/>
  </cols>
  <sheetData>
    <row r="1" spans="2:10" ht="29.25" customHeight="1">
      <c r="B1" s="22" t="s">
        <v>32</v>
      </c>
      <c r="C1" s="22"/>
      <c r="D1" s="22"/>
      <c r="E1" s="22"/>
      <c r="F1" s="22"/>
      <c r="G1" s="22"/>
    </row>
    <row r="2" spans="2:10" ht="8.25" customHeight="1">
      <c r="B2" s="2"/>
      <c r="C2" s="2"/>
      <c r="D2" s="2"/>
      <c r="E2" s="2"/>
      <c r="F2" s="2"/>
      <c r="G2" s="2"/>
    </row>
    <row r="3" spans="2:10" ht="15.75">
      <c r="B3" s="65" t="s">
        <v>708</v>
      </c>
      <c r="C3" s="65"/>
      <c r="D3" s="65"/>
      <c r="E3" s="65"/>
      <c r="F3" s="65"/>
      <c r="G3" s="65"/>
      <c r="H3" s="71"/>
      <c r="I3" s="71"/>
      <c r="J3" s="71"/>
    </row>
    <row r="4" spans="2:10" ht="15.75">
      <c r="B4" s="65"/>
      <c r="C4" s="65"/>
      <c r="D4" s="65"/>
      <c r="E4" s="65"/>
      <c r="F4" s="65"/>
      <c r="G4" s="65"/>
      <c r="H4" s="71"/>
      <c r="I4" s="71"/>
      <c r="J4" s="71"/>
    </row>
    <row r="5" spans="2:10" ht="15.75">
      <c r="B5" s="65"/>
      <c r="C5" s="65"/>
      <c r="D5" s="65"/>
      <c r="E5" s="65"/>
      <c r="F5" s="65"/>
      <c r="G5" s="65"/>
      <c r="H5" s="71"/>
      <c r="I5" s="71"/>
      <c r="J5" s="71"/>
    </row>
    <row r="6" spans="2:10" ht="16.5" thickBot="1">
      <c r="B6" s="248" t="s">
        <v>166</v>
      </c>
      <c r="C6" s="1192" t="s">
        <v>54</v>
      </c>
      <c r="D6" s="1193"/>
      <c r="E6" s="1194"/>
      <c r="F6" s="1171" t="s">
        <v>571</v>
      </c>
      <c r="G6" s="1172"/>
      <c r="H6" s="1172"/>
      <c r="I6" s="71"/>
      <c r="J6" s="71"/>
    </row>
    <row r="7" spans="2:10" ht="16.5" thickTop="1">
      <c r="B7" s="248" t="s">
        <v>827</v>
      </c>
      <c r="C7" s="1387" t="s">
        <v>711</v>
      </c>
      <c r="D7" s="1338" t="s">
        <v>712</v>
      </c>
      <c r="E7" s="1338" t="s">
        <v>0</v>
      </c>
      <c r="F7" s="246">
        <v>2023</v>
      </c>
      <c r="G7" s="1387">
        <v>2022</v>
      </c>
      <c r="H7" s="1399" t="s">
        <v>0</v>
      </c>
      <c r="I7" s="71"/>
      <c r="J7" s="71"/>
    </row>
    <row r="8" spans="2:10" ht="15.75">
      <c r="B8" s="588"/>
      <c r="C8" s="1191"/>
      <c r="D8" s="1261"/>
      <c r="E8" s="1261"/>
      <c r="F8" s="246" t="s">
        <v>652</v>
      </c>
      <c r="G8" s="1191"/>
      <c r="H8" s="1333"/>
      <c r="I8" s="71"/>
      <c r="J8" s="71"/>
    </row>
    <row r="9" spans="2:10" ht="3" customHeight="1">
      <c r="B9" s="143"/>
      <c r="C9" s="262"/>
      <c r="D9" s="262"/>
      <c r="E9" s="262"/>
      <c r="F9" s="305"/>
      <c r="G9" s="398"/>
      <c r="H9" s="597"/>
      <c r="I9" s="71"/>
      <c r="J9" s="71"/>
    </row>
    <row r="10" spans="2:10" ht="3" customHeight="1">
      <c r="B10" s="611"/>
      <c r="C10" s="612"/>
      <c r="D10" s="612"/>
      <c r="E10" s="612"/>
      <c r="F10" s="613"/>
      <c r="G10" s="614"/>
      <c r="H10" s="614"/>
      <c r="I10" s="71"/>
      <c r="J10" s="71"/>
    </row>
    <row r="11" spans="2:10" ht="3" customHeight="1">
      <c r="B11" s="143"/>
      <c r="C11" s="142"/>
      <c r="D11" s="142"/>
      <c r="E11" s="142"/>
      <c r="F11" s="23"/>
      <c r="G11" s="516"/>
      <c r="H11" s="516"/>
      <c r="I11" s="71"/>
      <c r="J11" s="71"/>
    </row>
    <row r="12" spans="2:10" ht="15.75">
      <c r="B12" s="474" t="s">
        <v>655</v>
      </c>
      <c r="C12" s="615">
        <v>169457</v>
      </c>
      <c r="D12" s="827">
        <v>222972</v>
      </c>
      <c r="E12" s="693">
        <v>-24</v>
      </c>
      <c r="F12" s="828">
        <v>837273</v>
      </c>
      <c r="G12" s="827">
        <v>809563</v>
      </c>
      <c r="H12" s="693">
        <v>3.4</v>
      </c>
      <c r="I12" s="71"/>
      <c r="J12" s="71"/>
    </row>
    <row r="13" spans="2:10" ht="15.75">
      <c r="B13" s="175" t="s">
        <v>135</v>
      </c>
      <c r="C13" s="207">
        <v>496.7</v>
      </c>
      <c r="D13" s="476">
        <v>516.29999999999995</v>
      </c>
      <c r="E13" s="606">
        <v>-3.8</v>
      </c>
      <c r="F13" s="595">
        <v>1927.8</v>
      </c>
      <c r="G13" s="477">
        <v>2031.4</v>
      </c>
      <c r="H13" s="606">
        <v>-5.0999999999999996</v>
      </c>
      <c r="I13" s="71"/>
      <c r="J13" s="71"/>
    </row>
    <row r="14" spans="2:10" ht="15.75">
      <c r="B14" s="175" t="s">
        <v>653</v>
      </c>
      <c r="C14" s="207">
        <v>64.2</v>
      </c>
      <c r="D14" s="476">
        <v>71.400000000000006</v>
      </c>
      <c r="E14" s="154">
        <v>-10</v>
      </c>
      <c r="F14" s="207">
        <v>275.2</v>
      </c>
      <c r="G14" s="476">
        <v>253.2</v>
      </c>
      <c r="H14" s="606">
        <v>8.6999999999999993</v>
      </c>
      <c r="I14" s="71"/>
      <c r="J14" s="71"/>
    </row>
    <row r="15" spans="2:10" ht="15.75">
      <c r="B15" s="111" t="s">
        <v>25</v>
      </c>
      <c r="C15" s="207">
        <v>51.7</v>
      </c>
      <c r="D15" s="476">
        <v>55.4</v>
      </c>
      <c r="E15" s="154">
        <v>-6.6</v>
      </c>
      <c r="F15" s="207">
        <v>210.3</v>
      </c>
      <c r="G15" s="476">
        <v>203.6</v>
      </c>
      <c r="H15" s="606">
        <v>3.3</v>
      </c>
      <c r="I15" s="71"/>
      <c r="J15" s="71"/>
    </row>
    <row r="16" spans="2:10" ht="15.75">
      <c r="B16" s="111" t="s">
        <v>29</v>
      </c>
      <c r="C16" s="207">
        <v>57.1</v>
      </c>
      <c r="D16" s="476">
        <v>41.1</v>
      </c>
      <c r="E16" s="154">
        <v>38.9</v>
      </c>
      <c r="F16" s="207">
        <v>157.80000000000001</v>
      </c>
      <c r="G16" s="476">
        <v>147</v>
      </c>
      <c r="H16" s="606">
        <v>7.3</v>
      </c>
      <c r="I16" s="71"/>
      <c r="J16" s="71"/>
    </row>
    <row r="17" spans="2:10" ht="15.75">
      <c r="B17" s="111" t="s">
        <v>654</v>
      </c>
      <c r="C17" s="207">
        <v>57.1</v>
      </c>
      <c r="D17" s="476">
        <v>37.5</v>
      </c>
      <c r="E17" s="154">
        <v>52.3</v>
      </c>
      <c r="F17" s="207">
        <v>157.80000000000001</v>
      </c>
      <c r="G17" s="476">
        <v>132.19999999999999</v>
      </c>
      <c r="H17" s="606">
        <v>19.399999999999999</v>
      </c>
      <c r="I17" s="71"/>
      <c r="J17" s="71"/>
    </row>
    <row r="18" spans="2:10" ht="15.75">
      <c r="B18" s="111" t="s">
        <v>31</v>
      </c>
      <c r="C18" s="207">
        <v>24.5</v>
      </c>
      <c r="D18" s="476">
        <v>10.199999999999999</v>
      </c>
      <c r="E18" s="606">
        <v>141</v>
      </c>
      <c r="F18" s="688">
        <v>51.4</v>
      </c>
      <c r="G18" s="476">
        <v>44.7</v>
      </c>
      <c r="H18" s="606">
        <v>15.1</v>
      </c>
      <c r="I18" s="71"/>
      <c r="J18" s="71"/>
    </row>
    <row r="19" spans="2:10" ht="15.75">
      <c r="B19" s="111" t="s">
        <v>828</v>
      </c>
      <c r="C19" s="207">
        <v>604.29999999999995</v>
      </c>
      <c r="D19" s="476">
        <v>-163.1</v>
      </c>
      <c r="E19" s="606" t="s">
        <v>37</v>
      </c>
      <c r="F19" s="688">
        <v>604.29999999999995</v>
      </c>
      <c r="G19" s="476">
        <v>-163.1</v>
      </c>
      <c r="H19" s="606" t="s">
        <v>37</v>
      </c>
      <c r="I19" s="71"/>
      <c r="J19" s="71"/>
    </row>
    <row r="20" spans="2:10" ht="15.75">
      <c r="B20" s="111" t="s">
        <v>829</v>
      </c>
      <c r="C20" s="207">
        <v>2.9</v>
      </c>
      <c r="D20" s="476">
        <v>-0.8</v>
      </c>
      <c r="E20" s="606" t="s">
        <v>37</v>
      </c>
      <c r="F20" s="688">
        <v>2.9</v>
      </c>
      <c r="G20" s="476">
        <v>-0.8</v>
      </c>
      <c r="H20" s="606" t="s">
        <v>37</v>
      </c>
      <c r="I20" s="71"/>
      <c r="J20" s="71"/>
    </row>
    <row r="21" spans="2:10" ht="3" customHeight="1" thickBot="1">
      <c r="B21" s="829"/>
      <c r="C21" s="830"/>
      <c r="D21" s="830"/>
      <c r="E21" s="831"/>
      <c r="F21" s="830"/>
      <c r="G21" s="830"/>
      <c r="H21" s="831"/>
      <c r="I21" s="71"/>
      <c r="J21" s="71"/>
    </row>
    <row r="22" spans="2:10" ht="15.75">
      <c r="B22" s="65"/>
      <c r="C22" s="65"/>
      <c r="D22" s="65"/>
      <c r="E22" s="65"/>
      <c r="F22" s="65"/>
      <c r="G22" s="65"/>
      <c r="H22" s="71"/>
      <c r="I22" s="71"/>
      <c r="J22" s="71"/>
    </row>
    <row r="23" spans="2:10" ht="15.75">
      <c r="B23" s="65"/>
      <c r="C23" s="65"/>
      <c r="D23" s="65"/>
      <c r="E23" s="65"/>
      <c r="F23" s="65"/>
      <c r="G23" s="65"/>
      <c r="H23" s="71"/>
      <c r="I23" s="71"/>
      <c r="J23" s="71"/>
    </row>
    <row r="24" spans="2:10" ht="15.75" hidden="1">
      <c r="B24" s="65"/>
      <c r="C24" s="65"/>
      <c r="D24" s="65"/>
      <c r="E24" s="65"/>
      <c r="F24" s="65"/>
      <c r="G24" s="65"/>
      <c r="H24" s="71"/>
      <c r="I24" s="71"/>
      <c r="J24" s="71"/>
    </row>
    <row r="25" spans="2:10" ht="15.75" hidden="1">
      <c r="B25" s="65"/>
      <c r="C25" s="65"/>
      <c r="D25" s="65"/>
      <c r="E25" s="65"/>
      <c r="F25" s="65"/>
      <c r="G25" s="65"/>
      <c r="H25" s="71"/>
      <c r="I25" s="71"/>
      <c r="J25" s="71"/>
    </row>
    <row r="26" spans="2:10" ht="15.75" hidden="1">
      <c r="B26" s="65"/>
      <c r="C26" s="65"/>
      <c r="D26" s="65"/>
      <c r="E26" s="65"/>
      <c r="F26" s="65"/>
      <c r="G26" s="65"/>
      <c r="H26" s="71"/>
      <c r="I26" s="71"/>
      <c r="J26" s="71"/>
    </row>
    <row r="27" spans="2:10" ht="15.75" hidden="1">
      <c r="B27" s="65"/>
      <c r="C27" s="65"/>
      <c r="D27" s="65"/>
      <c r="E27" s="65"/>
      <c r="F27" s="65"/>
      <c r="G27" s="65"/>
      <c r="H27" s="71"/>
      <c r="I27" s="71"/>
      <c r="J27" s="71"/>
    </row>
    <row r="28" spans="2:10" ht="15.75" hidden="1">
      <c r="B28" s="65"/>
      <c r="C28" s="65"/>
      <c r="D28" s="65"/>
      <c r="E28" s="65"/>
      <c r="F28" s="65"/>
      <c r="G28" s="65"/>
      <c r="H28" s="71"/>
      <c r="I28" s="71"/>
      <c r="J28" s="71"/>
    </row>
    <row r="29" spans="2:10" ht="15.75" hidden="1">
      <c r="B29" s="65"/>
      <c r="C29" s="65"/>
      <c r="D29" s="65"/>
      <c r="E29" s="65"/>
      <c r="F29" s="65"/>
      <c r="G29" s="65"/>
      <c r="H29" s="71"/>
      <c r="I29" s="71"/>
      <c r="J29" s="71"/>
    </row>
    <row r="30" spans="2:10" ht="15.75" hidden="1">
      <c r="B30" s="65"/>
      <c r="C30" s="65"/>
      <c r="D30" s="65"/>
      <c r="E30" s="65"/>
      <c r="F30" s="65"/>
      <c r="G30" s="65"/>
      <c r="H30" s="71"/>
      <c r="I30" s="71"/>
      <c r="J30" s="71"/>
    </row>
    <row r="31" spans="2:10" ht="15.75" hidden="1">
      <c r="B31" s="65"/>
      <c r="C31" s="65"/>
      <c r="D31" s="65"/>
      <c r="E31" s="65"/>
      <c r="F31" s="65"/>
      <c r="G31" s="65"/>
      <c r="H31" s="71"/>
      <c r="I31" s="71"/>
      <c r="J31" s="71"/>
    </row>
    <row r="32" spans="2:10" ht="15.75" hidden="1">
      <c r="B32" s="65"/>
      <c r="C32" s="65"/>
      <c r="D32" s="65"/>
      <c r="E32" s="65"/>
      <c r="F32" s="65"/>
      <c r="G32" s="65"/>
      <c r="H32" s="71"/>
      <c r="I32" s="71"/>
      <c r="J32" s="71"/>
    </row>
    <row r="33" spans="2:10" ht="15.75" hidden="1">
      <c r="B33" s="65"/>
      <c r="C33" s="65"/>
      <c r="D33" s="65"/>
      <c r="E33" s="65"/>
      <c r="F33" s="65"/>
      <c r="G33" s="65"/>
      <c r="H33" s="71"/>
      <c r="I33" s="71"/>
      <c r="J33" s="71"/>
    </row>
    <row r="34" spans="2:10" ht="15.75" hidden="1">
      <c r="B34" s="65"/>
      <c r="C34" s="65"/>
      <c r="D34" s="65"/>
      <c r="E34" s="65"/>
      <c r="F34" s="65"/>
      <c r="G34" s="65"/>
      <c r="H34" s="71"/>
      <c r="I34" s="71"/>
      <c r="J34" s="71"/>
    </row>
    <row r="35" spans="2:10" ht="15.75" hidden="1">
      <c r="B35" s="65"/>
      <c r="C35" s="65"/>
      <c r="D35" s="65"/>
      <c r="E35" s="65"/>
      <c r="F35" s="65"/>
      <c r="G35" s="65"/>
      <c r="H35" s="71"/>
      <c r="I35" s="71"/>
      <c r="J35" s="71"/>
    </row>
    <row r="36" spans="2:10" ht="15.75" hidden="1">
      <c r="B36" s="65"/>
      <c r="C36" s="65"/>
      <c r="D36" s="65"/>
      <c r="E36" s="65"/>
      <c r="F36" s="65"/>
      <c r="G36" s="65"/>
      <c r="H36" s="71"/>
      <c r="I36" s="71"/>
      <c r="J36" s="71"/>
    </row>
    <row r="37" spans="2:10" ht="15.75" hidden="1">
      <c r="B37" s="65"/>
      <c r="C37" s="65"/>
      <c r="D37" s="65"/>
      <c r="E37" s="65"/>
      <c r="F37" s="65"/>
      <c r="G37" s="65"/>
      <c r="H37" s="71"/>
      <c r="I37" s="71"/>
      <c r="J37" s="71"/>
    </row>
    <row r="38" spans="2:10" ht="15.75" hidden="1">
      <c r="B38" s="65"/>
      <c r="C38" s="65"/>
      <c r="D38" s="65"/>
      <c r="E38" s="65"/>
      <c r="F38" s="65"/>
      <c r="G38" s="65"/>
      <c r="H38" s="71"/>
      <c r="I38" s="71"/>
      <c r="J38" s="71"/>
    </row>
    <row r="39" spans="2:10" ht="15.75" hidden="1">
      <c r="B39" s="65"/>
      <c r="C39" s="65"/>
      <c r="D39" s="65"/>
      <c r="E39" s="65"/>
      <c r="F39" s="65"/>
      <c r="G39" s="65"/>
      <c r="H39" s="71"/>
      <c r="I39" s="71"/>
      <c r="J39" s="71"/>
    </row>
    <row r="40" spans="2:10" ht="15.75" hidden="1">
      <c r="B40" s="65"/>
      <c r="C40" s="65"/>
      <c r="D40" s="65"/>
      <c r="E40" s="65"/>
      <c r="F40" s="65"/>
      <c r="G40" s="65"/>
      <c r="H40" s="71"/>
      <c r="I40" s="71"/>
      <c r="J40" s="71"/>
    </row>
    <row r="41" spans="2:10" ht="15.75" hidden="1">
      <c r="B41" s="65"/>
      <c r="C41" s="65"/>
      <c r="D41" s="65"/>
      <c r="E41" s="65"/>
      <c r="F41" s="65"/>
      <c r="G41" s="65"/>
      <c r="H41" s="71"/>
      <c r="I41" s="71"/>
      <c r="J41" s="71"/>
    </row>
    <row r="42" spans="2:10" ht="15.75" hidden="1">
      <c r="B42" s="65"/>
      <c r="C42" s="65"/>
      <c r="D42" s="65"/>
      <c r="E42" s="65"/>
      <c r="F42" s="65"/>
      <c r="G42" s="65"/>
      <c r="H42" s="71"/>
      <c r="I42" s="71"/>
      <c r="J42" s="71"/>
    </row>
    <row r="43" spans="2:10" ht="15.75" hidden="1">
      <c r="B43" s="65"/>
      <c r="C43" s="65"/>
      <c r="D43" s="65"/>
      <c r="E43" s="65"/>
      <c r="F43" s="65"/>
      <c r="G43" s="65"/>
      <c r="H43" s="71"/>
      <c r="I43" s="71"/>
      <c r="J43" s="71"/>
    </row>
    <row r="44" spans="2:10" ht="15.75" hidden="1">
      <c r="B44" s="65"/>
      <c r="C44" s="65"/>
      <c r="D44" s="65"/>
      <c r="E44" s="65"/>
      <c r="F44" s="65"/>
      <c r="G44" s="65"/>
      <c r="H44" s="71"/>
      <c r="I44" s="71"/>
      <c r="J44" s="71"/>
    </row>
    <row r="45" spans="2:10" ht="15.75" hidden="1">
      <c r="B45" s="65"/>
      <c r="C45" s="65"/>
      <c r="D45" s="65"/>
      <c r="E45" s="65"/>
      <c r="F45" s="65"/>
      <c r="G45" s="65"/>
      <c r="H45" s="71"/>
      <c r="I45" s="71"/>
      <c r="J45" s="71"/>
    </row>
    <row r="46" spans="2:10" ht="15.75" hidden="1">
      <c r="B46" s="65"/>
      <c r="C46" s="65"/>
      <c r="D46" s="65"/>
      <c r="E46" s="65"/>
      <c r="F46" s="65"/>
      <c r="G46" s="65"/>
      <c r="H46" s="71"/>
      <c r="I46" s="71"/>
      <c r="J46" s="71"/>
    </row>
    <row r="47" spans="2:10" ht="15.75" hidden="1">
      <c r="B47" s="65"/>
      <c r="C47" s="65"/>
      <c r="D47" s="65"/>
      <c r="E47" s="65"/>
      <c r="F47" s="65"/>
      <c r="G47" s="65"/>
      <c r="H47" s="71"/>
      <c r="I47" s="71"/>
      <c r="J47" s="71"/>
    </row>
    <row r="48" spans="2:10" ht="15.75" hidden="1">
      <c r="B48" s="65"/>
      <c r="C48" s="65"/>
      <c r="D48" s="65"/>
      <c r="E48" s="65"/>
      <c r="F48" s="65"/>
      <c r="G48" s="65"/>
      <c r="H48" s="71"/>
      <c r="I48" s="71"/>
      <c r="J48" s="71"/>
    </row>
    <row r="49" spans="2:10" ht="15.75" hidden="1">
      <c r="B49" s="65"/>
      <c r="C49" s="65"/>
      <c r="D49" s="65"/>
      <c r="E49" s="65"/>
      <c r="F49" s="65"/>
      <c r="G49" s="65"/>
      <c r="H49" s="71"/>
      <c r="I49" s="71"/>
      <c r="J49" s="71"/>
    </row>
    <row r="50" spans="2:10" ht="15.75" hidden="1">
      <c r="B50" s="65"/>
      <c r="C50" s="65"/>
      <c r="D50" s="65"/>
      <c r="E50" s="65"/>
      <c r="F50" s="65"/>
      <c r="G50" s="65"/>
      <c r="H50" s="71"/>
      <c r="I50" s="71"/>
      <c r="J50" s="71"/>
    </row>
    <row r="51" spans="2:10" ht="15.75" hidden="1">
      <c r="B51" s="65"/>
      <c r="C51" s="65"/>
      <c r="D51" s="65"/>
      <c r="E51" s="65"/>
      <c r="F51" s="65"/>
      <c r="G51" s="65"/>
      <c r="H51" s="71"/>
      <c r="I51" s="71"/>
      <c r="J51" s="71"/>
    </row>
    <row r="52" spans="2:10" ht="15.75" hidden="1">
      <c r="B52" s="65"/>
      <c r="C52" s="65"/>
      <c r="D52" s="65"/>
      <c r="E52" s="65"/>
      <c r="F52" s="65"/>
      <c r="G52" s="65"/>
      <c r="H52" s="71"/>
      <c r="I52" s="71"/>
      <c r="J52" s="71"/>
    </row>
    <row r="53" spans="2:10" ht="15.75" hidden="1">
      <c r="B53" s="65"/>
      <c r="C53" s="65"/>
      <c r="D53" s="65"/>
      <c r="E53" s="65"/>
      <c r="F53" s="65"/>
      <c r="G53" s="65"/>
      <c r="H53" s="71"/>
      <c r="I53" s="71"/>
      <c r="J53" s="71"/>
    </row>
    <row r="54" spans="2:10" ht="15.75" hidden="1">
      <c r="B54" s="65"/>
      <c r="C54" s="65"/>
      <c r="D54" s="65"/>
      <c r="E54" s="65"/>
      <c r="F54" s="65"/>
      <c r="G54" s="65"/>
      <c r="H54" s="71"/>
      <c r="I54" s="71"/>
      <c r="J54" s="71"/>
    </row>
    <row r="55" spans="2:10" ht="15.75" hidden="1">
      <c r="B55" s="65"/>
      <c r="C55" s="65"/>
      <c r="D55" s="65"/>
      <c r="E55" s="65"/>
      <c r="F55" s="65"/>
      <c r="G55" s="65"/>
      <c r="H55" s="71"/>
      <c r="I55" s="71"/>
      <c r="J55" s="71"/>
    </row>
    <row r="56" spans="2:10" ht="15.75" hidden="1">
      <c r="B56" s="65"/>
      <c r="C56" s="65"/>
      <c r="D56" s="65"/>
      <c r="E56" s="65"/>
      <c r="F56" s="65"/>
      <c r="G56" s="65"/>
      <c r="H56" s="71"/>
      <c r="I56" s="71"/>
      <c r="J56" s="71"/>
    </row>
    <row r="57" spans="2:10" ht="15.75" hidden="1">
      <c r="B57" s="65"/>
      <c r="C57" s="65"/>
      <c r="D57" s="65"/>
      <c r="E57" s="65"/>
      <c r="F57" s="65"/>
      <c r="G57" s="65"/>
      <c r="H57" s="71"/>
      <c r="I57" s="71"/>
      <c r="J57" s="71"/>
    </row>
    <row r="58" spans="2:10" ht="15.75" hidden="1">
      <c r="B58" s="65"/>
      <c r="C58" s="65"/>
      <c r="D58" s="65"/>
      <c r="E58" s="65"/>
      <c r="F58" s="65"/>
      <c r="G58" s="65"/>
      <c r="H58" s="71"/>
      <c r="I58" s="71"/>
      <c r="J58" s="71"/>
    </row>
    <row r="59" spans="2:10" ht="15.75" hidden="1">
      <c r="B59" s="65"/>
      <c r="C59" s="65"/>
      <c r="D59" s="65"/>
      <c r="E59" s="65"/>
      <c r="F59" s="65"/>
      <c r="G59" s="65"/>
      <c r="H59" s="71"/>
      <c r="I59" s="71"/>
      <c r="J59" s="71"/>
    </row>
    <row r="60" spans="2:10" ht="15.75" hidden="1">
      <c r="B60" s="65"/>
      <c r="C60" s="65"/>
      <c r="D60" s="65"/>
      <c r="E60" s="65"/>
      <c r="F60" s="65"/>
      <c r="G60" s="65"/>
      <c r="H60" s="71"/>
      <c r="I60" s="71"/>
      <c r="J60" s="71"/>
    </row>
    <row r="61" spans="2:10" ht="15.75" hidden="1">
      <c r="B61" s="65"/>
      <c r="C61" s="65"/>
      <c r="D61" s="65"/>
      <c r="E61" s="65"/>
      <c r="F61" s="65"/>
      <c r="G61" s="65"/>
      <c r="H61" s="71"/>
      <c r="I61" s="71"/>
      <c r="J61" s="71"/>
    </row>
    <row r="62" spans="2:10" ht="15.75" hidden="1">
      <c r="B62" s="65"/>
      <c r="C62" s="65"/>
      <c r="D62" s="65"/>
      <c r="E62" s="65"/>
      <c r="F62" s="65"/>
      <c r="G62" s="65"/>
      <c r="H62" s="71"/>
      <c r="I62" s="71"/>
      <c r="J62" s="71"/>
    </row>
    <row r="63" spans="2:10" ht="15.75" hidden="1">
      <c r="B63" s="65"/>
      <c r="C63" s="65"/>
      <c r="D63" s="65"/>
      <c r="E63" s="65"/>
      <c r="F63" s="65"/>
      <c r="G63" s="65"/>
      <c r="H63" s="71"/>
      <c r="I63" s="71"/>
      <c r="J63" s="71"/>
    </row>
    <row r="64" spans="2:10" ht="15.75" hidden="1">
      <c r="B64" s="65"/>
      <c r="C64" s="65"/>
      <c r="D64" s="65"/>
      <c r="E64" s="65"/>
      <c r="F64" s="65"/>
      <c r="G64" s="65"/>
      <c r="H64" s="71"/>
      <c r="I64" s="71"/>
      <c r="J64" s="71"/>
    </row>
    <row r="65" spans="2:10" ht="15.75" hidden="1">
      <c r="B65" s="65"/>
      <c r="C65" s="65"/>
      <c r="D65" s="65"/>
      <c r="E65" s="65"/>
      <c r="F65" s="65"/>
      <c r="G65" s="65"/>
      <c r="H65" s="71"/>
      <c r="I65" s="71"/>
      <c r="J65" s="71"/>
    </row>
    <row r="66" spans="2:10" ht="15.75" hidden="1">
      <c r="B66" s="65"/>
      <c r="C66" s="65"/>
      <c r="D66" s="65"/>
      <c r="E66" s="65"/>
      <c r="F66" s="65"/>
      <c r="G66" s="65"/>
      <c r="H66" s="71"/>
      <c r="I66" s="71"/>
      <c r="J66" s="71"/>
    </row>
    <row r="67" spans="2:10" ht="15.75" hidden="1">
      <c r="B67" s="65"/>
      <c r="C67" s="65"/>
      <c r="D67" s="65"/>
      <c r="E67" s="65"/>
      <c r="F67" s="65"/>
      <c r="G67" s="65"/>
      <c r="H67" s="71"/>
      <c r="I67" s="71"/>
      <c r="J67" s="71"/>
    </row>
    <row r="68" spans="2:10" ht="15.75" hidden="1">
      <c r="B68" s="65"/>
      <c r="C68" s="65"/>
      <c r="D68" s="65"/>
      <c r="E68" s="65"/>
      <c r="F68" s="65"/>
      <c r="G68" s="65"/>
      <c r="H68" s="71"/>
      <c r="I68" s="71"/>
      <c r="J68" s="71"/>
    </row>
    <row r="69" spans="2:10" ht="15.75" hidden="1">
      <c r="B69" s="65"/>
      <c r="C69" s="65"/>
      <c r="D69" s="65"/>
      <c r="E69" s="65"/>
      <c r="F69" s="65"/>
      <c r="G69" s="65"/>
      <c r="H69" s="71"/>
      <c r="I69" s="71"/>
      <c r="J69" s="71"/>
    </row>
    <row r="70" spans="2:10" ht="15.75" hidden="1">
      <c r="B70" s="65"/>
      <c r="C70" s="65"/>
      <c r="D70" s="65"/>
      <c r="E70" s="65"/>
      <c r="F70" s="65"/>
      <c r="G70" s="65"/>
      <c r="H70" s="71"/>
      <c r="I70" s="71"/>
      <c r="J70" s="71"/>
    </row>
    <row r="71" spans="2:10" ht="15.75" hidden="1">
      <c r="B71" s="65"/>
      <c r="C71" s="65"/>
      <c r="D71" s="65"/>
      <c r="E71" s="65"/>
      <c r="F71" s="65"/>
      <c r="G71" s="65"/>
      <c r="H71" s="71"/>
      <c r="I71" s="71"/>
      <c r="J71" s="71"/>
    </row>
    <row r="72" spans="2:10" ht="15.75" hidden="1">
      <c r="B72" s="65"/>
      <c r="C72" s="65"/>
      <c r="D72" s="65"/>
      <c r="E72" s="65"/>
      <c r="F72" s="65"/>
      <c r="G72" s="65"/>
      <c r="H72" s="71"/>
      <c r="I72" s="71"/>
      <c r="J72" s="71"/>
    </row>
    <row r="73" spans="2:10" ht="15.75" hidden="1">
      <c r="B73" s="65"/>
      <c r="C73" s="65"/>
      <c r="D73" s="65"/>
      <c r="E73" s="65"/>
      <c r="F73" s="65"/>
      <c r="G73" s="65"/>
      <c r="H73" s="71"/>
      <c r="I73" s="71"/>
      <c r="J73" s="71"/>
    </row>
    <row r="74" spans="2:10" ht="15.75" hidden="1">
      <c r="B74" s="65"/>
      <c r="C74" s="65"/>
      <c r="D74" s="65"/>
      <c r="E74" s="65"/>
      <c r="F74" s="65"/>
      <c r="G74" s="65"/>
      <c r="H74" s="71"/>
      <c r="I74" s="71"/>
      <c r="J74" s="71"/>
    </row>
    <row r="75" spans="2:10" ht="15.75" hidden="1">
      <c r="B75" s="65"/>
      <c r="C75" s="65"/>
      <c r="D75" s="65"/>
      <c r="E75" s="65"/>
      <c r="F75" s="65"/>
      <c r="G75" s="65"/>
      <c r="H75" s="71"/>
      <c r="I75" s="71"/>
      <c r="J75" s="71"/>
    </row>
    <row r="76" spans="2:10" ht="15.75" hidden="1">
      <c r="B76" s="65"/>
      <c r="C76" s="65"/>
      <c r="D76" s="65"/>
      <c r="E76" s="65"/>
      <c r="F76" s="65"/>
      <c r="G76" s="65"/>
      <c r="H76" s="71"/>
      <c r="I76" s="71"/>
      <c r="J76" s="71"/>
    </row>
    <row r="77" spans="2:10" ht="15.75" hidden="1">
      <c r="B77" s="65"/>
      <c r="C77" s="65"/>
      <c r="D77" s="65"/>
      <c r="E77" s="65"/>
      <c r="F77" s="65"/>
      <c r="G77" s="65"/>
      <c r="H77" s="71"/>
      <c r="I77" s="71"/>
      <c r="J77" s="71"/>
    </row>
    <row r="78" spans="2:10" ht="15.75" hidden="1">
      <c r="B78" s="65"/>
      <c r="C78" s="65"/>
      <c r="D78" s="65"/>
      <c r="E78" s="65"/>
      <c r="F78" s="65"/>
      <c r="G78" s="65"/>
      <c r="H78" s="71"/>
      <c r="I78" s="71"/>
      <c r="J78" s="71"/>
    </row>
    <row r="79" spans="2:10" ht="15.75" hidden="1">
      <c r="B79" s="65"/>
      <c r="C79" s="65"/>
      <c r="D79" s="65"/>
      <c r="E79" s="65"/>
      <c r="F79" s="65"/>
      <c r="G79" s="65"/>
      <c r="H79" s="71"/>
      <c r="I79" s="71"/>
      <c r="J79" s="71"/>
    </row>
    <row r="80" spans="2:10" ht="15.75" hidden="1">
      <c r="B80" s="65"/>
      <c r="C80" s="65"/>
      <c r="D80" s="65"/>
      <c r="E80" s="65"/>
      <c r="F80" s="65"/>
      <c r="G80" s="65"/>
      <c r="H80" s="71"/>
      <c r="I80" s="71"/>
      <c r="J80" s="71"/>
    </row>
    <row r="81" spans="2:10" ht="15.75" hidden="1">
      <c r="B81" s="65"/>
      <c r="C81" s="65"/>
      <c r="D81" s="65"/>
      <c r="E81" s="65"/>
      <c r="F81" s="65"/>
      <c r="G81" s="65"/>
      <c r="H81" s="71"/>
      <c r="I81" s="71"/>
      <c r="J81" s="71"/>
    </row>
    <row r="82" spans="2:10" ht="15.75" hidden="1">
      <c r="B82" s="65"/>
      <c r="C82" s="65"/>
      <c r="D82" s="65"/>
      <c r="E82" s="65"/>
      <c r="F82" s="65"/>
      <c r="G82" s="65"/>
      <c r="H82" s="71"/>
      <c r="I82" s="71"/>
      <c r="J82" s="71"/>
    </row>
    <row r="83" spans="2:10" ht="15.75" hidden="1">
      <c r="B83" s="65"/>
      <c r="C83" s="65"/>
      <c r="D83" s="65"/>
      <c r="E83" s="65"/>
      <c r="F83" s="65"/>
      <c r="G83" s="65"/>
      <c r="H83" s="71"/>
      <c r="I83" s="71"/>
      <c r="J83" s="71"/>
    </row>
    <row r="84" spans="2:10" ht="15.75" hidden="1">
      <c r="B84" s="65"/>
      <c r="C84" s="65"/>
      <c r="D84" s="65"/>
      <c r="E84" s="65"/>
      <c r="F84" s="65"/>
      <c r="G84" s="65"/>
      <c r="H84" s="71"/>
      <c r="I84" s="71"/>
      <c r="J84" s="71"/>
    </row>
    <row r="85" spans="2:10" ht="15.75" hidden="1">
      <c r="B85" s="65"/>
      <c r="C85" s="65"/>
      <c r="D85" s="65"/>
      <c r="E85" s="65"/>
      <c r="F85" s="65"/>
      <c r="G85" s="65"/>
      <c r="H85" s="71"/>
      <c r="I85" s="71"/>
      <c r="J85" s="71"/>
    </row>
    <row r="86" spans="2:10" ht="15.75" hidden="1">
      <c r="B86" s="65"/>
      <c r="C86" s="65"/>
      <c r="D86" s="65"/>
      <c r="E86" s="65"/>
      <c r="F86" s="65"/>
      <c r="G86" s="65"/>
      <c r="H86" s="71"/>
      <c r="I86" s="71"/>
      <c r="J86" s="71"/>
    </row>
    <row r="87" spans="2:10" ht="15.75" hidden="1">
      <c r="B87" s="65"/>
      <c r="C87" s="65"/>
      <c r="D87" s="65"/>
      <c r="E87" s="65"/>
      <c r="F87" s="65"/>
      <c r="G87" s="65"/>
      <c r="H87" s="71"/>
      <c r="I87" s="71"/>
      <c r="J87" s="71"/>
    </row>
    <row r="88" spans="2:10" ht="15.75" hidden="1">
      <c r="B88" s="65"/>
      <c r="C88" s="65"/>
      <c r="D88" s="65"/>
      <c r="E88" s="65"/>
      <c r="F88" s="65"/>
      <c r="G88" s="65"/>
      <c r="H88" s="71"/>
      <c r="I88" s="71"/>
      <c r="J88" s="71"/>
    </row>
    <row r="89" spans="2:10" ht="15.75" hidden="1">
      <c r="B89" s="65"/>
      <c r="C89" s="65"/>
      <c r="D89" s="65"/>
      <c r="E89" s="65"/>
      <c r="F89" s="65"/>
      <c r="G89" s="65"/>
      <c r="H89" s="71"/>
      <c r="I89" s="71"/>
      <c r="J89" s="71"/>
    </row>
    <row r="90" spans="2:10" ht="15.75" hidden="1">
      <c r="B90" s="65"/>
      <c r="C90" s="65"/>
      <c r="D90" s="65"/>
      <c r="E90" s="65"/>
      <c r="F90" s="65"/>
      <c r="G90" s="65"/>
      <c r="H90" s="71"/>
      <c r="I90" s="71"/>
      <c r="J90" s="71"/>
    </row>
    <row r="91" spans="2:10" ht="15.75" hidden="1">
      <c r="B91" s="65"/>
      <c r="C91" s="65"/>
      <c r="D91" s="65"/>
      <c r="E91" s="65"/>
      <c r="F91" s="65"/>
      <c r="G91" s="65"/>
      <c r="H91" s="71"/>
      <c r="I91" s="71"/>
      <c r="J91" s="71"/>
    </row>
    <row r="92" spans="2:10" ht="15.75" hidden="1">
      <c r="B92" s="65"/>
      <c r="C92" s="65"/>
      <c r="D92" s="65"/>
      <c r="E92" s="65"/>
      <c r="F92" s="65"/>
      <c r="G92" s="65"/>
      <c r="H92" s="71"/>
      <c r="I92" s="71"/>
      <c r="J92" s="71"/>
    </row>
    <row r="93" spans="2:10" ht="15.75" hidden="1">
      <c r="B93" s="65"/>
      <c r="C93" s="65"/>
      <c r="D93" s="65"/>
      <c r="E93" s="65"/>
      <c r="F93" s="65"/>
      <c r="G93" s="65"/>
      <c r="H93" s="71"/>
      <c r="I93" s="71"/>
      <c r="J93" s="71"/>
    </row>
    <row r="94" spans="2:10" ht="15.75" hidden="1">
      <c r="B94" s="65"/>
      <c r="C94" s="65"/>
      <c r="D94" s="65"/>
      <c r="E94" s="65"/>
      <c r="F94" s="65"/>
      <c r="G94" s="65"/>
      <c r="H94" s="71"/>
      <c r="I94" s="71"/>
      <c r="J94" s="71"/>
    </row>
    <row r="95" spans="2:10" ht="15.75" hidden="1">
      <c r="B95" s="65"/>
      <c r="C95" s="65"/>
      <c r="D95" s="65"/>
      <c r="E95" s="65"/>
      <c r="F95" s="65"/>
      <c r="G95" s="65"/>
      <c r="H95" s="71"/>
      <c r="I95" s="71"/>
      <c r="J95" s="71"/>
    </row>
    <row r="96" spans="2:10" ht="15.75" hidden="1">
      <c r="B96" s="65"/>
      <c r="C96" s="65"/>
      <c r="D96" s="65"/>
      <c r="E96" s="65"/>
      <c r="F96" s="65"/>
      <c r="G96" s="65"/>
      <c r="H96" s="71"/>
      <c r="I96" s="71"/>
      <c r="J96" s="71"/>
    </row>
    <row r="97" spans="2:10" ht="15.75" hidden="1">
      <c r="B97" s="65"/>
      <c r="C97" s="65"/>
      <c r="D97" s="65"/>
      <c r="E97" s="65"/>
      <c r="F97" s="65"/>
      <c r="G97" s="65"/>
      <c r="H97" s="71"/>
      <c r="I97" s="71"/>
      <c r="J97" s="71"/>
    </row>
    <row r="98" spans="2:10" ht="15.75" hidden="1">
      <c r="B98" s="65"/>
      <c r="C98" s="65"/>
      <c r="D98" s="65"/>
      <c r="E98" s="65"/>
      <c r="F98" s="65"/>
      <c r="G98" s="65"/>
      <c r="H98" s="71"/>
      <c r="I98" s="71"/>
      <c r="J98" s="71"/>
    </row>
    <row r="99" spans="2:10" ht="15.75" hidden="1">
      <c r="B99" s="65"/>
      <c r="C99" s="65"/>
      <c r="D99" s="65"/>
      <c r="E99" s="65"/>
      <c r="F99" s="65"/>
      <c r="G99" s="65"/>
      <c r="H99" s="71"/>
      <c r="I99" s="71"/>
      <c r="J99" s="71"/>
    </row>
    <row r="100" spans="2:10" ht="15.75" hidden="1">
      <c r="B100" s="65"/>
      <c r="C100" s="65"/>
      <c r="D100" s="65"/>
      <c r="E100" s="65"/>
      <c r="F100" s="65"/>
      <c r="G100" s="65"/>
      <c r="H100" s="71"/>
      <c r="I100" s="71"/>
      <c r="J100" s="71"/>
    </row>
    <row r="101" spans="2:10" ht="15.75" hidden="1">
      <c r="B101" s="65"/>
      <c r="C101" s="65"/>
      <c r="D101" s="65"/>
      <c r="E101" s="65"/>
      <c r="F101" s="65"/>
      <c r="G101" s="65"/>
      <c r="H101" s="71"/>
      <c r="I101" s="71"/>
      <c r="J101" s="71"/>
    </row>
    <row r="102" spans="2:10" ht="15.75" hidden="1">
      <c r="B102" s="65"/>
      <c r="C102" s="65"/>
      <c r="D102" s="65"/>
      <c r="E102" s="65"/>
      <c r="F102" s="65"/>
      <c r="G102" s="65"/>
      <c r="H102" s="71"/>
      <c r="I102" s="71"/>
      <c r="J102" s="71"/>
    </row>
    <row r="103" spans="2:10" ht="15.75" hidden="1">
      <c r="B103" s="65"/>
      <c r="C103" s="65"/>
      <c r="D103" s="65"/>
      <c r="E103" s="65"/>
      <c r="F103" s="65"/>
      <c r="G103" s="65"/>
      <c r="H103" s="71"/>
      <c r="I103" s="71"/>
      <c r="J103" s="71"/>
    </row>
    <row r="104" spans="2:10" ht="15.75" hidden="1">
      <c r="B104" s="65"/>
      <c r="C104" s="65"/>
      <c r="D104" s="65"/>
      <c r="E104" s="65"/>
      <c r="F104" s="65"/>
      <c r="G104" s="65"/>
      <c r="H104" s="71"/>
      <c r="I104" s="71"/>
      <c r="J104" s="71"/>
    </row>
    <row r="105" spans="2:10" ht="15.75" hidden="1">
      <c r="B105" s="65"/>
      <c r="C105" s="65"/>
      <c r="D105" s="65"/>
      <c r="E105" s="65"/>
      <c r="F105" s="65"/>
      <c r="G105" s="65"/>
      <c r="H105" s="71"/>
      <c r="I105" s="71"/>
      <c r="J105" s="71"/>
    </row>
    <row r="106" spans="2:10" ht="15.75" hidden="1">
      <c r="B106" s="65"/>
      <c r="C106" s="65"/>
      <c r="D106" s="65"/>
      <c r="E106" s="65"/>
      <c r="F106" s="65"/>
      <c r="G106" s="65"/>
      <c r="H106" s="71"/>
      <c r="I106" s="71"/>
      <c r="J106" s="71"/>
    </row>
    <row r="107" spans="2:10" ht="15.75" hidden="1">
      <c r="B107" s="65"/>
      <c r="C107" s="65"/>
      <c r="D107" s="65"/>
      <c r="E107" s="65"/>
      <c r="F107" s="65"/>
      <c r="G107" s="65"/>
      <c r="H107" s="71"/>
      <c r="I107" s="71"/>
      <c r="J107" s="71"/>
    </row>
    <row r="108" spans="2:10" ht="15.75" hidden="1">
      <c r="B108" s="65"/>
      <c r="C108" s="65"/>
      <c r="D108" s="65"/>
      <c r="E108" s="65"/>
      <c r="F108" s="65"/>
      <c r="G108" s="65"/>
      <c r="H108" s="71"/>
      <c r="I108" s="71"/>
      <c r="J108" s="71"/>
    </row>
    <row r="109" spans="2:10" ht="15.75" hidden="1">
      <c r="B109" s="65"/>
      <c r="C109" s="65"/>
      <c r="D109" s="65"/>
      <c r="E109" s="65"/>
      <c r="F109" s="65"/>
      <c r="G109" s="65"/>
      <c r="H109" s="71"/>
      <c r="I109" s="71"/>
      <c r="J109" s="71"/>
    </row>
    <row r="110" spans="2:10" ht="15.75" hidden="1">
      <c r="B110" s="65"/>
      <c r="C110" s="65"/>
      <c r="D110" s="65"/>
      <c r="E110" s="65"/>
      <c r="F110" s="65"/>
      <c r="G110" s="65"/>
      <c r="H110" s="71"/>
      <c r="I110" s="71"/>
      <c r="J110" s="71"/>
    </row>
    <row r="111" spans="2:10" ht="15.75" hidden="1">
      <c r="B111" s="65"/>
      <c r="C111" s="65"/>
      <c r="D111" s="65"/>
      <c r="E111" s="65"/>
      <c r="F111" s="65"/>
      <c r="G111" s="65"/>
      <c r="H111" s="71"/>
      <c r="I111" s="71"/>
      <c r="J111" s="71"/>
    </row>
    <row r="112" spans="2:10" ht="15.75" hidden="1">
      <c r="B112" s="65"/>
      <c r="C112" s="65"/>
      <c r="D112" s="65"/>
      <c r="E112" s="65"/>
      <c r="F112" s="65"/>
      <c r="G112" s="65"/>
      <c r="H112" s="71"/>
      <c r="I112" s="71"/>
      <c r="J112" s="71"/>
    </row>
    <row r="113" spans="2:10" ht="15.75" hidden="1">
      <c r="B113" s="65"/>
      <c r="C113" s="65"/>
      <c r="D113" s="65"/>
      <c r="E113" s="65"/>
      <c r="F113" s="65"/>
      <c r="G113" s="65"/>
      <c r="H113" s="71"/>
      <c r="I113" s="71"/>
      <c r="J113" s="71"/>
    </row>
    <row r="114" spans="2:10" ht="15.75" hidden="1">
      <c r="B114" s="65"/>
      <c r="C114" s="65"/>
      <c r="D114" s="65"/>
      <c r="E114" s="65"/>
      <c r="F114" s="65"/>
      <c r="G114" s="65"/>
      <c r="H114" s="71"/>
      <c r="I114" s="71"/>
      <c r="J114" s="71"/>
    </row>
    <row r="115" spans="2:10" ht="15.75" hidden="1">
      <c r="B115" s="65"/>
      <c r="C115" s="65"/>
      <c r="D115" s="65"/>
      <c r="E115" s="65"/>
      <c r="F115" s="65"/>
      <c r="G115" s="65"/>
      <c r="H115" s="71"/>
      <c r="I115" s="71"/>
      <c r="J115" s="71"/>
    </row>
    <row r="116" spans="2:10" ht="15.75" hidden="1">
      <c r="B116" s="65"/>
      <c r="C116" s="65"/>
      <c r="D116" s="65"/>
      <c r="E116" s="65"/>
      <c r="F116" s="65"/>
      <c r="G116" s="65"/>
      <c r="H116" s="71"/>
      <c r="I116" s="71"/>
      <c r="J116" s="71"/>
    </row>
    <row r="117" spans="2:10" ht="15.75" hidden="1">
      <c r="B117" s="65"/>
      <c r="C117" s="65"/>
      <c r="D117" s="65"/>
      <c r="E117" s="65"/>
      <c r="F117" s="65"/>
      <c r="G117" s="65"/>
      <c r="H117" s="71"/>
      <c r="I117" s="71"/>
      <c r="J117" s="71"/>
    </row>
    <row r="118" spans="2:10" ht="15.75" hidden="1">
      <c r="B118" s="65"/>
      <c r="C118" s="65"/>
      <c r="D118" s="65"/>
      <c r="E118" s="65"/>
      <c r="F118" s="65"/>
      <c r="G118" s="65"/>
      <c r="H118" s="71"/>
      <c r="I118" s="71"/>
      <c r="J118" s="71"/>
    </row>
    <row r="119" spans="2:10" ht="15.75" hidden="1">
      <c r="B119" s="65"/>
      <c r="C119" s="65"/>
      <c r="D119" s="65"/>
      <c r="E119" s="65"/>
      <c r="F119" s="65"/>
      <c r="G119" s="65"/>
      <c r="H119" s="71"/>
      <c r="I119" s="71"/>
      <c r="J119" s="71"/>
    </row>
    <row r="120" spans="2:10" ht="15.75" hidden="1">
      <c r="B120" s="65"/>
      <c r="C120" s="65"/>
      <c r="D120" s="65"/>
      <c r="E120" s="65"/>
      <c r="F120" s="65"/>
      <c r="G120" s="65"/>
      <c r="H120" s="71"/>
      <c r="I120" s="71"/>
      <c r="J120" s="71"/>
    </row>
    <row r="121" spans="2:10" ht="41.25" hidden="1" customHeight="1">
      <c r="B121" s="65"/>
      <c r="C121" s="65"/>
      <c r="D121" s="65"/>
      <c r="E121" s="65"/>
      <c r="F121" s="65"/>
      <c r="G121" s="65"/>
      <c r="H121" s="71"/>
      <c r="I121" s="71"/>
      <c r="J121" s="71"/>
    </row>
    <row r="122" spans="2:10" ht="15.75" hidden="1">
      <c r="B122" s="65"/>
      <c r="C122" s="65"/>
      <c r="D122" s="65"/>
      <c r="E122" s="65"/>
      <c r="F122" s="65"/>
      <c r="G122" s="65"/>
      <c r="H122" s="71"/>
      <c r="I122" s="71"/>
      <c r="J122" s="71"/>
    </row>
    <row r="123" spans="2:10" ht="15.75" hidden="1">
      <c r="B123" s="65"/>
      <c r="C123" s="65"/>
      <c r="D123" s="65"/>
      <c r="E123" s="65"/>
      <c r="F123" s="65"/>
      <c r="G123" s="65"/>
      <c r="H123" s="71"/>
      <c r="I123" s="71"/>
      <c r="J123" s="71"/>
    </row>
    <row r="124" spans="2:10" ht="15.75" hidden="1">
      <c r="B124" s="65"/>
      <c r="C124" s="65"/>
      <c r="D124" s="65"/>
      <c r="E124" s="65"/>
      <c r="F124" s="65"/>
      <c r="G124" s="65"/>
      <c r="H124" s="71"/>
      <c r="I124" s="71"/>
      <c r="J124" s="71"/>
    </row>
    <row r="125" spans="2:10" ht="15.75" hidden="1">
      <c r="B125" s="65"/>
      <c r="C125" s="65"/>
      <c r="D125" s="65"/>
      <c r="E125" s="65"/>
      <c r="F125" s="65"/>
      <c r="G125" s="65"/>
      <c r="H125" s="71"/>
      <c r="I125" s="71"/>
      <c r="J125" s="71"/>
    </row>
    <row r="126" spans="2:10" ht="15.75" hidden="1">
      <c r="B126" s="65"/>
      <c r="C126" s="65"/>
      <c r="D126" s="65"/>
      <c r="E126" s="65"/>
      <c r="F126" s="65"/>
      <c r="G126" s="65"/>
      <c r="H126" s="71"/>
      <c r="I126" s="71"/>
      <c r="J126" s="71"/>
    </row>
    <row r="127" spans="2:10" ht="15.75" hidden="1">
      <c r="B127" s="65"/>
      <c r="C127" s="65"/>
      <c r="D127" s="65"/>
      <c r="E127" s="65"/>
      <c r="F127" s="65"/>
      <c r="G127" s="65"/>
      <c r="H127" s="71"/>
      <c r="I127" s="71"/>
      <c r="J127" s="71"/>
    </row>
    <row r="128" spans="2:10" ht="15.75" hidden="1">
      <c r="B128" s="65"/>
      <c r="C128" s="65"/>
      <c r="D128" s="65"/>
      <c r="E128" s="65"/>
      <c r="F128" s="65"/>
      <c r="G128" s="65"/>
      <c r="H128" s="71"/>
      <c r="I128" s="71"/>
      <c r="J128" s="71"/>
    </row>
    <row r="129" spans="2:19" ht="15.75" hidden="1">
      <c r="B129" s="65"/>
      <c r="C129" s="65"/>
      <c r="D129" s="65"/>
      <c r="E129" s="65"/>
      <c r="F129" s="65"/>
      <c r="G129" s="65"/>
      <c r="H129" s="71"/>
      <c r="I129" s="71"/>
      <c r="J129" s="71"/>
    </row>
    <row r="130" spans="2:19" ht="15.75" hidden="1">
      <c r="B130" s="65"/>
      <c r="C130" s="65"/>
      <c r="D130" s="65"/>
      <c r="E130" s="65"/>
      <c r="F130" s="65"/>
      <c r="G130" s="65"/>
      <c r="H130" s="71"/>
      <c r="I130" s="71"/>
      <c r="J130" s="71"/>
    </row>
    <row r="131" spans="2:19" ht="15.75" hidden="1">
      <c r="B131" s="65"/>
      <c r="C131" s="65"/>
      <c r="D131" s="65"/>
      <c r="E131" s="65"/>
      <c r="F131" s="65"/>
      <c r="G131" s="65"/>
      <c r="H131" s="71"/>
      <c r="I131" s="71"/>
      <c r="J131" s="71"/>
    </row>
    <row r="132" spans="2:19" ht="15.75" hidden="1">
      <c r="B132" s="65"/>
      <c r="C132" s="65"/>
      <c r="D132" s="65"/>
      <c r="E132" s="65"/>
      <c r="F132" s="65"/>
      <c r="G132" s="65"/>
      <c r="H132" s="71"/>
      <c r="I132" s="71"/>
      <c r="J132" s="71"/>
    </row>
    <row r="133" spans="2:19" ht="15.75" hidden="1">
      <c r="B133" s="65"/>
      <c r="C133" s="65"/>
      <c r="D133" s="65"/>
      <c r="E133" s="65"/>
      <c r="F133" s="65"/>
      <c r="G133" s="65"/>
      <c r="H133" s="71"/>
      <c r="I133" s="71"/>
      <c r="J133" s="71"/>
    </row>
    <row r="134" spans="2:19" ht="15.75" hidden="1">
      <c r="B134" s="65"/>
      <c r="C134" s="65"/>
      <c r="D134" s="65"/>
      <c r="E134" s="65"/>
      <c r="F134" s="65"/>
      <c r="G134" s="65"/>
      <c r="H134" s="71"/>
      <c r="I134" s="71"/>
      <c r="J134" s="71"/>
    </row>
    <row r="135" spans="2:19" ht="15.75" hidden="1">
      <c r="B135" s="65"/>
      <c r="C135" s="65"/>
      <c r="D135" s="65"/>
      <c r="E135" s="65"/>
      <c r="F135" s="65"/>
      <c r="G135" s="65"/>
      <c r="H135" s="71"/>
      <c r="I135" s="71"/>
      <c r="J135" s="71"/>
    </row>
    <row r="136" spans="2:19" s="1" customFormat="1" ht="2.1" hidden="1" customHeight="1">
      <c r="H136" s="72"/>
      <c r="I136" s="72"/>
      <c r="J136" s="72"/>
      <c r="K136" s="25"/>
      <c r="L136" s="26"/>
      <c r="M136" s="26"/>
      <c r="N136" s="38"/>
      <c r="O136" s="3"/>
      <c r="P136" s="4"/>
      <c r="Q136" s="5"/>
      <c r="R136" s="6"/>
      <c r="S136" s="7"/>
    </row>
    <row r="137" spans="2:19" s="1" customFormat="1" ht="2.1" hidden="1" customHeight="1">
      <c r="H137" s="72"/>
      <c r="I137" s="72"/>
      <c r="J137" s="72"/>
      <c r="K137" s="25"/>
      <c r="L137" s="26"/>
      <c r="M137" s="26"/>
      <c r="N137" s="38"/>
      <c r="O137" s="3"/>
      <c r="P137" s="4"/>
      <c r="Q137" s="5"/>
      <c r="R137" s="6"/>
      <c r="S137" s="7"/>
    </row>
    <row r="138" spans="2:19" s="1" customFormat="1" ht="2.1" hidden="1" customHeight="1">
      <c r="H138" s="72"/>
      <c r="I138" s="72"/>
      <c r="J138" s="72"/>
      <c r="K138" s="25"/>
      <c r="L138" s="26"/>
      <c r="M138" s="26"/>
      <c r="N138" s="38"/>
      <c r="O138" s="3"/>
      <c r="P138" s="4"/>
      <c r="Q138" s="5"/>
      <c r="R138" s="6"/>
      <c r="S138" s="7"/>
    </row>
    <row r="139" spans="2:19" s="1" customFormat="1" ht="2.1" hidden="1" customHeight="1">
      <c r="H139" s="72"/>
      <c r="I139" s="72"/>
      <c r="J139" s="72"/>
      <c r="K139" s="25"/>
      <c r="L139" s="26"/>
      <c r="M139" s="26"/>
      <c r="N139" s="38"/>
      <c r="O139" s="3"/>
      <c r="P139" s="4"/>
      <c r="Q139" s="5"/>
      <c r="R139" s="6"/>
      <c r="S139" s="7"/>
    </row>
    <row r="140" spans="2:19" s="1" customFormat="1" ht="2.1" hidden="1" customHeight="1">
      <c r="H140" s="72"/>
      <c r="I140" s="72"/>
      <c r="J140" s="72"/>
      <c r="K140" s="25"/>
      <c r="L140" s="26"/>
      <c r="M140" s="26"/>
      <c r="N140" s="38"/>
      <c r="O140" s="3"/>
      <c r="P140" s="4"/>
      <c r="Q140" s="5"/>
      <c r="R140" s="6"/>
      <c r="S140" s="7"/>
    </row>
    <row r="141" spans="2:19" s="1" customFormat="1" ht="2.1" hidden="1" customHeight="1">
      <c r="H141" s="72"/>
      <c r="I141" s="72"/>
      <c r="J141" s="72"/>
      <c r="K141" s="25"/>
      <c r="L141" s="26"/>
      <c r="M141" s="26"/>
      <c r="N141" s="38"/>
      <c r="O141" s="3"/>
      <c r="P141" s="4"/>
      <c r="Q141" s="5"/>
      <c r="R141" s="6"/>
      <c r="S141" s="7"/>
    </row>
    <row r="142" spans="2:19" s="1" customFormat="1" ht="2.1" hidden="1" customHeight="1">
      <c r="H142" s="72"/>
      <c r="I142" s="72"/>
      <c r="J142" s="72"/>
      <c r="K142" s="25"/>
      <c r="L142" s="26"/>
      <c r="M142" s="26"/>
      <c r="N142" s="38"/>
      <c r="O142" s="3"/>
      <c r="P142" s="4"/>
      <c r="Q142" s="5"/>
      <c r="R142" s="6"/>
      <c r="S142" s="7"/>
    </row>
    <row r="143" spans="2:19" s="1" customFormat="1" ht="2.1" hidden="1" customHeight="1">
      <c r="H143" s="72"/>
      <c r="I143" s="72"/>
      <c r="J143" s="72"/>
      <c r="K143" s="25"/>
      <c r="L143" s="26"/>
      <c r="M143" s="26"/>
      <c r="N143" s="38"/>
      <c r="O143" s="3"/>
      <c r="P143" s="4"/>
      <c r="Q143" s="5"/>
      <c r="R143" s="6"/>
      <c r="S143" s="7"/>
    </row>
    <row r="144" spans="2:19" s="1" customFormat="1" ht="2.1" hidden="1" customHeight="1">
      <c r="H144" s="72"/>
      <c r="I144" s="72"/>
      <c r="J144" s="72"/>
      <c r="K144" s="25"/>
      <c r="L144" s="26"/>
      <c r="M144" s="26"/>
      <c r="N144" s="38"/>
      <c r="O144" s="3"/>
      <c r="P144" s="4"/>
      <c r="Q144" s="5"/>
      <c r="R144" s="6"/>
      <c r="S144" s="7"/>
    </row>
    <row r="145" spans="1:25" s="1" customFormat="1" ht="2.1" hidden="1" customHeight="1">
      <c r="H145" s="72"/>
      <c r="I145" s="72"/>
      <c r="J145" s="72"/>
      <c r="K145" s="25"/>
      <c r="L145" s="26"/>
      <c r="M145" s="26"/>
      <c r="N145" s="38"/>
      <c r="O145" s="3"/>
      <c r="P145" s="4"/>
      <c r="Q145" s="5"/>
      <c r="R145" s="6"/>
      <c r="S145" s="7"/>
    </row>
    <row r="146" spans="1:25" s="1" customFormat="1" ht="2.1" hidden="1" customHeight="1">
      <c r="H146" s="72"/>
      <c r="I146" s="72"/>
      <c r="J146" s="72"/>
      <c r="K146" s="25"/>
      <c r="L146" s="26"/>
      <c r="M146" s="26"/>
      <c r="N146" s="38"/>
      <c r="O146" s="3"/>
      <c r="P146" s="4"/>
      <c r="Q146" s="5"/>
      <c r="R146" s="6"/>
      <c r="S146" s="7"/>
    </row>
    <row r="147" spans="1:25" s="1" customFormat="1" ht="2.1" hidden="1" customHeight="1">
      <c r="H147" s="72"/>
      <c r="I147" s="72"/>
      <c r="J147" s="72"/>
      <c r="K147" s="25"/>
      <c r="L147" s="26"/>
      <c r="M147" s="26"/>
      <c r="N147" s="38"/>
      <c r="O147" s="3"/>
      <c r="P147" s="4"/>
      <c r="Q147" s="5"/>
      <c r="R147" s="6"/>
      <c r="S147" s="7"/>
    </row>
    <row r="148" spans="1:25" s="1" customFormat="1" ht="2.1" hidden="1" customHeight="1">
      <c r="H148" s="72"/>
      <c r="I148" s="72"/>
      <c r="J148" s="72"/>
      <c r="K148" s="25"/>
      <c r="L148" s="26"/>
      <c r="M148" s="26"/>
      <c r="N148" s="38"/>
      <c r="O148" s="3"/>
      <c r="P148" s="4"/>
      <c r="Q148" s="5"/>
      <c r="R148" s="6"/>
      <c r="S148" s="7"/>
    </row>
    <row r="149" spans="1:25" s="1" customFormat="1" ht="14.1" hidden="1" customHeight="1">
      <c r="H149" s="72"/>
      <c r="I149" s="72"/>
      <c r="J149" s="72"/>
      <c r="K149" s="25"/>
      <c r="L149" s="26"/>
      <c r="M149" s="26"/>
      <c r="N149" s="38"/>
      <c r="O149" s="3"/>
      <c r="P149" s="4"/>
      <c r="Q149" s="5"/>
      <c r="R149" s="6"/>
      <c r="S149" s="7"/>
    </row>
    <row r="150" spans="1:25" s="1" customFormat="1" ht="14.1" hidden="1" customHeight="1">
      <c r="A150" s="14"/>
      <c r="H150" s="72"/>
      <c r="I150" s="72"/>
      <c r="J150" s="72"/>
      <c r="K150" s="25"/>
      <c r="L150" s="26"/>
      <c r="M150" s="26"/>
      <c r="N150" s="55"/>
      <c r="O150" s="56"/>
      <c r="P150" s="4"/>
      <c r="Q150" s="57"/>
      <c r="R150" s="58"/>
      <c r="S150" s="59"/>
      <c r="T150" s="54"/>
    </row>
    <row r="151" spans="1:25" s="1" customFormat="1" ht="14.1" hidden="1" customHeight="1">
      <c r="A151" s="14"/>
      <c r="H151" s="72"/>
      <c r="I151" s="72"/>
      <c r="J151" s="72"/>
      <c r="K151" s="25"/>
      <c r="L151" s="26"/>
      <c r="M151" s="26"/>
      <c r="N151" s="55"/>
      <c r="O151" s="56"/>
      <c r="P151" s="4"/>
      <c r="Q151" s="57"/>
      <c r="R151" s="58"/>
      <c r="S151" s="59"/>
      <c r="T151" s="54"/>
    </row>
    <row r="152" spans="1:25" s="1" customFormat="1" ht="14.1" hidden="1" customHeight="1">
      <c r="A152" s="14"/>
      <c r="H152" s="72"/>
      <c r="I152" s="72"/>
      <c r="J152" s="72"/>
      <c r="K152" s="25"/>
      <c r="L152" s="26"/>
      <c r="M152" s="26"/>
      <c r="N152" s="55"/>
      <c r="O152" s="56"/>
      <c r="P152" s="4"/>
      <c r="Q152" s="57"/>
      <c r="R152" s="58"/>
      <c r="S152" s="59"/>
      <c r="T152" s="54"/>
    </row>
    <row r="153" spans="1:25" s="15" customFormat="1" ht="2.1" hidden="1" customHeight="1">
      <c r="A153" s="14"/>
      <c r="B153" s="1"/>
      <c r="C153" s="1"/>
      <c r="D153" s="1"/>
      <c r="E153" s="1"/>
      <c r="F153" s="1"/>
      <c r="G153" s="1"/>
      <c r="H153" s="72"/>
      <c r="I153" s="72"/>
      <c r="J153" s="72"/>
      <c r="K153" s="24"/>
      <c r="L153" s="26"/>
      <c r="M153" s="26"/>
      <c r="N153" s="38"/>
      <c r="O153" s="8"/>
      <c r="P153" s="4"/>
      <c r="Q153" s="9"/>
      <c r="R153" s="10"/>
      <c r="S153" s="11"/>
      <c r="T153" s="1"/>
      <c r="U153" s="1"/>
    </row>
    <row r="154" spans="1:25" ht="14.1" hidden="1" customHeight="1"/>
    <row r="155" spans="1:25" ht="15.75" hidden="1" customHeight="1"/>
    <row r="156" spans="1:25" s="1" customFormat="1" ht="15.75" hidden="1" customHeight="1">
      <c r="H156" s="72"/>
      <c r="I156" s="72"/>
      <c r="J156" s="72"/>
      <c r="K156" s="25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</row>
    <row r="157" spans="1:25" s="1" customFormat="1" ht="15.75" hidden="1" customHeight="1">
      <c r="H157" s="72"/>
      <c r="I157" s="72"/>
      <c r="J157" s="72"/>
      <c r="K157" s="25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</row>
    <row r="158" spans="1:25" s="1" customFormat="1" ht="15.75" hidden="1" customHeight="1">
      <c r="H158" s="72"/>
      <c r="I158" s="72"/>
      <c r="J158" s="72"/>
      <c r="K158" s="25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</row>
    <row r="159" spans="1:25" s="1" customFormat="1" ht="15.75" hidden="1" customHeight="1">
      <c r="H159" s="72"/>
      <c r="I159" s="72"/>
      <c r="J159" s="72"/>
      <c r="K159" s="25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</row>
    <row r="160" spans="1:25" s="1" customFormat="1" ht="15.75" hidden="1" customHeight="1">
      <c r="H160" s="72"/>
      <c r="I160" s="72"/>
      <c r="J160" s="72"/>
      <c r="K160" s="25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</row>
    <row r="161" spans="8:25" s="1" customFormat="1" ht="15.75" hidden="1" customHeight="1">
      <c r="H161" s="72"/>
      <c r="I161" s="72"/>
      <c r="J161" s="72"/>
      <c r="K161" s="25"/>
      <c r="L161" s="26"/>
      <c r="M161" s="26"/>
      <c r="N161" s="38"/>
      <c r="O161" s="3"/>
      <c r="P161" s="4"/>
      <c r="Q161" s="5"/>
      <c r="R161" s="6"/>
      <c r="S161" s="7"/>
      <c r="T161" s="4"/>
      <c r="U161"/>
      <c r="V161"/>
      <c r="W161"/>
      <c r="X161"/>
      <c r="Y161"/>
    </row>
    <row r="162" spans="8:25" s="1" customFormat="1" ht="15.75" hidden="1" customHeight="1">
      <c r="H162" s="72"/>
      <c r="I162" s="72"/>
      <c r="J162" s="72"/>
      <c r="K162" s="25"/>
      <c r="L162" s="26"/>
      <c r="M162" s="26"/>
      <c r="N162" s="38"/>
      <c r="O162" s="3"/>
      <c r="P162" s="4"/>
      <c r="Q162" s="5"/>
      <c r="R162" s="6"/>
      <c r="S162" s="7"/>
      <c r="T162" s="4"/>
      <c r="U162"/>
      <c r="V162"/>
      <c r="W162"/>
      <c r="X162"/>
      <c r="Y162"/>
    </row>
    <row r="163" spans="8:25" s="1" customFormat="1" ht="15.75" hidden="1" customHeight="1">
      <c r="H163" s="72"/>
      <c r="I163" s="72"/>
      <c r="J163" s="72"/>
      <c r="K163" s="25"/>
      <c r="L163" s="26"/>
      <c r="M163" s="26"/>
      <c r="N163" s="38"/>
      <c r="O163" s="3"/>
      <c r="P163" s="4"/>
      <c r="Q163" s="5"/>
      <c r="R163" s="6"/>
      <c r="S163" s="7"/>
      <c r="T163" s="4"/>
      <c r="U163"/>
      <c r="V163"/>
      <c r="W163"/>
      <c r="X163"/>
      <c r="Y163"/>
    </row>
    <row r="164" spans="8:25" s="1" customFormat="1" ht="15.75" hidden="1" customHeight="1">
      <c r="H164" s="72"/>
      <c r="I164" s="72"/>
      <c r="J164" s="72"/>
      <c r="K164" s="25"/>
      <c r="L164" s="26"/>
      <c r="M164" s="26"/>
      <c r="N164" s="38"/>
      <c r="O164" s="3"/>
      <c r="P164" s="4"/>
      <c r="Q164" s="5"/>
      <c r="R164" s="6"/>
      <c r="S164" s="7"/>
      <c r="T164" s="4"/>
      <c r="U164"/>
      <c r="V164"/>
      <c r="W164"/>
      <c r="X164"/>
      <c r="Y164"/>
    </row>
    <row r="165" spans="8:25" s="1" customFormat="1" ht="15.75" hidden="1" customHeight="1">
      <c r="H165" s="72"/>
      <c r="I165" s="72"/>
      <c r="J165" s="72"/>
      <c r="K165" s="25"/>
      <c r="L165" s="26"/>
      <c r="M165" s="26"/>
      <c r="N165" s="38"/>
      <c r="O165" s="3"/>
      <c r="P165" s="4"/>
      <c r="Q165" s="5"/>
      <c r="R165" s="6"/>
      <c r="S165" s="7"/>
      <c r="T165" s="4"/>
      <c r="U165"/>
      <c r="V165"/>
      <c r="W165"/>
      <c r="X165"/>
      <c r="Y165"/>
    </row>
    <row r="166" spans="8:25" s="1" customFormat="1" ht="15.75" hidden="1" customHeight="1">
      <c r="H166" s="72"/>
      <c r="I166" s="72"/>
      <c r="J166" s="72"/>
      <c r="K166" s="25"/>
      <c r="L166" s="26"/>
      <c r="M166" s="26"/>
      <c r="N166" s="38"/>
      <c r="O166" s="3"/>
      <c r="P166" s="4"/>
      <c r="Q166" s="5"/>
      <c r="R166" s="6"/>
      <c r="S166" s="7"/>
      <c r="T166" s="4"/>
      <c r="U166"/>
      <c r="V166"/>
      <c r="W166"/>
      <c r="X166"/>
      <c r="Y166"/>
    </row>
    <row r="167" spans="8:25" s="1" customFormat="1" ht="15.75" hidden="1" customHeight="1">
      <c r="H167" s="72"/>
      <c r="I167" s="72"/>
      <c r="J167" s="72"/>
      <c r="K167" s="25"/>
      <c r="L167" s="26"/>
      <c r="M167" s="26"/>
      <c r="N167" s="38"/>
      <c r="O167" s="3"/>
      <c r="P167" s="4"/>
      <c r="Q167" s="5"/>
      <c r="R167" s="6"/>
      <c r="S167" s="7"/>
      <c r="T167" s="4"/>
      <c r="U167"/>
      <c r="V167"/>
      <c r="W167"/>
      <c r="X167"/>
      <c r="Y167"/>
    </row>
    <row r="168" spans="8:25" s="1" customFormat="1" ht="15.75" hidden="1" customHeight="1">
      <c r="H168" s="72"/>
      <c r="I168" s="72"/>
      <c r="J168" s="72"/>
      <c r="K168" s="25"/>
      <c r="L168" s="26"/>
      <c r="M168" s="26"/>
      <c r="N168" s="38"/>
      <c r="O168" s="3"/>
      <c r="P168" s="4"/>
      <c r="Q168" s="5"/>
      <c r="R168" s="6"/>
      <c r="S168" s="7"/>
      <c r="T168" s="4"/>
      <c r="U168"/>
      <c r="V168"/>
      <c r="W168"/>
      <c r="X168"/>
      <c r="Y168"/>
    </row>
    <row r="169" spans="8:25" s="1" customFormat="1" ht="15.75" hidden="1" customHeight="1">
      <c r="H169" s="72"/>
      <c r="I169" s="72"/>
      <c r="J169" s="72"/>
      <c r="K169" s="25"/>
      <c r="L169" s="26"/>
      <c r="M169" s="26"/>
      <c r="N169" s="38"/>
      <c r="O169" s="3"/>
      <c r="P169" s="4"/>
      <c r="Q169" s="5"/>
      <c r="R169" s="6"/>
      <c r="S169" s="7"/>
      <c r="T169" s="4"/>
      <c r="U169"/>
      <c r="V169"/>
      <c r="W169"/>
      <c r="X169"/>
      <c r="Y169"/>
    </row>
    <row r="170" spans="8:25" s="1" customFormat="1" ht="15.75" hidden="1" customHeight="1">
      <c r="H170" s="72"/>
      <c r="I170" s="72"/>
      <c r="J170" s="72"/>
      <c r="K170" s="25"/>
      <c r="L170" s="26"/>
      <c r="M170" s="26"/>
      <c r="N170" s="38"/>
      <c r="O170" s="3"/>
      <c r="P170" s="4"/>
      <c r="Q170" s="5"/>
      <c r="R170" s="6"/>
      <c r="S170" s="7"/>
      <c r="T170" s="4"/>
      <c r="U170"/>
      <c r="V170"/>
      <c r="W170"/>
      <c r="X170"/>
      <c r="Y170"/>
    </row>
    <row r="171" spans="8:25" s="1" customFormat="1" ht="15.75" hidden="1" customHeight="1">
      <c r="H171" s="72"/>
      <c r="I171" s="72"/>
      <c r="J171" s="72"/>
      <c r="K171" s="25"/>
      <c r="L171" s="26"/>
      <c r="M171" s="26"/>
      <c r="N171" s="38"/>
      <c r="O171" s="3"/>
      <c r="P171" s="4"/>
      <c r="Q171" s="5"/>
      <c r="R171" s="6"/>
      <c r="S171" s="7"/>
      <c r="T171" s="4"/>
      <c r="U171"/>
      <c r="V171"/>
      <c r="W171"/>
      <c r="X171"/>
      <c r="Y171"/>
    </row>
    <row r="172" spans="8:25" s="1" customFormat="1" ht="15.75" hidden="1" customHeight="1">
      <c r="H172" s="72"/>
      <c r="I172" s="72"/>
      <c r="J172" s="72"/>
      <c r="K172" s="25"/>
      <c r="L172" s="26"/>
      <c r="M172" s="26"/>
      <c r="N172" s="38"/>
      <c r="O172" s="3"/>
      <c r="P172" s="4"/>
      <c r="Q172" s="5"/>
      <c r="R172" s="6"/>
      <c r="S172" s="7"/>
      <c r="T172" s="4"/>
      <c r="U172"/>
      <c r="V172"/>
      <c r="W172"/>
      <c r="X172"/>
      <c r="Y172"/>
    </row>
    <row r="173" spans="8:25" s="1" customFormat="1" ht="15.75" hidden="1" customHeight="1">
      <c r="H173" s="72"/>
      <c r="I173" s="72"/>
      <c r="J173" s="72"/>
      <c r="K173" s="25"/>
      <c r="L173" s="26"/>
      <c r="M173" s="26"/>
      <c r="N173" s="38"/>
      <c r="O173" s="3"/>
      <c r="P173" s="4"/>
      <c r="Q173" s="5"/>
      <c r="R173" s="6"/>
      <c r="S173" s="7"/>
      <c r="T173" s="4"/>
      <c r="U173"/>
      <c r="V173"/>
      <c r="W173"/>
      <c r="X173"/>
      <c r="Y173"/>
    </row>
    <row r="174" spans="8:25" s="1" customFormat="1" ht="15.75" hidden="1" customHeight="1">
      <c r="H174" s="72"/>
      <c r="I174" s="72"/>
      <c r="J174" s="72"/>
      <c r="K174" s="25"/>
      <c r="L174" s="26"/>
      <c r="M174" s="26"/>
      <c r="N174" s="38"/>
      <c r="O174" s="3"/>
      <c r="P174" s="4"/>
      <c r="Q174" s="5"/>
      <c r="R174" s="6"/>
      <c r="S174" s="7"/>
      <c r="T174" s="4"/>
      <c r="U174"/>
      <c r="V174"/>
      <c r="W174"/>
      <c r="X174"/>
      <c r="Y174"/>
    </row>
    <row r="175" spans="8:25" s="1" customFormat="1" ht="15.75" hidden="1" customHeight="1">
      <c r="H175" s="72"/>
      <c r="I175" s="72"/>
      <c r="J175" s="72"/>
      <c r="K175" s="25"/>
      <c r="L175" s="26"/>
      <c r="M175" s="26"/>
      <c r="N175" s="38"/>
      <c r="O175" s="3"/>
      <c r="P175" s="4"/>
      <c r="Q175" s="5"/>
      <c r="R175" s="6"/>
      <c r="S175" s="7"/>
      <c r="T175" s="4"/>
      <c r="U175"/>
      <c r="V175"/>
      <c r="W175"/>
      <c r="X175"/>
      <c r="Y175"/>
    </row>
    <row r="176" spans="8:25" s="1" customFormat="1" ht="15.75" hidden="1" customHeight="1">
      <c r="H176" s="72"/>
      <c r="I176" s="72"/>
      <c r="J176" s="72"/>
      <c r="K176" s="25"/>
      <c r="L176" s="26"/>
      <c r="M176" s="26"/>
      <c r="N176" s="38"/>
      <c r="O176" s="3"/>
      <c r="P176" s="4"/>
      <c r="Q176" s="5"/>
      <c r="R176" s="6"/>
      <c r="S176" s="7"/>
      <c r="T176" s="4"/>
      <c r="U176"/>
      <c r="V176"/>
      <c r="W176"/>
      <c r="X176"/>
      <c r="Y176"/>
    </row>
    <row r="177" spans="8:25" s="1" customFormat="1" ht="15.75" hidden="1" customHeight="1">
      <c r="H177" s="72"/>
      <c r="I177" s="72"/>
      <c r="J177" s="72"/>
      <c r="K177" s="25"/>
      <c r="L177" s="26"/>
      <c r="M177" s="26"/>
      <c r="N177" s="38"/>
      <c r="O177" s="3"/>
      <c r="P177" s="4"/>
      <c r="Q177" s="5"/>
      <c r="R177" s="6"/>
      <c r="S177" s="7"/>
      <c r="T177" s="4"/>
      <c r="U177"/>
      <c r="V177"/>
      <c r="W177"/>
      <c r="X177"/>
      <c r="Y177"/>
    </row>
    <row r="178" spans="8:25" s="1" customFormat="1" ht="15.75" hidden="1" customHeight="1">
      <c r="H178" s="72"/>
      <c r="I178" s="72"/>
      <c r="J178" s="72"/>
      <c r="K178" s="25"/>
      <c r="L178" s="26"/>
      <c r="M178" s="26"/>
      <c r="N178" s="38"/>
      <c r="O178" s="3"/>
      <c r="P178" s="4"/>
      <c r="Q178" s="5"/>
      <c r="R178" s="6"/>
      <c r="S178" s="7"/>
      <c r="T178" s="4"/>
      <c r="U178"/>
      <c r="V178"/>
      <c r="W178"/>
      <c r="X178"/>
      <c r="Y178"/>
    </row>
    <row r="179" spans="8:25" s="1" customFormat="1" ht="15.75" hidden="1" customHeight="1">
      <c r="H179" s="72"/>
      <c r="I179" s="72"/>
      <c r="J179" s="72"/>
      <c r="K179" s="25"/>
      <c r="L179" s="26"/>
      <c r="M179" s="26"/>
      <c r="N179" s="38"/>
      <c r="O179" s="3"/>
      <c r="P179" s="4"/>
      <c r="Q179" s="5"/>
      <c r="R179" s="6"/>
      <c r="S179" s="7"/>
      <c r="T179" s="4"/>
      <c r="U179"/>
      <c r="V179"/>
      <c r="W179"/>
      <c r="X179"/>
      <c r="Y179"/>
    </row>
    <row r="180" spans="8:25" s="1" customFormat="1" ht="15.75" hidden="1" customHeight="1">
      <c r="H180" s="72"/>
      <c r="I180" s="72"/>
      <c r="J180" s="72"/>
      <c r="K180" s="25"/>
      <c r="L180" s="26"/>
      <c r="M180" s="26"/>
      <c r="N180" s="38"/>
      <c r="O180" s="3"/>
      <c r="P180" s="4"/>
      <c r="Q180" s="5"/>
      <c r="R180" s="6"/>
      <c r="S180" s="7"/>
      <c r="T180" s="4"/>
      <c r="U180"/>
      <c r="V180"/>
      <c r="W180"/>
      <c r="X180"/>
      <c r="Y180"/>
    </row>
    <row r="181" spans="8:25" s="1" customFormat="1" ht="15.75" hidden="1" customHeight="1">
      <c r="H181" s="72"/>
      <c r="I181" s="72"/>
      <c r="J181" s="72"/>
      <c r="K181" s="25"/>
      <c r="L181" s="26"/>
      <c r="M181" s="26"/>
      <c r="N181" s="38"/>
      <c r="O181" s="3"/>
      <c r="P181" s="4"/>
      <c r="Q181" s="5"/>
      <c r="R181" s="6"/>
      <c r="S181" s="7"/>
      <c r="T181" s="4"/>
      <c r="U181"/>
      <c r="V181"/>
      <c r="W181"/>
      <c r="X181"/>
      <c r="Y181"/>
    </row>
    <row r="182" spans="8:25" s="1" customFormat="1" ht="15.75" hidden="1" customHeight="1">
      <c r="H182" s="72"/>
      <c r="I182" s="72"/>
      <c r="J182" s="72"/>
      <c r="K182" s="25"/>
      <c r="L182" s="26"/>
      <c r="M182" s="26"/>
      <c r="N182" s="38"/>
      <c r="O182" s="3"/>
      <c r="P182" s="4"/>
      <c r="Q182" s="5"/>
      <c r="R182" s="6"/>
      <c r="S182" s="7"/>
      <c r="T182" s="4"/>
      <c r="U182"/>
      <c r="V182"/>
      <c r="W182"/>
      <c r="X182"/>
      <c r="Y182"/>
    </row>
  </sheetData>
  <mergeCells count="7">
    <mergeCell ref="C6:E6"/>
    <mergeCell ref="F6:H6"/>
    <mergeCell ref="C7:C8"/>
    <mergeCell ref="D7:D8"/>
    <mergeCell ref="E7:E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AA49-CE98-4EF4-911F-5CA4C40343ED}">
  <dimension ref="A1:AE160"/>
  <sheetViews>
    <sheetView showGridLines="0" showRowColHeaders="0" zoomScaleNormal="100" workbookViewId="0">
      <selection activeCell="C12" sqref="C12:H17"/>
    </sheetView>
  </sheetViews>
  <sheetFormatPr defaultColWidth="0" defaultRowHeight="0" customHeight="1" zeroHeight="1"/>
  <cols>
    <col min="1" max="1" width="5.7109375" style="1" customWidth="1"/>
    <col min="2" max="2" width="24.28515625" style="1" customWidth="1"/>
    <col min="3" max="3" width="21.28515625" style="1" bestFit="1" customWidth="1"/>
    <col min="4" max="4" width="17.140625" style="1" customWidth="1"/>
    <col min="5" max="5" width="16.7109375" style="1" bestFit="1" customWidth="1"/>
    <col min="6" max="7" width="15.5703125" style="1" customWidth="1"/>
    <col min="8" max="8" width="18.5703125" style="72" customWidth="1"/>
    <col min="9" max="9" width="25.7109375" style="72" customWidth="1"/>
    <col min="10" max="10" width="16.5703125" style="72" customWidth="1"/>
    <col min="11" max="11" width="5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31" width="0" hidden="1" customWidth="1"/>
    <col min="32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707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5.75">
      <c r="A5" s="1"/>
      <c r="B5" s="65"/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6.5" thickBot="1">
      <c r="A6" s="1"/>
      <c r="B6" s="243" t="s">
        <v>166</v>
      </c>
      <c r="C6" s="1192" t="s">
        <v>54</v>
      </c>
      <c r="D6" s="1193"/>
      <c r="E6" s="1194"/>
      <c r="F6" s="1171" t="s">
        <v>571</v>
      </c>
      <c r="G6" s="1172"/>
      <c r="H6" s="1173"/>
      <c r="I6" s="71"/>
      <c r="J6" s="71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16.5" thickTop="1">
      <c r="A7" s="1"/>
      <c r="B7" s="1170" t="s">
        <v>656</v>
      </c>
      <c r="C7" s="1387" t="s">
        <v>711</v>
      </c>
      <c r="D7" s="1338" t="s">
        <v>712</v>
      </c>
      <c r="E7" s="1338" t="s">
        <v>0</v>
      </c>
      <c r="F7" s="246">
        <v>2023</v>
      </c>
      <c r="G7" s="1387">
        <v>2022</v>
      </c>
      <c r="H7" s="1387" t="s">
        <v>0</v>
      </c>
      <c r="I7" s="71"/>
      <c r="J7" s="71"/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15.75">
      <c r="A8" s="1"/>
      <c r="B8" s="1170"/>
      <c r="C8" s="1191"/>
      <c r="D8" s="1261"/>
      <c r="E8" s="1261"/>
      <c r="F8" s="246" t="s">
        <v>652</v>
      </c>
      <c r="G8" s="1191"/>
      <c r="H8" s="1191"/>
      <c r="I8" s="71"/>
      <c r="J8" s="7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>
      <c r="A9" s="1"/>
      <c r="B9" s="143"/>
      <c r="C9" s="262"/>
      <c r="D9" s="262"/>
      <c r="E9" s="262"/>
      <c r="F9"/>
      <c r="G9" s="262"/>
      <c r="H9"/>
      <c r="I9" s="71"/>
      <c r="J9" s="71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611"/>
      <c r="C10" s="612"/>
      <c r="D10" s="612"/>
      <c r="E10" s="612"/>
      <c r="F10" s="612"/>
      <c r="G10" s="612"/>
      <c r="H10" s="612"/>
      <c r="I10" s="71"/>
      <c r="J10" s="71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143"/>
      <c r="C11" s="142"/>
      <c r="D11" s="142"/>
      <c r="E11" s="142"/>
      <c r="F11" s="142"/>
      <c r="G11" s="142"/>
      <c r="H11" s="142"/>
      <c r="I11" s="71"/>
      <c r="J11" s="71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15.75">
      <c r="A12" s="1"/>
      <c r="B12" s="616" t="s">
        <v>1</v>
      </c>
      <c r="C12" s="617">
        <v>1661</v>
      </c>
      <c r="D12" s="618">
        <v>1424</v>
      </c>
      <c r="E12" s="154">
        <v>16.600000000000001</v>
      </c>
      <c r="F12" s="617">
        <v>6239</v>
      </c>
      <c r="G12" s="618">
        <v>5641</v>
      </c>
      <c r="H12" s="154">
        <v>10.6</v>
      </c>
      <c r="I12" s="71"/>
      <c r="J12" s="71"/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15.75">
      <c r="A13" s="1"/>
      <c r="B13" s="616" t="s">
        <v>3</v>
      </c>
      <c r="C13" s="617">
        <v>1118</v>
      </c>
      <c r="D13" s="476">
        <v>908</v>
      </c>
      <c r="E13" s="154">
        <v>23.1</v>
      </c>
      <c r="F13" s="617">
        <v>4294</v>
      </c>
      <c r="G13" s="618">
        <v>3786</v>
      </c>
      <c r="H13" s="154">
        <v>13.4</v>
      </c>
      <c r="I13" s="71"/>
      <c r="J13" s="71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616" t="s">
        <v>2</v>
      </c>
      <c r="C14" s="617">
        <v>157749</v>
      </c>
      <c r="D14" s="618">
        <v>143987</v>
      </c>
      <c r="E14" s="154">
        <v>9.6</v>
      </c>
      <c r="F14" s="617">
        <v>610948</v>
      </c>
      <c r="G14" s="618">
        <v>554148</v>
      </c>
      <c r="H14" s="154">
        <v>10.3</v>
      </c>
      <c r="I14" s="7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15.75">
      <c r="A15" s="1"/>
      <c r="B15" s="616" t="s">
        <v>657</v>
      </c>
      <c r="C15" s="617">
        <v>7367</v>
      </c>
      <c r="D15" s="618">
        <v>9146</v>
      </c>
      <c r="E15" s="154">
        <v>-19.5</v>
      </c>
      <c r="F15" s="617">
        <v>31656</v>
      </c>
      <c r="G15" s="618">
        <v>44876</v>
      </c>
      <c r="H15" s="154">
        <v>-29.5</v>
      </c>
      <c r="I15" s="7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5.75">
      <c r="A16" s="1"/>
      <c r="B16" s="616" t="s">
        <v>658</v>
      </c>
      <c r="C16" s="617">
        <v>1562</v>
      </c>
      <c r="D16" s="618">
        <v>67507</v>
      </c>
      <c r="E16" s="154">
        <v>-97.7</v>
      </c>
      <c r="F16" s="617">
        <v>184136</v>
      </c>
      <c r="G16" s="618">
        <v>201113</v>
      </c>
      <c r="H16" s="154">
        <v>-8.4</v>
      </c>
      <c r="I16" s="7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>
      <c r="A17" s="1"/>
      <c r="B17" s="115" t="s">
        <v>659</v>
      </c>
      <c r="C17" s="120">
        <v>169457</v>
      </c>
      <c r="D17" s="120">
        <v>222972</v>
      </c>
      <c r="E17" s="344">
        <v>-24</v>
      </c>
      <c r="F17" s="120">
        <v>837273</v>
      </c>
      <c r="G17" s="120">
        <v>809563</v>
      </c>
      <c r="H17" s="344">
        <v>3.4</v>
      </c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>
      <c r="A18" s="1"/>
      <c r="B18" s="65"/>
      <c r="C18" s="65"/>
      <c r="D18" s="65"/>
      <c r="E18" s="65"/>
      <c r="F18" s="65"/>
      <c r="G18" s="65"/>
      <c r="H18" s="71"/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  <row r="19" spans="1:31" s="25" customFormat="1" ht="15.75">
      <c r="A19" s="1"/>
      <c r="B19" s="65"/>
      <c r="C19" s="65"/>
      <c r="D19" s="65"/>
      <c r="E19" s="65"/>
      <c r="F19" s="65"/>
      <c r="G19" s="65"/>
      <c r="H19" s="71"/>
      <c r="I19" s="71"/>
      <c r="J19" s="71"/>
      <c r="L19" s="26"/>
      <c r="M19" s="26"/>
      <c r="N19" s="38"/>
      <c r="O19" s="3"/>
      <c r="P19" s="4"/>
      <c r="Q19" s="5"/>
      <c r="R19" s="6"/>
      <c r="S19" s="7"/>
      <c r="T19" s="4"/>
      <c r="U19"/>
      <c r="V19"/>
      <c r="W19"/>
      <c r="X19"/>
      <c r="Y19"/>
      <c r="Z19"/>
      <c r="AA19"/>
      <c r="AB19"/>
      <c r="AC19"/>
      <c r="AD19"/>
      <c r="AE19"/>
    </row>
    <row r="20" spans="1:31" s="25" customFormat="1" ht="15.75" hidden="1">
      <c r="A20" s="1"/>
      <c r="B20" s="65"/>
      <c r="C20" s="65"/>
      <c r="D20" s="65"/>
      <c r="E20" s="65"/>
      <c r="F20" s="65"/>
      <c r="G20" s="65"/>
      <c r="H20" s="71"/>
      <c r="I20" s="71"/>
      <c r="J20" s="71"/>
      <c r="L20" s="26"/>
      <c r="M20" s="26"/>
      <c r="N20" s="38"/>
      <c r="O20" s="3"/>
      <c r="P20" s="4"/>
      <c r="Q20" s="5"/>
      <c r="R20" s="6"/>
      <c r="S20" s="7"/>
      <c r="T20" s="4"/>
      <c r="U20"/>
      <c r="V20"/>
      <c r="W20"/>
      <c r="X20"/>
      <c r="Y20"/>
      <c r="Z20"/>
      <c r="AA20"/>
      <c r="AB20"/>
      <c r="AC20"/>
      <c r="AD20"/>
      <c r="AE20"/>
    </row>
    <row r="21" spans="1:31" s="25" customFormat="1" ht="15.75" hidden="1">
      <c r="A21" s="1"/>
      <c r="B21" s="65"/>
      <c r="C21" s="65"/>
      <c r="D21" s="65"/>
      <c r="E21" s="65"/>
      <c r="F21" s="65"/>
      <c r="G21" s="65"/>
      <c r="H21" s="71"/>
      <c r="I21" s="71"/>
      <c r="J21" s="71"/>
      <c r="L21" s="26"/>
      <c r="M21" s="26"/>
      <c r="N21" s="38"/>
      <c r="O21" s="3"/>
      <c r="P21" s="4"/>
      <c r="Q21" s="5"/>
      <c r="R21" s="6"/>
      <c r="S21" s="7"/>
      <c r="T21" s="4"/>
      <c r="U21"/>
      <c r="V21"/>
      <c r="W21"/>
      <c r="X21"/>
      <c r="Y21"/>
      <c r="Z21"/>
      <c r="AA21"/>
      <c r="AB21"/>
      <c r="AC21"/>
      <c r="AD21"/>
      <c r="AE21"/>
    </row>
    <row r="22" spans="1:31" s="25" customFormat="1" ht="15.75" hidden="1">
      <c r="A22" s="1"/>
      <c r="B22" s="65"/>
      <c r="C22" s="65"/>
      <c r="D22" s="65"/>
      <c r="E22" s="65"/>
      <c r="F22" s="65"/>
      <c r="G22" s="65"/>
      <c r="H22" s="71"/>
      <c r="I22" s="71"/>
      <c r="J22" s="71"/>
      <c r="L22" s="26"/>
      <c r="M22" s="26"/>
      <c r="N22" s="38"/>
      <c r="O22" s="3"/>
      <c r="P22" s="4"/>
      <c r="Q22" s="5"/>
      <c r="R22" s="6"/>
      <c r="S22" s="7"/>
      <c r="T22" s="4"/>
      <c r="U22"/>
      <c r="V22"/>
      <c r="W22"/>
      <c r="X22"/>
      <c r="Y22"/>
      <c r="Z22"/>
      <c r="AA22"/>
      <c r="AB22"/>
      <c r="AC22"/>
      <c r="AD22"/>
      <c r="AE22"/>
    </row>
    <row r="23" spans="1:31" s="25" customFormat="1" ht="15.75" hidden="1">
      <c r="A23" s="1"/>
      <c r="B23" s="65"/>
      <c r="C23" s="65"/>
      <c r="D23" s="65"/>
      <c r="E23" s="65"/>
      <c r="F23" s="65"/>
      <c r="G23" s="65"/>
      <c r="H23" s="71"/>
      <c r="I23" s="71"/>
      <c r="J23" s="71"/>
      <c r="L23" s="26"/>
      <c r="M23" s="26"/>
      <c r="N23" s="38"/>
      <c r="O23" s="3"/>
      <c r="P23" s="4"/>
      <c r="Q23" s="5"/>
      <c r="R23" s="6"/>
      <c r="S23" s="7"/>
      <c r="T23" s="4"/>
      <c r="U23"/>
      <c r="V23"/>
      <c r="W23"/>
      <c r="X23"/>
      <c r="Y23"/>
      <c r="Z23"/>
      <c r="AA23"/>
      <c r="AB23"/>
      <c r="AC23"/>
      <c r="AD23"/>
      <c r="AE23"/>
    </row>
    <row r="24" spans="1:31" s="25" customFormat="1" ht="15.75" hidden="1">
      <c r="A24" s="1"/>
      <c r="B24" s="65"/>
      <c r="C24" s="65"/>
      <c r="D24" s="65"/>
      <c r="E24" s="65"/>
      <c r="F24" s="65"/>
      <c r="G24" s="65"/>
      <c r="H24" s="71"/>
      <c r="I24" s="71"/>
      <c r="J24" s="71"/>
      <c r="L24" s="26"/>
      <c r="M24" s="26"/>
      <c r="N24" s="38"/>
      <c r="O24" s="3"/>
      <c r="P24" s="4"/>
      <c r="Q24" s="5"/>
      <c r="R24" s="6"/>
      <c r="S24" s="7"/>
      <c r="T24" s="4"/>
      <c r="U24"/>
      <c r="V24"/>
      <c r="W24"/>
      <c r="X24"/>
      <c r="Y24"/>
      <c r="Z24"/>
      <c r="AA24"/>
      <c r="AB24"/>
      <c r="AC24"/>
      <c r="AD24"/>
      <c r="AE24"/>
    </row>
    <row r="25" spans="1:31" s="25" customFormat="1" ht="15.75" hidden="1">
      <c r="A25" s="1"/>
      <c r="B25" s="65"/>
      <c r="C25" s="65"/>
      <c r="D25" s="65"/>
      <c r="E25" s="65"/>
      <c r="F25" s="65"/>
      <c r="G25" s="65"/>
      <c r="H25" s="71"/>
      <c r="I25" s="71"/>
      <c r="J25" s="71"/>
      <c r="L25" s="26"/>
      <c r="M25" s="26"/>
      <c r="N25" s="38"/>
      <c r="O25" s="3"/>
      <c r="P25" s="4"/>
      <c r="Q25" s="5"/>
      <c r="R25" s="6"/>
      <c r="S25" s="7"/>
      <c r="T25" s="4"/>
      <c r="U25"/>
      <c r="V25"/>
      <c r="W25"/>
      <c r="X25"/>
      <c r="Y25"/>
      <c r="Z25"/>
      <c r="AA25"/>
      <c r="AB25"/>
      <c r="AC25"/>
      <c r="AD25"/>
      <c r="AE25"/>
    </row>
    <row r="26" spans="1:31" s="25" customFormat="1" ht="15.75" hidden="1">
      <c r="A26" s="1"/>
      <c r="B26" s="65"/>
      <c r="C26" s="65"/>
      <c r="D26" s="65"/>
      <c r="E26" s="65"/>
      <c r="F26" s="65"/>
      <c r="G26" s="65"/>
      <c r="H26" s="71"/>
      <c r="I26" s="71"/>
      <c r="J26" s="71"/>
      <c r="L26" s="26"/>
      <c r="M26" s="26"/>
      <c r="N26" s="38"/>
      <c r="O26" s="3"/>
      <c r="P26" s="4"/>
      <c r="Q26" s="5"/>
      <c r="R26" s="6"/>
      <c r="S26" s="7"/>
      <c r="T26" s="4"/>
      <c r="U26"/>
      <c r="V26"/>
      <c r="W26"/>
      <c r="X26"/>
      <c r="Y26"/>
      <c r="Z26"/>
      <c r="AA26"/>
      <c r="AB26"/>
      <c r="AC26"/>
      <c r="AD26"/>
      <c r="AE26"/>
    </row>
    <row r="27" spans="1:31" s="25" customFormat="1" ht="15.75" hidden="1">
      <c r="A27" s="1"/>
      <c r="B27" s="65"/>
      <c r="C27" s="65"/>
      <c r="D27" s="65"/>
      <c r="E27" s="65"/>
      <c r="F27" s="65"/>
      <c r="G27" s="65"/>
      <c r="H27" s="71"/>
      <c r="I27" s="71"/>
      <c r="J27" s="71"/>
      <c r="L27" s="26"/>
      <c r="M27" s="26"/>
      <c r="N27" s="38"/>
      <c r="O27" s="3"/>
      <c r="P27" s="4"/>
      <c r="Q27" s="5"/>
      <c r="R27" s="6"/>
      <c r="S27" s="7"/>
      <c r="T27" s="4"/>
      <c r="U27"/>
      <c r="V27"/>
      <c r="W27"/>
      <c r="X27"/>
      <c r="Y27"/>
      <c r="Z27"/>
      <c r="AA27"/>
      <c r="AB27"/>
      <c r="AC27"/>
      <c r="AD27"/>
      <c r="AE27"/>
    </row>
    <row r="28" spans="1:31" s="25" customFormat="1" ht="15.75" hidden="1">
      <c r="A28" s="1"/>
      <c r="B28" s="65"/>
      <c r="C28" s="65"/>
      <c r="D28" s="65"/>
      <c r="E28" s="65"/>
      <c r="F28" s="65"/>
      <c r="G28" s="65"/>
      <c r="H28" s="71"/>
      <c r="I28" s="71"/>
      <c r="J28" s="71"/>
      <c r="L28" s="26"/>
      <c r="M28" s="26"/>
      <c r="N28" s="38"/>
      <c r="O28" s="3"/>
      <c r="P28" s="4"/>
      <c r="Q28" s="5"/>
      <c r="R28" s="6"/>
      <c r="S28" s="7"/>
      <c r="T28" s="4"/>
      <c r="U28"/>
      <c r="V28"/>
      <c r="W28"/>
      <c r="X28"/>
      <c r="Y28"/>
      <c r="Z28"/>
      <c r="AA28"/>
      <c r="AB28"/>
      <c r="AC28"/>
      <c r="AD28"/>
      <c r="AE28"/>
    </row>
    <row r="29" spans="1:31" s="25" customFormat="1" ht="15.75" hidden="1">
      <c r="A29" s="1"/>
      <c r="B29" s="65"/>
      <c r="C29" s="65"/>
      <c r="D29" s="65"/>
      <c r="E29" s="65"/>
      <c r="F29" s="65"/>
      <c r="G29" s="65"/>
      <c r="H29" s="71"/>
      <c r="I29" s="71"/>
      <c r="J29" s="71"/>
      <c r="L29" s="26"/>
      <c r="M29" s="26"/>
      <c r="N29" s="38"/>
      <c r="O29" s="3"/>
      <c r="P29" s="4"/>
      <c r="Q29" s="5"/>
      <c r="R29" s="6"/>
      <c r="S29" s="7"/>
      <c r="T29" s="4"/>
      <c r="U29"/>
      <c r="V29"/>
      <c r="W29"/>
      <c r="X29"/>
      <c r="Y29"/>
      <c r="Z29"/>
      <c r="AA29"/>
      <c r="AB29"/>
      <c r="AC29"/>
      <c r="AD29"/>
      <c r="AE29"/>
    </row>
    <row r="30" spans="1:31" s="25" customFormat="1" ht="15.75" hidden="1">
      <c r="A30" s="1"/>
      <c r="B30" s="65"/>
      <c r="C30" s="65"/>
      <c r="D30" s="65"/>
      <c r="E30" s="65"/>
      <c r="F30" s="65"/>
      <c r="G30" s="65"/>
      <c r="H30" s="71"/>
      <c r="I30" s="71"/>
      <c r="J30" s="71"/>
      <c r="L30" s="26"/>
      <c r="M30" s="26"/>
      <c r="N30" s="38"/>
      <c r="O30" s="3"/>
      <c r="P30" s="4"/>
      <c r="Q30" s="5"/>
      <c r="R30" s="6"/>
      <c r="S30" s="7"/>
      <c r="T30" s="4"/>
      <c r="U30"/>
      <c r="V30"/>
      <c r="W30"/>
      <c r="X30"/>
      <c r="Y30"/>
      <c r="Z30"/>
      <c r="AA30"/>
      <c r="AB30"/>
      <c r="AC30"/>
      <c r="AD30"/>
      <c r="AE30"/>
    </row>
    <row r="31" spans="1:31" s="25" customFormat="1" ht="15.75" hidden="1">
      <c r="A31" s="1"/>
      <c r="B31" s="65"/>
      <c r="C31" s="65"/>
      <c r="D31" s="65"/>
      <c r="E31" s="65"/>
      <c r="F31" s="65"/>
      <c r="G31" s="65"/>
      <c r="H31" s="71"/>
      <c r="I31" s="71"/>
      <c r="J31" s="71"/>
      <c r="L31" s="26"/>
      <c r="M31" s="26"/>
      <c r="N31" s="38"/>
      <c r="O31" s="3"/>
      <c r="P31" s="4"/>
      <c r="Q31" s="5"/>
      <c r="R31" s="6"/>
      <c r="S31" s="7"/>
      <c r="T31" s="4"/>
      <c r="U31"/>
      <c r="V31"/>
      <c r="W31"/>
      <c r="X31"/>
      <c r="Y31"/>
      <c r="Z31"/>
      <c r="AA31"/>
      <c r="AB31"/>
      <c r="AC31"/>
      <c r="AD31"/>
      <c r="AE31"/>
    </row>
    <row r="32" spans="1:31" s="25" customFormat="1" ht="15.75" hidden="1">
      <c r="A32" s="1"/>
      <c r="B32" s="65"/>
      <c r="C32" s="65"/>
      <c r="D32" s="65"/>
      <c r="E32" s="65"/>
      <c r="F32" s="65"/>
      <c r="G32" s="65"/>
      <c r="H32" s="71"/>
      <c r="I32" s="71"/>
      <c r="J32" s="71"/>
      <c r="L32" s="26"/>
      <c r="M32" s="26"/>
      <c r="N32" s="38"/>
      <c r="O32" s="3"/>
      <c r="P32" s="4"/>
      <c r="Q32" s="5"/>
      <c r="R32" s="6"/>
      <c r="S32" s="7"/>
      <c r="T32" s="4"/>
      <c r="U32"/>
      <c r="V32"/>
      <c r="W32"/>
      <c r="X32"/>
      <c r="Y32"/>
      <c r="Z32"/>
      <c r="AA32"/>
      <c r="AB32"/>
      <c r="AC32"/>
      <c r="AD32"/>
      <c r="AE32"/>
    </row>
    <row r="33" spans="1:31" s="25" customFormat="1" ht="15.75" hidden="1">
      <c r="A33" s="1"/>
      <c r="B33" s="65"/>
      <c r="C33" s="65"/>
      <c r="D33" s="65"/>
      <c r="E33" s="65"/>
      <c r="F33" s="65"/>
      <c r="G33" s="65"/>
      <c r="H33" s="71"/>
      <c r="I33" s="71"/>
      <c r="J33" s="71"/>
      <c r="L33" s="26"/>
      <c r="M33" s="26"/>
      <c r="N33" s="38"/>
      <c r="O33" s="3"/>
      <c r="P33" s="4"/>
      <c r="Q33" s="5"/>
      <c r="R33" s="6"/>
      <c r="S33" s="7"/>
      <c r="T33" s="4"/>
      <c r="U33"/>
      <c r="V33"/>
      <c r="W33"/>
      <c r="X33"/>
      <c r="Y33"/>
      <c r="Z33"/>
      <c r="AA33"/>
      <c r="AB33"/>
      <c r="AC33"/>
      <c r="AD33"/>
      <c r="AE33"/>
    </row>
    <row r="34" spans="1:31" s="25" customFormat="1" ht="15.75" hidden="1">
      <c r="A34" s="1"/>
      <c r="B34" s="65"/>
      <c r="C34" s="65"/>
      <c r="D34" s="65"/>
      <c r="E34" s="65"/>
      <c r="F34" s="65"/>
      <c r="G34" s="65"/>
      <c r="H34" s="71"/>
      <c r="I34" s="71"/>
      <c r="J34" s="71"/>
      <c r="L34" s="26"/>
      <c r="M34" s="26"/>
      <c r="N34" s="38"/>
      <c r="O34" s="3"/>
      <c r="P34" s="4"/>
      <c r="Q34" s="5"/>
      <c r="R34" s="6"/>
      <c r="S34" s="7"/>
      <c r="T34" s="4"/>
      <c r="U34"/>
      <c r="V34"/>
      <c r="W34"/>
      <c r="X34"/>
      <c r="Y34"/>
      <c r="Z34"/>
      <c r="AA34"/>
      <c r="AB34"/>
      <c r="AC34"/>
      <c r="AD34"/>
      <c r="AE34"/>
    </row>
    <row r="35" spans="1:31" s="25" customFormat="1" ht="15.75" hidden="1">
      <c r="A35" s="1"/>
      <c r="B35" s="65"/>
      <c r="C35" s="65"/>
      <c r="D35" s="65"/>
      <c r="E35" s="65"/>
      <c r="F35" s="65"/>
      <c r="G35" s="65"/>
      <c r="H35" s="71"/>
      <c r="I35" s="71"/>
      <c r="J35" s="71"/>
      <c r="L35" s="26"/>
      <c r="M35" s="26"/>
      <c r="N35" s="38"/>
      <c r="O35" s="3"/>
      <c r="P35" s="4"/>
      <c r="Q35" s="5"/>
      <c r="R35" s="6"/>
      <c r="S35" s="7"/>
      <c r="T35" s="4"/>
      <c r="U35"/>
      <c r="V35"/>
      <c r="W35"/>
      <c r="X35"/>
      <c r="Y35"/>
      <c r="Z35"/>
      <c r="AA35"/>
      <c r="AB35"/>
      <c r="AC35"/>
      <c r="AD35"/>
      <c r="AE35"/>
    </row>
    <row r="36" spans="1:31" s="25" customFormat="1" ht="15.75" hidden="1">
      <c r="A36" s="1"/>
      <c r="B36" s="65"/>
      <c r="C36" s="65"/>
      <c r="D36" s="65"/>
      <c r="E36" s="65"/>
      <c r="F36" s="65"/>
      <c r="G36" s="65"/>
      <c r="H36" s="71"/>
      <c r="I36" s="71"/>
      <c r="J36" s="71"/>
      <c r="L36" s="26"/>
      <c r="M36" s="26"/>
      <c r="N36" s="38"/>
      <c r="O36" s="3"/>
      <c r="P36" s="4"/>
      <c r="Q36" s="5"/>
      <c r="R36" s="6"/>
      <c r="S36" s="7"/>
      <c r="T36" s="4"/>
      <c r="U36"/>
      <c r="V36"/>
      <c r="W36"/>
      <c r="X36"/>
      <c r="Y36"/>
      <c r="Z36"/>
      <c r="AA36"/>
      <c r="AB36"/>
      <c r="AC36"/>
      <c r="AD36"/>
      <c r="AE36"/>
    </row>
    <row r="37" spans="1:31" s="25" customFormat="1" ht="15.75" hidden="1">
      <c r="A37" s="1"/>
      <c r="B37" s="65"/>
      <c r="C37" s="65"/>
      <c r="D37" s="65"/>
      <c r="E37" s="65"/>
      <c r="F37" s="65"/>
      <c r="G37" s="65"/>
      <c r="H37" s="71"/>
      <c r="I37" s="71"/>
      <c r="J37" s="71"/>
      <c r="L37" s="26"/>
      <c r="M37" s="26"/>
      <c r="N37" s="38"/>
      <c r="O37" s="3"/>
      <c r="P37" s="4"/>
      <c r="Q37" s="5"/>
      <c r="R37" s="6"/>
      <c r="S37" s="7"/>
      <c r="T37" s="4"/>
      <c r="U37"/>
      <c r="V37"/>
      <c r="W37"/>
      <c r="X37"/>
      <c r="Y37"/>
      <c r="Z37"/>
      <c r="AA37"/>
      <c r="AB37"/>
      <c r="AC37"/>
      <c r="AD37"/>
      <c r="AE37"/>
    </row>
    <row r="38" spans="1:31" s="25" customFormat="1" ht="15.75" hidden="1">
      <c r="A38" s="1"/>
      <c r="B38" s="65"/>
      <c r="C38" s="65"/>
      <c r="D38" s="65"/>
      <c r="E38" s="65"/>
      <c r="F38" s="65"/>
      <c r="G38" s="65"/>
      <c r="H38" s="71"/>
      <c r="I38" s="71"/>
      <c r="J38" s="71"/>
      <c r="L38" s="26"/>
      <c r="M38" s="26"/>
      <c r="N38" s="38"/>
      <c r="O38" s="3"/>
      <c r="P38" s="4"/>
      <c r="Q38" s="5"/>
      <c r="R38" s="6"/>
      <c r="S38" s="7"/>
      <c r="T38" s="4"/>
      <c r="U38"/>
      <c r="V38"/>
      <c r="W38"/>
      <c r="X38"/>
      <c r="Y38"/>
      <c r="Z38"/>
      <c r="AA38"/>
      <c r="AB38"/>
      <c r="AC38"/>
      <c r="AD38"/>
      <c r="AE38"/>
    </row>
    <row r="39" spans="1:31" s="25" customFormat="1" ht="15.75" hidden="1">
      <c r="A39" s="1"/>
      <c r="B39" s="65"/>
      <c r="C39" s="65"/>
      <c r="D39" s="65"/>
      <c r="E39" s="65"/>
      <c r="F39" s="65"/>
      <c r="G39" s="65"/>
      <c r="H39" s="71"/>
      <c r="I39" s="71"/>
      <c r="J39" s="71"/>
      <c r="L39" s="26"/>
      <c r="M39" s="26"/>
      <c r="N39" s="38"/>
      <c r="O39" s="3"/>
      <c r="P39" s="4"/>
      <c r="Q39" s="5"/>
      <c r="R39" s="6"/>
      <c r="S39" s="7"/>
      <c r="T39" s="4"/>
      <c r="U39"/>
      <c r="V39"/>
      <c r="W39"/>
      <c r="X39"/>
      <c r="Y39"/>
      <c r="Z39"/>
      <c r="AA39"/>
      <c r="AB39"/>
      <c r="AC39"/>
      <c r="AD39"/>
      <c r="AE39"/>
    </row>
    <row r="40" spans="1:31" s="25" customFormat="1" ht="15.75" hidden="1">
      <c r="A40" s="1"/>
      <c r="B40" s="65"/>
      <c r="C40" s="65"/>
      <c r="D40" s="65"/>
      <c r="E40" s="65"/>
      <c r="F40" s="65"/>
      <c r="G40" s="65"/>
      <c r="H40" s="71"/>
      <c r="I40" s="71"/>
      <c r="J40" s="71"/>
      <c r="L40" s="26"/>
      <c r="M40" s="26"/>
      <c r="N40" s="38"/>
      <c r="O40" s="3"/>
      <c r="P40" s="4"/>
      <c r="Q40" s="5"/>
      <c r="R40" s="6"/>
      <c r="S40" s="7"/>
      <c r="T40" s="4"/>
      <c r="U40"/>
      <c r="V40"/>
      <c r="W40"/>
      <c r="X40"/>
      <c r="Y40"/>
      <c r="Z40"/>
      <c r="AA40"/>
      <c r="AB40"/>
      <c r="AC40"/>
      <c r="AD40"/>
      <c r="AE40"/>
    </row>
    <row r="41" spans="1:31" s="25" customFormat="1" ht="15.75" hidden="1">
      <c r="A41" s="1"/>
      <c r="B41" s="65"/>
      <c r="C41" s="65"/>
      <c r="D41" s="65"/>
      <c r="E41" s="65"/>
      <c r="F41" s="65"/>
      <c r="G41" s="65"/>
      <c r="H41" s="71"/>
      <c r="I41" s="71"/>
      <c r="J41" s="71"/>
      <c r="L41" s="26"/>
      <c r="M41" s="26"/>
      <c r="N41" s="38"/>
      <c r="O41" s="3"/>
      <c r="P41" s="4"/>
      <c r="Q41" s="5"/>
      <c r="R41" s="6"/>
      <c r="S41" s="7"/>
      <c r="T41" s="4"/>
      <c r="U41"/>
      <c r="V41"/>
      <c r="W41"/>
      <c r="X41"/>
      <c r="Y41"/>
      <c r="Z41"/>
      <c r="AA41"/>
      <c r="AB41"/>
      <c r="AC41"/>
      <c r="AD41"/>
      <c r="AE41"/>
    </row>
    <row r="42" spans="1:31" s="25" customFormat="1" ht="15.75" hidden="1">
      <c r="A42" s="1"/>
      <c r="B42" s="65"/>
      <c r="C42" s="65"/>
      <c r="D42" s="65"/>
      <c r="E42" s="65"/>
      <c r="F42" s="65"/>
      <c r="G42" s="65"/>
      <c r="H42" s="71"/>
      <c r="I42" s="71"/>
      <c r="J42" s="71"/>
      <c r="L42" s="26"/>
      <c r="M42" s="26"/>
      <c r="N42" s="38"/>
      <c r="O42" s="3"/>
      <c r="P42" s="4"/>
      <c r="Q42" s="5"/>
      <c r="R42" s="6"/>
      <c r="S42" s="7"/>
      <c r="T42" s="4"/>
      <c r="U42"/>
      <c r="V42"/>
      <c r="W42"/>
      <c r="X42"/>
      <c r="Y42"/>
      <c r="Z42"/>
      <c r="AA42"/>
      <c r="AB42"/>
      <c r="AC42"/>
      <c r="AD42"/>
      <c r="AE42"/>
    </row>
    <row r="43" spans="1:31" s="25" customFormat="1" ht="15.75" hidden="1">
      <c r="A43" s="1"/>
      <c r="B43" s="65"/>
      <c r="C43" s="65"/>
      <c r="D43" s="65"/>
      <c r="E43" s="65"/>
      <c r="F43" s="65"/>
      <c r="G43" s="65"/>
      <c r="H43" s="71"/>
      <c r="I43" s="71"/>
      <c r="J43" s="71"/>
      <c r="L43" s="26"/>
      <c r="M43" s="26"/>
      <c r="N43" s="38"/>
      <c r="O43" s="3"/>
      <c r="P43" s="4"/>
      <c r="Q43" s="5"/>
      <c r="R43" s="6"/>
      <c r="S43" s="7"/>
      <c r="T43" s="4"/>
      <c r="U43"/>
      <c r="V43"/>
      <c r="W43"/>
      <c r="X43"/>
      <c r="Y43"/>
      <c r="Z43"/>
      <c r="AA43"/>
      <c r="AB43"/>
      <c r="AC43"/>
      <c r="AD43"/>
      <c r="AE43"/>
    </row>
    <row r="44" spans="1:31" s="25" customFormat="1" ht="15.75" hidden="1">
      <c r="A44" s="1"/>
      <c r="B44" s="65"/>
      <c r="C44" s="65"/>
      <c r="D44" s="65"/>
      <c r="E44" s="65"/>
      <c r="F44" s="65"/>
      <c r="G44" s="65"/>
      <c r="H44" s="71"/>
      <c r="I44" s="71"/>
      <c r="J44" s="71"/>
      <c r="L44" s="26"/>
      <c r="M44" s="26"/>
      <c r="N44" s="38"/>
      <c r="O44" s="3"/>
      <c r="P44" s="4"/>
      <c r="Q44" s="5"/>
      <c r="R44" s="6"/>
      <c r="S44" s="7"/>
      <c r="T44" s="4"/>
      <c r="U44"/>
      <c r="V44"/>
      <c r="W44"/>
      <c r="X44"/>
      <c r="Y44"/>
      <c r="Z44"/>
      <c r="AA44"/>
      <c r="AB44"/>
      <c r="AC44"/>
      <c r="AD44"/>
      <c r="AE44"/>
    </row>
    <row r="45" spans="1:31" s="25" customFormat="1" ht="15.75" hidden="1">
      <c r="A45" s="1"/>
      <c r="B45" s="65"/>
      <c r="C45" s="65"/>
      <c r="D45" s="65"/>
      <c r="E45" s="65"/>
      <c r="F45" s="65"/>
      <c r="G45" s="65"/>
      <c r="H45" s="71"/>
      <c r="I45" s="71"/>
      <c r="J45" s="71"/>
      <c r="L45" s="26"/>
      <c r="M45" s="26"/>
      <c r="N45" s="38"/>
      <c r="O45" s="3"/>
      <c r="P45" s="4"/>
      <c r="Q45" s="5"/>
      <c r="R45" s="6"/>
      <c r="S45" s="7"/>
      <c r="T45" s="4"/>
      <c r="U45"/>
      <c r="V45"/>
      <c r="W45"/>
      <c r="X45"/>
      <c r="Y45"/>
      <c r="Z45"/>
      <c r="AA45"/>
      <c r="AB45"/>
      <c r="AC45"/>
      <c r="AD45"/>
      <c r="AE45"/>
    </row>
    <row r="46" spans="1:31" s="25" customFormat="1" ht="15.75" hidden="1">
      <c r="A46" s="1"/>
      <c r="B46" s="65"/>
      <c r="C46" s="65"/>
      <c r="D46" s="65"/>
      <c r="E46" s="65"/>
      <c r="F46" s="65"/>
      <c r="G46" s="65"/>
      <c r="H46" s="71"/>
      <c r="I46" s="71"/>
      <c r="J46" s="71"/>
      <c r="L46" s="26"/>
      <c r="M46" s="26"/>
      <c r="N46" s="38"/>
      <c r="O46" s="3"/>
      <c r="P46" s="4"/>
      <c r="Q46" s="5"/>
      <c r="R46" s="6"/>
      <c r="S46" s="7"/>
      <c r="T46" s="4"/>
      <c r="U46"/>
      <c r="V46"/>
      <c r="W46"/>
      <c r="X46"/>
      <c r="Y46"/>
      <c r="Z46"/>
      <c r="AA46"/>
      <c r="AB46"/>
      <c r="AC46"/>
      <c r="AD46"/>
      <c r="AE46"/>
    </row>
    <row r="47" spans="1:31" s="25" customFormat="1" ht="15.75" hidden="1">
      <c r="A47" s="1"/>
      <c r="B47" s="65"/>
      <c r="C47" s="65"/>
      <c r="D47" s="65"/>
      <c r="E47" s="65"/>
      <c r="F47" s="65"/>
      <c r="G47" s="65"/>
      <c r="H47" s="71"/>
      <c r="I47" s="71"/>
      <c r="J47" s="71"/>
      <c r="L47" s="26"/>
      <c r="M47" s="26"/>
      <c r="N47" s="38"/>
      <c r="O47" s="3"/>
      <c r="P47" s="4"/>
      <c r="Q47" s="5"/>
      <c r="R47" s="6"/>
      <c r="S47" s="7"/>
      <c r="T47" s="4"/>
      <c r="U47"/>
      <c r="V47"/>
      <c r="W47"/>
      <c r="X47"/>
      <c r="Y47"/>
      <c r="Z47"/>
      <c r="AA47"/>
      <c r="AB47"/>
      <c r="AC47"/>
      <c r="AD47"/>
      <c r="AE47"/>
    </row>
    <row r="48" spans="1:31" s="25" customFormat="1" ht="15.75" hidden="1">
      <c r="A48" s="1"/>
      <c r="B48" s="65"/>
      <c r="C48" s="65"/>
      <c r="D48" s="65"/>
      <c r="E48" s="65"/>
      <c r="F48" s="65"/>
      <c r="G48" s="65"/>
      <c r="H48" s="71"/>
      <c r="I48" s="71"/>
      <c r="J48" s="71"/>
      <c r="L48" s="26"/>
      <c r="M48" s="26"/>
      <c r="N48" s="38"/>
      <c r="O48" s="3"/>
      <c r="P48" s="4"/>
      <c r="Q48" s="5"/>
      <c r="R48" s="6"/>
      <c r="S48" s="7"/>
      <c r="T48" s="4"/>
      <c r="U48"/>
      <c r="V48"/>
      <c r="W48"/>
      <c r="X48"/>
      <c r="Y48"/>
      <c r="Z48"/>
      <c r="AA48"/>
      <c r="AB48"/>
      <c r="AC48"/>
      <c r="AD48"/>
      <c r="AE48"/>
    </row>
    <row r="49" spans="1:31" s="25" customFormat="1" ht="15.75" hidden="1">
      <c r="A49" s="1"/>
      <c r="B49" s="65"/>
      <c r="C49" s="65"/>
      <c r="D49" s="65"/>
      <c r="E49" s="65"/>
      <c r="F49" s="65"/>
      <c r="G49" s="65"/>
      <c r="H49" s="71"/>
      <c r="I49" s="71"/>
      <c r="J49" s="71"/>
      <c r="L49" s="26"/>
      <c r="M49" s="26"/>
      <c r="N49" s="38"/>
      <c r="O49" s="3"/>
      <c r="P49" s="4"/>
      <c r="Q49" s="5"/>
      <c r="R49" s="6"/>
      <c r="S49" s="7"/>
      <c r="T49" s="4"/>
      <c r="U49"/>
      <c r="V49"/>
      <c r="W49"/>
      <c r="X49"/>
      <c r="Y49"/>
      <c r="Z49"/>
      <c r="AA49"/>
      <c r="AB49"/>
      <c r="AC49"/>
      <c r="AD49"/>
      <c r="AE49"/>
    </row>
    <row r="50" spans="1:31" s="25" customFormat="1" ht="15.75" hidden="1">
      <c r="A50" s="1"/>
      <c r="B50" s="65"/>
      <c r="C50" s="65"/>
      <c r="D50" s="65"/>
      <c r="E50" s="65"/>
      <c r="F50" s="65"/>
      <c r="G50" s="65"/>
      <c r="H50" s="71"/>
      <c r="I50" s="71"/>
      <c r="J50" s="71"/>
      <c r="L50" s="26"/>
      <c r="M50" s="26"/>
      <c r="N50" s="38"/>
      <c r="O50" s="3"/>
      <c r="P50" s="4"/>
      <c r="Q50" s="5"/>
      <c r="R50" s="6"/>
      <c r="S50" s="7"/>
      <c r="T50" s="4"/>
      <c r="U50"/>
      <c r="V50"/>
      <c r="W50"/>
      <c r="X50"/>
      <c r="Y50"/>
      <c r="Z50"/>
      <c r="AA50"/>
      <c r="AB50"/>
      <c r="AC50"/>
      <c r="AD50"/>
      <c r="AE50"/>
    </row>
    <row r="51" spans="1:31" s="25" customFormat="1" ht="15.75" hidden="1">
      <c r="A51" s="1"/>
      <c r="B51" s="65"/>
      <c r="C51" s="65"/>
      <c r="D51" s="65"/>
      <c r="E51" s="65"/>
      <c r="F51" s="65"/>
      <c r="G51" s="65"/>
      <c r="H51" s="71"/>
      <c r="I51" s="71"/>
      <c r="J51" s="71"/>
      <c r="L51" s="26"/>
      <c r="M51" s="26"/>
      <c r="N51" s="38"/>
      <c r="O51" s="3"/>
      <c r="P51" s="4"/>
      <c r="Q51" s="5"/>
      <c r="R51" s="6"/>
      <c r="S51" s="7"/>
      <c r="T51" s="4"/>
      <c r="U51"/>
      <c r="V51"/>
      <c r="W51"/>
      <c r="X51"/>
      <c r="Y51"/>
      <c r="Z51"/>
      <c r="AA51"/>
      <c r="AB51"/>
      <c r="AC51"/>
      <c r="AD51"/>
      <c r="AE51"/>
    </row>
    <row r="52" spans="1:31" s="25" customFormat="1" ht="15.75" hidden="1">
      <c r="A52" s="1"/>
      <c r="B52" s="65"/>
      <c r="C52" s="65"/>
      <c r="D52" s="65"/>
      <c r="E52" s="65"/>
      <c r="F52" s="65"/>
      <c r="G52" s="65"/>
      <c r="H52" s="71"/>
      <c r="I52" s="71"/>
      <c r="J52" s="71"/>
      <c r="L52" s="26"/>
      <c r="M52" s="26"/>
      <c r="N52" s="38"/>
      <c r="O52" s="3"/>
      <c r="P52" s="4"/>
      <c r="Q52" s="5"/>
      <c r="R52" s="6"/>
      <c r="S52" s="7"/>
      <c r="T52" s="4"/>
      <c r="U52"/>
      <c r="V52"/>
      <c r="W52"/>
      <c r="X52"/>
      <c r="Y52"/>
      <c r="Z52"/>
      <c r="AA52"/>
      <c r="AB52"/>
      <c r="AC52"/>
      <c r="AD52"/>
      <c r="AE52"/>
    </row>
    <row r="53" spans="1:31" s="25" customFormat="1" ht="15.75" hidden="1">
      <c r="A53" s="1"/>
      <c r="B53" s="65"/>
      <c r="C53" s="65"/>
      <c r="D53" s="65"/>
      <c r="E53" s="65"/>
      <c r="F53" s="65"/>
      <c r="G53" s="65"/>
      <c r="H53" s="71"/>
      <c r="I53" s="71"/>
      <c r="J53" s="71"/>
      <c r="L53" s="26"/>
      <c r="M53" s="26"/>
      <c r="N53" s="38"/>
      <c r="O53" s="3"/>
      <c r="P53" s="4"/>
      <c r="Q53" s="5"/>
      <c r="R53" s="6"/>
      <c r="S53" s="7"/>
      <c r="T53" s="4"/>
      <c r="U53"/>
      <c r="V53"/>
      <c r="W53"/>
      <c r="X53"/>
      <c r="Y53"/>
      <c r="Z53"/>
      <c r="AA53"/>
      <c r="AB53"/>
      <c r="AC53"/>
      <c r="AD53"/>
      <c r="AE53"/>
    </row>
    <row r="54" spans="1:31" s="25" customFormat="1" ht="15.75" hidden="1">
      <c r="A54" s="1"/>
      <c r="B54" s="65"/>
      <c r="C54" s="65"/>
      <c r="D54" s="65"/>
      <c r="E54" s="65"/>
      <c r="F54" s="65"/>
      <c r="G54" s="65"/>
      <c r="H54" s="71"/>
      <c r="I54" s="71"/>
      <c r="J54" s="71"/>
      <c r="L54" s="26"/>
      <c r="M54" s="26"/>
      <c r="N54" s="38"/>
      <c r="O54" s="3"/>
      <c r="P54" s="4"/>
      <c r="Q54" s="5"/>
      <c r="R54" s="6"/>
      <c r="S54" s="7"/>
      <c r="T54" s="4"/>
      <c r="U54"/>
      <c r="V54"/>
      <c r="W54"/>
      <c r="X54"/>
      <c r="Y54"/>
      <c r="Z54"/>
      <c r="AA54"/>
      <c r="AB54"/>
      <c r="AC54"/>
      <c r="AD54"/>
      <c r="AE54"/>
    </row>
    <row r="55" spans="1:31" s="25" customFormat="1" ht="15.75" hidden="1">
      <c r="A55" s="1"/>
      <c r="B55" s="65"/>
      <c r="C55" s="65"/>
      <c r="D55" s="65"/>
      <c r="E55" s="65"/>
      <c r="F55" s="65"/>
      <c r="G55" s="65"/>
      <c r="H55" s="71"/>
      <c r="I55" s="71"/>
      <c r="J55" s="71"/>
      <c r="L55" s="26"/>
      <c r="M55" s="26"/>
      <c r="N55" s="38"/>
      <c r="O55" s="3"/>
      <c r="P55" s="4"/>
      <c r="Q55" s="5"/>
      <c r="R55" s="6"/>
      <c r="S55" s="7"/>
      <c r="T55" s="4"/>
      <c r="U55"/>
      <c r="V55"/>
      <c r="W55"/>
      <c r="X55"/>
      <c r="Y55"/>
      <c r="Z55"/>
      <c r="AA55"/>
      <c r="AB55"/>
      <c r="AC55"/>
      <c r="AD55"/>
      <c r="AE55"/>
    </row>
    <row r="56" spans="1:31" s="25" customFormat="1" ht="15.75" hidden="1">
      <c r="A56" s="1"/>
      <c r="B56" s="65"/>
      <c r="C56" s="65"/>
      <c r="D56" s="65"/>
      <c r="E56" s="65"/>
      <c r="F56" s="65"/>
      <c r="G56" s="65"/>
      <c r="H56" s="71"/>
      <c r="I56" s="71"/>
      <c r="J56" s="71"/>
      <c r="L56" s="26"/>
      <c r="M56" s="26"/>
      <c r="N56" s="38"/>
      <c r="O56" s="3"/>
      <c r="P56" s="4"/>
      <c r="Q56" s="5"/>
      <c r="R56" s="6"/>
      <c r="S56" s="7"/>
      <c r="T56" s="4"/>
      <c r="U56"/>
      <c r="V56"/>
      <c r="W56"/>
      <c r="X56"/>
      <c r="Y56"/>
      <c r="Z56"/>
      <c r="AA56"/>
      <c r="AB56"/>
      <c r="AC56"/>
      <c r="AD56"/>
      <c r="AE56"/>
    </row>
    <row r="57" spans="1:31" s="25" customFormat="1" ht="15.75" hidden="1">
      <c r="A57" s="1"/>
      <c r="B57" s="65"/>
      <c r="C57" s="65"/>
      <c r="D57" s="65"/>
      <c r="E57" s="65"/>
      <c r="F57" s="65"/>
      <c r="G57" s="65"/>
      <c r="H57" s="71"/>
      <c r="I57" s="71"/>
      <c r="J57" s="71"/>
      <c r="L57" s="26"/>
      <c r="M57" s="26"/>
      <c r="N57" s="38"/>
      <c r="O57" s="3"/>
      <c r="P57" s="4"/>
      <c r="Q57" s="5"/>
      <c r="R57" s="6"/>
      <c r="S57" s="7"/>
      <c r="T57" s="4"/>
      <c r="U57"/>
      <c r="V57"/>
      <c r="W57"/>
      <c r="X57"/>
      <c r="Y57"/>
      <c r="Z57"/>
      <c r="AA57"/>
      <c r="AB57"/>
      <c r="AC57"/>
      <c r="AD57"/>
      <c r="AE57"/>
    </row>
    <row r="58" spans="1:31" s="25" customFormat="1" ht="15.75" hidden="1">
      <c r="A58" s="1"/>
      <c r="B58" s="65"/>
      <c r="C58" s="65"/>
      <c r="D58" s="65"/>
      <c r="E58" s="65"/>
      <c r="F58" s="65"/>
      <c r="G58" s="65"/>
      <c r="H58" s="71"/>
      <c r="I58" s="71"/>
      <c r="J58" s="71"/>
      <c r="L58" s="26"/>
      <c r="M58" s="26"/>
      <c r="N58" s="38"/>
      <c r="O58" s="3"/>
      <c r="P58" s="4"/>
      <c r="Q58" s="5"/>
      <c r="R58" s="6"/>
      <c r="S58" s="7"/>
      <c r="T58" s="4"/>
      <c r="U58"/>
      <c r="V58"/>
      <c r="W58"/>
      <c r="X58"/>
      <c r="Y58"/>
      <c r="Z58"/>
      <c r="AA58"/>
      <c r="AB58"/>
      <c r="AC58"/>
      <c r="AD58"/>
      <c r="AE58"/>
    </row>
    <row r="59" spans="1:31" s="25" customFormat="1" ht="15.75" hidden="1">
      <c r="A59" s="1"/>
      <c r="B59" s="65"/>
      <c r="C59" s="65"/>
      <c r="D59" s="65"/>
      <c r="E59" s="65"/>
      <c r="F59" s="65"/>
      <c r="G59" s="65"/>
      <c r="H59" s="71"/>
      <c r="I59" s="71"/>
      <c r="J59" s="71"/>
      <c r="L59" s="26"/>
      <c r="M59" s="26"/>
      <c r="N59" s="38"/>
      <c r="O59" s="3"/>
      <c r="P59" s="4"/>
      <c r="Q59" s="5"/>
      <c r="R59" s="6"/>
      <c r="S59" s="7"/>
      <c r="T59" s="4"/>
      <c r="U59"/>
      <c r="V59"/>
      <c r="W59"/>
      <c r="X59"/>
      <c r="Y59"/>
      <c r="Z59"/>
      <c r="AA59"/>
      <c r="AB59"/>
      <c r="AC59"/>
      <c r="AD59"/>
      <c r="AE59"/>
    </row>
    <row r="60" spans="1:31" s="25" customFormat="1" ht="15.75" hidden="1">
      <c r="A60" s="1"/>
      <c r="B60" s="65"/>
      <c r="C60" s="65"/>
      <c r="D60" s="65"/>
      <c r="E60" s="65"/>
      <c r="F60" s="65"/>
      <c r="G60" s="65"/>
      <c r="H60" s="71"/>
      <c r="I60" s="71"/>
      <c r="J60" s="71"/>
      <c r="L60" s="26"/>
      <c r="M60" s="26"/>
      <c r="N60" s="38"/>
      <c r="O60" s="3"/>
      <c r="P60" s="4"/>
      <c r="Q60" s="5"/>
      <c r="R60" s="6"/>
      <c r="S60" s="7"/>
      <c r="T60" s="4"/>
      <c r="U60"/>
      <c r="V60"/>
      <c r="W60"/>
      <c r="X60"/>
      <c r="Y60"/>
      <c r="Z60"/>
      <c r="AA60"/>
      <c r="AB60"/>
      <c r="AC60"/>
      <c r="AD60"/>
      <c r="AE60"/>
    </row>
    <row r="61" spans="1:31" s="25" customFormat="1" ht="15.75" hidden="1">
      <c r="A61" s="1"/>
      <c r="B61" s="65"/>
      <c r="C61" s="65"/>
      <c r="D61" s="65"/>
      <c r="E61" s="65"/>
      <c r="F61" s="65"/>
      <c r="G61" s="65"/>
      <c r="H61" s="71"/>
      <c r="I61" s="71"/>
      <c r="J61" s="71"/>
      <c r="L61" s="26"/>
      <c r="M61" s="26"/>
      <c r="N61" s="38"/>
      <c r="O61" s="3"/>
      <c r="P61" s="4"/>
      <c r="Q61" s="5"/>
      <c r="R61" s="6"/>
      <c r="S61" s="7"/>
      <c r="T61" s="4"/>
      <c r="U61"/>
      <c r="V61"/>
      <c r="W61"/>
      <c r="X61"/>
      <c r="Y61"/>
      <c r="Z61"/>
      <c r="AA61"/>
      <c r="AB61"/>
      <c r="AC61"/>
      <c r="AD61"/>
      <c r="AE61"/>
    </row>
    <row r="62" spans="1:31" s="25" customFormat="1" ht="15.75" hidden="1">
      <c r="A62" s="1"/>
      <c r="B62" s="65"/>
      <c r="C62" s="65"/>
      <c r="D62" s="65"/>
      <c r="E62" s="65"/>
      <c r="F62" s="65"/>
      <c r="G62" s="65"/>
      <c r="H62" s="71"/>
      <c r="I62" s="71"/>
      <c r="J62" s="71"/>
      <c r="L62" s="26"/>
      <c r="M62" s="26"/>
      <c r="N62" s="38"/>
      <c r="O62" s="3"/>
      <c r="P62" s="4"/>
      <c r="Q62" s="5"/>
      <c r="R62" s="6"/>
      <c r="S62" s="7"/>
      <c r="T62" s="4"/>
      <c r="U62"/>
      <c r="V62"/>
      <c r="W62"/>
      <c r="X62"/>
      <c r="Y62"/>
      <c r="Z62"/>
      <c r="AA62"/>
      <c r="AB62"/>
      <c r="AC62"/>
      <c r="AD62"/>
      <c r="AE62"/>
    </row>
    <row r="63" spans="1:31" s="25" customFormat="1" ht="15.75" hidden="1">
      <c r="A63" s="1"/>
      <c r="B63" s="65"/>
      <c r="C63" s="65"/>
      <c r="D63" s="65"/>
      <c r="E63" s="65"/>
      <c r="F63" s="65"/>
      <c r="G63" s="65"/>
      <c r="H63" s="71"/>
      <c r="I63" s="71"/>
      <c r="J63" s="71"/>
      <c r="L63" s="26"/>
      <c r="M63" s="26"/>
      <c r="N63" s="38"/>
      <c r="O63" s="3"/>
      <c r="P63" s="4"/>
      <c r="Q63" s="5"/>
      <c r="R63" s="6"/>
      <c r="S63" s="7"/>
      <c r="T63" s="4"/>
      <c r="U63"/>
      <c r="V63"/>
      <c r="W63"/>
      <c r="X63"/>
      <c r="Y63"/>
      <c r="Z63"/>
      <c r="AA63"/>
      <c r="AB63"/>
      <c r="AC63"/>
      <c r="AD63"/>
      <c r="AE63"/>
    </row>
    <row r="64" spans="1:31" s="25" customFormat="1" ht="15.75" hidden="1">
      <c r="A64" s="1"/>
      <c r="B64" s="65"/>
      <c r="C64" s="65"/>
      <c r="D64" s="65"/>
      <c r="E64" s="65"/>
      <c r="F64" s="65"/>
      <c r="G64" s="65"/>
      <c r="H64" s="71"/>
      <c r="I64" s="71"/>
      <c r="J64" s="71"/>
      <c r="L64" s="26"/>
      <c r="M64" s="26"/>
      <c r="N64" s="38"/>
      <c r="O64" s="3"/>
      <c r="P64" s="4"/>
      <c r="Q64" s="5"/>
      <c r="R64" s="6"/>
      <c r="S64" s="7"/>
      <c r="T64" s="4"/>
      <c r="U64"/>
      <c r="V64"/>
      <c r="W64"/>
      <c r="X64"/>
      <c r="Y64"/>
      <c r="Z64"/>
      <c r="AA64"/>
      <c r="AB64"/>
      <c r="AC64"/>
      <c r="AD64"/>
      <c r="AE64"/>
    </row>
    <row r="65" spans="1:31" s="25" customFormat="1" ht="15.75" hidden="1">
      <c r="A65" s="1"/>
      <c r="B65" s="65"/>
      <c r="C65" s="65"/>
      <c r="D65" s="65"/>
      <c r="E65" s="65"/>
      <c r="F65" s="65"/>
      <c r="G65" s="65"/>
      <c r="H65" s="71"/>
      <c r="I65" s="71"/>
      <c r="J65" s="71"/>
      <c r="L65" s="26"/>
      <c r="M65" s="26"/>
      <c r="N65" s="38"/>
      <c r="O65" s="3"/>
      <c r="P65" s="4"/>
      <c r="Q65" s="5"/>
      <c r="R65" s="6"/>
      <c r="S65" s="7"/>
      <c r="T65" s="4"/>
      <c r="U65"/>
      <c r="V65"/>
      <c r="W65"/>
      <c r="X65"/>
      <c r="Y65"/>
      <c r="Z65"/>
      <c r="AA65"/>
      <c r="AB65"/>
      <c r="AC65"/>
      <c r="AD65"/>
      <c r="AE65"/>
    </row>
    <row r="66" spans="1:31" s="25" customFormat="1" ht="15.75" hidden="1">
      <c r="A66" s="1"/>
      <c r="B66" s="65"/>
      <c r="C66" s="65"/>
      <c r="D66" s="65"/>
      <c r="E66" s="65"/>
      <c r="F66" s="65"/>
      <c r="G66" s="65"/>
      <c r="H66" s="71"/>
      <c r="I66" s="71"/>
      <c r="J66" s="71"/>
      <c r="L66" s="26"/>
      <c r="M66" s="26"/>
      <c r="N66" s="38"/>
      <c r="O66" s="3"/>
      <c r="P66" s="4"/>
      <c r="Q66" s="5"/>
      <c r="R66" s="6"/>
      <c r="S66" s="7"/>
      <c r="T66" s="4"/>
      <c r="U66"/>
      <c r="V66"/>
      <c r="W66"/>
      <c r="X66"/>
      <c r="Y66"/>
      <c r="Z66"/>
      <c r="AA66"/>
      <c r="AB66"/>
      <c r="AC66"/>
      <c r="AD66"/>
      <c r="AE66"/>
    </row>
    <row r="67" spans="1:31" s="25" customFormat="1" ht="15.75" hidden="1">
      <c r="A67" s="1"/>
      <c r="B67" s="65"/>
      <c r="C67" s="65"/>
      <c r="D67" s="65"/>
      <c r="E67" s="65"/>
      <c r="F67" s="65"/>
      <c r="G67" s="65"/>
      <c r="H67" s="71"/>
      <c r="I67" s="71"/>
      <c r="J67" s="71"/>
      <c r="L67" s="26"/>
      <c r="M67" s="26"/>
      <c r="N67" s="38"/>
      <c r="O67" s="3"/>
      <c r="P67" s="4"/>
      <c r="Q67" s="5"/>
      <c r="R67" s="6"/>
      <c r="S67" s="7"/>
      <c r="T67" s="4"/>
      <c r="U67"/>
      <c r="V67"/>
      <c r="W67"/>
      <c r="X67"/>
      <c r="Y67"/>
      <c r="Z67"/>
      <c r="AA67"/>
      <c r="AB67"/>
      <c r="AC67"/>
      <c r="AD67"/>
      <c r="AE67"/>
    </row>
    <row r="68" spans="1:31" s="25" customFormat="1" ht="15.75" hidden="1">
      <c r="A68" s="1"/>
      <c r="B68" s="65"/>
      <c r="C68" s="65"/>
      <c r="D68" s="65"/>
      <c r="E68" s="65"/>
      <c r="F68" s="65"/>
      <c r="G68" s="65"/>
      <c r="H68" s="71"/>
      <c r="I68" s="71"/>
      <c r="J68" s="71"/>
      <c r="L68" s="26"/>
      <c r="M68" s="26"/>
      <c r="N68" s="38"/>
      <c r="O68" s="3"/>
      <c r="P68" s="4"/>
      <c r="Q68" s="5"/>
      <c r="R68" s="6"/>
      <c r="S68" s="7"/>
      <c r="T68" s="4"/>
      <c r="U68"/>
      <c r="V68"/>
      <c r="W68"/>
      <c r="X68"/>
      <c r="Y68"/>
      <c r="Z68"/>
      <c r="AA68"/>
      <c r="AB68"/>
      <c r="AC68"/>
      <c r="AD68"/>
      <c r="AE68"/>
    </row>
    <row r="69" spans="1:31" s="25" customFormat="1" ht="15.75" hidden="1">
      <c r="A69" s="1"/>
      <c r="B69" s="65"/>
      <c r="C69" s="65"/>
      <c r="D69" s="65"/>
      <c r="E69" s="65"/>
      <c r="F69" s="65"/>
      <c r="G69" s="65"/>
      <c r="H69" s="71"/>
      <c r="I69" s="71"/>
      <c r="J69" s="71"/>
      <c r="L69" s="26"/>
      <c r="M69" s="26"/>
      <c r="N69" s="38"/>
      <c r="O69" s="3"/>
      <c r="P69" s="4"/>
      <c r="Q69" s="5"/>
      <c r="R69" s="6"/>
      <c r="S69" s="7"/>
      <c r="T69" s="4"/>
      <c r="U69"/>
      <c r="V69"/>
      <c r="W69"/>
      <c r="X69"/>
      <c r="Y69"/>
      <c r="Z69"/>
      <c r="AA69"/>
      <c r="AB69"/>
      <c r="AC69"/>
      <c r="AD69"/>
      <c r="AE69"/>
    </row>
    <row r="70" spans="1:31" s="25" customFormat="1" ht="15.75" hidden="1">
      <c r="A70" s="1"/>
      <c r="B70" s="65"/>
      <c r="C70" s="65"/>
      <c r="D70" s="65"/>
      <c r="E70" s="65"/>
      <c r="F70" s="65"/>
      <c r="G70" s="65"/>
      <c r="H70" s="71"/>
      <c r="I70" s="71"/>
      <c r="J70" s="71"/>
      <c r="L70" s="26"/>
      <c r="M70" s="26"/>
      <c r="N70" s="38"/>
      <c r="O70" s="3"/>
      <c r="P70" s="4"/>
      <c r="Q70" s="5"/>
      <c r="R70" s="6"/>
      <c r="S70" s="7"/>
      <c r="T70" s="4"/>
      <c r="U70"/>
      <c r="V70"/>
      <c r="W70"/>
      <c r="X70"/>
      <c r="Y70"/>
      <c r="Z70"/>
      <c r="AA70"/>
      <c r="AB70"/>
      <c r="AC70"/>
      <c r="AD70"/>
      <c r="AE70"/>
    </row>
    <row r="71" spans="1:31" s="25" customFormat="1" ht="15.75" hidden="1">
      <c r="A71" s="1"/>
      <c r="B71" s="65"/>
      <c r="C71" s="65"/>
      <c r="D71" s="65"/>
      <c r="E71" s="65"/>
      <c r="F71" s="65"/>
      <c r="G71" s="65"/>
      <c r="H71" s="71"/>
      <c r="I71" s="71"/>
      <c r="J71" s="71"/>
      <c r="L71" s="26"/>
      <c r="M71" s="26"/>
      <c r="N71" s="38"/>
      <c r="O71" s="3"/>
      <c r="P71" s="4"/>
      <c r="Q71" s="5"/>
      <c r="R71" s="6"/>
      <c r="S71" s="7"/>
      <c r="T71" s="4"/>
      <c r="U71"/>
      <c r="V71"/>
      <c r="W71"/>
      <c r="X71"/>
      <c r="Y71"/>
      <c r="Z71"/>
      <c r="AA71"/>
      <c r="AB71"/>
      <c r="AC71"/>
      <c r="AD71"/>
      <c r="AE71"/>
    </row>
    <row r="72" spans="1:31" s="25" customFormat="1" ht="15.75" hidden="1">
      <c r="A72" s="1"/>
      <c r="B72" s="65"/>
      <c r="C72" s="65"/>
      <c r="D72" s="65"/>
      <c r="E72" s="65"/>
      <c r="F72" s="65"/>
      <c r="G72" s="65"/>
      <c r="H72" s="71"/>
      <c r="I72" s="71"/>
      <c r="J72" s="71"/>
      <c r="L72" s="26"/>
      <c r="M72" s="26"/>
      <c r="N72" s="38"/>
      <c r="O72" s="3"/>
      <c r="P72" s="4"/>
      <c r="Q72" s="5"/>
      <c r="R72" s="6"/>
      <c r="S72" s="7"/>
      <c r="T72" s="4"/>
      <c r="U72"/>
      <c r="V72"/>
      <c r="W72"/>
      <c r="X72"/>
      <c r="Y72"/>
      <c r="Z72"/>
      <c r="AA72"/>
      <c r="AB72"/>
      <c r="AC72"/>
      <c r="AD72"/>
      <c r="AE72"/>
    </row>
    <row r="73" spans="1:31" s="25" customFormat="1" ht="15.75" hidden="1">
      <c r="A73" s="1"/>
      <c r="B73" s="65"/>
      <c r="C73" s="65"/>
      <c r="D73" s="65"/>
      <c r="E73" s="65"/>
      <c r="F73" s="65"/>
      <c r="G73" s="65"/>
      <c r="H73" s="71"/>
      <c r="I73" s="71"/>
      <c r="J73" s="71"/>
      <c r="L73" s="26"/>
      <c r="M73" s="26"/>
      <c r="N73" s="38"/>
      <c r="O73" s="3"/>
      <c r="P73" s="4"/>
      <c r="Q73" s="5"/>
      <c r="R73" s="6"/>
      <c r="S73" s="7"/>
      <c r="T73" s="4"/>
      <c r="U73"/>
      <c r="V73"/>
      <c r="W73"/>
      <c r="X73"/>
      <c r="Y73"/>
      <c r="Z73"/>
      <c r="AA73"/>
      <c r="AB73"/>
      <c r="AC73"/>
      <c r="AD73"/>
      <c r="AE73"/>
    </row>
    <row r="74" spans="1:31" s="25" customFormat="1" ht="15.75" hidden="1">
      <c r="A74" s="1"/>
      <c r="B74" s="65"/>
      <c r="C74" s="65"/>
      <c r="D74" s="65"/>
      <c r="E74" s="65"/>
      <c r="F74" s="65"/>
      <c r="G74" s="65"/>
      <c r="H74" s="71"/>
      <c r="I74" s="71"/>
      <c r="J74" s="71"/>
      <c r="L74" s="26"/>
      <c r="M74" s="26"/>
      <c r="N74" s="38"/>
      <c r="O74" s="3"/>
      <c r="P74" s="4"/>
      <c r="Q74" s="5"/>
      <c r="R74" s="6"/>
      <c r="S74" s="7"/>
      <c r="T74" s="4"/>
      <c r="U74"/>
      <c r="V74"/>
      <c r="W74"/>
      <c r="X74"/>
      <c r="Y74"/>
      <c r="Z74"/>
      <c r="AA74"/>
      <c r="AB74"/>
      <c r="AC74"/>
      <c r="AD74"/>
      <c r="AE74"/>
    </row>
    <row r="75" spans="1:31" s="25" customFormat="1" ht="15.75" hidden="1">
      <c r="A75" s="1"/>
      <c r="B75" s="65"/>
      <c r="C75" s="65"/>
      <c r="D75" s="65"/>
      <c r="E75" s="65"/>
      <c r="F75" s="65"/>
      <c r="G75" s="65"/>
      <c r="H75" s="71"/>
      <c r="I75" s="71"/>
      <c r="J75" s="71"/>
      <c r="L75" s="26"/>
      <c r="M75" s="26"/>
      <c r="N75" s="38"/>
      <c r="O75" s="3"/>
      <c r="P75" s="4"/>
      <c r="Q75" s="5"/>
      <c r="R75" s="6"/>
      <c r="S75" s="7"/>
      <c r="T75" s="4"/>
      <c r="U75"/>
      <c r="V75"/>
      <c r="W75"/>
      <c r="X75"/>
      <c r="Y75"/>
      <c r="Z75"/>
      <c r="AA75"/>
      <c r="AB75"/>
      <c r="AC75"/>
      <c r="AD75"/>
      <c r="AE75"/>
    </row>
    <row r="76" spans="1:31" s="25" customFormat="1" ht="15.75" hidden="1">
      <c r="A76" s="1"/>
      <c r="B76" s="65"/>
      <c r="C76" s="65"/>
      <c r="D76" s="65"/>
      <c r="E76" s="65"/>
      <c r="F76" s="65"/>
      <c r="G76" s="65"/>
      <c r="H76" s="71"/>
      <c r="I76" s="71"/>
      <c r="J76" s="71"/>
      <c r="L76" s="26"/>
      <c r="M76" s="26"/>
      <c r="N76" s="38"/>
      <c r="O76" s="3"/>
      <c r="P76" s="4"/>
      <c r="Q76" s="5"/>
      <c r="R76" s="6"/>
      <c r="S76" s="7"/>
      <c r="T76" s="4"/>
      <c r="U76"/>
      <c r="V76"/>
      <c r="W76"/>
      <c r="X76"/>
      <c r="Y76"/>
      <c r="Z76"/>
      <c r="AA76"/>
      <c r="AB76"/>
      <c r="AC76"/>
      <c r="AD76"/>
      <c r="AE76"/>
    </row>
    <row r="77" spans="1:31" s="25" customFormat="1" ht="15.75" hidden="1">
      <c r="A77" s="1"/>
      <c r="B77" s="65"/>
      <c r="C77" s="65"/>
      <c r="D77" s="65"/>
      <c r="E77" s="65"/>
      <c r="F77" s="65"/>
      <c r="G77" s="65"/>
      <c r="H77" s="71"/>
      <c r="I77" s="71"/>
      <c r="J77" s="71"/>
      <c r="L77" s="26"/>
      <c r="M77" s="26"/>
      <c r="N77" s="38"/>
      <c r="O77" s="3"/>
      <c r="P77" s="4"/>
      <c r="Q77" s="5"/>
      <c r="R77" s="6"/>
      <c r="S77" s="7"/>
      <c r="T77" s="4"/>
      <c r="U77"/>
      <c r="V77"/>
      <c r="W77"/>
      <c r="X77"/>
      <c r="Y77"/>
      <c r="Z77"/>
      <c r="AA77"/>
      <c r="AB77"/>
      <c r="AC77"/>
      <c r="AD77"/>
      <c r="AE77"/>
    </row>
    <row r="78" spans="1:31" s="25" customFormat="1" ht="15.75" hidden="1">
      <c r="A78" s="1"/>
      <c r="B78" s="65"/>
      <c r="C78" s="65"/>
      <c r="D78" s="65"/>
      <c r="E78" s="65"/>
      <c r="F78" s="65"/>
      <c r="G78" s="65"/>
      <c r="H78" s="71"/>
      <c r="I78" s="71"/>
      <c r="J78" s="71"/>
      <c r="L78" s="26"/>
      <c r="M78" s="26"/>
      <c r="N78" s="38"/>
      <c r="O78" s="3"/>
      <c r="P78" s="4"/>
      <c r="Q78" s="5"/>
      <c r="R78" s="6"/>
      <c r="S78" s="7"/>
      <c r="T78" s="4"/>
      <c r="U78"/>
      <c r="V78"/>
      <c r="W78"/>
      <c r="X78"/>
      <c r="Y78"/>
      <c r="Z78"/>
      <c r="AA78"/>
      <c r="AB78"/>
      <c r="AC78"/>
      <c r="AD78"/>
      <c r="AE78"/>
    </row>
    <row r="79" spans="1:31" s="25" customFormat="1" ht="15.75" hidden="1">
      <c r="A79" s="1"/>
      <c r="B79" s="65"/>
      <c r="C79" s="65"/>
      <c r="D79" s="65"/>
      <c r="E79" s="65"/>
      <c r="F79" s="65"/>
      <c r="G79" s="65"/>
      <c r="H79" s="71"/>
      <c r="I79" s="71"/>
      <c r="J79" s="71"/>
      <c r="L79" s="26"/>
      <c r="M79" s="26"/>
      <c r="N79" s="38"/>
      <c r="O79" s="3"/>
      <c r="P79" s="4"/>
      <c r="Q79" s="5"/>
      <c r="R79" s="6"/>
      <c r="S79" s="7"/>
      <c r="T79" s="4"/>
      <c r="U79"/>
      <c r="V79"/>
      <c r="W79"/>
      <c r="X79"/>
      <c r="Y79"/>
      <c r="Z79"/>
      <c r="AA79"/>
      <c r="AB79"/>
      <c r="AC79"/>
      <c r="AD79"/>
      <c r="AE79"/>
    </row>
    <row r="80" spans="1:31" s="25" customFormat="1" ht="15.75" hidden="1">
      <c r="A80" s="1"/>
      <c r="B80" s="65"/>
      <c r="C80" s="65"/>
      <c r="D80" s="65"/>
      <c r="E80" s="65"/>
      <c r="F80" s="65"/>
      <c r="G80" s="65"/>
      <c r="H80" s="71"/>
      <c r="I80" s="71"/>
      <c r="J80" s="71"/>
      <c r="L80" s="26"/>
      <c r="M80" s="26"/>
      <c r="N80" s="38"/>
      <c r="O80" s="3"/>
      <c r="P80" s="4"/>
      <c r="Q80" s="5"/>
      <c r="R80" s="6"/>
      <c r="S80" s="7"/>
      <c r="T80" s="4"/>
      <c r="U80"/>
      <c r="V80"/>
      <c r="W80"/>
      <c r="X80"/>
      <c r="Y80"/>
      <c r="Z80"/>
      <c r="AA80"/>
      <c r="AB80"/>
      <c r="AC80"/>
      <c r="AD80"/>
      <c r="AE80"/>
    </row>
    <row r="81" spans="1:31" s="25" customFormat="1" ht="15.75" hidden="1">
      <c r="A81" s="1"/>
      <c r="B81" s="65"/>
      <c r="C81" s="65"/>
      <c r="D81" s="65"/>
      <c r="E81" s="65"/>
      <c r="F81" s="65"/>
      <c r="G81" s="65"/>
      <c r="H81" s="71"/>
      <c r="I81" s="71"/>
      <c r="J81" s="71"/>
      <c r="L81" s="26"/>
      <c r="M81" s="26"/>
      <c r="N81" s="38"/>
      <c r="O81" s="3"/>
      <c r="P81" s="4"/>
      <c r="Q81" s="5"/>
      <c r="R81" s="6"/>
      <c r="S81" s="7"/>
      <c r="T81" s="4"/>
      <c r="U81"/>
      <c r="V81"/>
      <c r="W81"/>
      <c r="X81"/>
      <c r="Y81"/>
      <c r="Z81"/>
      <c r="AA81"/>
      <c r="AB81"/>
      <c r="AC81"/>
      <c r="AD81"/>
      <c r="AE81"/>
    </row>
    <row r="82" spans="1:31" s="25" customFormat="1" ht="15.75" hidden="1">
      <c r="A82" s="1"/>
      <c r="B82" s="65"/>
      <c r="C82" s="65"/>
      <c r="D82" s="65"/>
      <c r="E82" s="65"/>
      <c r="F82" s="65"/>
      <c r="G82" s="65"/>
      <c r="H82" s="71"/>
      <c r="I82" s="71"/>
      <c r="J82" s="71"/>
      <c r="L82" s="26"/>
      <c r="M82" s="26"/>
      <c r="N82" s="38"/>
      <c r="O82" s="3"/>
      <c r="P82" s="4"/>
      <c r="Q82" s="5"/>
      <c r="R82" s="6"/>
      <c r="S82" s="7"/>
      <c r="T82" s="4"/>
      <c r="U82"/>
      <c r="V82"/>
      <c r="W82"/>
      <c r="X82"/>
      <c r="Y82"/>
      <c r="Z82"/>
      <c r="AA82"/>
      <c r="AB82"/>
      <c r="AC82"/>
      <c r="AD82"/>
      <c r="AE82"/>
    </row>
    <row r="83" spans="1:31" s="25" customFormat="1" ht="15.75" hidden="1">
      <c r="A83" s="1"/>
      <c r="B83" s="65"/>
      <c r="C83" s="65"/>
      <c r="D83" s="65"/>
      <c r="E83" s="65"/>
      <c r="F83" s="65"/>
      <c r="G83" s="65"/>
      <c r="H83" s="71"/>
      <c r="I83" s="71"/>
      <c r="J83" s="71"/>
      <c r="L83" s="26"/>
      <c r="M83" s="26"/>
      <c r="N83" s="38"/>
      <c r="O83" s="3"/>
      <c r="P83" s="4"/>
      <c r="Q83" s="5"/>
      <c r="R83" s="6"/>
      <c r="S83" s="7"/>
      <c r="T83" s="4"/>
      <c r="U83"/>
      <c r="V83"/>
      <c r="W83"/>
      <c r="X83"/>
      <c r="Y83"/>
      <c r="Z83"/>
      <c r="AA83"/>
      <c r="AB83"/>
      <c r="AC83"/>
      <c r="AD83"/>
      <c r="AE83"/>
    </row>
    <row r="84" spans="1:31" s="25" customFormat="1" ht="15.75" hidden="1">
      <c r="A84" s="1"/>
      <c r="B84" s="65"/>
      <c r="C84" s="65"/>
      <c r="D84" s="65"/>
      <c r="E84" s="65"/>
      <c r="F84" s="65"/>
      <c r="G84" s="65"/>
      <c r="H84" s="71"/>
      <c r="I84" s="71"/>
      <c r="J84" s="71"/>
      <c r="L84" s="26"/>
      <c r="M84" s="26"/>
      <c r="N84" s="38"/>
      <c r="O84" s="3"/>
      <c r="P84" s="4"/>
      <c r="Q84" s="5"/>
      <c r="R84" s="6"/>
      <c r="S84" s="7"/>
      <c r="T84" s="4"/>
      <c r="U84"/>
      <c r="V84"/>
      <c r="W84"/>
      <c r="X84"/>
      <c r="Y84"/>
      <c r="Z84"/>
      <c r="AA84"/>
      <c r="AB84"/>
      <c r="AC84"/>
      <c r="AD84"/>
      <c r="AE84"/>
    </row>
    <row r="85" spans="1:31" s="25" customFormat="1" ht="15.75" hidden="1">
      <c r="A85" s="1"/>
      <c r="B85" s="65"/>
      <c r="C85" s="65"/>
      <c r="D85" s="65"/>
      <c r="E85" s="65"/>
      <c r="F85" s="65"/>
      <c r="G85" s="65"/>
      <c r="H85" s="71"/>
      <c r="I85" s="71"/>
      <c r="J85" s="71"/>
      <c r="L85" s="26"/>
      <c r="M85" s="26"/>
      <c r="N85" s="38"/>
      <c r="O85" s="3"/>
      <c r="P85" s="4"/>
      <c r="Q85" s="5"/>
      <c r="R85" s="6"/>
      <c r="S85" s="7"/>
      <c r="T85" s="4"/>
      <c r="U85"/>
      <c r="V85"/>
      <c r="W85"/>
      <c r="X85"/>
      <c r="Y85"/>
      <c r="Z85"/>
      <c r="AA85"/>
      <c r="AB85"/>
      <c r="AC85"/>
      <c r="AD85"/>
      <c r="AE85"/>
    </row>
    <row r="86" spans="1:31" s="25" customFormat="1" ht="15.75" hidden="1">
      <c r="A86" s="1"/>
      <c r="B86" s="65"/>
      <c r="C86" s="65"/>
      <c r="D86" s="65"/>
      <c r="E86" s="65"/>
      <c r="F86" s="65"/>
      <c r="G86" s="65"/>
      <c r="H86" s="71"/>
      <c r="I86" s="71"/>
      <c r="J86" s="71"/>
      <c r="L86" s="26"/>
      <c r="M86" s="26"/>
      <c r="N86" s="38"/>
      <c r="O86" s="3"/>
      <c r="P86" s="4"/>
      <c r="Q86" s="5"/>
      <c r="R86" s="6"/>
      <c r="S86" s="7"/>
      <c r="T86" s="4"/>
      <c r="U86"/>
      <c r="V86"/>
      <c r="W86"/>
      <c r="X86"/>
      <c r="Y86"/>
      <c r="Z86"/>
      <c r="AA86"/>
      <c r="AB86"/>
      <c r="AC86"/>
      <c r="AD86"/>
      <c r="AE86"/>
    </row>
    <row r="87" spans="1:31" s="25" customFormat="1" ht="15.75" hidden="1">
      <c r="A87" s="1"/>
      <c r="B87" s="65"/>
      <c r="C87" s="65"/>
      <c r="D87" s="65"/>
      <c r="E87" s="65"/>
      <c r="F87" s="65"/>
      <c r="G87" s="65"/>
      <c r="H87" s="71"/>
      <c r="I87" s="71"/>
      <c r="J87" s="71"/>
      <c r="L87" s="26"/>
      <c r="M87" s="26"/>
      <c r="N87" s="38"/>
      <c r="O87" s="3"/>
      <c r="P87" s="4"/>
      <c r="Q87" s="5"/>
      <c r="R87" s="6"/>
      <c r="S87" s="7"/>
      <c r="T87" s="4"/>
      <c r="U87"/>
      <c r="V87"/>
      <c r="W87"/>
      <c r="X87"/>
      <c r="Y87"/>
      <c r="Z87"/>
      <c r="AA87"/>
      <c r="AB87"/>
      <c r="AC87"/>
      <c r="AD87"/>
      <c r="AE87"/>
    </row>
    <row r="88" spans="1:31" s="25" customFormat="1" ht="15.75" hidden="1">
      <c r="A88" s="1"/>
      <c r="B88" s="65"/>
      <c r="C88" s="65"/>
      <c r="D88" s="65"/>
      <c r="E88" s="65"/>
      <c r="F88" s="65"/>
      <c r="G88" s="65"/>
      <c r="H88" s="71"/>
      <c r="I88" s="71"/>
      <c r="J88" s="71"/>
      <c r="L88" s="26"/>
      <c r="M88" s="26"/>
      <c r="N88" s="38"/>
      <c r="O88" s="3"/>
      <c r="P88" s="4"/>
      <c r="Q88" s="5"/>
      <c r="R88" s="6"/>
      <c r="S88" s="7"/>
      <c r="T88" s="4"/>
      <c r="U88"/>
      <c r="V88"/>
      <c r="W88"/>
      <c r="X88"/>
      <c r="Y88"/>
      <c r="Z88"/>
      <c r="AA88"/>
      <c r="AB88"/>
      <c r="AC88"/>
      <c r="AD88"/>
      <c r="AE88"/>
    </row>
    <row r="89" spans="1:31" s="25" customFormat="1" ht="15.75" hidden="1">
      <c r="A89" s="1"/>
      <c r="B89" s="65"/>
      <c r="C89" s="65"/>
      <c r="D89" s="65"/>
      <c r="E89" s="65"/>
      <c r="F89" s="65"/>
      <c r="G89" s="65"/>
      <c r="H89" s="71"/>
      <c r="I89" s="71"/>
      <c r="J89" s="71"/>
      <c r="L89" s="26"/>
      <c r="M89" s="26"/>
      <c r="N89" s="38"/>
      <c r="O89" s="3"/>
      <c r="P89" s="4"/>
      <c r="Q89" s="5"/>
      <c r="R89" s="6"/>
      <c r="S89" s="7"/>
      <c r="T89" s="4"/>
      <c r="U89"/>
      <c r="V89"/>
      <c r="W89"/>
      <c r="X89"/>
      <c r="Y89"/>
      <c r="Z89"/>
      <c r="AA89"/>
      <c r="AB89"/>
      <c r="AC89"/>
      <c r="AD89"/>
      <c r="AE89"/>
    </row>
    <row r="90" spans="1:31" s="25" customFormat="1" ht="15.75" hidden="1">
      <c r="A90" s="1"/>
      <c r="B90" s="65"/>
      <c r="C90" s="65"/>
      <c r="D90" s="65"/>
      <c r="E90" s="65"/>
      <c r="F90" s="65"/>
      <c r="G90" s="65"/>
      <c r="H90" s="71"/>
      <c r="I90" s="71"/>
      <c r="J90" s="71"/>
      <c r="L90" s="26"/>
      <c r="M90" s="26"/>
      <c r="N90" s="38"/>
      <c r="O90" s="3"/>
      <c r="P90" s="4"/>
      <c r="Q90" s="5"/>
      <c r="R90" s="6"/>
      <c r="S90" s="7"/>
      <c r="T90" s="4"/>
      <c r="U90"/>
      <c r="V90"/>
      <c r="W90"/>
      <c r="X90"/>
      <c r="Y90"/>
      <c r="Z90"/>
      <c r="AA90"/>
      <c r="AB90"/>
      <c r="AC90"/>
      <c r="AD90"/>
      <c r="AE90"/>
    </row>
    <row r="91" spans="1:31" s="25" customFormat="1" ht="15.75" hidden="1">
      <c r="A91" s="1"/>
      <c r="B91" s="65"/>
      <c r="C91" s="65"/>
      <c r="D91" s="65"/>
      <c r="E91" s="65"/>
      <c r="F91" s="65"/>
      <c r="G91" s="65"/>
      <c r="H91" s="71"/>
      <c r="I91" s="71"/>
      <c r="J91" s="71"/>
      <c r="L91" s="26"/>
      <c r="M91" s="26"/>
      <c r="N91" s="38"/>
      <c r="O91" s="3"/>
      <c r="P91" s="4"/>
      <c r="Q91" s="5"/>
      <c r="R91" s="6"/>
      <c r="S91" s="7"/>
      <c r="T91" s="4"/>
      <c r="U91"/>
      <c r="V91"/>
      <c r="W91"/>
      <c r="X91"/>
      <c r="Y91"/>
      <c r="Z91"/>
      <c r="AA91"/>
      <c r="AB91"/>
      <c r="AC91"/>
      <c r="AD91"/>
      <c r="AE91"/>
    </row>
    <row r="92" spans="1:31" s="25" customFormat="1" ht="15.75" hidden="1">
      <c r="A92" s="1"/>
      <c r="B92" s="65"/>
      <c r="C92" s="65"/>
      <c r="D92" s="65"/>
      <c r="E92" s="65"/>
      <c r="F92" s="65"/>
      <c r="G92" s="65"/>
      <c r="H92" s="71"/>
      <c r="I92" s="71"/>
      <c r="J92" s="71"/>
      <c r="L92" s="26"/>
      <c r="M92" s="26"/>
      <c r="N92" s="38"/>
      <c r="O92" s="3"/>
      <c r="P92" s="4"/>
      <c r="Q92" s="5"/>
      <c r="R92" s="6"/>
      <c r="S92" s="7"/>
      <c r="T92" s="4"/>
      <c r="U92"/>
      <c r="V92"/>
      <c r="W92"/>
      <c r="X92"/>
      <c r="Y92"/>
      <c r="Z92"/>
      <c r="AA92"/>
      <c r="AB92"/>
      <c r="AC92"/>
      <c r="AD92"/>
      <c r="AE92"/>
    </row>
    <row r="93" spans="1:31" s="25" customFormat="1" ht="15.75" hidden="1">
      <c r="A93" s="1"/>
      <c r="B93" s="65"/>
      <c r="C93" s="65"/>
      <c r="D93" s="65"/>
      <c r="E93" s="65"/>
      <c r="F93" s="65"/>
      <c r="G93" s="65"/>
      <c r="H93" s="71"/>
      <c r="I93" s="71"/>
      <c r="J93" s="71"/>
      <c r="L93" s="26"/>
      <c r="M93" s="26"/>
      <c r="N93" s="38"/>
      <c r="O93" s="3"/>
      <c r="P93" s="4"/>
      <c r="Q93" s="5"/>
      <c r="R93" s="6"/>
      <c r="S93" s="7"/>
      <c r="T93" s="4"/>
      <c r="U93"/>
      <c r="V93"/>
      <c r="W93"/>
      <c r="X93"/>
      <c r="Y93"/>
      <c r="Z93"/>
      <c r="AA93"/>
      <c r="AB93"/>
      <c r="AC93"/>
      <c r="AD93"/>
      <c r="AE93"/>
    </row>
    <row r="94" spans="1:31" s="25" customFormat="1" ht="15.75" hidden="1">
      <c r="A94" s="1"/>
      <c r="B94" s="65"/>
      <c r="C94" s="65"/>
      <c r="D94" s="65"/>
      <c r="E94" s="65"/>
      <c r="F94" s="65"/>
      <c r="G94" s="65"/>
      <c r="H94" s="71"/>
      <c r="I94" s="71"/>
      <c r="J94" s="71"/>
      <c r="L94" s="26"/>
      <c r="M94" s="26"/>
      <c r="N94" s="38"/>
      <c r="O94" s="3"/>
      <c r="P94" s="4"/>
      <c r="Q94" s="5"/>
      <c r="R94" s="6"/>
      <c r="S94" s="7"/>
      <c r="T94" s="4"/>
      <c r="U94"/>
      <c r="V94"/>
      <c r="W94"/>
      <c r="X94"/>
      <c r="Y94"/>
      <c r="Z94"/>
      <c r="AA94"/>
      <c r="AB94"/>
      <c r="AC94"/>
      <c r="AD94"/>
      <c r="AE94"/>
    </row>
    <row r="95" spans="1:31" s="25" customFormat="1" ht="15.75" hidden="1">
      <c r="A95" s="1"/>
      <c r="B95" s="65"/>
      <c r="C95" s="65"/>
      <c r="D95" s="65"/>
      <c r="E95" s="65"/>
      <c r="F95" s="65"/>
      <c r="G95" s="65"/>
      <c r="H95" s="71"/>
      <c r="I95" s="71"/>
      <c r="J95" s="71"/>
      <c r="L95" s="26"/>
      <c r="M95" s="26"/>
      <c r="N95" s="38"/>
      <c r="O95" s="3"/>
      <c r="P95" s="4"/>
      <c r="Q95" s="5"/>
      <c r="R95" s="6"/>
      <c r="S95" s="7"/>
      <c r="T95" s="4"/>
      <c r="U95"/>
      <c r="V95"/>
      <c r="W95"/>
      <c r="X95"/>
      <c r="Y95"/>
      <c r="Z95"/>
      <c r="AA95"/>
      <c r="AB95"/>
      <c r="AC95"/>
      <c r="AD95"/>
      <c r="AE95"/>
    </row>
    <row r="96" spans="1:31" s="25" customFormat="1" ht="15.75" hidden="1">
      <c r="A96" s="1"/>
      <c r="B96" s="65"/>
      <c r="C96" s="65"/>
      <c r="D96" s="65"/>
      <c r="E96" s="65"/>
      <c r="F96" s="65"/>
      <c r="G96" s="65"/>
      <c r="H96" s="71"/>
      <c r="I96" s="71"/>
      <c r="J96" s="71"/>
      <c r="L96" s="26"/>
      <c r="M96" s="26"/>
      <c r="N96" s="38"/>
      <c r="O96" s="3"/>
      <c r="P96" s="4"/>
      <c r="Q96" s="5"/>
      <c r="R96" s="6"/>
      <c r="S96" s="7"/>
      <c r="T96" s="4"/>
      <c r="U96"/>
      <c r="V96"/>
      <c r="W96"/>
      <c r="X96"/>
      <c r="Y96"/>
      <c r="Z96"/>
      <c r="AA96"/>
      <c r="AB96"/>
      <c r="AC96"/>
      <c r="AD96"/>
      <c r="AE96"/>
    </row>
    <row r="97" spans="1:31" s="25" customFormat="1" ht="15.75" hidden="1">
      <c r="A97" s="1"/>
      <c r="B97" s="65"/>
      <c r="C97" s="65"/>
      <c r="D97" s="65"/>
      <c r="E97" s="65"/>
      <c r="F97" s="65"/>
      <c r="G97" s="65"/>
      <c r="H97" s="71"/>
      <c r="I97" s="71"/>
      <c r="J97" s="71"/>
      <c r="L97" s="26"/>
      <c r="M97" s="26"/>
      <c r="N97" s="38"/>
      <c r="O97" s="3"/>
      <c r="P97" s="4"/>
      <c r="Q97" s="5"/>
      <c r="R97" s="6"/>
      <c r="S97" s="7"/>
      <c r="T97" s="4"/>
      <c r="U97"/>
      <c r="V97"/>
      <c r="W97"/>
      <c r="X97"/>
      <c r="Y97"/>
      <c r="Z97"/>
      <c r="AA97"/>
      <c r="AB97"/>
      <c r="AC97"/>
      <c r="AD97"/>
      <c r="AE97"/>
    </row>
    <row r="98" spans="1:31" s="25" customFormat="1" ht="15.75" hidden="1">
      <c r="A98" s="1"/>
      <c r="B98" s="65"/>
      <c r="C98" s="65"/>
      <c r="D98" s="65"/>
      <c r="E98" s="65"/>
      <c r="F98" s="65"/>
      <c r="G98" s="65"/>
      <c r="H98" s="71"/>
      <c r="I98" s="71"/>
      <c r="J98" s="71"/>
      <c r="L98" s="26"/>
      <c r="M98" s="26"/>
      <c r="N98" s="38"/>
      <c r="O98" s="3"/>
      <c r="P98" s="4"/>
      <c r="Q98" s="5"/>
      <c r="R98" s="6"/>
      <c r="S98" s="7"/>
      <c r="T98" s="4"/>
      <c r="U98"/>
      <c r="V98"/>
      <c r="W98"/>
      <c r="X98"/>
      <c r="Y98"/>
      <c r="Z98"/>
      <c r="AA98"/>
      <c r="AB98"/>
      <c r="AC98"/>
      <c r="AD98"/>
      <c r="AE98"/>
    </row>
    <row r="99" spans="1:31" s="25" customFormat="1" ht="41.25" hidden="1" customHeight="1">
      <c r="A99" s="1"/>
      <c r="B99" s="65"/>
      <c r="C99" s="65"/>
      <c r="D99" s="65"/>
      <c r="E99" s="65"/>
      <c r="F99" s="65"/>
      <c r="G99" s="65"/>
      <c r="H99" s="71"/>
      <c r="I99" s="71"/>
      <c r="J99" s="71"/>
      <c r="L99" s="26"/>
      <c r="M99" s="26"/>
      <c r="N99" s="38"/>
      <c r="O99" s="3"/>
      <c r="P99" s="4"/>
      <c r="Q99" s="5"/>
      <c r="R99" s="6"/>
      <c r="S99" s="7"/>
      <c r="T99" s="4"/>
      <c r="U99"/>
      <c r="V99"/>
      <c r="W99"/>
      <c r="X99"/>
      <c r="Y99"/>
      <c r="Z99"/>
      <c r="AA99"/>
      <c r="AB99"/>
      <c r="AC99"/>
      <c r="AD99"/>
      <c r="AE99"/>
    </row>
    <row r="100" spans="1:31" s="25" customFormat="1" ht="15.75" hidden="1">
      <c r="A100" s="1"/>
      <c r="B100" s="65"/>
      <c r="C100" s="65"/>
      <c r="D100" s="65"/>
      <c r="E100" s="65"/>
      <c r="F100" s="65"/>
      <c r="G100" s="65"/>
      <c r="H100" s="71"/>
      <c r="I100" s="71"/>
      <c r="J100" s="71"/>
      <c r="L100" s="26"/>
      <c r="M100" s="26"/>
      <c r="N100" s="38"/>
      <c r="O100" s="3"/>
      <c r="P100" s="4"/>
      <c r="Q100" s="5"/>
      <c r="R100" s="6"/>
      <c r="S100" s="7"/>
      <c r="T100" s="4"/>
      <c r="U100"/>
      <c r="V100"/>
      <c r="W100"/>
      <c r="X100"/>
      <c r="Y100"/>
      <c r="Z100"/>
      <c r="AA100"/>
      <c r="AB100"/>
      <c r="AC100"/>
      <c r="AD100"/>
      <c r="AE100"/>
    </row>
    <row r="101" spans="1:31" s="25" customFormat="1" ht="15.75" hidden="1">
      <c r="A101" s="1"/>
      <c r="B101" s="65"/>
      <c r="C101" s="65"/>
      <c r="D101" s="65"/>
      <c r="E101" s="65"/>
      <c r="F101" s="65"/>
      <c r="G101" s="65"/>
      <c r="H101" s="71"/>
      <c r="I101" s="71"/>
      <c r="J101" s="71"/>
      <c r="L101" s="26"/>
      <c r="M101" s="26"/>
      <c r="N101" s="38"/>
      <c r="O101" s="3"/>
      <c r="P101" s="4"/>
      <c r="Q101" s="5"/>
      <c r="R101" s="6"/>
      <c r="S101" s="7"/>
      <c r="T101" s="4"/>
      <c r="U101"/>
      <c r="V101"/>
      <c r="W101"/>
      <c r="X101"/>
      <c r="Y101"/>
      <c r="Z101"/>
      <c r="AA101"/>
      <c r="AB101"/>
      <c r="AC101"/>
      <c r="AD101"/>
      <c r="AE101"/>
    </row>
    <row r="102" spans="1:31" s="25" customFormat="1" ht="15.75" hidden="1">
      <c r="A102" s="1"/>
      <c r="B102" s="65"/>
      <c r="C102" s="65"/>
      <c r="D102" s="65"/>
      <c r="E102" s="65"/>
      <c r="F102" s="65"/>
      <c r="G102" s="65"/>
      <c r="H102" s="71"/>
      <c r="I102" s="71"/>
      <c r="J102" s="71"/>
      <c r="L102" s="26"/>
      <c r="M102" s="26"/>
      <c r="N102" s="38"/>
      <c r="O102" s="3"/>
      <c r="P102" s="4"/>
      <c r="Q102" s="5"/>
      <c r="R102" s="6"/>
      <c r="S102" s="7"/>
      <c r="T102" s="4"/>
      <c r="U102"/>
      <c r="V102"/>
      <c r="W102"/>
      <c r="X102"/>
      <c r="Y102"/>
      <c r="Z102"/>
      <c r="AA102"/>
      <c r="AB102"/>
      <c r="AC102"/>
      <c r="AD102"/>
      <c r="AE102"/>
    </row>
    <row r="103" spans="1:31" s="25" customFormat="1" ht="15.75" hidden="1">
      <c r="A103" s="1"/>
      <c r="B103" s="65"/>
      <c r="C103" s="65"/>
      <c r="D103" s="65"/>
      <c r="E103" s="65"/>
      <c r="F103" s="65"/>
      <c r="G103" s="65"/>
      <c r="H103" s="71"/>
      <c r="I103" s="71"/>
      <c r="J103" s="71"/>
      <c r="L103" s="26"/>
      <c r="M103" s="26"/>
      <c r="N103" s="38"/>
      <c r="O103" s="3"/>
      <c r="P103" s="4"/>
      <c r="Q103" s="5"/>
      <c r="R103" s="6"/>
      <c r="S103" s="7"/>
      <c r="T103" s="4"/>
      <c r="U103"/>
      <c r="V103"/>
      <c r="W103"/>
      <c r="X103"/>
      <c r="Y103"/>
      <c r="Z103"/>
      <c r="AA103"/>
      <c r="AB103"/>
      <c r="AC103"/>
      <c r="AD103"/>
      <c r="AE103"/>
    </row>
    <row r="104" spans="1:31" s="25" customFormat="1" ht="15.75" hidden="1">
      <c r="A104" s="1"/>
      <c r="B104" s="65"/>
      <c r="C104" s="65"/>
      <c r="D104" s="65"/>
      <c r="E104" s="65"/>
      <c r="F104" s="65"/>
      <c r="G104" s="65"/>
      <c r="H104" s="71"/>
      <c r="I104" s="71"/>
      <c r="J104" s="71"/>
      <c r="L104" s="26"/>
      <c r="M104" s="26"/>
      <c r="N104" s="38"/>
      <c r="O104" s="3"/>
      <c r="P104" s="4"/>
      <c r="Q104" s="5"/>
      <c r="R104" s="6"/>
      <c r="S104" s="7"/>
      <c r="T104" s="4"/>
      <c r="U104"/>
      <c r="V104"/>
      <c r="W104"/>
      <c r="X104"/>
      <c r="Y104"/>
      <c r="Z104"/>
      <c r="AA104"/>
      <c r="AB104"/>
      <c r="AC104"/>
      <c r="AD104"/>
      <c r="AE104"/>
    </row>
    <row r="105" spans="1:31" s="4" customFormat="1" ht="15.75" hidden="1">
      <c r="A105" s="1"/>
      <c r="B105" s="65"/>
      <c r="C105" s="65"/>
      <c r="D105" s="65"/>
      <c r="E105" s="65"/>
      <c r="F105" s="65"/>
      <c r="G105" s="65"/>
      <c r="H105" s="71"/>
      <c r="I105" s="71"/>
      <c r="J105" s="71"/>
      <c r="K105" s="25"/>
      <c r="L105" s="26"/>
      <c r="M105" s="26"/>
      <c r="N105" s="38"/>
      <c r="O105" s="3"/>
      <c r="Q105" s="5"/>
      <c r="R105" s="6"/>
      <c r="S105" s="7"/>
      <c r="U105"/>
      <c r="V105"/>
      <c r="W105"/>
      <c r="X105"/>
      <c r="Y105"/>
      <c r="Z105"/>
      <c r="AA105"/>
      <c r="AB105"/>
      <c r="AC105"/>
      <c r="AD105"/>
      <c r="AE105"/>
    </row>
    <row r="106" spans="1:31" s="4" customFormat="1" ht="15.75" hidden="1">
      <c r="A106" s="1"/>
      <c r="B106" s="65"/>
      <c r="C106" s="65"/>
      <c r="D106" s="65"/>
      <c r="E106" s="65"/>
      <c r="F106" s="65"/>
      <c r="G106" s="65"/>
      <c r="H106" s="71"/>
      <c r="I106" s="71"/>
      <c r="J106" s="71"/>
      <c r="K106" s="25"/>
      <c r="L106" s="26"/>
      <c r="M106" s="26"/>
      <c r="N106" s="38"/>
      <c r="O106" s="3"/>
      <c r="Q106" s="5"/>
      <c r="R106" s="6"/>
      <c r="S106" s="7"/>
      <c r="U106"/>
      <c r="V106"/>
      <c r="W106"/>
      <c r="X106"/>
      <c r="Y106"/>
      <c r="Z106"/>
      <c r="AA106"/>
      <c r="AB106"/>
      <c r="AC106"/>
      <c r="AD106"/>
      <c r="AE106"/>
    </row>
    <row r="107" spans="1:31" s="4" customFormat="1" ht="15.75" hidden="1">
      <c r="A107" s="1"/>
      <c r="B107" s="65"/>
      <c r="C107" s="65"/>
      <c r="D107" s="65"/>
      <c r="E107" s="65"/>
      <c r="F107" s="65"/>
      <c r="G107" s="65"/>
      <c r="H107" s="71"/>
      <c r="I107" s="71"/>
      <c r="J107" s="71"/>
      <c r="K107" s="25"/>
      <c r="L107" s="26"/>
      <c r="M107" s="26"/>
      <c r="N107" s="38"/>
      <c r="O107" s="3"/>
      <c r="Q107" s="5"/>
      <c r="R107" s="6"/>
      <c r="S107" s="7"/>
      <c r="U107"/>
      <c r="V107"/>
      <c r="W107"/>
      <c r="X107"/>
      <c r="Y107"/>
      <c r="Z107"/>
      <c r="AA107"/>
      <c r="AB107"/>
      <c r="AC107"/>
      <c r="AD107"/>
      <c r="AE107"/>
    </row>
    <row r="108" spans="1:31" s="4" customFormat="1" ht="15.75" hidden="1">
      <c r="A108" s="1"/>
      <c r="B108" s="65"/>
      <c r="C108" s="65"/>
      <c r="D108" s="65"/>
      <c r="E108" s="65"/>
      <c r="F108" s="65"/>
      <c r="G108" s="65"/>
      <c r="H108" s="71"/>
      <c r="I108" s="71"/>
      <c r="J108" s="71"/>
      <c r="K108" s="25"/>
      <c r="L108" s="26"/>
      <c r="M108" s="26"/>
      <c r="N108" s="38"/>
      <c r="O108" s="3"/>
      <c r="Q108" s="5"/>
      <c r="R108" s="6"/>
      <c r="S108" s="7"/>
      <c r="U108"/>
      <c r="V108"/>
      <c r="W108"/>
      <c r="X108"/>
      <c r="Y108"/>
      <c r="Z108"/>
      <c r="AA108"/>
      <c r="AB108"/>
      <c r="AC108"/>
      <c r="AD108"/>
      <c r="AE108"/>
    </row>
    <row r="109" spans="1:31" s="4" customFormat="1" ht="15.75" hidden="1">
      <c r="A109" s="1"/>
      <c r="B109" s="65"/>
      <c r="C109" s="65"/>
      <c r="D109" s="65"/>
      <c r="E109" s="65"/>
      <c r="F109" s="65"/>
      <c r="G109" s="65"/>
      <c r="H109" s="71"/>
      <c r="I109" s="71"/>
      <c r="J109" s="71"/>
      <c r="K109" s="25"/>
      <c r="L109" s="26"/>
      <c r="M109" s="26"/>
      <c r="N109" s="38"/>
      <c r="O109" s="3"/>
      <c r="Q109" s="5"/>
      <c r="R109" s="6"/>
      <c r="S109" s="7"/>
      <c r="U109"/>
      <c r="V109"/>
      <c r="W109"/>
      <c r="X109"/>
      <c r="Y109"/>
      <c r="Z109"/>
      <c r="AA109"/>
      <c r="AB109"/>
      <c r="AC109"/>
      <c r="AD109"/>
      <c r="AE109"/>
    </row>
    <row r="110" spans="1:31" s="4" customFormat="1" ht="15.75" hidden="1">
      <c r="A110" s="1"/>
      <c r="B110" s="65"/>
      <c r="C110" s="65"/>
      <c r="D110" s="65"/>
      <c r="E110" s="65"/>
      <c r="F110" s="65"/>
      <c r="G110" s="65"/>
      <c r="H110" s="71"/>
      <c r="I110" s="71"/>
      <c r="J110" s="71"/>
      <c r="K110" s="25"/>
      <c r="L110" s="26"/>
      <c r="M110" s="26"/>
      <c r="N110" s="38"/>
      <c r="O110" s="3"/>
      <c r="Q110" s="5"/>
      <c r="R110" s="6"/>
      <c r="S110" s="7"/>
      <c r="U110"/>
      <c r="V110"/>
      <c r="W110"/>
      <c r="X110"/>
      <c r="Y110"/>
      <c r="Z110"/>
      <c r="AA110"/>
      <c r="AB110"/>
      <c r="AC110"/>
      <c r="AD110"/>
      <c r="AE110"/>
    </row>
    <row r="111" spans="1:31" s="4" customFormat="1" ht="15.75" hidden="1">
      <c r="A111" s="1"/>
      <c r="B111" s="65"/>
      <c r="C111" s="65"/>
      <c r="D111" s="65"/>
      <c r="E111" s="65"/>
      <c r="F111" s="65"/>
      <c r="G111" s="65"/>
      <c r="H111" s="71"/>
      <c r="I111" s="71"/>
      <c r="J111" s="71"/>
      <c r="K111" s="25"/>
      <c r="L111" s="26"/>
      <c r="M111" s="26"/>
      <c r="N111" s="38"/>
      <c r="O111" s="3"/>
      <c r="Q111" s="5"/>
      <c r="R111" s="6"/>
      <c r="S111" s="7"/>
      <c r="U111"/>
      <c r="V111"/>
      <c r="W111"/>
      <c r="X111"/>
      <c r="Y111"/>
      <c r="Z111"/>
      <c r="AA111"/>
      <c r="AB111"/>
      <c r="AC111"/>
      <c r="AD111"/>
      <c r="AE111"/>
    </row>
    <row r="112" spans="1:31" s="4" customFormat="1" ht="15.75" hidden="1">
      <c r="A112" s="1"/>
      <c r="B112" s="65"/>
      <c r="C112" s="65"/>
      <c r="D112" s="65"/>
      <c r="E112" s="65"/>
      <c r="F112" s="65"/>
      <c r="G112" s="65"/>
      <c r="H112" s="71"/>
      <c r="I112" s="71"/>
      <c r="J112" s="71"/>
      <c r="K112" s="25"/>
      <c r="L112" s="26"/>
      <c r="M112" s="26"/>
      <c r="N112" s="38"/>
      <c r="O112" s="3"/>
      <c r="Q112" s="5"/>
      <c r="R112" s="6"/>
      <c r="S112" s="7"/>
      <c r="U112"/>
      <c r="V112"/>
      <c r="W112"/>
      <c r="X112"/>
      <c r="Y112"/>
      <c r="Z112"/>
      <c r="AA112"/>
      <c r="AB112"/>
      <c r="AC112"/>
      <c r="AD112"/>
      <c r="AE112"/>
    </row>
    <row r="113" spans="1:31" s="4" customFormat="1" ht="15.75" hidden="1">
      <c r="A113" s="1"/>
      <c r="B113" s="65"/>
      <c r="C113" s="65"/>
      <c r="D113" s="65"/>
      <c r="E113" s="65"/>
      <c r="F113" s="65"/>
      <c r="G113" s="65"/>
      <c r="H113" s="71"/>
      <c r="I113" s="71"/>
      <c r="J113" s="71"/>
      <c r="K113" s="25"/>
      <c r="L113" s="26"/>
      <c r="M113" s="26"/>
      <c r="N113" s="38"/>
      <c r="O113" s="3"/>
      <c r="Q113" s="5"/>
      <c r="R113" s="6"/>
      <c r="S113" s="7"/>
      <c r="U113"/>
      <c r="V113"/>
      <c r="W113"/>
      <c r="X113"/>
      <c r="Y113"/>
      <c r="Z113"/>
      <c r="AA113"/>
      <c r="AB113"/>
      <c r="AC113"/>
      <c r="AD113"/>
      <c r="AE113"/>
    </row>
    <row r="114" spans="1:31" s="1" customFormat="1" ht="2.1" hidden="1" customHeight="1">
      <c r="H114" s="72"/>
      <c r="I114" s="72"/>
      <c r="J114" s="72"/>
      <c r="K114" s="25"/>
      <c r="L114" s="26"/>
      <c r="M114" s="26"/>
      <c r="N114" s="38"/>
      <c r="O114" s="3"/>
      <c r="P114" s="4"/>
      <c r="Q114" s="5"/>
      <c r="R114" s="6"/>
      <c r="S114" s="7"/>
    </row>
    <row r="115" spans="1:31" s="1" customFormat="1" ht="2.1" hidden="1" customHeight="1">
      <c r="H115" s="72"/>
      <c r="I115" s="72"/>
      <c r="J115" s="72"/>
      <c r="K115" s="25"/>
      <c r="L115" s="26"/>
      <c r="M115" s="26"/>
      <c r="N115" s="38"/>
      <c r="O115" s="3"/>
      <c r="P115" s="4"/>
      <c r="Q115" s="5"/>
      <c r="R115" s="6"/>
      <c r="S115" s="7"/>
    </row>
    <row r="116" spans="1:31" s="1" customFormat="1" ht="2.1" hidden="1" customHeight="1">
      <c r="H116" s="72"/>
      <c r="I116" s="72"/>
      <c r="J116" s="72"/>
      <c r="K116" s="25"/>
      <c r="L116" s="26"/>
      <c r="M116" s="26"/>
      <c r="N116" s="38"/>
      <c r="O116" s="3"/>
      <c r="P116" s="4"/>
      <c r="Q116" s="5"/>
      <c r="R116" s="6"/>
      <c r="S116" s="7"/>
    </row>
    <row r="117" spans="1:31" s="1" customFormat="1" ht="2.1" hidden="1" customHeight="1">
      <c r="H117" s="72"/>
      <c r="I117" s="72"/>
      <c r="J117" s="72"/>
      <c r="K117" s="25"/>
      <c r="L117" s="26"/>
      <c r="M117" s="26"/>
      <c r="N117" s="38"/>
      <c r="O117" s="3"/>
      <c r="P117" s="4"/>
      <c r="Q117" s="5"/>
      <c r="R117" s="6"/>
      <c r="S117" s="7"/>
    </row>
    <row r="118" spans="1:31" s="1" customFormat="1" ht="2.1" hidden="1" customHeight="1">
      <c r="H118" s="72"/>
      <c r="I118" s="72"/>
      <c r="J118" s="72"/>
      <c r="K118" s="25"/>
      <c r="L118" s="26"/>
      <c r="M118" s="26"/>
      <c r="N118" s="38"/>
      <c r="O118" s="3"/>
      <c r="P118" s="4"/>
      <c r="Q118" s="5"/>
      <c r="R118" s="6"/>
      <c r="S118" s="7"/>
    </row>
    <row r="119" spans="1:31" s="1" customFormat="1" ht="2.1" hidden="1" customHeight="1">
      <c r="H119" s="72"/>
      <c r="I119" s="72"/>
      <c r="J119" s="72"/>
      <c r="K119" s="25"/>
      <c r="L119" s="26"/>
      <c r="M119" s="26"/>
      <c r="N119" s="38"/>
      <c r="O119" s="3"/>
      <c r="P119" s="4"/>
      <c r="Q119" s="5"/>
      <c r="R119" s="6"/>
      <c r="S119" s="7"/>
    </row>
    <row r="120" spans="1:31" s="1" customFormat="1" ht="2.1" hidden="1" customHeight="1">
      <c r="H120" s="72"/>
      <c r="I120" s="72"/>
      <c r="J120" s="72"/>
      <c r="K120" s="25"/>
      <c r="L120" s="26"/>
      <c r="M120" s="26"/>
      <c r="N120" s="38"/>
      <c r="O120" s="3"/>
      <c r="P120" s="4"/>
      <c r="Q120" s="5"/>
      <c r="R120" s="6"/>
      <c r="S120" s="7"/>
    </row>
    <row r="121" spans="1:31" s="1" customFormat="1" ht="2.1" hidden="1" customHeight="1">
      <c r="H121" s="72"/>
      <c r="I121" s="72"/>
      <c r="J121" s="72"/>
      <c r="K121" s="25"/>
      <c r="L121" s="26"/>
      <c r="M121" s="26"/>
      <c r="N121" s="38"/>
      <c r="O121" s="3"/>
      <c r="P121" s="4"/>
      <c r="Q121" s="5"/>
      <c r="R121" s="6"/>
      <c r="S121" s="7"/>
    </row>
    <row r="122" spans="1:31" s="1" customFormat="1" ht="2.1" hidden="1" customHeight="1">
      <c r="H122" s="72"/>
      <c r="I122" s="72"/>
      <c r="J122" s="72"/>
      <c r="K122" s="25"/>
      <c r="L122" s="26"/>
      <c r="M122" s="26"/>
      <c r="N122" s="38"/>
      <c r="O122" s="3"/>
      <c r="P122" s="4"/>
      <c r="Q122" s="5"/>
      <c r="R122" s="6"/>
      <c r="S122" s="7"/>
    </row>
    <row r="123" spans="1:31" s="1" customFormat="1" ht="2.1" hidden="1" customHeight="1">
      <c r="H123" s="72"/>
      <c r="I123" s="72"/>
      <c r="J123" s="72"/>
      <c r="K123" s="25"/>
      <c r="L123" s="26"/>
      <c r="M123" s="26"/>
      <c r="N123" s="38"/>
      <c r="O123" s="3"/>
      <c r="P123" s="4"/>
      <c r="Q123" s="5"/>
      <c r="R123" s="6"/>
      <c r="S123" s="7"/>
    </row>
    <row r="124" spans="1:31" s="1" customFormat="1" ht="2.1" hidden="1" customHeight="1">
      <c r="H124" s="72"/>
      <c r="I124" s="72"/>
      <c r="J124" s="72"/>
      <c r="K124" s="25"/>
      <c r="L124" s="26"/>
      <c r="M124" s="26"/>
      <c r="N124" s="38"/>
      <c r="O124" s="3"/>
      <c r="P124" s="4"/>
      <c r="Q124" s="5"/>
      <c r="R124" s="6"/>
      <c r="S124" s="7"/>
    </row>
    <row r="125" spans="1:31" s="1" customFormat="1" ht="2.1" hidden="1" customHeight="1">
      <c r="H125" s="72"/>
      <c r="I125" s="72"/>
      <c r="J125" s="72"/>
      <c r="K125" s="25"/>
      <c r="L125" s="26"/>
      <c r="M125" s="26"/>
      <c r="N125" s="38"/>
      <c r="O125" s="3"/>
      <c r="P125" s="4"/>
      <c r="Q125" s="5"/>
      <c r="R125" s="6"/>
      <c r="S125" s="7"/>
    </row>
    <row r="126" spans="1:31" s="1" customFormat="1" ht="2.1" hidden="1" customHeight="1">
      <c r="H126" s="72"/>
      <c r="I126" s="72"/>
      <c r="J126" s="72"/>
      <c r="K126" s="25"/>
      <c r="L126" s="26"/>
      <c r="M126" s="26"/>
      <c r="N126" s="38"/>
      <c r="O126" s="3"/>
      <c r="P126" s="4"/>
      <c r="Q126" s="5"/>
      <c r="R126" s="6"/>
      <c r="S126" s="7"/>
    </row>
    <row r="127" spans="1:31" s="1" customFormat="1" ht="14.1" hidden="1" customHeight="1">
      <c r="H127" s="72"/>
      <c r="I127" s="72"/>
      <c r="J127" s="72"/>
      <c r="K127" s="25"/>
      <c r="L127" s="26"/>
      <c r="M127" s="26"/>
      <c r="N127" s="38"/>
      <c r="O127" s="3"/>
      <c r="P127" s="4"/>
      <c r="Q127" s="5"/>
      <c r="R127" s="6"/>
      <c r="S127" s="7"/>
    </row>
    <row r="128" spans="1:31" s="1" customFormat="1" ht="14.1" hidden="1" customHeight="1">
      <c r="A128" s="14"/>
      <c r="H128" s="72"/>
      <c r="I128" s="72"/>
      <c r="J128" s="72"/>
      <c r="K128" s="25"/>
      <c r="L128" s="26"/>
      <c r="M128" s="26"/>
      <c r="N128" s="55"/>
      <c r="O128" s="56"/>
      <c r="P128" s="4"/>
      <c r="Q128" s="57"/>
      <c r="R128" s="58"/>
      <c r="S128" s="59"/>
      <c r="T128" s="54"/>
    </row>
    <row r="129" spans="1:25" s="1" customFormat="1" ht="14.1" hidden="1" customHeight="1">
      <c r="A129" s="14"/>
      <c r="H129" s="72"/>
      <c r="I129" s="72"/>
      <c r="J129" s="72"/>
      <c r="K129" s="25"/>
      <c r="L129" s="26"/>
      <c r="M129" s="26"/>
      <c r="N129" s="55"/>
      <c r="O129" s="56"/>
      <c r="P129" s="4"/>
      <c r="Q129" s="57"/>
      <c r="R129" s="58"/>
      <c r="S129" s="59"/>
      <c r="T129" s="54"/>
    </row>
    <row r="130" spans="1:25" s="1" customFormat="1" ht="14.1" hidden="1" customHeight="1">
      <c r="A130" s="14"/>
      <c r="H130" s="72"/>
      <c r="I130" s="72"/>
      <c r="J130" s="72"/>
      <c r="K130" s="25"/>
      <c r="L130" s="26"/>
      <c r="M130" s="26"/>
      <c r="N130" s="55"/>
      <c r="O130" s="56"/>
      <c r="P130" s="4"/>
      <c r="Q130" s="57"/>
      <c r="R130" s="58"/>
      <c r="S130" s="59"/>
      <c r="T130" s="54"/>
    </row>
    <row r="131" spans="1:25" s="15" customFormat="1" ht="2.1" hidden="1" customHeight="1">
      <c r="A131" s="14"/>
      <c r="B131" s="1"/>
      <c r="C131" s="1"/>
      <c r="D131" s="1"/>
      <c r="E131" s="1"/>
      <c r="F131" s="1"/>
      <c r="G131" s="1"/>
      <c r="H131" s="72"/>
      <c r="I131" s="72"/>
      <c r="J131" s="72"/>
      <c r="K131" s="24"/>
      <c r="L131" s="26"/>
      <c r="M131" s="26"/>
      <c r="N131" s="38"/>
      <c r="O131" s="8"/>
      <c r="P131" s="4"/>
      <c r="Q131" s="9"/>
      <c r="R131" s="10"/>
      <c r="S131" s="11"/>
      <c r="T131" s="1"/>
      <c r="U131" s="1"/>
    </row>
    <row r="132" spans="1:25" ht="14.1" hidden="1" customHeight="1"/>
    <row r="133" spans="1:25" ht="15.75" hidden="1" customHeight="1"/>
    <row r="134" spans="1:25" s="1" customFormat="1" ht="15.75" hidden="1" customHeight="1">
      <c r="H134" s="72"/>
      <c r="I134" s="72"/>
      <c r="J134" s="72"/>
      <c r="K134" s="25"/>
      <c r="L134" s="26"/>
      <c r="M134" s="26"/>
      <c r="N134" s="38"/>
      <c r="O134" s="3"/>
      <c r="P134" s="4"/>
      <c r="Q134" s="5"/>
      <c r="R134" s="6"/>
      <c r="S134" s="7"/>
      <c r="T134" s="4"/>
      <c r="U134"/>
      <c r="V134"/>
      <c r="W134"/>
      <c r="X134"/>
      <c r="Y134"/>
    </row>
    <row r="135" spans="1:25" s="1" customFormat="1" ht="15.75" hidden="1" customHeight="1">
      <c r="H135" s="72"/>
      <c r="I135" s="72"/>
      <c r="J135" s="72"/>
      <c r="K135" s="25"/>
      <c r="L135" s="26"/>
      <c r="M135" s="26"/>
      <c r="N135" s="38"/>
      <c r="O135" s="3"/>
      <c r="P135" s="4"/>
      <c r="Q135" s="5"/>
      <c r="R135" s="6"/>
      <c r="S135" s="7"/>
      <c r="T135" s="4"/>
      <c r="U135"/>
      <c r="V135"/>
      <c r="W135"/>
      <c r="X135"/>
      <c r="Y135"/>
    </row>
    <row r="136" spans="1:25" s="1" customFormat="1" ht="15.75" hidden="1" customHeight="1">
      <c r="H136" s="72"/>
      <c r="I136" s="72"/>
      <c r="J136" s="72"/>
      <c r="K136" s="25"/>
      <c r="L136" s="26"/>
      <c r="M136" s="26"/>
      <c r="N136" s="38"/>
      <c r="O136" s="3"/>
      <c r="P136" s="4"/>
      <c r="Q136" s="5"/>
      <c r="R136" s="6"/>
      <c r="S136" s="7"/>
      <c r="T136" s="4"/>
      <c r="U136"/>
      <c r="V136"/>
      <c r="W136"/>
      <c r="X136"/>
      <c r="Y136"/>
    </row>
    <row r="137" spans="1:25" s="1" customFormat="1" ht="15.75" hidden="1" customHeight="1">
      <c r="H137" s="72"/>
      <c r="I137" s="72"/>
      <c r="J137" s="72"/>
      <c r="K137" s="25"/>
      <c r="L137" s="26"/>
      <c r="M137" s="26"/>
      <c r="N137" s="38"/>
      <c r="O137" s="3"/>
      <c r="P137" s="4"/>
      <c r="Q137" s="5"/>
      <c r="R137" s="6"/>
      <c r="S137" s="7"/>
      <c r="T137" s="4"/>
      <c r="U137"/>
      <c r="V137"/>
      <c r="W137"/>
      <c r="X137"/>
      <c r="Y137"/>
    </row>
    <row r="138" spans="1:25" s="1" customFormat="1" ht="15.75" hidden="1" customHeight="1">
      <c r="H138" s="72"/>
      <c r="I138" s="72"/>
      <c r="J138" s="72"/>
      <c r="K138" s="25"/>
      <c r="L138" s="26"/>
      <c r="M138" s="26"/>
      <c r="N138" s="38"/>
      <c r="O138" s="3"/>
      <c r="P138" s="4"/>
      <c r="Q138" s="5"/>
      <c r="R138" s="6"/>
      <c r="S138" s="7"/>
      <c r="T138" s="4"/>
      <c r="U138"/>
      <c r="V138"/>
      <c r="W138"/>
      <c r="X138"/>
      <c r="Y138"/>
    </row>
    <row r="139" spans="1:25" s="1" customFormat="1" ht="15.75" hidden="1" customHeight="1">
      <c r="H139" s="72"/>
      <c r="I139" s="72"/>
      <c r="J139" s="72"/>
      <c r="K139" s="25"/>
      <c r="L139" s="26"/>
      <c r="M139" s="26"/>
      <c r="N139" s="38"/>
      <c r="O139" s="3"/>
      <c r="P139" s="4"/>
      <c r="Q139" s="5"/>
      <c r="R139" s="6"/>
      <c r="S139" s="7"/>
      <c r="T139" s="4"/>
      <c r="U139"/>
      <c r="V139"/>
      <c r="W139"/>
      <c r="X139"/>
      <c r="Y139"/>
    </row>
    <row r="140" spans="1:25" s="1" customFormat="1" ht="15.75" hidden="1" customHeight="1">
      <c r="H140" s="72"/>
      <c r="I140" s="72"/>
      <c r="J140" s="72"/>
      <c r="K140" s="25"/>
      <c r="L140" s="26"/>
      <c r="M140" s="26"/>
      <c r="N140" s="38"/>
      <c r="O140" s="3"/>
      <c r="P140" s="4"/>
      <c r="Q140" s="5"/>
      <c r="R140" s="6"/>
      <c r="S140" s="7"/>
      <c r="T140" s="4"/>
      <c r="U140"/>
      <c r="V140"/>
      <c r="W140"/>
      <c r="X140"/>
      <c r="Y140"/>
    </row>
    <row r="141" spans="1:25" s="1" customFormat="1" ht="15.75" hidden="1" customHeight="1">
      <c r="H141" s="72"/>
      <c r="I141" s="72"/>
      <c r="J141" s="72"/>
      <c r="K141" s="25"/>
      <c r="L141" s="26"/>
      <c r="M141" s="26"/>
      <c r="N141" s="38"/>
      <c r="O141" s="3"/>
      <c r="P141" s="4"/>
      <c r="Q141" s="5"/>
      <c r="R141" s="6"/>
      <c r="S141" s="7"/>
      <c r="T141" s="4"/>
      <c r="U141"/>
      <c r="V141"/>
      <c r="W141"/>
      <c r="X141"/>
      <c r="Y141"/>
    </row>
    <row r="142" spans="1:25" s="1" customFormat="1" ht="15.75" hidden="1" customHeight="1">
      <c r="H142" s="72"/>
      <c r="I142" s="72"/>
      <c r="J142" s="72"/>
      <c r="K142" s="25"/>
      <c r="L142" s="26"/>
      <c r="M142" s="26"/>
      <c r="N142" s="38"/>
      <c r="O142" s="3"/>
      <c r="P142" s="4"/>
      <c r="Q142" s="5"/>
      <c r="R142" s="6"/>
      <c r="S142" s="7"/>
      <c r="T142" s="4"/>
      <c r="U142"/>
      <c r="V142"/>
      <c r="W142"/>
      <c r="X142"/>
      <c r="Y142"/>
    </row>
    <row r="143" spans="1:25" s="1" customFormat="1" ht="15.75" hidden="1" customHeight="1">
      <c r="H143" s="72"/>
      <c r="I143" s="72"/>
      <c r="J143" s="72"/>
      <c r="K143" s="25"/>
      <c r="L143" s="26"/>
      <c r="M143" s="26"/>
      <c r="N143" s="38"/>
      <c r="O143" s="3"/>
      <c r="P143" s="4"/>
      <c r="Q143" s="5"/>
      <c r="R143" s="6"/>
      <c r="S143" s="7"/>
      <c r="T143" s="4"/>
      <c r="U143"/>
      <c r="V143"/>
      <c r="W143"/>
      <c r="X143"/>
      <c r="Y143"/>
    </row>
    <row r="144" spans="1:25" s="1" customFormat="1" ht="15.75" hidden="1" customHeight="1">
      <c r="H144" s="72"/>
      <c r="I144" s="72"/>
      <c r="J144" s="72"/>
      <c r="K144" s="25"/>
      <c r="L144" s="26"/>
      <c r="M144" s="26"/>
      <c r="N144" s="38"/>
      <c r="O144" s="3"/>
      <c r="P144" s="4"/>
      <c r="Q144" s="5"/>
      <c r="R144" s="6"/>
      <c r="S144" s="7"/>
      <c r="T144" s="4"/>
      <c r="U144"/>
      <c r="V144"/>
      <c r="W144"/>
      <c r="X144"/>
      <c r="Y144"/>
    </row>
    <row r="145" spans="8:25" s="1" customFormat="1" ht="15.75" hidden="1" customHeight="1">
      <c r="H145" s="72"/>
      <c r="I145" s="72"/>
      <c r="J145" s="72"/>
      <c r="K145" s="25"/>
      <c r="L145" s="26"/>
      <c r="M145" s="26"/>
      <c r="N145" s="38"/>
      <c r="O145" s="3"/>
      <c r="P145" s="4"/>
      <c r="Q145" s="5"/>
      <c r="R145" s="6"/>
      <c r="S145" s="7"/>
      <c r="T145" s="4"/>
      <c r="U145"/>
      <c r="V145"/>
      <c r="W145"/>
      <c r="X145"/>
      <c r="Y145"/>
    </row>
    <row r="146" spans="8:25" s="1" customFormat="1" ht="15.75" hidden="1" customHeight="1">
      <c r="H146" s="72"/>
      <c r="I146" s="72"/>
      <c r="J146" s="72"/>
      <c r="K146" s="25"/>
      <c r="L146" s="26"/>
      <c r="M146" s="26"/>
      <c r="N146" s="38"/>
      <c r="O146" s="3"/>
      <c r="P146" s="4"/>
      <c r="Q146" s="5"/>
      <c r="R146" s="6"/>
      <c r="S146" s="7"/>
      <c r="T146" s="4"/>
      <c r="U146"/>
      <c r="V146"/>
      <c r="W146"/>
      <c r="X146"/>
      <c r="Y146"/>
    </row>
    <row r="147" spans="8:25" s="1" customFormat="1" ht="15.75" hidden="1" customHeight="1">
      <c r="H147" s="72"/>
      <c r="I147" s="72"/>
      <c r="J147" s="72"/>
      <c r="K147" s="25"/>
      <c r="L147" s="26"/>
      <c r="M147" s="26"/>
      <c r="N147" s="38"/>
      <c r="O147" s="3"/>
      <c r="P147" s="4"/>
      <c r="Q147" s="5"/>
      <c r="R147" s="6"/>
      <c r="S147" s="7"/>
      <c r="T147" s="4"/>
      <c r="U147"/>
      <c r="V147"/>
      <c r="W147"/>
      <c r="X147"/>
      <c r="Y147"/>
    </row>
    <row r="148" spans="8:25" s="1" customFormat="1" ht="15.75" hidden="1" customHeight="1">
      <c r="H148" s="72"/>
      <c r="I148" s="72"/>
      <c r="J148" s="72"/>
      <c r="K148" s="25"/>
      <c r="L148" s="26"/>
      <c r="M148" s="26"/>
      <c r="N148" s="38"/>
      <c r="O148" s="3"/>
      <c r="P148" s="4"/>
      <c r="Q148" s="5"/>
      <c r="R148" s="6"/>
      <c r="S148" s="7"/>
      <c r="T148" s="4"/>
      <c r="U148"/>
      <c r="V148"/>
      <c r="W148"/>
      <c r="X148"/>
      <c r="Y148"/>
    </row>
    <row r="149" spans="8:25" s="1" customFormat="1" ht="15.75" hidden="1" customHeight="1">
      <c r="H149" s="72"/>
      <c r="I149" s="72"/>
      <c r="J149" s="72"/>
      <c r="K149" s="25"/>
      <c r="L149" s="26"/>
      <c r="M149" s="26"/>
      <c r="N149" s="38"/>
      <c r="O149" s="3"/>
      <c r="P149" s="4"/>
      <c r="Q149" s="5"/>
      <c r="R149" s="6"/>
      <c r="S149" s="7"/>
      <c r="T149" s="4"/>
      <c r="U149"/>
      <c r="V149"/>
      <c r="W149"/>
      <c r="X149"/>
      <c r="Y149"/>
    </row>
    <row r="150" spans="8:25" s="1" customFormat="1" ht="15.75" hidden="1" customHeight="1">
      <c r="H150" s="72"/>
      <c r="I150" s="72"/>
      <c r="J150" s="72"/>
      <c r="K150" s="25"/>
      <c r="L150" s="26"/>
      <c r="M150" s="26"/>
      <c r="N150" s="38"/>
      <c r="O150" s="3"/>
      <c r="P150" s="4"/>
      <c r="Q150" s="5"/>
      <c r="R150" s="6"/>
      <c r="S150" s="7"/>
      <c r="T150" s="4"/>
      <c r="U150"/>
      <c r="V150"/>
      <c r="W150"/>
      <c r="X150"/>
      <c r="Y150"/>
    </row>
    <row r="151" spans="8:25" s="1" customFormat="1" ht="15.75" hidden="1" customHeight="1">
      <c r="H151" s="72"/>
      <c r="I151" s="72"/>
      <c r="J151" s="72"/>
      <c r="K151" s="25"/>
      <c r="L151" s="26"/>
      <c r="M151" s="26"/>
      <c r="N151" s="38"/>
      <c r="O151" s="3"/>
      <c r="P151" s="4"/>
      <c r="Q151" s="5"/>
      <c r="R151" s="6"/>
      <c r="S151" s="7"/>
      <c r="T151" s="4"/>
      <c r="U151"/>
      <c r="V151"/>
      <c r="W151"/>
      <c r="X151"/>
      <c r="Y151"/>
    </row>
    <row r="152" spans="8:25" s="1" customFormat="1" ht="15.75" hidden="1" customHeight="1">
      <c r="H152" s="72"/>
      <c r="I152" s="72"/>
      <c r="J152" s="72"/>
      <c r="K152" s="25"/>
      <c r="L152" s="26"/>
      <c r="M152" s="26"/>
      <c r="N152" s="38"/>
      <c r="O152" s="3"/>
      <c r="P152" s="4"/>
      <c r="Q152" s="5"/>
      <c r="R152" s="6"/>
      <c r="S152" s="7"/>
      <c r="T152" s="4"/>
      <c r="U152"/>
      <c r="V152"/>
      <c r="W152"/>
      <c r="X152"/>
      <c r="Y152"/>
    </row>
    <row r="153" spans="8:25" s="1" customFormat="1" ht="15.75" hidden="1" customHeight="1">
      <c r="H153" s="72"/>
      <c r="I153" s="72"/>
      <c r="J153" s="72"/>
      <c r="K153" s="25"/>
      <c r="L153" s="26"/>
      <c r="M153" s="26"/>
      <c r="N153" s="38"/>
      <c r="O153" s="3"/>
      <c r="P153" s="4"/>
      <c r="Q153" s="5"/>
      <c r="R153" s="6"/>
      <c r="S153" s="7"/>
      <c r="T153" s="4"/>
      <c r="U153"/>
      <c r="V153"/>
      <c r="W153"/>
      <c r="X153"/>
      <c r="Y153"/>
    </row>
    <row r="154" spans="8:25" s="1" customFormat="1" ht="15.75" hidden="1" customHeight="1">
      <c r="H154" s="72"/>
      <c r="I154" s="72"/>
      <c r="J154" s="72"/>
      <c r="K154" s="25"/>
      <c r="L154" s="26"/>
      <c r="M154" s="26"/>
      <c r="N154" s="38"/>
      <c r="O154" s="3"/>
      <c r="P154" s="4"/>
      <c r="Q154" s="5"/>
      <c r="R154" s="6"/>
      <c r="S154" s="7"/>
      <c r="T154" s="4"/>
      <c r="U154"/>
      <c r="V154"/>
      <c r="W154"/>
      <c r="X154"/>
      <c r="Y154"/>
    </row>
    <row r="155" spans="8:25" s="1" customFormat="1" ht="15.75" hidden="1" customHeight="1">
      <c r="H155" s="72"/>
      <c r="I155" s="72"/>
      <c r="J155" s="72"/>
      <c r="K155" s="25"/>
      <c r="L155" s="26"/>
      <c r="M155" s="26"/>
      <c r="N155" s="38"/>
      <c r="O155" s="3"/>
      <c r="P155" s="4"/>
      <c r="Q155" s="5"/>
      <c r="R155" s="6"/>
      <c r="S155" s="7"/>
      <c r="T155" s="4"/>
      <c r="U155"/>
      <c r="V155"/>
      <c r="W155"/>
      <c r="X155"/>
      <c r="Y155"/>
    </row>
    <row r="156" spans="8:25" s="1" customFormat="1" ht="15.75" hidden="1" customHeight="1">
      <c r="H156" s="72"/>
      <c r="I156" s="72"/>
      <c r="J156" s="72"/>
      <c r="K156" s="25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</row>
    <row r="157" spans="8:25" s="1" customFormat="1" ht="15.75" hidden="1" customHeight="1">
      <c r="H157" s="72"/>
      <c r="I157" s="72"/>
      <c r="J157" s="72"/>
      <c r="K157" s="25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</row>
    <row r="158" spans="8:25" s="1" customFormat="1" ht="15.75" hidden="1" customHeight="1">
      <c r="H158" s="72"/>
      <c r="I158" s="72"/>
      <c r="J158" s="72"/>
      <c r="K158" s="25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</row>
    <row r="159" spans="8:25" s="1" customFormat="1" ht="15.75" hidden="1" customHeight="1">
      <c r="H159" s="72"/>
      <c r="I159" s="72"/>
      <c r="J159" s="72"/>
      <c r="K159" s="25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</row>
    <row r="160" spans="8:25" s="1" customFormat="1" ht="15.75" hidden="1" customHeight="1">
      <c r="H160" s="72"/>
      <c r="I160" s="72"/>
      <c r="J160" s="72"/>
      <c r="K160" s="25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</row>
  </sheetData>
  <mergeCells count="8">
    <mergeCell ref="B7:B8"/>
    <mergeCell ref="C6:E6"/>
    <mergeCell ref="F6:H6"/>
    <mergeCell ref="C7:C8"/>
    <mergeCell ref="D7:D8"/>
    <mergeCell ref="E7:E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F2FE7-7BAB-4EF2-931C-1D7E6C9F9784}">
  <dimension ref="A1:AE18"/>
  <sheetViews>
    <sheetView showGridLines="0" showRowColHeaders="0" zoomScaleNormal="100" workbookViewId="0">
      <selection activeCell="C12" sqref="C12:H16"/>
    </sheetView>
  </sheetViews>
  <sheetFormatPr defaultColWidth="0" defaultRowHeight="4.5" customHeight="1" zeroHeight="1"/>
  <cols>
    <col min="1" max="1" width="5.7109375" style="1" customWidth="1"/>
    <col min="2" max="2" width="34.85546875" style="1" customWidth="1"/>
    <col min="3" max="3" width="16.85546875" style="1" customWidth="1"/>
    <col min="4" max="4" width="14.85546875" style="1" customWidth="1"/>
    <col min="5" max="5" width="13" style="1" customWidth="1"/>
    <col min="6" max="6" width="14" style="1" customWidth="1"/>
    <col min="7" max="7" width="13.42578125" style="1" customWidth="1"/>
    <col min="8" max="8" width="14.7109375" style="72" customWidth="1"/>
    <col min="9" max="9" width="6.7109375" style="72" customWidth="1"/>
    <col min="10" max="10" width="16.5703125" style="72" customWidth="1"/>
    <col min="11" max="11" width="5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861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5.75">
      <c r="A5" s="1"/>
      <c r="B5" s="65"/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6.5" thickBot="1">
      <c r="A6" s="1"/>
      <c r="B6" s="248" t="s">
        <v>537</v>
      </c>
      <c r="C6" s="1192" t="s">
        <v>54</v>
      </c>
      <c r="D6" s="1193"/>
      <c r="E6" s="1194"/>
      <c r="F6" s="1171" t="s">
        <v>571</v>
      </c>
      <c r="G6" s="1172"/>
      <c r="H6" s="1172"/>
      <c r="I6" s="750"/>
      <c r="J6" s="71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16.5" thickTop="1">
      <c r="A7" s="1"/>
      <c r="B7" s="1455" t="s">
        <v>157</v>
      </c>
      <c r="C7" s="1387" t="s">
        <v>711</v>
      </c>
      <c r="D7" s="1338" t="s">
        <v>712</v>
      </c>
      <c r="E7" s="1338" t="s">
        <v>0</v>
      </c>
      <c r="F7" s="246">
        <v>2023</v>
      </c>
      <c r="G7" s="1387">
        <v>2022</v>
      </c>
      <c r="H7" s="1387" t="s">
        <v>0</v>
      </c>
      <c r="I7" s="1453"/>
      <c r="J7" s="71"/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15.75">
      <c r="A8" s="1"/>
      <c r="B8" s="1455"/>
      <c r="C8" s="1191"/>
      <c r="D8" s="1261"/>
      <c r="E8" s="1261"/>
      <c r="F8" s="246" t="s">
        <v>652</v>
      </c>
      <c r="G8" s="1191"/>
      <c r="H8" s="1191"/>
      <c r="I8" s="1454"/>
      <c r="J8" s="7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>
      <c r="A9" s="1"/>
      <c r="B9" s="188"/>
      <c r="C9" s="119"/>
      <c r="D9" s="262"/>
      <c r="E9" s="262"/>
      <c r="F9" s="262"/>
      <c r="G9" s="119"/>
      <c r="H9" s="119"/>
      <c r="I9" s="221"/>
      <c r="J9" s="71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619"/>
      <c r="C10" s="620"/>
      <c r="D10" s="621"/>
      <c r="E10" s="621"/>
      <c r="F10" s="621"/>
      <c r="G10" s="620"/>
      <c r="H10" s="620"/>
      <c r="I10" s="221"/>
      <c r="J10" s="71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188"/>
      <c r="C11" s="119"/>
      <c r="D11" s="262"/>
      <c r="E11" s="262"/>
      <c r="F11" s="262"/>
      <c r="G11" s="119"/>
      <c r="H11" s="119"/>
      <c r="I11" s="221"/>
      <c r="J11" s="71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15.75">
      <c r="A12" s="1"/>
      <c r="B12" s="172" t="s">
        <v>135</v>
      </c>
      <c r="C12" s="149">
        <v>496.7</v>
      </c>
      <c r="D12" s="149">
        <v>516.29999999999995</v>
      </c>
      <c r="E12" s="238">
        <v>-3.7999999999999999E-2</v>
      </c>
      <c r="F12" s="150">
        <v>1927.8</v>
      </c>
      <c r="G12" s="150">
        <v>2031.4</v>
      </c>
      <c r="H12" s="834">
        <v>-5.0999999999999997E-2</v>
      </c>
      <c r="I12" s="221"/>
      <c r="J12" s="71"/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15.75">
      <c r="A13" s="1"/>
      <c r="B13" s="474" t="s">
        <v>660</v>
      </c>
      <c r="C13" s="149">
        <v>432.5</v>
      </c>
      <c r="D13" s="118">
        <v>444.9</v>
      </c>
      <c r="E13" s="832">
        <v>-2.8000000000000001E-2</v>
      </c>
      <c r="F13" s="150">
        <v>1652.6</v>
      </c>
      <c r="G13" s="167">
        <v>1778.2</v>
      </c>
      <c r="H13" s="835">
        <v>-7.0999999999999994E-2</v>
      </c>
      <c r="I13" s="221"/>
      <c r="J13" s="71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475" t="s">
        <v>661</v>
      </c>
      <c r="C14" s="149">
        <v>412.4</v>
      </c>
      <c r="D14" s="154">
        <v>434.9</v>
      </c>
      <c r="E14" s="833">
        <v>-5.1999999999999998E-2</v>
      </c>
      <c r="F14" s="150">
        <v>1611.3</v>
      </c>
      <c r="G14" s="156">
        <v>1736.6</v>
      </c>
      <c r="H14" s="836">
        <v>-7.1999999999999995E-2</v>
      </c>
      <c r="I14" s="22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15.75">
      <c r="A15" s="1"/>
      <c r="B15" s="475" t="s">
        <v>20</v>
      </c>
      <c r="C15" s="149">
        <v>20.2</v>
      </c>
      <c r="D15" s="154">
        <v>10</v>
      </c>
      <c r="E15" s="833">
        <v>1.012</v>
      </c>
      <c r="F15" s="149">
        <v>41.4</v>
      </c>
      <c r="G15" s="154">
        <v>41.6</v>
      </c>
      <c r="H15" s="836">
        <v>-7.0000000000000001E-3</v>
      </c>
      <c r="I15" s="22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5.75">
      <c r="A16" s="1"/>
      <c r="B16" s="172" t="s">
        <v>542</v>
      </c>
      <c r="C16" s="149">
        <v>64.2</v>
      </c>
      <c r="D16" s="149">
        <v>71.400000000000006</v>
      </c>
      <c r="E16" s="238">
        <v>-0.1</v>
      </c>
      <c r="F16" s="149">
        <v>275.2</v>
      </c>
      <c r="G16" s="149">
        <v>253.2</v>
      </c>
      <c r="H16" s="834">
        <v>8.6999999999999994E-2</v>
      </c>
      <c r="I16" s="22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>
      <c r="A17" s="1"/>
      <c r="B17" s="65"/>
      <c r="C17" s="65"/>
      <c r="D17" s="65"/>
      <c r="E17" s="65"/>
      <c r="F17" s="65"/>
      <c r="G17" s="65"/>
      <c r="H17" s="71"/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>
      <c r="A18" s="1"/>
      <c r="B18" s="65"/>
      <c r="C18" s="65"/>
      <c r="D18" s="65"/>
      <c r="E18" s="65"/>
      <c r="F18" s="65"/>
      <c r="G18" s="65"/>
      <c r="H18" s="71"/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</sheetData>
  <mergeCells count="9">
    <mergeCell ref="I7:I8"/>
    <mergeCell ref="C6:E6"/>
    <mergeCell ref="F6:H6"/>
    <mergeCell ref="B7:B8"/>
    <mergeCell ref="C7:C8"/>
    <mergeCell ref="D7:D8"/>
    <mergeCell ref="E7:E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2A60C-7806-4913-9F95-52C1A233C5AA}">
  <dimension ref="A1:AE268"/>
  <sheetViews>
    <sheetView showGridLines="0" showRowColHeaders="0" zoomScaleNormal="100" workbookViewId="0">
      <selection activeCell="I7" sqref="I7"/>
    </sheetView>
  </sheetViews>
  <sheetFormatPr defaultColWidth="0" defaultRowHeight="0" customHeight="1" zeroHeight="1"/>
  <cols>
    <col min="1" max="1" width="5.7109375" style="1" customWidth="1"/>
    <col min="2" max="2" width="48.85546875" style="1" bestFit="1" customWidth="1"/>
    <col min="3" max="3" width="21.28515625" style="1" bestFit="1" customWidth="1"/>
    <col min="4" max="4" width="19.85546875" style="1" customWidth="1"/>
    <col min="5" max="5" width="16.7109375" style="1" bestFit="1" customWidth="1"/>
    <col min="6" max="7" width="15.5703125" style="1" customWidth="1"/>
    <col min="8" max="8" width="15.7109375" style="72" customWidth="1"/>
    <col min="9" max="9" width="25.7109375" style="72" customWidth="1"/>
    <col min="10" max="10" width="16.5703125" style="72" hidden="1" customWidth="1"/>
    <col min="11" max="11" width="5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862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6.5" thickBot="1">
      <c r="A5" s="1"/>
      <c r="B5" s="65"/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7.25" thickTop="1" thickBot="1">
      <c r="A6" s="1"/>
      <c r="B6" s="460" t="s">
        <v>358</v>
      </c>
      <c r="C6" s="1262" t="s">
        <v>104</v>
      </c>
      <c r="D6" s="1263"/>
      <c r="E6" s="1263"/>
      <c r="F6" s="1263"/>
      <c r="G6" s="1263"/>
      <c r="H6" s="1264"/>
      <c r="I6" s="71"/>
      <c r="J6" s="71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16.5" thickTop="1">
      <c r="A7" s="1"/>
      <c r="B7" s="1458" t="s">
        <v>157</v>
      </c>
      <c r="C7" s="1338" t="s">
        <v>711</v>
      </c>
      <c r="D7" s="1338" t="s">
        <v>712</v>
      </c>
      <c r="E7" s="1338" t="s">
        <v>0</v>
      </c>
      <c r="F7" s="246">
        <v>2023</v>
      </c>
      <c r="G7" s="1338">
        <v>2022</v>
      </c>
      <c r="H7" s="1338" t="s">
        <v>0</v>
      </c>
      <c r="I7" s="71"/>
      <c r="J7" s="71"/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16.5" thickBot="1">
      <c r="A8" s="1"/>
      <c r="B8" s="1459"/>
      <c r="C8" s="1460"/>
      <c r="D8" s="1460"/>
      <c r="E8" s="1460"/>
      <c r="F8" s="571" t="s">
        <v>652</v>
      </c>
      <c r="G8" s="1460"/>
      <c r="H8" s="1460"/>
      <c r="I8" s="71"/>
      <c r="J8" s="7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 thickTop="1">
      <c r="A9" s="1"/>
      <c r="B9" s="188"/>
      <c r="C9" s="603"/>
      <c r="D9" s="178"/>
      <c r="E9" s="398"/>
      <c r="F9" s="467"/>
      <c r="G9" s="1265"/>
      <c r="H9" s="1266"/>
      <c r="I9" s="71"/>
      <c r="J9" s="71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619"/>
      <c r="C10" s="622"/>
      <c r="D10" s="623"/>
      <c r="E10" s="623"/>
      <c r="F10" s="624"/>
      <c r="G10" s="1456"/>
      <c r="H10" s="1457"/>
      <c r="I10" s="71"/>
      <c r="J10" s="71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188"/>
      <c r="C11" s="603"/>
      <c r="D11" s="178"/>
      <c r="E11" s="398"/>
      <c r="F11" s="467"/>
      <c r="G11" s="1269"/>
      <c r="H11" s="1270"/>
      <c r="I11" s="71"/>
      <c r="J11" s="71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15.75">
      <c r="A12" s="1"/>
      <c r="B12" s="604" t="s">
        <v>662</v>
      </c>
      <c r="C12" s="149">
        <v>24.5</v>
      </c>
      <c r="D12" s="169">
        <v>10.199999999999999</v>
      </c>
      <c r="E12" s="118">
        <v>141</v>
      </c>
      <c r="F12" s="149">
        <v>51.4</v>
      </c>
      <c r="G12" s="169">
        <v>44.7</v>
      </c>
      <c r="H12" s="118">
        <v>15.1</v>
      </c>
      <c r="I12" s="71"/>
      <c r="J12" s="71"/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15.75">
      <c r="A13" s="1"/>
      <c r="B13" s="604"/>
      <c r="C13" s="341"/>
      <c r="D13" s="341"/>
      <c r="E13" s="457"/>
      <c r="F13" s="341"/>
      <c r="G13" s="341"/>
      <c r="H13" s="457"/>
      <c r="I13" s="71"/>
      <c r="J13" s="71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604"/>
      <c r="C14" s="341"/>
      <c r="D14" s="341"/>
      <c r="E14" s="457"/>
      <c r="F14" s="341"/>
      <c r="G14" s="341"/>
      <c r="H14" s="457"/>
      <c r="I14" s="7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15.75" hidden="1">
      <c r="A15" s="1"/>
      <c r="B15" s="604"/>
      <c r="C15" s="341"/>
      <c r="D15" s="341"/>
      <c r="E15" s="457"/>
      <c r="F15" s="341"/>
      <c r="G15" s="341"/>
      <c r="H15" s="457"/>
      <c r="I15" s="7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5.75" hidden="1">
      <c r="A16" s="1"/>
      <c r="B16" s="604"/>
      <c r="C16" s="341"/>
      <c r="D16" s="341"/>
      <c r="E16" s="457"/>
      <c r="F16" s="341"/>
      <c r="G16" s="341"/>
      <c r="H16" s="457"/>
      <c r="I16" s="7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 hidden="1">
      <c r="A17" s="1"/>
      <c r="B17" s="604"/>
      <c r="C17" s="341"/>
      <c r="D17" s="341"/>
      <c r="E17" s="457"/>
      <c r="F17" s="341"/>
      <c r="G17" s="341"/>
      <c r="H17" s="457"/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 hidden="1">
      <c r="A18" s="1"/>
      <c r="B18" s="604"/>
      <c r="C18" s="341"/>
      <c r="D18" s="341"/>
      <c r="E18" s="457"/>
      <c r="F18" s="341"/>
      <c r="G18" s="341"/>
      <c r="H18" s="457"/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  <row r="19" spans="1:31" s="25" customFormat="1" ht="15.75" hidden="1">
      <c r="A19" s="1"/>
      <c r="B19" s="604"/>
      <c r="C19" s="341"/>
      <c r="D19" s="341"/>
      <c r="E19" s="457"/>
      <c r="F19" s="341"/>
      <c r="G19" s="341"/>
      <c r="H19" s="457"/>
      <c r="I19" s="71"/>
      <c r="J19" s="71"/>
      <c r="L19" s="26"/>
      <c r="M19" s="26"/>
      <c r="N19" s="38"/>
      <c r="O19" s="3"/>
      <c r="P19" s="4"/>
      <c r="Q19" s="5"/>
      <c r="R19" s="6"/>
      <c r="S19" s="7"/>
      <c r="T19" s="4"/>
      <c r="U19"/>
      <c r="V19"/>
      <c r="W19"/>
      <c r="X19"/>
      <c r="Y19"/>
      <c r="Z19"/>
      <c r="AA19"/>
      <c r="AB19"/>
      <c r="AC19"/>
      <c r="AD19"/>
      <c r="AE19"/>
    </row>
    <row r="20" spans="1:31" s="25" customFormat="1" ht="15.75" hidden="1">
      <c r="A20" s="1"/>
      <c r="B20" s="604"/>
      <c r="C20" s="341"/>
      <c r="D20" s="341"/>
      <c r="E20" s="457"/>
      <c r="F20" s="341"/>
      <c r="G20" s="341"/>
      <c r="H20" s="457"/>
      <c r="I20" s="71"/>
      <c r="J20" s="71"/>
      <c r="L20" s="26"/>
      <c r="M20" s="26"/>
      <c r="N20" s="38"/>
      <c r="O20" s="3"/>
      <c r="P20" s="4"/>
      <c r="Q20" s="5"/>
      <c r="R20" s="6"/>
      <c r="S20" s="7"/>
      <c r="T20" s="4"/>
      <c r="U20"/>
      <c r="V20"/>
      <c r="W20"/>
      <c r="X20"/>
      <c r="Y20"/>
      <c r="Z20"/>
      <c r="AA20"/>
      <c r="AB20"/>
      <c r="AC20"/>
      <c r="AD20"/>
      <c r="AE20"/>
    </row>
    <row r="21" spans="1:31" s="25" customFormat="1" ht="15.75" hidden="1">
      <c r="A21" s="1"/>
      <c r="B21" s="604"/>
      <c r="C21" s="341"/>
      <c r="D21" s="341"/>
      <c r="E21" s="457"/>
      <c r="F21" s="341"/>
      <c r="G21" s="341"/>
      <c r="H21" s="457"/>
      <c r="I21" s="71"/>
      <c r="J21" s="71"/>
      <c r="L21" s="26"/>
      <c r="M21" s="26"/>
      <c r="N21" s="38"/>
      <c r="O21" s="3"/>
      <c r="P21" s="4"/>
      <c r="Q21" s="5"/>
      <c r="R21" s="6"/>
      <c r="S21" s="7"/>
      <c r="T21" s="4"/>
      <c r="U21"/>
      <c r="V21"/>
      <c r="W21"/>
      <c r="X21"/>
      <c r="Y21"/>
      <c r="Z21"/>
      <c r="AA21"/>
      <c r="AB21"/>
      <c r="AC21"/>
      <c r="AD21"/>
      <c r="AE21"/>
    </row>
    <row r="22" spans="1:31" s="25" customFormat="1" ht="15.75" hidden="1">
      <c r="A22" s="1"/>
      <c r="B22" s="604"/>
      <c r="C22" s="341"/>
      <c r="D22" s="341"/>
      <c r="E22" s="457"/>
      <c r="F22" s="341"/>
      <c r="G22" s="341"/>
      <c r="H22" s="457"/>
      <c r="I22" s="71"/>
      <c r="J22" s="71"/>
      <c r="L22" s="26"/>
      <c r="M22" s="26"/>
      <c r="N22" s="38"/>
      <c r="O22" s="3"/>
      <c r="P22" s="4"/>
      <c r="Q22" s="5"/>
      <c r="R22" s="6"/>
      <c r="S22" s="7"/>
      <c r="T22" s="4"/>
      <c r="U22"/>
      <c r="V22"/>
      <c r="W22"/>
      <c r="X22"/>
      <c r="Y22"/>
      <c r="Z22"/>
      <c r="AA22"/>
      <c r="AB22"/>
      <c r="AC22"/>
      <c r="AD22"/>
      <c r="AE22"/>
    </row>
    <row r="23" spans="1:31" s="25" customFormat="1" ht="15.75" hidden="1">
      <c r="A23" s="1"/>
      <c r="B23" s="604"/>
      <c r="C23" s="341"/>
      <c r="D23" s="341"/>
      <c r="E23" s="457"/>
      <c r="F23" s="341"/>
      <c r="G23" s="341"/>
      <c r="H23" s="457"/>
      <c r="I23" s="71"/>
      <c r="J23" s="71"/>
      <c r="L23" s="26"/>
      <c r="M23" s="26"/>
      <c r="N23" s="38"/>
      <c r="O23" s="3"/>
      <c r="P23" s="4"/>
      <c r="Q23" s="5"/>
      <c r="R23" s="6"/>
      <c r="S23" s="7"/>
      <c r="T23" s="4"/>
      <c r="U23"/>
      <c r="V23"/>
      <c r="W23"/>
      <c r="X23"/>
      <c r="Y23"/>
      <c r="Z23"/>
      <c r="AA23"/>
      <c r="AB23"/>
      <c r="AC23"/>
      <c r="AD23"/>
      <c r="AE23"/>
    </row>
    <row r="24" spans="1:31" s="25" customFormat="1" ht="15.75" hidden="1">
      <c r="A24" s="1"/>
      <c r="B24" s="604"/>
      <c r="C24" s="341"/>
      <c r="D24" s="341"/>
      <c r="E24" s="457"/>
      <c r="F24" s="341"/>
      <c r="G24" s="341"/>
      <c r="H24" s="457"/>
      <c r="I24" s="71"/>
      <c r="J24" s="71"/>
      <c r="L24" s="26"/>
      <c r="M24" s="26"/>
      <c r="N24" s="38"/>
      <c r="O24" s="3"/>
      <c r="P24" s="4"/>
      <c r="Q24" s="5"/>
      <c r="R24" s="6"/>
      <c r="S24" s="7"/>
      <c r="T24" s="4"/>
      <c r="U24"/>
      <c r="V24"/>
      <c r="W24"/>
      <c r="X24"/>
      <c r="Y24"/>
      <c r="Z24"/>
      <c r="AA24"/>
      <c r="AB24"/>
      <c r="AC24"/>
      <c r="AD24"/>
      <c r="AE24"/>
    </row>
    <row r="25" spans="1:31" s="25" customFormat="1" ht="15.75" hidden="1">
      <c r="A25" s="1"/>
      <c r="B25" s="604"/>
      <c r="C25" s="341"/>
      <c r="D25" s="341"/>
      <c r="E25" s="457"/>
      <c r="F25" s="341"/>
      <c r="G25" s="341"/>
      <c r="H25" s="457"/>
      <c r="I25" s="71"/>
      <c r="J25" s="71"/>
      <c r="L25" s="26"/>
      <c r="M25" s="26"/>
      <c r="N25" s="38"/>
      <c r="O25" s="3"/>
      <c r="P25" s="4"/>
      <c r="Q25" s="5"/>
      <c r="R25" s="6"/>
      <c r="S25" s="7"/>
      <c r="T25" s="4"/>
      <c r="U25"/>
      <c r="V25"/>
      <c r="W25"/>
      <c r="X25"/>
      <c r="Y25"/>
      <c r="Z25"/>
      <c r="AA25"/>
      <c r="AB25"/>
      <c r="AC25"/>
      <c r="AD25"/>
      <c r="AE25"/>
    </row>
    <row r="26" spans="1:31" s="25" customFormat="1" ht="15.75" hidden="1">
      <c r="A26" s="1"/>
      <c r="B26" s="604"/>
      <c r="C26" s="341"/>
      <c r="D26" s="341"/>
      <c r="E26" s="457"/>
      <c r="F26" s="341"/>
      <c r="G26" s="341"/>
      <c r="H26" s="457"/>
      <c r="I26" s="71"/>
      <c r="J26" s="71"/>
      <c r="L26" s="26"/>
      <c r="M26" s="26"/>
      <c r="N26" s="38"/>
      <c r="O26" s="3"/>
      <c r="P26" s="4"/>
      <c r="Q26" s="5"/>
      <c r="R26" s="6"/>
      <c r="S26" s="7"/>
      <c r="T26" s="4"/>
      <c r="U26"/>
      <c r="V26"/>
      <c r="W26"/>
      <c r="X26"/>
      <c r="Y26"/>
      <c r="Z26"/>
      <c r="AA26"/>
      <c r="AB26"/>
      <c r="AC26"/>
      <c r="AD26"/>
      <c r="AE26"/>
    </row>
    <row r="27" spans="1:31" s="25" customFormat="1" ht="15.75" hidden="1">
      <c r="A27" s="1"/>
      <c r="B27" s="604"/>
      <c r="C27" s="341"/>
      <c r="D27" s="341"/>
      <c r="E27" s="457"/>
      <c r="F27" s="341"/>
      <c r="G27" s="341"/>
      <c r="H27" s="457"/>
      <c r="I27" s="71"/>
      <c r="J27" s="71"/>
      <c r="L27" s="26"/>
      <c r="M27" s="26"/>
      <c r="N27" s="38"/>
      <c r="O27" s="3"/>
      <c r="P27" s="4"/>
      <c r="Q27" s="5"/>
      <c r="R27" s="6"/>
      <c r="S27" s="7"/>
      <c r="T27" s="4"/>
      <c r="U27"/>
      <c r="V27"/>
      <c r="W27"/>
      <c r="X27"/>
      <c r="Y27"/>
      <c r="Z27"/>
      <c r="AA27"/>
      <c r="AB27"/>
      <c r="AC27"/>
      <c r="AD27"/>
      <c r="AE27"/>
    </row>
    <row r="28" spans="1:31" s="25" customFormat="1" ht="15.75" hidden="1">
      <c r="A28" s="1"/>
      <c r="B28" s="604"/>
      <c r="C28" s="341"/>
      <c r="D28" s="341"/>
      <c r="E28" s="457"/>
      <c r="F28" s="341"/>
      <c r="G28" s="341"/>
      <c r="H28" s="457"/>
      <c r="I28" s="71"/>
      <c r="J28" s="71"/>
      <c r="L28" s="26"/>
      <c r="M28" s="26"/>
      <c r="N28" s="38"/>
      <c r="O28" s="3"/>
      <c r="P28" s="4"/>
      <c r="Q28" s="5"/>
      <c r="R28" s="6"/>
      <c r="S28" s="7"/>
      <c r="T28" s="4"/>
      <c r="U28"/>
      <c r="V28"/>
      <c r="W28"/>
      <c r="X28"/>
      <c r="Y28"/>
      <c r="Z28"/>
      <c r="AA28"/>
      <c r="AB28"/>
      <c r="AC28"/>
      <c r="AD28"/>
      <c r="AE28"/>
    </row>
    <row r="29" spans="1:31" s="25" customFormat="1" ht="15.75" hidden="1">
      <c r="A29" s="1"/>
      <c r="B29" s="604"/>
      <c r="C29" s="341"/>
      <c r="D29" s="341"/>
      <c r="E29" s="457"/>
      <c r="F29" s="341"/>
      <c r="G29" s="341"/>
      <c r="H29" s="457"/>
      <c r="I29" s="71"/>
      <c r="J29" s="71"/>
      <c r="L29" s="26"/>
      <c r="M29" s="26"/>
      <c r="N29" s="38"/>
      <c r="O29" s="3"/>
      <c r="P29" s="4"/>
      <c r="Q29" s="5"/>
      <c r="R29" s="6"/>
      <c r="S29" s="7"/>
      <c r="T29" s="4"/>
      <c r="U29"/>
      <c r="V29"/>
      <c r="W29"/>
      <c r="X29"/>
      <c r="Y29"/>
      <c r="Z29"/>
      <c r="AA29"/>
      <c r="AB29"/>
      <c r="AC29"/>
      <c r="AD29"/>
      <c r="AE29"/>
    </row>
    <row r="30" spans="1:31" s="25" customFormat="1" ht="15.75" hidden="1">
      <c r="A30" s="1"/>
      <c r="B30" s="604"/>
      <c r="C30" s="341"/>
      <c r="D30" s="341"/>
      <c r="E30" s="457"/>
      <c r="F30" s="341"/>
      <c r="G30" s="341"/>
      <c r="H30" s="457"/>
      <c r="I30" s="71"/>
      <c r="J30" s="71"/>
      <c r="L30" s="26"/>
      <c r="M30" s="26"/>
      <c r="N30" s="38"/>
      <c r="O30" s="3"/>
      <c r="P30" s="4"/>
      <c r="Q30" s="5"/>
      <c r="R30" s="6"/>
      <c r="S30" s="7"/>
      <c r="T30" s="4"/>
      <c r="U30"/>
      <c r="V30"/>
      <c r="W30"/>
      <c r="X30"/>
      <c r="Y30"/>
      <c r="Z30"/>
      <c r="AA30"/>
      <c r="AB30"/>
      <c r="AC30"/>
      <c r="AD30"/>
      <c r="AE30"/>
    </row>
    <row r="31" spans="1:31" s="25" customFormat="1" ht="15.75" hidden="1">
      <c r="A31" s="1"/>
      <c r="B31" s="604"/>
      <c r="C31" s="341"/>
      <c r="D31" s="341"/>
      <c r="E31" s="457"/>
      <c r="F31" s="341"/>
      <c r="G31" s="341"/>
      <c r="H31" s="457"/>
      <c r="I31" s="71"/>
      <c r="J31" s="71"/>
      <c r="L31" s="26"/>
      <c r="M31" s="26"/>
      <c r="N31" s="38"/>
      <c r="O31" s="3"/>
      <c r="P31" s="4"/>
      <c r="Q31" s="5"/>
      <c r="R31" s="6"/>
      <c r="S31" s="7"/>
      <c r="T31" s="4"/>
      <c r="U31"/>
      <c r="V31"/>
      <c r="W31"/>
      <c r="X31"/>
      <c r="Y31"/>
      <c r="Z31"/>
      <c r="AA31"/>
      <c r="AB31"/>
      <c r="AC31"/>
      <c r="AD31"/>
      <c r="AE31"/>
    </row>
    <row r="32" spans="1:31" s="25" customFormat="1" ht="15.75" hidden="1">
      <c r="A32" s="1"/>
      <c r="B32" s="604"/>
      <c r="C32" s="341"/>
      <c r="D32" s="341"/>
      <c r="E32" s="457"/>
      <c r="F32" s="341"/>
      <c r="G32" s="341"/>
      <c r="H32" s="457"/>
      <c r="I32" s="71"/>
      <c r="J32" s="71"/>
      <c r="L32" s="26"/>
      <c r="M32" s="26"/>
      <c r="N32" s="38"/>
      <c r="O32" s="3"/>
      <c r="P32" s="4"/>
      <c r="Q32" s="5"/>
      <c r="R32" s="6"/>
      <c r="S32" s="7"/>
      <c r="T32" s="4"/>
      <c r="U32"/>
      <c r="V32"/>
      <c r="W32"/>
      <c r="X32"/>
      <c r="Y32"/>
      <c r="Z32"/>
      <c r="AA32"/>
      <c r="AB32"/>
      <c r="AC32"/>
      <c r="AD32"/>
      <c r="AE32"/>
    </row>
    <row r="33" spans="1:31" s="25" customFormat="1" ht="15.75" hidden="1">
      <c r="A33" s="1"/>
      <c r="B33" s="604"/>
      <c r="C33" s="341"/>
      <c r="D33" s="341"/>
      <c r="E33" s="457"/>
      <c r="F33" s="341"/>
      <c r="G33" s="341"/>
      <c r="H33" s="457"/>
      <c r="I33" s="71"/>
      <c r="J33" s="71"/>
      <c r="L33" s="26"/>
      <c r="M33" s="26"/>
      <c r="N33" s="38"/>
      <c r="O33" s="3"/>
      <c r="P33" s="4"/>
      <c r="Q33" s="5"/>
      <c r="R33" s="6"/>
      <c r="S33" s="7"/>
      <c r="T33" s="4"/>
      <c r="U33"/>
      <c r="V33"/>
      <c r="W33"/>
      <c r="X33"/>
      <c r="Y33"/>
      <c r="Z33"/>
      <c r="AA33"/>
      <c r="AB33"/>
      <c r="AC33"/>
      <c r="AD33"/>
      <c r="AE33"/>
    </row>
    <row r="34" spans="1:31" s="25" customFormat="1" ht="15.75" hidden="1">
      <c r="A34" s="1"/>
      <c r="B34" s="604"/>
      <c r="C34" s="341"/>
      <c r="D34" s="341"/>
      <c r="E34" s="457"/>
      <c r="F34" s="341"/>
      <c r="G34" s="341"/>
      <c r="H34" s="457"/>
      <c r="I34" s="71"/>
      <c r="J34" s="71"/>
      <c r="L34" s="26"/>
      <c r="M34" s="26"/>
      <c r="N34" s="38"/>
      <c r="O34" s="3"/>
      <c r="P34" s="4"/>
      <c r="Q34" s="5"/>
      <c r="R34" s="6"/>
      <c r="S34" s="7"/>
      <c r="T34" s="4"/>
      <c r="U34"/>
      <c r="V34"/>
      <c r="W34"/>
      <c r="X34"/>
      <c r="Y34"/>
      <c r="Z34"/>
      <c r="AA34"/>
      <c r="AB34"/>
      <c r="AC34"/>
      <c r="AD34"/>
      <c r="AE34"/>
    </row>
    <row r="35" spans="1:31" s="25" customFormat="1" ht="15.75" hidden="1">
      <c r="A35" s="1"/>
      <c r="B35" s="604"/>
      <c r="C35" s="341"/>
      <c r="D35" s="341"/>
      <c r="E35" s="457"/>
      <c r="F35" s="341"/>
      <c r="G35" s="341"/>
      <c r="H35" s="457"/>
      <c r="I35" s="71"/>
      <c r="J35" s="71"/>
      <c r="L35" s="26"/>
      <c r="M35" s="26"/>
      <c r="N35" s="38"/>
      <c r="O35" s="3"/>
      <c r="P35" s="4"/>
      <c r="Q35" s="5"/>
      <c r="R35" s="6"/>
      <c r="S35" s="7"/>
      <c r="T35" s="4"/>
      <c r="U35"/>
      <c r="V35"/>
      <c r="W35"/>
      <c r="X35"/>
      <c r="Y35"/>
      <c r="Z35"/>
      <c r="AA35"/>
      <c r="AB35"/>
      <c r="AC35"/>
      <c r="AD35"/>
      <c r="AE35"/>
    </row>
    <row r="36" spans="1:31" s="25" customFormat="1" ht="15.75" hidden="1">
      <c r="A36" s="1"/>
      <c r="B36" s="604"/>
      <c r="C36" s="341"/>
      <c r="D36" s="341"/>
      <c r="E36" s="457"/>
      <c r="F36" s="341"/>
      <c r="G36" s="341"/>
      <c r="H36" s="457"/>
      <c r="I36" s="71"/>
      <c r="J36" s="71"/>
      <c r="L36" s="26"/>
      <c r="M36" s="26"/>
      <c r="N36" s="38"/>
      <c r="O36" s="3"/>
      <c r="P36" s="4"/>
      <c r="Q36" s="5"/>
      <c r="R36" s="6"/>
      <c r="S36" s="7"/>
      <c r="T36" s="4"/>
      <c r="U36"/>
      <c r="V36"/>
      <c r="W36"/>
      <c r="X36"/>
      <c r="Y36"/>
      <c r="Z36"/>
      <c r="AA36"/>
      <c r="AB36"/>
      <c r="AC36"/>
      <c r="AD36"/>
      <c r="AE36"/>
    </row>
    <row r="37" spans="1:31" s="25" customFormat="1" ht="15.75" hidden="1">
      <c r="A37" s="1"/>
      <c r="B37" s="604"/>
      <c r="C37" s="341"/>
      <c r="D37" s="341"/>
      <c r="E37" s="457"/>
      <c r="F37" s="341"/>
      <c r="G37" s="341"/>
      <c r="H37" s="457"/>
      <c r="I37" s="71"/>
      <c r="J37" s="71"/>
      <c r="L37" s="26"/>
      <c r="M37" s="26"/>
      <c r="N37" s="38"/>
      <c r="O37" s="3"/>
      <c r="P37" s="4"/>
      <c r="Q37" s="5"/>
      <c r="R37" s="6"/>
      <c r="S37" s="7"/>
      <c r="T37" s="4"/>
      <c r="U37"/>
      <c r="V37"/>
      <c r="W37"/>
      <c r="X37"/>
      <c r="Y37"/>
      <c r="Z37"/>
      <c r="AA37"/>
      <c r="AB37"/>
      <c r="AC37"/>
      <c r="AD37"/>
      <c r="AE37"/>
    </row>
    <row r="38" spans="1:31" s="25" customFormat="1" ht="15.75" hidden="1">
      <c r="A38" s="1"/>
      <c r="B38" s="604"/>
      <c r="C38" s="341"/>
      <c r="D38" s="341"/>
      <c r="E38" s="457"/>
      <c r="F38" s="341"/>
      <c r="G38" s="341"/>
      <c r="H38" s="457"/>
      <c r="I38" s="71"/>
      <c r="J38" s="71"/>
      <c r="L38" s="26"/>
      <c r="M38" s="26"/>
      <c r="N38" s="38"/>
      <c r="O38" s="3"/>
      <c r="P38" s="4"/>
      <c r="Q38" s="5"/>
      <c r="R38" s="6"/>
      <c r="S38" s="7"/>
      <c r="T38" s="4"/>
      <c r="U38"/>
      <c r="V38"/>
      <c r="W38"/>
      <c r="X38"/>
      <c r="Y38"/>
      <c r="Z38"/>
      <c r="AA38"/>
      <c r="AB38"/>
      <c r="AC38"/>
      <c r="AD38"/>
      <c r="AE38"/>
    </row>
    <row r="39" spans="1:31" s="25" customFormat="1" ht="15.75" hidden="1">
      <c r="A39" s="1"/>
      <c r="B39" s="604"/>
      <c r="C39" s="341"/>
      <c r="D39" s="341"/>
      <c r="E39" s="457"/>
      <c r="F39" s="341"/>
      <c r="G39" s="341"/>
      <c r="H39" s="457"/>
      <c r="I39" s="71"/>
      <c r="J39" s="71"/>
      <c r="L39" s="26"/>
      <c r="M39" s="26"/>
      <c r="N39" s="38"/>
      <c r="O39" s="3"/>
      <c r="P39" s="4"/>
      <c r="Q39" s="5"/>
      <c r="R39" s="6"/>
      <c r="S39" s="7"/>
      <c r="T39" s="4"/>
      <c r="U39"/>
      <c r="V39"/>
      <c r="W39"/>
      <c r="X39"/>
      <c r="Y39"/>
      <c r="Z39"/>
      <c r="AA39"/>
      <c r="AB39"/>
      <c r="AC39"/>
      <c r="AD39"/>
      <c r="AE39"/>
    </row>
    <row r="40" spans="1:31" s="25" customFormat="1" ht="15.75" hidden="1">
      <c r="A40" s="1"/>
      <c r="B40" s="604"/>
      <c r="C40" s="341"/>
      <c r="D40" s="341"/>
      <c r="E40" s="457"/>
      <c r="F40" s="341"/>
      <c r="G40" s="341"/>
      <c r="H40" s="457"/>
      <c r="I40" s="71"/>
      <c r="J40" s="71"/>
      <c r="L40" s="26"/>
      <c r="M40" s="26"/>
      <c r="N40" s="38"/>
      <c r="O40" s="3"/>
      <c r="P40" s="4"/>
      <c r="Q40" s="5"/>
      <c r="R40" s="6"/>
      <c r="S40" s="7"/>
      <c r="T40" s="4"/>
      <c r="U40"/>
      <c r="V40"/>
      <c r="W40"/>
      <c r="X40"/>
      <c r="Y40"/>
      <c r="Z40"/>
      <c r="AA40"/>
      <c r="AB40"/>
      <c r="AC40"/>
      <c r="AD40"/>
      <c r="AE40"/>
    </row>
    <row r="41" spans="1:31" s="25" customFormat="1" ht="15.75" hidden="1">
      <c r="A41" s="1"/>
      <c r="B41" s="604"/>
      <c r="C41" s="341"/>
      <c r="D41" s="341"/>
      <c r="E41" s="457"/>
      <c r="F41" s="341"/>
      <c r="G41" s="341"/>
      <c r="H41" s="457"/>
      <c r="I41" s="71"/>
      <c r="J41" s="71"/>
      <c r="L41" s="26"/>
      <c r="M41" s="26"/>
      <c r="N41" s="38"/>
      <c r="O41" s="3"/>
      <c r="P41" s="4"/>
      <c r="Q41" s="5"/>
      <c r="R41" s="6"/>
      <c r="S41" s="7"/>
      <c r="T41" s="4"/>
      <c r="U41"/>
      <c r="V41"/>
      <c r="W41"/>
      <c r="X41"/>
      <c r="Y41"/>
      <c r="Z41"/>
      <c r="AA41"/>
      <c r="AB41"/>
      <c r="AC41"/>
      <c r="AD41"/>
      <c r="AE41"/>
    </row>
    <row r="42" spans="1:31" s="25" customFormat="1" ht="15.75" hidden="1">
      <c r="A42" s="1"/>
      <c r="B42" s="604"/>
      <c r="C42" s="341"/>
      <c r="D42" s="341"/>
      <c r="E42" s="457"/>
      <c r="F42" s="341"/>
      <c r="G42" s="341"/>
      <c r="H42" s="457"/>
      <c r="I42" s="71"/>
      <c r="J42" s="71"/>
      <c r="L42" s="26"/>
      <c r="M42" s="26"/>
      <c r="N42" s="38"/>
      <c r="O42" s="3"/>
      <c r="P42" s="4"/>
      <c r="Q42" s="5"/>
      <c r="R42" s="6"/>
      <c r="S42" s="7"/>
      <c r="T42" s="4"/>
      <c r="U42"/>
      <c r="V42"/>
      <c r="W42"/>
      <c r="X42"/>
      <c r="Y42"/>
      <c r="Z42"/>
      <c r="AA42"/>
      <c r="AB42"/>
      <c r="AC42"/>
      <c r="AD42"/>
      <c r="AE42"/>
    </row>
    <row r="43" spans="1:31" s="25" customFormat="1" ht="15.75" hidden="1">
      <c r="A43" s="1"/>
      <c r="B43" s="604"/>
      <c r="C43" s="341"/>
      <c r="D43" s="341"/>
      <c r="E43" s="457"/>
      <c r="F43" s="341"/>
      <c r="G43" s="341"/>
      <c r="H43" s="457"/>
      <c r="I43" s="71"/>
      <c r="J43" s="71"/>
      <c r="L43" s="26"/>
      <c r="M43" s="26"/>
      <c r="N43" s="38"/>
      <c r="O43" s="3"/>
      <c r="P43" s="4"/>
      <c r="Q43" s="5"/>
      <c r="R43" s="6"/>
      <c r="S43" s="7"/>
      <c r="T43" s="4"/>
      <c r="U43"/>
      <c r="V43"/>
      <c r="W43"/>
      <c r="X43"/>
      <c r="Y43"/>
      <c r="Z43"/>
      <c r="AA43"/>
      <c r="AB43"/>
      <c r="AC43"/>
      <c r="AD43"/>
      <c r="AE43"/>
    </row>
    <row r="44" spans="1:31" s="25" customFormat="1" ht="15.75" hidden="1">
      <c r="A44" s="1"/>
      <c r="B44" s="604"/>
      <c r="C44" s="341"/>
      <c r="D44" s="341"/>
      <c r="E44" s="457"/>
      <c r="F44" s="341"/>
      <c r="G44" s="341"/>
      <c r="H44" s="457"/>
      <c r="I44" s="71"/>
      <c r="J44" s="71"/>
      <c r="L44" s="26"/>
      <c r="M44" s="26"/>
      <c r="N44" s="38"/>
      <c r="O44" s="3"/>
      <c r="P44" s="4"/>
      <c r="Q44" s="5"/>
      <c r="R44" s="6"/>
      <c r="S44" s="7"/>
      <c r="T44" s="4"/>
      <c r="U44"/>
      <c r="V44"/>
      <c r="W44"/>
      <c r="X44"/>
      <c r="Y44"/>
      <c r="Z44"/>
      <c r="AA44"/>
      <c r="AB44"/>
      <c r="AC44"/>
      <c r="AD44"/>
      <c r="AE44"/>
    </row>
    <row r="45" spans="1:31" s="25" customFormat="1" ht="15.75" hidden="1">
      <c r="A45" s="1"/>
      <c r="B45" s="604"/>
      <c r="C45" s="341"/>
      <c r="D45" s="341"/>
      <c r="E45" s="457"/>
      <c r="F45" s="341"/>
      <c r="G45" s="341"/>
      <c r="H45" s="457"/>
      <c r="I45" s="71"/>
      <c r="J45" s="71"/>
      <c r="L45" s="26"/>
      <c r="M45" s="26"/>
      <c r="N45" s="38"/>
      <c r="O45" s="3"/>
      <c r="P45" s="4"/>
      <c r="Q45" s="5"/>
      <c r="R45" s="6"/>
      <c r="S45" s="7"/>
      <c r="T45" s="4"/>
      <c r="U45"/>
      <c r="V45"/>
      <c r="W45"/>
      <c r="X45"/>
      <c r="Y45"/>
      <c r="Z45"/>
      <c r="AA45"/>
      <c r="AB45"/>
      <c r="AC45"/>
      <c r="AD45"/>
      <c r="AE45"/>
    </row>
    <row r="46" spans="1:31" s="25" customFormat="1" ht="15.75" hidden="1">
      <c r="A46" s="1"/>
      <c r="B46" s="604"/>
      <c r="C46" s="341"/>
      <c r="D46" s="341"/>
      <c r="E46" s="457"/>
      <c r="F46" s="341"/>
      <c r="G46" s="341"/>
      <c r="H46" s="457"/>
      <c r="I46" s="71"/>
      <c r="J46" s="71"/>
      <c r="L46" s="26"/>
      <c r="M46" s="26"/>
      <c r="N46" s="38"/>
      <c r="O46" s="3"/>
      <c r="P46" s="4"/>
      <c r="Q46" s="5"/>
      <c r="R46" s="6"/>
      <c r="S46" s="7"/>
      <c r="T46" s="4"/>
      <c r="U46"/>
      <c r="V46"/>
      <c r="W46"/>
      <c r="X46"/>
      <c r="Y46"/>
      <c r="Z46"/>
      <c r="AA46"/>
      <c r="AB46"/>
      <c r="AC46"/>
      <c r="AD46"/>
      <c r="AE46"/>
    </row>
    <row r="47" spans="1:31" s="25" customFormat="1" ht="15.75" hidden="1">
      <c r="A47" s="1"/>
      <c r="B47" s="604"/>
      <c r="C47" s="341"/>
      <c r="D47" s="341"/>
      <c r="E47" s="457"/>
      <c r="F47" s="341"/>
      <c r="G47" s="341"/>
      <c r="H47" s="457"/>
      <c r="I47" s="71"/>
      <c r="J47" s="71"/>
      <c r="L47" s="26"/>
      <c r="M47" s="26"/>
      <c r="N47" s="38"/>
      <c r="O47" s="3"/>
      <c r="P47" s="4"/>
      <c r="Q47" s="5"/>
      <c r="R47" s="6"/>
      <c r="S47" s="7"/>
      <c r="T47" s="4"/>
      <c r="U47"/>
      <c r="V47"/>
      <c r="W47"/>
      <c r="X47"/>
      <c r="Y47"/>
      <c r="Z47"/>
      <c r="AA47"/>
      <c r="AB47"/>
      <c r="AC47"/>
      <c r="AD47"/>
      <c r="AE47"/>
    </row>
    <row r="48" spans="1:31" s="25" customFormat="1" ht="15.75" hidden="1">
      <c r="A48" s="1"/>
      <c r="B48" s="604"/>
      <c r="C48" s="341"/>
      <c r="D48" s="341"/>
      <c r="E48" s="457"/>
      <c r="F48" s="341"/>
      <c r="G48" s="341"/>
      <c r="H48" s="457"/>
      <c r="I48" s="71"/>
      <c r="J48" s="71"/>
      <c r="L48" s="26"/>
      <c r="M48" s="26"/>
      <c r="N48" s="38"/>
      <c r="O48" s="3"/>
      <c r="P48" s="4"/>
      <c r="Q48" s="5"/>
      <c r="R48" s="6"/>
      <c r="S48" s="7"/>
      <c r="T48" s="4"/>
      <c r="U48"/>
      <c r="V48"/>
      <c r="W48"/>
      <c r="X48"/>
      <c r="Y48"/>
      <c r="Z48"/>
      <c r="AA48"/>
      <c r="AB48"/>
      <c r="AC48"/>
      <c r="AD48"/>
      <c r="AE48"/>
    </row>
    <row r="49" spans="1:31" s="25" customFormat="1" ht="15.75" hidden="1">
      <c r="A49" s="1"/>
      <c r="B49" s="604"/>
      <c r="C49" s="341"/>
      <c r="D49" s="341"/>
      <c r="E49" s="457"/>
      <c r="F49" s="341"/>
      <c r="G49" s="341"/>
      <c r="H49" s="457"/>
      <c r="I49" s="71"/>
      <c r="J49" s="71"/>
      <c r="L49" s="26"/>
      <c r="M49" s="26"/>
      <c r="N49" s="38"/>
      <c r="O49" s="3"/>
      <c r="P49" s="4"/>
      <c r="Q49" s="5"/>
      <c r="R49" s="6"/>
      <c r="S49" s="7"/>
      <c r="T49" s="4"/>
      <c r="U49"/>
      <c r="V49"/>
      <c r="W49"/>
      <c r="X49"/>
      <c r="Y49"/>
      <c r="Z49"/>
      <c r="AA49"/>
      <c r="AB49"/>
      <c r="AC49"/>
      <c r="AD49"/>
      <c r="AE49"/>
    </row>
    <row r="50" spans="1:31" s="25" customFormat="1" ht="15.75" hidden="1">
      <c r="A50" s="1"/>
      <c r="B50" s="604"/>
      <c r="C50" s="341"/>
      <c r="D50" s="341"/>
      <c r="E50" s="457"/>
      <c r="F50" s="341"/>
      <c r="G50" s="341"/>
      <c r="H50" s="457"/>
      <c r="I50" s="71"/>
      <c r="J50" s="71"/>
      <c r="L50" s="26"/>
      <c r="M50" s="26"/>
      <c r="N50" s="38"/>
      <c r="O50" s="3"/>
      <c r="P50" s="4"/>
      <c r="Q50" s="5"/>
      <c r="R50" s="6"/>
      <c r="S50" s="7"/>
      <c r="T50" s="4"/>
      <c r="U50"/>
      <c r="V50"/>
      <c r="W50"/>
      <c r="X50"/>
      <c r="Y50"/>
      <c r="Z50"/>
      <c r="AA50"/>
      <c r="AB50"/>
      <c r="AC50"/>
      <c r="AD50"/>
      <c r="AE50"/>
    </row>
    <row r="51" spans="1:31" s="25" customFormat="1" ht="15.75" hidden="1">
      <c r="A51" s="1"/>
      <c r="B51" s="604"/>
      <c r="C51" s="341"/>
      <c r="D51" s="341"/>
      <c r="E51" s="457"/>
      <c r="F51" s="341"/>
      <c r="G51" s="341"/>
      <c r="H51" s="457"/>
      <c r="I51" s="71"/>
      <c r="J51" s="71"/>
      <c r="L51" s="26"/>
      <c r="M51" s="26"/>
      <c r="N51" s="38"/>
      <c r="O51" s="3"/>
      <c r="P51" s="4"/>
      <c r="Q51" s="5"/>
      <c r="R51" s="6"/>
      <c r="S51" s="7"/>
      <c r="T51" s="4"/>
      <c r="U51"/>
      <c r="V51"/>
      <c r="W51"/>
      <c r="X51"/>
      <c r="Y51"/>
      <c r="Z51"/>
      <c r="AA51"/>
      <c r="AB51"/>
      <c r="AC51"/>
      <c r="AD51"/>
      <c r="AE51"/>
    </row>
    <row r="52" spans="1:31" s="25" customFormat="1" ht="15.75" hidden="1">
      <c r="A52" s="1"/>
      <c r="B52" s="604"/>
      <c r="C52" s="341"/>
      <c r="D52" s="341"/>
      <c r="E52" s="457"/>
      <c r="F52" s="341"/>
      <c r="G52" s="341"/>
      <c r="H52" s="457"/>
      <c r="I52" s="71"/>
      <c r="J52" s="71"/>
      <c r="L52" s="26"/>
      <c r="M52" s="26"/>
      <c r="N52" s="38"/>
      <c r="O52" s="3"/>
      <c r="P52" s="4"/>
      <c r="Q52" s="5"/>
      <c r="R52" s="6"/>
      <c r="S52" s="7"/>
      <c r="T52" s="4"/>
      <c r="U52"/>
      <c r="V52"/>
      <c r="W52"/>
      <c r="X52"/>
      <c r="Y52"/>
      <c r="Z52"/>
      <c r="AA52"/>
      <c r="AB52"/>
      <c r="AC52"/>
      <c r="AD52"/>
      <c r="AE52"/>
    </row>
    <row r="53" spans="1:31" s="25" customFormat="1" ht="15.75" hidden="1">
      <c r="A53" s="1"/>
      <c r="B53" s="604"/>
      <c r="C53" s="341"/>
      <c r="D53" s="341"/>
      <c r="E53" s="457"/>
      <c r="F53" s="341"/>
      <c r="G53" s="341"/>
      <c r="H53" s="457"/>
      <c r="I53" s="71"/>
      <c r="J53" s="71"/>
      <c r="L53" s="26"/>
      <c r="M53" s="26"/>
      <c r="N53" s="38"/>
      <c r="O53" s="3"/>
      <c r="P53" s="4"/>
      <c r="Q53" s="5"/>
      <c r="R53" s="6"/>
      <c r="S53" s="7"/>
      <c r="T53" s="4"/>
      <c r="U53"/>
      <c r="V53"/>
      <c r="W53"/>
      <c r="X53"/>
      <c r="Y53"/>
      <c r="Z53"/>
      <c r="AA53"/>
      <c r="AB53"/>
      <c r="AC53"/>
      <c r="AD53"/>
      <c r="AE53"/>
    </row>
    <row r="54" spans="1:31" s="25" customFormat="1" ht="15.75" hidden="1">
      <c r="A54" s="1"/>
      <c r="B54" s="604"/>
      <c r="C54" s="341"/>
      <c r="D54" s="341"/>
      <c r="E54" s="457"/>
      <c r="F54" s="341"/>
      <c r="G54" s="341"/>
      <c r="H54" s="457"/>
      <c r="I54" s="71"/>
      <c r="J54" s="71"/>
      <c r="L54" s="26"/>
      <c r="M54" s="26"/>
      <c r="N54" s="38"/>
      <c r="O54" s="3"/>
      <c r="P54" s="4"/>
      <c r="Q54" s="5"/>
      <c r="R54" s="6"/>
      <c r="S54" s="7"/>
      <c r="T54" s="4"/>
      <c r="U54"/>
      <c r="V54"/>
      <c r="W54"/>
      <c r="X54"/>
      <c r="Y54"/>
      <c r="Z54"/>
      <c r="AA54"/>
      <c r="AB54"/>
      <c r="AC54"/>
      <c r="AD54"/>
      <c r="AE54"/>
    </row>
    <row r="55" spans="1:31" s="25" customFormat="1" ht="15.75" hidden="1">
      <c r="A55" s="1"/>
      <c r="B55" s="604"/>
      <c r="C55" s="341"/>
      <c r="D55" s="341"/>
      <c r="E55" s="457"/>
      <c r="F55" s="341"/>
      <c r="G55" s="341"/>
      <c r="H55" s="457"/>
      <c r="I55" s="71"/>
      <c r="J55" s="71"/>
      <c r="L55" s="26"/>
      <c r="M55" s="26"/>
      <c r="N55" s="38"/>
      <c r="O55" s="3"/>
      <c r="P55" s="4"/>
      <c r="Q55" s="5"/>
      <c r="R55" s="6"/>
      <c r="S55" s="7"/>
      <c r="T55" s="4"/>
      <c r="U55"/>
      <c r="V55"/>
      <c r="W55"/>
      <c r="X55"/>
      <c r="Y55"/>
      <c r="Z55"/>
      <c r="AA55"/>
      <c r="AB55"/>
      <c r="AC55"/>
      <c r="AD55"/>
      <c r="AE55"/>
    </row>
    <row r="56" spans="1:31" s="25" customFormat="1" ht="15.75" hidden="1">
      <c r="A56" s="1"/>
      <c r="B56" s="604"/>
      <c r="C56" s="341"/>
      <c r="D56" s="341"/>
      <c r="E56" s="457"/>
      <c r="F56" s="341"/>
      <c r="G56" s="341"/>
      <c r="H56" s="457"/>
      <c r="I56" s="71"/>
      <c r="J56" s="71"/>
      <c r="L56" s="26"/>
      <c r="M56" s="26"/>
      <c r="N56" s="38"/>
      <c r="O56" s="3"/>
      <c r="P56" s="4"/>
      <c r="Q56" s="5"/>
      <c r="R56" s="6"/>
      <c r="S56" s="7"/>
      <c r="T56" s="4"/>
      <c r="U56"/>
      <c r="V56"/>
      <c r="W56"/>
      <c r="X56"/>
      <c r="Y56"/>
      <c r="Z56"/>
      <c r="AA56"/>
      <c r="AB56"/>
      <c r="AC56"/>
      <c r="AD56"/>
      <c r="AE56"/>
    </row>
    <row r="57" spans="1:31" s="25" customFormat="1" ht="15.75" hidden="1">
      <c r="A57" s="1"/>
      <c r="B57" s="604"/>
      <c r="C57" s="341"/>
      <c r="D57" s="341"/>
      <c r="E57" s="457"/>
      <c r="F57" s="341"/>
      <c r="G57" s="341"/>
      <c r="H57" s="457"/>
      <c r="I57" s="71"/>
      <c r="J57" s="71"/>
      <c r="L57" s="26"/>
      <c r="M57" s="26"/>
      <c r="N57" s="38"/>
      <c r="O57" s="3"/>
      <c r="P57" s="4"/>
      <c r="Q57" s="5"/>
      <c r="R57" s="6"/>
      <c r="S57" s="7"/>
      <c r="T57" s="4"/>
      <c r="U57"/>
      <c r="V57"/>
      <c r="W57"/>
      <c r="X57"/>
      <c r="Y57"/>
      <c r="Z57"/>
      <c r="AA57"/>
      <c r="AB57"/>
      <c r="AC57"/>
      <c r="AD57"/>
      <c r="AE57"/>
    </row>
    <row r="58" spans="1:31" s="25" customFormat="1" ht="15.75" hidden="1">
      <c r="A58" s="1"/>
      <c r="B58" s="604"/>
      <c r="C58" s="341"/>
      <c r="D58" s="341"/>
      <c r="E58" s="457"/>
      <c r="F58" s="341"/>
      <c r="G58" s="341"/>
      <c r="H58" s="457"/>
      <c r="I58" s="71"/>
      <c r="J58" s="71"/>
      <c r="L58" s="26"/>
      <c r="M58" s="26"/>
      <c r="N58" s="38"/>
      <c r="O58" s="3"/>
      <c r="P58" s="4"/>
      <c r="Q58" s="5"/>
      <c r="R58" s="6"/>
      <c r="S58" s="7"/>
      <c r="T58" s="4"/>
      <c r="U58"/>
      <c r="V58"/>
      <c r="W58"/>
      <c r="X58"/>
      <c r="Y58"/>
      <c r="Z58"/>
      <c r="AA58"/>
      <c r="AB58"/>
      <c r="AC58"/>
      <c r="AD58"/>
      <c r="AE58"/>
    </row>
    <row r="59" spans="1:31" s="25" customFormat="1" ht="15.75" hidden="1">
      <c r="A59" s="1"/>
      <c r="B59" s="604"/>
      <c r="C59" s="341"/>
      <c r="D59" s="341"/>
      <c r="E59" s="457"/>
      <c r="F59" s="341"/>
      <c r="G59" s="341"/>
      <c r="H59" s="457"/>
      <c r="I59" s="71"/>
      <c r="J59" s="71"/>
      <c r="L59" s="26"/>
      <c r="M59" s="26"/>
      <c r="N59" s="38"/>
      <c r="O59" s="3"/>
      <c r="P59" s="4"/>
      <c r="Q59" s="5"/>
      <c r="R59" s="6"/>
      <c r="S59" s="7"/>
      <c r="T59" s="4"/>
      <c r="U59"/>
      <c r="V59"/>
      <c r="W59"/>
      <c r="X59"/>
      <c r="Y59"/>
      <c r="Z59"/>
      <c r="AA59"/>
      <c r="AB59"/>
      <c r="AC59"/>
      <c r="AD59"/>
      <c r="AE59"/>
    </row>
    <row r="60" spans="1:31" s="25" customFormat="1" ht="15.75" hidden="1">
      <c r="A60" s="1"/>
      <c r="B60" s="604"/>
      <c r="C60" s="341"/>
      <c r="D60" s="341"/>
      <c r="E60" s="457"/>
      <c r="F60" s="341"/>
      <c r="G60" s="341"/>
      <c r="H60" s="457"/>
      <c r="I60" s="71"/>
      <c r="J60" s="71"/>
      <c r="L60" s="26"/>
      <c r="M60" s="26"/>
      <c r="N60" s="38"/>
      <c r="O60" s="3"/>
      <c r="P60" s="4"/>
      <c r="Q60" s="5"/>
      <c r="R60" s="6"/>
      <c r="S60" s="7"/>
      <c r="T60" s="4"/>
      <c r="U60"/>
      <c r="V60"/>
      <c r="W60"/>
      <c r="X60"/>
      <c r="Y60"/>
      <c r="Z60"/>
      <c r="AA60"/>
      <c r="AB60"/>
      <c r="AC60"/>
      <c r="AD60"/>
      <c r="AE60"/>
    </row>
    <row r="61" spans="1:31" s="25" customFormat="1" ht="15.75" hidden="1">
      <c r="A61" s="1"/>
      <c r="B61" s="604"/>
      <c r="C61" s="341"/>
      <c r="D61" s="341"/>
      <c r="E61" s="457"/>
      <c r="F61" s="341"/>
      <c r="G61" s="341"/>
      <c r="H61" s="457"/>
      <c r="I61" s="71"/>
      <c r="J61" s="71"/>
      <c r="L61" s="26"/>
      <c r="M61" s="26"/>
      <c r="N61" s="38"/>
      <c r="O61" s="3"/>
      <c r="P61" s="4"/>
      <c r="Q61" s="5"/>
      <c r="R61" s="6"/>
      <c r="S61" s="7"/>
      <c r="T61" s="4"/>
      <c r="U61"/>
      <c r="V61"/>
      <c r="W61"/>
      <c r="X61"/>
      <c r="Y61"/>
      <c r="Z61"/>
      <c r="AA61"/>
      <c r="AB61"/>
      <c r="AC61"/>
      <c r="AD61"/>
      <c r="AE61"/>
    </row>
    <row r="62" spans="1:31" s="25" customFormat="1" ht="15.75" hidden="1">
      <c r="A62" s="1"/>
      <c r="B62" s="604"/>
      <c r="C62" s="341"/>
      <c r="D62" s="341"/>
      <c r="E62" s="457"/>
      <c r="F62" s="341"/>
      <c r="G62" s="341"/>
      <c r="H62" s="457"/>
      <c r="I62" s="71"/>
      <c r="J62" s="71"/>
      <c r="L62" s="26"/>
      <c r="M62" s="26"/>
      <c r="N62" s="38"/>
      <c r="O62" s="3"/>
      <c r="P62" s="4"/>
      <c r="Q62" s="5"/>
      <c r="R62" s="6"/>
      <c r="S62" s="7"/>
      <c r="T62" s="4"/>
      <c r="U62"/>
      <c r="V62"/>
      <c r="W62"/>
      <c r="X62"/>
      <c r="Y62"/>
      <c r="Z62"/>
      <c r="AA62"/>
      <c r="AB62"/>
      <c r="AC62"/>
      <c r="AD62"/>
      <c r="AE62"/>
    </row>
    <row r="63" spans="1:31" s="25" customFormat="1" ht="15.75" hidden="1">
      <c r="A63" s="1"/>
      <c r="B63" s="604"/>
      <c r="C63" s="341"/>
      <c r="D63" s="341"/>
      <c r="E63" s="457"/>
      <c r="F63" s="341"/>
      <c r="G63" s="341"/>
      <c r="H63" s="457"/>
      <c r="I63" s="71"/>
      <c r="J63" s="71"/>
      <c r="L63" s="26"/>
      <c r="M63" s="26"/>
      <c r="N63" s="38"/>
      <c r="O63" s="3"/>
      <c r="P63" s="4"/>
      <c r="Q63" s="5"/>
      <c r="R63" s="6"/>
      <c r="S63" s="7"/>
      <c r="T63" s="4"/>
      <c r="U63"/>
      <c r="V63"/>
      <c r="W63"/>
      <c r="X63"/>
      <c r="Y63"/>
      <c r="Z63"/>
      <c r="AA63"/>
      <c r="AB63"/>
      <c r="AC63"/>
      <c r="AD63"/>
      <c r="AE63"/>
    </row>
    <row r="64" spans="1:31" s="25" customFormat="1" ht="15.75" hidden="1">
      <c r="A64" s="1"/>
      <c r="B64" s="604"/>
      <c r="C64" s="341"/>
      <c r="D64" s="341"/>
      <c r="E64" s="457"/>
      <c r="F64" s="341"/>
      <c r="G64" s="341"/>
      <c r="H64" s="457"/>
      <c r="I64" s="71"/>
      <c r="J64" s="71"/>
      <c r="L64" s="26"/>
      <c r="M64" s="26"/>
      <c r="N64" s="38"/>
      <c r="O64" s="3"/>
      <c r="P64" s="4"/>
      <c r="Q64" s="5"/>
      <c r="R64" s="6"/>
      <c r="S64" s="7"/>
      <c r="T64" s="4"/>
      <c r="U64"/>
      <c r="V64"/>
      <c r="W64"/>
      <c r="X64"/>
      <c r="Y64"/>
      <c r="Z64"/>
      <c r="AA64"/>
      <c r="AB64"/>
      <c r="AC64"/>
      <c r="AD64"/>
      <c r="AE64"/>
    </row>
    <row r="65" spans="1:31" s="25" customFormat="1" ht="15.75" hidden="1">
      <c r="A65" s="1"/>
      <c r="B65" s="604"/>
      <c r="C65" s="341"/>
      <c r="D65" s="341"/>
      <c r="E65" s="457"/>
      <c r="F65" s="341"/>
      <c r="G65" s="341"/>
      <c r="H65" s="457"/>
      <c r="I65" s="71"/>
      <c r="J65" s="71"/>
      <c r="L65" s="26"/>
      <c r="M65" s="26"/>
      <c r="N65" s="38"/>
      <c r="O65" s="3"/>
      <c r="P65" s="4"/>
      <c r="Q65" s="5"/>
      <c r="R65" s="6"/>
      <c r="S65" s="7"/>
      <c r="T65" s="4"/>
      <c r="U65"/>
      <c r="V65"/>
      <c r="W65"/>
      <c r="X65"/>
      <c r="Y65"/>
      <c r="Z65"/>
      <c r="AA65"/>
      <c r="AB65"/>
      <c r="AC65"/>
      <c r="AD65"/>
      <c r="AE65"/>
    </row>
    <row r="66" spans="1:31" s="25" customFormat="1" ht="15.75" hidden="1">
      <c r="A66" s="1"/>
      <c r="B66" s="604"/>
      <c r="C66" s="341"/>
      <c r="D66" s="341"/>
      <c r="E66" s="457"/>
      <c r="F66" s="341"/>
      <c r="G66" s="341"/>
      <c r="H66" s="457"/>
      <c r="I66" s="71"/>
      <c r="J66" s="71"/>
      <c r="L66" s="26"/>
      <c r="M66" s="26"/>
      <c r="N66" s="38"/>
      <c r="O66" s="3"/>
      <c r="P66" s="4"/>
      <c r="Q66" s="5"/>
      <c r="R66" s="6"/>
      <c r="S66" s="7"/>
      <c r="T66" s="4"/>
      <c r="U66"/>
      <c r="V66"/>
      <c r="W66"/>
      <c r="X66"/>
      <c r="Y66"/>
      <c r="Z66"/>
      <c r="AA66"/>
      <c r="AB66"/>
      <c r="AC66"/>
      <c r="AD66"/>
      <c r="AE66"/>
    </row>
    <row r="67" spans="1:31" s="25" customFormat="1" ht="15.75" hidden="1">
      <c r="A67" s="1"/>
      <c r="B67" s="604"/>
      <c r="C67" s="341"/>
      <c r="D67" s="341"/>
      <c r="E67" s="457"/>
      <c r="F67" s="341"/>
      <c r="G67" s="341"/>
      <c r="H67" s="457"/>
      <c r="I67" s="71"/>
      <c r="J67" s="71"/>
      <c r="L67" s="26"/>
      <c r="M67" s="26"/>
      <c r="N67" s="38"/>
      <c r="O67" s="3"/>
      <c r="P67" s="4"/>
      <c r="Q67" s="5"/>
      <c r="R67" s="6"/>
      <c r="S67" s="7"/>
      <c r="T67" s="4"/>
      <c r="U67"/>
      <c r="V67"/>
      <c r="W67"/>
      <c r="X67"/>
      <c r="Y67"/>
      <c r="Z67"/>
      <c r="AA67"/>
      <c r="AB67"/>
      <c r="AC67"/>
      <c r="AD67"/>
      <c r="AE67"/>
    </row>
    <row r="68" spans="1:31" s="25" customFormat="1" ht="15.75" hidden="1">
      <c r="A68" s="1"/>
      <c r="B68" s="604"/>
      <c r="C68" s="341"/>
      <c r="D68" s="341"/>
      <c r="E68" s="457"/>
      <c r="F68" s="341"/>
      <c r="G68" s="341"/>
      <c r="H68" s="457"/>
      <c r="I68" s="71"/>
      <c r="J68" s="71"/>
      <c r="L68" s="26"/>
      <c r="M68" s="26"/>
      <c r="N68" s="38"/>
      <c r="O68" s="3"/>
      <c r="P68" s="4"/>
      <c r="Q68" s="5"/>
      <c r="R68" s="6"/>
      <c r="S68" s="7"/>
      <c r="T68" s="4"/>
      <c r="U68"/>
      <c r="V68"/>
      <c r="W68"/>
      <c r="X68"/>
      <c r="Y68"/>
      <c r="Z68"/>
      <c r="AA68"/>
      <c r="AB68"/>
      <c r="AC68"/>
      <c r="AD68"/>
      <c r="AE68"/>
    </row>
    <row r="69" spans="1:31" s="25" customFormat="1" ht="15.75" hidden="1">
      <c r="A69" s="1"/>
      <c r="B69" s="604"/>
      <c r="C69" s="341"/>
      <c r="D69" s="341"/>
      <c r="E69" s="457"/>
      <c r="F69" s="341"/>
      <c r="G69" s="341"/>
      <c r="H69" s="457"/>
      <c r="I69" s="71"/>
      <c r="J69" s="71"/>
      <c r="L69" s="26"/>
      <c r="M69" s="26"/>
      <c r="N69" s="38"/>
      <c r="O69" s="3"/>
      <c r="P69" s="4"/>
      <c r="Q69" s="5"/>
      <c r="R69" s="6"/>
      <c r="S69" s="7"/>
      <c r="T69" s="4"/>
      <c r="U69"/>
      <c r="V69"/>
      <c r="W69"/>
      <c r="X69"/>
      <c r="Y69"/>
      <c r="Z69"/>
      <c r="AA69"/>
      <c r="AB69"/>
      <c r="AC69"/>
      <c r="AD69"/>
      <c r="AE69"/>
    </row>
    <row r="70" spans="1:31" s="25" customFormat="1" ht="15.75" hidden="1">
      <c r="A70" s="1"/>
      <c r="B70" s="604"/>
      <c r="C70" s="341"/>
      <c r="D70" s="341"/>
      <c r="E70" s="457"/>
      <c r="F70" s="341"/>
      <c r="G70" s="341"/>
      <c r="H70" s="457"/>
      <c r="I70" s="71"/>
      <c r="J70" s="71"/>
      <c r="L70" s="26"/>
      <c r="M70" s="26"/>
      <c r="N70" s="38"/>
      <c r="O70" s="3"/>
      <c r="P70" s="4"/>
      <c r="Q70" s="5"/>
      <c r="R70" s="6"/>
      <c r="S70" s="7"/>
      <c r="T70" s="4"/>
      <c r="U70"/>
      <c r="V70"/>
      <c r="W70"/>
      <c r="X70"/>
      <c r="Y70"/>
      <c r="Z70"/>
      <c r="AA70"/>
      <c r="AB70"/>
      <c r="AC70"/>
      <c r="AD70"/>
      <c r="AE70"/>
    </row>
    <row r="71" spans="1:31" s="25" customFormat="1" ht="15.75" hidden="1">
      <c r="A71" s="1"/>
      <c r="B71" s="604"/>
      <c r="C71" s="341"/>
      <c r="D71" s="341"/>
      <c r="E71" s="457"/>
      <c r="F71" s="341"/>
      <c r="G71" s="341"/>
      <c r="H71" s="457"/>
      <c r="I71" s="71"/>
      <c r="J71" s="71"/>
      <c r="L71" s="26"/>
      <c r="M71" s="26"/>
      <c r="N71" s="38"/>
      <c r="O71" s="3"/>
      <c r="P71" s="4"/>
      <c r="Q71" s="5"/>
      <c r="R71" s="6"/>
      <c r="S71" s="7"/>
      <c r="T71" s="4"/>
      <c r="U71"/>
      <c r="V71"/>
      <c r="W71"/>
      <c r="X71"/>
      <c r="Y71"/>
      <c r="Z71"/>
      <c r="AA71"/>
      <c r="AB71"/>
      <c r="AC71"/>
      <c r="AD71"/>
      <c r="AE71"/>
    </row>
    <row r="72" spans="1:31" s="25" customFormat="1" ht="15.75" hidden="1">
      <c r="A72" s="1"/>
      <c r="B72" s="604"/>
      <c r="C72" s="341"/>
      <c r="D72" s="341"/>
      <c r="E72" s="457"/>
      <c r="F72" s="341"/>
      <c r="G72" s="341"/>
      <c r="H72" s="457"/>
      <c r="I72" s="71"/>
      <c r="J72" s="71"/>
      <c r="L72" s="26"/>
      <c r="M72" s="26"/>
      <c r="N72" s="38"/>
      <c r="O72" s="3"/>
      <c r="P72" s="4"/>
      <c r="Q72" s="5"/>
      <c r="R72" s="6"/>
      <c r="S72" s="7"/>
      <c r="T72" s="4"/>
      <c r="U72"/>
      <c r="V72"/>
      <c r="W72"/>
      <c r="X72"/>
      <c r="Y72"/>
      <c r="Z72"/>
      <c r="AA72"/>
      <c r="AB72"/>
      <c r="AC72"/>
      <c r="AD72"/>
      <c r="AE72"/>
    </row>
    <row r="73" spans="1:31" s="25" customFormat="1" ht="15.75" hidden="1">
      <c r="A73" s="1"/>
      <c r="B73" s="604"/>
      <c r="C73" s="341"/>
      <c r="D73" s="341"/>
      <c r="E73" s="457"/>
      <c r="F73" s="341"/>
      <c r="G73" s="341"/>
      <c r="H73" s="457"/>
      <c r="I73" s="71"/>
      <c r="J73" s="71"/>
      <c r="L73" s="26"/>
      <c r="M73" s="26"/>
      <c r="N73" s="38"/>
      <c r="O73" s="3"/>
      <c r="P73" s="4"/>
      <c r="Q73" s="5"/>
      <c r="R73" s="6"/>
      <c r="S73" s="7"/>
      <c r="T73" s="4"/>
      <c r="U73"/>
      <c r="V73"/>
      <c r="W73"/>
      <c r="X73"/>
      <c r="Y73"/>
      <c r="Z73"/>
      <c r="AA73"/>
      <c r="AB73"/>
      <c r="AC73"/>
      <c r="AD73"/>
      <c r="AE73"/>
    </row>
    <row r="74" spans="1:31" s="25" customFormat="1" ht="15.75" hidden="1">
      <c r="A74" s="1"/>
      <c r="B74" s="604"/>
      <c r="C74" s="341"/>
      <c r="D74" s="341"/>
      <c r="E74" s="457"/>
      <c r="F74" s="341"/>
      <c r="G74" s="341"/>
      <c r="H74" s="457"/>
      <c r="I74" s="71"/>
      <c r="J74" s="71"/>
      <c r="L74" s="26"/>
      <c r="M74" s="26"/>
      <c r="N74" s="38"/>
      <c r="O74" s="3"/>
      <c r="P74" s="4"/>
      <c r="Q74" s="5"/>
      <c r="R74" s="6"/>
      <c r="S74" s="7"/>
      <c r="T74" s="4"/>
      <c r="U74"/>
      <c r="V74"/>
      <c r="W74"/>
      <c r="X74"/>
      <c r="Y74"/>
      <c r="Z74"/>
      <c r="AA74"/>
      <c r="AB74"/>
      <c r="AC74"/>
      <c r="AD74"/>
      <c r="AE74"/>
    </row>
    <row r="75" spans="1:31" s="25" customFormat="1" ht="15.75" hidden="1">
      <c r="A75" s="1"/>
      <c r="B75" s="604"/>
      <c r="C75" s="341"/>
      <c r="D75" s="341"/>
      <c r="E75" s="457"/>
      <c r="F75" s="341"/>
      <c r="G75" s="341"/>
      <c r="H75" s="457"/>
      <c r="I75" s="71"/>
      <c r="J75" s="71"/>
      <c r="L75" s="26"/>
      <c r="M75" s="26"/>
      <c r="N75" s="38"/>
      <c r="O75" s="3"/>
      <c r="P75" s="4"/>
      <c r="Q75" s="5"/>
      <c r="R75" s="6"/>
      <c r="S75" s="7"/>
      <c r="T75" s="4"/>
      <c r="U75"/>
      <c r="V75"/>
      <c r="W75"/>
      <c r="X75"/>
      <c r="Y75"/>
      <c r="Z75"/>
      <c r="AA75"/>
      <c r="AB75"/>
      <c r="AC75"/>
      <c r="AD75"/>
      <c r="AE75"/>
    </row>
    <row r="76" spans="1:31" s="25" customFormat="1" ht="15.75" hidden="1">
      <c r="A76" s="1"/>
      <c r="B76" s="65"/>
      <c r="C76" s="65"/>
      <c r="D76" s="65"/>
      <c r="E76" s="65"/>
      <c r="F76" s="65"/>
      <c r="G76" s="65"/>
      <c r="H76" s="71"/>
      <c r="I76" s="71"/>
      <c r="J76" s="71"/>
      <c r="L76" s="26"/>
      <c r="M76" s="26"/>
      <c r="N76" s="38"/>
      <c r="O76" s="3"/>
      <c r="P76" s="4"/>
      <c r="Q76" s="5"/>
      <c r="R76" s="6"/>
      <c r="S76" s="7"/>
      <c r="T76" s="4"/>
      <c r="U76"/>
      <c r="V76"/>
      <c r="W76"/>
      <c r="X76"/>
      <c r="Y76"/>
      <c r="Z76"/>
      <c r="AA76"/>
      <c r="AB76"/>
      <c r="AC76"/>
      <c r="AD76"/>
      <c r="AE76"/>
    </row>
    <row r="77" spans="1:31" s="25" customFormat="1" ht="15.75" hidden="1">
      <c r="A77" s="1"/>
      <c r="B77" s="65"/>
      <c r="C77" s="65"/>
      <c r="D77" s="65"/>
      <c r="E77" s="65"/>
      <c r="F77" s="65"/>
      <c r="G77" s="65"/>
      <c r="H77" s="71"/>
      <c r="I77" s="71"/>
      <c r="J77" s="71"/>
      <c r="L77" s="26"/>
      <c r="M77" s="26"/>
      <c r="N77" s="38"/>
      <c r="O77" s="3"/>
      <c r="P77" s="4"/>
      <c r="Q77" s="5"/>
      <c r="R77" s="6"/>
      <c r="S77" s="7"/>
      <c r="T77" s="4"/>
      <c r="U77"/>
      <c r="V77"/>
      <c r="W77"/>
      <c r="X77"/>
      <c r="Y77"/>
      <c r="Z77"/>
      <c r="AA77"/>
      <c r="AB77"/>
      <c r="AC77"/>
      <c r="AD77"/>
      <c r="AE77"/>
    </row>
    <row r="78" spans="1:31" s="25" customFormat="1" ht="15.75" hidden="1">
      <c r="A78" s="1"/>
      <c r="B78" s="65"/>
      <c r="C78" s="65"/>
      <c r="D78" s="65"/>
      <c r="E78" s="65"/>
      <c r="F78" s="65"/>
      <c r="G78" s="65"/>
      <c r="H78" s="71"/>
      <c r="I78" s="71"/>
      <c r="J78" s="71"/>
      <c r="L78" s="26"/>
      <c r="M78" s="26"/>
      <c r="N78" s="38"/>
      <c r="O78" s="3"/>
      <c r="P78" s="4"/>
      <c r="Q78" s="5"/>
      <c r="R78" s="6"/>
      <c r="S78" s="7"/>
      <c r="T78" s="4"/>
      <c r="U78"/>
      <c r="V78"/>
      <c r="W78"/>
      <c r="X78"/>
      <c r="Y78"/>
      <c r="Z78"/>
      <c r="AA78"/>
      <c r="AB78"/>
      <c r="AC78"/>
      <c r="AD78"/>
      <c r="AE78"/>
    </row>
    <row r="79" spans="1:31" s="25" customFormat="1" ht="15.75" hidden="1">
      <c r="A79" s="1"/>
      <c r="B79" s="65"/>
      <c r="C79" s="65"/>
      <c r="D79" s="65"/>
      <c r="E79" s="65"/>
      <c r="F79" s="65"/>
      <c r="G79" s="65"/>
      <c r="H79" s="71"/>
      <c r="I79" s="71"/>
      <c r="J79" s="71"/>
      <c r="L79" s="26"/>
      <c r="M79" s="26"/>
      <c r="N79" s="38"/>
      <c r="O79" s="3"/>
      <c r="P79" s="4"/>
      <c r="Q79" s="5"/>
      <c r="R79" s="6"/>
      <c r="S79" s="7"/>
      <c r="T79" s="4"/>
      <c r="U79"/>
      <c r="V79"/>
      <c r="W79"/>
      <c r="X79"/>
      <c r="Y79"/>
      <c r="Z79"/>
      <c r="AA79"/>
      <c r="AB79"/>
      <c r="AC79"/>
      <c r="AD79"/>
      <c r="AE79"/>
    </row>
    <row r="80" spans="1:31" s="25" customFormat="1" ht="15.75" hidden="1">
      <c r="A80" s="1"/>
      <c r="B80" s="65"/>
      <c r="C80" s="65"/>
      <c r="D80" s="65"/>
      <c r="E80" s="65"/>
      <c r="F80" s="65"/>
      <c r="G80" s="65"/>
      <c r="H80" s="71"/>
      <c r="I80" s="71"/>
      <c r="J80" s="71"/>
      <c r="L80" s="26"/>
      <c r="M80" s="26"/>
      <c r="N80" s="38"/>
      <c r="O80" s="3"/>
      <c r="P80" s="4"/>
      <c r="Q80" s="5"/>
      <c r="R80" s="6"/>
      <c r="S80" s="7"/>
      <c r="T80" s="4"/>
      <c r="U80"/>
      <c r="V80"/>
      <c r="W80"/>
      <c r="X80"/>
      <c r="Y80"/>
      <c r="Z80"/>
      <c r="AA80"/>
      <c r="AB80"/>
      <c r="AC80"/>
      <c r="AD80"/>
      <c r="AE80"/>
    </row>
    <row r="81" spans="1:31" s="25" customFormat="1" ht="15.75" hidden="1">
      <c r="A81" s="1"/>
      <c r="B81" s="65"/>
      <c r="C81" s="65"/>
      <c r="D81" s="65"/>
      <c r="E81" s="65"/>
      <c r="F81" s="65"/>
      <c r="G81" s="65"/>
      <c r="H81" s="71"/>
      <c r="I81" s="71"/>
      <c r="J81" s="71"/>
      <c r="L81" s="26"/>
      <c r="M81" s="26"/>
      <c r="N81" s="38"/>
      <c r="O81" s="3"/>
      <c r="P81" s="4"/>
      <c r="Q81" s="5"/>
      <c r="R81" s="6"/>
      <c r="S81" s="7"/>
      <c r="T81" s="4"/>
      <c r="U81"/>
      <c r="V81"/>
      <c r="W81"/>
      <c r="X81"/>
      <c r="Y81"/>
      <c r="Z81"/>
      <c r="AA81"/>
      <c r="AB81"/>
      <c r="AC81"/>
      <c r="AD81"/>
      <c r="AE81"/>
    </row>
    <row r="82" spans="1:31" s="25" customFormat="1" ht="41.25" hidden="1" customHeight="1">
      <c r="A82" s="1"/>
      <c r="B82" s="65"/>
      <c r="C82" s="65"/>
      <c r="D82" s="65"/>
      <c r="E82" s="65"/>
      <c r="F82" s="65"/>
      <c r="G82" s="65"/>
      <c r="H82" s="71"/>
      <c r="I82" s="71"/>
      <c r="J82" s="71"/>
      <c r="L82" s="26"/>
      <c r="M82" s="26"/>
      <c r="N82" s="38"/>
      <c r="O82" s="3"/>
      <c r="P82" s="4"/>
      <c r="Q82" s="5"/>
      <c r="R82" s="6"/>
      <c r="S82" s="7"/>
      <c r="T82" s="4"/>
      <c r="U82"/>
      <c r="V82"/>
      <c r="W82"/>
      <c r="X82"/>
      <c r="Y82"/>
      <c r="Z82"/>
      <c r="AA82"/>
      <c r="AB82"/>
      <c r="AC82"/>
      <c r="AD82"/>
      <c r="AE82"/>
    </row>
    <row r="83" spans="1:31" s="25" customFormat="1" ht="15.75" hidden="1">
      <c r="A83" s="1"/>
      <c r="B83" s="65"/>
      <c r="C83" s="65"/>
      <c r="D83" s="65"/>
      <c r="E83" s="65"/>
      <c r="F83" s="65"/>
      <c r="G83" s="65"/>
      <c r="H83" s="71"/>
      <c r="I83" s="71"/>
      <c r="J83" s="71"/>
      <c r="L83" s="26"/>
      <c r="M83" s="26"/>
      <c r="N83" s="38"/>
      <c r="O83" s="3"/>
      <c r="P83" s="4"/>
      <c r="Q83" s="5"/>
      <c r="R83" s="6"/>
      <c r="S83" s="7"/>
      <c r="T83" s="4"/>
      <c r="U83"/>
      <c r="V83"/>
      <c r="W83"/>
      <c r="X83"/>
      <c r="Y83"/>
      <c r="Z83"/>
      <c r="AA83"/>
      <c r="AB83"/>
      <c r="AC83"/>
      <c r="AD83"/>
      <c r="AE83"/>
    </row>
    <row r="84" spans="1:31" s="25" customFormat="1" ht="15.75" hidden="1">
      <c r="A84" s="1"/>
      <c r="B84" s="65"/>
      <c r="C84" s="65"/>
      <c r="D84" s="65"/>
      <c r="E84" s="65"/>
      <c r="F84" s="65"/>
      <c r="G84" s="65"/>
      <c r="H84" s="71"/>
      <c r="I84" s="71"/>
      <c r="J84" s="71"/>
      <c r="L84" s="26"/>
      <c r="M84" s="26"/>
      <c r="N84" s="38"/>
      <c r="O84" s="3"/>
      <c r="P84" s="4"/>
      <c r="Q84" s="5"/>
      <c r="R84" s="6"/>
      <c r="S84" s="7"/>
      <c r="T84" s="4"/>
      <c r="U84"/>
      <c r="V84"/>
      <c r="W84"/>
      <c r="X84"/>
      <c r="Y84"/>
      <c r="Z84"/>
      <c r="AA84"/>
      <c r="AB84"/>
      <c r="AC84"/>
      <c r="AD84"/>
      <c r="AE84"/>
    </row>
    <row r="85" spans="1:31" s="25" customFormat="1" ht="15.75" hidden="1">
      <c r="A85" s="1"/>
      <c r="B85" s="65"/>
      <c r="C85" s="65"/>
      <c r="D85" s="65"/>
      <c r="E85" s="65"/>
      <c r="F85" s="65"/>
      <c r="G85" s="65"/>
      <c r="H85" s="71"/>
      <c r="I85" s="71"/>
      <c r="J85" s="71"/>
      <c r="L85" s="26"/>
      <c r="M85" s="26"/>
      <c r="N85" s="38"/>
      <c r="O85" s="3"/>
      <c r="P85" s="4"/>
      <c r="Q85" s="5"/>
      <c r="R85" s="6"/>
      <c r="S85" s="7"/>
      <c r="T85" s="4"/>
      <c r="U85"/>
      <c r="V85"/>
      <c r="W85"/>
      <c r="X85"/>
      <c r="Y85"/>
      <c r="Z85"/>
      <c r="AA85"/>
      <c r="AB85"/>
      <c r="AC85"/>
      <c r="AD85"/>
      <c r="AE85"/>
    </row>
    <row r="86" spans="1:31" s="25" customFormat="1" ht="15.75" hidden="1">
      <c r="A86" s="1"/>
      <c r="B86" s="65"/>
      <c r="C86" s="65"/>
      <c r="D86" s="65"/>
      <c r="E86" s="65"/>
      <c r="F86" s="65"/>
      <c r="G86" s="65"/>
      <c r="H86" s="71"/>
      <c r="I86" s="71"/>
      <c r="J86" s="71"/>
      <c r="L86" s="26"/>
      <c r="M86" s="26"/>
      <c r="N86" s="38"/>
      <c r="O86" s="3"/>
      <c r="P86" s="4"/>
      <c r="Q86" s="5"/>
      <c r="R86" s="6"/>
      <c r="S86" s="7"/>
      <c r="T86" s="4"/>
      <c r="U86"/>
      <c r="V86"/>
      <c r="W86"/>
      <c r="X86"/>
      <c r="Y86"/>
      <c r="Z86"/>
      <c r="AA86"/>
      <c r="AB86"/>
      <c r="AC86"/>
      <c r="AD86"/>
      <c r="AE86"/>
    </row>
    <row r="87" spans="1:31" s="25" customFormat="1" ht="15.75" hidden="1">
      <c r="A87" s="1"/>
      <c r="B87" s="65"/>
      <c r="C87" s="65"/>
      <c r="D87" s="65"/>
      <c r="E87" s="65"/>
      <c r="F87" s="65"/>
      <c r="G87" s="65"/>
      <c r="H87" s="71"/>
      <c r="I87" s="71"/>
      <c r="J87" s="71"/>
      <c r="L87" s="26"/>
      <c r="M87" s="26"/>
      <c r="N87" s="38"/>
      <c r="O87" s="3"/>
      <c r="P87" s="4"/>
      <c r="Q87" s="5"/>
      <c r="R87" s="6"/>
      <c r="S87" s="7"/>
      <c r="T87" s="4"/>
      <c r="U87"/>
      <c r="V87"/>
      <c r="W87"/>
      <c r="X87"/>
      <c r="Y87"/>
      <c r="Z87"/>
      <c r="AA87"/>
      <c r="AB87"/>
      <c r="AC87"/>
      <c r="AD87"/>
      <c r="AE87"/>
    </row>
    <row r="88" spans="1:31" s="4" customFormat="1" ht="15.75" hidden="1">
      <c r="A88" s="1"/>
      <c r="B88" s="65"/>
      <c r="C88" s="65"/>
      <c r="D88" s="65"/>
      <c r="E88" s="65"/>
      <c r="F88" s="65"/>
      <c r="G88" s="65"/>
      <c r="H88" s="71"/>
      <c r="I88" s="71"/>
      <c r="J88" s="71"/>
      <c r="K88" s="25"/>
      <c r="L88" s="26"/>
      <c r="M88" s="26"/>
      <c r="N88" s="38"/>
      <c r="O88" s="3"/>
      <c r="Q88" s="5"/>
      <c r="R88" s="6"/>
      <c r="S88" s="7"/>
      <c r="U88"/>
      <c r="V88"/>
      <c r="W88"/>
      <c r="X88"/>
      <c r="Y88"/>
      <c r="Z88"/>
      <c r="AA88"/>
      <c r="AB88"/>
      <c r="AC88"/>
      <c r="AD88"/>
      <c r="AE88"/>
    </row>
    <row r="89" spans="1:31" s="4" customFormat="1" ht="15.75" hidden="1">
      <c r="A89" s="1"/>
      <c r="B89" s="65"/>
      <c r="C89" s="65"/>
      <c r="D89" s="65"/>
      <c r="E89" s="65"/>
      <c r="F89" s="65"/>
      <c r="G89" s="65"/>
      <c r="H89" s="71"/>
      <c r="I89" s="71"/>
      <c r="J89" s="71"/>
      <c r="K89" s="25"/>
      <c r="L89" s="26"/>
      <c r="M89" s="26"/>
      <c r="N89" s="38"/>
      <c r="O89" s="3"/>
      <c r="Q89" s="5"/>
      <c r="R89" s="6"/>
      <c r="S89" s="7"/>
      <c r="U89"/>
      <c r="V89"/>
      <c r="W89"/>
      <c r="X89"/>
      <c r="Y89"/>
      <c r="Z89"/>
      <c r="AA89"/>
      <c r="AB89"/>
      <c r="AC89"/>
      <c r="AD89"/>
      <c r="AE89"/>
    </row>
    <row r="90" spans="1:31" s="4" customFormat="1" ht="15.75" hidden="1">
      <c r="A90" s="1"/>
      <c r="B90" s="65"/>
      <c r="C90" s="65"/>
      <c r="D90" s="65"/>
      <c r="E90" s="65"/>
      <c r="F90" s="65"/>
      <c r="G90" s="65"/>
      <c r="H90" s="71"/>
      <c r="I90" s="71"/>
      <c r="J90" s="71"/>
      <c r="K90" s="25"/>
      <c r="L90" s="26"/>
      <c r="M90" s="26"/>
      <c r="N90" s="38"/>
      <c r="O90" s="3"/>
      <c r="Q90" s="5"/>
      <c r="R90" s="6"/>
      <c r="S90" s="7"/>
      <c r="U90"/>
      <c r="V90"/>
      <c r="W90"/>
      <c r="X90"/>
      <c r="Y90"/>
      <c r="Z90"/>
      <c r="AA90"/>
      <c r="AB90"/>
      <c r="AC90"/>
      <c r="AD90"/>
      <c r="AE90"/>
    </row>
    <row r="91" spans="1:31" s="4" customFormat="1" ht="15.75" hidden="1">
      <c r="A91" s="1"/>
      <c r="B91" s="65"/>
      <c r="C91" s="65"/>
      <c r="D91" s="65"/>
      <c r="E91" s="65"/>
      <c r="F91" s="65"/>
      <c r="G91" s="65"/>
      <c r="H91" s="71"/>
      <c r="I91" s="71"/>
      <c r="J91" s="71"/>
      <c r="K91" s="25"/>
      <c r="L91" s="26"/>
      <c r="M91" s="26"/>
      <c r="N91" s="38"/>
      <c r="O91" s="3"/>
      <c r="Q91" s="5"/>
      <c r="R91" s="6"/>
      <c r="S91" s="7"/>
      <c r="U91"/>
      <c r="V91"/>
      <c r="W91"/>
      <c r="X91"/>
      <c r="Y91"/>
      <c r="Z91"/>
      <c r="AA91"/>
      <c r="AB91"/>
      <c r="AC91"/>
      <c r="AD91"/>
      <c r="AE91"/>
    </row>
    <row r="92" spans="1:31" s="4" customFormat="1" ht="15.75" hidden="1">
      <c r="A92" s="1"/>
      <c r="B92" s="65"/>
      <c r="C92" s="65"/>
      <c r="D92" s="65"/>
      <c r="E92" s="65"/>
      <c r="F92" s="65"/>
      <c r="G92" s="65"/>
      <c r="H92" s="71"/>
      <c r="I92" s="71"/>
      <c r="J92" s="71"/>
      <c r="K92" s="25"/>
      <c r="L92" s="26"/>
      <c r="M92" s="26"/>
      <c r="N92" s="38"/>
      <c r="O92" s="3"/>
      <c r="Q92" s="5"/>
      <c r="R92" s="6"/>
      <c r="S92" s="7"/>
      <c r="U92"/>
      <c r="V92"/>
      <c r="W92"/>
      <c r="X92"/>
      <c r="Y92"/>
      <c r="Z92"/>
      <c r="AA92"/>
      <c r="AB92"/>
      <c r="AC92"/>
      <c r="AD92"/>
      <c r="AE92"/>
    </row>
    <row r="93" spans="1:31" s="4" customFormat="1" ht="15.75" hidden="1">
      <c r="A93" s="1"/>
      <c r="B93" s="65"/>
      <c r="C93" s="65"/>
      <c r="D93" s="65"/>
      <c r="E93" s="65"/>
      <c r="F93" s="65"/>
      <c r="G93" s="65"/>
      <c r="H93" s="71"/>
      <c r="I93" s="71"/>
      <c r="J93" s="71"/>
      <c r="K93" s="25"/>
      <c r="L93" s="26"/>
      <c r="M93" s="26"/>
      <c r="N93" s="38"/>
      <c r="O93" s="3"/>
      <c r="Q93" s="5"/>
      <c r="R93" s="6"/>
      <c r="S93" s="7"/>
      <c r="U93"/>
      <c r="V93"/>
      <c r="W93"/>
      <c r="X93"/>
      <c r="Y93"/>
      <c r="Z93"/>
      <c r="AA93"/>
      <c r="AB93"/>
      <c r="AC93"/>
      <c r="AD93"/>
      <c r="AE93"/>
    </row>
    <row r="94" spans="1:31" s="4" customFormat="1" ht="15.75" hidden="1">
      <c r="A94" s="1"/>
      <c r="B94" s="65"/>
      <c r="C94" s="65"/>
      <c r="D94" s="65"/>
      <c r="E94" s="65"/>
      <c r="F94" s="65"/>
      <c r="G94" s="65"/>
      <c r="H94" s="71"/>
      <c r="I94" s="71"/>
      <c r="J94" s="71"/>
      <c r="K94" s="25"/>
      <c r="L94" s="26"/>
      <c r="M94" s="26"/>
      <c r="N94" s="38"/>
      <c r="O94" s="3"/>
      <c r="Q94" s="5"/>
      <c r="R94" s="6"/>
      <c r="S94" s="7"/>
      <c r="U94"/>
      <c r="V94"/>
      <c r="W94"/>
      <c r="X94"/>
      <c r="Y94"/>
      <c r="Z94"/>
      <c r="AA94"/>
      <c r="AB94"/>
      <c r="AC94"/>
      <c r="AD94"/>
      <c r="AE94"/>
    </row>
    <row r="95" spans="1:31" s="4" customFormat="1" ht="15.75" hidden="1">
      <c r="A95" s="1"/>
      <c r="B95" s="65"/>
      <c r="C95" s="65"/>
      <c r="D95" s="65"/>
      <c r="E95" s="65"/>
      <c r="F95" s="65"/>
      <c r="G95" s="65"/>
      <c r="H95" s="71"/>
      <c r="I95" s="71"/>
      <c r="J95" s="71"/>
      <c r="K95" s="25"/>
      <c r="L95" s="26"/>
      <c r="M95" s="26"/>
      <c r="N95" s="38"/>
      <c r="O95" s="3"/>
      <c r="Q95" s="5"/>
      <c r="R95" s="6"/>
      <c r="S95" s="7"/>
      <c r="U95"/>
      <c r="V95"/>
      <c r="W95"/>
      <c r="X95"/>
      <c r="Y95"/>
      <c r="Z95"/>
      <c r="AA95"/>
      <c r="AB95"/>
      <c r="AC95"/>
      <c r="AD95"/>
      <c r="AE95"/>
    </row>
    <row r="96" spans="1:31" s="4" customFormat="1" ht="15.75" hidden="1">
      <c r="A96" s="1"/>
      <c r="B96" s="65"/>
      <c r="C96" s="65"/>
      <c r="D96" s="65"/>
      <c r="E96" s="65"/>
      <c r="F96" s="65"/>
      <c r="G96" s="65"/>
      <c r="H96" s="71"/>
      <c r="I96" s="71"/>
      <c r="J96" s="71"/>
      <c r="K96" s="25"/>
      <c r="L96" s="26"/>
      <c r="M96" s="26"/>
      <c r="N96" s="38"/>
      <c r="O96" s="3"/>
      <c r="Q96" s="5"/>
      <c r="R96" s="6"/>
      <c r="S96" s="7"/>
      <c r="U96"/>
      <c r="V96"/>
      <c r="W96"/>
      <c r="X96"/>
      <c r="Y96"/>
      <c r="Z96"/>
      <c r="AA96"/>
      <c r="AB96"/>
      <c r="AC96"/>
      <c r="AD96"/>
      <c r="AE96"/>
    </row>
    <row r="97" spans="1:20" s="1" customFormat="1" ht="2.1" hidden="1" customHeight="1">
      <c r="H97" s="72"/>
      <c r="I97" s="72"/>
      <c r="J97" s="72"/>
      <c r="K97" s="25"/>
      <c r="L97" s="26"/>
      <c r="M97" s="26"/>
      <c r="N97" s="38"/>
      <c r="O97" s="3"/>
      <c r="P97" s="4"/>
      <c r="Q97" s="5"/>
      <c r="R97" s="6"/>
      <c r="S97" s="7"/>
    </row>
    <row r="98" spans="1:20" s="1" customFormat="1" ht="2.1" hidden="1" customHeight="1">
      <c r="H98" s="72"/>
      <c r="I98" s="72"/>
      <c r="J98" s="72"/>
      <c r="K98" s="25"/>
      <c r="L98" s="26"/>
      <c r="M98" s="26"/>
      <c r="N98" s="38"/>
      <c r="O98" s="3"/>
      <c r="P98" s="4"/>
      <c r="Q98" s="5"/>
      <c r="R98" s="6"/>
      <c r="S98" s="7"/>
    </row>
    <row r="99" spans="1:20" s="1" customFormat="1" ht="2.1" hidden="1" customHeight="1">
      <c r="H99" s="72"/>
      <c r="I99" s="72"/>
      <c r="J99" s="72"/>
      <c r="K99" s="25"/>
      <c r="L99" s="26"/>
      <c r="M99" s="26"/>
      <c r="N99" s="38"/>
      <c r="O99" s="3"/>
      <c r="P99" s="4"/>
      <c r="Q99" s="5"/>
      <c r="R99" s="6"/>
      <c r="S99" s="7"/>
    </row>
    <row r="100" spans="1:20" s="1" customFormat="1" ht="2.1" hidden="1" customHeight="1">
      <c r="H100" s="72"/>
      <c r="I100" s="72"/>
      <c r="J100" s="72"/>
      <c r="K100" s="25"/>
      <c r="L100" s="26"/>
      <c r="M100" s="26"/>
      <c r="N100" s="38"/>
      <c r="O100" s="3"/>
      <c r="P100" s="4"/>
      <c r="Q100" s="5"/>
      <c r="R100" s="6"/>
      <c r="S100" s="7"/>
    </row>
    <row r="101" spans="1:20" s="1" customFormat="1" ht="2.1" hidden="1" customHeight="1">
      <c r="H101" s="72"/>
      <c r="I101" s="72"/>
      <c r="J101" s="72"/>
      <c r="K101" s="25"/>
      <c r="L101" s="26"/>
      <c r="M101" s="26"/>
      <c r="N101" s="38"/>
      <c r="O101" s="3"/>
      <c r="P101" s="4"/>
      <c r="Q101" s="5"/>
      <c r="R101" s="6"/>
      <c r="S101" s="7"/>
    </row>
    <row r="102" spans="1:20" s="1" customFormat="1" ht="2.1" hidden="1" customHeight="1">
      <c r="H102" s="72"/>
      <c r="I102" s="72"/>
      <c r="J102" s="72"/>
      <c r="K102" s="25"/>
      <c r="L102" s="26"/>
      <c r="M102" s="26"/>
      <c r="N102" s="38"/>
      <c r="O102" s="3"/>
      <c r="P102" s="4"/>
      <c r="Q102" s="5"/>
      <c r="R102" s="6"/>
      <c r="S102" s="7"/>
    </row>
    <row r="103" spans="1:20" s="1" customFormat="1" ht="2.1" hidden="1" customHeight="1">
      <c r="H103" s="72"/>
      <c r="I103" s="72"/>
      <c r="J103" s="72"/>
      <c r="K103" s="25"/>
      <c r="L103" s="26"/>
      <c r="M103" s="26"/>
      <c r="N103" s="38"/>
      <c r="O103" s="3"/>
      <c r="P103" s="4"/>
      <c r="Q103" s="5"/>
      <c r="R103" s="6"/>
      <c r="S103" s="7"/>
    </row>
    <row r="104" spans="1:20" s="1" customFormat="1" ht="2.1" hidden="1" customHeight="1">
      <c r="H104" s="72"/>
      <c r="I104" s="72"/>
      <c r="J104" s="72"/>
      <c r="K104" s="25"/>
      <c r="L104" s="26"/>
      <c r="M104" s="26"/>
      <c r="N104" s="38"/>
      <c r="O104" s="3"/>
      <c r="P104" s="4"/>
      <c r="Q104" s="5"/>
      <c r="R104" s="6"/>
      <c r="S104" s="7"/>
    </row>
    <row r="105" spans="1:20" s="1" customFormat="1" ht="2.1" hidden="1" customHeight="1">
      <c r="H105" s="72"/>
      <c r="I105" s="72"/>
      <c r="J105" s="72"/>
      <c r="K105" s="25"/>
      <c r="L105" s="26"/>
      <c r="M105" s="26"/>
      <c r="N105" s="38"/>
      <c r="O105" s="3"/>
      <c r="P105" s="4"/>
      <c r="Q105" s="5"/>
      <c r="R105" s="6"/>
      <c r="S105" s="7"/>
    </row>
    <row r="106" spans="1:20" s="1" customFormat="1" ht="2.1" hidden="1" customHeight="1">
      <c r="H106" s="72"/>
      <c r="I106" s="72"/>
      <c r="J106" s="72"/>
      <c r="K106" s="25"/>
      <c r="L106" s="26"/>
      <c r="M106" s="26"/>
      <c r="N106" s="38"/>
      <c r="O106" s="3"/>
      <c r="P106" s="4"/>
      <c r="Q106" s="5"/>
      <c r="R106" s="6"/>
      <c r="S106" s="7"/>
    </row>
    <row r="107" spans="1:20" s="1" customFormat="1" ht="2.1" hidden="1" customHeight="1">
      <c r="H107" s="72"/>
      <c r="I107" s="72"/>
      <c r="J107" s="72"/>
      <c r="K107" s="25"/>
      <c r="L107" s="26"/>
      <c r="M107" s="26"/>
      <c r="N107" s="38"/>
      <c r="O107" s="3"/>
      <c r="P107" s="4"/>
      <c r="Q107" s="5"/>
      <c r="R107" s="6"/>
      <c r="S107" s="7"/>
    </row>
    <row r="108" spans="1:20" s="1" customFormat="1" ht="2.1" hidden="1" customHeight="1">
      <c r="H108" s="72"/>
      <c r="I108" s="72"/>
      <c r="J108" s="72"/>
      <c r="K108" s="25"/>
      <c r="L108" s="26"/>
      <c r="M108" s="26"/>
      <c r="N108" s="38"/>
      <c r="O108" s="3"/>
      <c r="P108" s="4"/>
      <c r="Q108" s="5"/>
      <c r="R108" s="6"/>
      <c r="S108" s="7"/>
    </row>
    <row r="109" spans="1:20" s="1" customFormat="1" ht="2.1" hidden="1" customHeight="1">
      <c r="H109" s="72"/>
      <c r="I109" s="72"/>
      <c r="J109" s="72"/>
      <c r="K109" s="25"/>
      <c r="L109" s="26"/>
      <c r="M109" s="26"/>
      <c r="N109" s="38"/>
      <c r="O109" s="3"/>
      <c r="P109" s="4"/>
      <c r="Q109" s="5"/>
      <c r="R109" s="6"/>
      <c r="S109" s="7"/>
    </row>
    <row r="110" spans="1:20" s="1" customFormat="1" ht="14.1" hidden="1" customHeight="1">
      <c r="H110" s="72"/>
      <c r="I110" s="72"/>
      <c r="J110" s="72"/>
      <c r="K110" s="25"/>
      <c r="L110" s="26"/>
      <c r="M110" s="26"/>
      <c r="N110" s="38"/>
      <c r="O110" s="3"/>
      <c r="P110" s="4"/>
      <c r="Q110" s="5"/>
      <c r="R110" s="6"/>
      <c r="S110" s="7"/>
    </row>
    <row r="111" spans="1:20" s="1" customFormat="1" ht="14.1" hidden="1" customHeight="1">
      <c r="A111" s="14"/>
      <c r="H111" s="72"/>
      <c r="I111" s="72"/>
      <c r="J111" s="72"/>
      <c r="K111" s="25"/>
      <c r="L111" s="26"/>
      <c r="M111" s="26"/>
      <c r="N111" s="55"/>
      <c r="O111" s="56"/>
      <c r="P111" s="4"/>
      <c r="Q111" s="57"/>
      <c r="R111" s="58"/>
      <c r="S111" s="59"/>
      <c r="T111" s="54"/>
    </row>
    <row r="112" spans="1:20" s="1" customFormat="1" ht="14.1" hidden="1" customHeight="1">
      <c r="A112" s="14"/>
      <c r="H112" s="72"/>
      <c r="I112" s="72"/>
      <c r="J112" s="72"/>
      <c r="K112" s="25"/>
      <c r="L112" s="26"/>
      <c r="M112" s="26"/>
      <c r="N112" s="55"/>
      <c r="O112" s="56"/>
      <c r="P112" s="4"/>
      <c r="Q112" s="57"/>
      <c r="R112" s="58"/>
      <c r="S112" s="59"/>
      <c r="T112" s="54"/>
    </row>
    <row r="113" spans="1:25" s="1" customFormat="1" ht="14.1" hidden="1" customHeight="1">
      <c r="A113" s="14"/>
      <c r="H113" s="72"/>
      <c r="I113" s="72"/>
      <c r="J113" s="72"/>
      <c r="K113" s="25"/>
      <c r="L113" s="26"/>
      <c r="M113" s="26"/>
      <c r="N113" s="55"/>
      <c r="O113" s="56"/>
      <c r="P113" s="4"/>
      <c r="Q113" s="57"/>
      <c r="R113" s="58"/>
      <c r="S113" s="59"/>
      <c r="T113" s="54"/>
    </row>
    <row r="114" spans="1:25" s="15" customFormat="1" ht="2.1" hidden="1" customHeight="1">
      <c r="A114" s="14"/>
      <c r="B114" s="1"/>
      <c r="C114" s="1"/>
      <c r="D114" s="1"/>
      <c r="E114" s="1"/>
      <c r="F114" s="1"/>
      <c r="G114" s="1"/>
      <c r="H114" s="72"/>
      <c r="I114" s="72"/>
      <c r="J114" s="72"/>
      <c r="K114" s="24"/>
      <c r="L114" s="26"/>
      <c r="M114" s="26"/>
      <c r="N114" s="38"/>
      <c r="O114" s="8"/>
      <c r="P114" s="4"/>
      <c r="Q114" s="9"/>
      <c r="R114" s="10"/>
      <c r="S114" s="11"/>
      <c r="T114" s="1"/>
      <c r="U114" s="1"/>
    </row>
    <row r="115" spans="1:25" ht="14.1" hidden="1" customHeight="1"/>
    <row r="116" spans="1:25" ht="15.75" hidden="1" customHeight="1"/>
    <row r="117" spans="1:25" s="1" customFormat="1" ht="15.75" hidden="1" customHeight="1">
      <c r="H117" s="72"/>
      <c r="I117" s="72"/>
      <c r="J117" s="72"/>
      <c r="K117" s="25"/>
      <c r="L117" s="26"/>
      <c r="M117" s="26"/>
      <c r="N117" s="38"/>
      <c r="O117" s="3"/>
      <c r="P117" s="4"/>
      <c r="Q117" s="5"/>
      <c r="R117" s="6"/>
      <c r="S117" s="7"/>
      <c r="T117" s="4"/>
      <c r="U117"/>
      <c r="V117"/>
      <c r="W117"/>
      <c r="X117"/>
      <c r="Y117"/>
    </row>
    <row r="118" spans="1:25" s="1" customFormat="1" ht="15.75" hidden="1" customHeight="1">
      <c r="H118" s="72"/>
      <c r="I118" s="72"/>
      <c r="J118" s="72"/>
      <c r="K118" s="25"/>
      <c r="L118" s="26"/>
      <c r="M118" s="26"/>
      <c r="N118" s="38"/>
      <c r="O118" s="3"/>
      <c r="P118" s="4"/>
      <c r="Q118" s="5"/>
      <c r="R118" s="6"/>
      <c r="S118" s="7"/>
      <c r="T118" s="4"/>
      <c r="U118"/>
      <c r="V118"/>
      <c r="W118"/>
      <c r="X118"/>
      <c r="Y118"/>
    </row>
    <row r="119" spans="1:25" s="1" customFormat="1" ht="15.75" hidden="1" customHeight="1">
      <c r="H119" s="72"/>
      <c r="I119" s="72"/>
      <c r="J119" s="72"/>
      <c r="K119" s="25"/>
      <c r="L119" s="26"/>
      <c r="M119" s="26"/>
      <c r="N119" s="38"/>
      <c r="O119" s="3"/>
      <c r="P119" s="4"/>
      <c r="Q119" s="5"/>
      <c r="R119" s="6"/>
      <c r="S119" s="7"/>
      <c r="T119" s="4"/>
      <c r="U119"/>
      <c r="V119"/>
      <c r="W119"/>
      <c r="X119"/>
      <c r="Y119"/>
    </row>
    <row r="120" spans="1:25" s="1" customFormat="1" ht="15.75" hidden="1" customHeight="1">
      <c r="H120" s="72"/>
      <c r="I120" s="72"/>
      <c r="J120" s="72"/>
      <c r="K120" s="25"/>
      <c r="L120" s="26"/>
      <c r="M120" s="26"/>
      <c r="N120" s="38"/>
      <c r="O120" s="3"/>
      <c r="P120" s="4"/>
      <c r="Q120" s="5"/>
      <c r="R120" s="6"/>
      <c r="S120" s="7"/>
      <c r="T120" s="4"/>
      <c r="U120"/>
      <c r="V120"/>
      <c r="W120"/>
      <c r="X120"/>
      <c r="Y120"/>
    </row>
    <row r="121" spans="1:25" s="1" customFormat="1" ht="15.75" hidden="1" customHeight="1">
      <c r="H121" s="72"/>
      <c r="I121" s="72"/>
      <c r="J121" s="72"/>
      <c r="K121" s="25"/>
      <c r="L121" s="26"/>
      <c r="M121" s="26"/>
      <c r="N121" s="38"/>
      <c r="O121" s="3"/>
      <c r="P121" s="4"/>
      <c r="Q121" s="5"/>
      <c r="R121" s="6"/>
      <c r="S121" s="7"/>
      <c r="T121" s="4"/>
      <c r="U121"/>
      <c r="V121"/>
      <c r="W121"/>
      <c r="X121"/>
      <c r="Y121"/>
    </row>
    <row r="122" spans="1:25" s="1" customFormat="1" ht="15.75" hidden="1" customHeight="1">
      <c r="H122" s="72"/>
      <c r="I122" s="72"/>
      <c r="J122" s="72"/>
      <c r="K122" s="25"/>
      <c r="L122" s="26"/>
      <c r="M122" s="26"/>
      <c r="N122" s="38"/>
      <c r="O122" s="3"/>
      <c r="P122" s="4"/>
      <c r="Q122" s="5"/>
      <c r="R122" s="6"/>
      <c r="S122" s="7"/>
      <c r="T122" s="4"/>
      <c r="U122"/>
      <c r="V122"/>
      <c r="W122"/>
      <c r="X122"/>
      <c r="Y122"/>
    </row>
    <row r="123" spans="1:25" s="1" customFormat="1" ht="15.75" hidden="1" customHeight="1">
      <c r="H123" s="72"/>
      <c r="I123" s="72"/>
      <c r="J123" s="72"/>
      <c r="K123" s="25"/>
      <c r="L123" s="26"/>
      <c r="M123" s="26"/>
      <c r="N123" s="38"/>
      <c r="O123" s="3"/>
      <c r="P123" s="4"/>
      <c r="Q123" s="5"/>
      <c r="R123" s="6"/>
      <c r="S123" s="7"/>
      <c r="T123" s="4"/>
      <c r="U123"/>
      <c r="V123"/>
      <c r="W123"/>
      <c r="X123"/>
      <c r="Y123"/>
    </row>
    <row r="124" spans="1:25" s="1" customFormat="1" ht="15.75" hidden="1" customHeight="1">
      <c r="H124" s="72"/>
      <c r="I124" s="72"/>
      <c r="J124" s="72"/>
      <c r="K124" s="25"/>
      <c r="L124" s="26"/>
      <c r="M124" s="26"/>
      <c r="N124" s="38"/>
      <c r="O124" s="3"/>
      <c r="P124" s="4"/>
      <c r="Q124" s="5"/>
      <c r="R124" s="6"/>
      <c r="S124" s="7"/>
      <c r="T124" s="4"/>
      <c r="U124"/>
      <c r="V124"/>
      <c r="W124"/>
      <c r="X124"/>
      <c r="Y124"/>
    </row>
    <row r="125" spans="1:25" s="1" customFormat="1" ht="15.75" hidden="1" customHeight="1">
      <c r="H125" s="72"/>
      <c r="I125" s="72"/>
      <c r="J125" s="72"/>
      <c r="K125" s="25"/>
      <c r="L125" s="26"/>
      <c r="M125" s="26"/>
      <c r="N125" s="38"/>
      <c r="O125" s="3"/>
      <c r="P125" s="4"/>
      <c r="Q125" s="5"/>
      <c r="R125" s="6"/>
      <c r="S125" s="7"/>
      <c r="T125" s="4"/>
      <c r="U125"/>
      <c r="V125"/>
      <c r="W125"/>
      <c r="X125"/>
      <c r="Y125"/>
    </row>
    <row r="126" spans="1:25" s="1" customFormat="1" ht="15.75" hidden="1" customHeight="1">
      <c r="H126" s="72"/>
      <c r="I126" s="72"/>
      <c r="J126" s="72"/>
      <c r="K126" s="25"/>
      <c r="L126" s="26"/>
      <c r="M126" s="26"/>
      <c r="N126" s="38"/>
      <c r="O126" s="3"/>
      <c r="P126" s="4"/>
      <c r="Q126" s="5"/>
      <c r="R126" s="6"/>
      <c r="S126" s="7"/>
      <c r="T126" s="4"/>
      <c r="U126"/>
      <c r="V126"/>
      <c r="W126"/>
      <c r="X126"/>
      <c r="Y126"/>
    </row>
    <row r="127" spans="1:25" s="1" customFormat="1" ht="15.75" hidden="1" customHeight="1">
      <c r="H127" s="72"/>
      <c r="I127" s="72"/>
      <c r="J127" s="72"/>
      <c r="K127" s="25"/>
      <c r="L127" s="26"/>
      <c r="M127" s="26"/>
      <c r="N127" s="38"/>
      <c r="O127" s="3"/>
      <c r="P127" s="4"/>
      <c r="Q127" s="5"/>
      <c r="R127" s="6"/>
      <c r="S127" s="7"/>
      <c r="T127" s="4"/>
      <c r="U127"/>
      <c r="V127"/>
      <c r="W127"/>
      <c r="X127"/>
      <c r="Y127"/>
    </row>
    <row r="128" spans="1:25" s="1" customFormat="1" ht="15.75" hidden="1" customHeight="1">
      <c r="H128" s="72"/>
      <c r="I128" s="72"/>
      <c r="J128" s="72"/>
      <c r="K128" s="25"/>
      <c r="L128" s="26"/>
      <c r="M128" s="26"/>
      <c r="N128" s="38"/>
      <c r="O128" s="3"/>
      <c r="P128" s="4"/>
      <c r="Q128" s="5"/>
      <c r="R128" s="6"/>
      <c r="S128" s="7"/>
      <c r="T128" s="4"/>
      <c r="U128"/>
      <c r="V128"/>
      <c r="W128"/>
      <c r="X128"/>
      <c r="Y128"/>
    </row>
    <row r="129" spans="8:25" s="1" customFormat="1" ht="15.75" hidden="1" customHeight="1">
      <c r="H129" s="72"/>
      <c r="I129" s="72"/>
      <c r="J129" s="72"/>
      <c r="K129" s="25"/>
      <c r="L129" s="26"/>
      <c r="M129" s="26"/>
      <c r="N129" s="38"/>
      <c r="O129" s="3"/>
      <c r="P129" s="4"/>
      <c r="Q129" s="5"/>
      <c r="R129" s="6"/>
      <c r="S129" s="7"/>
      <c r="T129" s="4"/>
      <c r="U129"/>
      <c r="V129"/>
      <c r="W129"/>
      <c r="X129"/>
      <c r="Y129"/>
    </row>
    <row r="130" spans="8:25" s="1" customFormat="1" ht="15.75" hidden="1" customHeight="1">
      <c r="H130" s="72"/>
      <c r="I130" s="72"/>
      <c r="J130" s="72"/>
      <c r="K130" s="25"/>
      <c r="L130" s="26"/>
      <c r="M130" s="26"/>
      <c r="N130" s="38"/>
      <c r="O130" s="3"/>
      <c r="P130" s="4"/>
      <c r="Q130" s="5"/>
      <c r="R130" s="6"/>
      <c r="S130" s="7"/>
      <c r="T130" s="4"/>
      <c r="U130"/>
      <c r="V130"/>
      <c r="W130"/>
      <c r="X130"/>
      <c r="Y130"/>
    </row>
    <row r="131" spans="8:25" s="1" customFormat="1" ht="15.75" hidden="1" customHeight="1">
      <c r="H131" s="72"/>
      <c r="I131" s="72"/>
      <c r="J131" s="72"/>
      <c r="K131" s="25"/>
      <c r="L131" s="26"/>
      <c r="M131" s="26"/>
      <c r="N131" s="38"/>
      <c r="O131" s="3"/>
      <c r="P131" s="4"/>
      <c r="Q131" s="5"/>
      <c r="R131" s="6"/>
      <c r="S131" s="7"/>
      <c r="T131" s="4"/>
      <c r="U131"/>
      <c r="V131"/>
      <c r="W131"/>
      <c r="X131"/>
      <c r="Y131"/>
    </row>
    <row r="132" spans="8:25" s="1" customFormat="1" ht="15.75" hidden="1" customHeight="1">
      <c r="H132" s="72"/>
      <c r="I132" s="72"/>
      <c r="J132" s="72"/>
      <c r="K132" s="25"/>
      <c r="L132" s="26"/>
      <c r="M132" s="26"/>
      <c r="N132" s="38"/>
      <c r="O132" s="3"/>
      <c r="P132" s="4"/>
      <c r="Q132" s="5"/>
      <c r="R132" s="6"/>
      <c r="S132" s="7"/>
      <c r="T132" s="4"/>
      <c r="U132"/>
      <c r="V132"/>
      <c r="W132"/>
      <c r="X132"/>
      <c r="Y132"/>
    </row>
    <row r="133" spans="8:25" s="1" customFormat="1" ht="15.75" hidden="1" customHeight="1">
      <c r="H133" s="72"/>
      <c r="I133" s="72"/>
      <c r="J133" s="72"/>
      <c r="K133" s="25"/>
      <c r="L133" s="26"/>
      <c r="M133" s="26"/>
      <c r="N133" s="38"/>
      <c r="O133" s="3"/>
      <c r="P133" s="4"/>
      <c r="Q133" s="5"/>
      <c r="R133" s="6"/>
      <c r="S133" s="7"/>
      <c r="T133" s="4"/>
      <c r="U133"/>
      <c r="V133"/>
      <c r="W133"/>
      <c r="X133"/>
      <c r="Y133"/>
    </row>
    <row r="134" spans="8:25" s="1" customFormat="1" ht="15.75" hidden="1" customHeight="1">
      <c r="H134" s="72"/>
      <c r="I134" s="72"/>
      <c r="J134" s="72"/>
      <c r="K134" s="25"/>
      <c r="L134" s="26"/>
      <c r="M134" s="26"/>
      <c r="N134" s="38"/>
      <c r="O134" s="3"/>
      <c r="P134" s="4"/>
      <c r="Q134" s="5"/>
      <c r="R134" s="6"/>
      <c r="S134" s="7"/>
      <c r="T134" s="4"/>
      <c r="U134"/>
      <c r="V134"/>
      <c r="W134"/>
      <c r="X134"/>
      <c r="Y134"/>
    </row>
    <row r="135" spans="8:25" s="1" customFormat="1" ht="15.75" hidden="1" customHeight="1">
      <c r="H135" s="72"/>
      <c r="I135" s="72"/>
      <c r="J135" s="72"/>
      <c r="K135" s="25"/>
      <c r="L135" s="26"/>
      <c r="M135" s="26"/>
      <c r="N135" s="38"/>
      <c r="O135" s="3"/>
      <c r="P135" s="4"/>
      <c r="Q135" s="5"/>
      <c r="R135" s="6"/>
      <c r="S135" s="7"/>
      <c r="T135" s="4"/>
      <c r="U135"/>
      <c r="V135"/>
      <c r="W135"/>
      <c r="X135"/>
      <c r="Y135"/>
    </row>
    <row r="136" spans="8:25" s="1" customFormat="1" ht="15.75" hidden="1" customHeight="1">
      <c r="H136" s="72"/>
      <c r="I136" s="72"/>
      <c r="J136" s="72"/>
      <c r="K136" s="25"/>
      <c r="L136" s="26"/>
      <c r="M136" s="26"/>
      <c r="N136" s="38"/>
      <c r="O136" s="3"/>
      <c r="P136" s="4"/>
      <c r="Q136" s="5"/>
      <c r="R136" s="6"/>
      <c r="S136" s="7"/>
      <c r="T136" s="4"/>
      <c r="U136"/>
      <c r="V136"/>
      <c r="W136"/>
      <c r="X136"/>
      <c r="Y136"/>
    </row>
    <row r="137" spans="8:25" s="1" customFormat="1" ht="15.75" hidden="1" customHeight="1">
      <c r="H137" s="72"/>
      <c r="I137" s="72"/>
      <c r="J137" s="72"/>
      <c r="K137" s="25"/>
      <c r="L137" s="26"/>
      <c r="M137" s="26"/>
      <c r="N137" s="38"/>
      <c r="O137" s="3"/>
      <c r="P137" s="4"/>
      <c r="Q137" s="5"/>
      <c r="R137" s="6"/>
      <c r="S137" s="7"/>
      <c r="T137" s="4"/>
      <c r="U137"/>
      <c r="V137"/>
      <c r="W137"/>
      <c r="X137"/>
      <c r="Y137"/>
    </row>
    <row r="138" spans="8:25" s="1" customFormat="1" ht="15.75" hidden="1" customHeight="1">
      <c r="H138" s="72"/>
      <c r="I138" s="72"/>
      <c r="J138" s="72"/>
      <c r="K138" s="25"/>
      <c r="L138" s="26"/>
      <c r="M138" s="26"/>
      <c r="N138" s="38"/>
      <c r="O138" s="3"/>
      <c r="P138" s="4"/>
      <c r="Q138" s="5"/>
      <c r="R138" s="6"/>
      <c r="S138" s="7"/>
      <c r="T138" s="4"/>
      <c r="U138"/>
      <c r="V138"/>
      <c r="W138"/>
      <c r="X138"/>
      <c r="Y138"/>
    </row>
    <row r="139" spans="8:25" s="1" customFormat="1" ht="15.75" hidden="1" customHeight="1">
      <c r="H139" s="72"/>
      <c r="I139" s="72"/>
      <c r="J139" s="72"/>
      <c r="K139" s="25"/>
      <c r="L139" s="26"/>
      <c r="M139" s="26"/>
      <c r="N139" s="38"/>
      <c r="O139" s="3"/>
      <c r="P139" s="4"/>
      <c r="Q139" s="5"/>
      <c r="R139" s="6"/>
      <c r="S139" s="7"/>
      <c r="T139" s="4"/>
      <c r="U139"/>
      <c r="V139"/>
      <c r="W139"/>
      <c r="X139"/>
      <c r="Y139"/>
    </row>
    <row r="140" spans="8:25" s="1" customFormat="1" ht="15.75" hidden="1" customHeight="1">
      <c r="H140" s="72"/>
      <c r="I140" s="72"/>
      <c r="J140" s="72"/>
      <c r="K140" s="25"/>
      <c r="L140" s="26"/>
      <c r="M140" s="26"/>
      <c r="N140" s="38"/>
      <c r="O140" s="3"/>
      <c r="P140" s="4"/>
      <c r="Q140" s="5"/>
      <c r="R140" s="6"/>
      <c r="S140" s="7"/>
      <c r="T140" s="4"/>
      <c r="U140"/>
      <c r="V140"/>
      <c r="W140"/>
      <c r="X140"/>
      <c r="Y140"/>
    </row>
    <row r="141" spans="8:25" s="1" customFormat="1" ht="15.75" hidden="1" customHeight="1">
      <c r="H141" s="72"/>
      <c r="I141" s="72"/>
      <c r="J141" s="72"/>
      <c r="K141" s="25"/>
      <c r="L141" s="26"/>
      <c r="M141" s="26"/>
      <c r="N141" s="38"/>
      <c r="O141" s="3"/>
      <c r="P141" s="4"/>
      <c r="Q141" s="5"/>
      <c r="R141" s="6"/>
      <c r="S141" s="7"/>
      <c r="T141" s="4"/>
      <c r="U141"/>
      <c r="V141"/>
      <c r="W141"/>
      <c r="X141"/>
      <c r="Y141"/>
    </row>
    <row r="142" spans="8:25" s="1" customFormat="1" ht="15.75" hidden="1" customHeight="1">
      <c r="H142" s="72"/>
      <c r="I142" s="72"/>
      <c r="J142" s="72"/>
      <c r="K142" s="25"/>
      <c r="L142" s="26"/>
      <c r="M142" s="26"/>
      <c r="N142" s="38"/>
      <c r="O142" s="3"/>
      <c r="P142" s="4"/>
      <c r="Q142" s="5"/>
      <c r="R142" s="6"/>
      <c r="S142" s="7"/>
      <c r="T142" s="4"/>
      <c r="U142"/>
      <c r="V142"/>
      <c r="W142"/>
      <c r="X142"/>
      <c r="Y142"/>
    </row>
    <row r="143" spans="8:25" s="1" customFormat="1" ht="15.75" hidden="1" customHeight="1">
      <c r="H143" s="72"/>
      <c r="I143" s="72"/>
      <c r="J143" s="72"/>
      <c r="K143" s="25"/>
      <c r="L143" s="26"/>
      <c r="M143" s="26"/>
      <c r="N143" s="38"/>
      <c r="O143" s="3"/>
      <c r="P143" s="4"/>
      <c r="Q143" s="5"/>
      <c r="R143" s="6"/>
      <c r="S143" s="7"/>
      <c r="T143" s="4"/>
      <c r="U143"/>
      <c r="V143"/>
      <c r="W143"/>
      <c r="X143"/>
      <c r="Y143"/>
    </row>
    <row r="152" spans="8:31" s="1" customFormat="1" ht="0" hidden="1" customHeight="1">
      <c r="H152" s="72"/>
      <c r="I152" s="72"/>
      <c r="J152" s="72"/>
      <c r="K152" s="25"/>
      <c r="L152" s="26"/>
      <c r="M152" s="26"/>
      <c r="N152" s="38"/>
      <c r="O152" s="3"/>
      <c r="P152" s="4"/>
      <c r="Q152" s="5"/>
      <c r="R152" s="6"/>
      <c r="S152" s="7"/>
      <c r="T152" s="4"/>
      <c r="U152"/>
      <c r="V152"/>
      <c r="W152"/>
      <c r="X152"/>
      <c r="Y152"/>
      <c r="Z152"/>
      <c r="AA152"/>
      <c r="AB152"/>
      <c r="AC152"/>
      <c r="AD152"/>
      <c r="AE152"/>
    </row>
    <row r="153" spans="8:31" s="1" customFormat="1" ht="0" hidden="1" customHeight="1">
      <c r="H153" s="72"/>
      <c r="I153" s="72"/>
      <c r="J153" s="72"/>
      <c r="K153" s="25"/>
      <c r="L153" s="26"/>
      <c r="M153" s="26"/>
      <c r="N153" s="38"/>
      <c r="O153" s="3"/>
      <c r="P153" s="4"/>
      <c r="Q153" s="5"/>
      <c r="R153" s="6"/>
      <c r="S153" s="7"/>
      <c r="T153" s="4"/>
      <c r="U153"/>
      <c r="V153"/>
      <c r="W153"/>
      <c r="X153"/>
      <c r="Y153"/>
      <c r="Z153"/>
      <c r="AA153"/>
      <c r="AB153"/>
      <c r="AC153"/>
      <c r="AD153"/>
      <c r="AE153"/>
    </row>
    <row r="154" spans="8:31" s="1" customFormat="1" ht="0" hidden="1" customHeight="1">
      <c r="H154" s="72"/>
      <c r="I154" s="72"/>
      <c r="J154" s="72"/>
      <c r="K154" s="25"/>
      <c r="L154" s="26"/>
      <c r="M154" s="26"/>
      <c r="N154" s="38"/>
      <c r="O154" s="3"/>
      <c r="P154" s="4"/>
      <c r="Q154" s="5"/>
      <c r="R154" s="6"/>
      <c r="S154" s="7"/>
      <c r="T154" s="4"/>
      <c r="U154"/>
      <c r="V154"/>
      <c r="W154"/>
      <c r="X154"/>
      <c r="Y154"/>
      <c r="Z154"/>
      <c r="AA154"/>
      <c r="AB154"/>
      <c r="AC154"/>
      <c r="AD154"/>
      <c r="AE154"/>
    </row>
    <row r="155" spans="8:31" s="1" customFormat="1" ht="0" hidden="1" customHeight="1">
      <c r="H155" s="72"/>
      <c r="I155" s="72"/>
      <c r="J155" s="72"/>
      <c r="K155" s="25"/>
      <c r="L155" s="26"/>
      <c r="M155" s="26"/>
      <c r="N155" s="38"/>
      <c r="O155" s="3"/>
      <c r="P155" s="4"/>
      <c r="Q155" s="5"/>
      <c r="R155" s="6"/>
      <c r="S155" s="7"/>
      <c r="T155" s="4"/>
      <c r="U155"/>
      <c r="V155"/>
      <c r="W155"/>
      <c r="X155"/>
      <c r="Y155"/>
      <c r="Z155"/>
      <c r="AA155"/>
      <c r="AB155"/>
      <c r="AC155"/>
      <c r="AD155"/>
      <c r="AE155"/>
    </row>
    <row r="156" spans="8:31" s="1" customFormat="1" ht="0" hidden="1" customHeight="1">
      <c r="H156" s="72"/>
      <c r="I156" s="72"/>
      <c r="J156" s="72"/>
      <c r="K156" s="25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  <c r="Z156"/>
      <c r="AA156"/>
      <c r="AB156"/>
      <c r="AC156"/>
      <c r="AD156"/>
      <c r="AE156"/>
    </row>
    <row r="157" spans="8:31" s="1" customFormat="1" ht="0" hidden="1" customHeight="1">
      <c r="H157" s="72"/>
      <c r="I157" s="72"/>
      <c r="J157" s="72"/>
      <c r="K157" s="25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  <c r="Z157"/>
      <c r="AA157"/>
      <c r="AB157"/>
      <c r="AC157"/>
      <c r="AD157"/>
      <c r="AE157"/>
    </row>
    <row r="158" spans="8:31" s="1" customFormat="1" ht="0" hidden="1" customHeight="1">
      <c r="H158" s="72"/>
      <c r="I158" s="72"/>
      <c r="J158" s="72"/>
      <c r="K158" s="25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  <c r="Z158"/>
      <c r="AA158"/>
      <c r="AB158"/>
      <c r="AC158"/>
      <c r="AD158"/>
      <c r="AE158"/>
    </row>
    <row r="159" spans="8:31" s="1" customFormat="1" ht="0" hidden="1" customHeight="1">
      <c r="H159" s="72"/>
      <c r="I159" s="72"/>
      <c r="J159" s="72"/>
      <c r="K159" s="25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  <c r="Z159"/>
      <c r="AA159"/>
      <c r="AB159"/>
      <c r="AC159"/>
      <c r="AD159"/>
      <c r="AE159"/>
    </row>
    <row r="160" spans="8:31" s="1" customFormat="1" ht="0" hidden="1" customHeight="1">
      <c r="H160" s="72"/>
      <c r="I160" s="72"/>
      <c r="J160" s="72"/>
      <c r="K160" s="25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  <c r="Z160"/>
      <c r="AA160"/>
      <c r="AB160"/>
      <c r="AC160"/>
      <c r="AD160"/>
      <c r="AE160"/>
    </row>
    <row r="161" spans="8:31" s="1" customFormat="1" ht="0" hidden="1" customHeight="1">
      <c r="H161" s="72"/>
      <c r="I161" s="72"/>
      <c r="J161" s="72"/>
      <c r="K161" s="25"/>
      <c r="L161" s="26"/>
      <c r="M161" s="26"/>
      <c r="N161" s="38"/>
      <c r="O161" s="3"/>
      <c r="P161" s="4"/>
      <c r="Q161" s="5"/>
      <c r="R161" s="6"/>
      <c r="S161" s="7"/>
      <c r="T161" s="4"/>
      <c r="U161"/>
      <c r="V161"/>
      <c r="W161"/>
      <c r="X161"/>
      <c r="Y161"/>
      <c r="Z161"/>
      <c r="AA161"/>
      <c r="AB161"/>
      <c r="AC161"/>
      <c r="AD161"/>
      <c r="AE161"/>
    </row>
    <row r="162" spans="8:31" s="1" customFormat="1" ht="0" hidden="1" customHeight="1">
      <c r="H162" s="72"/>
      <c r="I162" s="72"/>
      <c r="J162" s="72"/>
      <c r="K162" s="25"/>
      <c r="L162" s="26"/>
      <c r="M162" s="26"/>
      <c r="N162" s="38"/>
      <c r="O162" s="3"/>
      <c r="P162" s="4"/>
      <c r="Q162" s="5"/>
      <c r="R162" s="6"/>
      <c r="S162" s="7"/>
      <c r="T162" s="4"/>
      <c r="U162"/>
      <c r="V162"/>
      <c r="W162"/>
      <c r="X162"/>
      <c r="Y162"/>
      <c r="Z162"/>
      <c r="AA162"/>
      <c r="AB162"/>
      <c r="AC162"/>
      <c r="AD162"/>
      <c r="AE162"/>
    </row>
    <row r="163" spans="8:31" s="1" customFormat="1" ht="0" hidden="1" customHeight="1">
      <c r="H163" s="72"/>
      <c r="I163" s="72"/>
      <c r="J163" s="72"/>
      <c r="K163" s="25"/>
      <c r="L163" s="26"/>
      <c r="M163" s="26"/>
      <c r="N163" s="38"/>
      <c r="O163" s="3"/>
      <c r="P163" s="4"/>
      <c r="Q163" s="5"/>
      <c r="R163" s="6"/>
      <c r="S163" s="7"/>
      <c r="T163" s="4"/>
      <c r="U163"/>
      <c r="V163"/>
      <c r="W163"/>
      <c r="X163"/>
      <c r="Y163"/>
      <c r="Z163"/>
      <c r="AA163"/>
      <c r="AB163"/>
      <c r="AC163"/>
      <c r="AD163"/>
      <c r="AE163"/>
    </row>
    <row r="164" spans="8:31" s="1" customFormat="1" ht="0" hidden="1" customHeight="1">
      <c r="H164" s="72"/>
      <c r="I164" s="72"/>
      <c r="J164" s="72"/>
      <c r="K164" s="25"/>
      <c r="L164" s="26"/>
      <c r="M164" s="26"/>
      <c r="N164" s="38"/>
      <c r="O164" s="3"/>
      <c r="P164" s="4"/>
      <c r="Q164" s="5"/>
      <c r="R164" s="6"/>
      <c r="S164" s="7"/>
      <c r="T164" s="4"/>
      <c r="U164"/>
      <c r="V164"/>
      <c r="W164"/>
      <c r="X164"/>
      <c r="Y164"/>
      <c r="Z164"/>
      <c r="AA164"/>
      <c r="AB164"/>
      <c r="AC164"/>
      <c r="AD164"/>
      <c r="AE164"/>
    </row>
    <row r="165" spans="8:31" s="1" customFormat="1" ht="0" hidden="1" customHeight="1">
      <c r="H165" s="72"/>
      <c r="I165" s="72"/>
      <c r="J165" s="72"/>
      <c r="K165" s="25"/>
      <c r="L165" s="26"/>
      <c r="M165" s="26"/>
      <c r="N165" s="38"/>
      <c r="O165" s="3"/>
      <c r="P165" s="4"/>
      <c r="Q165" s="5"/>
      <c r="R165" s="6"/>
      <c r="S165" s="7"/>
      <c r="T165" s="4"/>
      <c r="U165"/>
      <c r="V165"/>
      <c r="W165"/>
      <c r="X165"/>
      <c r="Y165"/>
      <c r="Z165"/>
      <c r="AA165"/>
      <c r="AB165"/>
      <c r="AC165"/>
      <c r="AD165"/>
      <c r="AE165"/>
    </row>
    <row r="166" spans="8:31" s="1" customFormat="1" ht="0" hidden="1" customHeight="1">
      <c r="H166" s="72"/>
      <c r="I166" s="72"/>
      <c r="J166" s="72"/>
      <c r="K166" s="25"/>
      <c r="L166" s="26"/>
      <c r="M166" s="26"/>
      <c r="N166" s="38"/>
      <c r="O166" s="3"/>
      <c r="P166" s="4"/>
      <c r="Q166" s="5"/>
      <c r="R166" s="6"/>
      <c r="S166" s="7"/>
      <c r="T166" s="4"/>
      <c r="U166"/>
      <c r="V166"/>
      <c r="W166"/>
      <c r="X166"/>
      <c r="Y166"/>
      <c r="Z166"/>
      <c r="AA166"/>
      <c r="AB166"/>
      <c r="AC166"/>
      <c r="AD166"/>
      <c r="AE166"/>
    </row>
    <row r="167" spans="8:31" s="1" customFormat="1" ht="0" hidden="1" customHeight="1">
      <c r="H167" s="72"/>
      <c r="I167" s="72"/>
      <c r="J167" s="72"/>
      <c r="K167" s="25"/>
      <c r="L167" s="26"/>
      <c r="M167" s="26"/>
      <c r="N167" s="38"/>
      <c r="O167" s="3"/>
      <c r="P167" s="4"/>
      <c r="Q167" s="5"/>
      <c r="R167" s="6"/>
      <c r="S167" s="7"/>
      <c r="T167" s="4"/>
      <c r="U167"/>
      <c r="V167"/>
      <c r="W167"/>
      <c r="X167"/>
      <c r="Y167"/>
      <c r="Z167"/>
      <c r="AA167"/>
      <c r="AB167"/>
      <c r="AC167"/>
      <c r="AD167"/>
      <c r="AE167"/>
    </row>
    <row r="168" spans="8:31" s="1" customFormat="1" ht="0" hidden="1" customHeight="1">
      <c r="H168" s="72"/>
      <c r="I168" s="72"/>
      <c r="J168" s="72"/>
      <c r="K168" s="25"/>
      <c r="L168" s="26"/>
      <c r="M168" s="26"/>
      <c r="N168" s="38"/>
      <c r="O168" s="3"/>
      <c r="P168" s="4"/>
      <c r="Q168" s="5"/>
      <c r="R168" s="6"/>
      <c r="S168" s="7"/>
      <c r="T168" s="4"/>
      <c r="U168"/>
      <c r="V168"/>
      <c r="W168"/>
      <c r="X168"/>
      <c r="Y168"/>
      <c r="Z168"/>
      <c r="AA168"/>
      <c r="AB168"/>
      <c r="AC168"/>
      <c r="AD168"/>
      <c r="AE168"/>
    </row>
    <row r="169" spans="8:31" s="1" customFormat="1" ht="0" hidden="1" customHeight="1">
      <c r="H169" s="72"/>
      <c r="I169" s="72"/>
      <c r="J169" s="72"/>
      <c r="K169" s="25"/>
      <c r="L169" s="26"/>
      <c r="M169" s="26"/>
      <c r="N169" s="38"/>
      <c r="O169" s="3"/>
      <c r="P169" s="4"/>
      <c r="Q169" s="5"/>
      <c r="R169" s="6"/>
      <c r="S169" s="7"/>
      <c r="T169" s="4"/>
      <c r="U169"/>
      <c r="V169"/>
      <c r="W169"/>
      <c r="X169"/>
      <c r="Y169"/>
      <c r="Z169"/>
      <c r="AA169"/>
      <c r="AB169"/>
      <c r="AC169"/>
      <c r="AD169"/>
      <c r="AE169"/>
    </row>
    <row r="170" spans="8:31" s="1" customFormat="1" ht="0" hidden="1" customHeight="1">
      <c r="H170" s="72"/>
      <c r="I170" s="72"/>
      <c r="J170" s="72"/>
      <c r="K170" s="25"/>
      <c r="L170" s="26"/>
      <c r="M170" s="26"/>
      <c r="N170" s="38"/>
      <c r="O170" s="3"/>
      <c r="P170" s="4"/>
      <c r="Q170" s="5"/>
      <c r="R170" s="6"/>
      <c r="S170" s="7"/>
      <c r="T170" s="4"/>
      <c r="U170"/>
      <c r="V170"/>
      <c r="W170"/>
      <c r="X170"/>
      <c r="Y170"/>
      <c r="Z170"/>
      <c r="AA170"/>
      <c r="AB170"/>
      <c r="AC170"/>
      <c r="AD170"/>
      <c r="AE170"/>
    </row>
    <row r="171" spans="8:31" s="1" customFormat="1" ht="0" hidden="1" customHeight="1">
      <c r="H171" s="72"/>
      <c r="I171" s="72"/>
      <c r="J171" s="72"/>
      <c r="K171" s="25"/>
      <c r="L171" s="26"/>
      <c r="M171" s="26"/>
      <c r="N171" s="38"/>
      <c r="O171" s="3"/>
      <c r="P171" s="4"/>
      <c r="Q171" s="5"/>
      <c r="R171" s="6"/>
      <c r="S171" s="7"/>
      <c r="T171" s="4"/>
      <c r="U171"/>
      <c r="V171"/>
      <c r="W171"/>
      <c r="X171"/>
      <c r="Y171"/>
      <c r="Z171"/>
      <c r="AA171"/>
      <c r="AB171"/>
      <c r="AC171"/>
      <c r="AD171"/>
      <c r="AE171"/>
    </row>
    <row r="172" spans="8:31" s="1" customFormat="1" ht="0" hidden="1" customHeight="1">
      <c r="H172" s="72"/>
      <c r="I172" s="72"/>
      <c r="J172" s="72"/>
      <c r="K172" s="25"/>
      <c r="L172" s="26"/>
      <c r="M172" s="26"/>
      <c r="N172" s="38"/>
      <c r="O172" s="3"/>
      <c r="P172" s="4"/>
      <c r="Q172" s="5"/>
      <c r="R172" s="6"/>
      <c r="S172" s="7"/>
      <c r="T172" s="4"/>
      <c r="U172"/>
      <c r="V172"/>
      <c r="W172"/>
      <c r="X172"/>
      <c r="Y172"/>
      <c r="Z172"/>
      <c r="AA172"/>
      <c r="AB172"/>
      <c r="AC172"/>
      <c r="AD172"/>
      <c r="AE172"/>
    </row>
    <row r="173" spans="8:31" s="1" customFormat="1" ht="0" hidden="1" customHeight="1">
      <c r="H173" s="72"/>
      <c r="I173" s="72"/>
      <c r="J173" s="72"/>
      <c r="K173" s="25"/>
      <c r="L173" s="26"/>
      <c r="M173" s="26"/>
      <c r="N173" s="38"/>
      <c r="O173" s="3"/>
      <c r="P173" s="4"/>
      <c r="Q173" s="5"/>
      <c r="R173" s="6"/>
      <c r="S173" s="7"/>
      <c r="T173" s="4"/>
      <c r="U173"/>
      <c r="V173"/>
      <c r="W173"/>
      <c r="X173"/>
      <c r="Y173"/>
      <c r="Z173"/>
      <c r="AA173"/>
      <c r="AB173"/>
      <c r="AC173"/>
      <c r="AD173"/>
      <c r="AE173"/>
    </row>
    <row r="174" spans="8:31" s="1" customFormat="1" ht="0" hidden="1" customHeight="1">
      <c r="H174" s="72"/>
      <c r="I174" s="72"/>
      <c r="J174" s="72"/>
      <c r="K174" s="25"/>
      <c r="L174" s="26"/>
      <c r="M174" s="26"/>
      <c r="N174" s="38"/>
      <c r="O174" s="3"/>
      <c r="P174" s="4"/>
      <c r="Q174" s="5"/>
      <c r="R174" s="6"/>
      <c r="S174" s="7"/>
      <c r="T174" s="4"/>
      <c r="U174"/>
      <c r="V174"/>
      <c r="W174"/>
      <c r="X174"/>
      <c r="Y174"/>
      <c r="Z174"/>
      <c r="AA174"/>
      <c r="AB174"/>
      <c r="AC174"/>
      <c r="AD174"/>
      <c r="AE174"/>
    </row>
    <row r="175" spans="8:31" s="1" customFormat="1" ht="0" hidden="1" customHeight="1">
      <c r="H175" s="72"/>
      <c r="I175" s="72"/>
      <c r="J175" s="72"/>
      <c r="K175" s="25"/>
      <c r="L175" s="26"/>
      <c r="M175" s="26"/>
      <c r="N175" s="38"/>
      <c r="O175" s="3"/>
      <c r="P175" s="4"/>
      <c r="Q175" s="5"/>
      <c r="R175" s="6"/>
      <c r="S175" s="7"/>
      <c r="T175" s="4"/>
      <c r="U175"/>
      <c r="V175"/>
      <c r="W175"/>
      <c r="X175"/>
      <c r="Y175"/>
      <c r="Z175"/>
      <c r="AA175"/>
      <c r="AB175"/>
      <c r="AC175"/>
      <c r="AD175"/>
      <c r="AE175"/>
    </row>
    <row r="176" spans="8:31" s="1" customFormat="1" ht="0" hidden="1" customHeight="1">
      <c r="H176" s="72"/>
      <c r="I176" s="72"/>
      <c r="J176" s="72"/>
      <c r="K176" s="25"/>
      <c r="L176" s="26"/>
      <c r="M176" s="26"/>
      <c r="N176" s="38"/>
      <c r="O176" s="3"/>
      <c r="P176" s="4"/>
      <c r="Q176" s="5"/>
      <c r="R176" s="6"/>
      <c r="S176" s="7"/>
      <c r="T176" s="4"/>
      <c r="U176"/>
      <c r="V176"/>
      <c r="W176"/>
      <c r="X176"/>
      <c r="Y176"/>
      <c r="Z176"/>
      <c r="AA176"/>
      <c r="AB176"/>
      <c r="AC176"/>
      <c r="AD176"/>
      <c r="AE176"/>
    </row>
    <row r="177" spans="8:31" s="1" customFormat="1" ht="0" hidden="1" customHeight="1">
      <c r="H177" s="72"/>
      <c r="I177" s="72"/>
      <c r="J177" s="72"/>
      <c r="K177" s="25"/>
      <c r="L177" s="26"/>
      <c r="M177" s="26"/>
      <c r="N177" s="38"/>
      <c r="O177" s="3"/>
      <c r="P177" s="4"/>
      <c r="Q177" s="5"/>
      <c r="R177" s="6"/>
      <c r="S177" s="7"/>
      <c r="T177" s="4"/>
      <c r="U177"/>
      <c r="V177"/>
      <c r="W177"/>
      <c r="X177"/>
      <c r="Y177"/>
      <c r="Z177"/>
      <c r="AA177"/>
      <c r="AB177"/>
      <c r="AC177"/>
      <c r="AD177"/>
      <c r="AE177"/>
    </row>
    <row r="178" spans="8:31" s="1" customFormat="1" ht="0" hidden="1" customHeight="1">
      <c r="H178" s="72"/>
      <c r="I178" s="72"/>
      <c r="J178" s="72"/>
      <c r="K178" s="25"/>
      <c r="L178" s="26"/>
      <c r="M178" s="26"/>
      <c r="N178" s="38"/>
      <c r="O178" s="3"/>
      <c r="P178" s="4"/>
      <c r="Q178" s="5"/>
      <c r="R178" s="6"/>
      <c r="S178" s="7"/>
      <c r="T178" s="4"/>
      <c r="U178"/>
      <c r="V178"/>
      <c r="W178"/>
      <c r="X178"/>
      <c r="Y178"/>
      <c r="Z178"/>
      <c r="AA178"/>
      <c r="AB178"/>
      <c r="AC178"/>
      <c r="AD178"/>
      <c r="AE178"/>
    </row>
    <row r="179" spans="8:31" s="1" customFormat="1" ht="0" hidden="1" customHeight="1">
      <c r="H179" s="72"/>
      <c r="I179" s="72"/>
      <c r="J179" s="72"/>
      <c r="K179" s="25"/>
      <c r="L179" s="26"/>
      <c r="M179" s="26"/>
      <c r="N179" s="38"/>
      <c r="O179" s="3"/>
      <c r="P179" s="4"/>
      <c r="Q179" s="5"/>
      <c r="R179" s="6"/>
      <c r="S179" s="7"/>
      <c r="T179" s="4"/>
      <c r="U179"/>
      <c r="V179"/>
      <c r="W179"/>
      <c r="X179"/>
      <c r="Y179"/>
      <c r="Z179"/>
      <c r="AA179"/>
      <c r="AB179"/>
      <c r="AC179"/>
      <c r="AD179"/>
      <c r="AE179"/>
    </row>
    <row r="180" spans="8:31" s="1" customFormat="1" ht="0" hidden="1" customHeight="1">
      <c r="H180" s="72"/>
      <c r="I180" s="72"/>
      <c r="J180" s="72"/>
      <c r="K180" s="25"/>
      <c r="L180" s="26"/>
      <c r="M180" s="26"/>
      <c r="N180" s="38"/>
      <c r="O180" s="3"/>
      <c r="P180" s="4"/>
      <c r="Q180" s="5"/>
      <c r="R180" s="6"/>
      <c r="S180" s="7"/>
      <c r="T180" s="4"/>
      <c r="U180"/>
      <c r="V180"/>
      <c r="W180"/>
      <c r="X180"/>
      <c r="Y180"/>
      <c r="Z180"/>
      <c r="AA180"/>
      <c r="AB180"/>
      <c r="AC180"/>
      <c r="AD180"/>
      <c r="AE180"/>
    </row>
    <row r="181" spans="8:31" s="1" customFormat="1" ht="0" hidden="1" customHeight="1">
      <c r="H181" s="72"/>
      <c r="I181" s="72"/>
      <c r="J181" s="72"/>
      <c r="K181" s="25"/>
      <c r="L181" s="26"/>
      <c r="M181" s="26"/>
      <c r="N181" s="38"/>
      <c r="O181" s="3"/>
      <c r="P181" s="4"/>
      <c r="Q181" s="5"/>
      <c r="R181" s="6"/>
      <c r="S181" s="7"/>
      <c r="T181" s="4"/>
      <c r="U181"/>
      <c r="V181"/>
      <c r="W181"/>
      <c r="X181"/>
      <c r="Y181"/>
      <c r="Z181"/>
      <c r="AA181"/>
      <c r="AB181"/>
      <c r="AC181"/>
      <c r="AD181"/>
      <c r="AE181"/>
    </row>
    <row r="182" spans="8:31" s="1" customFormat="1" ht="0" hidden="1" customHeight="1">
      <c r="H182" s="72"/>
      <c r="I182" s="72"/>
      <c r="J182" s="72"/>
      <c r="K182" s="25"/>
      <c r="L182" s="26"/>
      <c r="M182" s="26"/>
      <c r="N182" s="38"/>
      <c r="O182" s="3"/>
      <c r="P182" s="4"/>
      <c r="Q182" s="5"/>
      <c r="R182" s="6"/>
      <c r="S182" s="7"/>
      <c r="T182" s="4"/>
      <c r="U182"/>
      <c r="V182"/>
      <c r="W182"/>
      <c r="X182"/>
      <c r="Y182"/>
      <c r="Z182"/>
      <c r="AA182"/>
      <c r="AB182"/>
      <c r="AC182"/>
      <c r="AD182"/>
      <c r="AE182"/>
    </row>
    <row r="183" spans="8:31" s="1" customFormat="1" ht="0" hidden="1" customHeight="1">
      <c r="H183" s="72"/>
      <c r="I183" s="72"/>
      <c r="J183" s="72"/>
      <c r="K183" s="25"/>
      <c r="L183" s="26"/>
      <c r="M183" s="26"/>
      <c r="N183" s="38"/>
      <c r="O183" s="3"/>
      <c r="P183" s="4"/>
      <c r="Q183" s="5"/>
      <c r="R183" s="6"/>
      <c r="S183" s="7"/>
      <c r="T183" s="4"/>
      <c r="U183"/>
      <c r="V183"/>
      <c r="W183"/>
      <c r="X183"/>
      <c r="Y183"/>
      <c r="Z183"/>
      <c r="AA183"/>
      <c r="AB183"/>
      <c r="AC183"/>
      <c r="AD183"/>
      <c r="AE183"/>
    </row>
    <row r="184" spans="8:31" s="1" customFormat="1" ht="0" hidden="1" customHeight="1">
      <c r="H184" s="72"/>
      <c r="I184" s="72"/>
      <c r="J184" s="72"/>
      <c r="K184" s="25"/>
      <c r="L184" s="26"/>
      <c r="M184" s="26"/>
      <c r="N184" s="38"/>
      <c r="O184" s="3"/>
      <c r="P184" s="4"/>
      <c r="Q184" s="5"/>
      <c r="R184" s="6"/>
      <c r="S184" s="7"/>
      <c r="T184" s="4"/>
      <c r="U184"/>
      <c r="V184"/>
      <c r="W184"/>
      <c r="X184"/>
      <c r="Y184"/>
      <c r="Z184"/>
      <c r="AA184"/>
      <c r="AB184"/>
      <c r="AC184"/>
      <c r="AD184"/>
      <c r="AE184"/>
    </row>
    <row r="185" spans="8:31" s="1" customFormat="1" ht="0" hidden="1" customHeight="1">
      <c r="H185" s="72"/>
      <c r="I185" s="72"/>
      <c r="J185" s="72"/>
      <c r="K185" s="25"/>
      <c r="L185" s="26"/>
      <c r="M185" s="26"/>
      <c r="N185" s="38"/>
      <c r="O185" s="3"/>
      <c r="P185" s="4"/>
      <c r="Q185" s="5"/>
      <c r="R185" s="6"/>
      <c r="S185" s="7"/>
      <c r="T185" s="4"/>
      <c r="U185"/>
      <c r="V185"/>
      <c r="W185"/>
      <c r="X185"/>
      <c r="Y185"/>
      <c r="Z185"/>
      <c r="AA185"/>
      <c r="AB185"/>
      <c r="AC185"/>
      <c r="AD185"/>
      <c r="AE185"/>
    </row>
    <row r="186" spans="8:31" s="1" customFormat="1" ht="0" hidden="1" customHeight="1">
      <c r="H186" s="72"/>
      <c r="I186" s="72"/>
      <c r="J186" s="72"/>
      <c r="K186" s="25"/>
      <c r="L186" s="26"/>
      <c r="M186" s="26"/>
      <c r="N186" s="38"/>
      <c r="O186" s="3"/>
      <c r="P186" s="4"/>
      <c r="Q186" s="5"/>
      <c r="R186" s="6"/>
      <c r="S186" s="7"/>
      <c r="T186" s="4"/>
      <c r="U186"/>
      <c r="V186"/>
      <c r="W186"/>
      <c r="X186"/>
      <c r="Y186"/>
      <c r="Z186"/>
      <c r="AA186"/>
      <c r="AB186"/>
      <c r="AC186"/>
      <c r="AD186"/>
      <c r="AE186"/>
    </row>
    <row r="187" spans="8:31" s="1" customFormat="1" ht="0" hidden="1" customHeight="1">
      <c r="H187" s="72"/>
      <c r="I187" s="72"/>
      <c r="J187" s="72"/>
      <c r="K187" s="25"/>
      <c r="L187" s="26"/>
      <c r="M187" s="26"/>
      <c r="N187" s="38"/>
      <c r="O187" s="3"/>
      <c r="P187" s="4"/>
      <c r="Q187" s="5"/>
      <c r="R187" s="6"/>
      <c r="S187" s="7"/>
      <c r="T187" s="4"/>
      <c r="U187"/>
      <c r="V187"/>
      <c r="W187"/>
      <c r="X187"/>
      <c r="Y187"/>
      <c r="Z187"/>
      <c r="AA187"/>
      <c r="AB187"/>
      <c r="AC187"/>
      <c r="AD187"/>
      <c r="AE187"/>
    </row>
    <row r="188" spans="8:31" s="1" customFormat="1" ht="0" hidden="1" customHeight="1">
      <c r="H188" s="72"/>
      <c r="I188" s="72"/>
      <c r="J188" s="72"/>
      <c r="K188" s="25"/>
      <c r="L188" s="26"/>
      <c r="M188" s="26"/>
      <c r="N188" s="38"/>
      <c r="O188" s="3"/>
      <c r="P188" s="4"/>
      <c r="Q188" s="5"/>
      <c r="R188" s="6"/>
      <c r="S188" s="7"/>
      <c r="T188" s="4"/>
      <c r="U188"/>
      <c r="V188"/>
      <c r="W188"/>
      <c r="X188"/>
      <c r="Y188"/>
      <c r="Z188"/>
      <c r="AA188"/>
      <c r="AB188"/>
      <c r="AC188"/>
      <c r="AD188"/>
      <c r="AE188"/>
    </row>
    <row r="189" spans="8:31" s="1" customFormat="1" ht="0" hidden="1" customHeight="1">
      <c r="H189" s="72"/>
      <c r="I189" s="72"/>
      <c r="J189" s="72"/>
      <c r="K189" s="25"/>
      <c r="L189" s="26"/>
      <c r="M189" s="26"/>
      <c r="N189" s="38"/>
      <c r="O189" s="3"/>
      <c r="P189" s="4"/>
      <c r="Q189" s="5"/>
      <c r="R189" s="6"/>
      <c r="S189" s="7"/>
      <c r="T189" s="4"/>
      <c r="U189"/>
      <c r="V189"/>
      <c r="W189"/>
      <c r="X189"/>
      <c r="Y189"/>
      <c r="Z189"/>
      <c r="AA189"/>
      <c r="AB189"/>
      <c r="AC189"/>
      <c r="AD189"/>
      <c r="AE189"/>
    </row>
    <row r="190" spans="8:31" s="1" customFormat="1" ht="0" hidden="1" customHeight="1">
      <c r="H190" s="72"/>
      <c r="I190" s="72"/>
      <c r="J190" s="72"/>
      <c r="K190" s="25"/>
      <c r="L190" s="26"/>
      <c r="M190" s="26"/>
      <c r="N190" s="38"/>
      <c r="O190" s="3"/>
      <c r="P190" s="4"/>
      <c r="Q190" s="5"/>
      <c r="R190" s="6"/>
      <c r="S190" s="7"/>
      <c r="T190" s="4"/>
      <c r="U190"/>
      <c r="V190"/>
      <c r="W190"/>
      <c r="X190"/>
      <c r="Y190"/>
      <c r="Z190"/>
      <c r="AA190"/>
      <c r="AB190"/>
      <c r="AC190"/>
      <c r="AD190"/>
      <c r="AE190"/>
    </row>
    <row r="191" spans="8:31" s="1" customFormat="1" ht="0" hidden="1" customHeight="1">
      <c r="H191" s="72"/>
      <c r="I191" s="72"/>
      <c r="J191" s="72"/>
      <c r="K191" s="25"/>
      <c r="L191" s="26"/>
      <c r="M191" s="26"/>
      <c r="N191" s="38"/>
      <c r="O191" s="3"/>
      <c r="P191" s="4"/>
      <c r="Q191" s="5"/>
      <c r="R191" s="6"/>
      <c r="S191" s="7"/>
      <c r="T191" s="4"/>
      <c r="U191"/>
      <c r="V191"/>
      <c r="W191"/>
      <c r="X191"/>
      <c r="Y191"/>
      <c r="Z191"/>
      <c r="AA191"/>
      <c r="AB191"/>
      <c r="AC191"/>
      <c r="AD191"/>
      <c r="AE191"/>
    </row>
    <row r="192" spans="8:31" s="1" customFormat="1" ht="0" hidden="1" customHeight="1">
      <c r="H192" s="72"/>
      <c r="I192" s="72"/>
      <c r="J192" s="72"/>
      <c r="K192" s="25"/>
      <c r="L192" s="26"/>
      <c r="M192" s="26"/>
      <c r="N192" s="38"/>
      <c r="O192" s="3"/>
      <c r="P192" s="4"/>
      <c r="Q192" s="5"/>
      <c r="R192" s="6"/>
      <c r="S192" s="7"/>
      <c r="T192" s="4"/>
      <c r="U192"/>
      <c r="V192"/>
      <c r="W192"/>
      <c r="X192"/>
      <c r="Y192"/>
      <c r="Z192"/>
      <c r="AA192"/>
      <c r="AB192"/>
      <c r="AC192"/>
      <c r="AD192"/>
      <c r="AE192"/>
    </row>
    <row r="193" spans="8:31" s="1" customFormat="1" ht="0" hidden="1" customHeight="1">
      <c r="H193" s="72"/>
      <c r="I193" s="72"/>
      <c r="J193" s="72"/>
      <c r="K193" s="25"/>
      <c r="L193" s="26"/>
      <c r="M193" s="26"/>
      <c r="N193" s="38"/>
      <c r="O193" s="3"/>
      <c r="P193" s="4"/>
      <c r="Q193" s="5"/>
      <c r="R193" s="6"/>
      <c r="S193" s="7"/>
      <c r="T193" s="4"/>
      <c r="U193"/>
      <c r="V193"/>
      <c r="W193"/>
      <c r="X193"/>
      <c r="Y193"/>
      <c r="Z193"/>
      <c r="AA193"/>
      <c r="AB193"/>
      <c r="AC193"/>
      <c r="AD193"/>
      <c r="AE193"/>
    </row>
    <row r="194" spans="8:31" s="1" customFormat="1" ht="0" hidden="1" customHeight="1">
      <c r="H194" s="72"/>
      <c r="I194" s="72"/>
      <c r="J194" s="72"/>
      <c r="K194" s="25"/>
      <c r="L194" s="26"/>
      <c r="M194" s="26"/>
      <c r="N194" s="38"/>
      <c r="O194" s="3"/>
      <c r="P194" s="4"/>
      <c r="Q194" s="5"/>
      <c r="R194" s="6"/>
      <c r="S194" s="7"/>
      <c r="T194" s="4"/>
      <c r="U194"/>
      <c r="V194"/>
      <c r="W194"/>
      <c r="X194"/>
      <c r="Y194"/>
      <c r="Z194"/>
      <c r="AA194"/>
      <c r="AB194"/>
      <c r="AC194"/>
      <c r="AD194"/>
      <c r="AE194"/>
    </row>
    <row r="195" spans="8:31" s="1" customFormat="1" ht="0" hidden="1" customHeight="1">
      <c r="H195" s="72"/>
      <c r="I195" s="72"/>
      <c r="J195" s="72"/>
      <c r="K195" s="25"/>
      <c r="L195" s="26"/>
      <c r="M195" s="26"/>
      <c r="N195" s="38"/>
      <c r="O195" s="3"/>
      <c r="P195" s="4"/>
      <c r="Q195" s="5"/>
      <c r="R195" s="6"/>
      <c r="S195" s="7"/>
      <c r="T195" s="4"/>
      <c r="U195"/>
      <c r="V195"/>
      <c r="W195"/>
      <c r="X195"/>
      <c r="Y195"/>
      <c r="Z195"/>
      <c r="AA195"/>
      <c r="AB195"/>
      <c r="AC195"/>
      <c r="AD195"/>
      <c r="AE195"/>
    </row>
    <row r="196" spans="8:31" s="1" customFormat="1" ht="0" hidden="1" customHeight="1">
      <c r="H196" s="72"/>
      <c r="I196" s="72"/>
      <c r="J196" s="72"/>
      <c r="K196" s="25"/>
      <c r="L196" s="26"/>
      <c r="M196" s="26"/>
      <c r="N196" s="38"/>
      <c r="O196" s="3"/>
      <c r="P196" s="4"/>
      <c r="Q196" s="5"/>
      <c r="R196" s="6"/>
      <c r="S196" s="7"/>
      <c r="T196" s="4"/>
      <c r="U196"/>
      <c r="V196"/>
      <c r="W196"/>
      <c r="X196"/>
      <c r="Y196"/>
      <c r="Z196"/>
      <c r="AA196"/>
      <c r="AB196"/>
      <c r="AC196"/>
      <c r="AD196"/>
      <c r="AE196"/>
    </row>
    <row r="197" spans="8:31" s="1" customFormat="1" ht="0" hidden="1" customHeight="1">
      <c r="H197" s="72"/>
      <c r="I197" s="72"/>
      <c r="J197" s="72"/>
      <c r="K197" s="25"/>
      <c r="L197" s="26"/>
      <c r="M197" s="26"/>
      <c r="N197" s="38"/>
      <c r="O197" s="3"/>
      <c r="P197" s="4"/>
      <c r="Q197" s="5"/>
      <c r="R197" s="6"/>
      <c r="S197" s="7"/>
      <c r="T197" s="4"/>
      <c r="U197"/>
      <c r="V197"/>
      <c r="W197"/>
      <c r="X197"/>
      <c r="Y197"/>
      <c r="Z197"/>
      <c r="AA197"/>
      <c r="AB197"/>
      <c r="AC197"/>
      <c r="AD197"/>
      <c r="AE197"/>
    </row>
    <row r="198" spans="8:31" s="1" customFormat="1" ht="0" hidden="1" customHeight="1">
      <c r="H198" s="72"/>
      <c r="I198" s="72"/>
      <c r="J198" s="72"/>
      <c r="K198" s="25"/>
      <c r="L198" s="26"/>
      <c r="M198" s="26"/>
      <c r="N198" s="38"/>
      <c r="O198" s="3"/>
      <c r="P198" s="4"/>
      <c r="Q198" s="5"/>
      <c r="R198" s="6"/>
      <c r="S198" s="7"/>
      <c r="T198" s="4"/>
      <c r="U198"/>
      <c r="V198"/>
      <c r="W198"/>
      <c r="X198"/>
      <c r="Y198"/>
      <c r="Z198"/>
      <c r="AA198"/>
      <c r="AB198"/>
      <c r="AC198"/>
      <c r="AD198"/>
      <c r="AE198"/>
    </row>
    <row r="199" spans="8:31" s="1" customFormat="1" ht="0" hidden="1" customHeight="1">
      <c r="H199" s="72"/>
      <c r="I199" s="72"/>
      <c r="J199" s="72"/>
      <c r="K199" s="25"/>
      <c r="L199" s="26"/>
      <c r="M199" s="26"/>
      <c r="N199" s="38"/>
      <c r="O199" s="3"/>
      <c r="P199" s="4"/>
      <c r="Q199" s="5"/>
      <c r="R199" s="6"/>
      <c r="S199" s="7"/>
      <c r="T199" s="4"/>
      <c r="U199"/>
      <c r="V199"/>
      <c r="W199"/>
      <c r="X199"/>
      <c r="Y199"/>
      <c r="Z199"/>
      <c r="AA199"/>
      <c r="AB199"/>
      <c r="AC199"/>
      <c r="AD199"/>
      <c r="AE199"/>
    </row>
    <row r="200" spans="8:31" s="1" customFormat="1" ht="0" hidden="1" customHeight="1">
      <c r="H200" s="72"/>
      <c r="I200" s="72"/>
      <c r="J200" s="72"/>
      <c r="K200" s="25"/>
      <c r="L200" s="26"/>
      <c r="M200" s="26"/>
      <c r="N200" s="38"/>
      <c r="O200" s="3"/>
      <c r="P200" s="4"/>
      <c r="Q200" s="5"/>
      <c r="R200" s="6"/>
      <c r="S200" s="7"/>
      <c r="T200" s="4"/>
      <c r="U200"/>
      <c r="V200"/>
      <c r="W200"/>
      <c r="X200"/>
      <c r="Y200"/>
      <c r="Z200"/>
      <c r="AA200"/>
      <c r="AB200"/>
      <c r="AC200"/>
      <c r="AD200"/>
      <c r="AE200"/>
    </row>
    <row r="201" spans="8:31" s="1" customFormat="1" ht="0" hidden="1" customHeight="1">
      <c r="H201" s="72"/>
      <c r="I201" s="72"/>
      <c r="J201" s="72"/>
      <c r="K201" s="25"/>
      <c r="L201" s="26"/>
      <c r="M201" s="26"/>
      <c r="N201" s="38"/>
      <c r="O201" s="3"/>
      <c r="P201" s="4"/>
      <c r="Q201" s="5"/>
      <c r="R201" s="6"/>
      <c r="S201" s="7"/>
      <c r="T201" s="4"/>
      <c r="U201"/>
      <c r="V201"/>
      <c r="W201"/>
      <c r="X201"/>
      <c r="Y201"/>
      <c r="Z201"/>
      <c r="AA201"/>
      <c r="AB201"/>
      <c r="AC201"/>
      <c r="AD201"/>
      <c r="AE201"/>
    </row>
    <row r="202" spans="8:31" s="1" customFormat="1" ht="0" hidden="1" customHeight="1">
      <c r="H202" s="72"/>
      <c r="I202" s="72"/>
      <c r="J202" s="72"/>
      <c r="K202" s="25"/>
      <c r="L202" s="26"/>
      <c r="M202" s="26"/>
      <c r="N202" s="38"/>
      <c r="O202" s="3"/>
      <c r="P202" s="4"/>
      <c r="Q202" s="5"/>
      <c r="R202" s="6"/>
      <c r="S202" s="7"/>
      <c r="T202" s="4"/>
      <c r="U202"/>
      <c r="V202"/>
      <c r="W202"/>
      <c r="X202"/>
      <c r="Y202"/>
      <c r="Z202"/>
      <c r="AA202"/>
      <c r="AB202"/>
      <c r="AC202"/>
      <c r="AD202"/>
      <c r="AE202"/>
    </row>
    <row r="203" spans="8:31" s="1" customFormat="1" ht="0" hidden="1" customHeight="1">
      <c r="H203" s="72"/>
      <c r="I203" s="72"/>
      <c r="J203" s="72"/>
      <c r="K203" s="25"/>
      <c r="L203" s="26"/>
      <c r="M203" s="26"/>
      <c r="N203" s="38"/>
      <c r="O203" s="3"/>
      <c r="P203" s="4"/>
      <c r="Q203" s="5"/>
      <c r="R203" s="6"/>
      <c r="S203" s="7"/>
      <c r="T203" s="4"/>
      <c r="U203"/>
      <c r="V203"/>
      <c r="W203"/>
      <c r="X203"/>
      <c r="Y203"/>
      <c r="Z203"/>
      <c r="AA203"/>
      <c r="AB203"/>
      <c r="AC203"/>
      <c r="AD203"/>
      <c r="AE203"/>
    </row>
    <row r="204" spans="8:31" s="1" customFormat="1" ht="0" hidden="1" customHeight="1">
      <c r="H204" s="72"/>
      <c r="I204" s="72"/>
      <c r="J204" s="72"/>
      <c r="K204" s="25"/>
      <c r="L204" s="26"/>
      <c r="M204" s="26"/>
      <c r="N204" s="38"/>
      <c r="O204" s="3"/>
      <c r="P204" s="4"/>
      <c r="Q204" s="5"/>
      <c r="R204" s="6"/>
      <c r="S204" s="7"/>
      <c r="T204" s="4"/>
      <c r="U204"/>
      <c r="V204"/>
      <c r="W204"/>
      <c r="X204"/>
      <c r="Y204"/>
      <c r="Z204"/>
      <c r="AA204"/>
      <c r="AB204"/>
      <c r="AC204"/>
      <c r="AD204"/>
      <c r="AE204"/>
    </row>
    <row r="205" spans="8:31" s="1" customFormat="1" ht="0" hidden="1" customHeight="1">
      <c r="H205" s="72"/>
      <c r="I205" s="72"/>
      <c r="J205" s="72"/>
      <c r="K205" s="25"/>
      <c r="L205" s="26"/>
      <c r="M205" s="26"/>
      <c r="N205" s="38"/>
      <c r="O205" s="3"/>
      <c r="P205" s="4"/>
      <c r="Q205" s="5"/>
      <c r="R205" s="6"/>
      <c r="S205" s="7"/>
      <c r="T205" s="4"/>
      <c r="U205"/>
      <c r="V205"/>
      <c r="W205"/>
      <c r="X205"/>
      <c r="Y205"/>
      <c r="Z205"/>
      <c r="AA205"/>
      <c r="AB205"/>
      <c r="AC205"/>
      <c r="AD205"/>
      <c r="AE205"/>
    </row>
    <row r="206" spans="8:31" s="1" customFormat="1" ht="0" hidden="1" customHeight="1">
      <c r="H206" s="72"/>
      <c r="I206" s="72"/>
      <c r="J206" s="72"/>
      <c r="K206" s="25"/>
      <c r="L206" s="26"/>
      <c r="M206" s="26"/>
      <c r="N206" s="38"/>
      <c r="O206" s="3"/>
      <c r="P206" s="4"/>
      <c r="Q206" s="5"/>
      <c r="R206" s="6"/>
      <c r="S206" s="7"/>
      <c r="T206" s="4"/>
      <c r="U206"/>
      <c r="V206"/>
      <c r="W206"/>
      <c r="X206"/>
      <c r="Y206"/>
      <c r="Z206"/>
      <c r="AA206"/>
      <c r="AB206"/>
      <c r="AC206"/>
      <c r="AD206"/>
      <c r="AE206"/>
    </row>
    <row r="207" spans="8:31" s="1" customFormat="1" ht="0" hidden="1" customHeight="1">
      <c r="H207" s="72"/>
      <c r="I207" s="72"/>
      <c r="J207" s="72"/>
      <c r="K207" s="25"/>
      <c r="L207" s="26"/>
      <c r="M207" s="26"/>
      <c r="N207" s="38"/>
      <c r="O207" s="3"/>
      <c r="P207" s="4"/>
      <c r="Q207" s="5"/>
      <c r="R207" s="6"/>
      <c r="S207" s="7"/>
      <c r="T207" s="4"/>
      <c r="U207"/>
      <c r="V207"/>
      <c r="W207"/>
      <c r="X207"/>
      <c r="Y207"/>
      <c r="Z207"/>
      <c r="AA207"/>
      <c r="AB207"/>
      <c r="AC207"/>
      <c r="AD207"/>
      <c r="AE207"/>
    </row>
    <row r="208" spans="8:31" s="1" customFormat="1" ht="0" hidden="1" customHeight="1">
      <c r="H208" s="72"/>
      <c r="I208" s="72"/>
      <c r="J208" s="72"/>
      <c r="K208" s="25"/>
      <c r="L208" s="26"/>
      <c r="M208" s="26"/>
      <c r="N208" s="38"/>
      <c r="O208" s="3"/>
      <c r="P208" s="4"/>
      <c r="Q208" s="5"/>
      <c r="R208" s="6"/>
      <c r="S208" s="7"/>
      <c r="T208" s="4"/>
      <c r="U208"/>
      <c r="V208"/>
      <c r="W208"/>
      <c r="X208"/>
      <c r="Y208"/>
      <c r="Z208"/>
      <c r="AA208"/>
      <c r="AB208"/>
      <c r="AC208"/>
      <c r="AD208"/>
      <c r="AE208"/>
    </row>
    <row r="209" spans="8:31" s="1" customFormat="1" ht="0" hidden="1" customHeight="1">
      <c r="H209" s="72"/>
      <c r="I209" s="72"/>
      <c r="J209" s="72"/>
      <c r="K209" s="25"/>
      <c r="L209" s="26"/>
      <c r="M209" s="26"/>
      <c r="N209" s="38"/>
      <c r="O209" s="3"/>
      <c r="P209" s="4"/>
      <c r="Q209" s="5"/>
      <c r="R209" s="6"/>
      <c r="S209" s="7"/>
      <c r="T209" s="4"/>
      <c r="U209"/>
      <c r="V209"/>
      <c r="W209"/>
      <c r="X209"/>
      <c r="Y209"/>
      <c r="Z209"/>
      <c r="AA209"/>
      <c r="AB209"/>
      <c r="AC209"/>
      <c r="AD209"/>
      <c r="AE209"/>
    </row>
    <row r="210" spans="8:31" s="1" customFormat="1" ht="0" hidden="1" customHeight="1">
      <c r="H210" s="72"/>
      <c r="I210" s="72"/>
      <c r="J210" s="72"/>
      <c r="K210" s="25"/>
      <c r="L210" s="26"/>
      <c r="M210" s="26"/>
      <c r="N210" s="38"/>
      <c r="O210" s="3"/>
      <c r="P210" s="4"/>
      <c r="Q210" s="5"/>
      <c r="R210" s="6"/>
      <c r="S210" s="7"/>
      <c r="T210" s="4"/>
      <c r="U210"/>
      <c r="V210"/>
      <c r="W210"/>
      <c r="X210"/>
      <c r="Y210"/>
      <c r="Z210"/>
      <c r="AA210"/>
      <c r="AB210"/>
      <c r="AC210"/>
      <c r="AD210"/>
      <c r="AE210"/>
    </row>
    <row r="211" spans="8:31" s="1" customFormat="1" ht="0" hidden="1" customHeight="1">
      <c r="H211" s="72"/>
      <c r="I211" s="72"/>
      <c r="J211" s="72"/>
      <c r="K211" s="25"/>
      <c r="L211" s="26"/>
      <c r="M211" s="26"/>
      <c r="N211" s="38"/>
      <c r="O211" s="3"/>
      <c r="P211" s="4"/>
      <c r="Q211" s="5"/>
      <c r="R211" s="6"/>
      <c r="S211" s="7"/>
      <c r="T211" s="4"/>
      <c r="U211"/>
      <c r="V211"/>
      <c r="W211"/>
      <c r="X211"/>
      <c r="Y211"/>
      <c r="Z211"/>
      <c r="AA211"/>
      <c r="AB211"/>
      <c r="AC211"/>
      <c r="AD211"/>
      <c r="AE211"/>
    </row>
    <row r="212" spans="8:31" s="1" customFormat="1" ht="0" hidden="1" customHeight="1">
      <c r="H212" s="72"/>
      <c r="I212" s="72"/>
      <c r="J212" s="72"/>
      <c r="K212" s="25"/>
      <c r="L212" s="26"/>
      <c r="M212" s="26"/>
      <c r="N212" s="38"/>
      <c r="O212" s="3"/>
      <c r="P212" s="4"/>
      <c r="Q212" s="5"/>
      <c r="R212" s="6"/>
      <c r="S212" s="7"/>
      <c r="T212" s="4"/>
      <c r="U212"/>
      <c r="V212"/>
      <c r="W212"/>
      <c r="X212"/>
      <c r="Y212"/>
      <c r="Z212"/>
      <c r="AA212"/>
      <c r="AB212"/>
      <c r="AC212"/>
      <c r="AD212"/>
      <c r="AE212"/>
    </row>
    <row r="213" spans="8:31" s="1" customFormat="1" ht="0" hidden="1" customHeight="1">
      <c r="H213" s="72"/>
      <c r="I213" s="72"/>
      <c r="J213" s="72"/>
      <c r="K213" s="25"/>
      <c r="L213" s="26"/>
      <c r="M213" s="26"/>
      <c r="N213" s="38"/>
      <c r="O213" s="3"/>
      <c r="P213" s="4"/>
      <c r="Q213" s="5"/>
      <c r="R213" s="6"/>
      <c r="S213" s="7"/>
      <c r="T213" s="4"/>
      <c r="U213"/>
      <c r="V213"/>
      <c r="W213"/>
      <c r="X213"/>
      <c r="Y213"/>
      <c r="Z213"/>
      <c r="AA213"/>
      <c r="AB213"/>
      <c r="AC213"/>
      <c r="AD213"/>
      <c r="AE213"/>
    </row>
    <row r="214" spans="8:31" s="1" customFormat="1" ht="0" hidden="1" customHeight="1">
      <c r="H214" s="72"/>
      <c r="I214" s="72"/>
      <c r="J214" s="72"/>
      <c r="K214" s="25"/>
      <c r="L214" s="26"/>
      <c r="M214" s="26"/>
      <c r="N214" s="38"/>
      <c r="O214" s="3"/>
      <c r="P214" s="4"/>
      <c r="Q214" s="5"/>
      <c r="R214" s="6"/>
      <c r="S214" s="7"/>
      <c r="T214" s="4"/>
      <c r="U214"/>
      <c r="V214"/>
      <c r="W214"/>
      <c r="X214"/>
      <c r="Y214"/>
      <c r="Z214"/>
      <c r="AA214"/>
      <c r="AB214"/>
      <c r="AC214"/>
      <c r="AD214"/>
      <c r="AE214"/>
    </row>
    <row r="215" spans="8:31" s="1" customFormat="1" ht="0" hidden="1" customHeight="1">
      <c r="H215" s="72"/>
      <c r="I215" s="72"/>
      <c r="J215" s="72"/>
      <c r="K215" s="25"/>
      <c r="L215" s="26"/>
      <c r="M215" s="26"/>
      <c r="N215" s="38"/>
      <c r="O215" s="3"/>
      <c r="P215" s="4"/>
      <c r="Q215" s="5"/>
      <c r="R215" s="6"/>
      <c r="S215" s="7"/>
      <c r="T215" s="4"/>
      <c r="U215"/>
      <c r="V215"/>
      <c r="W215"/>
      <c r="X215"/>
      <c r="Y215"/>
      <c r="Z215"/>
      <c r="AA215"/>
      <c r="AB215"/>
      <c r="AC215"/>
      <c r="AD215"/>
      <c r="AE215"/>
    </row>
    <row r="216" spans="8:31" s="1" customFormat="1" ht="0" hidden="1" customHeight="1">
      <c r="H216" s="72"/>
      <c r="I216" s="72"/>
      <c r="J216" s="72"/>
      <c r="K216" s="25"/>
      <c r="L216" s="26"/>
      <c r="M216" s="26"/>
      <c r="N216" s="38"/>
      <c r="O216" s="3"/>
      <c r="P216" s="4"/>
      <c r="Q216" s="5"/>
      <c r="R216" s="6"/>
      <c r="S216" s="7"/>
      <c r="T216" s="4"/>
      <c r="U216"/>
      <c r="V216"/>
      <c r="W216"/>
      <c r="X216"/>
      <c r="Y216"/>
      <c r="Z216"/>
      <c r="AA216"/>
      <c r="AB216"/>
      <c r="AC216"/>
      <c r="AD216"/>
      <c r="AE216"/>
    </row>
    <row r="217" spans="8:31" s="1" customFormat="1" ht="0" hidden="1" customHeight="1">
      <c r="H217" s="72"/>
      <c r="I217" s="72"/>
      <c r="J217" s="72"/>
      <c r="K217" s="25"/>
      <c r="L217" s="26"/>
      <c r="M217" s="26"/>
      <c r="N217" s="38"/>
      <c r="O217" s="3"/>
      <c r="P217" s="4"/>
      <c r="Q217" s="5"/>
      <c r="R217" s="6"/>
      <c r="S217" s="7"/>
      <c r="T217" s="4"/>
      <c r="U217"/>
      <c r="V217"/>
      <c r="W217"/>
      <c r="X217"/>
      <c r="Y217"/>
      <c r="Z217"/>
      <c r="AA217"/>
      <c r="AB217"/>
      <c r="AC217"/>
      <c r="AD217"/>
      <c r="AE217"/>
    </row>
    <row r="218" spans="8:31" s="1" customFormat="1" ht="0" hidden="1" customHeight="1">
      <c r="H218" s="72"/>
      <c r="I218" s="72"/>
      <c r="J218" s="72"/>
      <c r="K218" s="25"/>
      <c r="L218" s="26"/>
      <c r="M218" s="26"/>
      <c r="N218" s="38"/>
      <c r="O218" s="3"/>
      <c r="P218" s="4"/>
      <c r="Q218" s="5"/>
      <c r="R218" s="6"/>
      <c r="S218" s="7"/>
      <c r="T218" s="4"/>
      <c r="U218"/>
      <c r="V218"/>
      <c r="W218"/>
      <c r="X218"/>
      <c r="Y218"/>
      <c r="Z218"/>
      <c r="AA218"/>
      <c r="AB218"/>
      <c r="AC218"/>
      <c r="AD218"/>
      <c r="AE218"/>
    </row>
    <row r="219" spans="8:31" s="1" customFormat="1" ht="0" hidden="1" customHeight="1">
      <c r="H219" s="72"/>
      <c r="I219" s="72"/>
      <c r="J219" s="72"/>
      <c r="K219" s="25"/>
      <c r="L219" s="26"/>
      <c r="M219" s="26"/>
      <c r="N219" s="38"/>
      <c r="O219" s="3"/>
      <c r="P219" s="4"/>
      <c r="Q219" s="5"/>
      <c r="R219" s="6"/>
      <c r="S219" s="7"/>
      <c r="T219" s="4"/>
      <c r="U219"/>
      <c r="V219"/>
      <c r="W219"/>
      <c r="X219"/>
      <c r="Y219"/>
      <c r="Z219"/>
      <c r="AA219"/>
      <c r="AB219"/>
      <c r="AC219"/>
      <c r="AD219"/>
      <c r="AE219"/>
    </row>
    <row r="220" spans="8:31" s="1" customFormat="1" ht="0" hidden="1" customHeight="1">
      <c r="H220" s="72"/>
      <c r="I220" s="72"/>
      <c r="J220" s="72"/>
      <c r="K220" s="25"/>
      <c r="L220" s="26"/>
      <c r="M220" s="26"/>
      <c r="N220" s="38"/>
      <c r="O220" s="3"/>
      <c r="P220" s="4"/>
      <c r="Q220" s="5"/>
      <c r="R220" s="6"/>
      <c r="S220" s="7"/>
      <c r="T220" s="4"/>
      <c r="U220"/>
      <c r="V220"/>
      <c r="W220"/>
      <c r="X220"/>
      <c r="Y220"/>
      <c r="Z220"/>
      <c r="AA220"/>
      <c r="AB220"/>
      <c r="AC220"/>
      <c r="AD220"/>
      <c r="AE220"/>
    </row>
    <row r="221" spans="8:31" s="1" customFormat="1" ht="0" hidden="1" customHeight="1">
      <c r="H221" s="72"/>
      <c r="I221" s="72"/>
      <c r="J221" s="72"/>
      <c r="K221" s="25"/>
      <c r="L221" s="26"/>
      <c r="M221" s="26"/>
      <c r="N221" s="38"/>
      <c r="O221" s="3"/>
      <c r="P221" s="4"/>
      <c r="Q221" s="5"/>
      <c r="R221" s="6"/>
      <c r="S221" s="7"/>
      <c r="T221" s="4"/>
      <c r="U221"/>
      <c r="V221"/>
      <c r="W221"/>
      <c r="X221"/>
      <c r="Y221"/>
      <c r="Z221"/>
      <c r="AA221"/>
      <c r="AB221"/>
      <c r="AC221"/>
      <c r="AD221"/>
      <c r="AE221"/>
    </row>
    <row r="222" spans="8:31" s="1" customFormat="1" ht="0" hidden="1" customHeight="1">
      <c r="H222" s="72"/>
      <c r="I222" s="72"/>
      <c r="J222" s="72"/>
      <c r="K222" s="25"/>
      <c r="L222" s="26"/>
      <c r="M222" s="26"/>
      <c r="N222" s="38"/>
      <c r="O222" s="3"/>
      <c r="P222" s="4"/>
      <c r="Q222" s="5"/>
      <c r="R222" s="6"/>
      <c r="S222" s="7"/>
      <c r="T222" s="4"/>
      <c r="U222"/>
      <c r="V222"/>
      <c r="W222"/>
      <c r="X222"/>
      <c r="Y222"/>
      <c r="Z222"/>
      <c r="AA222"/>
      <c r="AB222"/>
      <c r="AC222"/>
      <c r="AD222"/>
      <c r="AE222"/>
    </row>
    <row r="223" spans="8:31" s="1" customFormat="1" ht="0" hidden="1" customHeight="1">
      <c r="H223" s="72"/>
      <c r="I223" s="72"/>
      <c r="J223" s="72"/>
      <c r="K223" s="25"/>
      <c r="L223" s="26"/>
      <c r="M223" s="26"/>
      <c r="N223" s="38"/>
      <c r="O223" s="3"/>
      <c r="P223" s="4"/>
      <c r="Q223" s="5"/>
      <c r="R223" s="6"/>
      <c r="S223" s="7"/>
      <c r="T223" s="4"/>
      <c r="U223"/>
      <c r="V223"/>
      <c r="W223"/>
      <c r="X223"/>
      <c r="Y223"/>
      <c r="Z223"/>
      <c r="AA223"/>
      <c r="AB223"/>
      <c r="AC223"/>
      <c r="AD223"/>
      <c r="AE223"/>
    </row>
    <row r="224" spans="8:31" s="1" customFormat="1" ht="0" hidden="1" customHeight="1">
      <c r="H224" s="72"/>
      <c r="I224" s="72"/>
      <c r="J224" s="72"/>
      <c r="K224" s="25"/>
      <c r="L224" s="26"/>
      <c r="M224" s="26"/>
      <c r="N224" s="38"/>
      <c r="O224" s="3"/>
      <c r="P224" s="4"/>
      <c r="Q224" s="5"/>
      <c r="R224" s="6"/>
      <c r="S224" s="7"/>
      <c r="T224" s="4"/>
      <c r="U224"/>
      <c r="V224"/>
      <c r="W224"/>
      <c r="X224"/>
      <c r="Y224"/>
      <c r="Z224"/>
      <c r="AA224"/>
      <c r="AB224"/>
      <c r="AC224"/>
      <c r="AD224"/>
      <c r="AE224"/>
    </row>
    <row r="225" spans="8:31" s="1" customFormat="1" ht="0" hidden="1" customHeight="1">
      <c r="H225" s="72"/>
      <c r="I225" s="72"/>
      <c r="J225" s="72"/>
      <c r="K225" s="25"/>
      <c r="L225" s="26"/>
      <c r="M225" s="26"/>
      <c r="N225" s="38"/>
      <c r="O225" s="3"/>
      <c r="P225" s="4"/>
      <c r="Q225" s="5"/>
      <c r="R225" s="6"/>
      <c r="S225" s="7"/>
      <c r="T225" s="4"/>
      <c r="U225"/>
      <c r="V225"/>
      <c r="W225"/>
      <c r="X225"/>
      <c r="Y225"/>
      <c r="Z225"/>
      <c r="AA225"/>
      <c r="AB225"/>
      <c r="AC225"/>
      <c r="AD225"/>
      <c r="AE225"/>
    </row>
    <row r="226" spans="8:31" s="1" customFormat="1" ht="0" hidden="1" customHeight="1">
      <c r="H226" s="72"/>
      <c r="I226" s="72"/>
      <c r="J226" s="72"/>
      <c r="K226" s="25"/>
      <c r="L226" s="26"/>
      <c r="M226" s="26"/>
      <c r="N226" s="38"/>
      <c r="O226" s="3"/>
      <c r="P226" s="4"/>
      <c r="Q226" s="5"/>
      <c r="R226" s="6"/>
      <c r="S226" s="7"/>
      <c r="T226" s="4"/>
      <c r="U226"/>
      <c r="V226"/>
      <c r="W226"/>
      <c r="X226"/>
      <c r="Y226"/>
      <c r="Z226"/>
      <c r="AA226"/>
      <c r="AB226"/>
      <c r="AC226"/>
      <c r="AD226"/>
      <c r="AE226"/>
    </row>
    <row r="227" spans="8:31" s="1" customFormat="1" ht="0" hidden="1" customHeight="1">
      <c r="H227" s="72"/>
      <c r="I227" s="72"/>
      <c r="J227" s="72"/>
      <c r="K227" s="25"/>
      <c r="L227" s="26"/>
      <c r="M227" s="26"/>
      <c r="N227" s="38"/>
      <c r="O227" s="3"/>
      <c r="P227" s="4"/>
      <c r="Q227" s="5"/>
      <c r="R227" s="6"/>
      <c r="S227" s="7"/>
      <c r="T227" s="4"/>
      <c r="U227"/>
      <c r="V227"/>
      <c r="W227"/>
      <c r="X227"/>
      <c r="Y227"/>
      <c r="Z227"/>
      <c r="AA227"/>
      <c r="AB227"/>
      <c r="AC227"/>
      <c r="AD227"/>
      <c r="AE227"/>
    </row>
    <row r="228" spans="8:31" s="1" customFormat="1" ht="0" hidden="1" customHeight="1">
      <c r="H228" s="72"/>
      <c r="I228" s="72"/>
      <c r="J228" s="72"/>
      <c r="K228" s="25"/>
      <c r="L228" s="26"/>
      <c r="M228" s="26"/>
      <c r="N228" s="38"/>
      <c r="O228" s="3"/>
      <c r="P228" s="4"/>
      <c r="Q228" s="5"/>
      <c r="R228" s="6"/>
      <c r="S228" s="7"/>
      <c r="T228" s="4"/>
      <c r="U228"/>
      <c r="V228"/>
      <c r="W228"/>
      <c r="X228"/>
      <c r="Y228"/>
      <c r="Z228"/>
      <c r="AA228"/>
      <c r="AB228"/>
      <c r="AC228"/>
      <c r="AD228"/>
      <c r="AE228"/>
    </row>
    <row r="229" spans="8:31" s="1" customFormat="1" ht="0" hidden="1" customHeight="1">
      <c r="H229" s="72"/>
      <c r="I229" s="72"/>
      <c r="J229" s="72"/>
      <c r="K229" s="25"/>
      <c r="L229" s="26"/>
      <c r="M229" s="26"/>
      <c r="N229" s="38"/>
      <c r="O229" s="3"/>
      <c r="P229" s="4"/>
      <c r="Q229" s="5"/>
      <c r="R229" s="6"/>
      <c r="S229" s="7"/>
      <c r="T229" s="4"/>
      <c r="U229"/>
      <c r="V229"/>
      <c r="W229"/>
      <c r="X229"/>
      <c r="Y229"/>
      <c r="Z229"/>
      <c r="AA229"/>
      <c r="AB229"/>
      <c r="AC229"/>
      <c r="AD229"/>
      <c r="AE229"/>
    </row>
    <row r="230" spans="8:31" s="1" customFormat="1" ht="0" hidden="1" customHeight="1">
      <c r="H230" s="72"/>
      <c r="I230" s="72"/>
      <c r="J230" s="72"/>
      <c r="K230" s="25"/>
      <c r="L230" s="26"/>
      <c r="M230" s="26"/>
      <c r="N230" s="38"/>
      <c r="O230" s="3"/>
      <c r="P230" s="4"/>
      <c r="Q230" s="5"/>
      <c r="R230" s="6"/>
      <c r="S230" s="7"/>
      <c r="T230" s="4"/>
      <c r="U230"/>
      <c r="V230"/>
      <c r="W230"/>
      <c r="X230"/>
      <c r="Y230"/>
      <c r="Z230"/>
      <c r="AA230"/>
      <c r="AB230"/>
      <c r="AC230"/>
      <c r="AD230"/>
      <c r="AE230"/>
    </row>
    <row r="231" spans="8:31" s="1" customFormat="1" ht="0" hidden="1" customHeight="1">
      <c r="H231" s="72"/>
      <c r="I231" s="72"/>
      <c r="J231" s="72"/>
      <c r="K231" s="25"/>
      <c r="L231" s="26"/>
      <c r="M231" s="26"/>
      <c r="N231" s="38"/>
      <c r="O231" s="3"/>
      <c r="P231" s="4"/>
      <c r="Q231" s="5"/>
      <c r="R231" s="6"/>
      <c r="S231" s="7"/>
      <c r="T231" s="4"/>
      <c r="U231"/>
      <c r="V231"/>
      <c r="W231"/>
      <c r="X231"/>
      <c r="Y231"/>
      <c r="Z231"/>
      <c r="AA231"/>
      <c r="AB231"/>
      <c r="AC231"/>
      <c r="AD231"/>
      <c r="AE231"/>
    </row>
    <row r="232" spans="8:31" s="1" customFormat="1" ht="0" hidden="1" customHeight="1">
      <c r="H232" s="72"/>
      <c r="I232" s="72"/>
      <c r="J232" s="72"/>
      <c r="K232" s="25"/>
      <c r="L232" s="26"/>
      <c r="M232" s="26"/>
      <c r="N232" s="38"/>
      <c r="O232" s="3"/>
      <c r="P232" s="4"/>
      <c r="Q232" s="5"/>
      <c r="R232" s="6"/>
      <c r="S232" s="7"/>
      <c r="T232" s="4"/>
      <c r="U232"/>
      <c r="V232"/>
      <c r="W232"/>
      <c r="X232"/>
      <c r="Y232"/>
      <c r="Z232"/>
      <c r="AA232"/>
      <c r="AB232"/>
      <c r="AC232"/>
      <c r="AD232"/>
      <c r="AE232"/>
    </row>
    <row r="233" spans="8:31" s="1" customFormat="1" ht="0" hidden="1" customHeight="1">
      <c r="H233" s="72"/>
      <c r="I233" s="72"/>
      <c r="J233" s="72"/>
      <c r="K233" s="25"/>
      <c r="L233" s="26"/>
      <c r="M233" s="26"/>
      <c r="N233" s="38"/>
      <c r="O233" s="3"/>
      <c r="P233" s="4"/>
      <c r="Q233" s="5"/>
      <c r="R233" s="6"/>
      <c r="S233" s="7"/>
      <c r="T233" s="4"/>
      <c r="U233"/>
      <c r="V233"/>
      <c r="W233"/>
      <c r="X233"/>
      <c r="Y233"/>
      <c r="Z233"/>
      <c r="AA233"/>
      <c r="AB233"/>
      <c r="AC233"/>
      <c r="AD233"/>
      <c r="AE233"/>
    </row>
    <row r="234" spans="8:31" s="1" customFormat="1" ht="0" hidden="1" customHeight="1">
      <c r="H234" s="72"/>
      <c r="I234" s="72"/>
      <c r="J234" s="72"/>
      <c r="K234" s="25"/>
      <c r="L234" s="26"/>
      <c r="M234" s="26"/>
      <c r="N234" s="38"/>
      <c r="O234" s="3"/>
      <c r="P234" s="4"/>
      <c r="Q234" s="5"/>
      <c r="R234" s="6"/>
      <c r="S234" s="7"/>
      <c r="T234" s="4"/>
      <c r="U234"/>
      <c r="V234"/>
      <c r="W234"/>
      <c r="X234"/>
      <c r="Y234"/>
      <c r="Z234"/>
      <c r="AA234"/>
      <c r="AB234"/>
      <c r="AC234"/>
      <c r="AD234"/>
      <c r="AE234"/>
    </row>
    <row r="235" spans="8:31" s="1" customFormat="1" ht="0" hidden="1" customHeight="1">
      <c r="H235" s="72"/>
      <c r="I235" s="72"/>
      <c r="J235" s="72"/>
      <c r="K235" s="25"/>
      <c r="L235" s="26"/>
      <c r="M235" s="26"/>
      <c r="N235" s="38"/>
      <c r="O235" s="3"/>
      <c r="P235" s="4"/>
      <c r="Q235" s="5"/>
      <c r="R235" s="6"/>
      <c r="S235" s="7"/>
      <c r="T235" s="4"/>
      <c r="U235"/>
      <c r="V235"/>
      <c r="W235"/>
      <c r="X235"/>
      <c r="Y235"/>
      <c r="Z235"/>
      <c r="AA235"/>
      <c r="AB235"/>
      <c r="AC235"/>
      <c r="AD235"/>
      <c r="AE235"/>
    </row>
    <row r="236" spans="8:31" s="1" customFormat="1" ht="0" hidden="1" customHeight="1">
      <c r="H236" s="72"/>
      <c r="I236" s="72"/>
      <c r="J236" s="72"/>
      <c r="K236" s="25"/>
      <c r="L236" s="26"/>
      <c r="M236" s="26"/>
      <c r="N236" s="38"/>
      <c r="O236" s="3"/>
      <c r="P236" s="4"/>
      <c r="Q236" s="5"/>
      <c r="R236" s="6"/>
      <c r="S236" s="7"/>
      <c r="T236" s="4"/>
      <c r="U236"/>
      <c r="V236"/>
      <c r="W236"/>
      <c r="X236"/>
      <c r="Y236"/>
      <c r="Z236"/>
      <c r="AA236"/>
      <c r="AB236"/>
      <c r="AC236"/>
      <c r="AD236"/>
      <c r="AE236"/>
    </row>
    <row r="237" spans="8:31" s="1" customFormat="1" ht="0" hidden="1" customHeight="1">
      <c r="H237" s="72"/>
      <c r="I237" s="72"/>
      <c r="J237" s="72"/>
      <c r="K237" s="25"/>
      <c r="L237" s="26"/>
      <c r="M237" s="26"/>
      <c r="N237" s="38"/>
      <c r="O237" s="3"/>
      <c r="P237" s="4"/>
      <c r="Q237" s="5"/>
      <c r="R237" s="6"/>
      <c r="S237" s="7"/>
      <c r="T237" s="4"/>
      <c r="U237"/>
      <c r="V237"/>
      <c r="W237"/>
      <c r="X237"/>
      <c r="Y237"/>
      <c r="Z237"/>
      <c r="AA237"/>
      <c r="AB237"/>
      <c r="AC237"/>
      <c r="AD237"/>
      <c r="AE237"/>
    </row>
    <row r="238" spans="8:31" s="1" customFormat="1" ht="0" hidden="1" customHeight="1">
      <c r="H238" s="72"/>
      <c r="I238" s="72"/>
      <c r="J238" s="72"/>
      <c r="K238" s="25"/>
      <c r="L238" s="26"/>
      <c r="M238" s="26"/>
      <c r="N238" s="38"/>
      <c r="O238" s="3"/>
      <c r="P238" s="4"/>
      <c r="Q238" s="5"/>
      <c r="R238" s="6"/>
      <c r="S238" s="7"/>
      <c r="T238" s="4"/>
      <c r="U238"/>
      <c r="V238"/>
      <c r="W238"/>
      <c r="X238"/>
      <c r="Y238"/>
      <c r="Z238"/>
      <c r="AA238"/>
      <c r="AB238"/>
      <c r="AC238"/>
      <c r="AD238"/>
      <c r="AE238"/>
    </row>
    <row r="239" spans="8:31" s="1" customFormat="1" ht="0" hidden="1" customHeight="1">
      <c r="H239" s="72"/>
      <c r="I239" s="72"/>
      <c r="J239" s="72"/>
      <c r="K239" s="25"/>
      <c r="L239" s="26"/>
      <c r="M239" s="26"/>
      <c r="N239" s="38"/>
      <c r="O239" s="3"/>
      <c r="P239" s="4"/>
      <c r="Q239" s="5"/>
      <c r="R239" s="6"/>
      <c r="S239" s="7"/>
      <c r="T239" s="4"/>
      <c r="U239"/>
      <c r="V239"/>
      <c r="W239"/>
      <c r="X239"/>
      <c r="Y239"/>
      <c r="Z239"/>
      <c r="AA239"/>
      <c r="AB239"/>
      <c r="AC239"/>
      <c r="AD239"/>
      <c r="AE239"/>
    </row>
    <row r="240" spans="8:31" s="1" customFormat="1" ht="0" hidden="1" customHeight="1">
      <c r="H240" s="72"/>
      <c r="I240" s="72"/>
      <c r="J240" s="72"/>
      <c r="K240" s="25"/>
      <c r="L240" s="26"/>
      <c r="M240" s="26"/>
      <c r="N240" s="38"/>
      <c r="O240" s="3"/>
      <c r="P240" s="4"/>
      <c r="Q240" s="5"/>
      <c r="R240" s="6"/>
      <c r="S240" s="7"/>
      <c r="T240" s="4"/>
      <c r="U240"/>
      <c r="V240"/>
      <c r="W240"/>
      <c r="X240"/>
      <c r="Y240"/>
      <c r="Z240"/>
      <c r="AA240"/>
      <c r="AB240"/>
      <c r="AC240"/>
      <c r="AD240"/>
      <c r="AE240"/>
    </row>
    <row r="241" spans="8:31" s="1" customFormat="1" ht="0" hidden="1" customHeight="1">
      <c r="H241" s="72"/>
      <c r="I241" s="72"/>
      <c r="J241" s="72"/>
      <c r="K241" s="25"/>
      <c r="L241" s="26"/>
      <c r="M241" s="26"/>
      <c r="N241" s="38"/>
      <c r="O241" s="3"/>
      <c r="P241" s="4"/>
      <c r="Q241" s="5"/>
      <c r="R241" s="6"/>
      <c r="S241" s="7"/>
      <c r="T241" s="4"/>
      <c r="U241"/>
      <c r="V241"/>
      <c r="W241"/>
      <c r="X241"/>
      <c r="Y241"/>
      <c r="Z241"/>
      <c r="AA241"/>
      <c r="AB241"/>
      <c r="AC241"/>
      <c r="AD241"/>
      <c r="AE241"/>
    </row>
    <row r="242" spans="8:31" s="1" customFormat="1" ht="0" hidden="1" customHeight="1">
      <c r="H242" s="72"/>
      <c r="I242" s="72"/>
      <c r="J242" s="72"/>
      <c r="K242" s="25"/>
      <c r="L242" s="26"/>
      <c r="M242" s="26"/>
      <c r="N242" s="38"/>
      <c r="O242" s="3"/>
      <c r="P242" s="4"/>
      <c r="Q242" s="5"/>
      <c r="R242" s="6"/>
      <c r="S242" s="7"/>
      <c r="T242" s="4"/>
      <c r="U242"/>
      <c r="V242"/>
      <c r="W242"/>
      <c r="X242"/>
      <c r="Y242"/>
      <c r="Z242"/>
      <c r="AA242"/>
      <c r="AB242"/>
      <c r="AC242"/>
      <c r="AD242"/>
      <c r="AE242"/>
    </row>
    <row r="243" spans="8:31" s="1" customFormat="1" ht="0" hidden="1" customHeight="1">
      <c r="H243" s="72"/>
      <c r="I243" s="72"/>
      <c r="J243" s="72"/>
      <c r="K243" s="25"/>
      <c r="L243" s="26"/>
      <c r="M243" s="26"/>
      <c r="N243" s="38"/>
      <c r="O243" s="3"/>
      <c r="P243" s="4"/>
      <c r="Q243" s="5"/>
      <c r="R243" s="6"/>
      <c r="S243" s="7"/>
      <c r="T243" s="4"/>
      <c r="U243"/>
      <c r="V243"/>
      <c r="W243"/>
      <c r="X243"/>
      <c r="Y243"/>
      <c r="Z243"/>
      <c r="AA243"/>
      <c r="AB243"/>
      <c r="AC243"/>
      <c r="AD243"/>
      <c r="AE243"/>
    </row>
    <row r="244" spans="8:31" s="1" customFormat="1" ht="0" hidden="1" customHeight="1">
      <c r="H244" s="72"/>
      <c r="I244" s="72"/>
      <c r="J244" s="72"/>
      <c r="K244" s="25"/>
      <c r="L244" s="26"/>
      <c r="M244" s="26"/>
      <c r="N244" s="38"/>
      <c r="O244" s="3"/>
      <c r="P244" s="4"/>
      <c r="Q244" s="5"/>
      <c r="R244" s="6"/>
      <c r="S244" s="7"/>
      <c r="T244" s="4"/>
      <c r="U244"/>
      <c r="V244"/>
      <c r="W244"/>
      <c r="X244"/>
      <c r="Y244"/>
      <c r="Z244"/>
      <c r="AA244"/>
      <c r="AB244"/>
      <c r="AC244"/>
      <c r="AD244"/>
      <c r="AE244"/>
    </row>
    <row r="245" spans="8:31" s="1" customFormat="1" ht="0" hidden="1" customHeight="1">
      <c r="H245" s="72"/>
      <c r="I245" s="72"/>
      <c r="J245" s="72"/>
      <c r="K245" s="25"/>
      <c r="L245" s="26"/>
      <c r="M245" s="26"/>
      <c r="N245" s="38"/>
      <c r="O245" s="3"/>
      <c r="P245" s="4"/>
      <c r="Q245" s="5"/>
      <c r="R245" s="6"/>
      <c r="S245" s="7"/>
      <c r="T245" s="4"/>
      <c r="U245"/>
      <c r="V245"/>
      <c r="W245"/>
      <c r="X245"/>
      <c r="Y245"/>
      <c r="Z245"/>
      <c r="AA245"/>
      <c r="AB245"/>
      <c r="AC245"/>
      <c r="AD245"/>
      <c r="AE245"/>
    </row>
    <row r="246" spans="8:31" s="1" customFormat="1" ht="0" hidden="1" customHeight="1">
      <c r="H246" s="72"/>
      <c r="I246" s="72"/>
      <c r="J246" s="72"/>
      <c r="K246" s="25"/>
      <c r="L246" s="26"/>
      <c r="M246" s="26"/>
      <c r="N246" s="38"/>
      <c r="O246" s="3"/>
      <c r="P246" s="4"/>
      <c r="Q246" s="5"/>
      <c r="R246" s="6"/>
      <c r="S246" s="7"/>
      <c r="T246" s="4"/>
      <c r="U246"/>
      <c r="V246"/>
      <c r="W246"/>
      <c r="X246"/>
      <c r="Y246"/>
      <c r="Z246"/>
      <c r="AA246"/>
      <c r="AB246"/>
      <c r="AC246"/>
      <c r="AD246"/>
      <c r="AE246"/>
    </row>
    <row r="247" spans="8:31" s="1" customFormat="1" ht="0" hidden="1" customHeight="1">
      <c r="H247" s="72"/>
      <c r="I247" s="72"/>
      <c r="J247" s="72"/>
      <c r="K247" s="25"/>
      <c r="L247" s="26"/>
      <c r="M247" s="26"/>
      <c r="N247" s="38"/>
      <c r="O247" s="3"/>
      <c r="P247" s="4"/>
      <c r="Q247" s="5"/>
      <c r="R247" s="6"/>
      <c r="S247" s="7"/>
      <c r="T247" s="4"/>
      <c r="U247"/>
      <c r="V247"/>
      <c r="W247"/>
      <c r="X247"/>
      <c r="Y247"/>
      <c r="Z247"/>
      <c r="AA247"/>
      <c r="AB247"/>
      <c r="AC247"/>
      <c r="AD247"/>
      <c r="AE247"/>
    </row>
    <row r="248" spans="8:31" s="1" customFormat="1" ht="0" hidden="1" customHeight="1">
      <c r="H248" s="72"/>
      <c r="I248" s="72"/>
      <c r="J248" s="72"/>
      <c r="K248" s="25"/>
      <c r="L248" s="26"/>
      <c r="M248" s="26"/>
      <c r="N248" s="38"/>
      <c r="O248" s="3"/>
      <c r="P248" s="4"/>
      <c r="Q248" s="5"/>
      <c r="R248" s="6"/>
      <c r="S248" s="7"/>
      <c r="T248" s="4"/>
      <c r="U248"/>
      <c r="V248"/>
      <c r="W248"/>
      <c r="X248"/>
      <c r="Y248"/>
      <c r="Z248"/>
      <c r="AA248"/>
      <c r="AB248"/>
      <c r="AC248"/>
      <c r="AD248"/>
      <c r="AE248"/>
    </row>
    <row r="249" spans="8:31" s="1" customFormat="1" ht="0" hidden="1" customHeight="1">
      <c r="H249" s="72"/>
      <c r="I249" s="72"/>
      <c r="J249" s="72"/>
      <c r="K249" s="25"/>
      <c r="L249" s="26"/>
      <c r="M249" s="26"/>
      <c r="N249" s="38"/>
      <c r="O249" s="3"/>
      <c r="P249" s="4"/>
      <c r="Q249" s="5"/>
      <c r="R249" s="6"/>
      <c r="S249" s="7"/>
      <c r="T249" s="4"/>
      <c r="U249"/>
      <c r="V249"/>
      <c r="W249"/>
      <c r="X249"/>
      <c r="Y249"/>
      <c r="Z249"/>
      <c r="AA249"/>
      <c r="AB249"/>
      <c r="AC249"/>
      <c r="AD249"/>
      <c r="AE249"/>
    </row>
    <row r="250" spans="8:31" s="1" customFormat="1" ht="0" hidden="1" customHeight="1">
      <c r="H250" s="72"/>
      <c r="I250" s="72"/>
      <c r="J250" s="72"/>
      <c r="K250" s="25"/>
      <c r="L250" s="26"/>
      <c r="M250" s="26"/>
      <c r="N250" s="38"/>
      <c r="O250" s="3"/>
      <c r="P250" s="4"/>
      <c r="Q250" s="5"/>
      <c r="R250" s="6"/>
      <c r="S250" s="7"/>
      <c r="T250" s="4"/>
      <c r="U250"/>
      <c r="V250"/>
      <c r="W250"/>
      <c r="X250"/>
      <c r="Y250"/>
      <c r="Z250"/>
      <c r="AA250"/>
      <c r="AB250"/>
      <c r="AC250"/>
      <c r="AD250"/>
      <c r="AE250"/>
    </row>
    <row r="251" spans="8:31" s="1" customFormat="1" ht="0" hidden="1" customHeight="1">
      <c r="H251" s="72"/>
      <c r="I251" s="72"/>
      <c r="J251" s="72"/>
      <c r="K251" s="25"/>
      <c r="L251" s="26"/>
      <c r="M251" s="26"/>
      <c r="N251" s="38"/>
      <c r="O251" s="3"/>
      <c r="P251" s="4"/>
      <c r="Q251" s="5"/>
      <c r="R251" s="6"/>
      <c r="S251" s="7"/>
      <c r="T251" s="4"/>
      <c r="U251"/>
      <c r="V251"/>
      <c r="W251"/>
      <c r="X251"/>
      <c r="Y251"/>
      <c r="Z251"/>
      <c r="AA251"/>
      <c r="AB251"/>
      <c r="AC251"/>
      <c r="AD251"/>
      <c r="AE251"/>
    </row>
    <row r="252" spans="8:31" s="1" customFormat="1" ht="0" hidden="1" customHeight="1">
      <c r="H252" s="72"/>
      <c r="I252" s="72"/>
      <c r="J252" s="72"/>
      <c r="K252" s="25"/>
      <c r="L252" s="26"/>
      <c r="M252" s="26"/>
      <c r="N252" s="38"/>
      <c r="O252" s="3"/>
      <c r="P252" s="4"/>
      <c r="Q252" s="5"/>
      <c r="R252" s="6"/>
      <c r="S252" s="7"/>
      <c r="T252" s="4"/>
      <c r="U252"/>
      <c r="V252"/>
      <c r="W252"/>
      <c r="X252"/>
      <c r="Y252"/>
      <c r="Z252"/>
      <c r="AA252"/>
      <c r="AB252"/>
      <c r="AC252"/>
      <c r="AD252"/>
      <c r="AE252"/>
    </row>
    <row r="253" spans="8:31" s="1" customFormat="1" ht="0" hidden="1" customHeight="1">
      <c r="H253" s="72"/>
      <c r="I253" s="72"/>
      <c r="J253" s="72"/>
      <c r="K253" s="25"/>
      <c r="L253" s="26"/>
      <c r="M253" s="26"/>
      <c r="N253" s="38"/>
      <c r="O253" s="3"/>
      <c r="P253" s="4"/>
      <c r="Q253" s="5"/>
      <c r="R253" s="6"/>
      <c r="S253" s="7"/>
      <c r="T253" s="4"/>
      <c r="U253"/>
      <c r="V253"/>
      <c r="W253"/>
      <c r="X253"/>
      <c r="Y253"/>
      <c r="Z253"/>
      <c r="AA253"/>
      <c r="AB253"/>
      <c r="AC253"/>
      <c r="AD253"/>
      <c r="AE253"/>
    </row>
    <row r="254" spans="8:31" s="1" customFormat="1" ht="0" hidden="1" customHeight="1">
      <c r="H254" s="72"/>
      <c r="I254" s="72"/>
      <c r="J254" s="72"/>
      <c r="K254" s="25"/>
      <c r="L254" s="26"/>
      <c r="M254" s="26"/>
      <c r="N254" s="38"/>
      <c r="O254" s="3"/>
      <c r="P254" s="4"/>
      <c r="Q254" s="5"/>
      <c r="R254" s="6"/>
      <c r="S254" s="7"/>
      <c r="T254" s="4"/>
      <c r="U254"/>
      <c r="V254"/>
      <c r="W254"/>
      <c r="X254"/>
      <c r="Y254"/>
      <c r="Z254"/>
      <c r="AA254"/>
      <c r="AB254"/>
      <c r="AC254"/>
      <c r="AD254"/>
      <c r="AE254"/>
    </row>
    <row r="255" spans="8:31" s="1" customFormat="1" ht="0" hidden="1" customHeight="1">
      <c r="H255" s="72"/>
      <c r="I255" s="72"/>
      <c r="J255" s="72"/>
      <c r="K255" s="25"/>
      <c r="L255" s="26"/>
      <c r="M255" s="26"/>
      <c r="N255" s="38"/>
      <c r="O255" s="3"/>
      <c r="P255" s="4"/>
      <c r="Q255" s="5"/>
      <c r="R255" s="6"/>
      <c r="S255" s="7"/>
      <c r="T255" s="4"/>
      <c r="U255"/>
      <c r="V255"/>
      <c r="W255"/>
      <c r="X255"/>
      <c r="Y255"/>
      <c r="Z255"/>
      <c r="AA255"/>
      <c r="AB255"/>
      <c r="AC255"/>
      <c r="AD255"/>
      <c r="AE255"/>
    </row>
    <row r="256" spans="8:31" s="1" customFormat="1" ht="0" hidden="1" customHeight="1">
      <c r="H256" s="72"/>
      <c r="I256" s="72"/>
      <c r="J256" s="72"/>
      <c r="K256" s="25"/>
      <c r="L256" s="26"/>
      <c r="M256" s="26"/>
      <c r="N256" s="38"/>
      <c r="O256" s="3"/>
      <c r="P256" s="4"/>
      <c r="Q256" s="5"/>
      <c r="R256" s="6"/>
      <c r="S256" s="7"/>
      <c r="T256" s="4"/>
      <c r="U256"/>
      <c r="V256"/>
      <c r="W256"/>
      <c r="X256"/>
      <c r="Y256"/>
      <c r="Z256"/>
      <c r="AA256"/>
      <c r="AB256"/>
      <c r="AC256"/>
      <c r="AD256"/>
      <c r="AE256"/>
    </row>
    <row r="257" spans="8:31" s="1" customFormat="1" ht="0" hidden="1" customHeight="1">
      <c r="H257" s="72"/>
      <c r="I257" s="72"/>
      <c r="J257" s="72"/>
      <c r="K257" s="25"/>
      <c r="L257" s="26"/>
      <c r="M257" s="26"/>
      <c r="N257" s="38"/>
      <c r="O257" s="3"/>
      <c r="P257" s="4"/>
      <c r="Q257" s="5"/>
      <c r="R257" s="6"/>
      <c r="S257" s="7"/>
      <c r="T257" s="4"/>
      <c r="U257"/>
      <c r="V257"/>
      <c r="W257"/>
      <c r="X257"/>
      <c r="Y257"/>
      <c r="Z257"/>
      <c r="AA257"/>
      <c r="AB257"/>
      <c r="AC257"/>
      <c r="AD257"/>
      <c r="AE257"/>
    </row>
    <row r="258" spans="8:31" s="1" customFormat="1" ht="0" hidden="1" customHeight="1">
      <c r="H258" s="72"/>
      <c r="I258" s="72"/>
      <c r="J258" s="72"/>
      <c r="K258" s="25"/>
      <c r="L258" s="26"/>
      <c r="M258" s="26"/>
      <c r="N258" s="38"/>
      <c r="O258" s="3"/>
      <c r="P258" s="4"/>
      <c r="Q258" s="5"/>
      <c r="R258" s="6"/>
      <c r="S258" s="7"/>
      <c r="T258" s="4"/>
      <c r="U258"/>
      <c r="V258"/>
      <c r="W258"/>
      <c r="X258"/>
      <c r="Y258"/>
      <c r="Z258"/>
      <c r="AA258"/>
      <c r="AB258"/>
      <c r="AC258"/>
      <c r="AD258"/>
      <c r="AE258"/>
    </row>
    <row r="259" spans="8:31" s="1" customFormat="1" ht="0" hidden="1" customHeight="1">
      <c r="H259" s="72"/>
      <c r="I259" s="72"/>
      <c r="J259" s="72"/>
      <c r="K259" s="25"/>
      <c r="L259" s="26"/>
      <c r="M259" s="26"/>
      <c r="N259" s="38"/>
      <c r="O259" s="3"/>
      <c r="P259" s="4"/>
      <c r="Q259" s="5"/>
      <c r="R259" s="6"/>
      <c r="S259" s="7"/>
      <c r="T259" s="4"/>
      <c r="U259"/>
      <c r="V259"/>
      <c r="W259"/>
      <c r="X259"/>
      <c r="Y259"/>
      <c r="Z259"/>
      <c r="AA259"/>
      <c r="AB259"/>
      <c r="AC259"/>
      <c r="AD259"/>
      <c r="AE259"/>
    </row>
    <row r="260" spans="8:31" s="1" customFormat="1" ht="0" hidden="1" customHeight="1">
      <c r="H260" s="72"/>
      <c r="I260" s="72"/>
      <c r="J260" s="72"/>
      <c r="K260" s="25"/>
      <c r="L260" s="26"/>
      <c r="M260" s="26"/>
      <c r="N260" s="38"/>
      <c r="O260" s="3"/>
      <c r="P260" s="4"/>
      <c r="Q260" s="5"/>
      <c r="R260" s="6"/>
      <c r="S260" s="7"/>
      <c r="T260" s="4"/>
      <c r="U260"/>
      <c r="V260"/>
      <c r="W260"/>
      <c r="X260"/>
      <c r="Y260"/>
      <c r="Z260"/>
      <c r="AA260"/>
      <c r="AB260"/>
      <c r="AC260"/>
      <c r="AD260"/>
      <c r="AE260"/>
    </row>
    <row r="261" spans="8:31" s="1" customFormat="1" ht="0" hidden="1" customHeight="1">
      <c r="H261" s="72"/>
      <c r="I261" s="72"/>
      <c r="J261" s="72"/>
      <c r="K261" s="25"/>
      <c r="L261" s="26"/>
      <c r="M261" s="26"/>
      <c r="N261" s="38"/>
      <c r="O261" s="3"/>
      <c r="P261" s="4"/>
      <c r="Q261" s="5"/>
      <c r="R261" s="6"/>
      <c r="S261" s="7"/>
      <c r="T261" s="4"/>
      <c r="U261"/>
      <c r="V261"/>
      <c r="W261"/>
      <c r="X261"/>
      <c r="Y261"/>
      <c r="Z261"/>
      <c r="AA261"/>
      <c r="AB261"/>
      <c r="AC261"/>
      <c r="AD261"/>
      <c r="AE261"/>
    </row>
    <row r="262" spans="8:31" s="1" customFormat="1" ht="0" hidden="1" customHeight="1">
      <c r="H262" s="72"/>
      <c r="I262" s="72"/>
      <c r="J262" s="72"/>
      <c r="K262" s="25"/>
      <c r="L262" s="26"/>
      <c r="M262" s="26"/>
      <c r="N262" s="38"/>
      <c r="O262" s="3"/>
      <c r="P262" s="4"/>
      <c r="Q262" s="5"/>
      <c r="R262" s="6"/>
      <c r="S262" s="7"/>
      <c r="T262" s="4"/>
      <c r="U262"/>
      <c r="V262"/>
      <c r="W262"/>
      <c r="X262"/>
      <c r="Y262"/>
      <c r="Z262"/>
      <c r="AA262"/>
      <c r="AB262"/>
      <c r="AC262"/>
      <c r="AD262"/>
      <c r="AE262"/>
    </row>
    <row r="263" spans="8:31" s="1" customFormat="1" ht="0" hidden="1" customHeight="1">
      <c r="H263" s="72"/>
      <c r="I263" s="72"/>
      <c r="J263" s="72"/>
      <c r="K263" s="25"/>
      <c r="L263" s="26"/>
      <c r="M263" s="26"/>
      <c r="N263" s="38"/>
      <c r="O263" s="3"/>
      <c r="P263" s="4"/>
      <c r="Q263" s="5"/>
      <c r="R263" s="6"/>
      <c r="S263" s="7"/>
      <c r="T263" s="4"/>
      <c r="U263"/>
      <c r="V263"/>
      <c r="W263"/>
      <c r="X263"/>
      <c r="Y263"/>
      <c r="Z263"/>
      <c r="AA263"/>
      <c r="AB263"/>
      <c r="AC263"/>
      <c r="AD263"/>
      <c r="AE263"/>
    </row>
    <row r="264" spans="8:31" s="1" customFormat="1" ht="0" hidden="1" customHeight="1">
      <c r="H264" s="72"/>
      <c r="I264" s="72"/>
      <c r="J264" s="72"/>
      <c r="K264" s="25"/>
      <c r="L264" s="26"/>
      <c r="M264" s="26"/>
      <c r="N264" s="38"/>
      <c r="O264" s="3"/>
      <c r="P264" s="4"/>
      <c r="Q264" s="5"/>
      <c r="R264" s="6"/>
      <c r="S264" s="7"/>
      <c r="T264" s="4"/>
      <c r="U264"/>
      <c r="V264"/>
      <c r="W264"/>
      <c r="X264"/>
      <c r="Y264"/>
      <c r="Z264"/>
      <c r="AA264"/>
      <c r="AB264"/>
      <c r="AC264"/>
      <c r="AD264"/>
      <c r="AE264"/>
    </row>
    <row r="265" spans="8:31" s="1" customFormat="1" ht="0" hidden="1" customHeight="1">
      <c r="H265" s="72"/>
      <c r="I265" s="72"/>
      <c r="J265" s="72"/>
      <c r="K265" s="25"/>
      <c r="L265" s="26"/>
      <c r="M265" s="26"/>
      <c r="N265" s="38"/>
      <c r="O265" s="3"/>
      <c r="P265" s="4"/>
      <c r="Q265" s="5"/>
      <c r="R265" s="6"/>
      <c r="S265" s="7"/>
      <c r="T265" s="4"/>
      <c r="U265"/>
      <c r="V265"/>
      <c r="W265"/>
      <c r="X265"/>
      <c r="Y265"/>
      <c r="Z265"/>
      <c r="AA265"/>
      <c r="AB265"/>
      <c r="AC265"/>
      <c r="AD265"/>
      <c r="AE265"/>
    </row>
    <row r="266" spans="8:31" s="1" customFormat="1" ht="0" hidden="1" customHeight="1">
      <c r="H266" s="72"/>
      <c r="I266" s="72"/>
      <c r="J266" s="72"/>
      <c r="K266" s="25"/>
      <c r="L266" s="26"/>
      <c r="M266" s="26"/>
      <c r="N266" s="38"/>
      <c r="O266" s="3"/>
      <c r="P266" s="4"/>
      <c r="Q266" s="5"/>
      <c r="R266" s="6"/>
      <c r="S266" s="7"/>
      <c r="T266" s="4"/>
      <c r="U266"/>
      <c r="V266"/>
      <c r="W266"/>
      <c r="X266"/>
      <c r="Y266"/>
      <c r="Z266"/>
      <c r="AA266"/>
      <c r="AB266"/>
      <c r="AC266"/>
      <c r="AD266"/>
      <c r="AE266"/>
    </row>
    <row r="267" spans="8:31" s="1" customFormat="1" ht="0" hidden="1" customHeight="1">
      <c r="H267" s="72"/>
      <c r="I267" s="72"/>
      <c r="J267" s="72"/>
      <c r="K267" s="25"/>
      <c r="L267" s="26"/>
      <c r="M267" s="26"/>
      <c r="N267" s="38"/>
      <c r="O267" s="3"/>
      <c r="P267" s="4"/>
      <c r="Q267" s="5"/>
      <c r="R267" s="6"/>
      <c r="S267" s="7"/>
      <c r="T267" s="4"/>
      <c r="U267"/>
      <c r="V267"/>
      <c r="W267"/>
      <c r="X267"/>
      <c r="Y267"/>
      <c r="Z267"/>
      <c r="AA267"/>
      <c r="AB267"/>
      <c r="AC267"/>
      <c r="AD267"/>
      <c r="AE267"/>
    </row>
    <row r="268" spans="8:31" s="1" customFormat="1" ht="0" hidden="1" customHeight="1">
      <c r="H268" s="72"/>
      <c r="I268" s="72"/>
      <c r="J268" s="72"/>
      <c r="K268" s="25"/>
      <c r="L268" s="26"/>
      <c r="M268" s="26"/>
      <c r="N268" s="38"/>
      <c r="O268" s="3"/>
      <c r="P268" s="4"/>
      <c r="Q268" s="5"/>
      <c r="R268" s="6"/>
      <c r="S268" s="7"/>
      <c r="T268" s="4"/>
      <c r="U268"/>
      <c r="V268"/>
      <c r="W268"/>
      <c r="X268"/>
      <c r="Y268"/>
      <c r="Z268"/>
      <c r="AA268"/>
      <c r="AB268"/>
      <c r="AC268"/>
      <c r="AD268"/>
      <c r="AE268"/>
    </row>
  </sheetData>
  <mergeCells count="10">
    <mergeCell ref="C6:H6"/>
    <mergeCell ref="G9:H9"/>
    <mergeCell ref="G10:H10"/>
    <mergeCell ref="G11:H11"/>
    <mergeCell ref="B7:B8"/>
    <mergeCell ref="C7:C8"/>
    <mergeCell ref="D7:D8"/>
    <mergeCell ref="E7:E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603FD-1D3F-49CD-B13A-ABBBF9F074E7}">
  <dimension ref="A1:AD364"/>
  <sheetViews>
    <sheetView showGridLines="0" showRowColHeaders="0" topLeftCell="A24" zoomScaleNormal="100" workbookViewId="0">
      <selection activeCell="C12" sqref="C12:H22"/>
    </sheetView>
  </sheetViews>
  <sheetFormatPr defaultColWidth="0" defaultRowHeight="0" customHeight="1" zeroHeight="1"/>
  <cols>
    <col min="1" max="1" width="5.7109375" style="1" customWidth="1"/>
    <col min="2" max="2" width="48.85546875" style="1" bestFit="1" customWidth="1"/>
    <col min="3" max="3" width="21.28515625" style="1" bestFit="1" customWidth="1"/>
    <col min="4" max="4" width="24.42578125" style="1" bestFit="1" customWidth="1"/>
    <col min="5" max="5" width="16.7109375" style="1" bestFit="1" customWidth="1"/>
    <col min="6" max="7" width="15.5703125" style="1" customWidth="1"/>
    <col min="8" max="8" width="23.85546875" style="72" customWidth="1"/>
    <col min="9" max="9" width="16.5703125" style="72" customWidth="1"/>
    <col min="10" max="10" width="5.7109375" style="25" customWidth="1"/>
    <col min="11" max="11" width="9.5703125" style="26" hidden="1" customWidth="1"/>
    <col min="12" max="12" width="10.7109375" style="26" hidden="1" customWidth="1"/>
    <col min="13" max="13" width="10" style="38" hidden="1" customWidth="1"/>
    <col min="14" max="14" width="10.7109375" style="3" hidden="1" customWidth="1"/>
    <col min="15" max="15" width="10.140625" style="4" hidden="1" customWidth="1"/>
    <col min="16" max="16" width="7.7109375" style="5" hidden="1" customWidth="1"/>
    <col min="17" max="17" width="7.7109375" style="6" hidden="1" customWidth="1"/>
    <col min="18" max="18" width="7.7109375" style="7" hidden="1" customWidth="1"/>
    <col min="19" max="19" width="7.7109375" style="4" hidden="1" customWidth="1"/>
    <col min="20" max="16384" width="9.140625" hidden="1"/>
  </cols>
  <sheetData>
    <row r="1" spans="2:9" ht="29.25" customHeight="1">
      <c r="B1" s="22" t="s">
        <v>32</v>
      </c>
      <c r="C1" s="22"/>
      <c r="D1" s="22"/>
      <c r="E1" s="22"/>
      <c r="F1" s="22"/>
      <c r="G1" s="22"/>
    </row>
    <row r="2" spans="2:9" ht="8.25" customHeight="1">
      <c r="B2" s="2"/>
      <c r="C2" s="2"/>
      <c r="D2" s="2"/>
      <c r="E2" s="2"/>
      <c r="F2" s="2"/>
      <c r="G2" s="2"/>
    </row>
    <row r="3" spans="2:9" ht="15.75">
      <c r="B3" s="65" t="s">
        <v>863</v>
      </c>
      <c r="C3" s="65"/>
      <c r="D3" s="65"/>
      <c r="E3" s="65"/>
      <c r="F3" s="65"/>
      <c r="G3" s="65"/>
      <c r="H3" s="71"/>
      <c r="I3" s="71"/>
    </row>
    <row r="4" spans="2:9" ht="15.75">
      <c r="B4" s="65"/>
      <c r="C4" s="65"/>
      <c r="D4" s="65"/>
      <c r="E4" s="65"/>
      <c r="F4" s="65"/>
      <c r="G4" s="65"/>
      <c r="H4" s="71"/>
      <c r="I4" s="71"/>
    </row>
    <row r="5" spans="2:9" ht="15.75">
      <c r="B5" s="65"/>
      <c r="C5" s="65"/>
      <c r="D5" s="65"/>
      <c r="E5" s="65"/>
      <c r="F5" s="65"/>
      <c r="G5" s="65"/>
      <c r="H5" s="71"/>
      <c r="I5" s="71"/>
    </row>
    <row r="6" spans="2:9" ht="16.5" thickBot="1">
      <c r="B6" s="248" t="s">
        <v>207</v>
      </c>
      <c r="C6" s="1192" t="s">
        <v>54</v>
      </c>
      <c r="D6" s="1193"/>
      <c r="E6" s="1194"/>
      <c r="F6" s="1171" t="s">
        <v>571</v>
      </c>
      <c r="G6" s="1172"/>
      <c r="H6" s="1173"/>
      <c r="I6" s="71"/>
    </row>
    <row r="7" spans="2:9" ht="16.5" thickTop="1">
      <c r="B7" s="248" t="s">
        <v>157</v>
      </c>
      <c r="C7" s="1387" t="s">
        <v>711</v>
      </c>
      <c r="D7" s="1338" t="s">
        <v>712</v>
      </c>
      <c r="E7" s="1338" t="s">
        <v>0</v>
      </c>
      <c r="F7" s="246">
        <v>2023</v>
      </c>
      <c r="G7" s="1387">
        <v>2022</v>
      </c>
      <c r="H7" s="1387" t="s">
        <v>0</v>
      </c>
      <c r="I7" s="71"/>
    </row>
    <row r="8" spans="2:9" ht="15.75">
      <c r="B8" s="605"/>
      <c r="C8" s="1191"/>
      <c r="D8" s="1261"/>
      <c r="E8" s="1261"/>
      <c r="F8" s="246" t="s">
        <v>652</v>
      </c>
      <c r="G8" s="1191"/>
      <c r="H8" s="1191"/>
      <c r="I8" s="71"/>
    </row>
    <row r="9" spans="2:9" ht="3" customHeight="1">
      <c r="B9" s="100"/>
      <c r="C9" s="100"/>
      <c r="D9" s="100"/>
      <c r="E9" s="100"/>
      <c r="F9"/>
      <c r="G9" s="100"/>
      <c r="H9"/>
      <c r="I9" s="71"/>
    </row>
    <row r="10" spans="2:9" ht="3" customHeight="1">
      <c r="B10" s="626"/>
      <c r="C10" s="626"/>
      <c r="D10" s="626"/>
      <c r="E10" s="626"/>
      <c r="F10" s="626"/>
      <c r="G10" s="626"/>
      <c r="H10" s="626"/>
      <c r="I10" s="71"/>
    </row>
    <row r="11" spans="2:9" ht="3" customHeight="1">
      <c r="B11" s="100"/>
      <c r="C11" s="100"/>
      <c r="D11" s="100"/>
      <c r="E11" s="100"/>
      <c r="F11" s="100"/>
      <c r="G11" s="100"/>
      <c r="H11" s="100"/>
      <c r="I11" s="71"/>
    </row>
    <row r="12" spans="2:9" ht="15.75">
      <c r="B12" s="447" t="s">
        <v>663</v>
      </c>
      <c r="C12" s="418" t="s">
        <v>1213</v>
      </c>
      <c r="D12" s="121">
        <v>14.8</v>
      </c>
      <c r="E12" s="837">
        <v>-0.09</v>
      </c>
      <c r="F12" s="121">
        <v>50.9</v>
      </c>
      <c r="G12" s="121">
        <v>47.5</v>
      </c>
      <c r="H12" s="837">
        <v>7.0000000000000007E-2</v>
      </c>
      <c r="I12" s="71"/>
    </row>
    <row r="13" spans="2:9" ht="15.75">
      <c r="B13" s="515" t="s">
        <v>16</v>
      </c>
      <c r="C13" s="146">
        <v>13.6</v>
      </c>
      <c r="D13" s="118">
        <v>14.7</v>
      </c>
      <c r="E13" s="832">
        <v>-7.0999999999999994E-2</v>
      </c>
      <c r="F13" s="149">
        <v>50.8</v>
      </c>
      <c r="G13" s="118">
        <v>47.4</v>
      </c>
      <c r="H13" s="832">
        <v>7.2999999999999995E-2</v>
      </c>
      <c r="I13" s="71"/>
    </row>
    <row r="14" spans="2:9" ht="15.75">
      <c r="B14" s="515" t="s">
        <v>153</v>
      </c>
      <c r="C14" s="149">
        <v>-0.2</v>
      </c>
      <c r="D14" s="118">
        <v>0.1</v>
      </c>
      <c r="E14" s="832">
        <v>-3.6110000000000002</v>
      </c>
      <c r="F14" s="149">
        <v>0</v>
      </c>
      <c r="G14" s="118">
        <v>0.1</v>
      </c>
      <c r="H14" s="832">
        <v>-0.79300000000000004</v>
      </c>
      <c r="I14" s="71"/>
    </row>
    <row r="15" spans="2:9" ht="15.75">
      <c r="B15" s="515" t="s">
        <v>550</v>
      </c>
      <c r="C15" s="146" t="s">
        <v>37</v>
      </c>
      <c r="D15" s="118" t="s">
        <v>37</v>
      </c>
      <c r="E15" s="118" t="s">
        <v>37</v>
      </c>
      <c r="F15" s="149" t="s">
        <v>37</v>
      </c>
      <c r="G15" s="118" t="s">
        <v>37</v>
      </c>
      <c r="H15" s="118" t="s">
        <v>37</v>
      </c>
      <c r="I15" s="71"/>
    </row>
    <row r="16" spans="2:9" ht="16.5" thickBot="1">
      <c r="B16" s="515" t="s">
        <v>551</v>
      </c>
      <c r="C16" s="146">
        <v>-0.2</v>
      </c>
      <c r="D16" s="118">
        <v>0.1</v>
      </c>
      <c r="E16" s="832">
        <v>-3.6110000000000002</v>
      </c>
      <c r="F16" s="149">
        <v>0</v>
      </c>
      <c r="G16" s="118">
        <v>0.1</v>
      </c>
      <c r="H16" s="832">
        <v>-0.79300000000000004</v>
      </c>
      <c r="I16" s="71"/>
    </row>
    <row r="17" spans="1:30" ht="16.5" thickTop="1">
      <c r="B17" s="447" t="s">
        <v>18</v>
      </c>
      <c r="C17" s="418">
        <v>10.4</v>
      </c>
      <c r="D17" s="182">
        <v>7.1</v>
      </c>
      <c r="E17" s="838">
        <v>0.46200000000000002</v>
      </c>
      <c r="F17" s="121">
        <v>44.4</v>
      </c>
      <c r="G17" s="182">
        <v>26.2</v>
      </c>
      <c r="H17" s="838">
        <v>0.69599999999999995</v>
      </c>
      <c r="I17" s="71"/>
    </row>
    <row r="18" spans="1:30" ht="15.75">
      <c r="B18" s="515" t="s">
        <v>155</v>
      </c>
      <c r="C18" s="146">
        <v>11.4</v>
      </c>
      <c r="D18" s="169">
        <v>5.9</v>
      </c>
      <c r="E18" s="839">
        <v>0.91300000000000003</v>
      </c>
      <c r="F18" s="149">
        <v>30.3</v>
      </c>
      <c r="G18" s="169">
        <v>24.1</v>
      </c>
      <c r="H18" s="839">
        <v>0.25800000000000001</v>
      </c>
      <c r="I18" s="71"/>
    </row>
    <row r="19" spans="1:30" s="25" customFormat="1" ht="15.75">
      <c r="A19" s="1"/>
      <c r="B19" s="515" t="s">
        <v>19</v>
      </c>
      <c r="C19" s="146">
        <v>-0.9</v>
      </c>
      <c r="D19" s="169">
        <v>1.2</v>
      </c>
      <c r="E19" s="839">
        <v>-1.7889999999999999</v>
      </c>
      <c r="F19" s="149">
        <v>14.1</v>
      </c>
      <c r="G19" s="169">
        <v>2.1</v>
      </c>
      <c r="H19" s="839">
        <v>5.7309999999999999</v>
      </c>
      <c r="I19" s="71"/>
      <c r="K19" s="26"/>
      <c r="L19" s="26"/>
      <c r="M19" s="38"/>
      <c r="N19" s="3"/>
      <c r="O19" s="4"/>
      <c r="P19" s="5"/>
      <c r="Q19" s="6"/>
      <c r="R19" s="7"/>
      <c r="S19" s="4"/>
      <c r="T19"/>
      <c r="U19"/>
      <c r="V19"/>
      <c r="W19"/>
      <c r="X19"/>
      <c r="Y19"/>
      <c r="Z19"/>
      <c r="AA19"/>
      <c r="AB19"/>
      <c r="AC19"/>
      <c r="AD19"/>
    </row>
    <row r="20" spans="1:30" s="25" customFormat="1" ht="16.5" thickBot="1">
      <c r="A20" s="1"/>
      <c r="B20" s="447" t="s">
        <v>664</v>
      </c>
      <c r="C20" s="627">
        <v>23.9</v>
      </c>
      <c r="D20" s="121">
        <v>21.9</v>
      </c>
      <c r="E20" s="840">
        <v>0.09</v>
      </c>
      <c r="F20" s="388">
        <v>95.2</v>
      </c>
      <c r="G20" s="121">
        <v>73.7</v>
      </c>
      <c r="H20" s="840">
        <v>0.29199999999999998</v>
      </c>
      <c r="I20" s="71"/>
      <c r="K20" s="26"/>
      <c r="L20" s="26"/>
      <c r="M20" s="38"/>
      <c r="N20" s="3"/>
      <c r="O20" s="4"/>
      <c r="P20" s="5"/>
      <c r="Q20" s="6"/>
      <c r="R20" s="7"/>
      <c r="S20" s="4"/>
      <c r="T20"/>
      <c r="U20"/>
      <c r="V20"/>
      <c r="W20"/>
      <c r="X20"/>
      <c r="Y20"/>
      <c r="Z20"/>
      <c r="AA20"/>
      <c r="AB20"/>
      <c r="AC20"/>
      <c r="AD20"/>
    </row>
    <row r="21" spans="1:30" s="25" customFormat="1" ht="15.75">
      <c r="A21" s="1"/>
      <c r="B21" s="515" t="s">
        <v>20</v>
      </c>
      <c r="C21" s="146">
        <v>20.2</v>
      </c>
      <c r="D21" s="169">
        <v>10</v>
      </c>
      <c r="E21" s="839">
        <v>1.012</v>
      </c>
      <c r="F21" s="149">
        <v>41.4</v>
      </c>
      <c r="G21" s="169">
        <v>41.6</v>
      </c>
      <c r="H21" s="839">
        <v>-7.0000000000000001E-3</v>
      </c>
      <c r="I21" s="71"/>
      <c r="K21" s="26"/>
      <c r="L21" s="26"/>
      <c r="M21" s="38"/>
      <c r="N21" s="3"/>
      <c r="O21" s="4"/>
      <c r="P21" s="5"/>
      <c r="Q21" s="6"/>
      <c r="R21" s="7"/>
      <c r="S21" s="4"/>
      <c r="T21"/>
      <c r="U21"/>
      <c r="V21"/>
      <c r="W21"/>
      <c r="X21"/>
      <c r="Y21"/>
      <c r="Z21"/>
      <c r="AA21"/>
      <c r="AB21"/>
      <c r="AC21"/>
      <c r="AD21"/>
    </row>
    <row r="22" spans="1:30" s="25" customFormat="1" ht="15.75">
      <c r="A22" s="1"/>
      <c r="B22" s="447" t="s">
        <v>665</v>
      </c>
      <c r="C22" s="418">
        <v>44</v>
      </c>
      <c r="D22" s="121">
        <v>31.9</v>
      </c>
      <c r="E22" s="840">
        <v>0.38</v>
      </c>
      <c r="F22" s="121">
        <v>136.6</v>
      </c>
      <c r="G22" s="121">
        <v>115.3</v>
      </c>
      <c r="H22" s="840">
        <v>0.184</v>
      </c>
      <c r="I22" s="71"/>
      <c r="K22" s="26"/>
      <c r="L22" s="26"/>
      <c r="M22" s="38"/>
      <c r="N22" s="3"/>
      <c r="O22" s="4"/>
      <c r="P22" s="5"/>
      <c r="Q22" s="6"/>
      <c r="R22" s="7"/>
      <c r="S22" s="4"/>
      <c r="T22"/>
      <c r="U22"/>
      <c r="V22"/>
      <c r="W22"/>
      <c r="X22"/>
      <c r="Y22"/>
      <c r="Z22"/>
      <c r="AA22"/>
      <c r="AB22"/>
      <c r="AC22"/>
      <c r="AD22"/>
    </row>
    <row r="23" spans="1:30" s="25" customFormat="1" ht="15.75">
      <c r="A23" s="1"/>
      <c r="B23" s="345"/>
      <c r="C23" s="341"/>
      <c r="D23" s="341"/>
      <c r="E23" s="841"/>
      <c r="F23" s="341"/>
      <c r="G23" s="341"/>
      <c r="H23" s="841"/>
      <c r="I23" s="71"/>
      <c r="K23" s="26"/>
      <c r="L23" s="26"/>
      <c r="M23" s="40"/>
      <c r="N23" s="479"/>
      <c r="O23" s="1"/>
      <c r="P23" s="480"/>
      <c r="Q23" s="179"/>
      <c r="R23" s="481"/>
      <c r="S23" s="1"/>
      <c r="T23"/>
      <c r="U23"/>
      <c r="V23"/>
      <c r="W23"/>
      <c r="X23"/>
      <c r="Y23"/>
      <c r="Z23"/>
      <c r="AA23"/>
      <c r="AB23"/>
      <c r="AC23"/>
      <c r="AD23"/>
    </row>
    <row r="24" spans="1:30" s="25" customFormat="1" ht="15.75">
      <c r="A24" s="1"/>
      <c r="B24" s="345"/>
      <c r="C24" s="341"/>
      <c r="D24" s="341"/>
      <c r="E24" s="841"/>
      <c r="F24" s="341"/>
      <c r="G24" s="341"/>
      <c r="H24" s="841"/>
      <c r="I24" s="71"/>
      <c r="K24" s="26"/>
      <c r="L24" s="26"/>
      <c r="M24" s="40"/>
      <c r="N24" s="479"/>
      <c r="O24" s="1"/>
      <c r="P24" s="480"/>
      <c r="Q24" s="179"/>
      <c r="R24" s="481"/>
      <c r="S24" s="1"/>
      <c r="T24"/>
      <c r="U24"/>
      <c r="V24"/>
      <c r="W24"/>
      <c r="X24"/>
      <c r="Y24"/>
      <c r="Z24"/>
      <c r="AA24"/>
      <c r="AB24"/>
      <c r="AC24"/>
      <c r="AD24"/>
    </row>
    <row r="25" spans="1:30" s="25" customFormat="1" ht="15.75">
      <c r="A25" s="1"/>
      <c r="B25" s="65" t="s">
        <v>869</v>
      </c>
      <c r="C25" s="65"/>
      <c r="D25" s="65"/>
      <c r="E25" s="65"/>
      <c r="F25" s="65"/>
      <c r="G25" s="65"/>
      <c r="H25" s="71"/>
      <c r="I25" s="71"/>
      <c r="K25" s="26"/>
      <c r="L25" s="26"/>
      <c r="M25" s="38"/>
      <c r="N25" s="3"/>
      <c r="O25" s="4"/>
      <c r="P25" s="5"/>
      <c r="Q25" s="6"/>
      <c r="R25" s="7"/>
      <c r="S25" s="4"/>
      <c r="T25"/>
      <c r="U25"/>
      <c r="V25"/>
      <c r="W25"/>
      <c r="X25"/>
      <c r="Y25"/>
      <c r="Z25"/>
      <c r="AA25"/>
      <c r="AB25"/>
      <c r="AC25"/>
      <c r="AD25"/>
    </row>
    <row r="26" spans="1:30" s="25" customFormat="1" ht="15.75">
      <c r="A26" s="1"/>
      <c r="B26" s="65"/>
      <c r="C26" s="65"/>
      <c r="D26" s="65"/>
      <c r="E26" s="65"/>
      <c r="F26" s="65"/>
      <c r="G26" s="65"/>
      <c r="H26" s="71"/>
      <c r="I26" s="71"/>
      <c r="K26" s="26"/>
      <c r="L26" s="26"/>
      <c r="M26" s="38"/>
      <c r="N26" s="3"/>
      <c r="O26" s="4"/>
      <c r="P26" s="5"/>
      <c r="Q26" s="6"/>
      <c r="R26" s="7"/>
      <c r="S26" s="4"/>
      <c r="T26"/>
      <c r="U26"/>
      <c r="V26"/>
      <c r="W26"/>
      <c r="X26"/>
      <c r="Y26"/>
      <c r="Z26"/>
      <c r="AA26"/>
      <c r="AB26"/>
      <c r="AC26"/>
      <c r="AD26"/>
    </row>
    <row r="27" spans="1:30" s="25" customFormat="1" ht="15.75">
      <c r="A27" s="1"/>
      <c r="B27" s="65"/>
      <c r="C27" s="65"/>
      <c r="D27" s="65"/>
      <c r="E27" s="65"/>
      <c r="F27" s="65"/>
      <c r="G27" s="65"/>
      <c r="H27" s="71"/>
      <c r="I27" s="71"/>
      <c r="K27" s="26"/>
      <c r="L27" s="26"/>
      <c r="M27" s="38"/>
      <c r="N27" s="3"/>
      <c r="O27" s="4"/>
      <c r="P27" s="5"/>
      <c r="Q27" s="6"/>
      <c r="R27" s="7"/>
      <c r="S27" s="4"/>
      <c r="T27"/>
      <c r="U27"/>
      <c r="V27"/>
      <c r="W27"/>
      <c r="X27"/>
      <c r="Y27"/>
      <c r="Z27"/>
      <c r="AA27"/>
      <c r="AB27"/>
      <c r="AC27"/>
      <c r="AD27"/>
    </row>
    <row r="28" spans="1:30" s="25" customFormat="1" ht="16.5" thickBot="1">
      <c r="A28" s="1"/>
      <c r="B28" s="248" t="s">
        <v>207</v>
      </c>
      <c r="C28" s="1192" t="s">
        <v>54</v>
      </c>
      <c r="D28" s="1193"/>
      <c r="E28" s="1194"/>
      <c r="F28" s="1171" t="s">
        <v>571</v>
      </c>
      <c r="G28" s="1172"/>
      <c r="H28" s="1173"/>
      <c r="I28" s="71"/>
      <c r="K28" s="26"/>
      <c r="L28" s="26"/>
      <c r="M28" s="38"/>
      <c r="N28" s="3"/>
      <c r="O28" s="4"/>
      <c r="P28" s="5"/>
      <c r="Q28" s="6"/>
      <c r="R28" s="7"/>
      <c r="S28" s="4"/>
      <c r="T28"/>
      <c r="U28"/>
      <c r="V28"/>
      <c r="W28"/>
      <c r="X28"/>
      <c r="Y28"/>
      <c r="Z28"/>
      <c r="AA28"/>
      <c r="AB28"/>
      <c r="AC28"/>
      <c r="AD28"/>
    </row>
    <row r="29" spans="1:30" s="25" customFormat="1" ht="16.5" thickTop="1">
      <c r="A29" s="1"/>
      <c r="B29" s="1455" t="s">
        <v>157</v>
      </c>
      <c r="C29" s="1387" t="s">
        <v>711</v>
      </c>
      <c r="D29" s="1338" t="s">
        <v>712</v>
      </c>
      <c r="E29" s="1338" t="s">
        <v>0</v>
      </c>
      <c r="F29" s="246">
        <v>2023</v>
      </c>
      <c r="G29" s="1387">
        <v>2022</v>
      </c>
      <c r="H29" s="1387" t="s">
        <v>0</v>
      </c>
      <c r="I29" s="71"/>
      <c r="K29" s="26"/>
      <c r="L29" s="26"/>
      <c r="M29" s="38"/>
      <c r="N29" s="3"/>
      <c r="O29" s="4"/>
      <c r="P29" s="5"/>
      <c r="Q29" s="6"/>
      <c r="R29" s="7"/>
      <c r="S29" s="4"/>
      <c r="T29"/>
      <c r="U29"/>
      <c r="V29"/>
      <c r="W29"/>
      <c r="X29"/>
      <c r="Y29"/>
      <c r="Z29"/>
      <c r="AA29"/>
      <c r="AB29"/>
      <c r="AC29"/>
      <c r="AD29"/>
    </row>
    <row r="30" spans="1:30" s="25" customFormat="1" ht="15.75">
      <c r="A30" s="1"/>
      <c r="B30" s="1455"/>
      <c r="C30" s="1191"/>
      <c r="D30" s="1261"/>
      <c r="E30" s="1261"/>
      <c r="F30" s="246" t="s">
        <v>652</v>
      </c>
      <c r="G30" s="1191"/>
      <c r="H30" s="1191"/>
      <c r="I30" s="71"/>
      <c r="K30" s="26"/>
      <c r="L30" s="26"/>
      <c r="M30" s="38"/>
      <c r="N30" s="3"/>
      <c r="O30" s="4"/>
      <c r="P30" s="5"/>
      <c r="Q30" s="6"/>
      <c r="R30" s="7"/>
      <c r="S30" s="4"/>
      <c r="T30"/>
      <c r="U30"/>
      <c r="V30"/>
      <c r="W30"/>
      <c r="X30"/>
      <c r="Y30"/>
      <c r="Z30"/>
      <c r="AA30"/>
      <c r="AB30"/>
      <c r="AC30"/>
      <c r="AD30"/>
    </row>
    <row r="31" spans="1:30" s="25" customFormat="1" ht="3" customHeight="1">
      <c r="A31" s="1"/>
      <c r="B31" s="100"/>
      <c r="C31" s="100"/>
      <c r="D31" s="100"/>
      <c r="E31" s="100"/>
      <c r="F31"/>
      <c r="G31" s="100"/>
      <c r="H31"/>
      <c r="I31" s="71"/>
      <c r="K31" s="26"/>
      <c r="L31" s="26"/>
      <c r="M31" s="38"/>
      <c r="N31" s="3"/>
      <c r="O31" s="4"/>
      <c r="P31" s="5"/>
      <c r="Q31" s="6"/>
      <c r="R31" s="7"/>
      <c r="S31" s="4"/>
      <c r="T31"/>
      <c r="U31"/>
      <c r="V31"/>
      <c r="W31"/>
      <c r="X31"/>
      <c r="Y31"/>
      <c r="Z31"/>
      <c r="AA31"/>
      <c r="AB31"/>
      <c r="AC31"/>
      <c r="AD31"/>
    </row>
    <row r="32" spans="1:30" s="25" customFormat="1" ht="3" customHeight="1">
      <c r="A32" s="1"/>
      <c r="B32" s="626"/>
      <c r="C32" s="626"/>
      <c r="D32" s="626"/>
      <c r="E32" s="626"/>
      <c r="F32" s="626"/>
      <c r="G32" s="626"/>
      <c r="H32" s="626"/>
      <c r="I32" s="71"/>
      <c r="K32" s="26"/>
      <c r="L32" s="26"/>
      <c r="M32" s="38"/>
      <c r="N32" s="3"/>
      <c r="O32" s="4"/>
      <c r="P32" s="5"/>
      <c r="Q32" s="6"/>
      <c r="R32" s="7"/>
      <c r="S32" s="4"/>
      <c r="T32"/>
      <c r="U32"/>
      <c r="V32"/>
      <c r="W32"/>
      <c r="X32"/>
      <c r="Y32"/>
      <c r="Z32"/>
      <c r="AA32"/>
      <c r="AB32"/>
      <c r="AC32"/>
      <c r="AD32"/>
    </row>
    <row r="33" spans="1:30" s="25" customFormat="1" ht="3" customHeight="1">
      <c r="A33" s="1"/>
      <c r="B33" s="100"/>
      <c r="C33" s="100"/>
      <c r="D33" s="100"/>
      <c r="E33" s="100"/>
      <c r="F33" s="100"/>
      <c r="G33" s="100"/>
      <c r="H33" s="100"/>
      <c r="I33" s="71"/>
      <c r="K33" s="26"/>
      <c r="L33" s="26"/>
      <c r="M33" s="38"/>
      <c r="N33" s="3"/>
      <c r="O33" s="4"/>
      <c r="P33" s="5"/>
      <c r="Q33" s="6"/>
      <c r="R33" s="7"/>
      <c r="S33" s="4"/>
      <c r="T33"/>
      <c r="U33"/>
      <c r="V33"/>
      <c r="W33"/>
      <c r="X33"/>
      <c r="Y33"/>
      <c r="Z33"/>
      <c r="AA33"/>
      <c r="AB33"/>
      <c r="AC33"/>
      <c r="AD33"/>
    </row>
    <row r="34" spans="1:30" s="25" customFormat="1" ht="15.75">
      <c r="A34" s="1"/>
      <c r="B34" s="119" t="s">
        <v>666</v>
      </c>
      <c r="C34" s="149">
        <v>3.8</v>
      </c>
      <c r="D34" s="169">
        <v>2.7</v>
      </c>
      <c r="E34" s="832">
        <v>0.4</v>
      </c>
      <c r="F34" s="153">
        <v>14.4</v>
      </c>
      <c r="G34" s="118">
        <v>9.5</v>
      </c>
      <c r="H34" s="832">
        <v>0.52600000000000002</v>
      </c>
      <c r="I34" s="71"/>
      <c r="K34" s="26"/>
      <c r="L34" s="26"/>
      <c r="M34" s="38"/>
      <c r="N34" s="3"/>
      <c r="O34" s="4"/>
      <c r="P34" s="5"/>
      <c r="Q34" s="6"/>
      <c r="R34" s="7"/>
      <c r="S34" s="4"/>
      <c r="T34"/>
      <c r="U34"/>
      <c r="V34"/>
      <c r="W34"/>
      <c r="X34"/>
      <c r="Y34"/>
      <c r="Z34"/>
      <c r="AA34"/>
      <c r="AB34"/>
      <c r="AC34"/>
      <c r="AD34"/>
    </row>
    <row r="35" spans="1:30" s="25" customFormat="1" ht="15.75">
      <c r="A35" s="1"/>
      <c r="B35" s="119" t="s">
        <v>21</v>
      </c>
      <c r="C35" s="149">
        <v>0.4</v>
      </c>
      <c r="D35" s="169">
        <v>0.3</v>
      </c>
      <c r="E35" s="832">
        <v>0.63800000000000001</v>
      </c>
      <c r="F35" s="153">
        <v>1.6</v>
      </c>
      <c r="G35" s="118">
        <v>1.4</v>
      </c>
      <c r="H35" s="832">
        <v>0.152</v>
      </c>
      <c r="I35" s="71"/>
      <c r="K35" s="26"/>
      <c r="L35" s="26"/>
      <c r="M35" s="38"/>
      <c r="N35" s="3"/>
      <c r="O35" s="4"/>
      <c r="P35" s="5"/>
      <c r="Q35" s="6"/>
      <c r="R35" s="7"/>
      <c r="S35" s="4"/>
      <c r="T35"/>
      <c r="U35"/>
      <c r="V35"/>
      <c r="W35"/>
      <c r="X35"/>
      <c r="Y35"/>
      <c r="Z35"/>
      <c r="AA35"/>
      <c r="AB35"/>
      <c r="AC35"/>
      <c r="AD35"/>
    </row>
    <row r="36" spans="1:30" s="25" customFormat="1" ht="15.75">
      <c r="A36" s="1"/>
      <c r="B36" s="119" t="s">
        <v>22</v>
      </c>
      <c r="C36" s="149">
        <v>7.9</v>
      </c>
      <c r="D36" s="169">
        <v>10.6</v>
      </c>
      <c r="E36" s="832">
        <v>-0.249</v>
      </c>
      <c r="F36" s="153">
        <v>30.4</v>
      </c>
      <c r="G36" s="118">
        <v>32.5</v>
      </c>
      <c r="H36" s="832">
        <v>-6.5000000000000002E-2</v>
      </c>
      <c r="I36" s="71"/>
      <c r="K36" s="26"/>
      <c r="L36" s="26"/>
      <c r="M36" s="38"/>
      <c r="N36" s="3"/>
      <c r="O36" s="4"/>
      <c r="P36" s="5"/>
      <c r="Q36" s="6"/>
      <c r="R36" s="7"/>
      <c r="S36" s="4"/>
      <c r="T36"/>
      <c r="U36"/>
      <c r="V36"/>
      <c r="W36"/>
      <c r="X36"/>
      <c r="Y36"/>
      <c r="Z36"/>
      <c r="AA36"/>
      <c r="AB36"/>
      <c r="AC36"/>
      <c r="AD36"/>
    </row>
    <row r="37" spans="1:30" s="25" customFormat="1" ht="15.75">
      <c r="A37" s="1"/>
      <c r="B37" s="119" t="s">
        <v>23</v>
      </c>
      <c r="C37" s="149">
        <v>1.5</v>
      </c>
      <c r="D37" s="169">
        <v>1.1000000000000001</v>
      </c>
      <c r="E37" s="832">
        <v>0.30399999999999999</v>
      </c>
      <c r="F37" s="153">
        <v>4.4000000000000004</v>
      </c>
      <c r="G37" s="118">
        <v>4</v>
      </c>
      <c r="H37" s="832">
        <v>0.09</v>
      </c>
      <c r="I37" s="71"/>
      <c r="K37" s="26"/>
      <c r="L37" s="26"/>
      <c r="M37" s="38"/>
      <c r="N37" s="3"/>
      <c r="O37" s="4"/>
      <c r="P37" s="5"/>
      <c r="Q37" s="6"/>
      <c r="R37" s="7"/>
      <c r="S37" s="4"/>
      <c r="T37"/>
      <c r="U37"/>
      <c r="V37"/>
      <c r="W37"/>
      <c r="X37"/>
      <c r="Y37"/>
      <c r="Z37"/>
      <c r="AA37"/>
      <c r="AB37"/>
      <c r="AC37"/>
      <c r="AD37"/>
    </row>
    <row r="38" spans="1:30" s="25" customFormat="1" ht="15.75">
      <c r="A38" s="1"/>
      <c r="B38" s="628" t="s">
        <v>667</v>
      </c>
      <c r="C38" s="149" t="s">
        <v>37</v>
      </c>
      <c r="D38" s="169" t="s">
        <v>37</v>
      </c>
      <c r="E38" s="118" t="s">
        <v>37</v>
      </c>
      <c r="F38" s="153" t="s">
        <v>37</v>
      </c>
      <c r="G38" s="118" t="s">
        <v>37</v>
      </c>
      <c r="H38" s="118" t="s">
        <v>37</v>
      </c>
      <c r="I38" s="71"/>
      <c r="K38" s="26"/>
      <c r="L38" s="26"/>
      <c r="M38" s="38"/>
      <c r="N38" s="3"/>
      <c r="O38" s="4"/>
      <c r="P38" s="5"/>
      <c r="Q38" s="6"/>
      <c r="R38" s="7"/>
      <c r="S38" s="4"/>
      <c r="T38"/>
      <c r="U38"/>
      <c r="V38"/>
      <c r="W38"/>
      <c r="X38"/>
      <c r="Y38"/>
      <c r="Z38"/>
      <c r="AA38"/>
      <c r="AB38"/>
      <c r="AC38"/>
      <c r="AD38"/>
    </row>
    <row r="39" spans="1:30" s="25" customFormat="1" ht="15.75">
      <c r="A39" s="1"/>
      <c r="B39" s="628" t="s">
        <v>668</v>
      </c>
      <c r="C39" s="149">
        <v>1.5</v>
      </c>
      <c r="D39" s="169">
        <v>1.1000000000000001</v>
      </c>
      <c r="E39" s="832">
        <v>0.30399999999999999</v>
      </c>
      <c r="F39" s="149">
        <v>4.4000000000000004</v>
      </c>
      <c r="G39" s="169">
        <v>4</v>
      </c>
      <c r="H39" s="832">
        <v>0.09</v>
      </c>
      <c r="I39" s="71"/>
      <c r="K39" s="26"/>
      <c r="L39" s="26"/>
      <c r="M39" s="38"/>
      <c r="N39" s="3"/>
      <c r="O39" s="4"/>
      <c r="P39" s="5"/>
      <c r="Q39" s="6"/>
      <c r="R39" s="7"/>
      <c r="S39" s="4"/>
      <c r="T39"/>
      <c r="U39"/>
      <c r="V39"/>
      <c r="W39"/>
      <c r="X39"/>
      <c r="Y39"/>
      <c r="Z39"/>
      <c r="AA39"/>
      <c r="AB39"/>
      <c r="AC39"/>
      <c r="AD39"/>
    </row>
    <row r="40" spans="1:30" s="25" customFormat="1" ht="16.5" thickBot="1">
      <c r="A40" s="1"/>
      <c r="B40" s="629" t="s">
        <v>669</v>
      </c>
      <c r="C40" s="630">
        <v>13.6</v>
      </c>
      <c r="D40" s="630">
        <v>14.7</v>
      </c>
      <c r="E40" s="631">
        <v>-7.1</v>
      </c>
      <c r="F40" s="630">
        <v>50.8</v>
      </c>
      <c r="G40" s="630">
        <v>47.4</v>
      </c>
      <c r="H40" s="842">
        <v>7.2999999999999995E-2</v>
      </c>
      <c r="I40" s="71"/>
      <c r="K40" s="26"/>
      <c r="L40" s="26"/>
      <c r="M40" s="38"/>
      <c r="N40" s="3"/>
      <c r="O40" s="4"/>
      <c r="P40" s="5"/>
      <c r="Q40" s="6"/>
      <c r="R40" s="7"/>
      <c r="S40" s="4"/>
      <c r="T40"/>
      <c r="U40"/>
      <c r="V40"/>
      <c r="W40"/>
      <c r="X40"/>
      <c r="Y40"/>
      <c r="Z40"/>
      <c r="AA40"/>
      <c r="AB40"/>
      <c r="AC40"/>
      <c r="AD40"/>
    </row>
    <row r="41" spans="1:30" s="25" customFormat="1" ht="17.25" thickTop="1" thickBot="1">
      <c r="A41" s="1"/>
      <c r="B41" s="629" t="s">
        <v>280</v>
      </c>
      <c r="C41" s="1461">
        <v>4.6800000000000001E-2</v>
      </c>
      <c r="D41" s="1462"/>
      <c r="E41" s="1462"/>
      <c r="F41" s="1462"/>
      <c r="G41" s="1462"/>
      <c r="H41" s="1463"/>
      <c r="I41" s="71"/>
      <c r="K41" s="26"/>
      <c r="L41" s="26"/>
      <c r="M41" s="38"/>
      <c r="N41" s="3"/>
      <c r="O41" s="4"/>
      <c r="P41" s="5"/>
      <c r="Q41" s="6"/>
      <c r="R41" s="7"/>
      <c r="S41" s="4"/>
      <c r="T41"/>
      <c r="U41"/>
      <c r="V41"/>
      <c r="W41"/>
      <c r="X41"/>
      <c r="Y41"/>
      <c r="Z41"/>
      <c r="AA41"/>
      <c r="AB41"/>
      <c r="AC41"/>
      <c r="AD41"/>
    </row>
    <row r="42" spans="1:30" s="25" customFormat="1" ht="16.5" thickTop="1">
      <c r="A42" s="1"/>
      <c r="B42" s="497" t="s">
        <v>281</v>
      </c>
      <c r="C42" s="1464" t="s">
        <v>830</v>
      </c>
      <c r="D42" s="1465"/>
      <c r="E42" s="1465"/>
      <c r="F42" s="1465"/>
      <c r="G42" s="1465"/>
      <c r="H42" s="1466"/>
      <c r="I42" s="71"/>
      <c r="K42" s="26"/>
      <c r="L42" s="26"/>
      <c r="M42" s="38"/>
      <c r="N42" s="3"/>
      <c r="O42" s="4"/>
      <c r="P42" s="5"/>
      <c r="Q42" s="6"/>
      <c r="R42" s="7"/>
      <c r="S42" s="4"/>
      <c r="T42"/>
      <c r="U42"/>
      <c r="V42"/>
      <c r="W42"/>
      <c r="X42"/>
      <c r="Y42"/>
      <c r="Z42"/>
      <c r="AA42"/>
      <c r="AB42"/>
      <c r="AC42"/>
      <c r="AD42"/>
    </row>
    <row r="43" spans="1:30" s="25" customFormat="1" ht="15.75">
      <c r="A43" s="1"/>
      <c r="B43" s="65"/>
      <c r="C43" s="65"/>
      <c r="D43" s="65"/>
      <c r="E43" s="65"/>
      <c r="F43" s="65"/>
      <c r="G43" s="65"/>
      <c r="H43" s="71"/>
      <c r="I43" s="71"/>
      <c r="K43" s="26"/>
      <c r="L43" s="26"/>
      <c r="M43" s="38"/>
      <c r="N43" s="3"/>
      <c r="O43" s="4"/>
      <c r="P43" s="5"/>
      <c r="Q43" s="6"/>
      <c r="R43" s="7"/>
      <c r="S43" s="4"/>
      <c r="T43"/>
      <c r="U43"/>
      <c r="V43"/>
      <c r="W43"/>
      <c r="X43"/>
      <c r="Y43"/>
      <c r="Z43"/>
      <c r="AA43"/>
      <c r="AB43"/>
      <c r="AC43"/>
      <c r="AD43"/>
    </row>
    <row r="44" spans="1:30" s="25" customFormat="1" ht="15.75">
      <c r="A44" s="1"/>
      <c r="B44" s="65"/>
      <c r="C44" s="65"/>
      <c r="D44" s="65"/>
      <c r="E44" s="65"/>
      <c r="F44" s="65"/>
      <c r="G44" s="65"/>
      <c r="H44" s="71"/>
      <c r="I44" s="71"/>
      <c r="K44" s="26"/>
      <c r="L44" s="26"/>
      <c r="M44" s="38"/>
      <c r="N44" s="3"/>
      <c r="O44" s="4"/>
      <c r="P44" s="5"/>
      <c r="Q44" s="6"/>
      <c r="R44" s="7"/>
      <c r="S44" s="4"/>
      <c r="T44"/>
      <c r="U44"/>
      <c r="V44"/>
      <c r="W44"/>
      <c r="X44"/>
      <c r="Y44"/>
      <c r="Z44"/>
      <c r="AA44"/>
      <c r="AB44"/>
      <c r="AC44"/>
      <c r="AD44"/>
    </row>
    <row r="45" spans="1:30" s="25" customFormat="1" ht="15.75" hidden="1">
      <c r="A45" s="1"/>
      <c r="B45" s="65"/>
      <c r="C45" s="65"/>
      <c r="D45" s="65"/>
      <c r="E45" s="65"/>
      <c r="F45" s="65"/>
      <c r="G45" s="65"/>
      <c r="H45" s="71"/>
      <c r="I45" s="71"/>
      <c r="K45" s="26"/>
      <c r="L45" s="26"/>
      <c r="M45" s="38"/>
      <c r="N45" s="3"/>
      <c r="O45" s="4"/>
      <c r="P45" s="5"/>
      <c r="Q45" s="6"/>
      <c r="R45" s="7"/>
      <c r="S45" s="4"/>
      <c r="T45"/>
      <c r="U45"/>
      <c r="V45"/>
      <c r="W45"/>
      <c r="X45"/>
      <c r="Y45"/>
      <c r="Z45"/>
      <c r="AA45"/>
      <c r="AB45"/>
      <c r="AC45"/>
      <c r="AD45"/>
    </row>
    <row r="46" spans="1:30" s="25" customFormat="1" ht="15.75" hidden="1">
      <c r="A46" s="1"/>
      <c r="B46" s="65"/>
      <c r="C46" s="65"/>
      <c r="D46" s="65"/>
      <c r="E46" s="65"/>
      <c r="F46" s="65"/>
      <c r="G46" s="65"/>
      <c r="H46" s="71"/>
      <c r="I46" s="71"/>
      <c r="K46" s="26"/>
      <c r="L46" s="26"/>
      <c r="M46" s="38"/>
      <c r="N46" s="3"/>
      <c r="O46" s="4"/>
      <c r="P46" s="5"/>
      <c r="Q46" s="6"/>
      <c r="R46" s="7"/>
      <c r="S46" s="4"/>
      <c r="T46"/>
      <c r="U46"/>
      <c r="V46"/>
      <c r="W46"/>
      <c r="X46"/>
      <c r="Y46"/>
      <c r="Z46"/>
      <c r="AA46"/>
      <c r="AB46"/>
      <c r="AC46"/>
      <c r="AD46"/>
    </row>
    <row r="47" spans="1:30" s="25" customFormat="1" ht="15.75" hidden="1">
      <c r="A47" s="1"/>
      <c r="B47" s="65"/>
      <c r="C47" s="65"/>
      <c r="D47" s="65"/>
      <c r="E47" s="65"/>
      <c r="F47" s="65"/>
      <c r="G47" s="65"/>
      <c r="H47" s="71"/>
      <c r="I47" s="71"/>
      <c r="K47" s="26"/>
      <c r="L47" s="26"/>
      <c r="M47" s="38"/>
      <c r="N47" s="3"/>
      <c r="O47" s="4"/>
      <c r="P47" s="5"/>
      <c r="Q47" s="6"/>
      <c r="R47" s="7"/>
      <c r="S47" s="4"/>
      <c r="T47"/>
      <c r="U47"/>
      <c r="V47"/>
      <c r="W47"/>
      <c r="X47"/>
      <c r="Y47"/>
      <c r="Z47"/>
      <c r="AA47"/>
      <c r="AB47"/>
      <c r="AC47"/>
      <c r="AD47"/>
    </row>
    <row r="48" spans="1:30" s="25" customFormat="1" ht="15.75" hidden="1">
      <c r="A48" s="1"/>
      <c r="B48" s="65"/>
      <c r="C48" s="65"/>
      <c r="D48" s="65"/>
      <c r="E48" s="65"/>
      <c r="F48" s="65"/>
      <c r="G48" s="65"/>
      <c r="H48" s="71"/>
      <c r="I48" s="71"/>
      <c r="K48" s="26"/>
      <c r="L48" s="26"/>
      <c r="M48" s="38"/>
      <c r="N48" s="3"/>
      <c r="O48" s="4"/>
      <c r="P48" s="5"/>
      <c r="Q48" s="6"/>
      <c r="R48" s="7"/>
      <c r="S48" s="4"/>
      <c r="T48"/>
      <c r="U48"/>
      <c r="V48"/>
      <c r="W48"/>
      <c r="X48"/>
      <c r="Y48"/>
      <c r="Z48"/>
      <c r="AA48"/>
      <c r="AB48"/>
      <c r="AC48"/>
      <c r="AD48"/>
    </row>
    <row r="49" spans="1:30" s="25" customFormat="1" ht="15.75" hidden="1">
      <c r="A49" s="1"/>
      <c r="B49" s="65"/>
      <c r="C49" s="65"/>
      <c r="D49" s="65"/>
      <c r="E49" s="65"/>
      <c r="F49" s="65"/>
      <c r="G49" s="65"/>
      <c r="H49" s="71"/>
      <c r="I49" s="71"/>
      <c r="K49" s="26"/>
      <c r="L49" s="26"/>
      <c r="M49" s="38"/>
      <c r="N49" s="3"/>
      <c r="O49" s="4"/>
      <c r="P49" s="5"/>
      <c r="Q49" s="6"/>
      <c r="R49" s="7"/>
      <c r="S49" s="4"/>
      <c r="T49"/>
      <c r="U49"/>
      <c r="V49"/>
      <c r="W49"/>
      <c r="X49"/>
      <c r="Y49"/>
      <c r="Z49"/>
      <c r="AA49"/>
      <c r="AB49"/>
      <c r="AC49"/>
      <c r="AD49"/>
    </row>
    <row r="50" spans="1:30" s="25" customFormat="1" ht="15.75" hidden="1">
      <c r="A50" s="1"/>
      <c r="B50" s="65"/>
      <c r="C50" s="65"/>
      <c r="D50" s="65"/>
      <c r="E50" s="65"/>
      <c r="F50" s="65"/>
      <c r="G50" s="65"/>
      <c r="H50" s="71"/>
      <c r="I50" s="71"/>
      <c r="K50" s="26"/>
      <c r="L50" s="26"/>
      <c r="M50" s="38"/>
      <c r="N50" s="3"/>
      <c r="O50" s="4"/>
      <c r="P50" s="5"/>
      <c r="Q50" s="6"/>
      <c r="R50" s="7"/>
      <c r="S50" s="4"/>
      <c r="T50"/>
      <c r="U50"/>
      <c r="V50"/>
      <c r="W50"/>
      <c r="X50"/>
      <c r="Y50"/>
      <c r="Z50"/>
      <c r="AA50"/>
      <c r="AB50"/>
      <c r="AC50"/>
      <c r="AD50"/>
    </row>
    <row r="51" spans="1:30" s="25" customFormat="1" ht="15.75" hidden="1">
      <c r="A51" s="1"/>
      <c r="B51" s="65"/>
      <c r="C51" s="65"/>
      <c r="D51" s="65"/>
      <c r="E51" s="65"/>
      <c r="F51" s="65"/>
      <c r="G51" s="65"/>
      <c r="H51" s="71"/>
      <c r="I51" s="71"/>
      <c r="K51" s="26"/>
      <c r="L51" s="26"/>
      <c r="M51" s="38"/>
      <c r="N51" s="3"/>
      <c r="O51" s="4"/>
      <c r="P51" s="5"/>
      <c r="Q51" s="6"/>
      <c r="R51" s="7"/>
      <c r="S51" s="4"/>
      <c r="T51"/>
      <c r="U51"/>
      <c r="V51"/>
      <c r="W51"/>
      <c r="X51"/>
      <c r="Y51"/>
      <c r="Z51"/>
      <c r="AA51"/>
      <c r="AB51"/>
      <c r="AC51"/>
      <c r="AD51"/>
    </row>
    <row r="52" spans="1:30" s="25" customFormat="1" ht="15.75" hidden="1">
      <c r="A52" s="1"/>
      <c r="B52" s="65"/>
      <c r="C52" s="65"/>
      <c r="D52" s="65"/>
      <c r="E52" s="65"/>
      <c r="F52" s="65"/>
      <c r="G52" s="65"/>
      <c r="H52" s="71"/>
      <c r="I52" s="71"/>
      <c r="K52" s="26"/>
      <c r="L52" s="26"/>
      <c r="M52" s="38"/>
      <c r="N52" s="3"/>
      <c r="O52" s="4"/>
      <c r="P52" s="5"/>
      <c r="Q52" s="6"/>
      <c r="R52" s="7"/>
      <c r="S52" s="4"/>
      <c r="T52"/>
      <c r="U52"/>
      <c r="V52"/>
      <c r="W52"/>
      <c r="X52"/>
      <c r="Y52"/>
      <c r="Z52"/>
      <c r="AA52"/>
      <c r="AB52"/>
      <c r="AC52"/>
      <c r="AD52"/>
    </row>
    <row r="53" spans="1:30" s="25" customFormat="1" ht="15.75" hidden="1">
      <c r="A53" s="1"/>
      <c r="B53" s="65"/>
      <c r="C53" s="65"/>
      <c r="D53" s="65"/>
      <c r="E53" s="65"/>
      <c r="F53" s="65"/>
      <c r="G53" s="65"/>
      <c r="H53" s="71"/>
      <c r="I53" s="71"/>
      <c r="K53" s="26"/>
      <c r="L53" s="26"/>
      <c r="M53" s="38"/>
      <c r="N53" s="3"/>
      <c r="O53" s="4"/>
      <c r="P53" s="5"/>
      <c r="Q53" s="6"/>
      <c r="R53" s="7"/>
      <c r="S53" s="4"/>
      <c r="T53"/>
      <c r="U53"/>
      <c r="V53"/>
      <c r="W53"/>
      <c r="X53"/>
      <c r="Y53"/>
      <c r="Z53"/>
      <c r="AA53"/>
      <c r="AB53"/>
      <c r="AC53"/>
      <c r="AD53"/>
    </row>
    <row r="54" spans="1:30" s="25" customFormat="1" ht="15.75" hidden="1">
      <c r="A54" s="1"/>
      <c r="B54" s="65"/>
      <c r="C54" s="65"/>
      <c r="D54" s="65"/>
      <c r="E54" s="65"/>
      <c r="F54" s="65"/>
      <c r="G54" s="65"/>
      <c r="H54" s="71"/>
      <c r="I54" s="71"/>
      <c r="K54" s="26"/>
      <c r="L54" s="26"/>
      <c r="M54" s="38"/>
      <c r="N54" s="3"/>
      <c r="O54" s="4"/>
      <c r="P54" s="5"/>
      <c r="Q54" s="6"/>
      <c r="R54" s="7"/>
      <c r="S54" s="4"/>
      <c r="T54"/>
      <c r="U54"/>
      <c r="V54"/>
      <c r="W54"/>
      <c r="X54"/>
      <c r="Y54"/>
      <c r="Z54"/>
      <c r="AA54"/>
      <c r="AB54"/>
      <c r="AC54"/>
      <c r="AD54"/>
    </row>
    <row r="55" spans="1:30" s="25" customFormat="1" ht="15.75" hidden="1">
      <c r="A55" s="1"/>
      <c r="B55" s="65"/>
      <c r="C55" s="65"/>
      <c r="D55" s="65"/>
      <c r="E55" s="65"/>
      <c r="F55" s="65"/>
      <c r="G55" s="65"/>
      <c r="H55" s="71"/>
      <c r="I55" s="71"/>
      <c r="K55" s="26"/>
      <c r="L55" s="26"/>
      <c r="M55" s="38"/>
      <c r="N55" s="3"/>
      <c r="O55" s="4"/>
      <c r="P55" s="5"/>
      <c r="Q55" s="6"/>
      <c r="R55" s="7"/>
      <c r="S55" s="4"/>
      <c r="T55"/>
      <c r="U55"/>
      <c r="V55"/>
      <c r="W55"/>
      <c r="X55"/>
      <c r="Y55"/>
      <c r="Z55"/>
      <c r="AA55"/>
      <c r="AB55"/>
      <c r="AC55"/>
      <c r="AD55"/>
    </row>
    <row r="56" spans="1:30" s="25" customFormat="1" ht="15.75" hidden="1">
      <c r="A56" s="1"/>
      <c r="B56" s="65"/>
      <c r="C56" s="65"/>
      <c r="D56" s="65"/>
      <c r="E56" s="65"/>
      <c r="F56" s="65"/>
      <c r="G56" s="65"/>
      <c r="H56" s="71"/>
      <c r="I56" s="71"/>
      <c r="K56" s="26"/>
      <c r="L56" s="26"/>
      <c r="M56" s="38"/>
      <c r="N56" s="3"/>
      <c r="O56" s="4"/>
      <c r="P56" s="5"/>
      <c r="Q56" s="6"/>
      <c r="R56" s="7"/>
      <c r="S56" s="4"/>
      <c r="T56"/>
      <c r="U56"/>
      <c r="V56"/>
      <c r="W56"/>
      <c r="X56"/>
      <c r="Y56"/>
      <c r="Z56"/>
      <c r="AA56"/>
      <c r="AB56"/>
      <c r="AC56"/>
      <c r="AD56"/>
    </row>
    <row r="57" spans="1:30" s="25" customFormat="1" ht="15.75" hidden="1">
      <c r="A57" s="1"/>
      <c r="B57" s="65"/>
      <c r="C57" s="65"/>
      <c r="D57" s="65"/>
      <c r="E57" s="65"/>
      <c r="F57" s="65"/>
      <c r="G57" s="65"/>
      <c r="H57" s="71"/>
      <c r="I57" s="71"/>
      <c r="K57" s="26"/>
      <c r="L57" s="26"/>
      <c r="M57" s="38"/>
      <c r="N57" s="3"/>
      <c r="O57" s="4"/>
      <c r="P57" s="5"/>
      <c r="Q57" s="6"/>
      <c r="R57" s="7"/>
      <c r="S57" s="4"/>
      <c r="T57"/>
      <c r="U57"/>
      <c r="V57"/>
      <c r="W57"/>
      <c r="X57"/>
      <c r="Y57"/>
      <c r="Z57"/>
      <c r="AA57"/>
      <c r="AB57"/>
      <c r="AC57"/>
      <c r="AD57"/>
    </row>
    <row r="58" spans="1:30" s="25" customFormat="1" ht="15.75" hidden="1">
      <c r="A58" s="1"/>
      <c r="B58" s="65"/>
      <c r="C58" s="65"/>
      <c r="D58" s="65"/>
      <c r="E58" s="65"/>
      <c r="F58" s="65"/>
      <c r="G58" s="65"/>
      <c r="H58" s="71"/>
      <c r="I58" s="71"/>
      <c r="K58" s="26"/>
      <c r="L58" s="26"/>
      <c r="M58" s="38"/>
      <c r="N58" s="3"/>
      <c r="O58" s="4"/>
      <c r="P58" s="5"/>
      <c r="Q58" s="6"/>
      <c r="R58" s="7"/>
      <c r="S58" s="4"/>
      <c r="T58"/>
      <c r="U58"/>
      <c r="V58"/>
      <c r="W58"/>
      <c r="X58"/>
      <c r="Y58"/>
      <c r="Z58"/>
      <c r="AA58"/>
      <c r="AB58"/>
      <c r="AC58"/>
      <c r="AD58"/>
    </row>
    <row r="59" spans="1:30" s="25" customFormat="1" ht="15.75" hidden="1">
      <c r="A59" s="1"/>
      <c r="B59" s="65"/>
      <c r="C59" s="65"/>
      <c r="D59" s="65"/>
      <c r="E59" s="65"/>
      <c r="F59" s="65"/>
      <c r="G59" s="65"/>
      <c r="H59" s="71"/>
      <c r="I59" s="71"/>
      <c r="K59" s="26"/>
      <c r="L59" s="26"/>
      <c r="M59" s="38"/>
      <c r="N59" s="3"/>
      <c r="O59" s="4"/>
      <c r="P59" s="5"/>
      <c r="Q59" s="6"/>
      <c r="R59" s="7"/>
      <c r="S59" s="4"/>
      <c r="T59"/>
      <c r="U59"/>
      <c r="V59"/>
      <c r="W59"/>
      <c r="X59"/>
      <c r="Y59"/>
      <c r="Z59"/>
      <c r="AA59"/>
      <c r="AB59"/>
      <c r="AC59"/>
      <c r="AD59"/>
    </row>
    <row r="60" spans="1:30" s="25" customFormat="1" ht="15.75" hidden="1">
      <c r="A60" s="1"/>
      <c r="B60" s="65"/>
      <c r="C60" s="65"/>
      <c r="D60" s="65"/>
      <c r="E60" s="65"/>
      <c r="F60" s="65"/>
      <c r="G60" s="65"/>
      <c r="H60" s="71"/>
      <c r="I60" s="71"/>
      <c r="K60" s="26"/>
      <c r="L60" s="26"/>
      <c r="M60" s="38"/>
      <c r="N60" s="3"/>
      <c r="O60" s="4"/>
      <c r="P60" s="5"/>
      <c r="Q60" s="6"/>
      <c r="R60" s="7"/>
      <c r="S60" s="4"/>
      <c r="T60"/>
      <c r="U60"/>
      <c r="V60"/>
      <c r="W60"/>
      <c r="X60"/>
      <c r="Y60"/>
      <c r="Z60"/>
      <c r="AA60"/>
      <c r="AB60"/>
      <c r="AC60"/>
      <c r="AD60"/>
    </row>
    <row r="61" spans="1:30" s="25" customFormat="1" ht="15.75" hidden="1">
      <c r="A61" s="1"/>
      <c r="B61" s="65"/>
      <c r="C61" s="65"/>
      <c r="D61" s="65"/>
      <c r="E61" s="65"/>
      <c r="F61" s="65"/>
      <c r="G61" s="65"/>
      <c r="H61" s="71"/>
      <c r="I61" s="71"/>
      <c r="K61" s="26"/>
      <c r="L61" s="26"/>
      <c r="M61" s="38"/>
      <c r="N61" s="3"/>
      <c r="O61" s="4"/>
      <c r="P61" s="5"/>
      <c r="Q61" s="6"/>
      <c r="R61" s="7"/>
      <c r="S61" s="4"/>
      <c r="T61"/>
      <c r="U61"/>
      <c r="V61"/>
      <c r="W61"/>
      <c r="X61"/>
      <c r="Y61"/>
      <c r="Z61"/>
      <c r="AA61"/>
      <c r="AB61"/>
      <c r="AC61"/>
      <c r="AD61"/>
    </row>
    <row r="62" spans="1:30" s="25" customFormat="1" ht="15.75" hidden="1">
      <c r="A62" s="1"/>
      <c r="B62" s="65"/>
      <c r="C62" s="65"/>
      <c r="D62" s="65"/>
      <c r="E62" s="65"/>
      <c r="F62" s="65"/>
      <c r="G62" s="65"/>
      <c r="H62" s="71"/>
      <c r="I62" s="71"/>
      <c r="K62" s="26"/>
      <c r="L62" s="26"/>
      <c r="M62" s="38"/>
      <c r="N62" s="3"/>
      <c r="O62" s="4"/>
      <c r="P62" s="5"/>
      <c r="Q62" s="6"/>
      <c r="R62" s="7"/>
      <c r="S62" s="4"/>
      <c r="T62"/>
      <c r="U62"/>
      <c r="V62"/>
      <c r="W62"/>
      <c r="X62"/>
      <c r="Y62"/>
      <c r="Z62"/>
      <c r="AA62"/>
      <c r="AB62"/>
      <c r="AC62"/>
      <c r="AD62"/>
    </row>
    <row r="63" spans="1:30" s="25" customFormat="1" ht="15.75" hidden="1">
      <c r="A63" s="1"/>
      <c r="B63" s="65"/>
      <c r="C63" s="65"/>
      <c r="D63" s="65"/>
      <c r="E63" s="65"/>
      <c r="F63" s="65"/>
      <c r="G63" s="65"/>
      <c r="H63" s="71"/>
      <c r="I63" s="71"/>
      <c r="K63" s="26"/>
      <c r="L63" s="26"/>
      <c r="M63" s="38"/>
      <c r="N63" s="3"/>
      <c r="O63" s="4"/>
      <c r="P63" s="5"/>
      <c r="Q63" s="6"/>
      <c r="R63" s="7"/>
      <c r="S63" s="4"/>
      <c r="T63"/>
      <c r="U63"/>
      <c r="V63"/>
      <c r="W63"/>
      <c r="X63"/>
      <c r="Y63"/>
      <c r="Z63"/>
      <c r="AA63"/>
      <c r="AB63"/>
      <c r="AC63"/>
      <c r="AD63"/>
    </row>
    <row r="64" spans="1:30" s="25" customFormat="1" ht="15.75" hidden="1">
      <c r="A64" s="1"/>
      <c r="B64" s="65"/>
      <c r="C64" s="65"/>
      <c r="D64" s="65"/>
      <c r="E64" s="65"/>
      <c r="F64" s="65"/>
      <c r="G64" s="65"/>
      <c r="H64" s="71"/>
      <c r="I64" s="71"/>
      <c r="K64" s="26"/>
      <c r="L64" s="26"/>
      <c r="M64" s="38"/>
      <c r="N64" s="3"/>
      <c r="O64" s="4"/>
      <c r="P64" s="5"/>
      <c r="Q64" s="6"/>
      <c r="R64" s="7"/>
      <c r="S64" s="4"/>
      <c r="T64"/>
      <c r="U64"/>
      <c r="V64"/>
      <c r="W64"/>
      <c r="X64"/>
      <c r="Y64"/>
      <c r="Z64"/>
      <c r="AA64"/>
      <c r="AB64"/>
      <c r="AC64"/>
      <c r="AD64"/>
    </row>
    <row r="65" spans="1:30" s="25" customFormat="1" ht="15.75" hidden="1">
      <c r="A65" s="1"/>
      <c r="B65" s="65"/>
      <c r="C65" s="65"/>
      <c r="D65" s="65"/>
      <c r="E65" s="65"/>
      <c r="F65" s="65"/>
      <c r="G65" s="65"/>
      <c r="H65" s="71"/>
      <c r="I65" s="71"/>
      <c r="K65" s="26"/>
      <c r="L65" s="26"/>
      <c r="M65" s="38"/>
      <c r="N65" s="3"/>
      <c r="O65" s="4"/>
      <c r="P65" s="5"/>
      <c r="Q65" s="6"/>
      <c r="R65" s="7"/>
      <c r="S65" s="4"/>
      <c r="T65"/>
      <c r="U65"/>
      <c r="V65"/>
      <c r="W65"/>
      <c r="X65"/>
      <c r="Y65"/>
      <c r="Z65"/>
      <c r="AA65"/>
      <c r="AB65"/>
      <c r="AC65"/>
      <c r="AD65"/>
    </row>
    <row r="66" spans="1:30" s="25" customFormat="1" ht="15.75" hidden="1">
      <c r="A66" s="1"/>
      <c r="B66" s="65"/>
      <c r="C66" s="65"/>
      <c r="D66" s="65"/>
      <c r="E66" s="65"/>
      <c r="F66" s="65"/>
      <c r="G66" s="65"/>
      <c r="H66" s="71"/>
      <c r="I66" s="71"/>
      <c r="K66" s="26"/>
      <c r="L66" s="26"/>
      <c r="M66" s="38"/>
      <c r="N66" s="3"/>
      <c r="O66" s="4"/>
      <c r="P66" s="5"/>
      <c r="Q66" s="6"/>
      <c r="R66" s="7"/>
      <c r="S66" s="4"/>
      <c r="T66"/>
      <c r="U66"/>
      <c r="V66"/>
      <c r="W66"/>
      <c r="X66"/>
      <c r="Y66"/>
      <c r="Z66"/>
      <c r="AA66"/>
      <c r="AB66"/>
      <c r="AC66"/>
      <c r="AD66"/>
    </row>
    <row r="67" spans="1:30" s="25" customFormat="1" ht="15.75" hidden="1">
      <c r="A67" s="1"/>
      <c r="B67" s="65"/>
      <c r="C67" s="65"/>
      <c r="D67" s="65"/>
      <c r="E67" s="65"/>
      <c r="F67" s="65"/>
      <c r="G67" s="65"/>
      <c r="H67" s="71"/>
      <c r="I67" s="71"/>
      <c r="K67" s="26"/>
      <c r="L67" s="26"/>
      <c r="M67" s="38"/>
      <c r="N67" s="3"/>
      <c r="O67" s="4"/>
      <c r="P67" s="5"/>
      <c r="Q67" s="6"/>
      <c r="R67" s="7"/>
      <c r="S67" s="4"/>
      <c r="T67"/>
      <c r="U67"/>
      <c r="V67"/>
      <c r="W67"/>
      <c r="X67"/>
      <c r="Y67"/>
      <c r="Z67"/>
      <c r="AA67"/>
      <c r="AB67"/>
      <c r="AC67"/>
      <c r="AD67"/>
    </row>
    <row r="68" spans="1:30" s="25" customFormat="1" ht="15.75" hidden="1">
      <c r="A68" s="1"/>
      <c r="B68" s="65"/>
      <c r="C68" s="65"/>
      <c r="D68" s="65"/>
      <c r="E68" s="65"/>
      <c r="F68" s="65"/>
      <c r="G68" s="65"/>
      <c r="H68" s="71"/>
      <c r="I68" s="71"/>
      <c r="K68" s="26"/>
      <c r="L68" s="26"/>
      <c r="M68" s="38"/>
      <c r="N68" s="3"/>
      <c r="O68" s="4"/>
      <c r="P68" s="5"/>
      <c r="Q68" s="6"/>
      <c r="R68" s="7"/>
      <c r="S68" s="4"/>
      <c r="T68"/>
      <c r="U68"/>
      <c r="V68"/>
      <c r="W68"/>
      <c r="X68"/>
      <c r="Y68"/>
      <c r="Z68"/>
      <c r="AA68"/>
      <c r="AB68"/>
      <c r="AC68"/>
      <c r="AD68"/>
    </row>
    <row r="69" spans="1:30" s="25" customFormat="1" ht="15.75" hidden="1">
      <c r="A69" s="1"/>
      <c r="B69" s="65"/>
      <c r="C69" s="65"/>
      <c r="D69" s="65"/>
      <c r="E69" s="65"/>
      <c r="F69" s="65"/>
      <c r="G69" s="65"/>
      <c r="H69" s="71"/>
      <c r="I69" s="71"/>
      <c r="K69" s="26"/>
      <c r="L69" s="26"/>
      <c r="M69" s="38"/>
      <c r="N69" s="3"/>
      <c r="O69" s="4"/>
      <c r="P69" s="5"/>
      <c r="Q69" s="6"/>
      <c r="R69" s="7"/>
      <c r="S69" s="4"/>
      <c r="T69"/>
      <c r="U69"/>
      <c r="V69"/>
      <c r="W69"/>
      <c r="X69"/>
      <c r="Y69"/>
      <c r="Z69"/>
      <c r="AA69"/>
      <c r="AB69"/>
      <c r="AC69"/>
      <c r="AD69"/>
    </row>
    <row r="70" spans="1:30" s="25" customFormat="1" ht="15.75" hidden="1">
      <c r="A70" s="1"/>
      <c r="B70" s="65"/>
      <c r="C70" s="65"/>
      <c r="D70" s="65"/>
      <c r="E70" s="65"/>
      <c r="F70" s="65"/>
      <c r="G70" s="65"/>
      <c r="H70" s="71"/>
      <c r="I70" s="71"/>
      <c r="K70" s="26"/>
      <c r="L70" s="26"/>
      <c r="M70" s="38"/>
      <c r="N70" s="3"/>
      <c r="O70" s="4"/>
      <c r="P70" s="5"/>
      <c r="Q70" s="6"/>
      <c r="R70" s="7"/>
      <c r="S70" s="4"/>
      <c r="T70"/>
      <c r="U70"/>
      <c r="V70"/>
      <c r="W70"/>
      <c r="X70"/>
      <c r="Y70"/>
      <c r="Z70"/>
      <c r="AA70"/>
      <c r="AB70"/>
      <c r="AC70"/>
      <c r="AD70"/>
    </row>
    <row r="71" spans="1:30" s="25" customFormat="1" ht="15.75" hidden="1">
      <c r="A71" s="1"/>
      <c r="B71" s="65"/>
      <c r="C71" s="65"/>
      <c r="D71" s="65"/>
      <c r="E71" s="65"/>
      <c r="F71" s="65"/>
      <c r="G71" s="65"/>
      <c r="H71" s="71"/>
      <c r="I71" s="71"/>
      <c r="K71" s="26"/>
      <c r="L71" s="26"/>
      <c r="M71" s="38"/>
      <c r="N71" s="3"/>
      <c r="O71" s="4"/>
      <c r="P71" s="5"/>
      <c r="Q71" s="6"/>
      <c r="R71" s="7"/>
      <c r="S71" s="4"/>
      <c r="T71"/>
      <c r="U71"/>
      <c r="V71"/>
      <c r="W71"/>
      <c r="X71"/>
      <c r="Y71"/>
      <c r="Z71"/>
      <c r="AA71"/>
      <c r="AB71"/>
      <c r="AC71"/>
      <c r="AD71"/>
    </row>
    <row r="72" spans="1:30" s="25" customFormat="1" ht="15.75" hidden="1">
      <c r="A72" s="1"/>
      <c r="B72" s="65"/>
      <c r="C72" s="65"/>
      <c r="D72" s="65"/>
      <c r="E72" s="65"/>
      <c r="F72" s="65"/>
      <c r="G72" s="65"/>
      <c r="H72" s="71"/>
      <c r="I72" s="71"/>
      <c r="K72" s="26"/>
      <c r="L72" s="26"/>
      <c r="M72" s="38"/>
      <c r="N72" s="3"/>
      <c r="O72" s="4"/>
      <c r="P72" s="5"/>
      <c r="Q72" s="6"/>
      <c r="R72" s="7"/>
      <c r="S72" s="4"/>
      <c r="T72"/>
      <c r="U72"/>
      <c r="V72"/>
      <c r="W72"/>
      <c r="X72"/>
      <c r="Y72"/>
      <c r="Z72"/>
      <c r="AA72"/>
      <c r="AB72"/>
      <c r="AC72"/>
      <c r="AD72"/>
    </row>
    <row r="73" spans="1:30" s="25" customFormat="1" ht="15.75" hidden="1">
      <c r="A73" s="1"/>
      <c r="B73" s="65"/>
      <c r="C73" s="65"/>
      <c r="D73" s="65"/>
      <c r="E73" s="65"/>
      <c r="F73" s="65"/>
      <c r="G73" s="65"/>
      <c r="H73" s="71"/>
      <c r="I73" s="71"/>
      <c r="K73" s="26"/>
      <c r="L73" s="26"/>
      <c r="M73" s="38"/>
      <c r="N73" s="3"/>
      <c r="O73" s="4"/>
      <c r="P73" s="5"/>
      <c r="Q73" s="6"/>
      <c r="R73" s="7"/>
      <c r="S73" s="4"/>
      <c r="T73"/>
      <c r="U73"/>
      <c r="V73"/>
      <c r="W73"/>
      <c r="X73"/>
      <c r="Y73"/>
      <c r="Z73"/>
      <c r="AA73"/>
      <c r="AB73"/>
      <c r="AC73"/>
      <c r="AD73"/>
    </row>
    <row r="74" spans="1:30" s="25" customFormat="1" ht="15.75" hidden="1">
      <c r="A74" s="1"/>
      <c r="B74" s="65"/>
      <c r="C74" s="65"/>
      <c r="D74" s="65"/>
      <c r="E74" s="65"/>
      <c r="F74" s="65"/>
      <c r="G74" s="65"/>
      <c r="H74" s="71"/>
      <c r="I74" s="71"/>
      <c r="K74" s="26"/>
      <c r="L74" s="26"/>
      <c r="M74" s="38"/>
      <c r="N74" s="3"/>
      <c r="O74" s="4"/>
      <c r="P74" s="5"/>
      <c r="Q74" s="6"/>
      <c r="R74" s="7"/>
      <c r="S74" s="4"/>
      <c r="T74"/>
      <c r="U74"/>
      <c r="V74"/>
      <c r="W74"/>
      <c r="X74"/>
      <c r="Y74"/>
      <c r="Z74"/>
      <c r="AA74"/>
      <c r="AB74"/>
      <c r="AC74"/>
      <c r="AD74"/>
    </row>
    <row r="75" spans="1:30" s="25" customFormat="1" ht="15.75" hidden="1">
      <c r="A75" s="1"/>
      <c r="B75" s="65"/>
      <c r="C75" s="65"/>
      <c r="D75" s="65"/>
      <c r="E75" s="65"/>
      <c r="F75" s="65"/>
      <c r="G75" s="65"/>
      <c r="H75" s="71"/>
      <c r="I75" s="71"/>
      <c r="K75" s="26"/>
      <c r="L75" s="26"/>
      <c r="M75" s="38"/>
      <c r="N75" s="3"/>
      <c r="O75" s="4"/>
      <c r="P75" s="5"/>
      <c r="Q75" s="6"/>
      <c r="R75" s="7"/>
      <c r="S75" s="4"/>
      <c r="T75"/>
      <c r="U75"/>
      <c r="V75"/>
      <c r="W75"/>
      <c r="X75"/>
      <c r="Y75"/>
      <c r="Z75"/>
      <c r="AA75"/>
      <c r="AB75"/>
      <c r="AC75"/>
      <c r="AD75"/>
    </row>
    <row r="76" spans="1:30" s="25" customFormat="1" ht="15.75" hidden="1">
      <c r="A76" s="1"/>
      <c r="B76" s="65"/>
      <c r="C76" s="65"/>
      <c r="D76" s="65"/>
      <c r="E76" s="65"/>
      <c r="F76" s="65"/>
      <c r="G76" s="65"/>
      <c r="H76" s="71"/>
      <c r="I76" s="71"/>
      <c r="K76" s="26"/>
      <c r="L76" s="26"/>
      <c r="M76" s="38"/>
      <c r="N76" s="3"/>
      <c r="O76" s="4"/>
      <c r="P76" s="5"/>
      <c r="Q76" s="6"/>
      <c r="R76" s="7"/>
      <c r="S76" s="4"/>
      <c r="T76"/>
      <c r="U76"/>
      <c r="V76"/>
      <c r="W76"/>
      <c r="X76"/>
      <c r="Y76"/>
      <c r="Z76"/>
      <c r="AA76"/>
      <c r="AB76"/>
      <c r="AC76"/>
      <c r="AD76"/>
    </row>
    <row r="77" spans="1:30" s="25" customFormat="1" ht="15.75" hidden="1">
      <c r="A77" s="1"/>
      <c r="B77" s="65"/>
      <c r="C77" s="65"/>
      <c r="D77" s="65"/>
      <c r="E77" s="65"/>
      <c r="F77" s="65"/>
      <c r="G77" s="65"/>
      <c r="H77" s="71"/>
      <c r="I77" s="71"/>
      <c r="K77" s="26"/>
      <c r="L77" s="26"/>
      <c r="M77" s="38"/>
      <c r="N77" s="3"/>
      <c r="O77" s="4"/>
      <c r="P77" s="5"/>
      <c r="Q77" s="6"/>
      <c r="R77" s="7"/>
      <c r="S77" s="4"/>
      <c r="T77"/>
      <c r="U77"/>
      <c r="V77"/>
      <c r="W77"/>
      <c r="X77"/>
      <c r="Y77"/>
      <c r="Z77"/>
      <c r="AA77"/>
      <c r="AB77"/>
      <c r="AC77"/>
      <c r="AD77"/>
    </row>
    <row r="78" spans="1:30" s="25" customFormat="1" ht="15.75" hidden="1">
      <c r="A78" s="1"/>
      <c r="B78" s="65"/>
      <c r="C78" s="65"/>
      <c r="D78" s="65"/>
      <c r="E78" s="65"/>
      <c r="F78" s="65"/>
      <c r="G78" s="65"/>
      <c r="H78" s="71"/>
      <c r="I78" s="71"/>
      <c r="K78" s="26"/>
      <c r="L78" s="26"/>
      <c r="M78" s="38"/>
      <c r="N78" s="3"/>
      <c r="O78" s="4"/>
      <c r="P78" s="5"/>
      <c r="Q78" s="6"/>
      <c r="R78" s="7"/>
      <c r="S78" s="4"/>
      <c r="T78"/>
      <c r="U78"/>
      <c r="V78"/>
      <c r="W78"/>
      <c r="X78"/>
      <c r="Y78"/>
      <c r="Z78"/>
      <c r="AA78"/>
      <c r="AB78"/>
      <c r="AC78"/>
      <c r="AD78"/>
    </row>
    <row r="79" spans="1:30" s="25" customFormat="1" ht="15.75" hidden="1">
      <c r="A79" s="1"/>
      <c r="B79" s="65"/>
      <c r="C79" s="65"/>
      <c r="D79" s="65"/>
      <c r="E79" s="65"/>
      <c r="F79" s="65"/>
      <c r="G79" s="65"/>
      <c r="H79" s="71"/>
      <c r="I79" s="71"/>
      <c r="K79" s="26"/>
      <c r="L79" s="26"/>
      <c r="M79" s="38"/>
      <c r="N79" s="3"/>
      <c r="O79" s="4"/>
      <c r="P79" s="5"/>
      <c r="Q79" s="6"/>
      <c r="R79" s="7"/>
      <c r="S79" s="4"/>
      <c r="T79"/>
      <c r="U79"/>
      <c r="V79"/>
      <c r="W79"/>
      <c r="X79"/>
      <c r="Y79"/>
      <c r="Z79"/>
      <c r="AA79"/>
      <c r="AB79"/>
      <c r="AC79"/>
      <c r="AD79"/>
    </row>
    <row r="80" spans="1:30" s="25" customFormat="1" ht="15.75" hidden="1">
      <c r="A80" s="1"/>
      <c r="B80" s="65"/>
      <c r="C80" s="65"/>
      <c r="D80" s="65"/>
      <c r="E80" s="65"/>
      <c r="F80" s="65"/>
      <c r="G80" s="65"/>
      <c r="H80" s="71"/>
      <c r="I80" s="71"/>
      <c r="K80" s="26"/>
      <c r="L80" s="26"/>
      <c r="M80" s="38"/>
      <c r="N80" s="3"/>
      <c r="O80" s="4"/>
      <c r="P80" s="5"/>
      <c r="Q80" s="6"/>
      <c r="R80" s="7"/>
      <c r="S80" s="4"/>
      <c r="T80"/>
      <c r="U80"/>
      <c r="V80"/>
      <c r="W80"/>
      <c r="X80"/>
      <c r="Y80"/>
      <c r="Z80"/>
      <c r="AA80"/>
      <c r="AB80"/>
      <c r="AC80"/>
      <c r="AD80"/>
    </row>
    <row r="81" spans="1:30" s="25" customFormat="1" ht="15.75" hidden="1">
      <c r="A81" s="1"/>
      <c r="B81" s="65"/>
      <c r="C81" s="65"/>
      <c r="D81" s="65"/>
      <c r="E81" s="65"/>
      <c r="F81" s="65"/>
      <c r="G81" s="65"/>
      <c r="H81" s="71"/>
      <c r="I81" s="71"/>
      <c r="K81" s="26"/>
      <c r="L81" s="26"/>
      <c r="M81" s="38"/>
      <c r="N81" s="3"/>
      <c r="O81" s="4"/>
      <c r="P81" s="5"/>
      <c r="Q81" s="6"/>
      <c r="R81" s="7"/>
      <c r="S81" s="4"/>
      <c r="T81"/>
      <c r="U81"/>
      <c r="V81"/>
      <c r="W81"/>
      <c r="X81"/>
      <c r="Y81"/>
      <c r="Z81"/>
      <c r="AA81"/>
      <c r="AB81"/>
      <c r="AC81"/>
      <c r="AD81"/>
    </row>
    <row r="82" spans="1:30" s="25" customFormat="1" ht="15.75" hidden="1">
      <c r="A82" s="1"/>
      <c r="B82" s="65"/>
      <c r="C82" s="65"/>
      <c r="D82" s="65"/>
      <c r="E82" s="65"/>
      <c r="F82" s="65"/>
      <c r="G82" s="65"/>
      <c r="H82" s="71"/>
      <c r="I82" s="71"/>
      <c r="K82" s="26"/>
      <c r="L82" s="26"/>
      <c r="M82" s="38"/>
      <c r="N82" s="3"/>
      <c r="O82" s="4"/>
      <c r="P82" s="5"/>
      <c r="Q82" s="6"/>
      <c r="R82" s="7"/>
      <c r="S82" s="4"/>
      <c r="T82"/>
      <c r="U82"/>
      <c r="V82"/>
      <c r="W82"/>
      <c r="X82"/>
      <c r="Y82"/>
      <c r="Z82"/>
      <c r="AA82"/>
      <c r="AB82"/>
      <c r="AC82"/>
      <c r="AD82"/>
    </row>
    <row r="83" spans="1:30" s="25" customFormat="1" ht="15.75" hidden="1">
      <c r="A83" s="1"/>
      <c r="B83" s="65"/>
      <c r="C83" s="65"/>
      <c r="D83" s="65"/>
      <c r="E83" s="65"/>
      <c r="F83" s="65"/>
      <c r="G83" s="65"/>
      <c r="H83" s="71"/>
      <c r="I83" s="71"/>
      <c r="K83" s="26"/>
      <c r="L83" s="26"/>
      <c r="M83" s="38"/>
      <c r="N83" s="3"/>
      <c r="O83" s="4"/>
      <c r="P83" s="5"/>
      <c r="Q83" s="6"/>
      <c r="R83" s="7"/>
      <c r="S83" s="4"/>
      <c r="T83"/>
      <c r="U83"/>
      <c r="V83"/>
      <c r="W83"/>
      <c r="X83"/>
      <c r="Y83"/>
      <c r="Z83"/>
      <c r="AA83"/>
      <c r="AB83"/>
      <c r="AC83"/>
      <c r="AD83"/>
    </row>
    <row r="84" spans="1:30" s="25" customFormat="1" ht="15.75" hidden="1">
      <c r="A84" s="1"/>
      <c r="B84" s="65"/>
      <c r="C84" s="65"/>
      <c r="D84" s="65"/>
      <c r="E84" s="65"/>
      <c r="F84" s="65"/>
      <c r="G84" s="65"/>
      <c r="H84" s="71"/>
      <c r="I84" s="71"/>
      <c r="K84" s="26"/>
      <c r="L84" s="26"/>
      <c r="M84" s="38"/>
      <c r="N84" s="3"/>
      <c r="O84" s="4"/>
      <c r="P84" s="5"/>
      <c r="Q84" s="6"/>
      <c r="R84" s="7"/>
      <c r="S84" s="4"/>
      <c r="T84"/>
      <c r="U84"/>
      <c r="V84"/>
      <c r="W84"/>
      <c r="X84"/>
      <c r="Y84"/>
      <c r="Z84"/>
      <c r="AA84"/>
      <c r="AB84"/>
      <c r="AC84"/>
      <c r="AD84"/>
    </row>
    <row r="85" spans="1:30" s="25" customFormat="1" ht="15.75" hidden="1">
      <c r="A85" s="1"/>
      <c r="B85" s="65"/>
      <c r="C85" s="65"/>
      <c r="D85" s="65"/>
      <c r="E85" s="65"/>
      <c r="F85" s="65"/>
      <c r="G85" s="65"/>
      <c r="H85" s="71"/>
      <c r="I85" s="71"/>
      <c r="K85" s="26"/>
      <c r="L85" s="26"/>
      <c r="M85" s="38"/>
      <c r="N85" s="3"/>
      <c r="O85" s="4"/>
      <c r="P85" s="5"/>
      <c r="Q85" s="6"/>
      <c r="R85" s="7"/>
      <c r="S85" s="4"/>
      <c r="T85"/>
      <c r="U85"/>
      <c r="V85"/>
      <c r="W85"/>
      <c r="X85"/>
      <c r="Y85"/>
      <c r="Z85"/>
      <c r="AA85"/>
      <c r="AB85"/>
      <c r="AC85"/>
      <c r="AD85"/>
    </row>
    <row r="86" spans="1:30" s="25" customFormat="1" ht="15.75" hidden="1">
      <c r="A86" s="1"/>
      <c r="B86" s="65"/>
      <c r="C86" s="65"/>
      <c r="D86" s="65"/>
      <c r="E86" s="65"/>
      <c r="F86" s="65"/>
      <c r="G86" s="65"/>
      <c r="H86" s="71"/>
      <c r="I86" s="71"/>
      <c r="K86" s="26"/>
      <c r="L86" s="26"/>
      <c r="M86" s="38"/>
      <c r="N86" s="3"/>
      <c r="O86" s="4"/>
      <c r="P86" s="5"/>
      <c r="Q86" s="6"/>
      <c r="R86" s="7"/>
      <c r="S86" s="4"/>
      <c r="T86"/>
      <c r="U86"/>
      <c r="V86"/>
      <c r="W86"/>
      <c r="X86"/>
      <c r="Y86"/>
      <c r="Z86"/>
      <c r="AA86"/>
      <c r="AB86"/>
      <c r="AC86"/>
      <c r="AD86"/>
    </row>
    <row r="87" spans="1:30" s="25" customFormat="1" ht="15.75" hidden="1">
      <c r="A87" s="1"/>
      <c r="B87" s="65"/>
      <c r="C87" s="65"/>
      <c r="D87" s="65"/>
      <c r="E87" s="65"/>
      <c r="F87" s="65"/>
      <c r="G87" s="65"/>
      <c r="H87" s="71"/>
      <c r="I87" s="71"/>
      <c r="K87" s="26"/>
      <c r="L87" s="26"/>
      <c r="M87" s="38"/>
      <c r="N87" s="3"/>
      <c r="O87" s="4"/>
      <c r="P87" s="5"/>
      <c r="Q87" s="6"/>
      <c r="R87" s="7"/>
      <c r="S87" s="4"/>
      <c r="T87"/>
      <c r="U87"/>
      <c r="V87"/>
      <c r="W87"/>
      <c r="X87"/>
      <c r="Y87"/>
      <c r="Z87"/>
      <c r="AA87"/>
      <c r="AB87"/>
      <c r="AC87"/>
      <c r="AD87"/>
    </row>
    <row r="88" spans="1:30" s="25" customFormat="1" ht="15.75" hidden="1">
      <c r="A88" s="1"/>
      <c r="B88" s="65"/>
      <c r="C88" s="65"/>
      <c r="D88" s="65"/>
      <c r="E88" s="65"/>
      <c r="F88" s="65"/>
      <c r="G88" s="65"/>
      <c r="H88" s="71"/>
      <c r="I88" s="71"/>
      <c r="K88" s="26"/>
      <c r="L88" s="26"/>
      <c r="M88" s="38"/>
      <c r="N88" s="3"/>
      <c r="O88" s="4"/>
      <c r="P88" s="5"/>
      <c r="Q88" s="6"/>
      <c r="R88" s="7"/>
      <c r="S88" s="4"/>
      <c r="T88"/>
      <c r="U88"/>
      <c r="V88"/>
      <c r="W88"/>
      <c r="X88"/>
      <c r="Y88"/>
      <c r="Z88"/>
      <c r="AA88"/>
      <c r="AB88"/>
      <c r="AC88"/>
      <c r="AD88"/>
    </row>
    <row r="89" spans="1:30" s="25" customFormat="1" ht="15.75" hidden="1">
      <c r="A89" s="1"/>
      <c r="B89" s="65"/>
      <c r="C89" s="65"/>
      <c r="D89" s="65"/>
      <c r="E89" s="65"/>
      <c r="F89" s="65"/>
      <c r="G89" s="65"/>
      <c r="H89" s="71"/>
      <c r="I89" s="71"/>
      <c r="K89" s="26"/>
      <c r="L89" s="26"/>
      <c r="M89" s="38"/>
      <c r="N89" s="3"/>
      <c r="O89" s="4"/>
      <c r="P89" s="5"/>
      <c r="Q89" s="6"/>
      <c r="R89" s="7"/>
      <c r="S89" s="4"/>
      <c r="T89"/>
      <c r="U89"/>
      <c r="V89"/>
      <c r="W89"/>
      <c r="X89"/>
      <c r="Y89"/>
      <c r="Z89"/>
      <c r="AA89"/>
      <c r="AB89"/>
      <c r="AC89"/>
      <c r="AD89"/>
    </row>
    <row r="90" spans="1:30" s="25" customFormat="1" ht="15.75" hidden="1">
      <c r="A90" s="1"/>
      <c r="B90" s="65"/>
      <c r="C90" s="65"/>
      <c r="D90" s="65"/>
      <c r="E90" s="65"/>
      <c r="F90" s="65"/>
      <c r="G90" s="65"/>
      <c r="H90" s="71"/>
      <c r="I90" s="71"/>
      <c r="K90" s="26"/>
      <c r="L90" s="26"/>
      <c r="M90" s="38"/>
      <c r="N90" s="3"/>
      <c r="O90" s="4"/>
      <c r="P90" s="5"/>
      <c r="Q90" s="6"/>
      <c r="R90" s="7"/>
      <c r="S90" s="4"/>
      <c r="T90"/>
      <c r="U90"/>
      <c r="V90"/>
      <c r="W90"/>
      <c r="X90"/>
      <c r="Y90"/>
      <c r="Z90"/>
      <c r="AA90"/>
      <c r="AB90"/>
      <c r="AC90"/>
      <c r="AD90"/>
    </row>
    <row r="91" spans="1:30" s="25" customFormat="1" ht="15.75" hidden="1">
      <c r="A91" s="1"/>
      <c r="B91" s="65"/>
      <c r="C91" s="65"/>
      <c r="D91" s="65"/>
      <c r="E91" s="65"/>
      <c r="F91" s="65"/>
      <c r="G91" s="65"/>
      <c r="H91" s="71"/>
      <c r="I91" s="71"/>
      <c r="K91" s="26"/>
      <c r="L91" s="26"/>
      <c r="M91" s="38"/>
      <c r="N91" s="3"/>
      <c r="O91" s="4"/>
      <c r="P91" s="5"/>
      <c r="Q91" s="6"/>
      <c r="R91" s="7"/>
      <c r="S91" s="4"/>
      <c r="T91"/>
      <c r="U91"/>
      <c r="V91"/>
      <c r="W91"/>
      <c r="X91"/>
      <c r="Y91"/>
      <c r="Z91"/>
      <c r="AA91"/>
      <c r="AB91"/>
      <c r="AC91"/>
      <c r="AD91"/>
    </row>
    <row r="92" spans="1:30" s="25" customFormat="1" ht="15.75" hidden="1">
      <c r="A92" s="1"/>
      <c r="B92" s="65"/>
      <c r="C92" s="65"/>
      <c r="D92" s="65"/>
      <c r="E92" s="65"/>
      <c r="F92" s="65"/>
      <c r="G92" s="65"/>
      <c r="H92" s="71"/>
      <c r="I92" s="71"/>
      <c r="K92" s="26"/>
      <c r="L92" s="26"/>
      <c r="M92" s="38"/>
      <c r="N92" s="3"/>
      <c r="O92" s="4"/>
      <c r="P92" s="5"/>
      <c r="Q92" s="6"/>
      <c r="R92" s="7"/>
      <c r="S92" s="4"/>
      <c r="T92"/>
      <c r="U92"/>
      <c r="V92"/>
      <c r="W92"/>
      <c r="X92"/>
      <c r="Y92"/>
      <c r="Z92"/>
      <c r="AA92"/>
      <c r="AB92"/>
      <c r="AC92"/>
      <c r="AD92"/>
    </row>
    <row r="93" spans="1:30" s="25" customFormat="1" ht="15.75" hidden="1">
      <c r="A93" s="1"/>
      <c r="B93" s="65"/>
      <c r="C93" s="65"/>
      <c r="D93" s="65"/>
      <c r="E93" s="65"/>
      <c r="F93" s="65"/>
      <c r="G93" s="65"/>
      <c r="H93" s="71"/>
      <c r="I93" s="71"/>
      <c r="K93" s="26"/>
      <c r="L93" s="26"/>
      <c r="M93" s="38"/>
      <c r="N93" s="3"/>
      <c r="O93" s="4"/>
      <c r="P93" s="5"/>
      <c r="Q93" s="6"/>
      <c r="R93" s="7"/>
      <c r="S93" s="4"/>
      <c r="T93"/>
      <c r="U93"/>
      <c r="V93"/>
      <c r="W93"/>
      <c r="X93"/>
      <c r="Y93"/>
      <c r="Z93"/>
      <c r="AA93"/>
      <c r="AB93"/>
      <c r="AC93"/>
      <c r="AD93"/>
    </row>
    <row r="94" spans="1:30" s="25" customFormat="1" ht="15.75" hidden="1">
      <c r="A94" s="1"/>
      <c r="B94" s="65"/>
      <c r="C94" s="65"/>
      <c r="D94" s="65"/>
      <c r="E94" s="65"/>
      <c r="F94" s="65"/>
      <c r="G94" s="65"/>
      <c r="H94" s="71"/>
      <c r="I94" s="71"/>
      <c r="K94" s="26"/>
      <c r="L94" s="26"/>
      <c r="M94" s="38"/>
      <c r="N94" s="3"/>
      <c r="O94" s="4"/>
      <c r="P94" s="5"/>
      <c r="Q94" s="6"/>
      <c r="R94" s="7"/>
      <c r="S94" s="4"/>
      <c r="T94"/>
      <c r="U94"/>
      <c r="V94"/>
      <c r="W94"/>
      <c r="X94"/>
      <c r="Y94"/>
      <c r="Z94"/>
      <c r="AA94"/>
      <c r="AB94"/>
      <c r="AC94"/>
      <c r="AD94"/>
    </row>
    <row r="95" spans="1:30" s="25" customFormat="1" ht="15.75" hidden="1">
      <c r="A95" s="1"/>
      <c r="B95" s="65"/>
      <c r="C95" s="65"/>
      <c r="D95" s="65"/>
      <c r="E95" s="65"/>
      <c r="F95" s="65"/>
      <c r="G95" s="65"/>
      <c r="H95" s="71"/>
      <c r="I95" s="71"/>
      <c r="K95" s="26"/>
      <c r="L95" s="26"/>
      <c r="M95" s="38"/>
      <c r="N95" s="3"/>
      <c r="O95" s="4"/>
      <c r="P95" s="5"/>
      <c r="Q95" s="6"/>
      <c r="R95" s="7"/>
      <c r="S95" s="4"/>
      <c r="T95"/>
      <c r="U95"/>
      <c r="V95"/>
      <c r="W95"/>
      <c r="X95"/>
      <c r="Y95"/>
      <c r="Z95"/>
      <c r="AA95"/>
      <c r="AB95"/>
      <c r="AC95"/>
      <c r="AD95"/>
    </row>
    <row r="96" spans="1:30" s="25" customFormat="1" ht="15.75" hidden="1">
      <c r="A96" s="1"/>
      <c r="B96" s="65"/>
      <c r="C96" s="65"/>
      <c r="D96" s="65"/>
      <c r="E96" s="65"/>
      <c r="F96" s="65"/>
      <c r="G96" s="65"/>
      <c r="H96" s="71"/>
      <c r="I96" s="71"/>
      <c r="K96" s="26"/>
      <c r="L96" s="26"/>
      <c r="M96" s="38"/>
      <c r="N96" s="3"/>
      <c r="O96" s="4"/>
      <c r="P96" s="5"/>
      <c r="Q96" s="6"/>
      <c r="R96" s="7"/>
      <c r="S96" s="4"/>
      <c r="T96"/>
      <c r="U96"/>
      <c r="V96"/>
      <c r="W96"/>
      <c r="X96"/>
      <c r="Y96"/>
      <c r="Z96"/>
      <c r="AA96"/>
      <c r="AB96"/>
      <c r="AC96"/>
      <c r="AD96"/>
    </row>
    <row r="97" spans="1:30" s="25" customFormat="1" ht="15.75" hidden="1">
      <c r="A97" s="1"/>
      <c r="B97" s="65"/>
      <c r="C97" s="65"/>
      <c r="D97" s="65"/>
      <c r="E97" s="65"/>
      <c r="F97" s="65"/>
      <c r="G97" s="65"/>
      <c r="H97" s="71"/>
      <c r="I97" s="71"/>
      <c r="K97" s="26"/>
      <c r="L97" s="26"/>
      <c r="M97" s="38"/>
      <c r="N97" s="3"/>
      <c r="O97" s="4"/>
      <c r="P97" s="5"/>
      <c r="Q97" s="6"/>
      <c r="R97" s="7"/>
      <c r="S97" s="4"/>
      <c r="T97"/>
      <c r="U97"/>
      <c r="V97"/>
      <c r="W97"/>
      <c r="X97"/>
      <c r="Y97"/>
      <c r="Z97"/>
      <c r="AA97"/>
      <c r="AB97"/>
      <c r="AC97"/>
      <c r="AD97"/>
    </row>
    <row r="98" spans="1:30" s="25" customFormat="1" ht="15.75" hidden="1">
      <c r="A98" s="1"/>
      <c r="B98" s="65"/>
      <c r="C98" s="65"/>
      <c r="D98" s="65"/>
      <c r="E98" s="65"/>
      <c r="F98" s="65"/>
      <c r="G98" s="65"/>
      <c r="H98" s="71"/>
      <c r="I98" s="71"/>
      <c r="K98" s="26"/>
      <c r="L98" s="26"/>
      <c r="M98" s="38"/>
      <c r="N98" s="3"/>
      <c r="O98" s="4"/>
      <c r="P98" s="5"/>
      <c r="Q98" s="6"/>
      <c r="R98" s="7"/>
      <c r="S98" s="4"/>
      <c r="T98"/>
      <c r="U98"/>
      <c r="V98"/>
      <c r="W98"/>
      <c r="X98"/>
      <c r="Y98"/>
      <c r="Z98"/>
      <c r="AA98"/>
      <c r="AB98"/>
      <c r="AC98"/>
      <c r="AD98"/>
    </row>
    <row r="99" spans="1:30" s="25" customFormat="1" ht="15.75" hidden="1">
      <c r="A99" s="1"/>
      <c r="B99" s="65"/>
      <c r="C99" s="65"/>
      <c r="D99" s="65"/>
      <c r="E99" s="65"/>
      <c r="F99" s="65"/>
      <c r="G99" s="65"/>
      <c r="H99" s="71"/>
      <c r="I99" s="71"/>
      <c r="K99" s="26"/>
      <c r="L99" s="26"/>
      <c r="M99" s="38"/>
      <c r="N99" s="3"/>
      <c r="O99" s="4"/>
      <c r="P99" s="5"/>
      <c r="Q99" s="6"/>
      <c r="R99" s="7"/>
      <c r="S99" s="4"/>
      <c r="T99"/>
      <c r="U99"/>
      <c r="V99"/>
      <c r="W99"/>
      <c r="X99"/>
      <c r="Y99"/>
      <c r="Z99"/>
      <c r="AA99"/>
      <c r="AB99"/>
      <c r="AC99"/>
      <c r="AD99"/>
    </row>
    <row r="100" spans="1:30" s="25" customFormat="1" ht="15.75" hidden="1">
      <c r="A100" s="1"/>
      <c r="B100" s="65"/>
      <c r="C100" s="65"/>
      <c r="D100" s="65"/>
      <c r="E100" s="65"/>
      <c r="F100" s="65"/>
      <c r="G100" s="65"/>
      <c r="H100" s="71"/>
      <c r="I100" s="71"/>
      <c r="K100" s="26"/>
      <c r="L100" s="26"/>
      <c r="M100" s="38"/>
      <c r="N100" s="3"/>
      <c r="O100" s="4"/>
      <c r="P100" s="5"/>
      <c r="Q100" s="6"/>
      <c r="R100" s="7"/>
      <c r="S100" s="4"/>
      <c r="T100"/>
      <c r="U100"/>
      <c r="V100"/>
      <c r="W100"/>
      <c r="X100"/>
      <c r="Y100"/>
      <c r="Z100"/>
      <c r="AA100"/>
      <c r="AB100"/>
      <c r="AC100"/>
      <c r="AD100"/>
    </row>
    <row r="101" spans="1:30" s="25" customFormat="1" ht="15.75" hidden="1">
      <c r="A101" s="1"/>
      <c r="B101" s="65"/>
      <c r="C101" s="65"/>
      <c r="D101" s="65"/>
      <c r="E101" s="65"/>
      <c r="F101" s="65"/>
      <c r="G101" s="65"/>
      <c r="H101" s="71"/>
      <c r="I101" s="71"/>
      <c r="K101" s="26"/>
      <c r="L101" s="26"/>
      <c r="M101" s="38"/>
      <c r="N101" s="3"/>
      <c r="O101" s="4"/>
      <c r="P101" s="5"/>
      <c r="Q101" s="6"/>
      <c r="R101" s="7"/>
      <c r="S101" s="4"/>
      <c r="T101"/>
      <c r="U101"/>
      <c r="V101"/>
      <c r="W101"/>
      <c r="X101"/>
      <c r="Y101"/>
      <c r="Z101"/>
      <c r="AA101"/>
      <c r="AB101"/>
      <c r="AC101"/>
      <c r="AD101"/>
    </row>
    <row r="102" spans="1:30" s="25" customFormat="1" ht="15.75" hidden="1">
      <c r="A102" s="1"/>
      <c r="B102" s="65"/>
      <c r="C102" s="65"/>
      <c r="D102" s="65"/>
      <c r="E102" s="65"/>
      <c r="F102" s="65"/>
      <c r="G102" s="65"/>
      <c r="H102" s="71"/>
      <c r="I102" s="71"/>
      <c r="K102" s="26"/>
      <c r="L102" s="26"/>
      <c r="M102" s="38"/>
      <c r="N102" s="3"/>
      <c r="O102" s="4"/>
      <c r="P102" s="5"/>
      <c r="Q102" s="6"/>
      <c r="R102" s="7"/>
      <c r="S102" s="4"/>
      <c r="T102"/>
      <c r="U102"/>
      <c r="V102"/>
      <c r="W102"/>
      <c r="X102"/>
      <c r="Y102"/>
      <c r="Z102"/>
      <c r="AA102"/>
      <c r="AB102"/>
      <c r="AC102"/>
      <c r="AD102"/>
    </row>
    <row r="103" spans="1:30" s="25" customFormat="1" ht="15.75" hidden="1">
      <c r="A103" s="1"/>
      <c r="B103" s="65"/>
      <c r="C103" s="65"/>
      <c r="D103" s="65"/>
      <c r="E103" s="65"/>
      <c r="F103" s="65"/>
      <c r="G103" s="65"/>
      <c r="H103" s="71"/>
      <c r="I103" s="71"/>
      <c r="K103" s="26"/>
      <c r="L103" s="26"/>
      <c r="M103" s="38"/>
      <c r="N103" s="3"/>
      <c r="O103" s="4"/>
      <c r="P103" s="5"/>
      <c r="Q103" s="6"/>
      <c r="R103" s="7"/>
      <c r="S103" s="4"/>
      <c r="T103"/>
      <c r="U103"/>
      <c r="V103"/>
      <c r="W103"/>
      <c r="X103"/>
      <c r="Y103"/>
      <c r="Z103"/>
      <c r="AA103"/>
      <c r="AB103"/>
      <c r="AC103"/>
      <c r="AD103"/>
    </row>
    <row r="104" spans="1:30" s="25" customFormat="1" ht="15.75" hidden="1">
      <c r="A104" s="1"/>
      <c r="B104" s="65"/>
      <c r="C104" s="65"/>
      <c r="D104" s="65"/>
      <c r="E104" s="65"/>
      <c r="F104" s="65"/>
      <c r="G104" s="65"/>
      <c r="H104" s="71"/>
      <c r="I104" s="71"/>
      <c r="K104" s="26"/>
      <c r="L104" s="26"/>
      <c r="M104" s="38"/>
      <c r="N104" s="3"/>
      <c r="O104" s="4"/>
      <c r="P104" s="5"/>
      <c r="Q104" s="6"/>
      <c r="R104" s="7"/>
      <c r="S104" s="4"/>
      <c r="T104"/>
      <c r="U104"/>
      <c r="V104"/>
      <c r="W104"/>
      <c r="X104"/>
      <c r="Y104"/>
      <c r="Z104"/>
      <c r="AA104"/>
      <c r="AB104"/>
      <c r="AC104"/>
      <c r="AD104"/>
    </row>
    <row r="105" spans="1:30" s="25" customFormat="1" ht="15.75" hidden="1">
      <c r="A105" s="1"/>
      <c r="B105" s="65"/>
      <c r="C105" s="65"/>
      <c r="D105" s="65"/>
      <c r="E105" s="65"/>
      <c r="F105" s="65"/>
      <c r="G105" s="65"/>
      <c r="H105" s="71"/>
      <c r="I105" s="71"/>
      <c r="K105" s="26"/>
      <c r="L105" s="26"/>
      <c r="M105" s="38"/>
      <c r="N105" s="3"/>
      <c r="O105" s="4"/>
      <c r="P105" s="5"/>
      <c r="Q105" s="6"/>
      <c r="R105" s="7"/>
      <c r="S105" s="4"/>
      <c r="T105"/>
      <c r="U105"/>
      <c r="V105"/>
      <c r="W105"/>
      <c r="X105"/>
      <c r="Y105"/>
      <c r="Z105"/>
      <c r="AA105"/>
      <c r="AB105"/>
      <c r="AC105"/>
      <c r="AD105"/>
    </row>
    <row r="106" spans="1:30" s="25" customFormat="1" ht="15.75" hidden="1">
      <c r="A106" s="1"/>
      <c r="B106" s="65"/>
      <c r="C106" s="65"/>
      <c r="D106" s="65"/>
      <c r="E106" s="65"/>
      <c r="F106" s="65"/>
      <c r="G106" s="65"/>
      <c r="H106" s="71"/>
      <c r="I106" s="71"/>
      <c r="K106" s="26"/>
      <c r="L106" s="26"/>
      <c r="M106" s="38"/>
      <c r="N106" s="3"/>
      <c r="O106" s="4"/>
      <c r="P106" s="5"/>
      <c r="Q106" s="6"/>
      <c r="R106" s="7"/>
      <c r="S106" s="4"/>
      <c r="T106"/>
      <c r="U106"/>
      <c r="V106"/>
      <c r="W106"/>
      <c r="X106"/>
      <c r="Y106"/>
      <c r="Z106"/>
      <c r="AA106"/>
      <c r="AB106"/>
      <c r="AC106"/>
      <c r="AD106"/>
    </row>
    <row r="107" spans="1:30" s="25" customFormat="1" ht="15.75" hidden="1">
      <c r="A107" s="1"/>
      <c r="B107" s="65"/>
      <c r="C107" s="65"/>
      <c r="D107" s="65"/>
      <c r="E107" s="65"/>
      <c r="F107" s="65"/>
      <c r="G107" s="65"/>
      <c r="H107" s="71"/>
      <c r="I107" s="71"/>
      <c r="K107" s="26"/>
      <c r="L107" s="26"/>
      <c r="M107" s="38"/>
      <c r="N107" s="3"/>
      <c r="O107" s="4"/>
      <c r="P107" s="5"/>
      <c r="Q107" s="6"/>
      <c r="R107" s="7"/>
      <c r="S107" s="4"/>
      <c r="T107"/>
      <c r="U107"/>
      <c r="V107"/>
      <c r="W107"/>
      <c r="X107"/>
      <c r="Y107"/>
      <c r="Z107"/>
      <c r="AA107"/>
      <c r="AB107"/>
      <c r="AC107"/>
      <c r="AD107"/>
    </row>
    <row r="108" spans="1:30" s="25" customFormat="1" ht="15.75" hidden="1">
      <c r="A108" s="1"/>
      <c r="B108" s="65"/>
      <c r="C108" s="65"/>
      <c r="D108" s="65"/>
      <c r="E108" s="65"/>
      <c r="F108" s="65"/>
      <c r="G108" s="65"/>
      <c r="H108" s="71"/>
      <c r="I108" s="71"/>
      <c r="K108" s="26"/>
      <c r="L108" s="26"/>
      <c r="M108" s="38"/>
      <c r="N108" s="3"/>
      <c r="O108" s="4"/>
      <c r="P108" s="5"/>
      <c r="Q108" s="6"/>
      <c r="R108" s="7"/>
      <c r="S108" s="4"/>
      <c r="T108"/>
      <c r="U108"/>
      <c r="V108"/>
      <c r="W108"/>
      <c r="X108"/>
      <c r="Y108"/>
      <c r="Z108"/>
      <c r="AA108"/>
      <c r="AB108"/>
      <c r="AC108"/>
      <c r="AD108"/>
    </row>
    <row r="109" spans="1:30" s="25" customFormat="1" ht="15.75" hidden="1">
      <c r="A109" s="1"/>
      <c r="B109" s="65"/>
      <c r="C109" s="65"/>
      <c r="D109" s="65"/>
      <c r="E109" s="65"/>
      <c r="F109" s="65"/>
      <c r="G109" s="65"/>
      <c r="H109" s="71"/>
      <c r="I109" s="71"/>
      <c r="K109" s="26"/>
      <c r="L109" s="26"/>
      <c r="M109" s="38"/>
      <c r="N109" s="3"/>
      <c r="O109" s="4"/>
      <c r="P109" s="5"/>
      <c r="Q109" s="6"/>
      <c r="R109" s="7"/>
      <c r="S109" s="4"/>
      <c r="T109"/>
      <c r="U109"/>
      <c r="V109"/>
      <c r="W109"/>
      <c r="X109"/>
      <c r="Y109"/>
      <c r="Z109"/>
      <c r="AA109"/>
      <c r="AB109"/>
      <c r="AC109"/>
      <c r="AD109"/>
    </row>
    <row r="110" spans="1:30" s="25" customFormat="1" ht="15.75" hidden="1">
      <c r="A110" s="1"/>
      <c r="B110" s="65"/>
      <c r="C110" s="65"/>
      <c r="D110" s="65"/>
      <c r="E110" s="65"/>
      <c r="F110" s="65"/>
      <c r="G110" s="65"/>
      <c r="H110" s="71"/>
      <c r="I110" s="71"/>
      <c r="K110" s="26"/>
      <c r="L110" s="26"/>
      <c r="M110" s="38"/>
      <c r="N110" s="3"/>
      <c r="O110" s="4"/>
      <c r="P110" s="5"/>
      <c r="Q110" s="6"/>
      <c r="R110" s="7"/>
      <c r="S110" s="4"/>
      <c r="T110"/>
      <c r="U110"/>
      <c r="V110"/>
      <c r="W110"/>
      <c r="X110"/>
      <c r="Y110"/>
      <c r="Z110"/>
      <c r="AA110"/>
      <c r="AB110"/>
      <c r="AC110"/>
      <c r="AD110"/>
    </row>
    <row r="111" spans="1:30" s="25" customFormat="1" ht="15.75" hidden="1">
      <c r="A111" s="1"/>
      <c r="B111" s="65"/>
      <c r="C111" s="65"/>
      <c r="D111" s="65"/>
      <c r="E111" s="65"/>
      <c r="F111" s="65"/>
      <c r="G111" s="65"/>
      <c r="H111" s="71"/>
      <c r="I111" s="71"/>
      <c r="K111" s="26"/>
      <c r="L111" s="26"/>
      <c r="M111" s="38"/>
      <c r="N111" s="3"/>
      <c r="O111" s="4"/>
      <c r="P111" s="5"/>
      <c r="Q111" s="6"/>
      <c r="R111" s="7"/>
      <c r="S111" s="4"/>
      <c r="T111"/>
      <c r="U111"/>
      <c r="V111"/>
      <c r="W111"/>
      <c r="X111"/>
      <c r="Y111"/>
      <c r="Z111"/>
      <c r="AA111"/>
      <c r="AB111"/>
      <c r="AC111"/>
      <c r="AD111"/>
    </row>
    <row r="112" spans="1:30" s="25" customFormat="1" ht="15.75" hidden="1">
      <c r="A112" s="1"/>
      <c r="B112" s="65"/>
      <c r="C112" s="65"/>
      <c r="D112" s="65"/>
      <c r="E112" s="65"/>
      <c r="F112" s="65"/>
      <c r="G112" s="65"/>
      <c r="H112" s="71"/>
      <c r="I112" s="71"/>
      <c r="K112" s="26"/>
      <c r="L112" s="26"/>
      <c r="M112" s="38"/>
      <c r="N112" s="3"/>
      <c r="O112" s="4"/>
      <c r="P112" s="5"/>
      <c r="Q112" s="6"/>
      <c r="R112" s="7"/>
      <c r="S112" s="4"/>
      <c r="T112"/>
      <c r="U112"/>
      <c r="V112"/>
      <c r="W112"/>
      <c r="X112"/>
      <c r="Y112"/>
      <c r="Z112"/>
      <c r="AA112"/>
      <c r="AB112"/>
      <c r="AC112"/>
      <c r="AD112"/>
    </row>
    <row r="113" spans="1:30" s="25" customFormat="1" ht="15.75" hidden="1">
      <c r="A113" s="1"/>
      <c r="B113" s="65"/>
      <c r="C113" s="65"/>
      <c r="D113" s="65"/>
      <c r="E113" s="65"/>
      <c r="F113" s="65"/>
      <c r="G113" s="65"/>
      <c r="H113" s="71"/>
      <c r="I113" s="71"/>
      <c r="K113" s="26"/>
      <c r="L113" s="26"/>
      <c r="M113" s="38"/>
      <c r="N113" s="3"/>
      <c r="O113" s="4"/>
      <c r="P113" s="5"/>
      <c r="Q113" s="6"/>
      <c r="R113" s="7"/>
      <c r="S113" s="4"/>
      <c r="T113"/>
      <c r="U113"/>
      <c r="V113"/>
      <c r="W113"/>
      <c r="X113"/>
      <c r="Y113"/>
      <c r="Z113"/>
      <c r="AA113"/>
      <c r="AB113"/>
      <c r="AC113"/>
      <c r="AD113"/>
    </row>
    <row r="114" spans="1:30" s="25" customFormat="1" ht="15.75" hidden="1">
      <c r="A114" s="1"/>
      <c r="B114" s="65"/>
      <c r="C114" s="65"/>
      <c r="D114" s="65"/>
      <c r="E114" s="65"/>
      <c r="F114" s="65"/>
      <c r="G114" s="65"/>
      <c r="H114" s="71"/>
      <c r="I114" s="71"/>
      <c r="K114" s="26"/>
      <c r="L114" s="26"/>
      <c r="M114" s="38"/>
      <c r="N114" s="3"/>
      <c r="O114" s="4"/>
      <c r="P114" s="5"/>
      <c r="Q114" s="6"/>
      <c r="R114" s="7"/>
      <c r="S114" s="4"/>
      <c r="T114"/>
      <c r="U114"/>
      <c r="V114"/>
      <c r="W114"/>
      <c r="X114"/>
      <c r="Y114"/>
      <c r="Z114"/>
      <c r="AA114"/>
      <c r="AB114"/>
      <c r="AC114"/>
      <c r="AD114"/>
    </row>
    <row r="115" spans="1:30" s="25" customFormat="1" ht="15.75" hidden="1">
      <c r="A115" s="1"/>
      <c r="B115" s="65"/>
      <c r="C115" s="65"/>
      <c r="D115" s="65"/>
      <c r="E115" s="65"/>
      <c r="F115" s="65"/>
      <c r="G115" s="65"/>
      <c r="H115" s="71"/>
      <c r="I115" s="71"/>
      <c r="K115" s="26"/>
      <c r="L115" s="26"/>
      <c r="M115" s="38"/>
      <c r="N115" s="3"/>
      <c r="O115" s="4"/>
      <c r="P115" s="5"/>
      <c r="Q115" s="6"/>
      <c r="R115" s="7"/>
      <c r="S115" s="4"/>
      <c r="T115"/>
      <c r="U115"/>
      <c r="V115"/>
      <c r="W115"/>
      <c r="X115"/>
      <c r="Y115"/>
      <c r="Z115"/>
      <c r="AA115"/>
      <c r="AB115"/>
      <c r="AC115"/>
      <c r="AD115"/>
    </row>
    <row r="116" spans="1:30" s="25" customFormat="1" ht="15.75" hidden="1">
      <c r="A116" s="1"/>
      <c r="B116" s="65"/>
      <c r="C116" s="65"/>
      <c r="D116" s="65"/>
      <c r="E116" s="65"/>
      <c r="F116" s="65"/>
      <c r="G116" s="65"/>
      <c r="H116" s="71"/>
      <c r="I116" s="71"/>
      <c r="K116" s="26"/>
      <c r="L116" s="26"/>
      <c r="M116" s="38"/>
      <c r="N116" s="3"/>
      <c r="O116" s="4"/>
      <c r="P116" s="5"/>
      <c r="Q116" s="6"/>
      <c r="R116" s="7"/>
      <c r="S116" s="4"/>
      <c r="T116"/>
      <c r="U116"/>
      <c r="V116"/>
      <c r="W116"/>
      <c r="X116"/>
      <c r="Y116"/>
      <c r="Z116"/>
      <c r="AA116"/>
      <c r="AB116"/>
      <c r="AC116"/>
      <c r="AD116"/>
    </row>
    <row r="117" spans="1:30" s="25" customFormat="1" ht="15.75" hidden="1">
      <c r="A117" s="1"/>
      <c r="B117" s="65"/>
      <c r="C117" s="65"/>
      <c r="D117" s="65"/>
      <c r="E117" s="65"/>
      <c r="F117" s="65"/>
      <c r="G117" s="65"/>
      <c r="H117" s="71"/>
      <c r="I117" s="71"/>
      <c r="K117" s="26"/>
      <c r="L117" s="26"/>
      <c r="M117" s="38"/>
      <c r="N117" s="3"/>
      <c r="O117" s="4"/>
      <c r="P117" s="5"/>
      <c r="Q117" s="6"/>
      <c r="R117" s="7"/>
      <c r="S117" s="4"/>
      <c r="T117"/>
      <c r="U117"/>
      <c r="V117"/>
      <c r="W117"/>
      <c r="X117"/>
      <c r="Y117"/>
      <c r="Z117"/>
      <c r="AA117"/>
      <c r="AB117"/>
      <c r="AC117"/>
      <c r="AD117"/>
    </row>
    <row r="118" spans="1:30" s="25" customFormat="1" ht="15.75" hidden="1">
      <c r="A118" s="1"/>
      <c r="B118" s="65"/>
      <c r="C118" s="65"/>
      <c r="D118" s="65"/>
      <c r="E118" s="65"/>
      <c r="F118" s="65"/>
      <c r="G118" s="65"/>
      <c r="H118" s="71"/>
      <c r="I118" s="71"/>
      <c r="K118" s="26"/>
      <c r="L118" s="26"/>
      <c r="M118" s="38"/>
      <c r="N118" s="3"/>
      <c r="O118" s="4"/>
      <c r="P118" s="5"/>
      <c r="Q118" s="6"/>
      <c r="R118" s="7"/>
      <c r="S118" s="4"/>
      <c r="T118"/>
      <c r="U118"/>
      <c r="V118"/>
      <c r="W118"/>
      <c r="X118"/>
      <c r="Y118"/>
      <c r="Z118"/>
      <c r="AA118"/>
      <c r="AB118"/>
      <c r="AC118"/>
      <c r="AD118"/>
    </row>
    <row r="119" spans="1:30" s="25" customFormat="1" ht="15.75" hidden="1">
      <c r="A119" s="1"/>
      <c r="B119" s="65"/>
      <c r="C119" s="65"/>
      <c r="D119" s="65"/>
      <c r="E119" s="65"/>
      <c r="F119" s="65"/>
      <c r="G119" s="65"/>
      <c r="H119" s="71"/>
      <c r="I119" s="71"/>
      <c r="K119" s="26"/>
      <c r="L119" s="26"/>
      <c r="M119" s="38"/>
      <c r="N119" s="3"/>
      <c r="O119" s="4"/>
      <c r="P119" s="5"/>
      <c r="Q119" s="6"/>
      <c r="R119" s="7"/>
      <c r="S119" s="4"/>
      <c r="T119"/>
      <c r="U119"/>
      <c r="V119"/>
      <c r="W119"/>
      <c r="X119"/>
      <c r="Y119"/>
      <c r="Z119"/>
      <c r="AA119"/>
      <c r="AB119"/>
      <c r="AC119"/>
      <c r="AD119"/>
    </row>
    <row r="120" spans="1:30" s="25" customFormat="1" ht="15.75" hidden="1">
      <c r="A120" s="1"/>
      <c r="B120" s="65"/>
      <c r="C120" s="65"/>
      <c r="D120" s="65"/>
      <c r="E120" s="65"/>
      <c r="F120" s="65"/>
      <c r="G120" s="65"/>
      <c r="H120" s="71"/>
      <c r="I120" s="71"/>
      <c r="K120" s="26"/>
      <c r="L120" s="26"/>
      <c r="M120" s="38"/>
      <c r="N120" s="3"/>
      <c r="O120" s="4"/>
      <c r="P120" s="5"/>
      <c r="Q120" s="6"/>
      <c r="R120" s="7"/>
      <c r="S120" s="4"/>
      <c r="T120"/>
      <c r="U120"/>
      <c r="V120"/>
      <c r="W120"/>
      <c r="X120"/>
      <c r="Y120"/>
      <c r="Z120"/>
      <c r="AA120"/>
      <c r="AB120"/>
      <c r="AC120"/>
      <c r="AD120"/>
    </row>
    <row r="121" spans="1:30" s="25" customFormat="1" ht="15.75" hidden="1">
      <c r="A121" s="1"/>
      <c r="B121" s="65"/>
      <c r="C121" s="65"/>
      <c r="D121" s="65"/>
      <c r="E121" s="65"/>
      <c r="F121" s="65"/>
      <c r="G121" s="65"/>
      <c r="H121" s="71"/>
      <c r="I121" s="71"/>
      <c r="K121" s="26"/>
      <c r="L121" s="26"/>
      <c r="M121" s="38"/>
      <c r="N121" s="3"/>
      <c r="O121" s="4"/>
      <c r="P121" s="5"/>
      <c r="Q121" s="6"/>
      <c r="R121" s="7"/>
      <c r="S121" s="4"/>
      <c r="T121"/>
      <c r="U121"/>
      <c r="V121"/>
      <c r="W121"/>
      <c r="X121"/>
      <c r="Y121"/>
      <c r="Z121"/>
      <c r="AA121"/>
      <c r="AB121"/>
      <c r="AC121"/>
      <c r="AD121"/>
    </row>
    <row r="122" spans="1:30" s="25" customFormat="1" ht="15.75" hidden="1">
      <c r="A122" s="1"/>
      <c r="B122" s="65"/>
      <c r="C122" s="65"/>
      <c r="D122" s="65"/>
      <c r="E122" s="65"/>
      <c r="F122" s="65"/>
      <c r="G122" s="65"/>
      <c r="H122" s="71"/>
      <c r="I122" s="71"/>
      <c r="K122" s="26"/>
      <c r="L122" s="26"/>
      <c r="M122" s="38"/>
      <c r="N122" s="3"/>
      <c r="O122" s="4"/>
      <c r="P122" s="5"/>
      <c r="Q122" s="6"/>
      <c r="R122" s="7"/>
      <c r="S122" s="4"/>
      <c r="T122"/>
      <c r="U122"/>
      <c r="V122"/>
      <c r="W122"/>
      <c r="X122"/>
      <c r="Y122"/>
      <c r="Z122"/>
      <c r="AA122"/>
      <c r="AB122"/>
      <c r="AC122"/>
      <c r="AD122"/>
    </row>
    <row r="123" spans="1:30" s="25" customFormat="1" ht="15.75" hidden="1">
      <c r="A123" s="1"/>
      <c r="B123" s="65"/>
      <c r="C123" s="65"/>
      <c r="D123" s="65"/>
      <c r="E123" s="65"/>
      <c r="F123" s="65"/>
      <c r="G123" s="65"/>
      <c r="H123" s="71"/>
      <c r="I123" s="71"/>
      <c r="K123" s="26"/>
      <c r="L123" s="26"/>
      <c r="M123" s="38"/>
      <c r="N123" s="3"/>
      <c r="O123" s="4"/>
      <c r="P123" s="5"/>
      <c r="Q123" s="6"/>
      <c r="R123" s="7"/>
      <c r="S123" s="4"/>
      <c r="T123"/>
      <c r="U123"/>
      <c r="V123"/>
      <c r="W123"/>
      <c r="X123"/>
      <c r="Y123"/>
      <c r="Z123"/>
      <c r="AA123"/>
      <c r="AB123"/>
      <c r="AC123"/>
      <c r="AD123"/>
    </row>
    <row r="124" spans="1:30" s="25" customFormat="1" ht="15.75" hidden="1">
      <c r="A124" s="1"/>
      <c r="B124" s="65"/>
      <c r="C124" s="65"/>
      <c r="D124" s="65"/>
      <c r="E124" s="65"/>
      <c r="F124" s="65"/>
      <c r="G124" s="65"/>
      <c r="H124" s="71"/>
      <c r="I124" s="71"/>
      <c r="K124" s="26"/>
      <c r="L124" s="26"/>
      <c r="M124" s="38"/>
      <c r="N124" s="3"/>
      <c r="O124" s="4"/>
      <c r="P124" s="5"/>
      <c r="Q124" s="6"/>
      <c r="R124" s="7"/>
      <c r="S124" s="4"/>
      <c r="T124"/>
      <c r="U124"/>
      <c r="V124"/>
      <c r="W124"/>
      <c r="X124"/>
      <c r="Y124"/>
      <c r="Z124"/>
      <c r="AA124"/>
      <c r="AB124"/>
      <c r="AC124"/>
      <c r="AD124"/>
    </row>
    <row r="125" spans="1:30" s="25" customFormat="1" ht="15.75" hidden="1">
      <c r="A125" s="1"/>
      <c r="B125" s="65"/>
      <c r="C125" s="65"/>
      <c r="D125" s="65"/>
      <c r="E125" s="65"/>
      <c r="F125" s="65"/>
      <c r="G125" s="65"/>
      <c r="H125" s="71"/>
      <c r="I125" s="71"/>
      <c r="K125" s="26"/>
      <c r="L125" s="26"/>
      <c r="M125" s="38"/>
      <c r="N125" s="3"/>
      <c r="O125" s="4"/>
      <c r="P125" s="5"/>
      <c r="Q125" s="6"/>
      <c r="R125" s="7"/>
      <c r="S125" s="4"/>
      <c r="T125"/>
      <c r="U125"/>
      <c r="V125"/>
      <c r="W125"/>
      <c r="X125"/>
      <c r="Y125"/>
      <c r="Z125"/>
      <c r="AA125"/>
      <c r="AB125"/>
      <c r="AC125"/>
      <c r="AD125"/>
    </row>
    <row r="126" spans="1:30" s="25" customFormat="1" ht="15.75" hidden="1">
      <c r="A126" s="1"/>
      <c r="B126" s="65"/>
      <c r="C126" s="65"/>
      <c r="D126" s="65"/>
      <c r="E126" s="65"/>
      <c r="F126" s="65"/>
      <c r="G126" s="65"/>
      <c r="H126" s="71"/>
      <c r="I126" s="71"/>
      <c r="K126" s="26"/>
      <c r="L126" s="26"/>
      <c r="M126" s="38"/>
      <c r="N126" s="3"/>
      <c r="O126" s="4"/>
      <c r="P126" s="5"/>
      <c r="Q126" s="6"/>
      <c r="R126" s="7"/>
      <c r="S126" s="4"/>
      <c r="T126"/>
      <c r="U126"/>
      <c r="V126"/>
      <c r="W126"/>
      <c r="X126"/>
      <c r="Y126"/>
      <c r="Z126"/>
      <c r="AA126"/>
      <c r="AB126"/>
      <c r="AC126"/>
      <c r="AD126"/>
    </row>
    <row r="127" spans="1:30" s="25" customFormat="1" ht="15.75" hidden="1">
      <c r="A127" s="1"/>
      <c r="B127" s="65"/>
      <c r="C127" s="65"/>
      <c r="D127" s="65"/>
      <c r="E127" s="65"/>
      <c r="F127" s="65"/>
      <c r="G127" s="65"/>
      <c r="H127" s="71"/>
      <c r="I127" s="71"/>
      <c r="K127" s="26"/>
      <c r="L127" s="26"/>
      <c r="M127" s="38"/>
      <c r="N127" s="3"/>
      <c r="O127" s="4"/>
      <c r="P127" s="5"/>
      <c r="Q127" s="6"/>
      <c r="R127" s="7"/>
      <c r="S127" s="4"/>
      <c r="T127"/>
      <c r="U127"/>
      <c r="V127"/>
      <c r="W127"/>
      <c r="X127"/>
      <c r="Y127"/>
      <c r="Z127"/>
      <c r="AA127"/>
      <c r="AB127"/>
      <c r="AC127"/>
      <c r="AD127"/>
    </row>
    <row r="128" spans="1:30" s="25" customFormat="1" ht="15.75" hidden="1">
      <c r="A128" s="1"/>
      <c r="B128" s="65"/>
      <c r="C128" s="65"/>
      <c r="D128" s="65"/>
      <c r="E128" s="65"/>
      <c r="F128" s="65"/>
      <c r="G128" s="65"/>
      <c r="H128" s="71"/>
      <c r="I128" s="71"/>
      <c r="K128" s="26"/>
      <c r="L128" s="26"/>
      <c r="M128" s="38"/>
      <c r="N128" s="3"/>
      <c r="O128" s="4"/>
      <c r="P128" s="5"/>
      <c r="Q128" s="6"/>
      <c r="R128" s="7"/>
      <c r="S128" s="4"/>
      <c r="T128"/>
      <c r="U128"/>
      <c r="V128"/>
      <c r="W128"/>
      <c r="X128"/>
      <c r="Y128"/>
      <c r="Z128"/>
      <c r="AA128"/>
      <c r="AB128"/>
      <c r="AC128"/>
      <c r="AD128"/>
    </row>
    <row r="129" spans="1:30" s="25" customFormat="1" ht="15.75" hidden="1">
      <c r="A129" s="1"/>
      <c r="B129" s="65"/>
      <c r="C129" s="65"/>
      <c r="D129" s="65"/>
      <c r="E129" s="65"/>
      <c r="F129" s="65"/>
      <c r="G129" s="65"/>
      <c r="H129" s="71"/>
      <c r="I129" s="71"/>
      <c r="K129" s="26"/>
      <c r="L129" s="26"/>
      <c r="M129" s="38"/>
      <c r="N129" s="3"/>
      <c r="O129" s="4"/>
      <c r="P129" s="5"/>
      <c r="Q129" s="6"/>
      <c r="R129" s="7"/>
      <c r="S129" s="4"/>
      <c r="T129"/>
      <c r="U129"/>
      <c r="V129"/>
      <c r="W129"/>
      <c r="X129"/>
      <c r="Y129"/>
      <c r="Z129"/>
      <c r="AA129"/>
      <c r="AB129"/>
      <c r="AC129"/>
      <c r="AD129"/>
    </row>
    <row r="130" spans="1:30" s="25" customFormat="1" ht="15.75" hidden="1">
      <c r="A130" s="1"/>
      <c r="B130" s="65"/>
      <c r="C130" s="65"/>
      <c r="D130" s="65"/>
      <c r="E130" s="65"/>
      <c r="F130" s="65"/>
      <c r="G130" s="65"/>
      <c r="H130" s="71"/>
      <c r="I130" s="71"/>
      <c r="K130" s="26"/>
      <c r="L130" s="26"/>
      <c r="M130" s="38"/>
      <c r="N130" s="3"/>
      <c r="O130" s="4"/>
      <c r="P130" s="5"/>
      <c r="Q130" s="6"/>
      <c r="R130" s="7"/>
      <c r="S130" s="4"/>
      <c r="T130"/>
      <c r="U130"/>
      <c r="V130"/>
      <c r="W130"/>
      <c r="X130"/>
      <c r="Y130"/>
      <c r="Z130"/>
      <c r="AA130"/>
      <c r="AB130"/>
      <c r="AC130"/>
      <c r="AD130"/>
    </row>
    <row r="131" spans="1:30" s="25" customFormat="1" ht="15.75" hidden="1">
      <c r="A131" s="1"/>
      <c r="B131" s="65"/>
      <c r="C131" s="65"/>
      <c r="D131" s="65"/>
      <c r="E131" s="65"/>
      <c r="F131" s="65"/>
      <c r="G131" s="65"/>
      <c r="H131" s="71"/>
      <c r="I131" s="71"/>
      <c r="K131" s="26"/>
      <c r="L131" s="26"/>
      <c r="M131" s="38"/>
      <c r="N131" s="3"/>
      <c r="O131" s="4"/>
      <c r="P131" s="5"/>
      <c r="Q131" s="6"/>
      <c r="R131" s="7"/>
      <c r="S131" s="4"/>
      <c r="T131"/>
      <c r="U131"/>
      <c r="V131"/>
      <c r="W131"/>
      <c r="X131"/>
      <c r="Y131"/>
      <c r="Z131"/>
      <c r="AA131"/>
      <c r="AB131"/>
      <c r="AC131"/>
      <c r="AD131"/>
    </row>
    <row r="132" spans="1:30" s="25" customFormat="1" ht="15.75" hidden="1">
      <c r="A132" s="1"/>
      <c r="B132" s="65"/>
      <c r="C132" s="65"/>
      <c r="D132" s="65"/>
      <c r="E132" s="65"/>
      <c r="F132" s="65"/>
      <c r="G132" s="65"/>
      <c r="H132" s="71"/>
      <c r="I132" s="71"/>
      <c r="K132" s="26"/>
      <c r="L132" s="26"/>
      <c r="M132" s="38"/>
      <c r="N132" s="3"/>
      <c r="O132" s="4"/>
      <c r="P132" s="5"/>
      <c r="Q132" s="6"/>
      <c r="R132" s="7"/>
      <c r="S132" s="4"/>
      <c r="T132"/>
      <c r="U132"/>
      <c r="V132"/>
      <c r="W132"/>
      <c r="X132"/>
      <c r="Y132"/>
      <c r="Z132"/>
      <c r="AA132"/>
      <c r="AB132"/>
      <c r="AC132"/>
      <c r="AD132"/>
    </row>
    <row r="133" spans="1:30" s="25" customFormat="1" ht="15.75" hidden="1">
      <c r="A133" s="1"/>
      <c r="B133" s="65"/>
      <c r="C133" s="65"/>
      <c r="D133" s="65"/>
      <c r="E133" s="65"/>
      <c r="F133" s="65"/>
      <c r="G133" s="65"/>
      <c r="H133" s="71"/>
      <c r="I133" s="71"/>
      <c r="K133" s="26"/>
      <c r="L133" s="26"/>
      <c r="M133" s="38"/>
      <c r="N133" s="3"/>
      <c r="O133" s="4"/>
      <c r="P133" s="5"/>
      <c r="Q133" s="6"/>
      <c r="R133" s="7"/>
      <c r="S133" s="4"/>
      <c r="T133"/>
      <c r="U133"/>
      <c r="V133"/>
      <c r="W133"/>
      <c r="X133"/>
      <c r="Y133"/>
      <c r="Z133"/>
      <c r="AA133"/>
      <c r="AB133"/>
      <c r="AC133"/>
      <c r="AD133"/>
    </row>
    <row r="134" spans="1:30" s="25" customFormat="1" ht="15.75" hidden="1">
      <c r="A134" s="1"/>
      <c r="B134" s="65"/>
      <c r="C134" s="65"/>
      <c r="D134" s="65"/>
      <c r="E134" s="65"/>
      <c r="F134" s="65"/>
      <c r="G134" s="65"/>
      <c r="H134" s="71"/>
      <c r="I134" s="71"/>
      <c r="K134" s="26"/>
      <c r="L134" s="26"/>
      <c r="M134" s="38"/>
      <c r="N134" s="3"/>
      <c r="O134" s="4"/>
      <c r="P134" s="5"/>
      <c r="Q134" s="6"/>
      <c r="R134" s="7"/>
      <c r="S134" s="4"/>
      <c r="T134"/>
      <c r="U134"/>
      <c r="V134"/>
      <c r="W134"/>
      <c r="X134"/>
      <c r="Y134"/>
      <c r="Z134"/>
      <c r="AA134"/>
      <c r="AB134"/>
      <c r="AC134"/>
      <c r="AD134"/>
    </row>
    <row r="135" spans="1:30" s="25" customFormat="1" ht="15.75" hidden="1">
      <c r="A135" s="1"/>
      <c r="B135" s="65"/>
      <c r="C135" s="65"/>
      <c r="D135" s="65"/>
      <c r="E135" s="65"/>
      <c r="F135" s="65"/>
      <c r="G135" s="65"/>
      <c r="H135" s="71"/>
      <c r="I135" s="71"/>
      <c r="K135" s="26"/>
      <c r="L135" s="26"/>
      <c r="M135" s="38"/>
      <c r="N135" s="3"/>
      <c r="O135" s="4"/>
      <c r="P135" s="5"/>
      <c r="Q135" s="6"/>
      <c r="R135" s="7"/>
      <c r="S135" s="4"/>
      <c r="T135"/>
      <c r="U135"/>
      <c r="V135"/>
      <c r="W135"/>
      <c r="X135"/>
      <c r="Y135"/>
      <c r="Z135"/>
      <c r="AA135"/>
      <c r="AB135"/>
      <c r="AC135"/>
      <c r="AD135"/>
    </row>
    <row r="136" spans="1:30" s="25" customFormat="1" ht="15.75" hidden="1">
      <c r="A136" s="1"/>
      <c r="B136" s="65"/>
      <c r="C136" s="65"/>
      <c r="D136" s="65"/>
      <c r="E136" s="65"/>
      <c r="F136" s="65"/>
      <c r="G136" s="65"/>
      <c r="H136" s="71"/>
      <c r="I136" s="71"/>
      <c r="K136" s="26"/>
      <c r="L136" s="26"/>
      <c r="M136" s="38"/>
      <c r="N136" s="3"/>
      <c r="O136" s="4"/>
      <c r="P136" s="5"/>
      <c r="Q136" s="6"/>
      <c r="R136" s="7"/>
      <c r="S136" s="4"/>
      <c r="T136"/>
      <c r="U136"/>
      <c r="V136"/>
      <c r="W136"/>
      <c r="X136"/>
      <c r="Y136"/>
      <c r="Z136"/>
      <c r="AA136"/>
      <c r="AB136"/>
      <c r="AC136"/>
      <c r="AD136"/>
    </row>
    <row r="137" spans="1:30" s="25" customFormat="1" ht="15.75" hidden="1">
      <c r="A137" s="1"/>
      <c r="B137" s="65"/>
      <c r="C137" s="65"/>
      <c r="D137" s="65"/>
      <c r="E137" s="65"/>
      <c r="F137" s="65"/>
      <c r="G137" s="65"/>
      <c r="H137" s="71"/>
      <c r="I137" s="71"/>
      <c r="K137" s="26"/>
      <c r="L137" s="26"/>
      <c r="M137" s="38"/>
      <c r="N137" s="3"/>
      <c r="O137" s="4"/>
      <c r="P137" s="5"/>
      <c r="Q137" s="6"/>
      <c r="R137" s="7"/>
      <c r="S137" s="4"/>
      <c r="T137"/>
      <c r="U137"/>
      <c r="V137"/>
      <c r="W137"/>
      <c r="X137"/>
      <c r="Y137"/>
      <c r="Z137"/>
      <c r="AA137"/>
      <c r="AB137"/>
      <c r="AC137"/>
      <c r="AD137"/>
    </row>
    <row r="138" spans="1:30" s="25" customFormat="1" ht="15.75" hidden="1">
      <c r="A138" s="1"/>
      <c r="B138" s="65"/>
      <c r="C138" s="65"/>
      <c r="D138" s="65"/>
      <c r="E138" s="65"/>
      <c r="F138" s="65"/>
      <c r="G138" s="65"/>
      <c r="H138" s="71"/>
      <c r="I138" s="71"/>
      <c r="K138" s="26"/>
      <c r="L138" s="26"/>
      <c r="M138" s="38"/>
      <c r="N138" s="3"/>
      <c r="O138" s="4"/>
      <c r="P138" s="5"/>
      <c r="Q138" s="6"/>
      <c r="R138" s="7"/>
      <c r="S138" s="4"/>
      <c r="T138"/>
      <c r="U138"/>
      <c r="V138"/>
      <c r="W138"/>
      <c r="X138"/>
      <c r="Y138"/>
      <c r="Z138"/>
      <c r="AA138"/>
      <c r="AB138"/>
      <c r="AC138"/>
      <c r="AD138"/>
    </row>
    <row r="139" spans="1:30" s="25" customFormat="1" ht="15.75" hidden="1">
      <c r="A139" s="1"/>
      <c r="B139" s="65"/>
      <c r="C139" s="65"/>
      <c r="D139" s="65"/>
      <c r="E139" s="65"/>
      <c r="F139" s="65"/>
      <c r="G139" s="65"/>
      <c r="H139" s="71"/>
      <c r="I139" s="71"/>
      <c r="K139" s="26"/>
      <c r="L139" s="26"/>
      <c r="M139" s="38"/>
      <c r="N139" s="3"/>
      <c r="O139" s="4"/>
      <c r="P139" s="5"/>
      <c r="Q139" s="6"/>
      <c r="R139" s="7"/>
      <c r="S139" s="4"/>
      <c r="T139"/>
      <c r="U139"/>
      <c r="V139"/>
      <c r="W139"/>
      <c r="X139"/>
      <c r="Y139"/>
      <c r="Z139"/>
      <c r="AA139"/>
      <c r="AB139"/>
      <c r="AC139"/>
      <c r="AD139"/>
    </row>
    <row r="140" spans="1:30" s="25" customFormat="1" ht="15.75" hidden="1">
      <c r="A140" s="1"/>
      <c r="B140" s="65"/>
      <c r="C140" s="65"/>
      <c r="D140" s="65"/>
      <c r="E140" s="65"/>
      <c r="F140" s="65"/>
      <c r="G140" s="65"/>
      <c r="H140" s="71"/>
      <c r="I140" s="71"/>
      <c r="K140" s="26"/>
      <c r="L140" s="26"/>
      <c r="M140" s="38"/>
      <c r="N140" s="3"/>
      <c r="O140" s="4"/>
      <c r="P140" s="5"/>
      <c r="Q140" s="6"/>
      <c r="R140" s="7"/>
      <c r="S140" s="4"/>
      <c r="T140"/>
      <c r="U140"/>
      <c r="V140"/>
      <c r="W140"/>
      <c r="X140"/>
      <c r="Y140"/>
      <c r="Z140"/>
      <c r="AA140"/>
      <c r="AB140"/>
      <c r="AC140"/>
      <c r="AD140"/>
    </row>
    <row r="141" spans="1:30" s="25" customFormat="1" ht="15.75" hidden="1">
      <c r="A141" s="1"/>
      <c r="B141" s="65"/>
      <c r="C141" s="65"/>
      <c r="D141" s="65"/>
      <c r="E141" s="65"/>
      <c r="F141" s="65"/>
      <c r="G141" s="65"/>
      <c r="H141" s="71"/>
      <c r="I141" s="71"/>
      <c r="K141" s="26"/>
      <c r="L141" s="26"/>
      <c r="M141" s="38"/>
      <c r="N141" s="3"/>
      <c r="O141" s="4"/>
      <c r="P141" s="5"/>
      <c r="Q141" s="6"/>
      <c r="R141" s="7"/>
      <c r="S141" s="4"/>
      <c r="T141"/>
      <c r="U141"/>
      <c r="V141"/>
      <c r="W141"/>
      <c r="X141"/>
      <c r="Y141"/>
      <c r="Z141"/>
      <c r="AA141"/>
      <c r="AB141"/>
      <c r="AC141"/>
      <c r="AD141"/>
    </row>
    <row r="142" spans="1:30" s="25" customFormat="1" ht="15.75" hidden="1">
      <c r="A142" s="1"/>
      <c r="B142" s="65"/>
      <c r="C142" s="65"/>
      <c r="D142" s="65"/>
      <c r="E142" s="65"/>
      <c r="F142" s="65"/>
      <c r="G142" s="65"/>
      <c r="H142" s="71"/>
      <c r="I142" s="71"/>
      <c r="K142" s="26"/>
      <c r="L142" s="26"/>
      <c r="M142" s="38"/>
      <c r="N142" s="3"/>
      <c r="O142" s="4"/>
      <c r="P142" s="5"/>
      <c r="Q142" s="6"/>
      <c r="R142" s="7"/>
      <c r="S142" s="4"/>
      <c r="T142"/>
      <c r="U142"/>
      <c r="V142"/>
      <c r="W142"/>
      <c r="X142"/>
      <c r="Y142"/>
      <c r="Z142"/>
      <c r="AA142"/>
      <c r="AB142"/>
      <c r="AC142"/>
      <c r="AD142"/>
    </row>
    <row r="143" spans="1:30" s="25" customFormat="1" ht="15.75" hidden="1">
      <c r="A143" s="1"/>
      <c r="B143" s="65"/>
      <c r="C143" s="65"/>
      <c r="D143" s="65"/>
      <c r="E143" s="65"/>
      <c r="F143" s="65"/>
      <c r="G143" s="65"/>
      <c r="H143" s="71"/>
      <c r="I143" s="71"/>
      <c r="K143" s="26"/>
      <c r="L143" s="26"/>
      <c r="M143" s="38"/>
      <c r="N143" s="3"/>
      <c r="O143" s="4"/>
      <c r="P143" s="5"/>
      <c r="Q143" s="6"/>
      <c r="R143" s="7"/>
      <c r="S143" s="4"/>
      <c r="T143"/>
      <c r="U143"/>
      <c r="V143"/>
      <c r="W143"/>
      <c r="X143"/>
      <c r="Y143"/>
      <c r="Z143"/>
      <c r="AA143"/>
      <c r="AB143"/>
      <c r="AC143"/>
      <c r="AD143"/>
    </row>
    <row r="144" spans="1:30" s="25" customFormat="1" ht="15.75" hidden="1">
      <c r="A144" s="1"/>
      <c r="B144" s="65"/>
      <c r="C144" s="65"/>
      <c r="D144" s="65"/>
      <c r="E144" s="65"/>
      <c r="F144" s="65"/>
      <c r="G144" s="65"/>
      <c r="H144" s="71"/>
      <c r="I144" s="71"/>
      <c r="K144" s="26"/>
      <c r="L144" s="26"/>
      <c r="M144" s="38"/>
      <c r="N144" s="3"/>
      <c r="O144" s="4"/>
      <c r="P144" s="5"/>
      <c r="Q144" s="6"/>
      <c r="R144" s="7"/>
      <c r="S144" s="4"/>
      <c r="T144"/>
      <c r="U144"/>
      <c r="V144"/>
      <c r="W144"/>
      <c r="X144"/>
      <c r="Y144"/>
      <c r="Z144"/>
      <c r="AA144"/>
      <c r="AB144"/>
      <c r="AC144"/>
      <c r="AD144"/>
    </row>
    <row r="145" spans="1:30" s="25" customFormat="1" ht="15.75" hidden="1">
      <c r="A145" s="1"/>
      <c r="B145" s="65"/>
      <c r="C145" s="65"/>
      <c r="D145" s="65"/>
      <c r="E145" s="65"/>
      <c r="F145" s="65"/>
      <c r="G145" s="65"/>
      <c r="H145" s="71"/>
      <c r="I145" s="71"/>
      <c r="K145" s="26"/>
      <c r="L145" s="26"/>
      <c r="M145" s="38"/>
      <c r="N145" s="3"/>
      <c r="O145" s="4"/>
      <c r="P145" s="5"/>
      <c r="Q145" s="6"/>
      <c r="R145" s="7"/>
      <c r="S145" s="4"/>
      <c r="T145"/>
      <c r="U145"/>
      <c r="V145"/>
      <c r="W145"/>
      <c r="X145"/>
      <c r="Y145"/>
      <c r="Z145"/>
      <c r="AA145"/>
      <c r="AB145"/>
      <c r="AC145"/>
      <c r="AD145"/>
    </row>
    <row r="146" spans="1:30" s="25" customFormat="1" ht="15.75" hidden="1">
      <c r="A146" s="1"/>
      <c r="B146" s="65"/>
      <c r="C146" s="65"/>
      <c r="D146" s="65"/>
      <c r="E146" s="65"/>
      <c r="F146" s="65"/>
      <c r="G146" s="65"/>
      <c r="H146" s="71"/>
      <c r="I146" s="71"/>
      <c r="K146" s="26"/>
      <c r="L146" s="26"/>
      <c r="M146" s="38"/>
      <c r="N146" s="3"/>
      <c r="O146" s="4"/>
      <c r="P146" s="5"/>
      <c r="Q146" s="6"/>
      <c r="R146" s="7"/>
      <c r="S146" s="4"/>
      <c r="T146"/>
      <c r="U146"/>
      <c r="V146"/>
      <c r="W146"/>
      <c r="X146"/>
      <c r="Y146"/>
      <c r="Z146"/>
      <c r="AA146"/>
      <c r="AB146"/>
      <c r="AC146"/>
      <c r="AD146"/>
    </row>
    <row r="147" spans="1:30" s="25" customFormat="1" ht="15.75" hidden="1">
      <c r="A147" s="1"/>
      <c r="B147" s="65"/>
      <c r="C147" s="65"/>
      <c r="D147" s="65"/>
      <c r="E147" s="65"/>
      <c r="F147" s="65"/>
      <c r="G147" s="65"/>
      <c r="H147" s="71"/>
      <c r="I147" s="71"/>
      <c r="K147" s="26"/>
      <c r="L147" s="26"/>
      <c r="M147" s="38"/>
      <c r="N147" s="3"/>
      <c r="O147" s="4"/>
      <c r="P147" s="5"/>
      <c r="Q147" s="6"/>
      <c r="R147" s="7"/>
      <c r="S147" s="4"/>
      <c r="T147"/>
      <c r="U147"/>
      <c r="V147"/>
      <c r="W147"/>
      <c r="X147"/>
      <c r="Y147"/>
      <c r="Z147"/>
      <c r="AA147"/>
      <c r="AB147"/>
      <c r="AC147"/>
      <c r="AD147"/>
    </row>
    <row r="148" spans="1:30" s="25" customFormat="1" ht="15.75" hidden="1">
      <c r="A148" s="1"/>
      <c r="B148" s="65"/>
      <c r="C148" s="65"/>
      <c r="D148" s="65"/>
      <c r="E148" s="65"/>
      <c r="F148" s="65"/>
      <c r="G148" s="65"/>
      <c r="H148" s="71"/>
      <c r="I148" s="71"/>
      <c r="K148" s="26"/>
      <c r="L148" s="26"/>
      <c r="M148" s="38"/>
      <c r="N148" s="3"/>
      <c r="O148" s="4"/>
      <c r="P148" s="5"/>
      <c r="Q148" s="6"/>
      <c r="R148" s="7"/>
      <c r="S148" s="4"/>
      <c r="T148"/>
      <c r="U148"/>
      <c r="V148"/>
      <c r="W148"/>
      <c r="X148"/>
      <c r="Y148"/>
      <c r="Z148"/>
      <c r="AA148"/>
      <c r="AB148"/>
      <c r="AC148"/>
      <c r="AD148"/>
    </row>
    <row r="149" spans="1:30" s="25" customFormat="1" ht="15.75" hidden="1">
      <c r="A149" s="1"/>
      <c r="B149" s="65"/>
      <c r="C149" s="65"/>
      <c r="D149" s="65"/>
      <c r="E149" s="65"/>
      <c r="F149" s="65"/>
      <c r="G149" s="65"/>
      <c r="H149" s="71"/>
      <c r="I149" s="71"/>
      <c r="K149" s="26"/>
      <c r="L149" s="26"/>
      <c r="M149" s="38"/>
      <c r="N149" s="3"/>
      <c r="O149" s="4"/>
      <c r="P149" s="5"/>
      <c r="Q149" s="6"/>
      <c r="R149" s="7"/>
      <c r="S149" s="4"/>
      <c r="T149"/>
      <c r="U149"/>
      <c r="V149"/>
      <c r="W149"/>
      <c r="X149"/>
      <c r="Y149"/>
      <c r="Z149"/>
      <c r="AA149"/>
      <c r="AB149"/>
      <c r="AC149"/>
      <c r="AD149"/>
    </row>
    <row r="150" spans="1:30" s="25" customFormat="1" ht="15.75" hidden="1">
      <c r="A150" s="1"/>
      <c r="B150" s="65"/>
      <c r="C150" s="65"/>
      <c r="D150" s="65"/>
      <c r="E150" s="65"/>
      <c r="F150" s="65"/>
      <c r="G150" s="65"/>
      <c r="H150" s="71"/>
      <c r="I150" s="71"/>
      <c r="K150" s="26"/>
      <c r="L150" s="26"/>
      <c r="M150" s="38"/>
      <c r="N150" s="3"/>
      <c r="O150" s="4"/>
      <c r="P150" s="5"/>
      <c r="Q150" s="6"/>
      <c r="R150" s="7"/>
      <c r="S150" s="4"/>
      <c r="T150"/>
      <c r="U150"/>
      <c r="V150"/>
      <c r="W150"/>
      <c r="X150"/>
      <c r="Y150"/>
      <c r="Z150"/>
      <c r="AA150"/>
      <c r="AB150"/>
      <c r="AC150"/>
      <c r="AD150"/>
    </row>
    <row r="151" spans="1:30" s="25" customFormat="1" ht="15.75" hidden="1">
      <c r="A151" s="1"/>
      <c r="B151" s="65"/>
      <c r="C151" s="65"/>
      <c r="D151" s="65"/>
      <c r="E151" s="65"/>
      <c r="F151" s="65"/>
      <c r="G151" s="65"/>
      <c r="H151" s="71"/>
      <c r="I151" s="71"/>
      <c r="K151" s="26"/>
      <c r="L151" s="26"/>
      <c r="M151" s="38"/>
      <c r="N151" s="3"/>
      <c r="O151" s="4"/>
      <c r="P151" s="5"/>
      <c r="Q151" s="6"/>
      <c r="R151" s="7"/>
      <c r="S151" s="4"/>
      <c r="T151"/>
      <c r="U151"/>
      <c r="V151"/>
      <c r="W151"/>
      <c r="X151"/>
      <c r="Y151"/>
      <c r="Z151"/>
      <c r="AA151"/>
      <c r="AB151"/>
      <c r="AC151"/>
      <c r="AD151"/>
    </row>
    <row r="152" spans="1:30" s="25" customFormat="1" ht="15.75" hidden="1">
      <c r="A152" s="1"/>
      <c r="B152" s="65"/>
      <c r="C152" s="65"/>
      <c r="D152" s="65"/>
      <c r="E152" s="65"/>
      <c r="F152" s="65"/>
      <c r="G152" s="65"/>
      <c r="H152" s="71"/>
      <c r="I152" s="71"/>
      <c r="K152" s="26"/>
      <c r="L152" s="26"/>
      <c r="M152" s="38"/>
      <c r="N152" s="3"/>
      <c r="O152" s="4"/>
      <c r="P152" s="5"/>
      <c r="Q152" s="6"/>
      <c r="R152" s="7"/>
      <c r="S152" s="4"/>
      <c r="T152"/>
      <c r="U152"/>
      <c r="V152"/>
      <c r="W152"/>
      <c r="X152"/>
      <c r="Y152"/>
      <c r="Z152"/>
      <c r="AA152"/>
      <c r="AB152"/>
      <c r="AC152"/>
      <c r="AD152"/>
    </row>
    <row r="153" spans="1:30" s="25" customFormat="1" ht="15.75" hidden="1">
      <c r="A153" s="1"/>
      <c r="B153" s="65"/>
      <c r="C153" s="65"/>
      <c r="D153" s="65"/>
      <c r="E153" s="65"/>
      <c r="F153" s="65"/>
      <c r="G153" s="65"/>
      <c r="H153" s="71"/>
      <c r="I153" s="71"/>
      <c r="K153" s="26"/>
      <c r="L153" s="26"/>
      <c r="M153" s="38"/>
      <c r="N153" s="3"/>
      <c r="O153" s="4"/>
      <c r="P153" s="5"/>
      <c r="Q153" s="6"/>
      <c r="R153" s="7"/>
      <c r="S153" s="4"/>
      <c r="T153"/>
      <c r="U153"/>
      <c r="V153"/>
      <c r="W153"/>
      <c r="X153"/>
      <c r="Y153"/>
      <c r="Z153"/>
      <c r="AA153"/>
      <c r="AB153"/>
      <c r="AC153"/>
      <c r="AD153"/>
    </row>
    <row r="154" spans="1:30" s="25" customFormat="1" ht="15.75" hidden="1">
      <c r="A154" s="1"/>
      <c r="B154" s="65"/>
      <c r="C154" s="65"/>
      <c r="D154" s="65"/>
      <c r="E154" s="65"/>
      <c r="F154" s="65"/>
      <c r="G154" s="65"/>
      <c r="H154" s="71"/>
      <c r="I154" s="71"/>
      <c r="K154" s="26"/>
      <c r="L154" s="26"/>
      <c r="M154" s="38"/>
      <c r="N154" s="3"/>
      <c r="O154" s="4"/>
      <c r="P154" s="5"/>
      <c r="Q154" s="6"/>
      <c r="R154" s="7"/>
      <c r="S154" s="4"/>
      <c r="T154"/>
      <c r="U154"/>
      <c r="V154"/>
      <c r="W154"/>
      <c r="X154"/>
      <c r="Y154"/>
      <c r="Z154"/>
      <c r="AA154"/>
      <c r="AB154"/>
      <c r="AC154"/>
      <c r="AD154"/>
    </row>
    <row r="155" spans="1:30" s="25" customFormat="1" ht="41.25" hidden="1" customHeight="1">
      <c r="A155" s="1"/>
      <c r="B155" s="65"/>
      <c r="C155" s="65"/>
      <c r="D155" s="65"/>
      <c r="E155" s="65"/>
      <c r="F155" s="65"/>
      <c r="G155" s="65"/>
      <c r="H155" s="71"/>
      <c r="I155" s="71"/>
      <c r="K155" s="26"/>
      <c r="L155" s="26"/>
      <c r="M155" s="38"/>
      <c r="N155" s="3"/>
      <c r="O155" s="4"/>
      <c r="P155" s="5"/>
      <c r="Q155" s="6"/>
      <c r="R155" s="7"/>
      <c r="S155" s="4"/>
      <c r="T155"/>
      <c r="U155"/>
      <c r="V155"/>
      <c r="W155"/>
      <c r="X155"/>
      <c r="Y155"/>
      <c r="Z155"/>
      <c r="AA155"/>
      <c r="AB155"/>
      <c r="AC155"/>
      <c r="AD155"/>
    </row>
    <row r="156" spans="1:30" s="25" customFormat="1" ht="15.75" hidden="1">
      <c r="A156" s="1"/>
      <c r="B156" s="65"/>
      <c r="C156" s="65"/>
      <c r="D156" s="65"/>
      <c r="E156" s="65"/>
      <c r="F156" s="65"/>
      <c r="G156" s="65"/>
      <c r="H156" s="71"/>
      <c r="I156" s="71"/>
      <c r="K156" s="26"/>
      <c r="L156" s="26"/>
      <c r="M156" s="38"/>
      <c r="N156" s="3"/>
      <c r="O156" s="4"/>
      <c r="P156" s="5"/>
      <c r="Q156" s="6"/>
      <c r="R156" s="7"/>
      <c r="S156" s="4"/>
      <c r="T156"/>
      <c r="U156"/>
      <c r="V156"/>
      <c r="W156"/>
      <c r="X156"/>
      <c r="Y156"/>
      <c r="Z156"/>
      <c r="AA156"/>
      <c r="AB156"/>
      <c r="AC156"/>
      <c r="AD156"/>
    </row>
    <row r="157" spans="1:30" s="25" customFormat="1" ht="15.75" hidden="1">
      <c r="A157" s="1"/>
      <c r="B157" s="65"/>
      <c r="C157" s="65"/>
      <c r="D157" s="65"/>
      <c r="E157" s="65"/>
      <c r="F157" s="65"/>
      <c r="G157" s="65"/>
      <c r="H157" s="71"/>
      <c r="I157" s="71"/>
      <c r="K157" s="26"/>
      <c r="L157" s="26"/>
      <c r="M157" s="38"/>
      <c r="N157" s="3"/>
      <c r="O157" s="4"/>
      <c r="P157" s="5"/>
      <c r="Q157" s="6"/>
      <c r="R157" s="7"/>
      <c r="S157" s="4"/>
      <c r="T157"/>
      <c r="U157"/>
      <c r="V157"/>
      <c r="W157"/>
      <c r="X157"/>
      <c r="Y157"/>
      <c r="Z157"/>
      <c r="AA157"/>
      <c r="AB157"/>
      <c r="AC157"/>
      <c r="AD157"/>
    </row>
    <row r="158" spans="1:30" s="25" customFormat="1" ht="15.75" hidden="1">
      <c r="A158" s="1"/>
      <c r="B158" s="65"/>
      <c r="C158" s="65"/>
      <c r="D158" s="65"/>
      <c r="E158" s="65"/>
      <c r="F158" s="65"/>
      <c r="G158" s="65"/>
      <c r="H158" s="71"/>
      <c r="I158" s="71"/>
      <c r="K158" s="26"/>
      <c r="L158" s="26"/>
      <c r="M158" s="38"/>
      <c r="N158" s="3"/>
      <c r="O158" s="4"/>
      <c r="P158" s="5"/>
      <c r="Q158" s="6"/>
      <c r="R158" s="7"/>
      <c r="S158" s="4"/>
      <c r="T158"/>
      <c r="U158"/>
      <c r="V158"/>
      <c r="W158"/>
      <c r="X158"/>
      <c r="Y158"/>
      <c r="Z158"/>
      <c r="AA158"/>
      <c r="AB158"/>
      <c r="AC158"/>
      <c r="AD158"/>
    </row>
    <row r="159" spans="1:30" s="25" customFormat="1" ht="15.75" hidden="1">
      <c r="A159" s="1"/>
      <c r="B159" s="65"/>
      <c r="C159" s="65"/>
      <c r="D159" s="65"/>
      <c r="E159" s="65"/>
      <c r="F159" s="65"/>
      <c r="G159" s="65"/>
      <c r="H159" s="71"/>
      <c r="I159" s="71"/>
      <c r="K159" s="26"/>
      <c r="L159" s="26"/>
      <c r="M159" s="38"/>
      <c r="N159" s="3"/>
      <c r="O159" s="4"/>
      <c r="P159" s="5"/>
      <c r="Q159" s="6"/>
      <c r="R159" s="7"/>
      <c r="S159" s="4"/>
      <c r="T159"/>
      <c r="U159"/>
      <c r="V159"/>
      <c r="W159"/>
      <c r="X159"/>
      <c r="Y159"/>
      <c r="Z159"/>
      <c r="AA159"/>
      <c r="AB159"/>
      <c r="AC159"/>
      <c r="AD159"/>
    </row>
    <row r="160" spans="1:30" s="25" customFormat="1" ht="15.75" hidden="1">
      <c r="A160" s="1"/>
      <c r="B160" s="65"/>
      <c r="C160" s="65"/>
      <c r="D160" s="65"/>
      <c r="E160" s="65"/>
      <c r="F160" s="65"/>
      <c r="G160" s="65"/>
      <c r="H160" s="71"/>
      <c r="I160" s="71"/>
      <c r="K160" s="26"/>
      <c r="L160" s="26"/>
      <c r="M160" s="38"/>
      <c r="N160" s="3"/>
      <c r="O160" s="4"/>
      <c r="P160" s="5"/>
      <c r="Q160" s="6"/>
      <c r="R160" s="7"/>
      <c r="S160" s="4"/>
      <c r="T160"/>
      <c r="U160"/>
      <c r="V160"/>
      <c r="W160"/>
      <c r="X160"/>
      <c r="Y160"/>
      <c r="Z160"/>
      <c r="AA160"/>
      <c r="AB160"/>
      <c r="AC160"/>
      <c r="AD160"/>
    </row>
    <row r="161" spans="1:30" s="4" customFormat="1" ht="15.75" hidden="1">
      <c r="A161" s="1"/>
      <c r="B161" s="65"/>
      <c r="C161" s="65"/>
      <c r="D161" s="65"/>
      <c r="E161" s="65"/>
      <c r="F161" s="65"/>
      <c r="G161" s="65"/>
      <c r="H161" s="71"/>
      <c r="I161" s="71"/>
      <c r="J161" s="25"/>
      <c r="K161" s="26"/>
      <c r="L161" s="26"/>
      <c r="M161" s="38"/>
      <c r="N161" s="3"/>
      <c r="P161" s="5"/>
      <c r="Q161" s="6"/>
      <c r="R161" s="7"/>
      <c r="T161"/>
      <c r="U161"/>
      <c r="V161"/>
      <c r="W161"/>
      <c r="X161"/>
      <c r="Y161"/>
      <c r="Z161"/>
      <c r="AA161"/>
      <c r="AB161"/>
      <c r="AC161"/>
      <c r="AD161"/>
    </row>
    <row r="162" spans="1:30" s="4" customFormat="1" ht="15.75" hidden="1">
      <c r="A162" s="1"/>
      <c r="B162" s="65"/>
      <c r="C162" s="65"/>
      <c r="D162" s="65"/>
      <c r="E162" s="65"/>
      <c r="F162" s="65"/>
      <c r="G162" s="65"/>
      <c r="H162" s="71"/>
      <c r="I162" s="71"/>
      <c r="J162" s="25"/>
      <c r="K162" s="26"/>
      <c r="L162" s="26"/>
      <c r="M162" s="38"/>
      <c r="N162" s="3"/>
      <c r="P162" s="5"/>
      <c r="Q162" s="6"/>
      <c r="R162" s="7"/>
      <c r="T162"/>
      <c r="U162"/>
      <c r="V162"/>
      <c r="W162"/>
      <c r="X162"/>
      <c r="Y162"/>
      <c r="Z162"/>
      <c r="AA162"/>
      <c r="AB162"/>
      <c r="AC162"/>
      <c r="AD162"/>
    </row>
    <row r="163" spans="1:30" s="4" customFormat="1" ht="15.75" hidden="1">
      <c r="A163" s="1"/>
      <c r="B163" s="65"/>
      <c r="C163" s="65"/>
      <c r="D163" s="65"/>
      <c r="E163" s="65"/>
      <c r="F163" s="65"/>
      <c r="G163" s="65"/>
      <c r="H163" s="71"/>
      <c r="I163" s="71"/>
      <c r="J163" s="25"/>
      <c r="K163" s="26"/>
      <c r="L163" s="26"/>
      <c r="M163" s="38"/>
      <c r="N163" s="3"/>
      <c r="P163" s="5"/>
      <c r="Q163" s="6"/>
      <c r="R163" s="7"/>
      <c r="T163"/>
      <c r="U163"/>
      <c r="V163"/>
      <c r="W163"/>
      <c r="X163"/>
      <c r="Y163"/>
      <c r="Z163"/>
      <c r="AA163"/>
      <c r="AB163"/>
      <c r="AC163"/>
      <c r="AD163"/>
    </row>
    <row r="164" spans="1:30" s="4" customFormat="1" ht="15.75" hidden="1">
      <c r="A164" s="1"/>
      <c r="B164" s="65"/>
      <c r="C164" s="65"/>
      <c r="D164" s="65"/>
      <c r="E164" s="65"/>
      <c r="F164" s="65"/>
      <c r="G164" s="65"/>
      <c r="H164" s="71"/>
      <c r="I164" s="71"/>
      <c r="J164" s="25"/>
      <c r="K164" s="26"/>
      <c r="L164" s="26"/>
      <c r="M164" s="38"/>
      <c r="N164" s="3"/>
      <c r="P164" s="5"/>
      <c r="Q164" s="6"/>
      <c r="R164" s="7"/>
      <c r="T164"/>
      <c r="U164"/>
      <c r="V164"/>
      <c r="W164"/>
      <c r="X164"/>
      <c r="Y164"/>
      <c r="Z164"/>
      <c r="AA164"/>
      <c r="AB164"/>
      <c r="AC164"/>
      <c r="AD164"/>
    </row>
    <row r="165" spans="1:30" s="4" customFormat="1" ht="15.75" hidden="1">
      <c r="A165" s="1"/>
      <c r="B165" s="65"/>
      <c r="C165" s="65"/>
      <c r="D165" s="65"/>
      <c r="E165" s="65"/>
      <c r="F165" s="65"/>
      <c r="G165" s="65"/>
      <c r="H165" s="71"/>
      <c r="I165" s="71"/>
      <c r="J165" s="25"/>
      <c r="K165" s="26"/>
      <c r="L165" s="26"/>
      <c r="M165" s="38"/>
      <c r="N165" s="3"/>
      <c r="P165" s="5"/>
      <c r="Q165" s="6"/>
      <c r="R165" s="7"/>
      <c r="T165"/>
      <c r="U165"/>
      <c r="V165"/>
      <c r="W165"/>
      <c r="X165"/>
      <c r="Y165"/>
      <c r="Z165"/>
      <c r="AA165"/>
      <c r="AB165"/>
      <c r="AC165"/>
      <c r="AD165"/>
    </row>
    <row r="166" spans="1:30" s="4" customFormat="1" ht="15.75" hidden="1">
      <c r="A166" s="1"/>
      <c r="B166" s="65"/>
      <c r="C166" s="65"/>
      <c r="D166" s="65"/>
      <c r="E166" s="65"/>
      <c r="F166" s="65"/>
      <c r="G166" s="65"/>
      <c r="H166" s="71"/>
      <c r="I166" s="71"/>
      <c r="J166" s="25"/>
      <c r="K166" s="26"/>
      <c r="L166" s="26"/>
      <c r="M166" s="38"/>
      <c r="N166" s="3"/>
      <c r="P166" s="5"/>
      <c r="Q166" s="6"/>
      <c r="R166" s="7"/>
      <c r="T166"/>
      <c r="U166"/>
      <c r="V166"/>
      <c r="W166"/>
      <c r="X166"/>
      <c r="Y166"/>
      <c r="Z166"/>
      <c r="AA166"/>
      <c r="AB166"/>
      <c r="AC166"/>
      <c r="AD166"/>
    </row>
    <row r="167" spans="1:30" s="4" customFormat="1" ht="15.75" hidden="1">
      <c r="A167" s="1"/>
      <c r="B167" s="65"/>
      <c r="C167" s="65"/>
      <c r="D167" s="65"/>
      <c r="E167" s="65"/>
      <c r="F167" s="65"/>
      <c r="G167" s="65"/>
      <c r="H167" s="71"/>
      <c r="I167" s="71"/>
      <c r="J167" s="25"/>
      <c r="K167" s="26"/>
      <c r="L167" s="26"/>
      <c r="M167" s="38"/>
      <c r="N167" s="3"/>
      <c r="P167" s="5"/>
      <c r="Q167" s="6"/>
      <c r="R167" s="7"/>
      <c r="T167"/>
      <c r="U167"/>
      <c r="V167"/>
      <c r="W167"/>
      <c r="X167"/>
      <c r="Y167"/>
      <c r="Z167"/>
      <c r="AA167"/>
      <c r="AB167"/>
      <c r="AC167"/>
      <c r="AD167"/>
    </row>
    <row r="168" spans="1:30" s="4" customFormat="1" ht="15.75" hidden="1">
      <c r="A168" s="1"/>
      <c r="B168" s="65"/>
      <c r="C168" s="65"/>
      <c r="D168" s="65"/>
      <c r="E168" s="65"/>
      <c r="F168" s="65"/>
      <c r="G168" s="65"/>
      <c r="H168" s="71"/>
      <c r="I168" s="71"/>
      <c r="J168" s="25"/>
      <c r="K168" s="26"/>
      <c r="L168" s="26"/>
      <c r="M168" s="38"/>
      <c r="N168" s="3"/>
      <c r="P168" s="5"/>
      <c r="Q168" s="6"/>
      <c r="R168" s="7"/>
      <c r="T168"/>
      <c r="U168"/>
      <c r="V168"/>
      <c r="W168"/>
      <c r="X168"/>
      <c r="Y168"/>
      <c r="Z168"/>
      <c r="AA168"/>
      <c r="AB168"/>
      <c r="AC168"/>
      <c r="AD168"/>
    </row>
    <row r="169" spans="1:30" s="4" customFormat="1" ht="15.75" hidden="1">
      <c r="A169" s="1"/>
      <c r="B169" s="65"/>
      <c r="C169" s="65"/>
      <c r="D169" s="65"/>
      <c r="E169" s="65"/>
      <c r="F169" s="65"/>
      <c r="G169" s="65"/>
      <c r="H169" s="71"/>
      <c r="I169" s="71"/>
      <c r="J169" s="25"/>
      <c r="K169" s="26"/>
      <c r="L169" s="26"/>
      <c r="M169" s="38"/>
      <c r="N169" s="3"/>
      <c r="P169" s="5"/>
      <c r="Q169" s="6"/>
      <c r="R169" s="7"/>
      <c r="T169"/>
      <c r="U169"/>
      <c r="V169"/>
      <c r="W169"/>
      <c r="X169"/>
      <c r="Y169"/>
      <c r="Z169"/>
      <c r="AA169"/>
      <c r="AB169"/>
      <c r="AC169"/>
      <c r="AD169"/>
    </row>
    <row r="170" spans="1:30" s="1" customFormat="1" ht="2.1" hidden="1" customHeight="1">
      <c r="H170" s="72"/>
      <c r="I170" s="72"/>
      <c r="J170" s="25"/>
      <c r="K170" s="26"/>
      <c r="L170" s="26"/>
      <c r="M170" s="38"/>
      <c r="N170" s="3"/>
      <c r="O170" s="4"/>
      <c r="P170" s="5"/>
      <c r="Q170" s="6"/>
      <c r="R170" s="7"/>
    </row>
    <row r="171" spans="1:30" s="1" customFormat="1" ht="2.1" hidden="1" customHeight="1">
      <c r="H171" s="72"/>
      <c r="I171" s="72"/>
      <c r="J171" s="25"/>
      <c r="K171" s="26"/>
      <c r="L171" s="26"/>
      <c r="M171" s="38"/>
      <c r="N171" s="3"/>
      <c r="O171" s="4"/>
      <c r="P171" s="5"/>
      <c r="Q171" s="6"/>
      <c r="R171" s="7"/>
    </row>
    <row r="172" spans="1:30" s="1" customFormat="1" ht="2.1" hidden="1" customHeight="1">
      <c r="H172" s="72"/>
      <c r="I172" s="72"/>
      <c r="J172" s="25"/>
      <c r="K172" s="26"/>
      <c r="L172" s="26"/>
      <c r="M172" s="38"/>
      <c r="N172" s="3"/>
      <c r="O172" s="4"/>
      <c r="P172" s="5"/>
      <c r="Q172" s="6"/>
      <c r="R172" s="7"/>
    </row>
    <row r="173" spans="1:30" s="1" customFormat="1" ht="2.1" hidden="1" customHeight="1">
      <c r="H173" s="72"/>
      <c r="I173" s="72"/>
      <c r="J173" s="25"/>
      <c r="K173" s="26"/>
      <c r="L173" s="26"/>
      <c r="M173" s="38"/>
      <c r="N173" s="3"/>
      <c r="O173" s="4"/>
      <c r="P173" s="5"/>
      <c r="Q173" s="6"/>
      <c r="R173" s="7"/>
    </row>
    <row r="174" spans="1:30" s="1" customFormat="1" ht="2.1" hidden="1" customHeight="1">
      <c r="H174" s="72"/>
      <c r="I174" s="72"/>
      <c r="J174" s="25"/>
      <c r="K174" s="26"/>
      <c r="L174" s="26"/>
      <c r="M174" s="38"/>
      <c r="N174" s="3"/>
      <c r="O174" s="4"/>
      <c r="P174" s="5"/>
      <c r="Q174" s="6"/>
      <c r="R174" s="7"/>
    </row>
    <row r="175" spans="1:30" s="1" customFormat="1" ht="2.1" hidden="1" customHeight="1">
      <c r="H175" s="72"/>
      <c r="I175" s="72"/>
      <c r="J175" s="25"/>
      <c r="K175" s="26"/>
      <c r="L175" s="26"/>
      <c r="M175" s="38"/>
      <c r="N175" s="3"/>
      <c r="O175" s="4"/>
      <c r="P175" s="5"/>
      <c r="Q175" s="6"/>
      <c r="R175" s="7"/>
    </row>
    <row r="176" spans="1:30" s="1" customFormat="1" ht="2.1" hidden="1" customHeight="1">
      <c r="H176" s="72"/>
      <c r="I176" s="72"/>
      <c r="J176" s="25"/>
      <c r="K176" s="26"/>
      <c r="L176" s="26"/>
      <c r="M176" s="38"/>
      <c r="N176" s="3"/>
      <c r="O176" s="4"/>
      <c r="P176" s="5"/>
      <c r="Q176" s="6"/>
      <c r="R176" s="7"/>
    </row>
    <row r="177" spans="1:24" s="1" customFormat="1" ht="2.1" hidden="1" customHeight="1">
      <c r="H177" s="72"/>
      <c r="I177" s="72"/>
      <c r="J177" s="25"/>
      <c r="K177" s="26"/>
      <c r="L177" s="26"/>
      <c r="M177" s="38"/>
      <c r="N177" s="3"/>
      <c r="O177" s="4"/>
      <c r="P177" s="5"/>
      <c r="Q177" s="6"/>
      <c r="R177" s="7"/>
    </row>
    <row r="178" spans="1:24" s="1" customFormat="1" ht="2.1" hidden="1" customHeight="1">
      <c r="H178" s="72"/>
      <c r="I178" s="72"/>
      <c r="J178" s="25"/>
      <c r="K178" s="26"/>
      <c r="L178" s="26"/>
      <c r="M178" s="38"/>
      <c r="N178" s="3"/>
      <c r="O178" s="4"/>
      <c r="P178" s="5"/>
      <c r="Q178" s="6"/>
      <c r="R178" s="7"/>
    </row>
    <row r="179" spans="1:24" s="1" customFormat="1" ht="2.1" hidden="1" customHeight="1">
      <c r="H179" s="72"/>
      <c r="I179" s="72"/>
      <c r="J179" s="25"/>
      <c r="K179" s="26"/>
      <c r="L179" s="26"/>
      <c r="M179" s="38"/>
      <c r="N179" s="3"/>
      <c r="O179" s="4"/>
      <c r="P179" s="5"/>
      <c r="Q179" s="6"/>
      <c r="R179" s="7"/>
    </row>
    <row r="180" spans="1:24" s="1" customFormat="1" ht="2.1" hidden="1" customHeight="1">
      <c r="H180" s="72"/>
      <c r="I180" s="72"/>
      <c r="J180" s="25"/>
      <c r="K180" s="26"/>
      <c r="L180" s="26"/>
      <c r="M180" s="38"/>
      <c r="N180" s="3"/>
      <c r="O180" s="4"/>
      <c r="P180" s="5"/>
      <c r="Q180" s="6"/>
      <c r="R180" s="7"/>
    </row>
    <row r="181" spans="1:24" s="1" customFormat="1" ht="2.1" hidden="1" customHeight="1">
      <c r="H181" s="72"/>
      <c r="I181" s="72"/>
      <c r="J181" s="25"/>
      <c r="K181" s="26"/>
      <c r="L181" s="26"/>
      <c r="M181" s="38"/>
      <c r="N181" s="3"/>
      <c r="O181" s="4"/>
      <c r="P181" s="5"/>
      <c r="Q181" s="6"/>
      <c r="R181" s="7"/>
    </row>
    <row r="182" spans="1:24" s="1" customFormat="1" ht="2.1" hidden="1" customHeight="1">
      <c r="H182" s="72"/>
      <c r="I182" s="72"/>
      <c r="J182" s="25"/>
      <c r="K182" s="26"/>
      <c r="L182" s="26"/>
      <c r="M182" s="38"/>
      <c r="N182" s="3"/>
      <c r="O182" s="4"/>
      <c r="P182" s="5"/>
      <c r="Q182" s="6"/>
      <c r="R182" s="7"/>
    </row>
    <row r="183" spans="1:24" s="1" customFormat="1" ht="14.1" hidden="1" customHeight="1">
      <c r="H183" s="72"/>
      <c r="I183" s="72"/>
      <c r="J183" s="25"/>
      <c r="K183" s="26"/>
      <c r="L183" s="26"/>
      <c r="M183" s="38"/>
      <c r="N183" s="3"/>
      <c r="O183" s="4"/>
      <c r="P183" s="5"/>
      <c r="Q183" s="6"/>
      <c r="R183" s="7"/>
    </row>
    <row r="184" spans="1:24" s="1" customFormat="1" ht="14.1" hidden="1" customHeight="1">
      <c r="A184" s="14"/>
      <c r="H184" s="72"/>
      <c r="I184" s="72"/>
      <c r="J184" s="25"/>
      <c r="K184" s="26"/>
      <c r="L184" s="26"/>
      <c r="M184" s="55"/>
      <c r="N184" s="56"/>
      <c r="O184" s="4"/>
      <c r="P184" s="57"/>
      <c r="Q184" s="58"/>
      <c r="R184" s="59"/>
      <c r="S184" s="54"/>
    </row>
    <row r="185" spans="1:24" s="1" customFormat="1" ht="14.1" hidden="1" customHeight="1">
      <c r="A185" s="14"/>
      <c r="H185" s="72"/>
      <c r="I185" s="72"/>
      <c r="J185" s="25"/>
      <c r="K185" s="26"/>
      <c r="L185" s="26"/>
      <c r="M185" s="55"/>
      <c r="N185" s="56"/>
      <c r="O185" s="4"/>
      <c r="P185" s="57"/>
      <c r="Q185" s="58"/>
      <c r="R185" s="59"/>
      <c r="S185" s="54"/>
    </row>
    <row r="186" spans="1:24" s="1" customFormat="1" ht="14.1" hidden="1" customHeight="1">
      <c r="A186" s="14"/>
      <c r="H186" s="72"/>
      <c r="I186" s="72"/>
      <c r="J186" s="25"/>
      <c r="K186" s="26"/>
      <c r="L186" s="26"/>
      <c r="M186" s="55"/>
      <c r="N186" s="56"/>
      <c r="O186" s="4"/>
      <c r="P186" s="57"/>
      <c r="Q186" s="58"/>
      <c r="R186" s="59"/>
      <c r="S186" s="54"/>
    </row>
    <row r="187" spans="1:24" s="15" customFormat="1" ht="2.1" hidden="1" customHeight="1">
      <c r="A187" s="14"/>
      <c r="B187" s="1"/>
      <c r="C187" s="1"/>
      <c r="D187" s="1"/>
      <c r="E187" s="1"/>
      <c r="F187" s="1"/>
      <c r="G187" s="1"/>
      <c r="H187" s="72"/>
      <c r="I187" s="72"/>
      <c r="J187" s="24"/>
      <c r="K187" s="26"/>
      <c r="L187" s="26"/>
      <c r="M187" s="38"/>
      <c r="N187" s="8"/>
      <c r="O187" s="4"/>
      <c r="P187" s="9"/>
      <c r="Q187" s="10"/>
      <c r="R187" s="11"/>
      <c r="S187" s="1"/>
      <c r="T187" s="1"/>
    </row>
    <row r="188" spans="1:24" ht="14.1" hidden="1" customHeight="1"/>
    <row r="189" spans="1:24" ht="15.75" hidden="1" customHeight="1"/>
    <row r="190" spans="1:24" s="1" customFormat="1" ht="15.75" hidden="1" customHeight="1">
      <c r="H190" s="72"/>
      <c r="I190" s="72"/>
      <c r="J190" s="25"/>
      <c r="K190" s="26"/>
      <c r="L190" s="26"/>
      <c r="M190" s="38"/>
      <c r="N190" s="3"/>
      <c r="O190" s="4"/>
      <c r="P190" s="5"/>
      <c r="Q190" s="6"/>
      <c r="R190" s="7"/>
      <c r="S190" s="4"/>
      <c r="T190"/>
      <c r="U190"/>
      <c r="V190"/>
      <c r="W190"/>
      <c r="X190"/>
    </row>
    <row r="191" spans="1:24" s="1" customFormat="1" ht="15.75" hidden="1" customHeight="1">
      <c r="H191" s="72"/>
      <c r="I191" s="72"/>
      <c r="J191" s="25"/>
      <c r="K191" s="26"/>
      <c r="L191" s="26"/>
      <c r="M191" s="38"/>
      <c r="N191" s="3"/>
      <c r="O191" s="4"/>
      <c r="P191" s="5"/>
      <c r="Q191" s="6"/>
      <c r="R191" s="7"/>
      <c r="S191" s="4"/>
      <c r="T191"/>
      <c r="U191"/>
      <c r="V191"/>
      <c r="W191"/>
      <c r="X191"/>
    </row>
    <row r="192" spans="1:24" s="1" customFormat="1" ht="15.75" hidden="1" customHeight="1">
      <c r="H192" s="72"/>
      <c r="I192" s="72"/>
      <c r="J192" s="25"/>
      <c r="K192" s="26"/>
      <c r="L192" s="26"/>
      <c r="M192" s="38"/>
      <c r="N192" s="3"/>
      <c r="O192" s="4"/>
      <c r="P192" s="5"/>
      <c r="Q192" s="6"/>
      <c r="R192" s="7"/>
      <c r="S192" s="4"/>
      <c r="T192"/>
      <c r="U192"/>
      <c r="V192"/>
      <c r="W192"/>
      <c r="X192"/>
    </row>
    <row r="193" spans="8:24" s="1" customFormat="1" ht="15.75" hidden="1" customHeight="1">
      <c r="H193" s="72"/>
      <c r="I193" s="72"/>
      <c r="J193" s="25"/>
      <c r="K193" s="26"/>
      <c r="L193" s="26"/>
      <c r="M193" s="38"/>
      <c r="N193" s="3"/>
      <c r="O193" s="4"/>
      <c r="P193" s="5"/>
      <c r="Q193" s="6"/>
      <c r="R193" s="7"/>
      <c r="S193" s="4"/>
      <c r="T193"/>
      <c r="U193"/>
      <c r="V193"/>
      <c r="W193"/>
      <c r="X193"/>
    </row>
    <row r="194" spans="8:24" s="1" customFormat="1" ht="15.75" hidden="1" customHeight="1">
      <c r="H194" s="72"/>
      <c r="I194" s="72"/>
      <c r="J194" s="25"/>
      <c r="K194" s="26"/>
      <c r="L194" s="26"/>
      <c r="M194" s="38"/>
      <c r="N194" s="3"/>
      <c r="O194" s="4"/>
      <c r="P194" s="5"/>
      <c r="Q194" s="6"/>
      <c r="R194" s="7"/>
      <c r="S194" s="4"/>
      <c r="T194"/>
      <c r="U194"/>
      <c r="V194"/>
      <c r="W194"/>
      <c r="X194"/>
    </row>
    <row r="195" spans="8:24" s="1" customFormat="1" ht="15.75" hidden="1" customHeight="1">
      <c r="H195" s="72"/>
      <c r="I195" s="72"/>
      <c r="J195" s="25"/>
      <c r="K195" s="26"/>
      <c r="L195" s="26"/>
      <c r="M195" s="38"/>
      <c r="N195" s="3"/>
      <c r="O195" s="4"/>
      <c r="P195" s="5"/>
      <c r="Q195" s="6"/>
      <c r="R195" s="7"/>
      <c r="S195" s="4"/>
      <c r="T195"/>
      <c r="U195"/>
      <c r="V195"/>
      <c r="W195"/>
      <c r="X195"/>
    </row>
    <row r="196" spans="8:24" s="1" customFormat="1" ht="15.75" hidden="1" customHeight="1">
      <c r="H196" s="72"/>
      <c r="I196" s="72"/>
      <c r="J196" s="25"/>
      <c r="K196" s="26"/>
      <c r="L196" s="26"/>
      <c r="M196" s="38"/>
      <c r="N196" s="3"/>
      <c r="O196" s="4"/>
      <c r="P196" s="5"/>
      <c r="Q196" s="6"/>
      <c r="R196" s="7"/>
      <c r="S196" s="4"/>
      <c r="T196"/>
      <c r="U196"/>
      <c r="V196"/>
      <c r="W196"/>
      <c r="X196"/>
    </row>
    <row r="197" spans="8:24" s="1" customFormat="1" ht="15.75" hidden="1" customHeight="1">
      <c r="H197" s="72"/>
      <c r="I197" s="72"/>
      <c r="J197" s="25"/>
      <c r="K197" s="26"/>
      <c r="L197" s="26"/>
      <c r="M197" s="38"/>
      <c r="N197" s="3"/>
      <c r="O197" s="4"/>
      <c r="P197" s="5"/>
      <c r="Q197" s="6"/>
      <c r="R197" s="7"/>
      <c r="S197" s="4"/>
      <c r="T197"/>
      <c r="U197"/>
      <c r="V197"/>
      <c r="W197"/>
      <c r="X197"/>
    </row>
    <row r="198" spans="8:24" s="1" customFormat="1" ht="15.75" hidden="1" customHeight="1">
      <c r="H198" s="72"/>
      <c r="I198" s="72"/>
      <c r="J198" s="25"/>
      <c r="K198" s="26"/>
      <c r="L198" s="26"/>
      <c r="M198" s="38"/>
      <c r="N198" s="3"/>
      <c r="O198" s="4"/>
      <c r="P198" s="5"/>
      <c r="Q198" s="6"/>
      <c r="R198" s="7"/>
      <c r="S198" s="4"/>
      <c r="T198"/>
      <c r="U198"/>
      <c r="V198"/>
      <c r="W198"/>
      <c r="X198"/>
    </row>
    <row r="199" spans="8:24" s="1" customFormat="1" ht="15.75" hidden="1" customHeight="1">
      <c r="H199" s="72"/>
      <c r="I199" s="72"/>
      <c r="J199" s="25"/>
      <c r="K199" s="26"/>
      <c r="L199" s="26"/>
      <c r="M199" s="38"/>
      <c r="N199" s="3"/>
      <c r="O199" s="4"/>
      <c r="P199" s="5"/>
      <c r="Q199" s="6"/>
      <c r="R199" s="7"/>
      <c r="S199" s="4"/>
      <c r="T199"/>
      <c r="U199"/>
      <c r="V199"/>
      <c r="W199"/>
      <c r="X199"/>
    </row>
    <row r="200" spans="8:24" s="1" customFormat="1" ht="15.75" hidden="1" customHeight="1">
      <c r="H200" s="72"/>
      <c r="I200" s="72"/>
      <c r="J200" s="25"/>
      <c r="K200" s="26"/>
      <c r="L200" s="26"/>
      <c r="M200" s="38"/>
      <c r="N200" s="3"/>
      <c r="O200" s="4"/>
      <c r="P200" s="5"/>
      <c r="Q200" s="6"/>
      <c r="R200" s="7"/>
      <c r="S200" s="4"/>
      <c r="T200"/>
      <c r="U200"/>
      <c r="V200"/>
      <c r="W200"/>
      <c r="X200"/>
    </row>
    <row r="201" spans="8:24" s="1" customFormat="1" ht="15.75" hidden="1" customHeight="1">
      <c r="H201" s="72"/>
      <c r="I201" s="72"/>
      <c r="J201" s="25"/>
      <c r="K201" s="26"/>
      <c r="L201" s="26"/>
      <c r="M201" s="38"/>
      <c r="N201" s="3"/>
      <c r="O201" s="4"/>
      <c r="P201" s="5"/>
      <c r="Q201" s="6"/>
      <c r="R201" s="7"/>
      <c r="S201" s="4"/>
      <c r="T201"/>
      <c r="U201"/>
      <c r="V201"/>
      <c r="W201"/>
      <c r="X201"/>
    </row>
    <row r="202" spans="8:24" s="1" customFormat="1" ht="15.75" hidden="1" customHeight="1">
      <c r="H202" s="72"/>
      <c r="I202" s="72"/>
      <c r="J202" s="25"/>
      <c r="K202" s="26"/>
      <c r="L202" s="26"/>
      <c r="M202" s="38"/>
      <c r="N202" s="3"/>
      <c r="O202" s="4"/>
      <c r="P202" s="5"/>
      <c r="Q202" s="6"/>
      <c r="R202" s="7"/>
      <c r="S202" s="4"/>
      <c r="T202"/>
      <c r="U202"/>
      <c r="V202"/>
      <c r="W202"/>
      <c r="X202"/>
    </row>
    <row r="203" spans="8:24" s="1" customFormat="1" ht="15.75" hidden="1" customHeight="1">
      <c r="H203" s="72"/>
      <c r="I203" s="72"/>
      <c r="J203" s="25"/>
      <c r="K203" s="26"/>
      <c r="L203" s="26"/>
      <c r="M203" s="38"/>
      <c r="N203" s="3"/>
      <c r="O203" s="4"/>
      <c r="P203" s="5"/>
      <c r="Q203" s="6"/>
      <c r="R203" s="7"/>
      <c r="S203" s="4"/>
      <c r="T203"/>
      <c r="U203"/>
      <c r="V203"/>
      <c r="W203"/>
      <c r="X203"/>
    </row>
    <row r="204" spans="8:24" s="1" customFormat="1" ht="15.75" hidden="1" customHeight="1">
      <c r="H204" s="72"/>
      <c r="I204" s="72"/>
      <c r="J204" s="25"/>
      <c r="K204" s="26"/>
      <c r="L204" s="26"/>
      <c r="M204" s="38"/>
      <c r="N204" s="3"/>
      <c r="O204" s="4"/>
      <c r="P204" s="5"/>
      <c r="Q204" s="6"/>
      <c r="R204" s="7"/>
      <c r="S204" s="4"/>
      <c r="T204"/>
      <c r="U204"/>
      <c r="V204"/>
      <c r="W204"/>
      <c r="X204"/>
    </row>
    <row r="205" spans="8:24" s="1" customFormat="1" ht="15.75" hidden="1" customHeight="1">
      <c r="H205" s="72"/>
      <c r="I205" s="72"/>
      <c r="J205" s="25"/>
      <c r="K205" s="26"/>
      <c r="L205" s="26"/>
      <c r="M205" s="38"/>
      <c r="N205" s="3"/>
      <c r="O205" s="4"/>
      <c r="P205" s="5"/>
      <c r="Q205" s="6"/>
      <c r="R205" s="7"/>
      <c r="S205" s="4"/>
      <c r="T205"/>
      <c r="U205"/>
      <c r="V205"/>
      <c r="W205"/>
      <c r="X205"/>
    </row>
    <row r="206" spans="8:24" s="1" customFormat="1" ht="15.75" hidden="1" customHeight="1">
      <c r="H206" s="72"/>
      <c r="I206" s="72"/>
      <c r="J206" s="25"/>
      <c r="K206" s="26"/>
      <c r="L206" s="26"/>
      <c r="M206" s="38"/>
      <c r="N206" s="3"/>
      <c r="O206" s="4"/>
      <c r="P206" s="5"/>
      <c r="Q206" s="6"/>
      <c r="R206" s="7"/>
      <c r="S206" s="4"/>
      <c r="T206"/>
      <c r="U206"/>
      <c r="V206"/>
      <c r="W206"/>
      <c r="X206"/>
    </row>
    <row r="207" spans="8:24" s="1" customFormat="1" ht="15.75" hidden="1" customHeight="1">
      <c r="H207" s="72"/>
      <c r="I207" s="72"/>
      <c r="J207" s="25"/>
      <c r="K207" s="26"/>
      <c r="L207" s="26"/>
      <c r="M207" s="38"/>
      <c r="N207" s="3"/>
      <c r="O207" s="4"/>
      <c r="P207" s="5"/>
      <c r="Q207" s="6"/>
      <c r="R207" s="7"/>
      <c r="S207" s="4"/>
      <c r="T207"/>
      <c r="U207"/>
      <c r="V207"/>
      <c r="W207"/>
      <c r="X207"/>
    </row>
    <row r="208" spans="8:24" s="1" customFormat="1" ht="15.75" hidden="1" customHeight="1">
      <c r="H208" s="72"/>
      <c r="I208" s="72"/>
      <c r="J208" s="25"/>
      <c r="K208" s="26"/>
      <c r="L208" s="26"/>
      <c r="M208" s="38"/>
      <c r="N208" s="3"/>
      <c r="O208" s="4"/>
      <c r="P208" s="5"/>
      <c r="Q208" s="6"/>
      <c r="R208" s="7"/>
      <c r="S208" s="4"/>
      <c r="T208"/>
      <c r="U208"/>
      <c r="V208"/>
      <c r="W208"/>
      <c r="X208"/>
    </row>
    <row r="209" spans="8:24" s="1" customFormat="1" ht="15.75" hidden="1" customHeight="1">
      <c r="H209" s="72"/>
      <c r="I209" s="72"/>
      <c r="J209" s="25"/>
      <c r="K209" s="26"/>
      <c r="L209" s="26"/>
      <c r="M209" s="38"/>
      <c r="N209" s="3"/>
      <c r="O209" s="4"/>
      <c r="P209" s="5"/>
      <c r="Q209" s="6"/>
      <c r="R209" s="7"/>
      <c r="S209" s="4"/>
      <c r="T209"/>
      <c r="U209"/>
      <c r="V209"/>
      <c r="W209"/>
      <c r="X209"/>
    </row>
    <row r="210" spans="8:24" s="1" customFormat="1" ht="15.75" hidden="1" customHeight="1">
      <c r="H210" s="72"/>
      <c r="I210" s="72"/>
      <c r="J210" s="25"/>
      <c r="K210" s="26"/>
      <c r="L210" s="26"/>
      <c r="M210" s="38"/>
      <c r="N210" s="3"/>
      <c r="O210" s="4"/>
      <c r="P210" s="5"/>
      <c r="Q210" s="6"/>
      <c r="R210" s="7"/>
      <c r="S210" s="4"/>
      <c r="T210"/>
      <c r="U210"/>
      <c r="V210"/>
      <c r="W210"/>
      <c r="X210"/>
    </row>
    <row r="211" spans="8:24" s="1" customFormat="1" ht="15.75" hidden="1" customHeight="1">
      <c r="H211" s="72"/>
      <c r="I211" s="72"/>
      <c r="J211" s="25"/>
      <c r="K211" s="26"/>
      <c r="L211" s="26"/>
      <c r="M211" s="38"/>
      <c r="N211" s="3"/>
      <c r="O211" s="4"/>
      <c r="P211" s="5"/>
      <c r="Q211" s="6"/>
      <c r="R211" s="7"/>
      <c r="S211" s="4"/>
      <c r="T211"/>
      <c r="U211"/>
      <c r="V211"/>
      <c r="W211"/>
      <c r="X211"/>
    </row>
    <row r="212" spans="8:24" s="1" customFormat="1" ht="15.75" hidden="1" customHeight="1">
      <c r="H212" s="72"/>
      <c r="I212" s="72"/>
      <c r="J212" s="25"/>
      <c r="K212" s="26"/>
      <c r="L212" s="26"/>
      <c r="M212" s="38"/>
      <c r="N212" s="3"/>
      <c r="O212" s="4"/>
      <c r="P212" s="5"/>
      <c r="Q212" s="6"/>
      <c r="R212" s="7"/>
      <c r="S212" s="4"/>
      <c r="T212"/>
      <c r="U212"/>
      <c r="V212"/>
      <c r="W212"/>
      <c r="X212"/>
    </row>
    <row r="213" spans="8:24" s="1" customFormat="1" ht="15.75" hidden="1" customHeight="1">
      <c r="H213" s="72"/>
      <c r="I213" s="72"/>
      <c r="J213" s="25"/>
      <c r="K213" s="26"/>
      <c r="L213" s="26"/>
      <c r="M213" s="38"/>
      <c r="N213" s="3"/>
      <c r="O213" s="4"/>
      <c r="P213" s="5"/>
      <c r="Q213" s="6"/>
      <c r="R213" s="7"/>
      <c r="S213" s="4"/>
      <c r="T213"/>
      <c r="U213"/>
      <c r="V213"/>
      <c r="W213"/>
      <c r="X213"/>
    </row>
    <row r="214" spans="8:24" s="1" customFormat="1" ht="15.75" hidden="1" customHeight="1">
      <c r="H214" s="72"/>
      <c r="I214" s="72"/>
      <c r="J214" s="25"/>
      <c r="K214" s="26"/>
      <c r="L214" s="26"/>
      <c r="M214" s="38"/>
      <c r="N214" s="3"/>
      <c r="O214" s="4"/>
      <c r="P214" s="5"/>
      <c r="Q214" s="6"/>
      <c r="R214" s="7"/>
      <c r="S214" s="4"/>
      <c r="T214"/>
      <c r="U214"/>
      <c r="V214"/>
      <c r="W214"/>
      <c r="X214"/>
    </row>
    <row r="215" spans="8:24" s="1" customFormat="1" ht="15.75" hidden="1" customHeight="1">
      <c r="H215" s="72"/>
      <c r="I215" s="72"/>
      <c r="J215" s="25"/>
      <c r="K215" s="26"/>
      <c r="L215" s="26"/>
      <c r="M215" s="38"/>
      <c r="N215" s="3"/>
      <c r="O215" s="4"/>
      <c r="P215" s="5"/>
      <c r="Q215" s="6"/>
      <c r="R215" s="7"/>
      <c r="S215" s="4"/>
      <c r="T215"/>
      <c r="U215"/>
      <c r="V215"/>
      <c r="W215"/>
      <c r="X215"/>
    </row>
    <row r="216" spans="8:24" s="1" customFormat="1" ht="15.75" hidden="1" customHeight="1">
      <c r="H216" s="72"/>
      <c r="I216" s="72"/>
      <c r="J216" s="25"/>
      <c r="K216" s="26"/>
      <c r="L216" s="26"/>
      <c r="M216" s="38"/>
      <c r="N216" s="3"/>
      <c r="O216" s="4"/>
      <c r="P216" s="5"/>
      <c r="Q216" s="6"/>
      <c r="R216" s="7"/>
      <c r="S216" s="4"/>
      <c r="T216"/>
      <c r="U216"/>
      <c r="V216"/>
      <c r="W216"/>
      <c r="X216"/>
    </row>
    <row r="225" spans="8:30" s="1" customFormat="1" ht="0" hidden="1" customHeight="1">
      <c r="H225" s="72"/>
      <c r="I225" s="72"/>
      <c r="J225" s="25"/>
      <c r="K225" s="26"/>
      <c r="L225" s="26"/>
      <c r="M225" s="38"/>
      <c r="N225" s="3"/>
      <c r="O225" s="4"/>
      <c r="P225" s="5"/>
      <c r="Q225" s="6"/>
      <c r="R225" s="7"/>
      <c r="S225" s="4"/>
      <c r="T225"/>
      <c r="U225"/>
      <c r="V225"/>
      <c r="W225"/>
      <c r="X225"/>
      <c r="Y225"/>
      <c r="Z225"/>
      <c r="AA225"/>
      <c r="AB225"/>
      <c r="AC225"/>
      <c r="AD225"/>
    </row>
    <row r="226" spans="8:30" s="1" customFormat="1" ht="0" hidden="1" customHeight="1">
      <c r="H226" s="72"/>
      <c r="I226" s="72"/>
      <c r="J226" s="25"/>
      <c r="K226" s="26"/>
      <c r="L226" s="26"/>
      <c r="M226" s="38"/>
      <c r="N226" s="3"/>
      <c r="O226" s="4"/>
      <c r="P226" s="5"/>
      <c r="Q226" s="6"/>
      <c r="R226" s="7"/>
      <c r="S226" s="4"/>
      <c r="T226"/>
      <c r="U226"/>
      <c r="V226"/>
      <c r="W226"/>
      <c r="X226"/>
      <c r="Y226"/>
      <c r="Z226"/>
      <c r="AA226"/>
      <c r="AB226"/>
      <c r="AC226"/>
      <c r="AD226"/>
    </row>
    <row r="227" spans="8:30" s="1" customFormat="1" ht="0" hidden="1" customHeight="1">
      <c r="H227" s="72"/>
      <c r="I227" s="72"/>
      <c r="J227" s="25"/>
      <c r="K227" s="26"/>
      <c r="L227" s="26"/>
      <c r="M227" s="38"/>
      <c r="N227" s="3"/>
      <c r="O227" s="4"/>
      <c r="P227" s="5"/>
      <c r="Q227" s="6"/>
      <c r="R227" s="7"/>
      <c r="S227" s="4"/>
      <c r="T227"/>
      <c r="U227"/>
      <c r="V227"/>
      <c r="W227"/>
      <c r="X227"/>
      <c r="Y227"/>
      <c r="Z227"/>
      <c r="AA227"/>
      <c r="AB227"/>
      <c r="AC227"/>
      <c r="AD227"/>
    </row>
    <row r="228" spans="8:30" s="1" customFormat="1" ht="0" hidden="1" customHeight="1">
      <c r="H228" s="72"/>
      <c r="I228" s="72"/>
      <c r="J228" s="25"/>
      <c r="K228" s="26"/>
      <c r="L228" s="26"/>
      <c r="M228" s="38"/>
      <c r="N228" s="3"/>
      <c r="O228" s="4"/>
      <c r="P228" s="5"/>
      <c r="Q228" s="6"/>
      <c r="R228" s="7"/>
      <c r="S228" s="4"/>
      <c r="T228"/>
      <c r="U228"/>
      <c r="V228"/>
      <c r="W228"/>
      <c r="X228"/>
      <c r="Y228"/>
      <c r="Z228"/>
      <c r="AA228"/>
      <c r="AB228"/>
      <c r="AC228"/>
      <c r="AD228"/>
    </row>
    <row r="229" spans="8:30" s="1" customFormat="1" ht="0" hidden="1" customHeight="1">
      <c r="H229" s="72"/>
      <c r="I229" s="72"/>
      <c r="J229" s="25"/>
      <c r="K229" s="26"/>
      <c r="L229" s="26"/>
      <c r="M229" s="38"/>
      <c r="N229" s="3"/>
      <c r="O229" s="4"/>
      <c r="P229" s="5"/>
      <c r="Q229" s="6"/>
      <c r="R229" s="7"/>
      <c r="S229" s="4"/>
      <c r="T229"/>
      <c r="U229"/>
      <c r="V229"/>
      <c r="W229"/>
      <c r="X229"/>
      <c r="Y229"/>
      <c r="Z229"/>
      <c r="AA229"/>
      <c r="AB229"/>
      <c r="AC229"/>
      <c r="AD229"/>
    </row>
    <row r="230" spans="8:30" s="1" customFormat="1" ht="0" hidden="1" customHeight="1">
      <c r="H230" s="72"/>
      <c r="I230" s="72"/>
      <c r="J230" s="25"/>
      <c r="K230" s="26"/>
      <c r="L230" s="26"/>
      <c r="M230" s="38"/>
      <c r="N230" s="3"/>
      <c r="O230" s="4"/>
      <c r="P230" s="5"/>
      <c r="Q230" s="6"/>
      <c r="R230" s="7"/>
      <c r="S230" s="4"/>
      <c r="T230"/>
      <c r="U230"/>
      <c r="V230"/>
      <c r="W230"/>
      <c r="X230"/>
      <c r="Y230"/>
      <c r="Z230"/>
      <c r="AA230"/>
      <c r="AB230"/>
      <c r="AC230"/>
      <c r="AD230"/>
    </row>
    <row r="231" spans="8:30" s="1" customFormat="1" ht="0" hidden="1" customHeight="1">
      <c r="H231" s="72"/>
      <c r="I231" s="72"/>
      <c r="J231" s="25"/>
      <c r="K231" s="26"/>
      <c r="L231" s="26"/>
      <c r="M231" s="38"/>
      <c r="N231" s="3"/>
      <c r="O231" s="4"/>
      <c r="P231" s="5"/>
      <c r="Q231" s="6"/>
      <c r="R231" s="7"/>
      <c r="S231" s="4"/>
      <c r="T231"/>
      <c r="U231"/>
      <c r="V231"/>
      <c r="W231"/>
      <c r="X231"/>
      <c r="Y231"/>
      <c r="Z231"/>
      <c r="AA231"/>
      <c r="AB231"/>
      <c r="AC231"/>
      <c r="AD231"/>
    </row>
    <row r="232" spans="8:30" s="1" customFormat="1" ht="0" hidden="1" customHeight="1">
      <c r="H232" s="72"/>
      <c r="I232" s="72"/>
      <c r="J232" s="25"/>
      <c r="K232" s="26"/>
      <c r="L232" s="26"/>
      <c r="M232" s="38"/>
      <c r="N232" s="3"/>
      <c r="O232" s="4"/>
      <c r="P232" s="5"/>
      <c r="Q232" s="6"/>
      <c r="R232" s="7"/>
      <c r="S232" s="4"/>
      <c r="T232"/>
      <c r="U232"/>
      <c r="V232"/>
      <c r="W232"/>
      <c r="X232"/>
      <c r="Y232"/>
      <c r="Z232"/>
      <c r="AA232"/>
      <c r="AB232"/>
      <c r="AC232"/>
      <c r="AD232"/>
    </row>
    <row r="233" spans="8:30" s="1" customFormat="1" ht="0" hidden="1" customHeight="1">
      <c r="H233" s="72"/>
      <c r="I233" s="72"/>
      <c r="J233" s="25"/>
      <c r="K233" s="26"/>
      <c r="L233" s="26"/>
      <c r="M233" s="38"/>
      <c r="N233" s="3"/>
      <c r="O233" s="4"/>
      <c r="P233" s="5"/>
      <c r="Q233" s="6"/>
      <c r="R233" s="7"/>
      <c r="S233" s="4"/>
      <c r="T233"/>
      <c r="U233"/>
      <c r="V233"/>
      <c r="W233"/>
      <c r="X233"/>
      <c r="Y233"/>
      <c r="Z233"/>
      <c r="AA233"/>
      <c r="AB233"/>
      <c r="AC233"/>
      <c r="AD233"/>
    </row>
    <row r="234" spans="8:30" s="1" customFormat="1" ht="0" hidden="1" customHeight="1">
      <c r="H234" s="72"/>
      <c r="I234" s="72"/>
      <c r="J234" s="25"/>
      <c r="K234" s="26"/>
      <c r="L234" s="26"/>
      <c r="M234" s="38"/>
      <c r="N234" s="3"/>
      <c r="O234" s="4"/>
      <c r="P234" s="5"/>
      <c r="Q234" s="6"/>
      <c r="R234" s="7"/>
      <c r="S234" s="4"/>
      <c r="T234"/>
      <c r="U234"/>
      <c r="V234"/>
      <c r="W234"/>
      <c r="X234"/>
      <c r="Y234"/>
      <c r="Z234"/>
      <c r="AA234"/>
      <c r="AB234"/>
      <c r="AC234"/>
      <c r="AD234"/>
    </row>
    <row r="235" spans="8:30" s="1" customFormat="1" ht="0" hidden="1" customHeight="1">
      <c r="H235" s="72"/>
      <c r="I235" s="72"/>
      <c r="J235" s="25"/>
      <c r="K235" s="26"/>
      <c r="L235" s="26"/>
      <c r="M235" s="38"/>
      <c r="N235" s="3"/>
      <c r="O235" s="4"/>
      <c r="P235" s="5"/>
      <c r="Q235" s="6"/>
      <c r="R235" s="7"/>
      <c r="S235" s="4"/>
      <c r="T235"/>
      <c r="U235"/>
      <c r="V235"/>
      <c r="W235"/>
      <c r="X235"/>
      <c r="Y235"/>
      <c r="Z235"/>
      <c r="AA235"/>
      <c r="AB235"/>
      <c r="AC235"/>
      <c r="AD235"/>
    </row>
    <row r="236" spans="8:30" s="1" customFormat="1" ht="0" hidden="1" customHeight="1">
      <c r="H236" s="72"/>
      <c r="I236" s="72"/>
      <c r="J236" s="25"/>
      <c r="K236" s="26"/>
      <c r="L236" s="26"/>
      <c r="M236" s="38"/>
      <c r="N236" s="3"/>
      <c r="O236" s="4"/>
      <c r="P236" s="5"/>
      <c r="Q236" s="6"/>
      <c r="R236" s="7"/>
      <c r="S236" s="4"/>
      <c r="T236"/>
      <c r="U236"/>
      <c r="V236"/>
      <c r="W236"/>
      <c r="X236"/>
      <c r="Y236"/>
      <c r="Z236"/>
      <c r="AA236"/>
      <c r="AB236"/>
      <c r="AC236"/>
      <c r="AD236"/>
    </row>
    <row r="237" spans="8:30" s="1" customFormat="1" ht="0" hidden="1" customHeight="1">
      <c r="H237" s="72"/>
      <c r="I237" s="72"/>
      <c r="J237" s="25"/>
      <c r="K237" s="26"/>
      <c r="L237" s="26"/>
      <c r="M237" s="38"/>
      <c r="N237" s="3"/>
      <c r="O237" s="4"/>
      <c r="P237" s="5"/>
      <c r="Q237" s="6"/>
      <c r="R237" s="7"/>
      <c r="S237" s="4"/>
      <c r="T237"/>
      <c r="U237"/>
      <c r="V237"/>
      <c r="W237"/>
      <c r="X237"/>
      <c r="Y237"/>
      <c r="Z237"/>
      <c r="AA237"/>
      <c r="AB237"/>
      <c r="AC237"/>
      <c r="AD237"/>
    </row>
    <row r="238" spans="8:30" s="1" customFormat="1" ht="0" hidden="1" customHeight="1">
      <c r="H238" s="72"/>
      <c r="I238" s="72"/>
      <c r="J238" s="25"/>
      <c r="K238" s="26"/>
      <c r="L238" s="26"/>
      <c r="M238" s="38"/>
      <c r="N238" s="3"/>
      <c r="O238" s="4"/>
      <c r="P238" s="5"/>
      <c r="Q238" s="6"/>
      <c r="R238" s="7"/>
      <c r="S238" s="4"/>
      <c r="T238"/>
      <c r="U238"/>
      <c r="V238"/>
      <c r="W238"/>
      <c r="X238"/>
      <c r="Y238"/>
      <c r="Z238"/>
      <c r="AA238"/>
      <c r="AB238"/>
      <c r="AC238"/>
      <c r="AD238"/>
    </row>
    <row r="239" spans="8:30" s="1" customFormat="1" ht="0" hidden="1" customHeight="1">
      <c r="H239" s="72"/>
      <c r="I239" s="72"/>
      <c r="J239" s="25"/>
      <c r="K239" s="26"/>
      <c r="L239" s="26"/>
      <c r="M239" s="38"/>
      <c r="N239" s="3"/>
      <c r="O239" s="4"/>
      <c r="P239" s="5"/>
      <c r="Q239" s="6"/>
      <c r="R239" s="7"/>
      <c r="S239" s="4"/>
      <c r="T239"/>
      <c r="U239"/>
      <c r="V239"/>
      <c r="W239"/>
      <c r="X239"/>
      <c r="Y239"/>
      <c r="Z239"/>
      <c r="AA239"/>
      <c r="AB239"/>
      <c r="AC239"/>
      <c r="AD239"/>
    </row>
    <row r="240" spans="8:30" s="1" customFormat="1" ht="0" hidden="1" customHeight="1">
      <c r="H240" s="72"/>
      <c r="I240" s="72"/>
      <c r="J240" s="25"/>
      <c r="K240" s="26"/>
      <c r="L240" s="26"/>
      <c r="M240" s="38"/>
      <c r="N240" s="3"/>
      <c r="O240" s="4"/>
      <c r="P240" s="5"/>
      <c r="Q240" s="6"/>
      <c r="R240" s="7"/>
      <c r="S240" s="4"/>
      <c r="T240"/>
      <c r="U240"/>
      <c r="V240"/>
      <c r="W240"/>
      <c r="X240"/>
      <c r="Y240"/>
      <c r="Z240"/>
      <c r="AA240"/>
      <c r="AB240"/>
      <c r="AC240"/>
      <c r="AD240"/>
    </row>
    <row r="241" spans="8:30" s="1" customFormat="1" ht="0" hidden="1" customHeight="1">
      <c r="H241" s="72"/>
      <c r="I241" s="72"/>
      <c r="J241" s="25"/>
      <c r="K241" s="26"/>
      <c r="L241" s="26"/>
      <c r="M241" s="38"/>
      <c r="N241" s="3"/>
      <c r="O241" s="4"/>
      <c r="P241" s="5"/>
      <c r="Q241" s="6"/>
      <c r="R241" s="7"/>
      <c r="S241" s="4"/>
      <c r="T241"/>
      <c r="U241"/>
      <c r="V241"/>
      <c r="W241"/>
      <c r="X241"/>
      <c r="Y241"/>
      <c r="Z241"/>
      <c r="AA241"/>
      <c r="AB241"/>
      <c r="AC241"/>
      <c r="AD241"/>
    </row>
    <row r="242" spans="8:30" s="1" customFormat="1" ht="0" hidden="1" customHeight="1">
      <c r="H242" s="72"/>
      <c r="I242" s="72"/>
      <c r="J242" s="25"/>
      <c r="K242" s="26"/>
      <c r="L242" s="26"/>
      <c r="M242" s="38"/>
      <c r="N242" s="3"/>
      <c r="O242" s="4"/>
      <c r="P242" s="5"/>
      <c r="Q242" s="6"/>
      <c r="R242" s="7"/>
      <c r="S242" s="4"/>
      <c r="T242"/>
      <c r="U242"/>
      <c r="V242"/>
      <c r="W242"/>
      <c r="X242"/>
      <c r="Y242"/>
      <c r="Z242"/>
      <c r="AA242"/>
      <c r="AB242"/>
      <c r="AC242"/>
      <c r="AD242"/>
    </row>
    <row r="243" spans="8:30" s="1" customFormat="1" ht="0" hidden="1" customHeight="1">
      <c r="H243" s="72"/>
      <c r="I243" s="72"/>
      <c r="J243" s="25"/>
      <c r="K243" s="26"/>
      <c r="L243" s="26"/>
      <c r="M243" s="38"/>
      <c r="N243" s="3"/>
      <c r="O243" s="4"/>
      <c r="P243" s="5"/>
      <c r="Q243" s="6"/>
      <c r="R243" s="7"/>
      <c r="S243" s="4"/>
      <c r="T243"/>
      <c r="U243"/>
      <c r="V243"/>
      <c r="W243"/>
      <c r="X243"/>
      <c r="Y243"/>
      <c r="Z243"/>
      <c r="AA243"/>
      <c r="AB243"/>
      <c r="AC243"/>
      <c r="AD243"/>
    </row>
    <row r="244" spans="8:30" s="1" customFormat="1" ht="0" hidden="1" customHeight="1">
      <c r="H244" s="72"/>
      <c r="I244" s="72"/>
      <c r="J244" s="25"/>
      <c r="K244" s="26"/>
      <c r="L244" s="26"/>
      <c r="M244" s="38"/>
      <c r="N244" s="3"/>
      <c r="O244" s="4"/>
      <c r="P244" s="5"/>
      <c r="Q244" s="6"/>
      <c r="R244" s="7"/>
      <c r="S244" s="4"/>
      <c r="T244"/>
      <c r="U244"/>
      <c r="V244"/>
      <c r="W244"/>
      <c r="X244"/>
      <c r="Y244"/>
      <c r="Z244"/>
      <c r="AA244"/>
      <c r="AB244"/>
      <c r="AC244"/>
      <c r="AD244"/>
    </row>
    <row r="245" spans="8:30" s="1" customFormat="1" ht="0" hidden="1" customHeight="1">
      <c r="H245" s="72"/>
      <c r="I245" s="72"/>
      <c r="J245" s="25"/>
      <c r="K245" s="26"/>
      <c r="L245" s="26"/>
      <c r="M245" s="38"/>
      <c r="N245" s="3"/>
      <c r="O245" s="4"/>
      <c r="P245" s="5"/>
      <c r="Q245" s="6"/>
      <c r="R245" s="7"/>
      <c r="S245" s="4"/>
      <c r="T245"/>
      <c r="U245"/>
      <c r="V245"/>
      <c r="W245"/>
      <c r="X245"/>
      <c r="Y245"/>
      <c r="Z245"/>
      <c r="AA245"/>
      <c r="AB245"/>
      <c r="AC245"/>
      <c r="AD245"/>
    </row>
    <row r="246" spans="8:30" s="1" customFormat="1" ht="0" hidden="1" customHeight="1">
      <c r="H246" s="72"/>
      <c r="I246" s="72"/>
      <c r="J246" s="25"/>
      <c r="K246" s="26"/>
      <c r="L246" s="26"/>
      <c r="M246" s="38"/>
      <c r="N246" s="3"/>
      <c r="O246" s="4"/>
      <c r="P246" s="5"/>
      <c r="Q246" s="6"/>
      <c r="R246" s="7"/>
      <c r="S246" s="4"/>
      <c r="T246"/>
      <c r="U246"/>
      <c r="V246"/>
      <c r="W246"/>
      <c r="X246"/>
      <c r="Y246"/>
      <c r="Z246"/>
      <c r="AA246"/>
      <c r="AB246"/>
      <c r="AC246"/>
      <c r="AD246"/>
    </row>
    <row r="247" spans="8:30" s="1" customFormat="1" ht="0" hidden="1" customHeight="1">
      <c r="H247" s="72"/>
      <c r="I247" s="72"/>
      <c r="J247" s="25"/>
      <c r="K247" s="26"/>
      <c r="L247" s="26"/>
      <c r="M247" s="38"/>
      <c r="N247" s="3"/>
      <c r="O247" s="4"/>
      <c r="P247" s="5"/>
      <c r="Q247" s="6"/>
      <c r="R247" s="7"/>
      <c r="S247" s="4"/>
      <c r="T247"/>
      <c r="U247"/>
      <c r="V247"/>
      <c r="W247"/>
      <c r="X247"/>
      <c r="Y247"/>
      <c r="Z247"/>
      <c r="AA247"/>
      <c r="AB247"/>
      <c r="AC247"/>
      <c r="AD247"/>
    </row>
    <row r="248" spans="8:30" s="1" customFormat="1" ht="0" hidden="1" customHeight="1">
      <c r="H248" s="72"/>
      <c r="I248" s="72"/>
      <c r="J248" s="25"/>
      <c r="K248" s="26"/>
      <c r="L248" s="26"/>
      <c r="M248" s="38"/>
      <c r="N248" s="3"/>
      <c r="O248" s="4"/>
      <c r="P248" s="5"/>
      <c r="Q248" s="6"/>
      <c r="R248" s="7"/>
      <c r="S248" s="4"/>
      <c r="T248"/>
      <c r="U248"/>
      <c r="V248"/>
      <c r="W248"/>
      <c r="X248"/>
      <c r="Y248"/>
      <c r="Z248"/>
      <c r="AA248"/>
      <c r="AB248"/>
      <c r="AC248"/>
      <c r="AD248"/>
    </row>
    <row r="249" spans="8:30" s="1" customFormat="1" ht="0" hidden="1" customHeight="1">
      <c r="H249" s="72"/>
      <c r="I249" s="72"/>
      <c r="J249" s="25"/>
      <c r="K249" s="26"/>
      <c r="L249" s="26"/>
      <c r="M249" s="38"/>
      <c r="N249" s="3"/>
      <c r="O249" s="4"/>
      <c r="P249" s="5"/>
      <c r="Q249" s="6"/>
      <c r="R249" s="7"/>
      <c r="S249" s="4"/>
      <c r="T249"/>
      <c r="U249"/>
      <c r="V249"/>
      <c r="W249"/>
      <c r="X249"/>
      <c r="Y249"/>
      <c r="Z249"/>
      <c r="AA249"/>
      <c r="AB249"/>
      <c r="AC249"/>
      <c r="AD249"/>
    </row>
    <row r="250" spans="8:30" s="1" customFormat="1" ht="0" hidden="1" customHeight="1">
      <c r="H250" s="72"/>
      <c r="I250" s="72"/>
      <c r="J250" s="25"/>
      <c r="K250" s="26"/>
      <c r="L250" s="26"/>
      <c r="M250" s="38"/>
      <c r="N250" s="3"/>
      <c r="O250" s="4"/>
      <c r="P250" s="5"/>
      <c r="Q250" s="6"/>
      <c r="R250" s="7"/>
      <c r="S250" s="4"/>
      <c r="T250"/>
      <c r="U250"/>
      <c r="V250"/>
      <c r="W250"/>
      <c r="X250"/>
      <c r="Y250"/>
      <c r="Z250"/>
      <c r="AA250"/>
      <c r="AB250"/>
      <c r="AC250"/>
      <c r="AD250"/>
    </row>
    <row r="251" spans="8:30" s="1" customFormat="1" ht="0" hidden="1" customHeight="1">
      <c r="H251" s="72"/>
      <c r="I251" s="72"/>
      <c r="J251" s="25"/>
      <c r="K251" s="26"/>
      <c r="L251" s="26"/>
      <c r="M251" s="38"/>
      <c r="N251" s="3"/>
      <c r="O251" s="4"/>
      <c r="P251" s="5"/>
      <c r="Q251" s="6"/>
      <c r="R251" s="7"/>
      <c r="S251" s="4"/>
      <c r="T251"/>
      <c r="U251"/>
      <c r="V251"/>
      <c r="W251"/>
      <c r="X251"/>
      <c r="Y251"/>
      <c r="Z251"/>
      <c r="AA251"/>
      <c r="AB251"/>
      <c r="AC251"/>
      <c r="AD251"/>
    </row>
    <row r="252" spans="8:30" s="1" customFormat="1" ht="0" hidden="1" customHeight="1">
      <c r="H252" s="72"/>
      <c r="I252" s="72"/>
      <c r="J252" s="25"/>
      <c r="K252" s="26"/>
      <c r="L252" s="26"/>
      <c r="M252" s="38"/>
      <c r="N252" s="3"/>
      <c r="O252" s="4"/>
      <c r="P252" s="5"/>
      <c r="Q252" s="6"/>
      <c r="R252" s="7"/>
      <c r="S252" s="4"/>
      <c r="T252"/>
      <c r="U252"/>
      <c r="V252"/>
      <c r="W252"/>
      <c r="X252"/>
      <c r="Y252"/>
      <c r="Z252"/>
      <c r="AA252"/>
      <c r="AB252"/>
      <c r="AC252"/>
      <c r="AD252"/>
    </row>
    <row r="253" spans="8:30" s="1" customFormat="1" ht="0" hidden="1" customHeight="1">
      <c r="H253" s="72"/>
      <c r="I253" s="72"/>
      <c r="J253" s="25"/>
      <c r="K253" s="26"/>
      <c r="L253" s="26"/>
      <c r="M253" s="38"/>
      <c r="N253" s="3"/>
      <c r="O253" s="4"/>
      <c r="P253" s="5"/>
      <c r="Q253" s="6"/>
      <c r="R253" s="7"/>
      <c r="S253" s="4"/>
      <c r="T253"/>
      <c r="U253"/>
      <c r="V253"/>
      <c r="W253"/>
      <c r="X253"/>
      <c r="Y253"/>
      <c r="Z253"/>
      <c r="AA253"/>
      <c r="AB253"/>
      <c r="AC253"/>
      <c r="AD253"/>
    </row>
    <row r="254" spans="8:30" s="1" customFormat="1" ht="0" hidden="1" customHeight="1">
      <c r="H254" s="72"/>
      <c r="I254" s="72"/>
      <c r="J254" s="25"/>
      <c r="K254" s="26"/>
      <c r="L254" s="26"/>
      <c r="M254" s="38"/>
      <c r="N254" s="3"/>
      <c r="O254" s="4"/>
      <c r="P254" s="5"/>
      <c r="Q254" s="6"/>
      <c r="R254" s="7"/>
      <c r="S254" s="4"/>
      <c r="T254"/>
      <c r="U254"/>
      <c r="V254"/>
      <c r="W254"/>
      <c r="X254"/>
      <c r="Y254"/>
      <c r="Z254"/>
      <c r="AA254"/>
      <c r="AB254"/>
      <c r="AC254"/>
      <c r="AD254"/>
    </row>
    <row r="255" spans="8:30" s="1" customFormat="1" ht="0" hidden="1" customHeight="1">
      <c r="H255" s="72"/>
      <c r="I255" s="72"/>
      <c r="J255" s="25"/>
      <c r="K255" s="26"/>
      <c r="L255" s="26"/>
      <c r="M255" s="38"/>
      <c r="N255" s="3"/>
      <c r="O255" s="4"/>
      <c r="P255" s="5"/>
      <c r="Q255" s="6"/>
      <c r="R255" s="7"/>
      <c r="S255" s="4"/>
      <c r="T255"/>
      <c r="U255"/>
      <c r="V255"/>
      <c r="W255"/>
      <c r="X255"/>
      <c r="Y255"/>
      <c r="Z255"/>
      <c r="AA255"/>
      <c r="AB255"/>
      <c r="AC255"/>
      <c r="AD255"/>
    </row>
    <row r="256" spans="8:30" s="1" customFormat="1" ht="0" hidden="1" customHeight="1">
      <c r="H256" s="72"/>
      <c r="I256" s="72"/>
      <c r="J256" s="25"/>
      <c r="K256" s="26"/>
      <c r="L256" s="26"/>
      <c r="M256" s="38"/>
      <c r="N256" s="3"/>
      <c r="O256" s="4"/>
      <c r="P256" s="5"/>
      <c r="Q256" s="6"/>
      <c r="R256" s="7"/>
      <c r="S256" s="4"/>
      <c r="T256"/>
      <c r="U256"/>
      <c r="V256"/>
      <c r="W256"/>
      <c r="X256"/>
      <c r="Y256"/>
      <c r="Z256"/>
      <c r="AA256"/>
      <c r="AB256"/>
      <c r="AC256"/>
      <c r="AD256"/>
    </row>
    <row r="257" spans="8:30" s="1" customFormat="1" ht="0" hidden="1" customHeight="1">
      <c r="H257" s="72"/>
      <c r="I257" s="72"/>
      <c r="J257" s="25"/>
      <c r="K257" s="26"/>
      <c r="L257" s="26"/>
      <c r="M257" s="38"/>
      <c r="N257" s="3"/>
      <c r="O257" s="4"/>
      <c r="P257" s="5"/>
      <c r="Q257" s="6"/>
      <c r="R257" s="7"/>
      <c r="S257" s="4"/>
      <c r="T257"/>
      <c r="U257"/>
      <c r="V257"/>
      <c r="W257"/>
      <c r="X257"/>
      <c r="Y257"/>
      <c r="Z257"/>
      <c r="AA257"/>
      <c r="AB257"/>
      <c r="AC257"/>
      <c r="AD257"/>
    </row>
    <row r="258" spans="8:30" s="1" customFormat="1" ht="0" hidden="1" customHeight="1">
      <c r="H258" s="72"/>
      <c r="I258" s="72"/>
      <c r="J258" s="25"/>
      <c r="K258" s="26"/>
      <c r="L258" s="26"/>
      <c r="M258" s="38"/>
      <c r="N258" s="3"/>
      <c r="O258" s="4"/>
      <c r="P258" s="5"/>
      <c r="Q258" s="6"/>
      <c r="R258" s="7"/>
      <c r="S258" s="4"/>
      <c r="T258"/>
      <c r="U258"/>
      <c r="V258"/>
      <c r="W258"/>
      <c r="X258"/>
      <c r="Y258"/>
      <c r="Z258"/>
      <c r="AA258"/>
      <c r="AB258"/>
      <c r="AC258"/>
      <c r="AD258"/>
    </row>
    <row r="259" spans="8:30" s="1" customFormat="1" ht="0" hidden="1" customHeight="1">
      <c r="H259" s="72"/>
      <c r="I259" s="72"/>
      <c r="J259" s="25"/>
      <c r="K259" s="26"/>
      <c r="L259" s="26"/>
      <c r="M259" s="38"/>
      <c r="N259" s="3"/>
      <c r="O259" s="4"/>
      <c r="P259" s="5"/>
      <c r="Q259" s="6"/>
      <c r="R259" s="7"/>
      <c r="S259" s="4"/>
      <c r="T259"/>
      <c r="U259"/>
      <c r="V259"/>
      <c r="W259"/>
      <c r="X259"/>
      <c r="Y259"/>
      <c r="Z259"/>
      <c r="AA259"/>
      <c r="AB259"/>
      <c r="AC259"/>
      <c r="AD259"/>
    </row>
    <row r="260" spans="8:30" s="1" customFormat="1" ht="0" hidden="1" customHeight="1">
      <c r="H260" s="72"/>
      <c r="I260" s="72"/>
      <c r="J260" s="25"/>
      <c r="K260" s="26"/>
      <c r="L260" s="26"/>
      <c r="M260" s="38"/>
      <c r="N260" s="3"/>
      <c r="O260" s="4"/>
      <c r="P260" s="5"/>
      <c r="Q260" s="6"/>
      <c r="R260" s="7"/>
      <c r="S260" s="4"/>
      <c r="T260"/>
      <c r="U260"/>
      <c r="V260"/>
      <c r="W260"/>
      <c r="X260"/>
      <c r="Y260"/>
      <c r="Z260"/>
      <c r="AA260"/>
      <c r="AB260"/>
      <c r="AC260"/>
      <c r="AD260"/>
    </row>
    <row r="261" spans="8:30" s="1" customFormat="1" ht="0" hidden="1" customHeight="1">
      <c r="H261" s="72"/>
      <c r="I261" s="72"/>
      <c r="J261" s="25"/>
      <c r="K261" s="26"/>
      <c r="L261" s="26"/>
      <c r="M261" s="38"/>
      <c r="N261" s="3"/>
      <c r="O261" s="4"/>
      <c r="P261" s="5"/>
      <c r="Q261" s="6"/>
      <c r="R261" s="7"/>
      <c r="S261" s="4"/>
      <c r="T261"/>
      <c r="U261"/>
      <c r="V261"/>
      <c r="W261"/>
      <c r="X261"/>
      <c r="Y261"/>
      <c r="Z261"/>
      <c r="AA261"/>
      <c r="AB261"/>
      <c r="AC261"/>
      <c r="AD261"/>
    </row>
    <row r="262" spans="8:30" s="1" customFormat="1" ht="0" hidden="1" customHeight="1">
      <c r="H262" s="72"/>
      <c r="I262" s="72"/>
      <c r="J262" s="25"/>
      <c r="K262" s="26"/>
      <c r="L262" s="26"/>
      <c r="M262" s="38"/>
      <c r="N262" s="3"/>
      <c r="O262" s="4"/>
      <c r="P262" s="5"/>
      <c r="Q262" s="6"/>
      <c r="R262" s="7"/>
      <c r="S262" s="4"/>
      <c r="T262"/>
      <c r="U262"/>
      <c r="V262"/>
      <c r="W262"/>
      <c r="X262"/>
      <c r="Y262"/>
      <c r="Z262"/>
      <c r="AA262"/>
      <c r="AB262"/>
      <c r="AC262"/>
      <c r="AD262"/>
    </row>
    <row r="263" spans="8:30" s="1" customFormat="1" ht="0" hidden="1" customHeight="1">
      <c r="H263" s="72"/>
      <c r="I263" s="72"/>
      <c r="J263" s="25"/>
      <c r="K263" s="26"/>
      <c r="L263" s="26"/>
      <c r="M263" s="38"/>
      <c r="N263" s="3"/>
      <c r="O263" s="4"/>
      <c r="P263" s="5"/>
      <c r="Q263" s="6"/>
      <c r="R263" s="7"/>
      <c r="S263" s="4"/>
      <c r="T263"/>
      <c r="U263"/>
      <c r="V263"/>
      <c r="W263"/>
      <c r="X263"/>
      <c r="Y263"/>
      <c r="Z263"/>
      <c r="AA263"/>
      <c r="AB263"/>
      <c r="AC263"/>
      <c r="AD263"/>
    </row>
    <row r="264" spans="8:30" s="1" customFormat="1" ht="0" hidden="1" customHeight="1">
      <c r="H264" s="72"/>
      <c r="I264" s="72"/>
      <c r="J264" s="25"/>
      <c r="K264" s="26"/>
      <c r="L264" s="26"/>
      <c r="M264" s="38"/>
      <c r="N264" s="3"/>
      <c r="O264" s="4"/>
      <c r="P264" s="5"/>
      <c r="Q264" s="6"/>
      <c r="R264" s="7"/>
      <c r="S264" s="4"/>
      <c r="T264"/>
      <c r="U264"/>
      <c r="V264"/>
      <c r="W264"/>
      <c r="X264"/>
      <c r="Y264"/>
      <c r="Z264"/>
      <c r="AA264"/>
      <c r="AB264"/>
      <c r="AC264"/>
      <c r="AD264"/>
    </row>
    <row r="265" spans="8:30" s="1" customFormat="1" ht="0" hidden="1" customHeight="1">
      <c r="H265" s="72"/>
      <c r="I265" s="72"/>
      <c r="J265" s="25"/>
      <c r="K265" s="26"/>
      <c r="L265" s="26"/>
      <c r="M265" s="38"/>
      <c r="N265" s="3"/>
      <c r="O265" s="4"/>
      <c r="P265" s="5"/>
      <c r="Q265" s="6"/>
      <c r="R265" s="7"/>
      <c r="S265" s="4"/>
      <c r="T265"/>
      <c r="U265"/>
      <c r="V265"/>
      <c r="W265"/>
      <c r="X265"/>
      <c r="Y265"/>
      <c r="Z265"/>
      <c r="AA265"/>
      <c r="AB265"/>
      <c r="AC265"/>
      <c r="AD265"/>
    </row>
    <row r="266" spans="8:30" s="1" customFormat="1" ht="0" hidden="1" customHeight="1">
      <c r="H266" s="72"/>
      <c r="I266" s="72"/>
      <c r="J266" s="25"/>
      <c r="K266" s="26"/>
      <c r="L266" s="26"/>
      <c r="M266" s="38"/>
      <c r="N266" s="3"/>
      <c r="O266" s="4"/>
      <c r="P266" s="5"/>
      <c r="Q266" s="6"/>
      <c r="R266" s="7"/>
      <c r="S266" s="4"/>
      <c r="T266"/>
      <c r="U266"/>
      <c r="V266"/>
      <c r="W266"/>
      <c r="X266"/>
      <c r="Y266"/>
      <c r="Z266"/>
      <c r="AA266"/>
      <c r="AB266"/>
      <c r="AC266"/>
      <c r="AD266"/>
    </row>
    <row r="267" spans="8:30" s="1" customFormat="1" ht="0" hidden="1" customHeight="1">
      <c r="H267" s="72"/>
      <c r="I267" s="72"/>
      <c r="J267" s="25"/>
      <c r="K267" s="26"/>
      <c r="L267" s="26"/>
      <c r="M267" s="38"/>
      <c r="N267" s="3"/>
      <c r="O267" s="4"/>
      <c r="P267" s="5"/>
      <c r="Q267" s="6"/>
      <c r="R267" s="7"/>
      <c r="S267" s="4"/>
      <c r="T267"/>
      <c r="U267"/>
      <c r="V267"/>
      <c r="W267"/>
      <c r="X267"/>
      <c r="Y267"/>
      <c r="Z267"/>
      <c r="AA267"/>
      <c r="AB267"/>
      <c r="AC267"/>
      <c r="AD267"/>
    </row>
    <row r="268" spans="8:30" s="1" customFormat="1" ht="0" hidden="1" customHeight="1">
      <c r="H268" s="72"/>
      <c r="I268" s="72"/>
      <c r="J268" s="25"/>
      <c r="K268" s="26"/>
      <c r="L268" s="26"/>
      <c r="M268" s="38"/>
      <c r="N268" s="3"/>
      <c r="O268" s="4"/>
      <c r="P268" s="5"/>
      <c r="Q268" s="6"/>
      <c r="R268" s="7"/>
      <c r="S268" s="4"/>
      <c r="T268"/>
      <c r="U268"/>
      <c r="V268"/>
      <c r="W268"/>
      <c r="X268"/>
      <c r="Y268"/>
      <c r="Z268"/>
      <c r="AA268"/>
      <c r="AB268"/>
      <c r="AC268"/>
      <c r="AD268"/>
    </row>
    <row r="269" spans="8:30" s="1" customFormat="1" ht="0" hidden="1" customHeight="1">
      <c r="H269" s="72"/>
      <c r="I269" s="72"/>
      <c r="J269" s="25"/>
      <c r="K269" s="26"/>
      <c r="L269" s="26"/>
      <c r="M269" s="38"/>
      <c r="N269" s="3"/>
      <c r="O269" s="4"/>
      <c r="P269" s="5"/>
      <c r="Q269" s="6"/>
      <c r="R269" s="7"/>
      <c r="S269" s="4"/>
      <c r="T269"/>
      <c r="U269"/>
      <c r="V269"/>
      <c r="W269"/>
      <c r="X269"/>
      <c r="Y269"/>
      <c r="Z269"/>
      <c r="AA269"/>
      <c r="AB269"/>
      <c r="AC269"/>
      <c r="AD269"/>
    </row>
    <row r="270" spans="8:30" s="1" customFormat="1" ht="0" hidden="1" customHeight="1">
      <c r="H270" s="72"/>
      <c r="I270" s="72"/>
      <c r="J270" s="25"/>
      <c r="K270" s="26"/>
      <c r="L270" s="26"/>
      <c r="M270" s="38"/>
      <c r="N270" s="3"/>
      <c r="O270" s="4"/>
      <c r="P270" s="5"/>
      <c r="Q270" s="6"/>
      <c r="R270" s="7"/>
      <c r="S270" s="4"/>
      <c r="T270"/>
      <c r="U270"/>
      <c r="V270"/>
      <c r="W270"/>
      <c r="X270"/>
      <c r="Y270"/>
      <c r="Z270"/>
      <c r="AA270"/>
      <c r="AB270"/>
      <c r="AC270"/>
      <c r="AD270"/>
    </row>
    <row r="271" spans="8:30" s="1" customFormat="1" ht="0" hidden="1" customHeight="1">
      <c r="H271" s="72"/>
      <c r="I271" s="72"/>
      <c r="J271" s="25"/>
      <c r="K271" s="26"/>
      <c r="L271" s="26"/>
      <c r="M271" s="38"/>
      <c r="N271" s="3"/>
      <c r="O271" s="4"/>
      <c r="P271" s="5"/>
      <c r="Q271" s="6"/>
      <c r="R271" s="7"/>
      <c r="S271" s="4"/>
      <c r="T271"/>
      <c r="U271"/>
      <c r="V271"/>
      <c r="W271"/>
      <c r="X271"/>
      <c r="Y271"/>
      <c r="Z271"/>
      <c r="AA271"/>
      <c r="AB271"/>
      <c r="AC271"/>
      <c r="AD271"/>
    </row>
    <row r="272" spans="8:30" s="1" customFormat="1" ht="0" hidden="1" customHeight="1">
      <c r="H272" s="72"/>
      <c r="I272" s="72"/>
      <c r="J272" s="25"/>
      <c r="K272" s="26"/>
      <c r="L272" s="26"/>
      <c r="M272" s="38"/>
      <c r="N272" s="3"/>
      <c r="O272" s="4"/>
      <c r="P272" s="5"/>
      <c r="Q272" s="6"/>
      <c r="R272" s="7"/>
      <c r="S272" s="4"/>
      <c r="T272"/>
      <c r="U272"/>
      <c r="V272"/>
      <c r="W272"/>
      <c r="X272"/>
      <c r="Y272"/>
      <c r="Z272"/>
      <c r="AA272"/>
      <c r="AB272"/>
      <c r="AC272"/>
      <c r="AD272"/>
    </row>
    <row r="273" spans="8:30" s="1" customFormat="1" ht="0" hidden="1" customHeight="1">
      <c r="H273" s="72"/>
      <c r="I273" s="72"/>
      <c r="J273" s="25"/>
      <c r="K273" s="26"/>
      <c r="L273" s="26"/>
      <c r="M273" s="38"/>
      <c r="N273" s="3"/>
      <c r="O273" s="4"/>
      <c r="P273" s="5"/>
      <c r="Q273" s="6"/>
      <c r="R273" s="7"/>
      <c r="S273" s="4"/>
      <c r="T273"/>
      <c r="U273"/>
      <c r="V273"/>
      <c r="W273"/>
      <c r="X273"/>
      <c r="Y273"/>
      <c r="Z273"/>
      <c r="AA273"/>
      <c r="AB273"/>
      <c r="AC273"/>
      <c r="AD273"/>
    </row>
    <row r="274" spans="8:30" s="1" customFormat="1" ht="0" hidden="1" customHeight="1">
      <c r="H274" s="72"/>
      <c r="I274" s="72"/>
      <c r="J274" s="25"/>
      <c r="K274" s="26"/>
      <c r="L274" s="26"/>
      <c r="M274" s="38"/>
      <c r="N274" s="3"/>
      <c r="O274" s="4"/>
      <c r="P274" s="5"/>
      <c r="Q274" s="6"/>
      <c r="R274" s="7"/>
      <c r="S274" s="4"/>
      <c r="T274"/>
      <c r="U274"/>
      <c r="V274"/>
      <c r="W274"/>
      <c r="X274"/>
      <c r="Y274"/>
      <c r="Z274"/>
      <c r="AA274"/>
      <c r="AB274"/>
      <c r="AC274"/>
      <c r="AD274"/>
    </row>
    <row r="275" spans="8:30" s="1" customFormat="1" ht="0" hidden="1" customHeight="1">
      <c r="H275" s="72"/>
      <c r="I275" s="72"/>
      <c r="J275" s="25"/>
      <c r="K275" s="26"/>
      <c r="L275" s="26"/>
      <c r="M275" s="38"/>
      <c r="N275" s="3"/>
      <c r="O275" s="4"/>
      <c r="P275" s="5"/>
      <c r="Q275" s="6"/>
      <c r="R275" s="7"/>
      <c r="S275" s="4"/>
      <c r="T275"/>
      <c r="U275"/>
      <c r="V275"/>
      <c r="W275"/>
      <c r="X275"/>
      <c r="Y275"/>
      <c r="Z275"/>
      <c r="AA275"/>
      <c r="AB275"/>
      <c r="AC275"/>
      <c r="AD275"/>
    </row>
    <row r="276" spans="8:30" s="1" customFormat="1" ht="0" hidden="1" customHeight="1">
      <c r="H276" s="72"/>
      <c r="I276" s="72"/>
      <c r="J276" s="25"/>
      <c r="K276" s="26"/>
      <c r="L276" s="26"/>
      <c r="M276" s="38"/>
      <c r="N276" s="3"/>
      <c r="O276" s="4"/>
      <c r="P276" s="5"/>
      <c r="Q276" s="6"/>
      <c r="R276" s="7"/>
      <c r="S276" s="4"/>
      <c r="T276"/>
      <c r="U276"/>
      <c r="V276"/>
      <c r="W276"/>
      <c r="X276"/>
      <c r="Y276"/>
      <c r="Z276"/>
      <c r="AA276"/>
      <c r="AB276"/>
      <c r="AC276"/>
      <c r="AD276"/>
    </row>
    <row r="277" spans="8:30" s="1" customFormat="1" ht="0" hidden="1" customHeight="1">
      <c r="H277" s="72"/>
      <c r="I277" s="72"/>
      <c r="J277" s="25"/>
      <c r="K277" s="26"/>
      <c r="L277" s="26"/>
      <c r="M277" s="38"/>
      <c r="N277" s="3"/>
      <c r="O277" s="4"/>
      <c r="P277" s="5"/>
      <c r="Q277" s="6"/>
      <c r="R277" s="7"/>
      <c r="S277" s="4"/>
      <c r="T277"/>
      <c r="U277"/>
      <c r="V277"/>
      <c r="W277"/>
      <c r="X277"/>
      <c r="Y277"/>
      <c r="Z277"/>
      <c r="AA277"/>
      <c r="AB277"/>
      <c r="AC277"/>
      <c r="AD277"/>
    </row>
    <row r="278" spans="8:30" s="1" customFormat="1" ht="0" hidden="1" customHeight="1">
      <c r="H278" s="72"/>
      <c r="I278" s="72"/>
      <c r="J278" s="25"/>
      <c r="K278" s="26"/>
      <c r="L278" s="26"/>
      <c r="M278" s="38"/>
      <c r="N278" s="3"/>
      <c r="O278" s="4"/>
      <c r="P278" s="5"/>
      <c r="Q278" s="6"/>
      <c r="R278" s="7"/>
      <c r="S278" s="4"/>
      <c r="T278"/>
      <c r="U278"/>
      <c r="V278"/>
      <c r="W278"/>
      <c r="X278"/>
      <c r="Y278"/>
      <c r="Z278"/>
      <c r="AA278"/>
      <c r="AB278"/>
      <c r="AC278"/>
      <c r="AD278"/>
    </row>
    <row r="279" spans="8:30" s="1" customFormat="1" ht="0" hidden="1" customHeight="1">
      <c r="H279" s="72"/>
      <c r="I279" s="72"/>
      <c r="J279" s="25"/>
      <c r="K279" s="26"/>
      <c r="L279" s="26"/>
      <c r="M279" s="38"/>
      <c r="N279" s="3"/>
      <c r="O279" s="4"/>
      <c r="P279" s="5"/>
      <c r="Q279" s="6"/>
      <c r="R279" s="7"/>
      <c r="S279" s="4"/>
      <c r="T279"/>
      <c r="U279"/>
      <c r="V279"/>
      <c r="W279"/>
      <c r="X279"/>
      <c r="Y279"/>
      <c r="Z279"/>
      <c r="AA279"/>
      <c r="AB279"/>
      <c r="AC279"/>
      <c r="AD279"/>
    </row>
    <row r="280" spans="8:30" s="1" customFormat="1" ht="0" hidden="1" customHeight="1">
      <c r="H280" s="72"/>
      <c r="I280" s="72"/>
      <c r="J280" s="25"/>
      <c r="K280" s="26"/>
      <c r="L280" s="26"/>
      <c r="M280" s="38"/>
      <c r="N280" s="3"/>
      <c r="O280" s="4"/>
      <c r="P280" s="5"/>
      <c r="Q280" s="6"/>
      <c r="R280" s="7"/>
      <c r="S280" s="4"/>
      <c r="T280"/>
      <c r="U280"/>
      <c r="V280"/>
      <c r="W280"/>
      <c r="X280"/>
      <c r="Y280"/>
      <c r="Z280"/>
      <c r="AA280"/>
      <c r="AB280"/>
      <c r="AC280"/>
      <c r="AD280"/>
    </row>
    <row r="281" spans="8:30" s="1" customFormat="1" ht="0" hidden="1" customHeight="1">
      <c r="H281" s="72"/>
      <c r="I281" s="72"/>
      <c r="J281" s="25"/>
      <c r="K281" s="26"/>
      <c r="L281" s="26"/>
      <c r="M281" s="38"/>
      <c r="N281" s="3"/>
      <c r="O281" s="4"/>
      <c r="P281" s="5"/>
      <c r="Q281" s="6"/>
      <c r="R281" s="7"/>
      <c r="S281" s="4"/>
      <c r="T281"/>
      <c r="U281"/>
      <c r="V281"/>
      <c r="W281"/>
      <c r="X281"/>
      <c r="Y281"/>
      <c r="Z281"/>
      <c r="AA281"/>
      <c r="AB281"/>
      <c r="AC281"/>
      <c r="AD281"/>
    </row>
    <row r="282" spans="8:30" s="1" customFormat="1" ht="0" hidden="1" customHeight="1">
      <c r="H282" s="72"/>
      <c r="I282" s="72"/>
      <c r="J282" s="25"/>
      <c r="K282" s="26"/>
      <c r="L282" s="26"/>
      <c r="M282" s="38"/>
      <c r="N282" s="3"/>
      <c r="O282" s="4"/>
      <c r="P282" s="5"/>
      <c r="Q282" s="6"/>
      <c r="R282" s="7"/>
      <c r="S282" s="4"/>
      <c r="T282"/>
      <c r="U282"/>
      <c r="V282"/>
      <c r="W282"/>
      <c r="X282"/>
      <c r="Y282"/>
      <c r="Z282"/>
      <c r="AA282"/>
      <c r="AB282"/>
      <c r="AC282"/>
      <c r="AD282"/>
    </row>
    <row r="283" spans="8:30" s="1" customFormat="1" ht="0" hidden="1" customHeight="1">
      <c r="H283" s="72"/>
      <c r="I283" s="72"/>
      <c r="J283" s="25"/>
      <c r="K283" s="26"/>
      <c r="L283" s="26"/>
      <c r="M283" s="38"/>
      <c r="N283" s="3"/>
      <c r="O283" s="4"/>
      <c r="P283" s="5"/>
      <c r="Q283" s="6"/>
      <c r="R283" s="7"/>
      <c r="S283" s="4"/>
      <c r="T283"/>
      <c r="U283"/>
      <c r="V283"/>
      <c r="W283"/>
      <c r="X283"/>
      <c r="Y283"/>
      <c r="Z283"/>
      <c r="AA283"/>
      <c r="AB283"/>
      <c r="AC283"/>
      <c r="AD283"/>
    </row>
    <row r="284" spans="8:30" s="1" customFormat="1" ht="0" hidden="1" customHeight="1">
      <c r="H284" s="72"/>
      <c r="I284" s="72"/>
      <c r="J284" s="25"/>
      <c r="K284" s="26"/>
      <c r="L284" s="26"/>
      <c r="M284" s="38"/>
      <c r="N284" s="3"/>
      <c r="O284" s="4"/>
      <c r="P284" s="5"/>
      <c r="Q284" s="6"/>
      <c r="R284" s="7"/>
      <c r="S284" s="4"/>
      <c r="T284"/>
      <c r="U284"/>
      <c r="V284"/>
      <c r="W284"/>
      <c r="X284"/>
      <c r="Y284"/>
      <c r="Z284"/>
      <c r="AA284"/>
      <c r="AB284"/>
      <c r="AC284"/>
      <c r="AD284"/>
    </row>
    <row r="285" spans="8:30" s="1" customFormat="1" ht="0" hidden="1" customHeight="1">
      <c r="H285" s="72"/>
      <c r="I285" s="72"/>
      <c r="J285" s="25"/>
      <c r="K285" s="26"/>
      <c r="L285" s="26"/>
      <c r="M285" s="38"/>
      <c r="N285" s="3"/>
      <c r="O285" s="4"/>
      <c r="P285" s="5"/>
      <c r="Q285" s="6"/>
      <c r="R285" s="7"/>
      <c r="S285" s="4"/>
      <c r="T285"/>
      <c r="U285"/>
      <c r="V285"/>
      <c r="W285"/>
      <c r="X285"/>
      <c r="Y285"/>
      <c r="Z285"/>
      <c r="AA285"/>
      <c r="AB285"/>
      <c r="AC285"/>
      <c r="AD285"/>
    </row>
    <row r="286" spans="8:30" s="1" customFormat="1" ht="0" hidden="1" customHeight="1">
      <c r="H286" s="72"/>
      <c r="I286" s="72"/>
      <c r="J286" s="25"/>
      <c r="K286" s="26"/>
      <c r="L286" s="26"/>
      <c r="M286" s="38"/>
      <c r="N286" s="3"/>
      <c r="O286" s="4"/>
      <c r="P286" s="5"/>
      <c r="Q286" s="6"/>
      <c r="R286" s="7"/>
      <c r="S286" s="4"/>
      <c r="T286"/>
      <c r="U286"/>
      <c r="V286"/>
      <c r="W286"/>
      <c r="X286"/>
      <c r="Y286"/>
      <c r="Z286"/>
      <c r="AA286"/>
      <c r="AB286"/>
      <c r="AC286"/>
      <c r="AD286"/>
    </row>
    <row r="287" spans="8:30" s="1" customFormat="1" ht="0" hidden="1" customHeight="1">
      <c r="H287" s="72"/>
      <c r="I287" s="72"/>
      <c r="J287" s="25"/>
      <c r="K287" s="26"/>
      <c r="L287" s="26"/>
      <c r="M287" s="38"/>
      <c r="N287" s="3"/>
      <c r="O287" s="4"/>
      <c r="P287" s="5"/>
      <c r="Q287" s="6"/>
      <c r="R287" s="7"/>
      <c r="S287" s="4"/>
      <c r="T287"/>
      <c r="U287"/>
      <c r="V287"/>
      <c r="W287"/>
      <c r="X287"/>
      <c r="Y287"/>
      <c r="Z287"/>
      <c r="AA287"/>
      <c r="AB287"/>
      <c r="AC287"/>
      <c r="AD287"/>
    </row>
    <row r="288" spans="8:30" s="1" customFormat="1" ht="0" hidden="1" customHeight="1">
      <c r="H288" s="72"/>
      <c r="I288" s="72"/>
      <c r="J288" s="25"/>
      <c r="K288" s="26"/>
      <c r="L288" s="26"/>
      <c r="M288" s="38"/>
      <c r="N288" s="3"/>
      <c r="O288" s="4"/>
      <c r="P288" s="5"/>
      <c r="Q288" s="6"/>
      <c r="R288" s="7"/>
      <c r="S288" s="4"/>
      <c r="T288"/>
      <c r="U288"/>
      <c r="V288"/>
      <c r="W288"/>
      <c r="X288"/>
      <c r="Y288"/>
      <c r="Z288"/>
      <c r="AA288"/>
      <c r="AB288"/>
      <c r="AC288"/>
      <c r="AD288"/>
    </row>
    <row r="289" spans="8:30" s="1" customFormat="1" ht="0" hidden="1" customHeight="1">
      <c r="H289" s="72"/>
      <c r="I289" s="72"/>
      <c r="J289" s="25"/>
      <c r="K289" s="26"/>
      <c r="L289" s="26"/>
      <c r="M289" s="38"/>
      <c r="N289" s="3"/>
      <c r="O289" s="4"/>
      <c r="P289" s="5"/>
      <c r="Q289" s="6"/>
      <c r="R289" s="7"/>
      <c r="S289" s="4"/>
      <c r="T289"/>
      <c r="U289"/>
      <c r="V289"/>
      <c r="W289"/>
      <c r="X289"/>
      <c r="Y289"/>
      <c r="Z289"/>
      <c r="AA289"/>
      <c r="AB289"/>
      <c r="AC289"/>
      <c r="AD289"/>
    </row>
    <row r="290" spans="8:30" s="1" customFormat="1" ht="0" hidden="1" customHeight="1">
      <c r="H290" s="72"/>
      <c r="I290" s="72"/>
      <c r="J290" s="25"/>
      <c r="K290" s="26"/>
      <c r="L290" s="26"/>
      <c r="M290" s="38"/>
      <c r="N290" s="3"/>
      <c r="O290" s="4"/>
      <c r="P290" s="5"/>
      <c r="Q290" s="6"/>
      <c r="R290" s="7"/>
      <c r="S290" s="4"/>
      <c r="T290"/>
      <c r="U290"/>
      <c r="V290"/>
      <c r="W290"/>
      <c r="X290"/>
      <c r="Y290"/>
      <c r="Z290"/>
      <c r="AA290"/>
      <c r="AB290"/>
      <c r="AC290"/>
      <c r="AD290"/>
    </row>
    <row r="291" spans="8:30" s="1" customFormat="1" ht="0" hidden="1" customHeight="1">
      <c r="H291" s="72"/>
      <c r="I291" s="72"/>
      <c r="J291" s="25"/>
      <c r="K291" s="26"/>
      <c r="L291" s="26"/>
      <c r="M291" s="38"/>
      <c r="N291" s="3"/>
      <c r="O291" s="4"/>
      <c r="P291" s="5"/>
      <c r="Q291" s="6"/>
      <c r="R291" s="7"/>
      <c r="S291" s="4"/>
      <c r="T291"/>
      <c r="U291"/>
      <c r="V291"/>
      <c r="W291"/>
      <c r="X291"/>
      <c r="Y291"/>
      <c r="Z291"/>
      <c r="AA291"/>
      <c r="AB291"/>
      <c r="AC291"/>
      <c r="AD291"/>
    </row>
    <row r="292" spans="8:30" s="1" customFormat="1" ht="0" hidden="1" customHeight="1">
      <c r="H292" s="72"/>
      <c r="I292" s="72"/>
      <c r="J292" s="25"/>
      <c r="K292" s="26"/>
      <c r="L292" s="26"/>
      <c r="M292" s="38"/>
      <c r="N292" s="3"/>
      <c r="O292" s="4"/>
      <c r="P292" s="5"/>
      <c r="Q292" s="6"/>
      <c r="R292" s="7"/>
      <c r="S292" s="4"/>
      <c r="T292"/>
      <c r="U292"/>
      <c r="V292"/>
      <c r="W292"/>
      <c r="X292"/>
      <c r="Y292"/>
      <c r="Z292"/>
      <c r="AA292"/>
      <c r="AB292"/>
      <c r="AC292"/>
      <c r="AD292"/>
    </row>
    <row r="293" spans="8:30" s="1" customFormat="1" ht="0" hidden="1" customHeight="1">
      <c r="H293" s="72"/>
      <c r="I293" s="72"/>
      <c r="J293" s="25"/>
      <c r="K293" s="26"/>
      <c r="L293" s="26"/>
      <c r="M293" s="38"/>
      <c r="N293" s="3"/>
      <c r="O293" s="4"/>
      <c r="P293" s="5"/>
      <c r="Q293" s="6"/>
      <c r="R293" s="7"/>
      <c r="S293" s="4"/>
      <c r="T293"/>
      <c r="U293"/>
      <c r="V293"/>
      <c r="W293"/>
      <c r="X293"/>
      <c r="Y293"/>
      <c r="Z293"/>
      <c r="AA293"/>
      <c r="AB293"/>
      <c r="AC293"/>
      <c r="AD293"/>
    </row>
    <row r="294" spans="8:30" s="1" customFormat="1" ht="0" hidden="1" customHeight="1">
      <c r="H294" s="72"/>
      <c r="I294" s="72"/>
      <c r="J294" s="25"/>
      <c r="K294" s="26"/>
      <c r="L294" s="26"/>
      <c r="M294" s="38"/>
      <c r="N294" s="3"/>
      <c r="O294" s="4"/>
      <c r="P294" s="5"/>
      <c r="Q294" s="6"/>
      <c r="R294" s="7"/>
      <c r="S294" s="4"/>
      <c r="T294"/>
      <c r="U294"/>
      <c r="V294"/>
      <c r="W294"/>
      <c r="X294"/>
      <c r="Y294"/>
      <c r="Z294"/>
      <c r="AA294"/>
      <c r="AB294"/>
      <c r="AC294"/>
      <c r="AD294"/>
    </row>
    <row r="295" spans="8:30" s="1" customFormat="1" ht="0" hidden="1" customHeight="1">
      <c r="H295" s="72"/>
      <c r="I295" s="72"/>
      <c r="J295" s="25"/>
      <c r="K295" s="26"/>
      <c r="L295" s="26"/>
      <c r="M295" s="38"/>
      <c r="N295" s="3"/>
      <c r="O295" s="4"/>
      <c r="P295" s="5"/>
      <c r="Q295" s="6"/>
      <c r="R295" s="7"/>
      <c r="S295" s="4"/>
      <c r="T295"/>
      <c r="U295"/>
      <c r="V295"/>
      <c r="W295"/>
      <c r="X295"/>
      <c r="Y295"/>
      <c r="Z295"/>
      <c r="AA295"/>
      <c r="AB295"/>
      <c r="AC295"/>
      <c r="AD295"/>
    </row>
    <row r="296" spans="8:30" s="1" customFormat="1" ht="0" hidden="1" customHeight="1">
      <c r="H296" s="72"/>
      <c r="I296" s="72"/>
      <c r="J296" s="25"/>
      <c r="K296" s="26"/>
      <c r="L296" s="26"/>
      <c r="M296" s="38"/>
      <c r="N296" s="3"/>
      <c r="O296" s="4"/>
      <c r="P296" s="5"/>
      <c r="Q296" s="6"/>
      <c r="R296" s="7"/>
      <c r="S296" s="4"/>
      <c r="T296"/>
      <c r="U296"/>
      <c r="V296"/>
      <c r="W296"/>
      <c r="X296"/>
      <c r="Y296"/>
      <c r="Z296"/>
      <c r="AA296"/>
      <c r="AB296"/>
      <c r="AC296"/>
      <c r="AD296"/>
    </row>
    <row r="297" spans="8:30" s="1" customFormat="1" ht="0" hidden="1" customHeight="1">
      <c r="H297" s="72"/>
      <c r="I297" s="72"/>
      <c r="J297" s="25"/>
      <c r="K297" s="26"/>
      <c r="L297" s="26"/>
      <c r="M297" s="38"/>
      <c r="N297" s="3"/>
      <c r="O297" s="4"/>
      <c r="P297" s="5"/>
      <c r="Q297" s="6"/>
      <c r="R297" s="7"/>
      <c r="S297" s="4"/>
      <c r="T297"/>
      <c r="U297"/>
      <c r="V297"/>
      <c r="W297"/>
      <c r="X297"/>
      <c r="Y297"/>
      <c r="Z297"/>
      <c r="AA297"/>
      <c r="AB297"/>
      <c r="AC297"/>
      <c r="AD297"/>
    </row>
    <row r="298" spans="8:30" s="1" customFormat="1" ht="0" hidden="1" customHeight="1">
      <c r="H298" s="72"/>
      <c r="I298" s="72"/>
      <c r="J298" s="25"/>
      <c r="K298" s="26"/>
      <c r="L298" s="26"/>
      <c r="M298" s="38"/>
      <c r="N298" s="3"/>
      <c r="O298" s="4"/>
      <c r="P298" s="5"/>
      <c r="Q298" s="6"/>
      <c r="R298" s="7"/>
      <c r="S298" s="4"/>
      <c r="T298"/>
      <c r="U298"/>
      <c r="V298"/>
      <c r="W298"/>
      <c r="X298"/>
      <c r="Y298"/>
      <c r="Z298"/>
      <c r="AA298"/>
      <c r="AB298"/>
      <c r="AC298"/>
      <c r="AD298"/>
    </row>
    <row r="299" spans="8:30" s="1" customFormat="1" ht="0" hidden="1" customHeight="1">
      <c r="H299" s="72"/>
      <c r="I299" s="72"/>
      <c r="J299" s="25"/>
      <c r="K299" s="26"/>
      <c r="L299" s="26"/>
      <c r="M299" s="38"/>
      <c r="N299" s="3"/>
      <c r="O299" s="4"/>
      <c r="P299" s="5"/>
      <c r="Q299" s="6"/>
      <c r="R299" s="7"/>
      <c r="S299" s="4"/>
      <c r="T299"/>
      <c r="U299"/>
      <c r="V299"/>
      <c r="W299"/>
      <c r="X299"/>
      <c r="Y299"/>
      <c r="Z299"/>
      <c r="AA299"/>
      <c r="AB299"/>
      <c r="AC299"/>
      <c r="AD299"/>
    </row>
    <row r="300" spans="8:30" s="1" customFormat="1" ht="0" hidden="1" customHeight="1">
      <c r="H300" s="72"/>
      <c r="I300" s="72"/>
      <c r="J300" s="25"/>
      <c r="K300" s="26"/>
      <c r="L300" s="26"/>
      <c r="M300" s="38"/>
      <c r="N300" s="3"/>
      <c r="O300" s="4"/>
      <c r="P300" s="5"/>
      <c r="Q300" s="6"/>
      <c r="R300" s="7"/>
      <c r="S300" s="4"/>
      <c r="T300"/>
      <c r="U300"/>
      <c r="V300"/>
      <c r="W300"/>
      <c r="X300"/>
      <c r="Y300"/>
      <c r="Z300"/>
      <c r="AA300"/>
      <c r="AB300"/>
      <c r="AC300"/>
      <c r="AD300"/>
    </row>
    <row r="301" spans="8:30" s="1" customFormat="1" ht="0" hidden="1" customHeight="1">
      <c r="H301" s="72"/>
      <c r="I301" s="72"/>
      <c r="J301" s="25"/>
      <c r="K301" s="26"/>
      <c r="L301" s="26"/>
      <c r="M301" s="38"/>
      <c r="N301" s="3"/>
      <c r="O301" s="4"/>
      <c r="P301" s="5"/>
      <c r="Q301" s="6"/>
      <c r="R301" s="7"/>
      <c r="S301" s="4"/>
      <c r="T301"/>
      <c r="U301"/>
      <c r="V301"/>
      <c r="W301"/>
      <c r="X301"/>
      <c r="Y301"/>
      <c r="Z301"/>
      <c r="AA301"/>
      <c r="AB301"/>
      <c r="AC301"/>
      <c r="AD301"/>
    </row>
    <row r="302" spans="8:30" s="1" customFormat="1" ht="0" hidden="1" customHeight="1">
      <c r="H302" s="72"/>
      <c r="I302" s="72"/>
      <c r="J302" s="25"/>
      <c r="K302" s="26"/>
      <c r="L302" s="26"/>
      <c r="M302" s="38"/>
      <c r="N302" s="3"/>
      <c r="O302" s="4"/>
      <c r="P302" s="5"/>
      <c r="Q302" s="6"/>
      <c r="R302" s="7"/>
      <c r="S302" s="4"/>
      <c r="T302"/>
      <c r="U302"/>
      <c r="V302"/>
      <c r="W302"/>
      <c r="X302"/>
      <c r="Y302"/>
      <c r="Z302"/>
      <c r="AA302"/>
      <c r="AB302"/>
      <c r="AC302"/>
      <c r="AD302"/>
    </row>
    <row r="303" spans="8:30" s="1" customFormat="1" ht="0" hidden="1" customHeight="1">
      <c r="H303" s="72"/>
      <c r="I303" s="72"/>
      <c r="J303" s="25"/>
      <c r="K303" s="26"/>
      <c r="L303" s="26"/>
      <c r="M303" s="38"/>
      <c r="N303" s="3"/>
      <c r="O303" s="4"/>
      <c r="P303" s="5"/>
      <c r="Q303" s="6"/>
      <c r="R303" s="7"/>
      <c r="S303" s="4"/>
      <c r="T303"/>
      <c r="U303"/>
      <c r="V303"/>
      <c r="W303"/>
      <c r="X303"/>
      <c r="Y303"/>
      <c r="Z303"/>
      <c r="AA303"/>
      <c r="AB303"/>
      <c r="AC303"/>
      <c r="AD303"/>
    </row>
    <row r="304" spans="8:30" s="1" customFormat="1" ht="0" hidden="1" customHeight="1">
      <c r="H304" s="72"/>
      <c r="I304" s="72"/>
      <c r="J304" s="25"/>
      <c r="K304" s="26"/>
      <c r="L304" s="26"/>
      <c r="M304" s="38"/>
      <c r="N304" s="3"/>
      <c r="O304" s="4"/>
      <c r="P304" s="5"/>
      <c r="Q304" s="6"/>
      <c r="R304" s="7"/>
      <c r="S304" s="4"/>
      <c r="T304"/>
      <c r="U304"/>
      <c r="V304"/>
      <c r="W304"/>
      <c r="X304"/>
      <c r="Y304"/>
      <c r="Z304"/>
      <c r="AA304"/>
      <c r="AB304"/>
      <c r="AC304"/>
      <c r="AD304"/>
    </row>
    <row r="305" spans="8:30" s="1" customFormat="1" ht="0" hidden="1" customHeight="1">
      <c r="H305" s="72"/>
      <c r="I305" s="72"/>
      <c r="J305" s="25"/>
      <c r="K305" s="26"/>
      <c r="L305" s="26"/>
      <c r="M305" s="38"/>
      <c r="N305" s="3"/>
      <c r="O305" s="4"/>
      <c r="P305" s="5"/>
      <c r="Q305" s="6"/>
      <c r="R305" s="7"/>
      <c r="S305" s="4"/>
      <c r="T305"/>
      <c r="U305"/>
      <c r="V305"/>
      <c r="W305"/>
      <c r="X305"/>
      <c r="Y305"/>
      <c r="Z305"/>
      <c r="AA305"/>
      <c r="AB305"/>
      <c r="AC305"/>
      <c r="AD305"/>
    </row>
    <row r="306" spans="8:30" s="1" customFormat="1" ht="0" hidden="1" customHeight="1">
      <c r="H306" s="72"/>
      <c r="I306" s="72"/>
      <c r="J306" s="25"/>
      <c r="K306" s="26"/>
      <c r="L306" s="26"/>
      <c r="M306" s="38"/>
      <c r="N306" s="3"/>
      <c r="O306" s="4"/>
      <c r="P306" s="5"/>
      <c r="Q306" s="6"/>
      <c r="R306" s="7"/>
      <c r="S306" s="4"/>
      <c r="T306"/>
      <c r="U306"/>
      <c r="V306"/>
      <c r="W306"/>
      <c r="X306"/>
      <c r="Y306"/>
      <c r="Z306"/>
      <c r="AA306"/>
      <c r="AB306"/>
      <c r="AC306"/>
      <c r="AD306"/>
    </row>
    <row r="307" spans="8:30" s="1" customFormat="1" ht="0" hidden="1" customHeight="1">
      <c r="H307" s="72"/>
      <c r="I307" s="72"/>
      <c r="J307" s="25"/>
      <c r="K307" s="26"/>
      <c r="L307" s="26"/>
      <c r="M307" s="38"/>
      <c r="N307" s="3"/>
      <c r="O307" s="4"/>
      <c r="P307" s="5"/>
      <c r="Q307" s="6"/>
      <c r="R307" s="7"/>
      <c r="S307" s="4"/>
      <c r="T307"/>
      <c r="U307"/>
      <c r="V307"/>
      <c r="W307"/>
      <c r="X307"/>
      <c r="Y307"/>
      <c r="Z307"/>
      <c r="AA307"/>
      <c r="AB307"/>
      <c r="AC307"/>
      <c r="AD307"/>
    </row>
    <row r="308" spans="8:30" s="1" customFormat="1" ht="0" hidden="1" customHeight="1">
      <c r="H308" s="72"/>
      <c r="I308" s="72"/>
      <c r="J308" s="25"/>
      <c r="K308" s="26"/>
      <c r="L308" s="26"/>
      <c r="M308" s="38"/>
      <c r="N308" s="3"/>
      <c r="O308" s="4"/>
      <c r="P308" s="5"/>
      <c r="Q308" s="6"/>
      <c r="R308" s="7"/>
      <c r="S308" s="4"/>
      <c r="T308"/>
      <c r="U308"/>
      <c r="V308"/>
      <c r="W308"/>
      <c r="X308"/>
      <c r="Y308"/>
      <c r="Z308"/>
      <c r="AA308"/>
      <c r="AB308"/>
      <c r="AC308"/>
      <c r="AD308"/>
    </row>
    <row r="309" spans="8:30" s="1" customFormat="1" ht="0" hidden="1" customHeight="1">
      <c r="H309" s="72"/>
      <c r="I309" s="72"/>
      <c r="J309" s="25"/>
      <c r="K309" s="26"/>
      <c r="L309" s="26"/>
      <c r="M309" s="38"/>
      <c r="N309" s="3"/>
      <c r="O309" s="4"/>
      <c r="P309" s="5"/>
      <c r="Q309" s="6"/>
      <c r="R309" s="7"/>
      <c r="S309" s="4"/>
      <c r="T309"/>
      <c r="U309"/>
      <c r="V309"/>
      <c r="W309"/>
      <c r="X309"/>
      <c r="Y309"/>
      <c r="Z309"/>
      <c r="AA309"/>
      <c r="AB309"/>
      <c r="AC309"/>
      <c r="AD309"/>
    </row>
    <row r="310" spans="8:30" s="1" customFormat="1" ht="0" hidden="1" customHeight="1">
      <c r="H310" s="72"/>
      <c r="I310" s="72"/>
      <c r="J310" s="25"/>
      <c r="K310" s="26"/>
      <c r="L310" s="26"/>
      <c r="M310" s="38"/>
      <c r="N310" s="3"/>
      <c r="O310" s="4"/>
      <c r="P310" s="5"/>
      <c r="Q310" s="6"/>
      <c r="R310" s="7"/>
      <c r="S310" s="4"/>
      <c r="T310"/>
      <c r="U310"/>
      <c r="V310"/>
      <c r="W310"/>
      <c r="X310"/>
      <c r="Y310"/>
      <c r="Z310"/>
      <c r="AA310"/>
      <c r="AB310"/>
      <c r="AC310"/>
      <c r="AD310"/>
    </row>
    <row r="311" spans="8:30" s="1" customFormat="1" ht="0" hidden="1" customHeight="1">
      <c r="H311" s="72"/>
      <c r="I311" s="72"/>
      <c r="J311" s="25"/>
      <c r="K311" s="26"/>
      <c r="L311" s="26"/>
      <c r="M311" s="38"/>
      <c r="N311" s="3"/>
      <c r="O311" s="4"/>
      <c r="P311" s="5"/>
      <c r="Q311" s="6"/>
      <c r="R311" s="7"/>
      <c r="S311" s="4"/>
      <c r="T311"/>
      <c r="U311"/>
      <c r="V311"/>
      <c r="W311"/>
      <c r="X311"/>
      <c r="Y311"/>
      <c r="Z311"/>
      <c r="AA311"/>
      <c r="AB311"/>
      <c r="AC311"/>
      <c r="AD311"/>
    </row>
    <row r="312" spans="8:30" s="1" customFormat="1" ht="0" hidden="1" customHeight="1">
      <c r="H312" s="72"/>
      <c r="I312" s="72"/>
      <c r="J312" s="25"/>
      <c r="K312" s="26"/>
      <c r="L312" s="26"/>
      <c r="M312" s="38"/>
      <c r="N312" s="3"/>
      <c r="O312" s="4"/>
      <c r="P312" s="5"/>
      <c r="Q312" s="6"/>
      <c r="R312" s="7"/>
      <c r="S312" s="4"/>
      <c r="T312"/>
      <c r="U312"/>
      <c r="V312"/>
      <c r="W312"/>
      <c r="X312"/>
      <c r="Y312"/>
      <c r="Z312"/>
      <c r="AA312"/>
      <c r="AB312"/>
      <c r="AC312"/>
      <c r="AD312"/>
    </row>
    <row r="313" spans="8:30" s="1" customFormat="1" ht="0" hidden="1" customHeight="1">
      <c r="H313" s="72"/>
      <c r="I313" s="72"/>
      <c r="J313" s="25"/>
      <c r="K313" s="26"/>
      <c r="L313" s="26"/>
      <c r="M313" s="38"/>
      <c r="N313" s="3"/>
      <c r="O313" s="4"/>
      <c r="P313" s="5"/>
      <c r="Q313" s="6"/>
      <c r="R313" s="7"/>
      <c r="S313" s="4"/>
      <c r="T313"/>
      <c r="U313"/>
      <c r="V313"/>
      <c r="W313"/>
      <c r="X313"/>
      <c r="Y313"/>
      <c r="Z313"/>
      <c r="AA313"/>
      <c r="AB313"/>
      <c r="AC313"/>
      <c r="AD313"/>
    </row>
    <row r="314" spans="8:30" s="1" customFormat="1" ht="0" hidden="1" customHeight="1">
      <c r="H314" s="72"/>
      <c r="I314" s="72"/>
      <c r="J314" s="25"/>
      <c r="K314" s="26"/>
      <c r="L314" s="26"/>
      <c r="M314" s="38"/>
      <c r="N314" s="3"/>
      <c r="O314" s="4"/>
      <c r="P314" s="5"/>
      <c r="Q314" s="6"/>
      <c r="R314" s="7"/>
      <c r="S314" s="4"/>
      <c r="T314"/>
      <c r="U314"/>
      <c r="V314"/>
      <c r="W314"/>
      <c r="X314"/>
      <c r="Y314"/>
      <c r="Z314"/>
      <c r="AA314"/>
      <c r="AB314"/>
      <c r="AC314"/>
      <c r="AD314"/>
    </row>
    <row r="315" spans="8:30" s="1" customFormat="1" ht="0" hidden="1" customHeight="1">
      <c r="H315" s="72"/>
      <c r="I315" s="72"/>
      <c r="J315" s="25"/>
      <c r="K315" s="26"/>
      <c r="L315" s="26"/>
      <c r="M315" s="38"/>
      <c r="N315" s="3"/>
      <c r="O315" s="4"/>
      <c r="P315" s="5"/>
      <c r="Q315" s="6"/>
      <c r="R315" s="7"/>
      <c r="S315" s="4"/>
      <c r="T315"/>
      <c r="U315"/>
      <c r="V315"/>
      <c r="W315"/>
      <c r="X315"/>
      <c r="Y315"/>
      <c r="Z315"/>
      <c r="AA315"/>
      <c r="AB315"/>
      <c r="AC315"/>
      <c r="AD315"/>
    </row>
    <row r="316" spans="8:30" s="1" customFormat="1" ht="0" hidden="1" customHeight="1">
      <c r="H316" s="72"/>
      <c r="I316" s="72"/>
      <c r="J316" s="25"/>
      <c r="K316" s="26"/>
      <c r="L316" s="26"/>
      <c r="M316" s="38"/>
      <c r="N316" s="3"/>
      <c r="O316" s="4"/>
      <c r="P316" s="5"/>
      <c r="Q316" s="6"/>
      <c r="R316" s="7"/>
      <c r="S316" s="4"/>
      <c r="T316"/>
      <c r="U316"/>
      <c r="V316"/>
      <c r="W316"/>
      <c r="X316"/>
      <c r="Y316"/>
      <c r="Z316"/>
      <c r="AA316"/>
      <c r="AB316"/>
      <c r="AC316"/>
      <c r="AD316"/>
    </row>
    <row r="317" spans="8:30" s="1" customFormat="1" ht="0" hidden="1" customHeight="1">
      <c r="H317" s="72"/>
      <c r="I317" s="72"/>
      <c r="J317" s="25"/>
      <c r="K317" s="26"/>
      <c r="L317" s="26"/>
      <c r="M317" s="38"/>
      <c r="N317" s="3"/>
      <c r="O317" s="4"/>
      <c r="P317" s="5"/>
      <c r="Q317" s="6"/>
      <c r="R317" s="7"/>
      <c r="S317" s="4"/>
      <c r="T317"/>
      <c r="U317"/>
      <c r="V317"/>
      <c r="W317"/>
      <c r="X317"/>
      <c r="Y317"/>
      <c r="Z317"/>
      <c r="AA317"/>
      <c r="AB317"/>
      <c r="AC317"/>
      <c r="AD317"/>
    </row>
    <row r="318" spans="8:30" s="1" customFormat="1" ht="0" hidden="1" customHeight="1">
      <c r="H318" s="72"/>
      <c r="I318" s="72"/>
      <c r="J318" s="25"/>
      <c r="K318" s="26"/>
      <c r="L318" s="26"/>
      <c r="M318" s="38"/>
      <c r="N318" s="3"/>
      <c r="O318" s="4"/>
      <c r="P318" s="5"/>
      <c r="Q318" s="6"/>
      <c r="R318" s="7"/>
      <c r="S318" s="4"/>
      <c r="T318"/>
      <c r="U318"/>
      <c r="V318"/>
      <c r="W318"/>
      <c r="X318"/>
      <c r="Y318"/>
      <c r="Z318"/>
      <c r="AA318"/>
      <c r="AB318"/>
      <c r="AC318"/>
      <c r="AD318"/>
    </row>
    <row r="319" spans="8:30" s="1" customFormat="1" ht="0" hidden="1" customHeight="1">
      <c r="H319" s="72"/>
      <c r="I319" s="72"/>
      <c r="J319" s="25"/>
      <c r="K319" s="26"/>
      <c r="L319" s="26"/>
      <c r="M319" s="38"/>
      <c r="N319" s="3"/>
      <c r="O319" s="4"/>
      <c r="P319" s="5"/>
      <c r="Q319" s="6"/>
      <c r="R319" s="7"/>
      <c r="S319" s="4"/>
      <c r="T319"/>
      <c r="U319"/>
      <c r="V319"/>
      <c r="W319"/>
      <c r="X319"/>
      <c r="Y319"/>
      <c r="Z319"/>
      <c r="AA319"/>
      <c r="AB319"/>
      <c r="AC319"/>
      <c r="AD319"/>
    </row>
    <row r="320" spans="8:30" s="1" customFormat="1" ht="0" hidden="1" customHeight="1">
      <c r="H320" s="72"/>
      <c r="I320" s="72"/>
      <c r="J320" s="25"/>
      <c r="K320" s="26"/>
      <c r="L320" s="26"/>
      <c r="M320" s="38"/>
      <c r="N320" s="3"/>
      <c r="O320" s="4"/>
      <c r="P320" s="5"/>
      <c r="Q320" s="6"/>
      <c r="R320" s="7"/>
      <c r="S320" s="4"/>
      <c r="T320"/>
      <c r="U320"/>
      <c r="V320"/>
      <c r="W320"/>
      <c r="X320"/>
      <c r="Y320"/>
      <c r="Z320"/>
      <c r="AA320"/>
      <c r="AB320"/>
      <c r="AC320"/>
      <c r="AD320"/>
    </row>
    <row r="321" spans="8:30" s="1" customFormat="1" ht="0" hidden="1" customHeight="1">
      <c r="H321" s="72"/>
      <c r="I321" s="72"/>
      <c r="J321" s="25"/>
      <c r="K321" s="26"/>
      <c r="L321" s="26"/>
      <c r="M321" s="38"/>
      <c r="N321" s="3"/>
      <c r="O321" s="4"/>
      <c r="P321" s="5"/>
      <c r="Q321" s="6"/>
      <c r="R321" s="7"/>
      <c r="S321" s="4"/>
      <c r="T321"/>
      <c r="U321"/>
      <c r="V321"/>
      <c r="W321"/>
      <c r="X321"/>
      <c r="Y321"/>
      <c r="Z321"/>
      <c r="AA321"/>
      <c r="AB321"/>
      <c r="AC321"/>
      <c r="AD321"/>
    </row>
    <row r="322" spans="8:30" s="1" customFormat="1" ht="0" hidden="1" customHeight="1">
      <c r="H322" s="72"/>
      <c r="I322" s="72"/>
      <c r="J322" s="25"/>
      <c r="K322" s="26"/>
      <c r="L322" s="26"/>
      <c r="M322" s="38"/>
      <c r="N322" s="3"/>
      <c r="O322" s="4"/>
      <c r="P322" s="5"/>
      <c r="Q322" s="6"/>
      <c r="R322" s="7"/>
      <c r="S322" s="4"/>
      <c r="T322"/>
      <c r="U322"/>
      <c r="V322"/>
      <c r="W322"/>
      <c r="X322"/>
      <c r="Y322"/>
      <c r="Z322"/>
      <c r="AA322"/>
      <c r="AB322"/>
      <c r="AC322"/>
      <c r="AD322"/>
    </row>
    <row r="323" spans="8:30" s="1" customFormat="1" ht="0" hidden="1" customHeight="1">
      <c r="H323" s="72"/>
      <c r="I323" s="72"/>
      <c r="J323" s="25"/>
      <c r="K323" s="26"/>
      <c r="L323" s="26"/>
      <c r="M323" s="38"/>
      <c r="N323" s="3"/>
      <c r="O323" s="4"/>
      <c r="P323" s="5"/>
      <c r="Q323" s="6"/>
      <c r="R323" s="7"/>
      <c r="S323" s="4"/>
      <c r="T323"/>
      <c r="U323"/>
      <c r="V323"/>
      <c r="W323"/>
      <c r="X323"/>
      <c r="Y323"/>
      <c r="Z323"/>
      <c r="AA323"/>
      <c r="AB323"/>
      <c r="AC323"/>
      <c r="AD323"/>
    </row>
    <row r="324" spans="8:30" s="1" customFormat="1" ht="0" hidden="1" customHeight="1">
      <c r="H324" s="72"/>
      <c r="I324" s="72"/>
      <c r="J324" s="25"/>
      <c r="K324" s="26"/>
      <c r="L324" s="26"/>
      <c r="M324" s="38"/>
      <c r="N324" s="3"/>
      <c r="O324" s="4"/>
      <c r="P324" s="5"/>
      <c r="Q324" s="6"/>
      <c r="R324" s="7"/>
      <c r="S324" s="4"/>
      <c r="T324"/>
      <c r="U324"/>
      <c r="V324"/>
      <c r="W324"/>
      <c r="X324"/>
      <c r="Y324"/>
      <c r="Z324"/>
      <c r="AA324"/>
      <c r="AB324"/>
      <c r="AC324"/>
      <c r="AD324"/>
    </row>
    <row r="325" spans="8:30" s="1" customFormat="1" ht="0" hidden="1" customHeight="1">
      <c r="H325" s="72"/>
      <c r="I325" s="72"/>
      <c r="J325" s="25"/>
      <c r="K325" s="26"/>
      <c r="L325" s="26"/>
      <c r="M325" s="38"/>
      <c r="N325" s="3"/>
      <c r="O325" s="4"/>
      <c r="P325" s="5"/>
      <c r="Q325" s="6"/>
      <c r="R325" s="7"/>
      <c r="S325" s="4"/>
      <c r="T325"/>
      <c r="U325"/>
      <c r="V325"/>
      <c r="W325"/>
      <c r="X325"/>
      <c r="Y325"/>
      <c r="Z325"/>
      <c r="AA325"/>
      <c r="AB325"/>
      <c r="AC325"/>
      <c r="AD325"/>
    </row>
    <row r="326" spans="8:30" s="1" customFormat="1" ht="0" hidden="1" customHeight="1">
      <c r="H326" s="72"/>
      <c r="I326" s="72"/>
      <c r="J326" s="25"/>
      <c r="K326" s="26"/>
      <c r="L326" s="26"/>
      <c r="M326" s="38"/>
      <c r="N326" s="3"/>
      <c r="O326" s="4"/>
      <c r="P326" s="5"/>
      <c r="Q326" s="6"/>
      <c r="R326" s="7"/>
      <c r="S326" s="4"/>
      <c r="T326"/>
      <c r="U326"/>
      <c r="V326"/>
      <c r="W326"/>
      <c r="X326"/>
      <c r="Y326"/>
      <c r="Z326"/>
      <c r="AA326"/>
      <c r="AB326"/>
      <c r="AC326"/>
      <c r="AD326"/>
    </row>
    <row r="327" spans="8:30" s="1" customFormat="1" ht="0" hidden="1" customHeight="1">
      <c r="H327" s="72"/>
      <c r="I327" s="72"/>
      <c r="J327" s="25"/>
      <c r="K327" s="26"/>
      <c r="L327" s="26"/>
      <c r="M327" s="38"/>
      <c r="N327" s="3"/>
      <c r="O327" s="4"/>
      <c r="P327" s="5"/>
      <c r="Q327" s="6"/>
      <c r="R327" s="7"/>
      <c r="S327" s="4"/>
      <c r="T327"/>
      <c r="U327"/>
      <c r="V327"/>
      <c r="W327"/>
      <c r="X327"/>
      <c r="Y327"/>
      <c r="Z327"/>
      <c r="AA327"/>
      <c r="AB327"/>
      <c r="AC327"/>
      <c r="AD327"/>
    </row>
    <row r="328" spans="8:30" s="1" customFormat="1" ht="0" hidden="1" customHeight="1">
      <c r="H328" s="72"/>
      <c r="I328" s="72"/>
      <c r="J328" s="25"/>
      <c r="K328" s="26"/>
      <c r="L328" s="26"/>
      <c r="M328" s="38"/>
      <c r="N328" s="3"/>
      <c r="O328" s="4"/>
      <c r="P328" s="5"/>
      <c r="Q328" s="6"/>
      <c r="R328" s="7"/>
      <c r="S328" s="4"/>
      <c r="T328"/>
      <c r="U328"/>
      <c r="V328"/>
      <c r="W328"/>
      <c r="X328"/>
      <c r="Y328"/>
      <c r="Z328"/>
      <c r="AA328"/>
      <c r="AB328"/>
      <c r="AC328"/>
      <c r="AD328"/>
    </row>
    <row r="329" spans="8:30" s="1" customFormat="1" ht="0" hidden="1" customHeight="1">
      <c r="H329" s="72"/>
      <c r="I329" s="72"/>
      <c r="J329" s="25"/>
      <c r="K329" s="26"/>
      <c r="L329" s="26"/>
      <c r="M329" s="38"/>
      <c r="N329" s="3"/>
      <c r="O329" s="4"/>
      <c r="P329" s="5"/>
      <c r="Q329" s="6"/>
      <c r="R329" s="7"/>
      <c r="S329" s="4"/>
      <c r="T329"/>
      <c r="U329"/>
      <c r="V329"/>
      <c r="W329"/>
      <c r="X329"/>
      <c r="Y329"/>
      <c r="Z329"/>
      <c r="AA329"/>
      <c r="AB329"/>
      <c r="AC329"/>
      <c r="AD329"/>
    </row>
    <row r="330" spans="8:30" s="1" customFormat="1" ht="0" hidden="1" customHeight="1">
      <c r="H330" s="72"/>
      <c r="I330" s="72"/>
      <c r="J330" s="25"/>
      <c r="K330" s="26"/>
      <c r="L330" s="26"/>
      <c r="M330" s="38"/>
      <c r="N330" s="3"/>
      <c r="O330" s="4"/>
      <c r="P330" s="5"/>
      <c r="Q330" s="6"/>
      <c r="R330" s="7"/>
      <c r="S330" s="4"/>
      <c r="T330"/>
      <c r="U330"/>
      <c r="V330"/>
      <c r="W330"/>
      <c r="X330"/>
      <c r="Y330"/>
      <c r="Z330"/>
      <c r="AA330"/>
      <c r="AB330"/>
      <c r="AC330"/>
      <c r="AD330"/>
    </row>
    <row r="331" spans="8:30" s="1" customFormat="1" ht="0" hidden="1" customHeight="1">
      <c r="H331" s="72"/>
      <c r="I331" s="72"/>
      <c r="J331" s="25"/>
      <c r="K331" s="26"/>
      <c r="L331" s="26"/>
      <c r="M331" s="38"/>
      <c r="N331" s="3"/>
      <c r="O331" s="4"/>
      <c r="P331" s="5"/>
      <c r="Q331" s="6"/>
      <c r="R331" s="7"/>
      <c r="S331" s="4"/>
      <c r="T331"/>
      <c r="U331"/>
      <c r="V331"/>
      <c r="W331"/>
      <c r="X331"/>
      <c r="Y331"/>
      <c r="Z331"/>
      <c r="AA331"/>
      <c r="AB331"/>
      <c r="AC331"/>
      <c r="AD331"/>
    </row>
    <row r="332" spans="8:30" s="1" customFormat="1" ht="0" hidden="1" customHeight="1">
      <c r="H332" s="72"/>
      <c r="I332" s="72"/>
      <c r="J332" s="25"/>
      <c r="K332" s="26"/>
      <c r="L332" s="26"/>
      <c r="M332" s="38"/>
      <c r="N332" s="3"/>
      <c r="O332" s="4"/>
      <c r="P332" s="5"/>
      <c r="Q332" s="6"/>
      <c r="R332" s="7"/>
      <c r="S332" s="4"/>
      <c r="T332"/>
      <c r="U332"/>
      <c r="V332"/>
      <c r="W332"/>
      <c r="X332"/>
      <c r="Y332"/>
      <c r="Z332"/>
      <c r="AA332"/>
      <c r="AB332"/>
      <c r="AC332"/>
      <c r="AD332"/>
    </row>
    <row r="333" spans="8:30" s="1" customFormat="1" ht="0" hidden="1" customHeight="1">
      <c r="H333" s="72"/>
      <c r="I333" s="72"/>
      <c r="J333" s="25"/>
      <c r="K333" s="26"/>
      <c r="L333" s="26"/>
      <c r="M333" s="38"/>
      <c r="N333" s="3"/>
      <c r="O333" s="4"/>
      <c r="P333" s="5"/>
      <c r="Q333" s="6"/>
      <c r="R333" s="7"/>
      <c r="S333" s="4"/>
      <c r="T333"/>
      <c r="U333"/>
      <c r="V333"/>
      <c r="W333"/>
      <c r="X333"/>
      <c r="Y333"/>
      <c r="Z333"/>
      <c r="AA333"/>
      <c r="AB333"/>
      <c r="AC333"/>
      <c r="AD333"/>
    </row>
    <row r="334" spans="8:30" s="1" customFormat="1" ht="0" hidden="1" customHeight="1">
      <c r="H334" s="72"/>
      <c r="I334" s="72"/>
      <c r="J334" s="25"/>
      <c r="K334" s="26"/>
      <c r="L334" s="26"/>
      <c r="M334" s="38"/>
      <c r="N334" s="3"/>
      <c r="O334" s="4"/>
      <c r="P334" s="5"/>
      <c r="Q334" s="6"/>
      <c r="R334" s="7"/>
      <c r="S334" s="4"/>
      <c r="T334"/>
      <c r="U334"/>
      <c r="V334"/>
      <c r="W334"/>
      <c r="X334"/>
      <c r="Y334"/>
      <c r="Z334"/>
      <c r="AA334"/>
      <c r="AB334"/>
      <c r="AC334"/>
      <c r="AD334"/>
    </row>
    <row r="335" spans="8:30" s="1" customFormat="1" ht="0" hidden="1" customHeight="1">
      <c r="H335" s="72"/>
      <c r="I335" s="72"/>
      <c r="J335" s="25"/>
      <c r="K335" s="26"/>
      <c r="L335" s="26"/>
      <c r="M335" s="38"/>
      <c r="N335" s="3"/>
      <c r="O335" s="4"/>
      <c r="P335" s="5"/>
      <c r="Q335" s="6"/>
      <c r="R335" s="7"/>
      <c r="S335" s="4"/>
      <c r="T335"/>
      <c r="U335"/>
      <c r="V335"/>
      <c r="W335"/>
      <c r="X335"/>
      <c r="Y335"/>
      <c r="Z335"/>
      <c r="AA335"/>
      <c r="AB335"/>
      <c r="AC335"/>
      <c r="AD335"/>
    </row>
    <row r="336" spans="8:30" s="1" customFormat="1" ht="0" hidden="1" customHeight="1">
      <c r="H336" s="72"/>
      <c r="I336" s="72"/>
      <c r="J336" s="25"/>
      <c r="K336" s="26"/>
      <c r="L336" s="26"/>
      <c r="M336" s="38"/>
      <c r="N336" s="3"/>
      <c r="O336" s="4"/>
      <c r="P336" s="5"/>
      <c r="Q336" s="6"/>
      <c r="R336" s="7"/>
      <c r="S336" s="4"/>
      <c r="T336"/>
      <c r="U336"/>
      <c r="V336"/>
      <c r="W336"/>
      <c r="X336"/>
      <c r="Y336"/>
      <c r="Z336"/>
      <c r="AA336"/>
      <c r="AB336"/>
      <c r="AC336"/>
      <c r="AD336"/>
    </row>
    <row r="337" spans="8:30" s="1" customFormat="1" ht="0" hidden="1" customHeight="1">
      <c r="H337" s="72"/>
      <c r="I337" s="72"/>
      <c r="J337" s="25"/>
      <c r="K337" s="26"/>
      <c r="L337" s="26"/>
      <c r="M337" s="38"/>
      <c r="N337" s="3"/>
      <c r="O337" s="4"/>
      <c r="P337" s="5"/>
      <c r="Q337" s="6"/>
      <c r="R337" s="7"/>
      <c r="S337" s="4"/>
      <c r="T337"/>
      <c r="U337"/>
      <c r="V337"/>
      <c r="W337"/>
      <c r="X337"/>
      <c r="Y337"/>
      <c r="Z337"/>
      <c r="AA337"/>
      <c r="AB337"/>
      <c r="AC337"/>
      <c r="AD337"/>
    </row>
    <row r="338" spans="8:30" s="1" customFormat="1" ht="0" hidden="1" customHeight="1">
      <c r="H338" s="72"/>
      <c r="I338" s="72"/>
      <c r="J338" s="25"/>
      <c r="K338" s="26"/>
      <c r="L338" s="26"/>
      <c r="M338" s="38"/>
      <c r="N338" s="3"/>
      <c r="O338" s="4"/>
      <c r="P338" s="5"/>
      <c r="Q338" s="6"/>
      <c r="R338" s="7"/>
      <c r="S338" s="4"/>
      <c r="T338"/>
      <c r="U338"/>
      <c r="V338"/>
      <c r="W338"/>
      <c r="X338"/>
      <c r="Y338"/>
      <c r="Z338"/>
      <c r="AA338"/>
      <c r="AB338"/>
      <c r="AC338"/>
      <c r="AD338"/>
    </row>
    <row r="339" spans="8:30" s="1" customFormat="1" ht="0" hidden="1" customHeight="1">
      <c r="H339" s="72"/>
      <c r="I339" s="72"/>
      <c r="J339" s="25"/>
      <c r="K339" s="26"/>
      <c r="L339" s="26"/>
      <c r="M339" s="38"/>
      <c r="N339" s="3"/>
      <c r="O339" s="4"/>
      <c r="P339" s="5"/>
      <c r="Q339" s="6"/>
      <c r="R339" s="7"/>
      <c r="S339" s="4"/>
      <c r="T339"/>
      <c r="U339"/>
      <c r="V339"/>
      <c r="W339"/>
      <c r="X339"/>
      <c r="Y339"/>
      <c r="Z339"/>
      <c r="AA339"/>
      <c r="AB339"/>
      <c r="AC339"/>
      <c r="AD339"/>
    </row>
    <row r="340" spans="8:30" s="1" customFormat="1" ht="0" hidden="1" customHeight="1">
      <c r="H340" s="72"/>
      <c r="I340" s="72"/>
      <c r="J340" s="25"/>
      <c r="K340" s="26"/>
      <c r="L340" s="26"/>
      <c r="M340" s="38"/>
      <c r="N340" s="3"/>
      <c r="O340" s="4"/>
      <c r="P340" s="5"/>
      <c r="Q340" s="6"/>
      <c r="R340" s="7"/>
      <c r="S340" s="4"/>
      <c r="T340"/>
      <c r="U340"/>
      <c r="V340"/>
      <c r="W340"/>
      <c r="X340"/>
      <c r="Y340"/>
      <c r="Z340"/>
      <c r="AA340"/>
      <c r="AB340"/>
      <c r="AC340"/>
      <c r="AD340"/>
    </row>
    <row r="341" spans="8:30" s="1" customFormat="1" ht="0" hidden="1" customHeight="1">
      <c r="H341" s="72"/>
      <c r="I341" s="72"/>
      <c r="J341" s="25"/>
      <c r="K341" s="26"/>
      <c r="L341" s="26"/>
      <c r="M341" s="38"/>
      <c r="N341" s="3"/>
      <c r="O341" s="4"/>
      <c r="P341" s="5"/>
      <c r="Q341" s="6"/>
      <c r="R341" s="7"/>
      <c r="S341" s="4"/>
      <c r="T341"/>
      <c r="U341"/>
      <c r="V341"/>
      <c r="W341"/>
      <c r="X341"/>
      <c r="Y341"/>
      <c r="Z341"/>
      <c r="AA341"/>
      <c r="AB341"/>
      <c r="AC341"/>
      <c r="AD341"/>
    </row>
    <row r="352" spans="8:30" s="1" customFormat="1" ht="0" hidden="1" customHeight="1">
      <c r="H352" s="72"/>
      <c r="I352" s="72"/>
      <c r="J352" s="25"/>
      <c r="K352" s="26"/>
      <c r="L352" s="26"/>
      <c r="M352" s="38"/>
      <c r="N352" s="3"/>
      <c r="O352" s="4"/>
      <c r="P352" s="5"/>
      <c r="Q352" s="6"/>
      <c r="R352" s="7"/>
      <c r="S352" s="4"/>
      <c r="T352"/>
      <c r="U352"/>
      <c r="V352"/>
      <c r="W352"/>
      <c r="X352"/>
      <c r="Y352"/>
      <c r="Z352"/>
      <c r="AA352"/>
      <c r="AB352"/>
      <c r="AC352"/>
      <c r="AD352"/>
    </row>
    <row r="353" spans="8:30" s="1" customFormat="1" ht="0" hidden="1" customHeight="1">
      <c r="H353" s="72"/>
      <c r="I353" s="72"/>
      <c r="J353" s="25"/>
      <c r="K353" s="26"/>
      <c r="L353" s="26"/>
      <c r="M353" s="38"/>
      <c r="N353" s="3"/>
      <c r="O353" s="4"/>
      <c r="P353" s="5"/>
      <c r="Q353" s="6"/>
      <c r="R353" s="7"/>
      <c r="S353" s="4"/>
      <c r="T353"/>
      <c r="U353"/>
      <c r="V353"/>
      <c r="W353"/>
      <c r="X353"/>
      <c r="Y353"/>
      <c r="Z353"/>
      <c r="AA353"/>
      <c r="AB353"/>
      <c r="AC353"/>
      <c r="AD353"/>
    </row>
    <row r="354" spans="8:30" s="1" customFormat="1" ht="0" hidden="1" customHeight="1">
      <c r="H354" s="72"/>
      <c r="I354" s="72"/>
      <c r="J354" s="25"/>
      <c r="K354" s="26"/>
      <c r="L354" s="26"/>
      <c r="M354" s="38"/>
      <c r="N354" s="3"/>
      <c r="O354" s="4"/>
      <c r="P354" s="5"/>
      <c r="Q354" s="6"/>
      <c r="R354" s="7"/>
      <c r="S354" s="4"/>
      <c r="T354"/>
      <c r="U354"/>
      <c r="V354"/>
      <c r="W354"/>
      <c r="X354"/>
      <c r="Y354"/>
      <c r="Z354"/>
      <c r="AA354"/>
      <c r="AB354"/>
      <c r="AC354"/>
      <c r="AD354"/>
    </row>
    <row r="355" spans="8:30" s="1" customFormat="1" ht="0" hidden="1" customHeight="1">
      <c r="H355" s="72"/>
      <c r="I355" s="72"/>
      <c r="J355" s="25"/>
      <c r="K355" s="26"/>
      <c r="L355" s="26"/>
      <c r="M355" s="38"/>
      <c r="N355" s="3"/>
      <c r="O355" s="4"/>
      <c r="P355" s="5"/>
      <c r="Q355" s="6"/>
      <c r="R355" s="7"/>
      <c r="S355" s="4"/>
      <c r="T355"/>
      <c r="U355"/>
      <c r="V355"/>
      <c r="W355"/>
      <c r="X355"/>
      <c r="Y355"/>
      <c r="Z355"/>
      <c r="AA355"/>
      <c r="AB355"/>
      <c r="AC355"/>
      <c r="AD355"/>
    </row>
    <row r="356" spans="8:30" s="1" customFormat="1" ht="0" hidden="1" customHeight="1">
      <c r="H356" s="72"/>
      <c r="I356" s="72"/>
      <c r="J356" s="25"/>
      <c r="K356" s="26"/>
      <c r="L356" s="26"/>
      <c r="M356" s="38"/>
      <c r="N356" s="3"/>
      <c r="O356" s="4"/>
      <c r="P356" s="5"/>
      <c r="Q356" s="6"/>
      <c r="R356" s="7"/>
      <c r="S356" s="4"/>
      <c r="T356"/>
      <c r="U356"/>
      <c r="V356"/>
      <c r="W356"/>
      <c r="X356"/>
      <c r="Y356"/>
      <c r="Z356"/>
      <c r="AA356"/>
      <c r="AB356"/>
      <c r="AC356"/>
      <c r="AD356"/>
    </row>
    <row r="357" spans="8:30" s="1" customFormat="1" ht="0" hidden="1" customHeight="1">
      <c r="H357" s="72"/>
      <c r="I357" s="72"/>
      <c r="J357" s="25"/>
      <c r="K357" s="26"/>
      <c r="L357" s="26"/>
      <c r="M357" s="38"/>
      <c r="N357" s="3"/>
      <c r="O357" s="4"/>
      <c r="P357" s="5"/>
      <c r="Q357" s="6"/>
      <c r="R357" s="7"/>
      <c r="S357" s="4"/>
      <c r="T357"/>
      <c r="U357"/>
      <c r="V357"/>
      <c r="W357"/>
      <c r="X357"/>
      <c r="Y357"/>
      <c r="Z357"/>
      <c r="AA357"/>
      <c r="AB357"/>
      <c r="AC357"/>
      <c r="AD357"/>
    </row>
    <row r="358" spans="8:30" s="1" customFormat="1" ht="0" hidden="1" customHeight="1">
      <c r="H358" s="72"/>
      <c r="I358" s="72"/>
      <c r="J358" s="25"/>
      <c r="K358" s="26"/>
      <c r="L358" s="26"/>
      <c r="M358" s="38"/>
      <c r="N358" s="3"/>
      <c r="O358" s="4"/>
      <c r="P358" s="5"/>
      <c r="Q358" s="6"/>
      <c r="R358" s="7"/>
      <c r="S358" s="4"/>
      <c r="T358"/>
      <c r="U358"/>
      <c r="V358"/>
      <c r="W358"/>
      <c r="X358"/>
      <c r="Y358"/>
      <c r="Z358"/>
      <c r="AA358"/>
      <c r="AB358"/>
      <c r="AC358"/>
      <c r="AD358"/>
    </row>
    <row r="359" spans="8:30" s="1" customFormat="1" ht="0" hidden="1" customHeight="1">
      <c r="H359" s="72"/>
      <c r="I359" s="72"/>
      <c r="J359" s="25"/>
      <c r="K359" s="26"/>
      <c r="L359" s="26"/>
      <c r="M359" s="38"/>
      <c r="N359" s="3"/>
      <c r="O359" s="4"/>
      <c r="P359" s="5"/>
      <c r="Q359" s="6"/>
      <c r="R359" s="7"/>
      <c r="S359" s="4"/>
      <c r="T359"/>
      <c r="U359"/>
      <c r="V359"/>
      <c r="W359"/>
      <c r="X359"/>
      <c r="Y359"/>
      <c r="Z359"/>
      <c r="AA359"/>
      <c r="AB359"/>
      <c r="AC359"/>
      <c r="AD359"/>
    </row>
    <row r="360" spans="8:30" s="1" customFormat="1" ht="0" hidden="1" customHeight="1">
      <c r="H360" s="72"/>
      <c r="I360" s="72"/>
      <c r="J360" s="25"/>
      <c r="K360" s="26"/>
      <c r="L360" s="26"/>
      <c r="M360" s="38"/>
      <c r="N360" s="3"/>
      <c r="O360" s="4"/>
      <c r="P360" s="5"/>
      <c r="Q360" s="6"/>
      <c r="R360" s="7"/>
      <c r="S360" s="4"/>
      <c r="T360"/>
      <c r="U360"/>
      <c r="V360"/>
      <c r="W360"/>
      <c r="X360"/>
      <c r="Y360"/>
      <c r="Z360"/>
      <c r="AA360"/>
      <c r="AB360"/>
      <c r="AC360"/>
      <c r="AD360"/>
    </row>
    <row r="361" spans="8:30" s="1" customFormat="1" ht="0" hidden="1" customHeight="1">
      <c r="H361" s="72"/>
      <c r="I361" s="72"/>
      <c r="J361" s="25"/>
      <c r="K361" s="26"/>
      <c r="L361" s="26"/>
      <c r="M361" s="38"/>
      <c r="N361" s="3"/>
      <c r="O361" s="4"/>
      <c r="P361" s="5"/>
      <c r="Q361" s="6"/>
      <c r="R361" s="7"/>
      <c r="S361" s="4"/>
      <c r="T361"/>
      <c r="U361"/>
      <c r="V361"/>
      <c r="W361"/>
      <c r="X361"/>
      <c r="Y361"/>
      <c r="Z361"/>
      <c r="AA361"/>
      <c r="AB361"/>
      <c r="AC361"/>
      <c r="AD361"/>
    </row>
    <row r="362" spans="8:30" s="1" customFormat="1" ht="0" hidden="1" customHeight="1">
      <c r="H362" s="72"/>
      <c r="I362" s="72"/>
      <c r="J362" s="25"/>
      <c r="K362" s="26"/>
      <c r="L362" s="26"/>
      <c r="M362" s="38"/>
      <c r="N362" s="3"/>
      <c r="O362" s="4"/>
      <c r="P362" s="5"/>
      <c r="Q362" s="6"/>
      <c r="R362" s="7"/>
      <c r="S362" s="4"/>
      <c r="T362"/>
      <c r="U362"/>
      <c r="V362"/>
      <c r="W362"/>
      <c r="X362"/>
      <c r="Y362"/>
      <c r="Z362"/>
      <c r="AA362"/>
      <c r="AB362"/>
      <c r="AC362"/>
      <c r="AD362"/>
    </row>
    <row r="363" spans="8:30" s="1" customFormat="1" ht="0" hidden="1" customHeight="1">
      <c r="H363" s="72"/>
      <c r="I363" s="72"/>
      <c r="J363" s="25"/>
      <c r="K363" s="26"/>
      <c r="L363" s="26"/>
      <c r="M363" s="38"/>
      <c r="N363" s="3"/>
      <c r="O363" s="4"/>
      <c r="P363" s="5"/>
      <c r="Q363" s="6"/>
      <c r="R363" s="7"/>
      <c r="S363" s="4"/>
      <c r="T363"/>
      <c r="U363"/>
      <c r="V363"/>
      <c r="W363"/>
      <c r="X363"/>
      <c r="Y363"/>
      <c r="Z363"/>
      <c r="AA363"/>
      <c r="AB363"/>
      <c r="AC363"/>
      <c r="AD363"/>
    </row>
    <row r="364" spans="8:30" s="1" customFormat="1" ht="0" hidden="1" customHeight="1">
      <c r="H364" s="72"/>
      <c r="I364" s="72"/>
      <c r="J364" s="25"/>
      <c r="K364" s="26"/>
      <c r="L364" s="26"/>
      <c r="M364" s="38"/>
      <c r="N364" s="3"/>
      <c r="O364" s="4"/>
      <c r="P364" s="5"/>
      <c r="Q364" s="6"/>
      <c r="R364" s="7"/>
      <c r="S364" s="4"/>
      <c r="T364"/>
      <c r="U364"/>
      <c r="V364"/>
      <c r="W364"/>
      <c r="X364"/>
      <c r="Y364"/>
      <c r="Z364"/>
      <c r="AA364"/>
      <c r="AB364"/>
      <c r="AC364"/>
      <c r="AD364"/>
    </row>
  </sheetData>
  <mergeCells count="17">
    <mergeCell ref="C41:H41"/>
    <mergeCell ref="C42:H42"/>
    <mergeCell ref="F6:H6"/>
    <mergeCell ref="C6:E6"/>
    <mergeCell ref="C7:C8"/>
    <mergeCell ref="D7:D8"/>
    <mergeCell ref="E7:E8"/>
    <mergeCell ref="G7:G8"/>
    <mergeCell ref="H7:H8"/>
    <mergeCell ref="C28:E28"/>
    <mergeCell ref="F28:H28"/>
    <mergeCell ref="H29:H30"/>
    <mergeCell ref="B29:B30"/>
    <mergeCell ref="C29:C30"/>
    <mergeCell ref="D29:D30"/>
    <mergeCell ref="E29:E30"/>
    <mergeCell ref="G29:G3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252C9-113B-4625-8B0C-521FF463F087}">
  <dimension ref="A1:AE320"/>
  <sheetViews>
    <sheetView showGridLines="0" showRowColHeaders="0" zoomScaleNormal="100" workbookViewId="0">
      <selection activeCell="L5" sqref="L5"/>
    </sheetView>
  </sheetViews>
  <sheetFormatPr defaultColWidth="0" defaultRowHeight="0" customHeight="1" zeroHeight="1"/>
  <cols>
    <col min="1" max="1" width="5.7109375" style="1" customWidth="1"/>
    <col min="2" max="2" width="37.7109375" style="1" bestFit="1" customWidth="1"/>
    <col min="3" max="3" width="12.28515625" style="1" customWidth="1"/>
    <col min="4" max="4" width="11.28515625" style="1" customWidth="1"/>
    <col min="5" max="5" width="12.7109375" style="1" customWidth="1"/>
    <col min="6" max="6" width="11.85546875" style="1" customWidth="1"/>
    <col min="7" max="7" width="6.7109375" style="1" customWidth="1"/>
    <col min="8" max="8" width="6.42578125" style="72" customWidth="1"/>
    <col min="9" max="9" width="7.85546875" style="72" customWidth="1"/>
    <col min="10" max="10" width="10.28515625" style="72" customWidth="1"/>
    <col min="11" max="11" width="9.7109375" style="25" customWidth="1"/>
    <col min="12" max="12" width="9.5703125" style="26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864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5.75">
      <c r="A5" s="1"/>
      <c r="B5" s="65"/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6.5" thickBot="1">
      <c r="A6" s="1"/>
      <c r="B6" s="248" t="s">
        <v>25</v>
      </c>
      <c r="C6" s="1192" t="s">
        <v>54</v>
      </c>
      <c r="D6" s="1193"/>
      <c r="E6" s="1193"/>
      <c r="F6" s="1194"/>
      <c r="G6" s="1171" t="s">
        <v>571</v>
      </c>
      <c r="H6" s="1172"/>
      <c r="I6" s="1172"/>
      <c r="J6" s="1173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16.5" thickTop="1">
      <c r="A7" s="1"/>
      <c r="B7" s="1455" t="s">
        <v>157</v>
      </c>
      <c r="C7" s="1387" t="s">
        <v>711</v>
      </c>
      <c r="D7" s="1338" t="s">
        <v>712</v>
      </c>
      <c r="E7" s="1338" t="s">
        <v>0</v>
      </c>
      <c r="F7" s="1338" t="s">
        <v>670</v>
      </c>
      <c r="G7" s="246">
        <v>2023</v>
      </c>
      <c r="H7" s="1387">
        <v>2022</v>
      </c>
      <c r="I7" s="1338" t="s">
        <v>0</v>
      </c>
      <c r="J7" s="1338" t="s">
        <v>670</v>
      </c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40.5">
      <c r="A8" s="1"/>
      <c r="B8" s="1455"/>
      <c r="C8" s="1191"/>
      <c r="D8" s="1261"/>
      <c r="E8" s="1261"/>
      <c r="F8" s="1261"/>
      <c r="G8" s="246" t="s">
        <v>652</v>
      </c>
      <c r="H8" s="1191"/>
      <c r="I8" s="1261"/>
      <c r="J8" s="126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>
      <c r="A9" s="1"/>
      <c r="B9" s="100"/>
      <c r="C9" s="100"/>
      <c r="D9" s="100"/>
      <c r="E9" s="100"/>
      <c r="F9"/>
      <c r="G9" s="100"/>
      <c r="H9"/>
      <c r="I9"/>
      <c r="J9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626"/>
      <c r="C10" s="626"/>
      <c r="D10" s="626"/>
      <c r="E10" s="626"/>
      <c r="F10" s="626"/>
      <c r="G10" s="626"/>
      <c r="H10" s="626"/>
      <c r="I10" s="626"/>
      <c r="J10" s="626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100"/>
      <c r="C11" s="100"/>
      <c r="D11" s="100"/>
      <c r="E11" s="100"/>
      <c r="F11" s="100"/>
      <c r="G11" s="100"/>
      <c r="H11" s="100"/>
      <c r="I11" s="100"/>
      <c r="J11" s="100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15.75">
      <c r="A12" s="1"/>
      <c r="B12" s="353" t="s">
        <v>25</v>
      </c>
      <c r="C12" s="153">
        <v>51.7</v>
      </c>
      <c r="D12" s="118">
        <v>55.4</v>
      </c>
      <c r="E12" s="832">
        <v>-6.6000000000000003E-2</v>
      </c>
      <c r="F12" s="118">
        <v>-3.7</v>
      </c>
      <c r="G12" s="153">
        <v>210.3</v>
      </c>
      <c r="H12" s="118">
        <v>203.6</v>
      </c>
      <c r="I12" s="832">
        <v>3.3000000000000002E-2</v>
      </c>
      <c r="J12" s="118">
        <v>6.7</v>
      </c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3" customHeight="1" thickBot="1">
      <c r="A13" s="1"/>
      <c r="B13" s="117"/>
      <c r="C13" s="269"/>
      <c r="D13" s="269"/>
      <c r="E13" s="269"/>
      <c r="F13" s="269"/>
      <c r="G13" s="269"/>
      <c r="H13" s="269"/>
      <c r="I13" s="269"/>
      <c r="J13" s="269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65"/>
      <c r="C14" s="65"/>
      <c r="D14" s="65"/>
      <c r="E14" s="65"/>
      <c r="F14" s="65"/>
      <c r="G14" s="65"/>
      <c r="H14" s="71"/>
      <c r="I14" s="7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15.75">
      <c r="A15" s="1"/>
      <c r="B15" s="65"/>
      <c r="C15" s="65"/>
      <c r="D15" s="65"/>
      <c r="E15" s="65"/>
      <c r="F15" s="65"/>
      <c r="G15" s="65"/>
      <c r="H15" s="71"/>
      <c r="I15" s="7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5.75" hidden="1">
      <c r="A16" s="1"/>
      <c r="B16" s="65"/>
      <c r="C16" s="65"/>
      <c r="D16" s="65"/>
      <c r="E16" s="65"/>
      <c r="F16" s="65"/>
      <c r="G16" s="65"/>
      <c r="H16" s="71"/>
      <c r="I16" s="7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 hidden="1">
      <c r="A17" s="1"/>
      <c r="B17" s="65"/>
      <c r="C17" s="65"/>
      <c r="D17" s="65"/>
      <c r="E17" s="65"/>
      <c r="F17" s="65"/>
      <c r="G17" s="65"/>
      <c r="H17" s="71"/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 hidden="1">
      <c r="A18" s="1"/>
      <c r="B18" s="65"/>
      <c r="C18" s="65"/>
      <c r="D18" s="65"/>
      <c r="E18" s="65"/>
      <c r="F18" s="65"/>
      <c r="G18" s="65"/>
      <c r="H18" s="71"/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  <row r="19" spans="1:31" s="25" customFormat="1" ht="15.75" hidden="1">
      <c r="A19" s="1"/>
      <c r="B19" s="65"/>
      <c r="C19" s="65"/>
      <c r="D19" s="65"/>
      <c r="E19" s="65"/>
      <c r="F19" s="65"/>
      <c r="G19" s="65"/>
      <c r="H19" s="71"/>
      <c r="I19" s="71"/>
      <c r="J19" s="71"/>
      <c r="L19" s="26"/>
      <c r="M19" s="26"/>
      <c r="N19" s="38"/>
      <c r="O19" s="3"/>
      <c r="P19" s="4"/>
      <c r="Q19" s="5"/>
      <c r="R19" s="6"/>
      <c r="S19" s="7"/>
      <c r="T19" s="4"/>
      <c r="U19"/>
      <c r="V19"/>
      <c r="W19"/>
      <c r="X19"/>
      <c r="Y19"/>
      <c r="Z19"/>
      <c r="AA19"/>
      <c r="AB19"/>
      <c r="AC19"/>
      <c r="AD19"/>
      <c r="AE19"/>
    </row>
    <row r="20" spans="1:31" s="25" customFormat="1" ht="15.75" hidden="1">
      <c r="A20" s="1"/>
      <c r="B20" s="65"/>
      <c r="C20" s="65"/>
      <c r="D20" s="65"/>
      <c r="E20" s="65"/>
      <c r="F20" s="65"/>
      <c r="G20" s="65"/>
      <c r="H20" s="71"/>
      <c r="I20" s="71"/>
      <c r="J20" s="71"/>
      <c r="L20" s="26"/>
      <c r="M20" s="26"/>
      <c r="N20" s="38"/>
      <c r="O20" s="3"/>
      <c r="P20" s="4"/>
      <c r="Q20" s="5"/>
      <c r="R20" s="6"/>
      <c r="S20" s="7"/>
      <c r="T20" s="4"/>
      <c r="U20"/>
      <c r="V20"/>
      <c r="W20"/>
      <c r="X20"/>
      <c r="Y20"/>
      <c r="Z20"/>
      <c r="AA20"/>
      <c r="AB20"/>
      <c r="AC20"/>
      <c r="AD20"/>
      <c r="AE20"/>
    </row>
    <row r="21" spans="1:31" s="25" customFormat="1" ht="15.75" hidden="1">
      <c r="A21" s="1"/>
      <c r="B21" s="65"/>
      <c r="C21" s="65"/>
      <c r="D21" s="65"/>
      <c r="E21" s="65"/>
      <c r="F21" s="65"/>
      <c r="G21" s="65"/>
      <c r="H21" s="71"/>
      <c r="I21" s="71"/>
      <c r="J21" s="71"/>
      <c r="L21" s="26"/>
      <c r="M21" s="26"/>
      <c r="N21" s="38"/>
      <c r="O21" s="3"/>
      <c r="P21" s="4"/>
      <c r="Q21" s="5"/>
      <c r="R21" s="6"/>
      <c r="S21" s="7"/>
      <c r="T21" s="4"/>
      <c r="U21"/>
      <c r="V21"/>
      <c r="W21"/>
      <c r="X21"/>
      <c r="Y21"/>
      <c r="Z21"/>
      <c r="AA21"/>
      <c r="AB21"/>
      <c r="AC21"/>
      <c r="AD21"/>
      <c r="AE21"/>
    </row>
    <row r="22" spans="1:31" s="25" customFormat="1" ht="15.75" hidden="1">
      <c r="A22" s="1"/>
      <c r="B22" s="65"/>
      <c r="C22" s="65"/>
      <c r="D22" s="65"/>
      <c r="E22" s="65"/>
      <c r="F22" s="65"/>
      <c r="G22" s="65"/>
      <c r="H22" s="71"/>
      <c r="I22" s="71"/>
      <c r="J22" s="71"/>
      <c r="L22" s="26"/>
      <c r="M22" s="26"/>
      <c r="N22" s="38"/>
      <c r="O22" s="3"/>
      <c r="P22" s="4"/>
      <c r="Q22" s="5"/>
      <c r="R22" s="6"/>
      <c r="S22" s="7"/>
      <c r="T22" s="4"/>
      <c r="U22"/>
      <c r="V22"/>
      <c r="W22"/>
      <c r="X22"/>
      <c r="Y22"/>
      <c r="Z22"/>
      <c r="AA22"/>
      <c r="AB22"/>
      <c r="AC22"/>
      <c r="AD22"/>
      <c r="AE22"/>
    </row>
    <row r="23" spans="1:31" s="25" customFormat="1" ht="15.75" hidden="1">
      <c r="A23" s="1"/>
      <c r="B23" s="65"/>
      <c r="C23" s="65"/>
      <c r="D23" s="65"/>
      <c r="E23" s="65"/>
      <c r="F23" s="65"/>
      <c r="G23" s="65"/>
      <c r="H23" s="71"/>
      <c r="I23" s="71"/>
      <c r="J23" s="71"/>
      <c r="L23" s="26"/>
      <c r="M23" s="26"/>
      <c r="N23" s="38"/>
      <c r="O23" s="3"/>
      <c r="P23" s="4"/>
      <c r="Q23" s="5"/>
      <c r="R23" s="6"/>
      <c r="S23" s="7"/>
      <c r="T23" s="4"/>
      <c r="U23"/>
      <c r="V23"/>
      <c r="W23"/>
      <c r="X23"/>
      <c r="Y23"/>
      <c r="Z23"/>
      <c r="AA23"/>
      <c r="AB23"/>
      <c r="AC23"/>
      <c r="AD23"/>
      <c r="AE23"/>
    </row>
    <row r="24" spans="1:31" s="25" customFormat="1" ht="15.75" hidden="1">
      <c r="A24" s="1"/>
      <c r="B24" s="65"/>
      <c r="C24" s="65"/>
      <c r="D24" s="65"/>
      <c r="E24" s="65"/>
      <c r="F24" s="65"/>
      <c r="G24" s="65"/>
      <c r="H24" s="71"/>
      <c r="I24" s="71"/>
      <c r="J24" s="71"/>
      <c r="L24" s="26"/>
      <c r="M24" s="26"/>
      <c r="N24" s="38"/>
      <c r="O24" s="3"/>
      <c r="P24" s="4"/>
      <c r="Q24" s="5"/>
      <c r="R24" s="6"/>
      <c r="S24" s="7"/>
      <c r="T24" s="4"/>
      <c r="U24"/>
      <c r="V24"/>
      <c r="W24"/>
      <c r="X24"/>
      <c r="Y24"/>
      <c r="Z24"/>
      <c r="AA24"/>
      <c r="AB24"/>
      <c r="AC24"/>
      <c r="AD24"/>
      <c r="AE24"/>
    </row>
    <row r="25" spans="1:31" s="25" customFormat="1" ht="15.75" hidden="1">
      <c r="A25" s="1"/>
      <c r="B25" s="65"/>
      <c r="C25" s="65"/>
      <c r="D25" s="65"/>
      <c r="E25" s="65"/>
      <c r="F25" s="65"/>
      <c r="G25" s="65"/>
      <c r="H25" s="71"/>
      <c r="I25" s="71"/>
      <c r="J25" s="71"/>
      <c r="L25" s="26"/>
      <c r="M25" s="26"/>
      <c r="N25" s="38"/>
      <c r="O25" s="3"/>
      <c r="P25" s="4"/>
      <c r="Q25" s="5"/>
      <c r="R25" s="6"/>
      <c r="S25" s="7"/>
      <c r="T25" s="4"/>
      <c r="U25"/>
      <c r="V25"/>
      <c r="W25"/>
      <c r="X25"/>
      <c r="Y25"/>
      <c r="Z25"/>
      <c r="AA25"/>
      <c r="AB25"/>
      <c r="AC25"/>
      <c r="AD25"/>
      <c r="AE25"/>
    </row>
    <row r="26" spans="1:31" s="25" customFormat="1" ht="15.75" hidden="1">
      <c r="A26" s="1"/>
      <c r="B26" s="65"/>
      <c r="C26" s="65"/>
      <c r="D26" s="65"/>
      <c r="E26" s="65"/>
      <c r="F26" s="65"/>
      <c r="G26" s="65"/>
      <c r="H26" s="71"/>
      <c r="I26" s="71"/>
      <c r="J26" s="71"/>
      <c r="L26" s="26"/>
      <c r="M26" s="26"/>
      <c r="N26" s="38"/>
      <c r="O26" s="3"/>
      <c r="P26" s="4"/>
      <c r="Q26" s="5"/>
      <c r="R26" s="6"/>
      <c r="S26" s="7"/>
      <c r="T26" s="4"/>
      <c r="U26"/>
      <c r="V26"/>
      <c r="W26"/>
      <c r="X26"/>
      <c r="Y26"/>
      <c r="Z26"/>
      <c r="AA26"/>
      <c r="AB26"/>
      <c r="AC26"/>
      <c r="AD26"/>
      <c r="AE26"/>
    </row>
    <row r="27" spans="1:31" s="25" customFormat="1" ht="15.75" hidden="1">
      <c r="A27" s="1"/>
      <c r="B27" s="65"/>
      <c r="C27" s="65"/>
      <c r="D27" s="65"/>
      <c r="E27" s="65"/>
      <c r="F27" s="65"/>
      <c r="G27" s="65"/>
      <c r="H27" s="71"/>
      <c r="I27" s="71"/>
      <c r="J27" s="71"/>
      <c r="L27" s="26"/>
      <c r="M27" s="26"/>
      <c r="N27" s="38"/>
      <c r="O27" s="3"/>
      <c r="P27" s="4"/>
      <c r="Q27" s="5"/>
      <c r="R27" s="6"/>
      <c r="S27" s="7"/>
      <c r="T27" s="4"/>
      <c r="U27"/>
      <c r="V27"/>
      <c r="W27"/>
      <c r="X27"/>
      <c r="Y27"/>
      <c r="Z27"/>
      <c r="AA27"/>
      <c r="AB27"/>
      <c r="AC27"/>
      <c r="AD27"/>
      <c r="AE27"/>
    </row>
    <row r="28" spans="1:31" s="25" customFormat="1" ht="15.75" hidden="1">
      <c r="A28" s="1"/>
      <c r="B28" s="65"/>
      <c r="C28" s="65"/>
      <c r="D28" s="65"/>
      <c r="E28" s="65"/>
      <c r="F28" s="65"/>
      <c r="G28" s="65"/>
      <c r="H28" s="71"/>
      <c r="I28" s="71"/>
      <c r="J28" s="71"/>
      <c r="L28" s="26"/>
      <c r="M28" s="26"/>
      <c r="N28" s="38"/>
      <c r="O28" s="3"/>
      <c r="P28" s="4"/>
      <c r="Q28" s="5"/>
      <c r="R28" s="6"/>
      <c r="S28" s="7"/>
      <c r="T28" s="4"/>
      <c r="U28"/>
      <c r="V28"/>
      <c r="W28"/>
      <c r="X28"/>
      <c r="Y28"/>
      <c r="Z28"/>
      <c r="AA28"/>
      <c r="AB28"/>
      <c r="AC28"/>
      <c r="AD28"/>
      <c r="AE28"/>
    </row>
    <row r="29" spans="1:31" s="25" customFormat="1" ht="15.75" hidden="1">
      <c r="A29" s="1"/>
      <c r="B29" s="65"/>
      <c r="C29" s="65"/>
      <c r="D29" s="65"/>
      <c r="E29" s="65"/>
      <c r="F29" s="65"/>
      <c r="G29" s="65"/>
      <c r="H29" s="71"/>
      <c r="I29" s="71"/>
      <c r="J29" s="71"/>
      <c r="L29" s="26"/>
      <c r="M29" s="26"/>
      <c r="N29" s="38"/>
      <c r="O29" s="3"/>
      <c r="P29" s="4"/>
      <c r="Q29" s="5"/>
      <c r="R29" s="6"/>
      <c r="S29" s="7"/>
      <c r="T29" s="4"/>
      <c r="U29"/>
      <c r="V29"/>
      <c r="W29"/>
      <c r="X29"/>
      <c r="Y29"/>
      <c r="Z29"/>
      <c r="AA29"/>
      <c r="AB29"/>
      <c r="AC29"/>
      <c r="AD29"/>
      <c r="AE29"/>
    </row>
    <row r="30" spans="1:31" s="25" customFormat="1" ht="15.75" hidden="1">
      <c r="A30" s="1"/>
      <c r="B30" s="65"/>
      <c r="C30" s="65"/>
      <c r="D30" s="65"/>
      <c r="E30" s="65"/>
      <c r="F30" s="65"/>
      <c r="G30" s="65"/>
      <c r="H30" s="71"/>
      <c r="I30" s="71"/>
      <c r="J30" s="71"/>
      <c r="L30" s="26"/>
      <c r="M30" s="26"/>
      <c r="N30" s="38"/>
      <c r="O30" s="3"/>
      <c r="P30" s="4"/>
      <c r="Q30" s="5"/>
      <c r="R30" s="6"/>
      <c r="S30" s="7"/>
      <c r="T30" s="4"/>
      <c r="U30"/>
      <c r="V30"/>
      <c r="W30"/>
      <c r="X30"/>
      <c r="Y30"/>
      <c r="Z30"/>
      <c r="AA30"/>
      <c r="AB30"/>
      <c r="AC30"/>
      <c r="AD30"/>
      <c r="AE30"/>
    </row>
    <row r="31" spans="1:31" s="25" customFormat="1" ht="15.75" hidden="1">
      <c r="A31" s="1"/>
      <c r="B31" s="65"/>
      <c r="C31" s="65"/>
      <c r="D31" s="65"/>
      <c r="E31" s="65"/>
      <c r="F31" s="65"/>
      <c r="G31" s="65"/>
      <c r="H31" s="71"/>
      <c r="I31" s="71"/>
      <c r="J31" s="71"/>
      <c r="L31" s="26"/>
      <c r="M31" s="26"/>
      <c r="N31" s="38"/>
      <c r="O31" s="3"/>
      <c r="P31" s="4"/>
      <c r="Q31" s="5"/>
      <c r="R31" s="6"/>
      <c r="S31" s="7"/>
      <c r="T31" s="4"/>
      <c r="U31"/>
      <c r="V31"/>
      <c r="W31"/>
      <c r="X31"/>
      <c r="Y31"/>
      <c r="Z31"/>
      <c r="AA31"/>
      <c r="AB31"/>
      <c r="AC31"/>
      <c r="AD31"/>
      <c r="AE31"/>
    </row>
    <row r="32" spans="1:31" s="25" customFormat="1" ht="15.75" hidden="1">
      <c r="A32" s="1"/>
      <c r="B32" s="65"/>
      <c r="C32" s="65"/>
      <c r="D32" s="65"/>
      <c r="E32" s="65"/>
      <c r="F32" s="65"/>
      <c r="G32" s="65"/>
      <c r="H32" s="71"/>
      <c r="I32" s="71"/>
      <c r="J32" s="71"/>
      <c r="L32" s="26"/>
      <c r="M32" s="26"/>
      <c r="N32" s="38"/>
      <c r="O32" s="3"/>
      <c r="P32" s="4"/>
      <c r="Q32" s="5"/>
      <c r="R32" s="6"/>
      <c r="S32" s="7"/>
      <c r="T32" s="4"/>
      <c r="U32"/>
      <c r="V32"/>
      <c r="W32"/>
      <c r="X32"/>
      <c r="Y32"/>
      <c r="Z32"/>
      <c r="AA32"/>
      <c r="AB32"/>
      <c r="AC32"/>
      <c r="AD32"/>
      <c r="AE32"/>
    </row>
    <row r="33" spans="1:31" s="25" customFormat="1" ht="15.75" hidden="1">
      <c r="A33" s="1"/>
      <c r="B33" s="65"/>
      <c r="C33" s="65"/>
      <c r="D33" s="65"/>
      <c r="E33" s="65"/>
      <c r="F33" s="65"/>
      <c r="G33" s="65"/>
      <c r="H33" s="71"/>
      <c r="I33" s="71"/>
      <c r="J33" s="71"/>
      <c r="L33" s="26"/>
      <c r="M33" s="26"/>
      <c r="N33" s="38"/>
      <c r="O33" s="3"/>
      <c r="P33" s="4"/>
      <c r="Q33" s="5"/>
      <c r="R33" s="6"/>
      <c r="S33" s="7"/>
      <c r="T33" s="4"/>
      <c r="U33"/>
      <c r="V33"/>
      <c r="W33"/>
      <c r="X33"/>
      <c r="Y33"/>
      <c r="Z33"/>
      <c r="AA33"/>
      <c r="AB33"/>
      <c r="AC33"/>
      <c r="AD33"/>
      <c r="AE33"/>
    </row>
    <row r="34" spans="1:31" s="25" customFormat="1" ht="15.75" hidden="1">
      <c r="A34" s="1"/>
      <c r="B34" s="65"/>
      <c r="C34" s="65"/>
      <c r="D34" s="65"/>
      <c r="E34" s="65"/>
      <c r="F34" s="65"/>
      <c r="G34" s="65"/>
      <c r="H34" s="71"/>
      <c r="I34" s="71"/>
      <c r="J34" s="71"/>
      <c r="L34" s="26"/>
      <c r="M34" s="26"/>
      <c r="N34" s="38"/>
      <c r="O34" s="3"/>
      <c r="P34" s="4"/>
      <c r="Q34" s="5"/>
      <c r="R34" s="6"/>
      <c r="S34" s="7"/>
      <c r="T34" s="4"/>
      <c r="U34"/>
      <c r="V34"/>
      <c r="W34"/>
      <c r="X34"/>
      <c r="Y34"/>
      <c r="Z34"/>
      <c r="AA34"/>
      <c r="AB34"/>
      <c r="AC34"/>
      <c r="AD34"/>
      <c r="AE34"/>
    </row>
    <row r="35" spans="1:31" s="25" customFormat="1" ht="15.75" hidden="1">
      <c r="A35" s="1"/>
      <c r="B35" s="65"/>
      <c r="C35" s="65"/>
      <c r="D35" s="65"/>
      <c r="E35" s="65"/>
      <c r="F35" s="65"/>
      <c r="G35" s="65"/>
      <c r="H35" s="71"/>
      <c r="I35" s="71"/>
      <c r="J35" s="71"/>
      <c r="L35" s="26"/>
      <c r="M35" s="26"/>
      <c r="N35" s="38"/>
      <c r="O35" s="3"/>
      <c r="P35" s="4"/>
      <c r="Q35" s="5"/>
      <c r="R35" s="6"/>
      <c r="S35" s="7"/>
      <c r="T35" s="4"/>
      <c r="U35"/>
      <c r="V35"/>
      <c r="W35"/>
      <c r="X35"/>
      <c r="Y35"/>
      <c r="Z35"/>
      <c r="AA35"/>
      <c r="AB35"/>
      <c r="AC35"/>
      <c r="AD35"/>
      <c r="AE35"/>
    </row>
    <row r="36" spans="1:31" s="25" customFormat="1" ht="15.75" hidden="1">
      <c r="A36" s="1"/>
      <c r="B36" s="65"/>
      <c r="C36" s="65"/>
      <c r="D36" s="65"/>
      <c r="E36" s="65"/>
      <c r="F36" s="65"/>
      <c r="G36" s="65"/>
      <c r="H36" s="71"/>
      <c r="I36" s="71"/>
      <c r="J36" s="71"/>
      <c r="L36" s="26"/>
      <c r="M36" s="26"/>
      <c r="N36" s="38"/>
      <c r="O36" s="3"/>
      <c r="P36" s="4"/>
      <c r="Q36" s="5"/>
      <c r="R36" s="6"/>
      <c r="S36" s="7"/>
      <c r="T36" s="4"/>
      <c r="U36"/>
      <c r="V36"/>
      <c r="W36"/>
      <c r="X36"/>
      <c r="Y36"/>
      <c r="Z36"/>
      <c r="AA36"/>
      <c r="AB36"/>
      <c r="AC36"/>
      <c r="AD36"/>
      <c r="AE36"/>
    </row>
    <row r="37" spans="1:31" s="25" customFormat="1" ht="15.75" hidden="1">
      <c r="A37" s="1"/>
      <c r="B37" s="65"/>
      <c r="C37" s="65"/>
      <c r="D37" s="65"/>
      <c r="E37" s="65"/>
      <c r="F37" s="65"/>
      <c r="G37" s="65"/>
      <c r="H37" s="71"/>
      <c r="I37" s="71"/>
      <c r="J37" s="71"/>
      <c r="L37" s="26"/>
      <c r="M37" s="26"/>
      <c r="N37" s="38"/>
      <c r="O37" s="3"/>
      <c r="P37" s="4"/>
      <c r="Q37" s="5"/>
      <c r="R37" s="6"/>
      <c r="S37" s="7"/>
      <c r="T37" s="4"/>
      <c r="U37"/>
      <c r="V37"/>
      <c r="W37"/>
      <c r="X37"/>
      <c r="Y37"/>
      <c r="Z37"/>
      <c r="AA37"/>
      <c r="AB37"/>
      <c r="AC37"/>
      <c r="AD37"/>
      <c r="AE37"/>
    </row>
    <row r="38" spans="1:31" s="25" customFormat="1" ht="15.75" hidden="1">
      <c r="A38" s="1"/>
      <c r="B38" s="65"/>
      <c r="C38" s="65"/>
      <c r="D38" s="65"/>
      <c r="E38" s="65"/>
      <c r="F38" s="65"/>
      <c r="G38" s="65"/>
      <c r="H38" s="71"/>
      <c r="I38" s="71"/>
      <c r="J38" s="71"/>
      <c r="L38" s="26"/>
      <c r="M38" s="26"/>
      <c r="N38" s="38"/>
      <c r="O38" s="3"/>
      <c r="P38" s="4"/>
      <c r="Q38" s="5"/>
      <c r="R38" s="6"/>
      <c r="S38" s="7"/>
      <c r="T38" s="4"/>
      <c r="U38"/>
      <c r="V38"/>
      <c r="W38"/>
      <c r="X38"/>
      <c r="Y38"/>
      <c r="Z38"/>
      <c r="AA38"/>
      <c r="AB38"/>
      <c r="AC38"/>
      <c r="AD38"/>
      <c r="AE38"/>
    </row>
    <row r="39" spans="1:31" s="25" customFormat="1" ht="15.75" hidden="1">
      <c r="A39" s="1"/>
      <c r="B39" s="65"/>
      <c r="C39" s="65"/>
      <c r="D39" s="65"/>
      <c r="E39" s="65"/>
      <c r="F39" s="65"/>
      <c r="G39" s="65"/>
      <c r="H39" s="71"/>
      <c r="I39" s="71"/>
      <c r="J39" s="71"/>
      <c r="L39" s="26"/>
      <c r="M39" s="26"/>
      <c r="N39" s="38"/>
      <c r="O39" s="3"/>
      <c r="P39" s="4"/>
      <c r="Q39" s="5"/>
      <c r="R39" s="6"/>
      <c r="S39" s="7"/>
      <c r="T39" s="4"/>
      <c r="U39"/>
      <c r="V39"/>
      <c r="W39"/>
      <c r="X39"/>
      <c r="Y39"/>
      <c r="Z39"/>
      <c r="AA39"/>
      <c r="AB39"/>
      <c r="AC39"/>
      <c r="AD39"/>
      <c r="AE39"/>
    </row>
    <row r="40" spans="1:31" s="25" customFormat="1" ht="15.75" hidden="1">
      <c r="A40" s="1"/>
      <c r="B40" s="65"/>
      <c r="C40" s="65"/>
      <c r="D40" s="65"/>
      <c r="E40" s="65"/>
      <c r="F40" s="65"/>
      <c r="G40" s="65"/>
      <c r="H40" s="71"/>
      <c r="I40" s="71"/>
      <c r="J40" s="71"/>
      <c r="L40" s="26"/>
      <c r="M40" s="26"/>
      <c r="N40" s="38"/>
      <c r="O40" s="3"/>
      <c r="P40" s="4"/>
      <c r="Q40" s="5"/>
      <c r="R40" s="6"/>
      <c r="S40" s="7"/>
      <c r="T40" s="4"/>
      <c r="U40"/>
      <c r="V40"/>
      <c r="W40"/>
      <c r="X40"/>
      <c r="Y40"/>
      <c r="Z40"/>
      <c r="AA40"/>
      <c r="AB40"/>
      <c r="AC40"/>
      <c r="AD40"/>
      <c r="AE40"/>
    </row>
    <row r="41" spans="1:31" s="25" customFormat="1" ht="15.75" hidden="1">
      <c r="A41" s="1"/>
      <c r="B41" s="65"/>
      <c r="C41" s="65"/>
      <c r="D41" s="65"/>
      <c r="E41" s="65"/>
      <c r="F41" s="65"/>
      <c r="G41" s="65"/>
      <c r="H41" s="71"/>
      <c r="I41" s="71"/>
      <c r="J41" s="71"/>
      <c r="L41" s="26"/>
      <c r="M41" s="26"/>
      <c r="N41" s="38"/>
      <c r="O41" s="3"/>
      <c r="P41" s="4"/>
      <c r="Q41" s="5"/>
      <c r="R41" s="6"/>
      <c r="S41" s="7"/>
      <c r="T41" s="4"/>
      <c r="U41"/>
      <c r="V41"/>
      <c r="W41"/>
      <c r="X41"/>
      <c r="Y41"/>
      <c r="Z41"/>
      <c r="AA41"/>
      <c r="AB41"/>
      <c r="AC41"/>
      <c r="AD41"/>
      <c r="AE41"/>
    </row>
    <row r="42" spans="1:31" s="25" customFormat="1" ht="15.75" hidden="1">
      <c r="A42" s="1"/>
      <c r="B42" s="65"/>
      <c r="C42" s="65"/>
      <c r="D42" s="65"/>
      <c r="E42" s="65"/>
      <c r="F42" s="65"/>
      <c r="G42" s="65"/>
      <c r="H42" s="71"/>
      <c r="I42" s="71"/>
      <c r="J42" s="71"/>
      <c r="L42" s="26"/>
      <c r="M42" s="26"/>
      <c r="N42" s="38"/>
      <c r="O42" s="3"/>
      <c r="P42" s="4"/>
      <c r="Q42" s="5"/>
      <c r="R42" s="6"/>
      <c r="S42" s="7"/>
      <c r="T42" s="4"/>
      <c r="U42"/>
      <c r="V42"/>
      <c r="W42"/>
      <c r="X42"/>
      <c r="Y42"/>
      <c r="Z42"/>
      <c r="AA42"/>
      <c r="AB42"/>
      <c r="AC42"/>
      <c r="AD42"/>
      <c r="AE42"/>
    </row>
    <row r="43" spans="1:31" s="25" customFormat="1" ht="15.75" hidden="1">
      <c r="A43" s="1"/>
      <c r="B43" s="65"/>
      <c r="C43" s="65"/>
      <c r="D43" s="65"/>
      <c r="E43" s="65"/>
      <c r="F43" s="65"/>
      <c r="G43" s="65"/>
      <c r="H43" s="71"/>
      <c r="I43" s="71"/>
      <c r="J43" s="71"/>
      <c r="L43" s="26"/>
      <c r="M43" s="26"/>
      <c r="N43" s="38"/>
      <c r="O43" s="3"/>
      <c r="P43" s="4"/>
      <c r="Q43" s="5"/>
      <c r="R43" s="6"/>
      <c r="S43" s="7"/>
      <c r="T43" s="4"/>
      <c r="U43"/>
      <c r="V43"/>
      <c r="W43"/>
      <c r="X43"/>
      <c r="Y43"/>
      <c r="Z43"/>
      <c r="AA43"/>
      <c r="AB43"/>
      <c r="AC43"/>
      <c r="AD43"/>
      <c r="AE43"/>
    </row>
    <row r="44" spans="1:31" s="25" customFormat="1" ht="15.75" hidden="1">
      <c r="A44" s="1"/>
      <c r="B44" s="65"/>
      <c r="C44" s="65"/>
      <c r="D44" s="65"/>
      <c r="E44" s="65"/>
      <c r="F44" s="65"/>
      <c r="G44" s="65"/>
      <c r="H44" s="71"/>
      <c r="I44" s="71"/>
      <c r="J44" s="71"/>
      <c r="L44" s="26"/>
      <c r="M44" s="26"/>
      <c r="N44" s="38"/>
      <c r="O44" s="3"/>
      <c r="P44" s="4"/>
      <c r="Q44" s="5"/>
      <c r="R44" s="6"/>
      <c r="S44" s="7"/>
      <c r="T44" s="4"/>
      <c r="U44"/>
      <c r="V44"/>
      <c r="W44"/>
      <c r="X44"/>
      <c r="Y44"/>
      <c r="Z44"/>
      <c r="AA44"/>
      <c r="AB44"/>
      <c r="AC44"/>
      <c r="AD44"/>
      <c r="AE44"/>
    </row>
    <row r="45" spans="1:31" s="25" customFormat="1" ht="15.75" hidden="1">
      <c r="A45" s="1"/>
      <c r="B45" s="65"/>
      <c r="C45" s="65"/>
      <c r="D45" s="65"/>
      <c r="E45" s="65"/>
      <c r="F45" s="65"/>
      <c r="G45" s="65"/>
      <c r="H45" s="71"/>
      <c r="I45" s="71"/>
      <c r="J45" s="71"/>
      <c r="L45" s="26"/>
      <c r="M45" s="26"/>
      <c r="N45" s="38"/>
      <c r="O45" s="3"/>
      <c r="P45" s="4"/>
      <c r="Q45" s="5"/>
      <c r="R45" s="6"/>
      <c r="S45" s="7"/>
      <c r="T45" s="4"/>
      <c r="U45"/>
      <c r="V45"/>
      <c r="W45"/>
      <c r="X45"/>
      <c r="Y45"/>
      <c r="Z45"/>
      <c r="AA45"/>
      <c r="AB45"/>
      <c r="AC45"/>
      <c r="AD45"/>
      <c r="AE45"/>
    </row>
    <row r="46" spans="1:31" s="25" customFormat="1" ht="15.75" hidden="1">
      <c r="A46" s="1"/>
      <c r="B46" s="65"/>
      <c r="C46" s="65"/>
      <c r="D46" s="65"/>
      <c r="E46" s="65"/>
      <c r="F46" s="65"/>
      <c r="G46" s="65"/>
      <c r="H46" s="71"/>
      <c r="I46" s="71"/>
      <c r="J46" s="71"/>
      <c r="L46" s="26"/>
      <c r="M46" s="26"/>
      <c r="N46" s="38"/>
      <c r="O46" s="3"/>
      <c r="P46" s="4"/>
      <c r="Q46" s="5"/>
      <c r="R46" s="6"/>
      <c r="S46" s="7"/>
      <c r="T46" s="4"/>
      <c r="U46"/>
      <c r="V46"/>
      <c r="W46"/>
      <c r="X46"/>
      <c r="Y46"/>
      <c r="Z46"/>
      <c r="AA46"/>
      <c r="AB46"/>
      <c r="AC46"/>
      <c r="AD46"/>
      <c r="AE46"/>
    </row>
    <row r="47" spans="1:31" s="25" customFormat="1" ht="15.75" hidden="1">
      <c r="A47" s="1"/>
      <c r="B47" s="65"/>
      <c r="C47" s="65"/>
      <c r="D47" s="65"/>
      <c r="E47" s="65"/>
      <c r="F47" s="65"/>
      <c r="G47" s="65"/>
      <c r="H47" s="71"/>
      <c r="I47" s="71"/>
      <c r="J47" s="71"/>
      <c r="L47" s="26"/>
      <c r="M47" s="26"/>
      <c r="N47" s="38"/>
      <c r="O47" s="3"/>
      <c r="P47" s="4"/>
      <c r="Q47" s="5"/>
      <c r="R47" s="6"/>
      <c r="S47" s="7"/>
      <c r="T47" s="4"/>
      <c r="U47"/>
      <c r="V47"/>
      <c r="W47"/>
      <c r="X47"/>
      <c r="Y47"/>
      <c r="Z47"/>
      <c r="AA47"/>
      <c r="AB47"/>
      <c r="AC47"/>
      <c r="AD47"/>
      <c r="AE47"/>
    </row>
    <row r="48" spans="1:31" s="25" customFormat="1" ht="15.75" hidden="1">
      <c r="A48" s="1"/>
      <c r="B48" s="65"/>
      <c r="C48" s="65"/>
      <c r="D48" s="65"/>
      <c r="E48" s="65"/>
      <c r="F48" s="65"/>
      <c r="G48" s="65"/>
      <c r="H48" s="71"/>
      <c r="I48" s="71"/>
      <c r="J48" s="71"/>
      <c r="L48" s="26"/>
      <c r="M48" s="26"/>
      <c r="N48" s="38"/>
      <c r="O48" s="3"/>
      <c r="P48" s="4"/>
      <c r="Q48" s="5"/>
      <c r="R48" s="6"/>
      <c r="S48" s="7"/>
      <c r="T48" s="4"/>
      <c r="U48"/>
      <c r="V48"/>
      <c r="W48"/>
      <c r="X48"/>
      <c r="Y48"/>
      <c r="Z48"/>
      <c r="AA48"/>
      <c r="AB48"/>
      <c r="AC48"/>
      <c r="AD48"/>
      <c r="AE48"/>
    </row>
    <row r="49" spans="1:31" s="25" customFormat="1" ht="15.75" hidden="1">
      <c r="A49" s="1"/>
      <c r="B49" s="65"/>
      <c r="C49" s="65"/>
      <c r="D49" s="65"/>
      <c r="E49" s="65"/>
      <c r="F49" s="65"/>
      <c r="G49" s="65"/>
      <c r="H49" s="71"/>
      <c r="I49" s="71"/>
      <c r="J49" s="71"/>
      <c r="L49" s="26"/>
      <c r="M49" s="26"/>
      <c r="N49" s="38"/>
      <c r="O49" s="3"/>
      <c r="P49" s="4"/>
      <c r="Q49" s="5"/>
      <c r="R49" s="6"/>
      <c r="S49" s="7"/>
      <c r="T49" s="4"/>
      <c r="U49"/>
      <c r="V49"/>
      <c r="W49"/>
      <c r="X49"/>
      <c r="Y49"/>
      <c r="Z49"/>
      <c r="AA49"/>
      <c r="AB49"/>
      <c r="AC49"/>
      <c r="AD49"/>
      <c r="AE49"/>
    </row>
    <row r="50" spans="1:31" s="25" customFormat="1" ht="15.75" hidden="1">
      <c r="A50" s="1"/>
      <c r="B50" s="65"/>
      <c r="C50" s="65"/>
      <c r="D50" s="65"/>
      <c r="E50" s="65"/>
      <c r="F50" s="65"/>
      <c r="G50" s="65"/>
      <c r="H50" s="71"/>
      <c r="I50" s="71"/>
      <c r="J50" s="71"/>
      <c r="L50" s="26"/>
      <c r="M50" s="26"/>
      <c r="N50" s="38"/>
      <c r="O50" s="3"/>
      <c r="P50" s="4"/>
      <c r="Q50" s="5"/>
      <c r="R50" s="6"/>
      <c r="S50" s="7"/>
      <c r="T50" s="4"/>
      <c r="U50"/>
      <c r="V50"/>
      <c r="W50"/>
      <c r="X50"/>
      <c r="Y50"/>
      <c r="Z50"/>
      <c r="AA50"/>
      <c r="AB50"/>
      <c r="AC50"/>
      <c r="AD50"/>
      <c r="AE50"/>
    </row>
    <row r="51" spans="1:31" s="25" customFormat="1" ht="15.75" hidden="1">
      <c r="A51" s="1"/>
      <c r="B51" s="65"/>
      <c r="C51" s="65"/>
      <c r="D51" s="65"/>
      <c r="E51" s="65"/>
      <c r="F51" s="65"/>
      <c r="G51" s="65"/>
      <c r="H51" s="71"/>
      <c r="I51" s="71"/>
      <c r="J51" s="71"/>
      <c r="L51" s="26"/>
      <c r="M51" s="26"/>
      <c r="N51" s="38"/>
      <c r="O51" s="3"/>
      <c r="P51" s="4"/>
      <c r="Q51" s="5"/>
      <c r="R51" s="6"/>
      <c r="S51" s="7"/>
      <c r="T51" s="4"/>
      <c r="U51"/>
      <c r="V51"/>
      <c r="W51"/>
      <c r="X51"/>
      <c r="Y51"/>
      <c r="Z51"/>
      <c r="AA51"/>
      <c r="AB51"/>
      <c r="AC51"/>
      <c r="AD51"/>
      <c r="AE51"/>
    </row>
    <row r="52" spans="1:31" s="25" customFormat="1" ht="15.75" hidden="1">
      <c r="A52" s="1"/>
      <c r="B52" s="65"/>
      <c r="C52" s="65"/>
      <c r="D52" s="65"/>
      <c r="E52" s="65"/>
      <c r="F52" s="65"/>
      <c r="G52" s="65"/>
      <c r="H52" s="71"/>
      <c r="I52" s="71"/>
      <c r="J52" s="71"/>
      <c r="L52" s="26"/>
      <c r="M52" s="26"/>
      <c r="N52" s="38"/>
      <c r="O52" s="3"/>
      <c r="P52" s="4"/>
      <c r="Q52" s="5"/>
      <c r="R52" s="6"/>
      <c r="S52" s="7"/>
      <c r="T52" s="4"/>
      <c r="U52"/>
      <c r="V52"/>
      <c r="W52"/>
      <c r="X52"/>
      <c r="Y52"/>
      <c r="Z52"/>
      <c r="AA52"/>
      <c r="AB52"/>
      <c r="AC52"/>
      <c r="AD52"/>
      <c r="AE52"/>
    </row>
    <row r="53" spans="1:31" s="25" customFormat="1" ht="15.75" hidden="1">
      <c r="A53" s="1"/>
      <c r="B53" s="65"/>
      <c r="C53" s="65"/>
      <c r="D53" s="65"/>
      <c r="E53" s="65"/>
      <c r="F53" s="65"/>
      <c r="G53" s="65"/>
      <c r="H53" s="71"/>
      <c r="I53" s="71"/>
      <c r="J53" s="71"/>
      <c r="L53" s="26"/>
      <c r="M53" s="26"/>
      <c r="N53" s="38"/>
      <c r="O53" s="3"/>
      <c r="P53" s="4"/>
      <c r="Q53" s="5"/>
      <c r="R53" s="6"/>
      <c r="S53" s="7"/>
      <c r="T53" s="4"/>
      <c r="U53"/>
      <c r="V53"/>
      <c r="W53"/>
      <c r="X53"/>
      <c r="Y53"/>
      <c r="Z53"/>
      <c r="AA53"/>
      <c r="AB53"/>
      <c r="AC53"/>
      <c r="AD53"/>
      <c r="AE53"/>
    </row>
    <row r="54" spans="1:31" s="25" customFormat="1" ht="15.75" hidden="1">
      <c r="A54" s="1"/>
      <c r="B54" s="65"/>
      <c r="C54" s="65"/>
      <c r="D54" s="65"/>
      <c r="E54" s="65"/>
      <c r="F54" s="65"/>
      <c r="G54" s="65"/>
      <c r="H54" s="71"/>
      <c r="I54" s="71"/>
      <c r="J54" s="71"/>
      <c r="L54" s="26"/>
      <c r="M54" s="26"/>
      <c r="N54" s="38"/>
      <c r="O54" s="3"/>
      <c r="P54" s="4"/>
      <c r="Q54" s="5"/>
      <c r="R54" s="6"/>
      <c r="S54" s="7"/>
      <c r="T54" s="4"/>
      <c r="U54"/>
      <c r="V54"/>
      <c r="W54"/>
      <c r="X54"/>
      <c r="Y54"/>
      <c r="Z54"/>
      <c r="AA54"/>
      <c r="AB54"/>
      <c r="AC54"/>
      <c r="AD54"/>
      <c r="AE54"/>
    </row>
    <row r="55" spans="1:31" s="25" customFormat="1" ht="15.75" hidden="1">
      <c r="A55" s="1"/>
      <c r="B55" s="65"/>
      <c r="C55" s="65"/>
      <c r="D55" s="65"/>
      <c r="E55" s="65"/>
      <c r="F55" s="65"/>
      <c r="G55" s="65"/>
      <c r="H55" s="71"/>
      <c r="I55" s="71"/>
      <c r="J55" s="71"/>
      <c r="L55" s="26"/>
      <c r="M55" s="26"/>
      <c r="N55" s="38"/>
      <c r="O55" s="3"/>
      <c r="P55" s="4"/>
      <c r="Q55" s="5"/>
      <c r="R55" s="6"/>
      <c r="S55" s="7"/>
      <c r="T55" s="4"/>
      <c r="U55"/>
      <c r="V55"/>
      <c r="W55"/>
      <c r="X55"/>
      <c r="Y55"/>
      <c r="Z55"/>
      <c r="AA55"/>
      <c r="AB55"/>
      <c r="AC55"/>
      <c r="AD55"/>
      <c r="AE55"/>
    </row>
    <row r="56" spans="1:31" s="25" customFormat="1" ht="15.75" hidden="1">
      <c r="A56" s="1"/>
      <c r="B56" s="65"/>
      <c r="C56" s="65"/>
      <c r="D56" s="65"/>
      <c r="E56" s="65"/>
      <c r="F56" s="65"/>
      <c r="G56" s="65"/>
      <c r="H56" s="71"/>
      <c r="I56" s="71"/>
      <c r="J56" s="71"/>
      <c r="L56" s="26"/>
      <c r="M56" s="26"/>
      <c r="N56" s="38"/>
      <c r="O56" s="3"/>
      <c r="P56" s="4"/>
      <c r="Q56" s="5"/>
      <c r="R56" s="6"/>
      <c r="S56" s="7"/>
      <c r="T56" s="4"/>
      <c r="U56"/>
      <c r="V56"/>
      <c r="W56"/>
      <c r="X56"/>
      <c r="Y56"/>
      <c r="Z56"/>
      <c r="AA56"/>
      <c r="AB56"/>
      <c r="AC56"/>
      <c r="AD56"/>
      <c r="AE56"/>
    </row>
    <row r="57" spans="1:31" s="25" customFormat="1" ht="15.75" hidden="1">
      <c r="A57" s="1"/>
      <c r="B57" s="65"/>
      <c r="C57" s="65"/>
      <c r="D57" s="65"/>
      <c r="E57" s="65"/>
      <c r="F57" s="65"/>
      <c r="G57" s="65"/>
      <c r="H57" s="71"/>
      <c r="I57" s="71"/>
      <c r="J57" s="71"/>
      <c r="L57" s="26"/>
      <c r="M57" s="26"/>
      <c r="N57" s="38"/>
      <c r="O57" s="3"/>
      <c r="P57" s="4"/>
      <c r="Q57" s="5"/>
      <c r="R57" s="6"/>
      <c r="S57" s="7"/>
      <c r="T57" s="4"/>
      <c r="U57"/>
      <c r="V57"/>
      <c r="W57"/>
      <c r="X57"/>
      <c r="Y57"/>
      <c r="Z57"/>
      <c r="AA57"/>
      <c r="AB57"/>
      <c r="AC57"/>
      <c r="AD57"/>
      <c r="AE57"/>
    </row>
    <row r="58" spans="1:31" s="25" customFormat="1" ht="15.75" hidden="1">
      <c r="A58" s="1"/>
      <c r="B58" s="65"/>
      <c r="C58" s="65"/>
      <c r="D58" s="65"/>
      <c r="E58" s="65"/>
      <c r="F58" s="65"/>
      <c r="G58" s="65"/>
      <c r="H58" s="71"/>
      <c r="I58" s="71"/>
      <c r="J58" s="71"/>
      <c r="L58" s="26"/>
      <c r="M58" s="26"/>
      <c r="N58" s="38"/>
      <c r="O58" s="3"/>
      <c r="P58" s="4"/>
      <c r="Q58" s="5"/>
      <c r="R58" s="6"/>
      <c r="S58" s="7"/>
      <c r="T58" s="4"/>
      <c r="U58"/>
      <c r="V58"/>
      <c r="W58"/>
      <c r="X58"/>
      <c r="Y58"/>
      <c r="Z58"/>
      <c r="AA58"/>
      <c r="AB58"/>
      <c r="AC58"/>
      <c r="AD58"/>
      <c r="AE58"/>
    </row>
    <row r="59" spans="1:31" s="25" customFormat="1" ht="15.75" hidden="1">
      <c r="A59" s="1"/>
      <c r="B59" s="65"/>
      <c r="C59" s="65"/>
      <c r="D59" s="65"/>
      <c r="E59" s="65"/>
      <c r="F59" s="65"/>
      <c r="G59" s="65"/>
      <c r="H59" s="71"/>
      <c r="I59" s="71"/>
      <c r="J59" s="71"/>
      <c r="L59" s="26"/>
      <c r="M59" s="26"/>
      <c r="N59" s="38"/>
      <c r="O59" s="3"/>
      <c r="P59" s="4"/>
      <c r="Q59" s="5"/>
      <c r="R59" s="6"/>
      <c r="S59" s="7"/>
      <c r="T59" s="4"/>
      <c r="U59"/>
      <c r="V59"/>
      <c r="W59"/>
      <c r="X59"/>
      <c r="Y59"/>
      <c r="Z59"/>
      <c r="AA59"/>
      <c r="AB59"/>
      <c r="AC59"/>
      <c r="AD59"/>
      <c r="AE59"/>
    </row>
    <row r="60" spans="1:31" s="25" customFormat="1" ht="15.75" hidden="1">
      <c r="A60" s="1"/>
      <c r="B60" s="65"/>
      <c r="C60" s="65"/>
      <c r="D60" s="65"/>
      <c r="E60" s="65"/>
      <c r="F60" s="65"/>
      <c r="G60" s="65"/>
      <c r="H60" s="71"/>
      <c r="I60" s="71"/>
      <c r="J60" s="71"/>
      <c r="L60" s="26"/>
      <c r="M60" s="26"/>
      <c r="N60" s="38"/>
      <c r="O60" s="3"/>
      <c r="P60" s="4"/>
      <c r="Q60" s="5"/>
      <c r="R60" s="6"/>
      <c r="S60" s="7"/>
      <c r="T60" s="4"/>
      <c r="U60"/>
      <c r="V60"/>
      <c r="W60"/>
      <c r="X60"/>
      <c r="Y60"/>
      <c r="Z60"/>
      <c r="AA60"/>
      <c r="AB60"/>
      <c r="AC60"/>
      <c r="AD60"/>
      <c r="AE60"/>
    </row>
    <row r="61" spans="1:31" s="25" customFormat="1" ht="15.75" hidden="1">
      <c r="A61" s="1"/>
      <c r="B61" s="65"/>
      <c r="C61" s="65"/>
      <c r="D61" s="65"/>
      <c r="E61" s="65"/>
      <c r="F61" s="65"/>
      <c r="G61" s="65"/>
      <c r="H61" s="71"/>
      <c r="I61" s="71"/>
      <c r="J61" s="71"/>
      <c r="L61" s="26"/>
      <c r="M61" s="26"/>
      <c r="N61" s="38"/>
      <c r="O61" s="3"/>
      <c r="P61" s="4"/>
      <c r="Q61" s="5"/>
      <c r="R61" s="6"/>
      <c r="S61" s="7"/>
      <c r="T61" s="4"/>
      <c r="U61"/>
      <c r="V61"/>
      <c r="W61"/>
      <c r="X61"/>
      <c r="Y61"/>
      <c r="Z61"/>
      <c r="AA61"/>
      <c r="AB61"/>
      <c r="AC61"/>
      <c r="AD61"/>
      <c r="AE61"/>
    </row>
    <row r="62" spans="1:31" s="25" customFormat="1" ht="15.75" hidden="1">
      <c r="A62" s="1"/>
      <c r="B62" s="65"/>
      <c r="C62" s="65"/>
      <c r="D62" s="65"/>
      <c r="E62" s="65"/>
      <c r="F62" s="65"/>
      <c r="G62" s="65"/>
      <c r="H62" s="71"/>
      <c r="I62" s="71"/>
      <c r="J62" s="71"/>
      <c r="L62" s="26"/>
      <c r="M62" s="26"/>
      <c r="N62" s="38"/>
      <c r="O62" s="3"/>
      <c r="P62" s="4"/>
      <c r="Q62" s="5"/>
      <c r="R62" s="6"/>
      <c r="S62" s="7"/>
      <c r="T62" s="4"/>
      <c r="U62"/>
      <c r="V62"/>
      <c r="W62"/>
      <c r="X62"/>
      <c r="Y62"/>
      <c r="Z62"/>
      <c r="AA62"/>
      <c r="AB62"/>
      <c r="AC62"/>
      <c r="AD62"/>
      <c r="AE62"/>
    </row>
    <row r="63" spans="1:31" s="25" customFormat="1" ht="15.75" hidden="1">
      <c r="A63" s="1"/>
      <c r="B63" s="65"/>
      <c r="C63" s="65"/>
      <c r="D63" s="65"/>
      <c r="E63" s="65"/>
      <c r="F63" s="65"/>
      <c r="G63" s="65"/>
      <c r="H63" s="71"/>
      <c r="I63" s="71"/>
      <c r="J63" s="71"/>
      <c r="L63" s="26"/>
      <c r="M63" s="26"/>
      <c r="N63" s="38"/>
      <c r="O63" s="3"/>
      <c r="P63" s="4"/>
      <c r="Q63" s="5"/>
      <c r="R63" s="6"/>
      <c r="S63" s="7"/>
      <c r="T63" s="4"/>
      <c r="U63"/>
      <c r="V63"/>
      <c r="W63"/>
      <c r="X63"/>
      <c r="Y63"/>
      <c r="Z63"/>
      <c r="AA63"/>
      <c r="AB63"/>
      <c r="AC63"/>
      <c r="AD63"/>
      <c r="AE63"/>
    </row>
    <row r="64" spans="1:31" s="25" customFormat="1" ht="15.75" hidden="1">
      <c r="A64" s="1"/>
      <c r="B64" s="65"/>
      <c r="C64" s="65"/>
      <c r="D64" s="65"/>
      <c r="E64" s="65"/>
      <c r="F64" s="65"/>
      <c r="G64" s="65"/>
      <c r="H64" s="71"/>
      <c r="I64" s="71"/>
      <c r="J64" s="71"/>
      <c r="L64" s="26"/>
      <c r="M64" s="26"/>
      <c r="N64" s="38"/>
      <c r="O64" s="3"/>
      <c r="P64" s="4"/>
      <c r="Q64" s="5"/>
      <c r="R64" s="6"/>
      <c r="S64" s="7"/>
      <c r="T64" s="4"/>
      <c r="U64"/>
      <c r="V64"/>
      <c r="W64"/>
      <c r="X64"/>
      <c r="Y64"/>
      <c r="Z64"/>
      <c r="AA64"/>
      <c r="AB64"/>
      <c r="AC64"/>
      <c r="AD64"/>
      <c r="AE64"/>
    </row>
    <row r="65" spans="1:31" s="25" customFormat="1" ht="15.75" hidden="1">
      <c r="A65" s="1"/>
      <c r="B65" s="65"/>
      <c r="C65" s="65"/>
      <c r="D65" s="65"/>
      <c r="E65" s="65"/>
      <c r="F65" s="65"/>
      <c r="G65" s="65"/>
      <c r="H65" s="71"/>
      <c r="I65" s="71"/>
      <c r="J65" s="71"/>
      <c r="L65" s="26"/>
      <c r="M65" s="26"/>
      <c r="N65" s="38"/>
      <c r="O65" s="3"/>
      <c r="P65" s="4"/>
      <c r="Q65" s="5"/>
      <c r="R65" s="6"/>
      <c r="S65" s="7"/>
      <c r="T65" s="4"/>
      <c r="U65"/>
      <c r="V65"/>
      <c r="W65"/>
      <c r="X65"/>
      <c r="Y65"/>
      <c r="Z65"/>
      <c r="AA65"/>
      <c r="AB65"/>
      <c r="AC65"/>
      <c r="AD65"/>
      <c r="AE65"/>
    </row>
    <row r="66" spans="1:31" s="25" customFormat="1" ht="15.75" hidden="1">
      <c r="A66" s="1"/>
      <c r="B66" s="65"/>
      <c r="C66" s="65"/>
      <c r="D66" s="65"/>
      <c r="E66" s="65"/>
      <c r="F66" s="65"/>
      <c r="G66" s="65"/>
      <c r="H66" s="71"/>
      <c r="I66" s="71"/>
      <c r="J66" s="71"/>
      <c r="L66" s="26"/>
      <c r="M66" s="26"/>
      <c r="N66" s="38"/>
      <c r="O66" s="3"/>
      <c r="P66" s="4"/>
      <c r="Q66" s="5"/>
      <c r="R66" s="6"/>
      <c r="S66" s="7"/>
      <c r="T66" s="4"/>
      <c r="U66"/>
      <c r="V66"/>
      <c r="W66"/>
      <c r="X66"/>
      <c r="Y66"/>
      <c r="Z66"/>
      <c r="AA66"/>
      <c r="AB66"/>
      <c r="AC66"/>
      <c r="AD66"/>
      <c r="AE66"/>
    </row>
    <row r="67" spans="1:31" s="25" customFormat="1" ht="15.75" hidden="1">
      <c r="A67" s="1"/>
      <c r="B67" s="65"/>
      <c r="C67" s="65"/>
      <c r="D67" s="65"/>
      <c r="E67" s="65"/>
      <c r="F67" s="65"/>
      <c r="G67" s="65"/>
      <c r="H67" s="71"/>
      <c r="I67" s="71"/>
      <c r="J67" s="71"/>
      <c r="L67" s="26"/>
      <c r="M67" s="26"/>
      <c r="N67" s="38"/>
      <c r="O67" s="3"/>
      <c r="P67" s="4"/>
      <c r="Q67" s="5"/>
      <c r="R67" s="6"/>
      <c r="S67" s="7"/>
      <c r="T67" s="4"/>
      <c r="U67"/>
      <c r="V67"/>
      <c r="W67"/>
      <c r="X67"/>
      <c r="Y67"/>
      <c r="Z67"/>
      <c r="AA67"/>
      <c r="AB67"/>
      <c r="AC67"/>
      <c r="AD67"/>
      <c r="AE67"/>
    </row>
    <row r="68" spans="1:31" s="25" customFormat="1" ht="15.75" hidden="1">
      <c r="A68" s="1"/>
      <c r="B68" s="65"/>
      <c r="C68" s="65"/>
      <c r="D68" s="65"/>
      <c r="E68" s="65"/>
      <c r="F68" s="65"/>
      <c r="G68" s="65"/>
      <c r="H68" s="71"/>
      <c r="I68" s="71"/>
      <c r="J68" s="71"/>
      <c r="L68" s="26"/>
      <c r="M68" s="26"/>
      <c r="N68" s="38"/>
      <c r="O68" s="3"/>
      <c r="P68" s="4"/>
      <c r="Q68" s="5"/>
      <c r="R68" s="6"/>
      <c r="S68" s="7"/>
      <c r="T68" s="4"/>
      <c r="U68"/>
      <c r="V68"/>
      <c r="W68"/>
      <c r="X68"/>
      <c r="Y68"/>
      <c r="Z68"/>
      <c r="AA68"/>
      <c r="AB68"/>
      <c r="AC68"/>
      <c r="AD68"/>
      <c r="AE68"/>
    </row>
    <row r="69" spans="1:31" s="25" customFormat="1" ht="15.75" hidden="1">
      <c r="A69" s="1"/>
      <c r="B69" s="65"/>
      <c r="C69" s="65"/>
      <c r="D69" s="65"/>
      <c r="E69" s="65"/>
      <c r="F69" s="65"/>
      <c r="G69" s="65"/>
      <c r="H69" s="71"/>
      <c r="I69" s="71"/>
      <c r="J69" s="71"/>
      <c r="L69" s="26"/>
      <c r="M69" s="26"/>
      <c r="N69" s="38"/>
      <c r="O69" s="3"/>
      <c r="P69" s="4"/>
      <c r="Q69" s="5"/>
      <c r="R69" s="6"/>
      <c r="S69" s="7"/>
      <c r="T69" s="4"/>
      <c r="U69"/>
      <c r="V69"/>
      <c r="W69"/>
      <c r="X69"/>
      <c r="Y69"/>
      <c r="Z69"/>
      <c r="AA69"/>
      <c r="AB69"/>
      <c r="AC69"/>
      <c r="AD69"/>
      <c r="AE69"/>
    </row>
    <row r="70" spans="1:31" s="25" customFormat="1" ht="15.75" hidden="1">
      <c r="A70" s="1"/>
      <c r="B70" s="65"/>
      <c r="C70" s="65"/>
      <c r="D70" s="65"/>
      <c r="E70" s="65"/>
      <c r="F70" s="65"/>
      <c r="G70" s="65"/>
      <c r="H70" s="71"/>
      <c r="I70" s="71"/>
      <c r="J70" s="71"/>
      <c r="L70" s="26"/>
      <c r="M70" s="26"/>
      <c r="N70" s="38"/>
      <c r="O70" s="3"/>
      <c r="P70" s="4"/>
      <c r="Q70" s="5"/>
      <c r="R70" s="6"/>
      <c r="S70" s="7"/>
      <c r="T70" s="4"/>
      <c r="U70"/>
      <c r="V70"/>
      <c r="W70"/>
      <c r="X70"/>
      <c r="Y70"/>
      <c r="Z70"/>
      <c r="AA70"/>
      <c r="AB70"/>
      <c r="AC70"/>
      <c r="AD70"/>
      <c r="AE70"/>
    </row>
    <row r="71" spans="1:31" s="25" customFormat="1" ht="15.75" hidden="1">
      <c r="A71" s="1"/>
      <c r="B71" s="65"/>
      <c r="C71" s="65"/>
      <c r="D71" s="65"/>
      <c r="E71" s="65"/>
      <c r="F71" s="65"/>
      <c r="G71" s="65"/>
      <c r="H71" s="71"/>
      <c r="I71" s="71"/>
      <c r="J71" s="71"/>
      <c r="L71" s="26"/>
      <c r="M71" s="26"/>
      <c r="N71" s="38"/>
      <c r="O71" s="3"/>
      <c r="P71" s="4"/>
      <c r="Q71" s="5"/>
      <c r="R71" s="6"/>
      <c r="S71" s="7"/>
      <c r="T71" s="4"/>
      <c r="U71"/>
      <c r="V71"/>
      <c r="W71"/>
      <c r="X71"/>
      <c r="Y71"/>
      <c r="Z71"/>
      <c r="AA71"/>
      <c r="AB71"/>
      <c r="AC71"/>
      <c r="AD71"/>
      <c r="AE71"/>
    </row>
    <row r="72" spans="1:31" s="25" customFormat="1" ht="15.75" hidden="1">
      <c r="A72" s="1"/>
      <c r="B72" s="65"/>
      <c r="C72" s="65"/>
      <c r="D72" s="65"/>
      <c r="E72" s="65"/>
      <c r="F72" s="65"/>
      <c r="G72" s="65"/>
      <c r="H72" s="71"/>
      <c r="I72" s="71"/>
      <c r="J72" s="71"/>
      <c r="L72" s="26"/>
      <c r="M72" s="26"/>
      <c r="N72" s="38"/>
      <c r="O72" s="3"/>
      <c r="P72" s="4"/>
      <c r="Q72" s="5"/>
      <c r="R72" s="6"/>
      <c r="S72" s="7"/>
      <c r="T72" s="4"/>
      <c r="U72"/>
      <c r="V72"/>
      <c r="W72"/>
      <c r="X72"/>
      <c r="Y72"/>
      <c r="Z72"/>
      <c r="AA72"/>
      <c r="AB72"/>
      <c r="AC72"/>
      <c r="AD72"/>
      <c r="AE72"/>
    </row>
    <row r="73" spans="1:31" s="25" customFormat="1" ht="15.75" hidden="1">
      <c r="A73" s="1"/>
      <c r="B73" s="65"/>
      <c r="C73" s="65"/>
      <c r="D73" s="65"/>
      <c r="E73" s="65"/>
      <c r="F73" s="65"/>
      <c r="G73" s="65"/>
      <c r="H73" s="71"/>
      <c r="I73" s="71"/>
      <c r="J73" s="71"/>
      <c r="L73" s="26"/>
      <c r="M73" s="26"/>
      <c r="N73" s="38"/>
      <c r="O73" s="3"/>
      <c r="P73" s="4"/>
      <c r="Q73" s="5"/>
      <c r="R73" s="6"/>
      <c r="S73" s="7"/>
      <c r="T73" s="4"/>
      <c r="U73"/>
      <c r="V73"/>
      <c r="W73"/>
      <c r="X73"/>
      <c r="Y73"/>
      <c r="Z73"/>
      <c r="AA73"/>
      <c r="AB73"/>
      <c r="AC73"/>
      <c r="AD73"/>
      <c r="AE73"/>
    </row>
    <row r="74" spans="1:31" s="25" customFormat="1" ht="15.75" hidden="1">
      <c r="A74" s="1"/>
      <c r="B74" s="65"/>
      <c r="C74" s="65"/>
      <c r="D74" s="65"/>
      <c r="E74" s="65"/>
      <c r="F74" s="65"/>
      <c r="G74" s="65"/>
      <c r="H74" s="71"/>
      <c r="I74" s="71"/>
      <c r="J74" s="71"/>
      <c r="L74" s="26"/>
      <c r="M74" s="26"/>
      <c r="N74" s="38"/>
      <c r="O74" s="3"/>
      <c r="P74" s="4"/>
      <c r="Q74" s="5"/>
      <c r="R74" s="6"/>
      <c r="S74" s="7"/>
      <c r="T74" s="4"/>
      <c r="U74"/>
      <c r="V74"/>
      <c r="W74"/>
      <c r="X74"/>
      <c r="Y74"/>
      <c r="Z74"/>
      <c r="AA74"/>
      <c r="AB74"/>
      <c r="AC74"/>
      <c r="AD74"/>
      <c r="AE74"/>
    </row>
    <row r="75" spans="1:31" s="25" customFormat="1" ht="15.75" hidden="1">
      <c r="A75" s="1"/>
      <c r="B75" s="65"/>
      <c r="C75" s="65"/>
      <c r="D75" s="65"/>
      <c r="E75" s="65"/>
      <c r="F75" s="65"/>
      <c r="G75" s="65"/>
      <c r="H75" s="71"/>
      <c r="I75" s="71"/>
      <c r="J75" s="71"/>
      <c r="L75" s="26"/>
      <c r="M75" s="26"/>
      <c r="N75" s="38"/>
      <c r="O75" s="3"/>
      <c r="P75" s="4"/>
      <c r="Q75" s="5"/>
      <c r="R75" s="6"/>
      <c r="S75" s="7"/>
      <c r="T75" s="4"/>
      <c r="U75"/>
      <c r="V75"/>
      <c r="W75"/>
      <c r="X75"/>
      <c r="Y75"/>
      <c r="Z75"/>
      <c r="AA75"/>
      <c r="AB75"/>
      <c r="AC75"/>
      <c r="AD75"/>
      <c r="AE75"/>
    </row>
    <row r="76" spans="1:31" s="25" customFormat="1" ht="15.75" hidden="1">
      <c r="A76" s="1"/>
      <c r="B76" s="65"/>
      <c r="C76" s="65"/>
      <c r="D76" s="65"/>
      <c r="E76" s="65"/>
      <c r="F76" s="65"/>
      <c r="G76" s="65"/>
      <c r="H76" s="71"/>
      <c r="I76" s="71"/>
      <c r="J76" s="71"/>
      <c r="L76" s="26"/>
      <c r="M76" s="26"/>
      <c r="N76" s="38"/>
      <c r="O76" s="3"/>
      <c r="P76" s="4"/>
      <c r="Q76" s="5"/>
      <c r="R76" s="6"/>
      <c r="S76" s="7"/>
      <c r="T76" s="4"/>
      <c r="U76"/>
      <c r="V76"/>
      <c r="W76"/>
      <c r="X76"/>
      <c r="Y76"/>
      <c r="Z76"/>
      <c r="AA76"/>
      <c r="AB76"/>
      <c r="AC76"/>
      <c r="AD76"/>
      <c r="AE76"/>
    </row>
    <row r="77" spans="1:31" s="25" customFormat="1" ht="15.75" hidden="1">
      <c r="A77" s="1"/>
      <c r="B77" s="65"/>
      <c r="C77" s="65"/>
      <c r="D77" s="65"/>
      <c r="E77" s="65"/>
      <c r="F77" s="65"/>
      <c r="G77" s="65"/>
      <c r="H77" s="71"/>
      <c r="I77" s="71"/>
      <c r="J77" s="71"/>
      <c r="L77" s="26"/>
      <c r="M77" s="26"/>
      <c r="N77" s="38"/>
      <c r="O77" s="3"/>
      <c r="P77" s="4"/>
      <c r="Q77" s="5"/>
      <c r="R77" s="6"/>
      <c r="S77" s="7"/>
      <c r="T77" s="4"/>
      <c r="U77"/>
      <c r="V77"/>
      <c r="W77"/>
      <c r="X77"/>
      <c r="Y77"/>
      <c r="Z77"/>
      <c r="AA77"/>
      <c r="AB77"/>
      <c r="AC77"/>
      <c r="AD77"/>
      <c r="AE77"/>
    </row>
    <row r="78" spans="1:31" s="25" customFormat="1" ht="15.75" hidden="1">
      <c r="A78" s="1"/>
      <c r="B78" s="65"/>
      <c r="C78" s="65"/>
      <c r="D78" s="65"/>
      <c r="E78" s="65"/>
      <c r="F78" s="65"/>
      <c r="G78" s="65"/>
      <c r="H78" s="71"/>
      <c r="I78" s="71"/>
      <c r="J78" s="71"/>
      <c r="L78" s="26"/>
      <c r="M78" s="26"/>
      <c r="N78" s="38"/>
      <c r="O78" s="3"/>
      <c r="P78" s="4"/>
      <c r="Q78" s="5"/>
      <c r="R78" s="6"/>
      <c r="S78" s="7"/>
      <c r="T78" s="4"/>
      <c r="U78"/>
      <c r="V78"/>
      <c r="W78"/>
      <c r="X78"/>
      <c r="Y78"/>
      <c r="Z78"/>
      <c r="AA78"/>
      <c r="AB78"/>
      <c r="AC78"/>
      <c r="AD78"/>
      <c r="AE78"/>
    </row>
    <row r="79" spans="1:31" s="25" customFormat="1" ht="15.75" hidden="1">
      <c r="A79" s="1"/>
      <c r="B79" s="65"/>
      <c r="C79" s="65"/>
      <c r="D79" s="65"/>
      <c r="E79" s="65"/>
      <c r="F79" s="65"/>
      <c r="G79" s="65"/>
      <c r="H79" s="71"/>
      <c r="I79" s="71"/>
      <c r="J79" s="71"/>
      <c r="L79" s="26"/>
      <c r="M79" s="26"/>
      <c r="N79" s="38"/>
      <c r="O79" s="3"/>
      <c r="P79" s="4"/>
      <c r="Q79" s="5"/>
      <c r="R79" s="6"/>
      <c r="S79" s="7"/>
      <c r="T79" s="4"/>
      <c r="U79"/>
      <c r="V79"/>
      <c r="W79"/>
      <c r="X79"/>
      <c r="Y79"/>
      <c r="Z79"/>
      <c r="AA79"/>
      <c r="AB79"/>
      <c r="AC79"/>
      <c r="AD79"/>
      <c r="AE79"/>
    </row>
    <row r="80" spans="1:31" s="25" customFormat="1" ht="15.75" hidden="1">
      <c r="A80" s="1"/>
      <c r="B80" s="65"/>
      <c r="C80" s="65"/>
      <c r="D80" s="65"/>
      <c r="E80" s="65"/>
      <c r="F80" s="65"/>
      <c r="G80" s="65"/>
      <c r="H80" s="71"/>
      <c r="I80" s="71"/>
      <c r="J80" s="71"/>
      <c r="L80" s="26"/>
      <c r="M80" s="26"/>
      <c r="N80" s="38"/>
      <c r="O80" s="3"/>
      <c r="P80" s="4"/>
      <c r="Q80" s="5"/>
      <c r="R80" s="6"/>
      <c r="S80" s="7"/>
      <c r="T80" s="4"/>
      <c r="U80"/>
      <c r="V80"/>
      <c r="W80"/>
      <c r="X80"/>
      <c r="Y80"/>
      <c r="Z80"/>
      <c r="AA80"/>
      <c r="AB80"/>
      <c r="AC80"/>
      <c r="AD80"/>
      <c r="AE80"/>
    </row>
    <row r="81" spans="1:31" s="25" customFormat="1" ht="15.75" hidden="1">
      <c r="A81" s="1"/>
      <c r="B81" s="65"/>
      <c r="C81" s="65"/>
      <c r="D81" s="65"/>
      <c r="E81" s="65"/>
      <c r="F81" s="65"/>
      <c r="G81" s="65"/>
      <c r="H81" s="71"/>
      <c r="I81" s="71"/>
      <c r="J81" s="71"/>
      <c r="L81" s="26"/>
      <c r="M81" s="26"/>
      <c r="N81" s="38"/>
      <c r="O81" s="3"/>
      <c r="P81" s="4"/>
      <c r="Q81" s="5"/>
      <c r="R81" s="6"/>
      <c r="S81" s="7"/>
      <c r="T81" s="4"/>
      <c r="U81"/>
      <c r="V81"/>
      <c r="W81"/>
      <c r="X81"/>
      <c r="Y81"/>
      <c r="Z81"/>
      <c r="AA81"/>
      <c r="AB81"/>
      <c r="AC81"/>
      <c r="AD81"/>
      <c r="AE81"/>
    </row>
    <row r="82" spans="1:31" s="25" customFormat="1" ht="15.75" hidden="1">
      <c r="A82" s="1"/>
      <c r="B82" s="65"/>
      <c r="C82" s="65"/>
      <c r="D82" s="65"/>
      <c r="E82" s="65"/>
      <c r="F82" s="65"/>
      <c r="G82" s="65"/>
      <c r="H82" s="71"/>
      <c r="I82" s="71"/>
      <c r="J82" s="71"/>
      <c r="L82" s="26"/>
      <c r="M82" s="26"/>
      <c r="N82" s="38"/>
      <c r="O82" s="3"/>
      <c r="P82" s="4"/>
      <c r="Q82" s="5"/>
      <c r="R82" s="6"/>
      <c r="S82" s="7"/>
      <c r="T82" s="4"/>
      <c r="U82"/>
      <c r="V82"/>
      <c r="W82"/>
      <c r="X82"/>
      <c r="Y82"/>
      <c r="Z82"/>
      <c r="AA82"/>
      <c r="AB82"/>
      <c r="AC82"/>
      <c r="AD82"/>
      <c r="AE82"/>
    </row>
    <row r="83" spans="1:31" s="25" customFormat="1" ht="15.75" hidden="1">
      <c r="A83" s="1"/>
      <c r="B83" s="65"/>
      <c r="C83" s="65"/>
      <c r="D83" s="65"/>
      <c r="E83" s="65"/>
      <c r="F83" s="65"/>
      <c r="G83" s="65"/>
      <c r="H83" s="71"/>
      <c r="I83" s="71"/>
      <c r="J83" s="71"/>
      <c r="L83" s="26"/>
      <c r="M83" s="26"/>
      <c r="N83" s="38"/>
      <c r="O83" s="3"/>
      <c r="P83" s="4"/>
      <c r="Q83" s="5"/>
      <c r="R83" s="6"/>
      <c r="S83" s="7"/>
      <c r="T83" s="4"/>
      <c r="U83"/>
      <c r="V83"/>
      <c r="W83"/>
      <c r="X83"/>
      <c r="Y83"/>
      <c r="Z83"/>
      <c r="AA83"/>
      <c r="AB83"/>
      <c r="AC83"/>
      <c r="AD83"/>
      <c r="AE83"/>
    </row>
    <row r="84" spans="1:31" s="25" customFormat="1" ht="15.75" hidden="1">
      <c r="A84" s="1"/>
      <c r="B84" s="65"/>
      <c r="C84" s="65"/>
      <c r="D84" s="65"/>
      <c r="E84" s="65"/>
      <c r="F84" s="65"/>
      <c r="G84" s="65"/>
      <c r="H84" s="71"/>
      <c r="I84" s="71"/>
      <c r="J84" s="71"/>
      <c r="L84" s="26"/>
      <c r="M84" s="26"/>
      <c r="N84" s="38"/>
      <c r="O84" s="3"/>
      <c r="P84" s="4"/>
      <c r="Q84" s="5"/>
      <c r="R84" s="6"/>
      <c r="S84" s="7"/>
      <c r="T84" s="4"/>
      <c r="U84"/>
      <c r="V84"/>
      <c r="W84"/>
      <c r="X84"/>
      <c r="Y84"/>
      <c r="Z84"/>
      <c r="AA84"/>
      <c r="AB84"/>
      <c r="AC84"/>
      <c r="AD84"/>
      <c r="AE84"/>
    </row>
    <row r="85" spans="1:31" s="25" customFormat="1" ht="15.75" hidden="1">
      <c r="A85" s="1"/>
      <c r="B85" s="65"/>
      <c r="C85" s="65"/>
      <c r="D85" s="65"/>
      <c r="E85" s="65"/>
      <c r="F85" s="65"/>
      <c r="G85" s="65"/>
      <c r="H85" s="71"/>
      <c r="I85" s="71"/>
      <c r="J85" s="71"/>
      <c r="L85" s="26"/>
      <c r="M85" s="26"/>
      <c r="N85" s="38"/>
      <c r="O85" s="3"/>
      <c r="P85" s="4"/>
      <c r="Q85" s="5"/>
      <c r="R85" s="6"/>
      <c r="S85" s="7"/>
      <c r="T85" s="4"/>
      <c r="U85"/>
      <c r="V85"/>
      <c r="W85"/>
      <c r="X85"/>
      <c r="Y85"/>
      <c r="Z85"/>
      <c r="AA85"/>
      <c r="AB85"/>
      <c r="AC85"/>
      <c r="AD85"/>
      <c r="AE85"/>
    </row>
    <row r="86" spans="1:31" s="25" customFormat="1" ht="15.75" hidden="1">
      <c r="A86" s="1"/>
      <c r="B86" s="65"/>
      <c r="C86" s="65"/>
      <c r="D86" s="65"/>
      <c r="E86" s="65"/>
      <c r="F86" s="65"/>
      <c r="G86" s="65"/>
      <c r="H86" s="71"/>
      <c r="I86" s="71"/>
      <c r="J86" s="71"/>
      <c r="L86" s="26"/>
      <c r="M86" s="26"/>
      <c r="N86" s="38"/>
      <c r="O86" s="3"/>
      <c r="P86" s="4"/>
      <c r="Q86" s="5"/>
      <c r="R86" s="6"/>
      <c r="S86" s="7"/>
      <c r="T86" s="4"/>
      <c r="U86"/>
      <c r="V86"/>
      <c r="W86"/>
      <c r="X86"/>
      <c r="Y86"/>
      <c r="Z86"/>
      <c r="AA86"/>
      <c r="AB86"/>
      <c r="AC86"/>
      <c r="AD86"/>
      <c r="AE86"/>
    </row>
    <row r="87" spans="1:31" s="25" customFormat="1" ht="15.75" hidden="1">
      <c r="A87" s="1"/>
      <c r="B87" s="65"/>
      <c r="C87" s="65"/>
      <c r="D87" s="65"/>
      <c r="E87" s="65"/>
      <c r="F87" s="65"/>
      <c r="G87" s="65"/>
      <c r="H87" s="71"/>
      <c r="I87" s="71"/>
      <c r="J87" s="71"/>
      <c r="L87" s="26"/>
      <c r="M87" s="26"/>
      <c r="N87" s="38"/>
      <c r="O87" s="3"/>
      <c r="P87" s="4"/>
      <c r="Q87" s="5"/>
      <c r="R87" s="6"/>
      <c r="S87" s="7"/>
      <c r="T87" s="4"/>
      <c r="U87"/>
      <c r="V87"/>
      <c r="W87"/>
      <c r="X87"/>
      <c r="Y87"/>
      <c r="Z87"/>
      <c r="AA87"/>
      <c r="AB87"/>
      <c r="AC87"/>
      <c r="AD87"/>
      <c r="AE87"/>
    </row>
    <row r="88" spans="1:31" s="25" customFormat="1" ht="15.75" hidden="1">
      <c r="A88" s="1"/>
      <c r="B88" s="65"/>
      <c r="C88" s="65"/>
      <c r="D88" s="65"/>
      <c r="E88" s="65"/>
      <c r="F88" s="65"/>
      <c r="G88" s="65"/>
      <c r="H88" s="71"/>
      <c r="I88" s="71"/>
      <c r="J88" s="71"/>
      <c r="L88" s="26"/>
      <c r="M88" s="26"/>
      <c r="N88" s="38"/>
      <c r="O88" s="3"/>
      <c r="P88" s="4"/>
      <c r="Q88" s="5"/>
      <c r="R88" s="6"/>
      <c r="S88" s="7"/>
      <c r="T88" s="4"/>
      <c r="U88"/>
      <c r="V88"/>
      <c r="W88"/>
      <c r="X88"/>
      <c r="Y88"/>
      <c r="Z88"/>
      <c r="AA88"/>
      <c r="AB88"/>
      <c r="AC88"/>
      <c r="AD88"/>
      <c r="AE88"/>
    </row>
    <row r="89" spans="1:31" s="25" customFormat="1" ht="15.75" hidden="1">
      <c r="A89" s="1"/>
      <c r="B89" s="65"/>
      <c r="C89" s="65"/>
      <c r="D89" s="65"/>
      <c r="E89" s="65"/>
      <c r="F89" s="65"/>
      <c r="G89" s="65"/>
      <c r="H89" s="71"/>
      <c r="I89" s="71"/>
      <c r="J89" s="71"/>
      <c r="L89" s="26"/>
      <c r="M89" s="26"/>
      <c r="N89" s="38"/>
      <c r="O89" s="3"/>
      <c r="P89" s="4"/>
      <c r="Q89" s="5"/>
      <c r="R89" s="6"/>
      <c r="S89" s="7"/>
      <c r="T89" s="4"/>
      <c r="U89"/>
      <c r="V89"/>
      <c r="W89"/>
      <c r="X89"/>
      <c r="Y89"/>
      <c r="Z89"/>
      <c r="AA89"/>
      <c r="AB89"/>
      <c r="AC89"/>
      <c r="AD89"/>
      <c r="AE89"/>
    </row>
    <row r="90" spans="1:31" s="25" customFormat="1" ht="15.75" hidden="1">
      <c r="A90" s="1"/>
      <c r="B90" s="65"/>
      <c r="C90" s="65"/>
      <c r="D90" s="65"/>
      <c r="E90" s="65"/>
      <c r="F90" s="65"/>
      <c r="G90" s="65"/>
      <c r="H90" s="71"/>
      <c r="I90" s="71"/>
      <c r="J90" s="71"/>
      <c r="L90" s="26"/>
      <c r="M90" s="26"/>
      <c r="N90" s="38"/>
      <c r="O90" s="3"/>
      <c r="P90" s="4"/>
      <c r="Q90" s="5"/>
      <c r="R90" s="6"/>
      <c r="S90" s="7"/>
      <c r="T90" s="4"/>
      <c r="U90"/>
      <c r="V90"/>
      <c r="W90"/>
      <c r="X90"/>
      <c r="Y90"/>
      <c r="Z90"/>
      <c r="AA90"/>
      <c r="AB90"/>
      <c r="AC90"/>
      <c r="AD90"/>
      <c r="AE90"/>
    </row>
    <row r="91" spans="1:31" s="25" customFormat="1" ht="15.75" hidden="1">
      <c r="A91" s="1"/>
      <c r="B91" s="65"/>
      <c r="C91" s="65"/>
      <c r="D91" s="65"/>
      <c r="E91" s="65"/>
      <c r="F91" s="65"/>
      <c r="G91" s="65"/>
      <c r="H91" s="71"/>
      <c r="I91" s="71"/>
      <c r="J91" s="71"/>
      <c r="L91" s="26"/>
      <c r="M91" s="26"/>
      <c r="N91" s="38"/>
      <c r="O91" s="3"/>
      <c r="P91" s="4"/>
      <c r="Q91" s="5"/>
      <c r="R91" s="6"/>
      <c r="S91" s="7"/>
      <c r="T91" s="4"/>
      <c r="U91"/>
      <c r="V91"/>
      <c r="W91"/>
      <c r="X91"/>
      <c r="Y91"/>
      <c r="Z91"/>
      <c r="AA91"/>
      <c r="AB91"/>
      <c r="AC91"/>
      <c r="AD91"/>
      <c r="AE91"/>
    </row>
    <row r="92" spans="1:31" s="25" customFormat="1" ht="15.75" hidden="1">
      <c r="A92" s="1"/>
      <c r="B92" s="65"/>
      <c r="C92" s="65"/>
      <c r="D92" s="65"/>
      <c r="E92" s="65"/>
      <c r="F92" s="65"/>
      <c r="G92" s="65"/>
      <c r="H92" s="71"/>
      <c r="I92" s="71"/>
      <c r="J92" s="71"/>
      <c r="L92" s="26"/>
      <c r="M92" s="26"/>
      <c r="N92" s="38"/>
      <c r="O92" s="3"/>
      <c r="P92" s="4"/>
      <c r="Q92" s="5"/>
      <c r="R92" s="6"/>
      <c r="S92" s="7"/>
      <c r="T92" s="4"/>
      <c r="U92"/>
      <c r="V92"/>
      <c r="W92"/>
      <c r="X92"/>
      <c r="Y92"/>
      <c r="Z92"/>
      <c r="AA92"/>
      <c r="AB92"/>
      <c r="AC92"/>
      <c r="AD92"/>
      <c r="AE92"/>
    </row>
    <row r="93" spans="1:31" s="25" customFormat="1" ht="15.75" hidden="1">
      <c r="A93" s="1"/>
      <c r="B93" s="65"/>
      <c r="C93" s="65"/>
      <c r="D93" s="65"/>
      <c r="E93" s="65"/>
      <c r="F93" s="65"/>
      <c r="G93" s="65"/>
      <c r="H93" s="71"/>
      <c r="I93" s="71"/>
      <c r="J93" s="71"/>
      <c r="L93" s="26"/>
      <c r="M93" s="26"/>
      <c r="N93" s="38"/>
      <c r="O93" s="3"/>
      <c r="P93" s="4"/>
      <c r="Q93" s="5"/>
      <c r="R93" s="6"/>
      <c r="S93" s="7"/>
      <c r="T93" s="4"/>
      <c r="U93"/>
      <c r="V93"/>
      <c r="W93"/>
      <c r="X93"/>
      <c r="Y93"/>
      <c r="Z93"/>
      <c r="AA93"/>
      <c r="AB93"/>
      <c r="AC93"/>
      <c r="AD93"/>
      <c r="AE93"/>
    </row>
    <row r="94" spans="1:31" s="25" customFormat="1" ht="15.75" hidden="1">
      <c r="A94" s="1"/>
      <c r="B94" s="65"/>
      <c r="C94" s="65"/>
      <c r="D94" s="65"/>
      <c r="E94" s="65"/>
      <c r="F94" s="65"/>
      <c r="G94" s="65"/>
      <c r="H94" s="71"/>
      <c r="I94" s="71"/>
      <c r="J94" s="71"/>
      <c r="L94" s="26"/>
      <c r="M94" s="26"/>
      <c r="N94" s="38"/>
      <c r="O94" s="3"/>
      <c r="P94" s="4"/>
      <c r="Q94" s="5"/>
      <c r="R94" s="6"/>
      <c r="S94" s="7"/>
      <c r="T94" s="4"/>
      <c r="U94"/>
      <c r="V94"/>
      <c r="W94"/>
      <c r="X94"/>
      <c r="Y94"/>
      <c r="Z94"/>
      <c r="AA94"/>
      <c r="AB94"/>
      <c r="AC94"/>
      <c r="AD94"/>
      <c r="AE94"/>
    </row>
    <row r="95" spans="1:31" s="25" customFormat="1" ht="15.75" hidden="1">
      <c r="A95" s="1"/>
      <c r="B95" s="65"/>
      <c r="C95" s="65"/>
      <c r="D95" s="65"/>
      <c r="E95" s="65"/>
      <c r="F95" s="65"/>
      <c r="G95" s="65"/>
      <c r="H95" s="71"/>
      <c r="I95" s="71"/>
      <c r="J95" s="71"/>
      <c r="L95" s="26"/>
      <c r="M95" s="26"/>
      <c r="N95" s="38"/>
      <c r="O95" s="3"/>
      <c r="P95" s="4"/>
      <c r="Q95" s="5"/>
      <c r="R95" s="6"/>
      <c r="S95" s="7"/>
      <c r="T95" s="4"/>
      <c r="U95"/>
      <c r="V95"/>
      <c r="W95"/>
      <c r="X95"/>
      <c r="Y95"/>
      <c r="Z95"/>
      <c r="AA95"/>
      <c r="AB95"/>
      <c r="AC95"/>
      <c r="AD95"/>
      <c r="AE95"/>
    </row>
    <row r="96" spans="1:31" s="25" customFormat="1" ht="15.75" hidden="1">
      <c r="A96" s="1"/>
      <c r="B96" s="65"/>
      <c r="C96" s="65"/>
      <c r="D96" s="65"/>
      <c r="E96" s="65"/>
      <c r="F96" s="65"/>
      <c r="G96" s="65"/>
      <c r="H96" s="71"/>
      <c r="I96" s="71"/>
      <c r="J96" s="71"/>
      <c r="L96" s="26"/>
      <c r="M96" s="26"/>
      <c r="N96" s="38"/>
      <c r="O96" s="3"/>
      <c r="P96" s="4"/>
      <c r="Q96" s="5"/>
      <c r="R96" s="6"/>
      <c r="S96" s="7"/>
      <c r="T96" s="4"/>
      <c r="U96"/>
      <c r="V96"/>
      <c r="W96"/>
      <c r="X96"/>
      <c r="Y96"/>
      <c r="Z96"/>
      <c r="AA96"/>
      <c r="AB96"/>
      <c r="AC96"/>
      <c r="AD96"/>
      <c r="AE96"/>
    </row>
    <row r="97" spans="1:31" s="25" customFormat="1" ht="15.75" hidden="1">
      <c r="A97" s="1"/>
      <c r="B97" s="65"/>
      <c r="C97" s="65"/>
      <c r="D97" s="65"/>
      <c r="E97" s="65"/>
      <c r="F97" s="65"/>
      <c r="G97" s="65"/>
      <c r="H97" s="71"/>
      <c r="I97" s="71"/>
      <c r="J97" s="71"/>
      <c r="L97" s="26"/>
      <c r="M97" s="26"/>
      <c r="N97" s="38"/>
      <c r="O97" s="3"/>
      <c r="P97" s="4"/>
      <c r="Q97" s="5"/>
      <c r="R97" s="6"/>
      <c r="S97" s="7"/>
      <c r="T97" s="4"/>
      <c r="U97"/>
      <c r="V97"/>
      <c r="W97"/>
      <c r="X97"/>
      <c r="Y97"/>
      <c r="Z97"/>
      <c r="AA97"/>
      <c r="AB97"/>
      <c r="AC97"/>
      <c r="AD97"/>
      <c r="AE97"/>
    </row>
    <row r="98" spans="1:31" s="25" customFormat="1" ht="15.75" hidden="1">
      <c r="A98" s="1"/>
      <c r="B98" s="65"/>
      <c r="C98" s="65"/>
      <c r="D98" s="65"/>
      <c r="E98" s="65"/>
      <c r="F98" s="65"/>
      <c r="G98" s="65"/>
      <c r="H98" s="71"/>
      <c r="I98" s="71"/>
      <c r="J98" s="71"/>
      <c r="L98" s="26"/>
      <c r="M98" s="26"/>
      <c r="N98" s="38"/>
      <c r="O98" s="3"/>
      <c r="P98" s="4"/>
      <c r="Q98" s="5"/>
      <c r="R98" s="6"/>
      <c r="S98" s="7"/>
      <c r="T98" s="4"/>
      <c r="U98"/>
      <c r="V98"/>
      <c r="W98"/>
      <c r="X98"/>
      <c r="Y98"/>
      <c r="Z98"/>
      <c r="AA98"/>
      <c r="AB98"/>
      <c r="AC98"/>
      <c r="AD98"/>
      <c r="AE98"/>
    </row>
    <row r="99" spans="1:31" s="25" customFormat="1" ht="15.75" hidden="1">
      <c r="A99" s="1"/>
      <c r="B99" s="65"/>
      <c r="C99" s="65"/>
      <c r="D99" s="65"/>
      <c r="E99" s="65"/>
      <c r="F99" s="65"/>
      <c r="G99" s="65"/>
      <c r="H99" s="71"/>
      <c r="I99" s="71"/>
      <c r="J99" s="71"/>
      <c r="L99" s="26"/>
      <c r="M99" s="26"/>
      <c r="N99" s="38"/>
      <c r="O99" s="3"/>
      <c r="P99" s="4"/>
      <c r="Q99" s="5"/>
      <c r="R99" s="6"/>
      <c r="S99" s="7"/>
      <c r="T99" s="4"/>
      <c r="U99"/>
      <c r="V99"/>
      <c r="W99"/>
      <c r="X99"/>
      <c r="Y99"/>
      <c r="Z99"/>
      <c r="AA99"/>
      <c r="AB99"/>
      <c r="AC99"/>
      <c r="AD99"/>
      <c r="AE99"/>
    </row>
    <row r="100" spans="1:31" s="25" customFormat="1" ht="15.75" hidden="1">
      <c r="A100" s="1"/>
      <c r="B100" s="65"/>
      <c r="C100" s="65"/>
      <c r="D100" s="65"/>
      <c r="E100" s="65"/>
      <c r="F100" s="65"/>
      <c r="G100" s="65"/>
      <c r="H100" s="71"/>
      <c r="I100" s="71"/>
      <c r="J100" s="71"/>
      <c r="L100" s="26"/>
      <c r="M100" s="26"/>
      <c r="N100" s="38"/>
      <c r="O100" s="3"/>
      <c r="P100" s="4"/>
      <c r="Q100" s="5"/>
      <c r="R100" s="6"/>
      <c r="S100" s="7"/>
      <c r="T100" s="4"/>
      <c r="U100"/>
      <c r="V100"/>
      <c r="W100"/>
      <c r="X100"/>
      <c r="Y100"/>
      <c r="Z100"/>
      <c r="AA100"/>
      <c r="AB100"/>
      <c r="AC100"/>
      <c r="AD100"/>
      <c r="AE100"/>
    </row>
    <row r="101" spans="1:31" s="25" customFormat="1" ht="15.75" hidden="1">
      <c r="A101" s="1"/>
      <c r="B101" s="65"/>
      <c r="C101" s="65"/>
      <c r="D101" s="65"/>
      <c r="E101" s="65"/>
      <c r="F101" s="65"/>
      <c r="G101" s="65"/>
      <c r="H101" s="71"/>
      <c r="I101" s="71"/>
      <c r="J101" s="71"/>
      <c r="L101" s="26"/>
      <c r="M101" s="26"/>
      <c r="N101" s="38"/>
      <c r="O101" s="3"/>
      <c r="P101" s="4"/>
      <c r="Q101" s="5"/>
      <c r="R101" s="6"/>
      <c r="S101" s="7"/>
      <c r="T101" s="4"/>
      <c r="U101"/>
      <c r="V101"/>
      <c r="W101"/>
      <c r="X101"/>
      <c r="Y101"/>
      <c r="Z101"/>
      <c r="AA101"/>
      <c r="AB101"/>
      <c r="AC101"/>
      <c r="AD101"/>
      <c r="AE101"/>
    </row>
    <row r="102" spans="1:31" s="25" customFormat="1" ht="15.75" hidden="1">
      <c r="A102" s="1"/>
      <c r="B102" s="65"/>
      <c r="C102" s="65"/>
      <c r="D102" s="65"/>
      <c r="E102" s="65"/>
      <c r="F102" s="65"/>
      <c r="G102" s="65"/>
      <c r="H102" s="71"/>
      <c r="I102" s="71"/>
      <c r="J102" s="71"/>
      <c r="L102" s="26"/>
      <c r="M102" s="26"/>
      <c r="N102" s="38"/>
      <c r="O102" s="3"/>
      <c r="P102" s="4"/>
      <c r="Q102" s="5"/>
      <c r="R102" s="6"/>
      <c r="S102" s="7"/>
      <c r="T102" s="4"/>
      <c r="U102"/>
      <c r="V102"/>
      <c r="W102"/>
      <c r="X102"/>
      <c r="Y102"/>
      <c r="Z102"/>
      <c r="AA102"/>
      <c r="AB102"/>
      <c r="AC102"/>
      <c r="AD102"/>
      <c r="AE102"/>
    </row>
    <row r="103" spans="1:31" s="25" customFormat="1" ht="15.75" hidden="1">
      <c r="A103" s="1"/>
      <c r="B103" s="65"/>
      <c r="C103" s="65"/>
      <c r="D103" s="65"/>
      <c r="E103" s="65"/>
      <c r="F103" s="65"/>
      <c r="G103" s="65"/>
      <c r="H103" s="71"/>
      <c r="I103" s="71"/>
      <c r="J103" s="71"/>
      <c r="L103" s="26"/>
      <c r="M103" s="26"/>
      <c r="N103" s="38"/>
      <c r="O103" s="3"/>
      <c r="P103" s="4"/>
      <c r="Q103" s="5"/>
      <c r="R103" s="6"/>
      <c r="S103" s="7"/>
      <c r="T103" s="4"/>
      <c r="U103"/>
      <c r="V103"/>
      <c r="W103"/>
      <c r="X103"/>
      <c r="Y103"/>
      <c r="Z103"/>
      <c r="AA103"/>
      <c r="AB103"/>
      <c r="AC103"/>
      <c r="AD103"/>
      <c r="AE103"/>
    </row>
    <row r="104" spans="1:31" s="25" customFormat="1" ht="15.75" hidden="1">
      <c r="A104" s="1"/>
      <c r="B104" s="65"/>
      <c r="C104" s="65"/>
      <c r="D104" s="65"/>
      <c r="E104" s="65"/>
      <c r="F104" s="65"/>
      <c r="G104" s="65"/>
      <c r="H104" s="71"/>
      <c r="I104" s="71"/>
      <c r="J104" s="71"/>
      <c r="L104" s="26"/>
      <c r="M104" s="26"/>
      <c r="N104" s="38"/>
      <c r="O104" s="3"/>
      <c r="P104" s="4"/>
      <c r="Q104" s="5"/>
      <c r="R104" s="6"/>
      <c r="S104" s="7"/>
      <c r="T104" s="4"/>
      <c r="U104"/>
      <c r="V104"/>
      <c r="W104"/>
      <c r="X104"/>
      <c r="Y104"/>
      <c r="Z104"/>
      <c r="AA104"/>
      <c r="AB104"/>
      <c r="AC104"/>
      <c r="AD104"/>
      <c r="AE104"/>
    </row>
    <row r="105" spans="1:31" s="25" customFormat="1" ht="15.75" hidden="1">
      <c r="A105" s="1"/>
      <c r="B105" s="65"/>
      <c r="C105" s="65"/>
      <c r="D105" s="65"/>
      <c r="E105" s="65"/>
      <c r="F105" s="65"/>
      <c r="G105" s="65"/>
      <c r="H105" s="71"/>
      <c r="I105" s="71"/>
      <c r="J105" s="71"/>
      <c r="L105" s="26"/>
      <c r="M105" s="26"/>
      <c r="N105" s="38"/>
      <c r="O105" s="3"/>
      <c r="P105" s="4"/>
      <c r="Q105" s="5"/>
      <c r="R105" s="6"/>
      <c r="S105" s="7"/>
      <c r="T105" s="4"/>
      <c r="U105"/>
      <c r="V105"/>
      <c r="W105"/>
      <c r="X105"/>
      <c r="Y105"/>
      <c r="Z105"/>
      <c r="AA105"/>
      <c r="AB105"/>
      <c r="AC105"/>
      <c r="AD105"/>
      <c r="AE105"/>
    </row>
    <row r="106" spans="1:31" s="25" customFormat="1" ht="15.75" hidden="1">
      <c r="A106" s="1"/>
      <c r="B106" s="65"/>
      <c r="C106" s="65"/>
      <c r="D106" s="65"/>
      <c r="E106" s="65"/>
      <c r="F106" s="65"/>
      <c r="G106" s="65"/>
      <c r="H106" s="71"/>
      <c r="I106" s="71"/>
      <c r="J106" s="71"/>
      <c r="L106" s="26"/>
      <c r="M106" s="26"/>
      <c r="N106" s="38"/>
      <c r="O106" s="3"/>
      <c r="P106" s="4"/>
      <c r="Q106" s="5"/>
      <c r="R106" s="6"/>
      <c r="S106" s="7"/>
      <c r="T106" s="4"/>
      <c r="U106"/>
      <c r="V106"/>
      <c r="W106"/>
      <c r="X106"/>
      <c r="Y106"/>
      <c r="Z106"/>
      <c r="AA106"/>
      <c r="AB106"/>
      <c r="AC106"/>
      <c r="AD106"/>
      <c r="AE106"/>
    </row>
    <row r="107" spans="1:31" s="25" customFormat="1" ht="15.75" hidden="1">
      <c r="A107" s="1"/>
      <c r="B107" s="65"/>
      <c r="C107" s="65"/>
      <c r="D107" s="65"/>
      <c r="E107" s="65"/>
      <c r="F107" s="65"/>
      <c r="G107" s="65"/>
      <c r="H107" s="71"/>
      <c r="I107" s="71"/>
      <c r="J107" s="71"/>
      <c r="L107" s="26"/>
      <c r="M107" s="26"/>
      <c r="N107" s="38"/>
      <c r="O107" s="3"/>
      <c r="P107" s="4"/>
      <c r="Q107" s="5"/>
      <c r="R107" s="6"/>
      <c r="S107" s="7"/>
      <c r="T107" s="4"/>
      <c r="U107"/>
      <c r="V107"/>
      <c r="W107"/>
      <c r="X107"/>
      <c r="Y107"/>
      <c r="Z107"/>
      <c r="AA107"/>
      <c r="AB107"/>
      <c r="AC107"/>
      <c r="AD107"/>
      <c r="AE107"/>
    </row>
    <row r="108" spans="1:31" s="25" customFormat="1" ht="15.75" hidden="1">
      <c r="A108" s="1"/>
      <c r="B108" s="65"/>
      <c r="C108" s="65"/>
      <c r="D108" s="65"/>
      <c r="E108" s="65"/>
      <c r="F108" s="65"/>
      <c r="G108" s="65"/>
      <c r="H108" s="71"/>
      <c r="I108" s="71"/>
      <c r="J108" s="71"/>
      <c r="L108" s="26"/>
      <c r="M108" s="26"/>
      <c r="N108" s="38"/>
      <c r="O108" s="3"/>
      <c r="P108" s="4"/>
      <c r="Q108" s="5"/>
      <c r="R108" s="6"/>
      <c r="S108" s="7"/>
      <c r="T108" s="4"/>
      <c r="U108"/>
      <c r="V108"/>
      <c r="W108"/>
      <c r="X108"/>
      <c r="Y108"/>
      <c r="Z108"/>
      <c r="AA108"/>
      <c r="AB108"/>
      <c r="AC108"/>
      <c r="AD108"/>
      <c r="AE108"/>
    </row>
    <row r="109" spans="1:31" s="25" customFormat="1" ht="15.75" hidden="1">
      <c r="A109" s="1"/>
      <c r="B109" s="65"/>
      <c r="C109" s="65"/>
      <c r="D109" s="65"/>
      <c r="E109" s="65"/>
      <c r="F109" s="65"/>
      <c r="G109" s="65"/>
      <c r="H109" s="71"/>
      <c r="I109" s="71"/>
      <c r="J109" s="71"/>
      <c r="L109" s="26"/>
      <c r="M109" s="26"/>
      <c r="N109" s="38"/>
      <c r="O109" s="3"/>
      <c r="P109" s="4"/>
      <c r="Q109" s="5"/>
      <c r="R109" s="6"/>
      <c r="S109" s="7"/>
      <c r="T109" s="4"/>
      <c r="U109"/>
      <c r="V109"/>
      <c r="W109"/>
      <c r="X109"/>
      <c r="Y109"/>
      <c r="Z109"/>
      <c r="AA109"/>
      <c r="AB109"/>
      <c r="AC109"/>
      <c r="AD109"/>
      <c r="AE109"/>
    </row>
    <row r="110" spans="1:31" s="25" customFormat="1" ht="15.75" hidden="1">
      <c r="A110" s="1"/>
      <c r="B110" s="65"/>
      <c r="C110" s="65"/>
      <c r="D110" s="65"/>
      <c r="E110" s="65"/>
      <c r="F110" s="65"/>
      <c r="G110" s="65"/>
      <c r="H110" s="71"/>
      <c r="I110" s="71"/>
      <c r="J110" s="71"/>
      <c r="L110" s="26"/>
      <c r="M110" s="26"/>
      <c r="N110" s="38"/>
      <c r="O110" s="3"/>
      <c r="P110" s="4"/>
      <c r="Q110" s="5"/>
      <c r="R110" s="6"/>
      <c r="S110" s="7"/>
      <c r="T110" s="4"/>
      <c r="U110"/>
      <c r="V110"/>
      <c r="W110"/>
      <c r="X110"/>
      <c r="Y110"/>
      <c r="Z110"/>
      <c r="AA110"/>
      <c r="AB110"/>
      <c r="AC110"/>
      <c r="AD110"/>
      <c r="AE110"/>
    </row>
    <row r="111" spans="1:31" s="25" customFormat="1" ht="41.25" hidden="1" customHeight="1">
      <c r="A111" s="1"/>
      <c r="B111" s="65"/>
      <c r="C111" s="65"/>
      <c r="D111" s="65"/>
      <c r="E111" s="65"/>
      <c r="F111" s="65"/>
      <c r="G111" s="65"/>
      <c r="H111" s="71"/>
      <c r="I111" s="71"/>
      <c r="J111" s="71"/>
      <c r="L111" s="26"/>
      <c r="M111" s="26"/>
      <c r="N111" s="38"/>
      <c r="O111" s="3"/>
      <c r="P111" s="4"/>
      <c r="Q111" s="5"/>
      <c r="R111" s="6"/>
      <c r="S111" s="7"/>
      <c r="T111" s="4"/>
      <c r="U111"/>
      <c r="V111"/>
      <c r="W111"/>
      <c r="X111"/>
      <c r="Y111"/>
      <c r="Z111"/>
      <c r="AA111"/>
      <c r="AB111"/>
      <c r="AC111"/>
      <c r="AD111"/>
      <c r="AE111"/>
    </row>
    <row r="112" spans="1:31" s="25" customFormat="1" ht="15.75" hidden="1">
      <c r="A112" s="1"/>
      <c r="B112" s="65"/>
      <c r="C112" s="65"/>
      <c r="D112" s="65"/>
      <c r="E112" s="65"/>
      <c r="F112" s="65"/>
      <c r="G112" s="65"/>
      <c r="H112" s="71"/>
      <c r="I112" s="71"/>
      <c r="J112" s="71"/>
      <c r="L112" s="26"/>
      <c r="M112" s="26"/>
      <c r="N112" s="38"/>
      <c r="O112" s="3"/>
      <c r="P112" s="4"/>
      <c r="Q112" s="5"/>
      <c r="R112" s="6"/>
      <c r="S112" s="7"/>
      <c r="T112" s="4"/>
      <c r="U112"/>
      <c r="V112"/>
      <c r="W112"/>
      <c r="X112"/>
      <c r="Y112"/>
      <c r="Z112"/>
      <c r="AA112"/>
      <c r="AB112"/>
      <c r="AC112"/>
      <c r="AD112"/>
      <c r="AE112"/>
    </row>
    <row r="113" spans="1:31" s="25" customFormat="1" ht="15.75" hidden="1">
      <c r="A113" s="1"/>
      <c r="B113" s="65"/>
      <c r="C113" s="65"/>
      <c r="D113" s="65"/>
      <c r="E113" s="65"/>
      <c r="F113" s="65"/>
      <c r="G113" s="65"/>
      <c r="H113" s="71"/>
      <c r="I113" s="71"/>
      <c r="J113" s="71"/>
      <c r="L113" s="26"/>
      <c r="M113" s="26"/>
      <c r="N113" s="38"/>
      <c r="O113" s="3"/>
      <c r="P113" s="4"/>
      <c r="Q113" s="5"/>
      <c r="R113" s="6"/>
      <c r="S113" s="7"/>
      <c r="T113" s="4"/>
      <c r="U113"/>
      <c r="V113"/>
      <c r="W113"/>
      <c r="X113"/>
      <c r="Y113"/>
      <c r="Z113"/>
      <c r="AA113"/>
      <c r="AB113"/>
      <c r="AC113"/>
      <c r="AD113"/>
      <c r="AE113"/>
    </row>
    <row r="114" spans="1:31" s="25" customFormat="1" ht="15.75" hidden="1">
      <c r="A114" s="1"/>
      <c r="B114" s="65"/>
      <c r="C114" s="65"/>
      <c r="D114" s="65"/>
      <c r="E114" s="65"/>
      <c r="F114" s="65"/>
      <c r="G114" s="65"/>
      <c r="H114" s="71"/>
      <c r="I114" s="71"/>
      <c r="J114" s="71"/>
      <c r="L114" s="26"/>
      <c r="M114" s="26"/>
      <c r="N114" s="38"/>
      <c r="O114" s="3"/>
      <c r="P114" s="4"/>
      <c r="Q114" s="5"/>
      <c r="R114" s="6"/>
      <c r="S114" s="7"/>
      <c r="T114" s="4"/>
      <c r="U114"/>
      <c r="V114"/>
      <c r="W114"/>
      <c r="X114"/>
      <c r="Y114"/>
      <c r="Z114"/>
      <c r="AA114"/>
      <c r="AB114"/>
      <c r="AC114"/>
      <c r="AD114"/>
      <c r="AE114"/>
    </row>
    <row r="115" spans="1:31" s="25" customFormat="1" ht="15.75" hidden="1">
      <c r="A115" s="1"/>
      <c r="B115" s="65"/>
      <c r="C115" s="65"/>
      <c r="D115" s="65"/>
      <c r="E115" s="65"/>
      <c r="F115" s="65"/>
      <c r="G115" s="65"/>
      <c r="H115" s="71"/>
      <c r="I115" s="71"/>
      <c r="J115" s="71"/>
      <c r="L115" s="26"/>
      <c r="M115" s="26"/>
      <c r="N115" s="38"/>
      <c r="O115" s="3"/>
      <c r="P115" s="4"/>
      <c r="Q115" s="5"/>
      <c r="R115" s="6"/>
      <c r="S115" s="7"/>
      <c r="T115" s="4"/>
      <c r="U115"/>
      <c r="V115"/>
      <c r="W115"/>
      <c r="X115"/>
      <c r="Y115"/>
      <c r="Z115"/>
      <c r="AA115"/>
      <c r="AB115"/>
      <c r="AC115"/>
      <c r="AD115"/>
      <c r="AE115"/>
    </row>
    <row r="116" spans="1:31" s="25" customFormat="1" ht="15.75" hidden="1">
      <c r="A116" s="1"/>
      <c r="B116" s="65"/>
      <c r="C116" s="65"/>
      <c r="D116" s="65"/>
      <c r="E116" s="65"/>
      <c r="F116" s="65"/>
      <c r="G116" s="65"/>
      <c r="H116" s="71"/>
      <c r="I116" s="71"/>
      <c r="J116" s="71"/>
      <c r="L116" s="26"/>
      <c r="M116" s="26"/>
      <c r="N116" s="38"/>
      <c r="O116" s="3"/>
      <c r="P116" s="4"/>
      <c r="Q116" s="5"/>
      <c r="R116" s="6"/>
      <c r="S116" s="7"/>
      <c r="T116" s="4"/>
      <c r="U116"/>
      <c r="V116"/>
      <c r="W116"/>
      <c r="X116"/>
      <c r="Y116"/>
      <c r="Z116"/>
      <c r="AA116"/>
      <c r="AB116"/>
      <c r="AC116"/>
      <c r="AD116"/>
      <c r="AE116"/>
    </row>
    <row r="117" spans="1:31" s="4" customFormat="1" ht="15.75" hidden="1">
      <c r="A117" s="1"/>
      <c r="B117" s="65"/>
      <c r="C117" s="65"/>
      <c r="D117" s="65"/>
      <c r="E117" s="65"/>
      <c r="F117" s="65"/>
      <c r="G117" s="65"/>
      <c r="H117" s="71"/>
      <c r="I117" s="71"/>
      <c r="J117" s="71"/>
      <c r="K117" s="25"/>
      <c r="L117" s="26"/>
      <c r="M117" s="26"/>
      <c r="N117" s="38"/>
      <c r="O117" s="3"/>
      <c r="Q117" s="5"/>
      <c r="R117" s="6"/>
      <c r="S117" s="7"/>
      <c r="U117"/>
      <c r="V117"/>
      <c r="W117"/>
      <c r="X117"/>
      <c r="Y117"/>
      <c r="Z117"/>
      <c r="AA117"/>
      <c r="AB117"/>
      <c r="AC117"/>
      <c r="AD117"/>
      <c r="AE117"/>
    </row>
    <row r="118" spans="1:31" s="4" customFormat="1" ht="15.75" hidden="1">
      <c r="A118" s="1"/>
      <c r="B118" s="65"/>
      <c r="C118" s="65"/>
      <c r="D118" s="65"/>
      <c r="E118" s="65"/>
      <c r="F118" s="65"/>
      <c r="G118" s="65"/>
      <c r="H118" s="71"/>
      <c r="I118" s="71"/>
      <c r="J118" s="71"/>
      <c r="K118" s="25"/>
      <c r="L118" s="26"/>
      <c r="M118" s="26"/>
      <c r="N118" s="38"/>
      <c r="O118" s="3"/>
      <c r="Q118" s="5"/>
      <c r="R118" s="6"/>
      <c r="S118" s="7"/>
      <c r="U118"/>
      <c r="V118"/>
      <c r="W118"/>
      <c r="X118"/>
      <c r="Y118"/>
      <c r="Z118"/>
      <c r="AA118"/>
      <c r="AB118"/>
      <c r="AC118"/>
      <c r="AD118"/>
      <c r="AE118"/>
    </row>
    <row r="119" spans="1:31" s="4" customFormat="1" ht="15.75" hidden="1">
      <c r="A119" s="1"/>
      <c r="B119" s="65"/>
      <c r="C119" s="65"/>
      <c r="D119" s="65"/>
      <c r="E119" s="65"/>
      <c r="F119" s="65"/>
      <c r="G119" s="65"/>
      <c r="H119" s="71"/>
      <c r="I119" s="71"/>
      <c r="J119" s="71"/>
      <c r="K119" s="25"/>
      <c r="L119" s="26"/>
      <c r="M119" s="26"/>
      <c r="N119" s="38"/>
      <c r="O119" s="3"/>
      <c r="Q119" s="5"/>
      <c r="R119" s="6"/>
      <c r="S119" s="7"/>
      <c r="U119"/>
      <c r="V119"/>
      <c r="W119"/>
      <c r="X119"/>
      <c r="Y119"/>
      <c r="Z119"/>
      <c r="AA119"/>
      <c r="AB119"/>
      <c r="AC119"/>
      <c r="AD119"/>
      <c r="AE119"/>
    </row>
    <row r="120" spans="1:31" s="4" customFormat="1" ht="15.75" hidden="1">
      <c r="A120" s="1"/>
      <c r="B120" s="65"/>
      <c r="C120" s="65"/>
      <c r="D120" s="65"/>
      <c r="E120" s="65"/>
      <c r="F120" s="65"/>
      <c r="G120" s="65"/>
      <c r="H120" s="71"/>
      <c r="I120" s="71"/>
      <c r="J120" s="71"/>
      <c r="K120" s="25"/>
      <c r="L120" s="26"/>
      <c r="M120" s="26"/>
      <c r="N120" s="38"/>
      <c r="O120" s="3"/>
      <c r="Q120" s="5"/>
      <c r="R120" s="6"/>
      <c r="S120" s="7"/>
      <c r="U120"/>
      <c r="V120"/>
      <c r="W120"/>
      <c r="X120"/>
      <c r="Y120"/>
      <c r="Z120"/>
      <c r="AA120"/>
      <c r="AB120"/>
      <c r="AC120"/>
      <c r="AD120"/>
      <c r="AE120"/>
    </row>
    <row r="121" spans="1:31" s="4" customFormat="1" ht="15.75" hidden="1">
      <c r="A121" s="1"/>
      <c r="B121" s="65"/>
      <c r="C121" s="65"/>
      <c r="D121" s="65"/>
      <c r="E121" s="65"/>
      <c r="F121" s="65"/>
      <c r="G121" s="65"/>
      <c r="H121" s="71"/>
      <c r="I121" s="71"/>
      <c r="J121" s="71"/>
      <c r="K121" s="25"/>
      <c r="L121" s="26"/>
      <c r="M121" s="26"/>
      <c r="N121" s="38"/>
      <c r="O121" s="3"/>
      <c r="Q121" s="5"/>
      <c r="R121" s="6"/>
      <c r="S121" s="7"/>
      <c r="U121"/>
      <c r="V121"/>
      <c r="W121"/>
      <c r="X121"/>
      <c r="Y121"/>
      <c r="Z121"/>
      <c r="AA121"/>
      <c r="AB121"/>
      <c r="AC121"/>
      <c r="AD121"/>
      <c r="AE121"/>
    </row>
    <row r="122" spans="1:31" s="4" customFormat="1" ht="15.75" hidden="1">
      <c r="A122" s="1"/>
      <c r="B122" s="65"/>
      <c r="C122" s="65"/>
      <c r="D122" s="65"/>
      <c r="E122" s="65"/>
      <c r="F122" s="65"/>
      <c r="G122" s="65"/>
      <c r="H122" s="71"/>
      <c r="I122" s="71"/>
      <c r="J122" s="71"/>
      <c r="K122" s="25"/>
      <c r="L122" s="26"/>
      <c r="M122" s="26"/>
      <c r="N122" s="38"/>
      <c r="O122" s="3"/>
      <c r="Q122" s="5"/>
      <c r="R122" s="6"/>
      <c r="S122" s="7"/>
      <c r="U122"/>
      <c r="V122"/>
      <c r="W122"/>
      <c r="X122"/>
      <c r="Y122"/>
      <c r="Z122"/>
      <c r="AA122"/>
      <c r="AB122"/>
      <c r="AC122"/>
      <c r="AD122"/>
      <c r="AE122"/>
    </row>
    <row r="123" spans="1:31" s="4" customFormat="1" ht="15.75" hidden="1">
      <c r="A123" s="1"/>
      <c r="B123" s="65"/>
      <c r="C123" s="65"/>
      <c r="D123" s="65"/>
      <c r="E123" s="65"/>
      <c r="F123" s="65"/>
      <c r="G123" s="65"/>
      <c r="H123" s="71"/>
      <c r="I123" s="71"/>
      <c r="J123" s="71"/>
      <c r="K123" s="25"/>
      <c r="L123" s="26"/>
      <c r="M123" s="26"/>
      <c r="N123" s="38"/>
      <c r="O123" s="3"/>
      <c r="Q123" s="5"/>
      <c r="R123" s="6"/>
      <c r="S123" s="7"/>
      <c r="U123"/>
      <c r="V123"/>
      <c r="W123"/>
      <c r="X123"/>
      <c r="Y123"/>
      <c r="Z123"/>
      <c r="AA123"/>
      <c r="AB123"/>
      <c r="AC123"/>
      <c r="AD123"/>
      <c r="AE123"/>
    </row>
    <row r="124" spans="1:31" s="4" customFormat="1" ht="15.75" hidden="1">
      <c r="A124" s="1"/>
      <c r="B124" s="65"/>
      <c r="C124" s="65"/>
      <c r="D124" s="65"/>
      <c r="E124" s="65"/>
      <c r="F124" s="65"/>
      <c r="G124" s="65"/>
      <c r="H124" s="71"/>
      <c r="I124" s="71"/>
      <c r="J124" s="71"/>
      <c r="K124" s="25"/>
      <c r="L124" s="26"/>
      <c r="M124" s="26"/>
      <c r="N124" s="38"/>
      <c r="O124" s="3"/>
      <c r="Q124" s="5"/>
      <c r="R124" s="6"/>
      <c r="S124" s="7"/>
      <c r="U124"/>
      <c r="V124"/>
      <c r="W124"/>
      <c r="X124"/>
      <c r="Y124"/>
      <c r="Z124"/>
      <c r="AA124"/>
      <c r="AB124"/>
      <c r="AC124"/>
      <c r="AD124"/>
      <c r="AE124"/>
    </row>
    <row r="125" spans="1:31" s="4" customFormat="1" ht="15.75" hidden="1">
      <c r="A125" s="1"/>
      <c r="B125" s="65"/>
      <c r="C125" s="65"/>
      <c r="D125" s="65"/>
      <c r="E125" s="65"/>
      <c r="F125" s="65"/>
      <c r="G125" s="65"/>
      <c r="H125" s="71"/>
      <c r="I125" s="71"/>
      <c r="J125" s="71"/>
      <c r="K125" s="25"/>
      <c r="L125" s="26"/>
      <c r="M125" s="26"/>
      <c r="N125" s="38"/>
      <c r="O125" s="3"/>
      <c r="Q125" s="5"/>
      <c r="R125" s="6"/>
      <c r="S125" s="7"/>
      <c r="U125"/>
      <c r="V125"/>
      <c r="W125"/>
      <c r="X125"/>
      <c r="Y125"/>
      <c r="Z125"/>
      <c r="AA125"/>
      <c r="AB125"/>
      <c r="AC125"/>
      <c r="AD125"/>
      <c r="AE125"/>
    </row>
    <row r="126" spans="1:31" s="1" customFormat="1" ht="2.1" hidden="1" customHeight="1">
      <c r="H126" s="72"/>
      <c r="I126" s="72"/>
      <c r="J126" s="72"/>
      <c r="K126" s="25"/>
      <c r="L126" s="26"/>
      <c r="M126" s="26"/>
      <c r="N126" s="38"/>
      <c r="O126" s="3"/>
      <c r="P126" s="4"/>
      <c r="Q126" s="5"/>
      <c r="R126" s="6"/>
      <c r="S126" s="7"/>
    </row>
    <row r="127" spans="1:31" s="1" customFormat="1" ht="2.1" hidden="1" customHeight="1">
      <c r="H127" s="72"/>
      <c r="I127" s="72"/>
      <c r="J127" s="72"/>
      <c r="K127" s="25"/>
      <c r="L127" s="26"/>
      <c r="M127" s="26"/>
      <c r="N127" s="38"/>
      <c r="O127" s="3"/>
      <c r="P127" s="4"/>
      <c r="Q127" s="5"/>
      <c r="R127" s="6"/>
      <c r="S127" s="7"/>
    </row>
    <row r="128" spans="1:31" s="1" customFormat="1" ht="2.1" hidden="1" customHeight="1">
      <c r="H128" s="72"/>
      <c r="I128" s="72"/>
      <c r="J128" s="72"/>
      <c r="K128" s="25"/>
      <c r="L128" s="26"/>
      <c r="M128" s="26"/>
      <c r="N128" s="38"/>
      <c r="O128" s="3"/>
      <c r="P128" s="4"/>
      <c r="Q128" s="5"/>
      <c r="R128" s="6"/>
      <c r="S128" s="7"/>
    </row>
    <row r="129" spans="1:21" s="1" customFormat="1" ht="2.1" hidden="1" customHeight="1">
      <c r="H129" s="72"/>
      <c r="I129" s="72"/>
      <c r="J129" s="72"/>
      <c r="K129" s="25"/>
      <c r="L129" s="26"/>
      <c r="M129" s="26"/>
      <c r="N129" s="38"/>
      <c r="O129" s="3"/>
      <c r="P129" s="4"/>
      <c r="Q129" s="5"/>
      <c r="R129" s="6"/>
      <c r="S129" s="7"/>
    </row>
    <row r="130" spans="1:21" s="1" customFormat="1" ht="2.1" hidden="1" customHeight="1">
      <c r="H130" s="72"/>
      <c r="I130" s="72"/>
      <c r="J130" s="72"/>
      <c r="K130" s="25"/>
      <c r="L130" s="26"/>
      <c r="M130" s="26"/>
      <c r="N130" s="38"/>
      <c r="O130" s="3"/>
      <c r="P130" s="4"/>
      <c r="Q130" s="5"/>
      <c r="R130" s="6"/>
      <c r="S130" s="7"/>
    </row>
    <row r="131" spans="1:21" s="1" customFormat="1" ht="2.1" hidden="1" customHeight="1">
      <c r="H131" s="72"/>
      <c r="I131" s="72"/>
      <c r="J131" s="72"/>
      <c r="K131" s="25"/>
      <c r="L131" s="26"/>
      <c r="M131" s="26"/>
      <c r="N131" s="38"/>
      <c r="O131" s="3"/>
      <c r="P131" s="4"/>
      <c r="Q131" s="5"/>
      <c r="R131" s="6"/>
      <c r="S131" s="7"/>
    </row>
    <row r="132" spans="1:21" s="1" customFormat="1" ht="2.1" hidden="1" customHeight="1">
      <c r="H132" s="72"/>
      <c r="I132" s="72"/>
      <c r="J132" s="72"/>
      <c r="K132" s="25"/>
      <c r="L132" s="26"/>
      <c r="M132" s="26"/>
      <c r="N132" s="38"/>
      <c r="O132" s="3"/>
      <c r="P132" s="4"/>
      <c r="Q132" s="5"/>
      <c r="R132" s="6"/>
      <c r="S132" s="7"/>
    </row>
    <row r="133" spans="1:21" s="1" customFormat="1" ht="2.1" hidden="1" customHeight="1">
      <c r="H133" s="72"/>
      <c r="I133" s="72"/>
      <c r="J133" s="72"/>
      <c r="K133" s="25"/>
      <c r="L133" s="26"/>
      <c r="M133" s="26"/>
      <c r="N133" s="38"/>
      <c r="O133" s="3"/>
      <c r="P133" s="4"/>
      <c r="Q133" s="5"/>
      <c r="R133" s="6"/>
      <c r="S133" s="7"/>
    </row>
    <row r="134" spans="1:21" s="1" customFormat="1" ht="2.1" hidden="1" customHeight="1">
      <c r="H134" s="72"/>
      <c r="I134" s="72"/>
      <c r="J134" s="72"/>
      <c r="K134" s="25"/>
      <c r="L134" s="26"/>
      <c r="M134" s="26"/>
      <c r="N134" s="38"/>
      <c r="O134" s="3"/>
      <c r="P134" s="4"/>
      <c r="Q134" s="5"/>
      <c r="R134" s="6"/>
      <c r="S134" s="7"/>
    </row>
    <row r="135" spans="1:21" s="1" customFormat="1" ht="2.1" hidden="1" customHeight="1">
      <c r="H135" s="72"/>
      <c r="I135" s="72"/>
      <c r="J135" s="72"/>
      <c r="K135" s="25"/>
      <c r="L135" s="26"/>
      <c r="M135" s="26"/>
      <c r="N135" s="38"/>
      <c r="O135" s="3"/>
      <c r="P135" s="4"/>
      <c r="Q135" s="5"/>
      <c r="R135" s="6"/>
      <c r="S135" s="7"/>
    </row>
    <row r="136" spans="1:21" s="1" customFormat="1" ht="2.1" hidden="1" customHeight="1">
      <c r="H136" s="72"/>
      <c r="I136" s="72"/>
      <c r="J136" s="72"/>
      <c r="K136" s="25"/>
      <c r="L136" s="26"/>
      <c r="M136" s="26"/>
      <c r="N136" s="38"/>
      <c r="O136" s="3"/>
      <c r="P136" s="4"/>
      <c r="Q136" s="5"/>
      <c r="R136" s="6"/>
      <c r="S136" s="7"/>
    </row>
    <row r="137" spans="1:21" s="1" customFormat="1" ht="2.1" hidden="1" customHeight="1">
      <c r="H137" s="72"/>
      <c r="I137" s="72"/>
      <c r="J137" s="72"/>
      <c r="K137" s="25"/>
      <c r="L137" s="26"/>
      <c r="M137" s="26"/>
      <c r="N137" s="38"/>
      <c r="O137" s="3"/>
      <c r="P137" s="4"/>
      <c r="Q137" s="5"/>
      <c r="R137" s="6"/>
      <c r="S137" s="7"/>
    </row>
    <row r="138" spans="1:21" s="1" customFormat="1" ht="2.1" hidden="1" customHeight="1">
      <c r="H138" s="72"/>
      <c r="I138" s="72"/>
      <c r="J138" s="72"/>
      <c r="K138" s="25"/>
      <c r="L138" s="26"/>
      <c r="M138" s="26"/>
      <c r="N138" s="38"/>
      <c r="O138" s="3"/>
      <c r="P138" s="4"/>
      <c r="Q138" s="5"/>
      <c r="R138" s="6"/>
      <c r="S138" s="7"/>
    </row>
    <row r="139" spans="1:21" s="1" customFormat="1" ht="14.1" hidden="1" customHeight="1">
      <c r="H139" s="72"/>
      <c r="I139" s="72"/>
      <c r="J139" s="72"/>
      <c r="K139" s="25"/>
      <c r="L139" s="26"/>
      <c r="M139" s="26"/>
      <c r="N139" s="38"/>
      <c r="O139" s="3"/>
      <c r="P139" s="4"/>
      <c r="Q139" s="5"/>
      <c r="R139" s="6"/>
      <c r="S139" s="7"/>
    </row>
    <row r="140" spans="1:21" s="1" customFormat="1" ht="14.1" hidden="1" customHeight="1">
      <c r="A140" s="14"/>
      <c r="H140" s="72"/>
      <c r="I140" s="72"/>
      <c r="J140" s="72"/>
      <c r="K140" s="25"/>
      <c r="L140" s="26"/>
      <c r="M140" s="26"/>
      <c r="N140" s="55"/>
      <c r="O140" s="56"/>
      <c r="P140" s="4"/>
      <c r="Q140" s="57"/>
      <c r="R140" s="58"/>
      <c r="S140" s="59"/>
      <c r="T140" s="54"/>
    </row>
    <row r="141" spans="1:21" s="1" customFormat="1" ht="14.1" hidden="1" customHeight="1">
      <c r="A141" s="14"/>
      <c r="H141" s="72"/>
      <c r="I141" s="72"/>
      <c r="J141" s="72"/>
      <c r="K141" s="25"/>
      <c r="L141" s="26"/>
      <c r="M141" s="26"/>
      <c r="N141" s="55"/>
      <c r="O141" s="56"/>
      <c r="P141" s="4"/>
      <c r="Q141" s="57"/>
      <c r="R141" s="58"/>
      <c r="S141" s="59"/>
      <c r="T141" s="54"/>
    </row>
    <row r="142" spans="1:21" s="1" customFormat="1" ht="14.1" hidden="1" customHeight="1">
      <c r="A142" s="14"/>
      <c r="H142" s="72"/>
      <c r="I142" s="72"/>
      <c r="J142" s="72"/>
      <c r="K142" s="25"/>
      <c r="L142" s="26"/>
      <c r="M142" s="26"/>
      <c r="N142" s="55"/>
      <c r="O142" s="56"/>
      <c r="P142" s="4"/>
      <c r="Q142" s="57"/>
      <c r="R142" s="58"/>
      <c r="S142" s="59"/>
      <c r="T142" s="54"/>
    </row>
    <row r="143" spans="1:21" s="15" customFormat="1" ht="2.1" hidden="1" customHeight="1">
      <c r="A143" s="14"/>
      <c r="B143" s="1"/>
      <c r="C143" s="1"/>
      <c r="D143" s="1"/>
      <c r="E143" s="1"/>
      <c r="F143" s="1"/>
      <c r="G143" s="1"/>
      <c r="H143" s="72"/>
      <c r="I143" s="72"/>
      <c r="J143" s="72"/>
      <c r="K143" s="24"/>
      <c r="L143" s="26"/>
      <c r="M143" s="26"/>
      <c r="N143" s="38"/>
      <c r="O143" s="8"/>
      <c r="P143" s="4"/>
      <c r="Q143" s="9"/>
      <c r="R143" s="10"/>
      <c r="S143" s="11"/>
      <c r="T143" s="1"/>
      <c r="U143" s="1"/>
    </row>
    <row r="144" spans="1:21" ht="14.1" hidden="1" customHeight="1"/>
    <row r="145" spans="8:25" ht="15.75" hidden="1" customHeight="1"/>
    <row r="146" spans="8:25" s="1" customFormat="1" ht="15.75" hidden="1" customHeight="1">
      <c r="H146" s="72"/>
      <c r="I146" s="72"/>
      <c r="J146" s="72"/>
      <c r="K146" s="25"/>
      <c r="L146" s="26"/>
      <c r="M146" s="26"/>
      <c r="N146" s="38"/>
      <c r="O146" s="3"/>
      <c r="P146" s="4"/>
      <c r="Q146" s="5"/>
      <c r="R146" s="6"/>
      <c r="S146" s="7"/>
      <c r="T146" s="4"/>
      <c r="U146"/>
      <c r="V146"/>
      <c r="W146"/>
      <c r="X146"/>
      <c r="Y146"/>
    </row>
    <row r="147" spans="8:25" s="1" customFormat="1" ht="15.75" hidden="1" customHeight="1">
      <c r="H147" s="72"/>
      <c r="I147" s="72"/>
      <c r="J147" s="72"/>
      <c r="K147" s="25"/>
      <c r="L147" s="26"/>
      <c r="M147" s="26"/>
      <c r="N147" s="38"/>
      <c r="O147" s="3"/>
      <c r="P147" s="4"/>
      <c r="Q147" s="5"/>
      <c r="R147" s="6"/>
      <c r="S147" s="7"/>
      <c r="T147" s="4"/>
      <c r="U147"/>
      <c r="V147"/>
      <c r="W147"/>
      <c r="X147"/>
      <c r="Y147"/>
    </row>
    <row r="148" spans="8:25" s="1" customFormat="1" ht="15.75" hidden="1" customHeight="1">
      <c r="H148" s="72"/>
      <c r="I148" s="72"/>
      <c r="J148" s="72"/>
      <c r="K148" s="25"/>
      <c r="L148" s="26"/>
      <c r="M148" s="26"/>
      <c r="N148" s="38"/>
      <c r="O148" s="3"/>
      <c r="P148" s="4"/>
      <c r="Q148" s="5"/>
      <c r="R148" s="6"/>
      <c r="S148" s="7"/>
      <c r="T148" s="4"/>
      <c r="U148"/>
      <c r="V148"/>
      <c r="W148"/>
      <c r="X148"/>
      <c r="Y148"/>
    </row>
    <row r="149" spans="8:25" s="1" customFormat="1" ht="15.75" hidden="1" customHeight="1">
      <c r="H149" s="72"/>
      <c r="I149" s="72"/>
      <c r="J149" s="72"/>
      <c r="K149" s="25"/>
      <c r="L149" s="26"/>
      <c r="M149" s="26"/>
      <c r="N149" s="38"/>
      <c r="O149" s="3"/>
      <c r="P149" s="4"/>
      <c r="Q149" s="5"/>
      <c r="R149" s="6"/>
      <c r="S149" s="7"/>
      <c r="T149" s="4"/>
      <c r="U149"/>
      <c r="V149"/>
      <c r="W149"/>
      <c r="X149"/>
      <c r="Y149"/>
    </row>
    <row r="150" spans="8:25" s="1" customFormat="1" ht="15.75" hidden="1" customHeight="1">
      <c r="H150" s="72"/>
      <c r="I150" s="72"/>
      <c r="J150" s="72"/>
      <c r="K150" s="25"/>
      <c r="L150" s="26"/>
      <c r="M150" s="26"/>
      <c r="N150" s="38"/>
      <c r="O150" s="3"/>
      <c r="P150" s="4"/>
      <c r="Q150" s="5"/>
      <c r="R150" s="6"/>
      <c r="S150" s="7"/>
      <c r="T150" s="4"/>
      <c r="U150"/>
      <c r="V150"/>
      <c r="W150"/>
      <c r="X150"/>
      <c r="Y150"/>
    </row>
    <row r="151" spans="8:25" s="1" customFormat="1" ht="15.75" hidden="1" customHeight="1">
      <c r="H151" s="72"/>
      <c r="I151" s="72"/>
      <c r="J151" s="72"/>
      <c r="K151" s="25"/>
      <c r="L151" s="26"/>
      <c r="M151" s="26"/>
      <c r="N151" s="38"/>
      <c r="O151" s="3"/>
      <c r="P151" s="4"/>
      <c r="Q151" s="5"/>
      <c r="R151" s="6"/>
      <c r="S151" s="7"/>
      <c r="T151" s="4"/>
      <c r="U151"/>
      <c r="V151"/>
      <c r="W151"/>
      <c r="X151"/>
      <c r="Y151"/>
    </row>
    <row r="152" spans="8:25" s="1" customFormat="1" ht="15.75" hidden="1" customHeight="1">
      <c r="H152" s="72"/>
      <c r="I152" s="72"/>
      <c r="J152" s="72"/>
      <c r="K152" s="25"/>
      <c r="L152" s="26"/>
      <c r="M152" s="26"/>
      <c r="N152" s="38"/>
      <c r="O152" s="3"/>
      <c r="P152" s="4"/>
      <c r="Q152" s="5"/>
      <c r="R152" s="6"/>
      <c r="S152" s="7"/>
      <c r="T152" s="4"/>
      <c r="U152"/>
      <c r="V152"/>
      <c r="W152"/>
      <c r="X152"/>
      <c r="Y152"/>
    </row>
    <row r="153" spans="8:25" s="1" customFormat="1" ht="15.75" hidden="1" customHeight="1">
      <c r="H153" s="72"/>
      <c r="I153" s="72"/>
      <c r="J153" s="72"/>
      <c r="K153" s="25"/>
      <c r="L153" s="26"/>
      <c r="M153" s="26"/>
      <c r="N153" s="38"/>
      <c r="O153" s="3"/>
      <c r="P153" s="4"/>
      <c r="Q153" s="5"/>
      <c r="R153" s="6"/>
      <c r="S153" s="7"/>
      <c r="T153" s="4"/>
      <c r="U153"/>
      <c r="V153"/>
      <c r="W153"/>
      <c r="X153"/>
      <c r="Y153"/>
    </row>
    <row r="154" spans="8:25" s="1" customFormat="1" ht="15.75" hidden="1" customHeight="1">
      <c r="H154" s="72"/>
      <c r="I154" s="72"/>
      <c r="J154" s="72"/>
      <c r="K154" s="25"/>
      <c r="L154" s="26"/>
      <c r="M154" s="26"/>
      <c r="N154" s="38"/>
      <c r="O154" s="3"/>
      <c r="P154" s="4"/>
      <c r="Q154" s="5"/>
      <c r="R154" s="6"/>
      <c r="S154" s="7"/>
      <c r="T154" s="4"/>
      <c r="U154"/>
      <c r="V154"/>
      <c r="W154"/>
      <c r="X154"/>
      <c r="Y154"/>
    </row>
    <row r="155" spans="8:25" s="1" customFormat="1" ht="15.75" hidden="1" customHeight="1">
      <c r="H155" s="72"/>
      <c r="I155" s="72"/>
      <c r="J155" s="72"/>
      <c r="K155" s="25"/>
      <c r="L155" s="26"/>
      <c r="M155" s="26"/>
      <c r="N155" s="38"/>
      <c r="O155" s="3"/>
      <c r="P155" s="4"/>
      <c r="Q155" s="5"/>
      <c r="R155" s="6"/>
      <c r="S155" s="7"/>
      <c r="T155" s="4"/>
      <c r="U155"/>
      <c r="V155"/>
      <c r="W155"/>
      <c r="X155"/>
      <c r="Y155"/>
    </row>
    <row r="156" spans="8:25" s="1" customFormat="1" ht="15.75" hidden="1" customHeight="1">
      <c r="H156" s="72"/>
      <c r="I156" s="72"/>
      <c r="J156" s="72"/>
      <c r="K156" s="25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</row>
    <row r="157" spans="8:25" s="1" customFormat="1" ht="15.75" hidden="1" customHeight="1">
      <c r="H157" s="72"/>
      <c r="I157" s="72"/>
      <c r="J157" s="72"/>
      <c r="K157" s="25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</row>
    <row r="158" spans="8:25" s="1" customFormat="1" ht="15.75" hidden="1" customHeight="1">
      <c r="H158" s="72"/>
      <c r="I158" s="72"/>
      <c r="J158" s="72"/>
      <c r="K158" s="25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</row>
    <row r="159" spans="8:25" s="1" customFormat="1" ht="15.75" hidden="1" customHeight="1">
      <c r="H159" s="72"/>
      <c r="I159" s="72"/>
      <c r="J159" s="72"/>
      <c r="K159" s="25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</row>
    <row r="160" spans="8:25" s="1" customFormat="1" ht="15.75" hidden="1" customHeight="1">
      <c r="H160" s="72"/>
      <c r="I160" s="72"/>
      <c r="J160" s="72"/>
      <c r="K160" s="25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</row>
    <row r="161" spans="8:25" s="1" customFormat="1" ht="15.75" hidden="1" customHeight="1">
      <c r="H161" s="72"/>
      <c r="I161" s="72"/>
      <c r="J161" s="72"/>
      <c r="K161" s="25"/>
      <c r="L161" s="26"/>
      <c r="M161" s="26"/>
      <c r="N161" s="38"/>
      <c r="O161" s="3"/>
      <c r="P161" s="4"/>
      <c r="Q161" s="5"/>
      <c r="R161" s="6"/>
      <c r="S161" s="7"/>
      <c r="T161" s="4"/>
      <c r="U161"/>
      <c r="V161"/>
      <c r="W161"/>
      <c r="X161"/>
      <c r="Y161"/>
    </row>
    <row r="162" spans="8:25" s="1" customFormat="1" ht="15.75" hidden="1" customHeight="1">
      <c r="H162" s="72"/>
      <c r="I162" s="72"/>
      <c r="J162" s="72"/>
      <c r="K162" s="25"/>
      <c r="L162" s="26"/>
      <c r="M162" s="26"/>
      <c r="N162" s="38"/>
      <c r="O162" s="3"/>
      <c r="P162" s="4"/>
      <c r="Q162" s="5"/>
      <c r="R162" s="6"/>
      <c r="S162" s="7"/>
      <c r="T162" s="4"/>
      <c r="U162"/>
      <c r="V162"/>
      <c r="W162"/>
      <c r="X162"/>
      <c r="Y162"/>
    </row>
    <row r="163" spans="8:25" s="1" customFormat="1" ht="15.75" hidden="1" customHeight="1">
      <c r="H163" s="72"/>
      <c r="I163" s="72"/>
      <c r="J163" s="72"/>
      <c r="K163" s="25"/>
      <c r="L163" s="26"/>
      <c r="M163" s="26"/>
      <c r="N163" s="38"/>
      <c r="O163" s="3"/>
      <c r="P163" s="4"/>
      <c r="Q163" s="5"/>
      <c r="R163" s="6"/>
      <c r="S163" s="7"/>
      <c r="T163" s="4"/>
      <c r="U163"/>
      <c r="V163"/>
      <c r="W163"/>
      <c r="X163"/>
      <c r="Y163"/>
    </row>
    <row r="164" spans="8:25" s="1" customFormat="1" ht="15.75" hidden="1" customHeight="1">
      <c r="H164" s="72"/>
      <c r="I164" s="72"/>
      <c r="J164" s="72"/>
      <c r="K164" s="25"/>
      <c r="L164" s="26"/>
      <c r="M164" s="26"/>
      <c r="N164" s="38"/>
      <c r="O164" s="3"/>
      <c r="P164" s="4"/>
      <c r="Q164" s="5"/>
      <c r="R164" s="6"/>
      <c r="S164" s="7"/>
      <c r="T164" s="4"/>
      <c r="U164"/>
      <c r="V164"/>
      <c r="W164"/>
      <c r="X164"/>
      <c r="Y164"/>
    </row>
    <row r="165" spans="8:25" s="1" customFormat="1" ht="15.75" hidden="1" customHeight="1">
      <c r="H165" s="72"/>
      <c r="I165" s="72"/>
      <c r="J165" s="72"/>
      <c r="K165" s="25"/>
      <c r="L165" s="26"/>
      <c r="M165" s="26"/>
      <c r="N165" s="38"/>
      <c r="O165" s="3"/>
      <c r="P165" s="4"/>
      <c r="Q165" s="5"/>
      <c r="R165" s="6"/>
      <c r="S165" s="7"/>
      <c r="T165" s="4"/>
      <c r="U165"/>
      <c r="V165"/>
      <c r="W165"/>
      <c r="X165"/>
      <c r="Y165"/>
    </row>
    <row r="166" spans="8:25" s="1" customFormat="1" ht="15.75" hidden="1" customHeight="1">
      <c r="H166" s="72"/>
      <c r="I166" s="72"/>
      <c r="J166" s="72"/>
      <c r="K166" s="25"/>
      <c r="L166" s="26"/>
      <c r="M166" s="26"/>
      <c r="N166" s="38"/>
      <c r="O166" s="3"/>
      <c r="P166" s="4"/>
      <c r="Q166" s="5"/>
      <c r="R166" s="6"/>
      <c r="S166" s="7"/>
      <c r="T166" s="4"/>
      <c r="U166"/>
      <c r="V166"/>
      <c r="W166"/>
      <c r="X166"/>
      <c r="Y166"/>
    </row>
    <row r="167" spans="8:25" s="1" customFormat="1" ht="15.75" hidden="1" customHeight="1">
      <c r="H167" s="72"/>
      <c r="I167" s="72"/>
      <c r="J167" s="72"/>
      <c r="K167" s="25"/>
      <c r="L167" s="26"/>
      <c r="M167" s="26"/>
      <c r="N167" s="38"/>
      <c r="O167" s="3"/>
      <c r="P167" s="4"/>
      <c r="Q167" s="5"/>
      <c r="R167" s="6"/>
      <c r="S167" s="7"/>
      <c r="T167" s="4"/>
      <c r="U167"/>
      <c r="V167"/>
      <c r="W167"/>
      <c r="X167"/>
      <c r="Y167"/>
    </row>
    <row r="168" spans="8:25" s="1" customFormat="1" ht="15.75" hidden="1" customHeight="1">
      <c r="H168" s="72"/>
      <c r="I168" s="72"/>
      <c r="J168" s="72"/>
      <c r="K168" s="25"/>
      <c r="L168" s="26"/>
      <c r="M168" s="26"/>
      <c r="N168" s="38"/>
      <c r="O168" s="3"/>
      <c r="P168" s="4"/>
      <c r="Q168" s="5"/>
      <c r="R168" s="6"/>
      <c r="S168" s="7"/>
      <c r="T168" s="4"/>
      <c r="U168"/>
      <c r="V168"/>
      <c r="W168"/>
      <c r="X168"/>
      <c r="Y168"/>
    </row>
    <row r="169" spans="8:25" s="1" customFormat="1" ht="15.75" hidden="1" customHeight="1">
      <c r="H169" s="72"/>
      <c r="I169" s="72"/>
      <c r="J169" s="72"/>
      <c r="K169" s="25"/>
      <c r="L169" s="26"/>
      <c r="M169" s="26"/>
      <c r="N169" s="38"/>
      <c r="O169" s="3"/>
      <c r="P169" s="4"/>
      <c r="Q169" s="5"/>
      <c r="R169" s="6"/>
      <c r="S169" s="7"/>
      <c r="T169" s="4"/>
      <c r="U169"/>
      <c r="V169"/>
      <c r="W169"/>
      <c r="X169"/>
      <c r="Y169"/>
    </row>
    <row r="170" spans="8:25" s="1" customFormat="1" ht="15.75" hidden="1" customHeight="1">
      <c r="H170" s="72"/>
      <c r="I170" s="72"/>
      <c r="J170" s="72"/>
      <c r="K170" s="25"/>
      <c r="L170" s="26"/>
      <c r="M170" s="26"/>
      <c r="N170" s="38"/>
      <c r="O170" s="3"/>
      <c r="P170" s="4"/>
      <c r="Q170" s="5"/>
      <c r="R170" s="6"/>
      <c r="S170" s="7"/>
      <c r="T170" s="4"/>
      <c r="U170"/>
      <c r="V170"/>
      <c r="W170"/>
      <c r="X170"/>
      <c r="Y170"/>
    </row>
    <row r="171" spans="8:25" s="1" customFormat="1" ht="15.75" hidden="1" customHeight="1">
      <c r="H171" s="72"/>
      <c r="I171" s="72"/>
      <c r="J171" s="72"/>
      <c r="K171" s="25"/>
      <c r="L171" s="26"/>
      <c r="M171" s="26"/>
      <c r="N171" s="38"/>
      <c r="O171" s="3"/>
      <c r="P171" s="4"/>
      <c r="Q171" s="5"/>
      <c r="R171" s="6"/>
      <c r="S171" s="7"/>
      <c r="T171" s="4"/>
      <c r="U171"/>
      <c r="V171"/>
      <c r="W171"/>
      <c r="X171"/>
      <c r="Y171"/>
    </row>
    <row r="172" spans="8:25" s="1" customFormat="1" ht="15.75" hidden="1" customHeight="1">
      <c r="H172" s="72"/>
      <c r="I172" s="72"/>
      <c r="J172" s="72"/>
      <c r="K172" s="25"/>
      <c r="L172" s="26"/>
      <c r="M172" s="26"/>
      <c r="N172" s="38"/>
      <c r="O172" s="3"/>
      <c r="P172" s="4"/>
      <c r="Q172" s="5"/>
      <c r="R172" s="6"/>
      <c r="S172" s="7"/>
      <c r="T172" s="4"/>
      <c r="U172"/>
      <c r="V172"/>
      <c r="W172"/>
      <c r="X172"/>
      <c r="Y172"/>
    </row>
    <row r="181" spans="8:31" s="1" customFormat="1" ht="0" hidden="1" customHeight="1">
      <c r="H181" s="72"/>
      <c r="I181" s="72"/>
      <c r="J181" s="72"/>
      <c r="K181" s="25"/>
      <c r="L181" s="26"/>
      <c r="M181" s="26"/>
      <c r="N181" s="38"/>
      <c r="O181" s="3"/>
      <c r="P181" s="4"/>
      <c r="Q181" s="5"/>
      <c r="R181" s="6"/>
      <c r="S181" s="7"/>
      <c r="T181" s="4"/>
      <c r="U181"/>
      <c r="V181"/>
      <c r="W181"/>
      <c r="X181"/>
      <c r="Y181"/>
      <c r="Z181"/>
      <c r="AA181"/>
      <c r="AB181"/>
      <c r="AC181"/>
      <c r="AD181"/>
      <c r="AE181"/>
    </row>
    <row r="182" spans="8:31" s="1" customFormat="1" ht="0" hidden="1" customHeight="1">
      <c r="H182" s="72"/>
      <c r="I182" s="72"/>
      <c r="J182" s="72"/>
      <c r="K182" s="25"/>
      <c r="L182" s="26"/>
      <c r="M182" s="26"/>
      <c r="N182" s="38"/>
      <c r="O182" s="3"/>
      <c r="P182" s="4"/>
      <c r="Q182" s="5"/>
      <c r="R182" s="6"/>
      <c r="S182" s="7"/>
      <c r="T182" s="4"/>
      <c r="U182"/>
      <c r="V182"/>
      <c r="W182"/>
      <c r="X182"/>
      <c r="Y182"/>
      <c r="Z182"/>
      <c r="AA182"/>
      <c r="AB182"/>
      <c r="AC182"/>
      <c r="AD182"/>
      <c r="AE182"/>
    </row>
    <row r="183" spans="8:31" s="1" customFormat="1" ht="0" hidden="1" customHeight="1">
      <c r="H183" s="72"/>
      <c r="I183" s="72"/>
      <c r="J183" s="72"/>
      <c r="K183" s="25"/>
      <c r="L183" s="26"/>
      <c r="M183" s="26"/>
      <c r="N183" s="38"/>
      <c r="O183" s="3"/>
      <c r="P183" s="4"/>
      <c r="Q183" s="5"/>
      <c r="R183" s="6"/>
      <c r="S183" s="7"/>
      <c r="T183" s="4"/>
      <c r="U183"/>
      <c r="V183"/>
      <c r="W183"/>
      <c r="X183"/>
      <c r="Y183"/>
      <c r="Z183"/>
      <c r="AA183"/>
      <c r="AB183"/>
      <c r="AC183"/>
      <c r="AD183"/>
      <c r="AE183"/>
    </row>
    <row r="184" spans="8:31" s="1" customFormat="1" ht="0" hidden="1" customHeight="1">
      <c r="H184" s="72"/>
      <c r="I184" s="72"/>
      <c r="J184" s="72"/>
      <c r="K184" s="25"/>
      <c r="L184" s="26"/>
      <c r="M184" s="26"/>
      <c r="N184" s="38"/>
      <c r="O184" s="3"/>
      <c r="P184" s="4"/>
      <c r="Q184" s="5"/>
      <c r="R184" s="6"/>
      <c r="S184" s="7"/>
      <c r="T184" s="4"/>
      <c r="U184"/>
      <c r="V184"/>
      <c r="W184"/>
      <c r="X184"/>
      <c r="Y184"/>
      <c r="Z184"/>
      <c r="AA184"/>
      <c r="AB184"/>
      <c r="AC184"/>
      <c r="AD184"/>
      <c r="AE184"/>
    </row>
    <row r="185" spans="8:31" s="1" customFormat="1" ht="0" hidden="1" customHeight="1">
      <c r="H185" s="72"/>
      <c r="I185" s="72"/>
      <c r="J185" s="72"/>
      <c r="K185" s="25"/>
      <c r="L185" s="26"/>
      <c r="M185" s="26"/>
      <c r="N185" s="38"/>
      <c r="O185" s="3"/>
      <c r="P185" s="4"/>
      <c r="Q185" s="5"/>
      <c r="R185" s="6"/>
      <c r="S185" s="7"/>
      <c r="T185" s="4"/>
      <c r="U185"/>
      <c r="V185"/>
      <c r="W185"/>
      <c r="X185"/>
      <c r="Y185"/>
      <c r="Z185"/>
      <c r="AA185"/>
      <c r="AB185"/>
      <c r="AC185"/>
      <c r="AD185"/>
      <c r="AE185"/>
    </row>
    <row r="186" spans="8:31" s="1" customFormat="1" ht="0" hidden="1" customHeight="1">
      <c r="H186" s="72"/>
      <c r="I186" s="72"/>
      <c r="J186" s="72"/>
      <c r="K186" s="25"/>
      <c r="L186" s="26"/>
      <c r="M186" s="26"/>
      <c r="N186" s="38"/>
      <c r="O186" s="3"/>
      <c r="P186" s="4"/>
      <c r="Q186" s="5"/>
      <c r="R186" s="6"/>
      <c r="S186" s="7"/>
      <c r="T186" s="4"/>
      <c r="U186"/>
      <c r="V186"/>
      <c r="W186"/>
      <c r="X186"/>
      <c r="Y186"/>
      <c r="Z186"/>
      <c r="AA186"/>
      <c r="AB186"/>
      <c r="AC186"/>
      <c r="AD186"/>
      <c r="AE186"/>
    </row>
    <row r="187" spans="8:31" s="1" customFormat="1" ht="0" hidden="1" customHeight="1">
      <c r="H187" s="72"/>
      <c r="I187" s="72"/>
      <c r="J187" s="72"/>
      <c r="K187" s="25"/>
      <c r="L187" s="26"/>
      <c r="M187" s="26"/>
      <c r="N187" s="38"/>
      <c r="O187" s="3"/>
      <c r="P187" s="4"/>
      <c r="Q187" s="5"/>
      <c r="R187" s="6"/>
      <c r="S187" s="7"/>
      <c r="T187" s="4"/>
      <c r="U187"/>
      <c r="V187"/>
      <c r="W187"/>
      <c r="X187"/>
      <c r="Y187"/>
      <c r="Z187"/>
      <c r="AA187"/>
      <c r="AB187"/>
      <c r="AC187"/>
      <c r="AD187"/>
      <c r="AE187"/>
    </row>
    <row r="188" spans="8:31" s="1" customFormat="1" ht="0" hidden="1" customHeight="1">
      <c r="H188" s="72"/>
      <c r="I188" s="72"/>
      <c r="J188" s="72"/>
      <c r="K188" s="25"/>
      <c r="L188" s="26"/>
      <c r="M188" s="26"/>
      <c r="N188" s="38"/>
      <c r="O188" s="3"/>
      <c r="P188" s="4"/>
      <c r="Q188" s="5"/>
      <c r="R188" s="6"/>
      <c r="S188" s="7"/>
      <c r="T188" s="4"/>
      <c r="U188"/>
      <c r="V188"/>
      <c r="W188"/>
      <c r="X188"/>
      <c r="Y188"/>
      <c r="Z188"/>
      <c r="AA188"/>
      <c r="AB188"/>
      <c r="AC188"/>
      <c r="AD188"/>
      <c r="AE188"/>
    </row>
    <row r="189" spans="8:31" s="1" customFormat="1" ht="0" hidden="1" customHeight="1">
      <c r="H189" s="72"/>
      <c r="I189" s="72"/>
      <c r="J189" s="72"/>
      <c r="K189" s="25"/>
      <c r="L189" s="26"/>
      <c r="M189" s="26"/>
      <c r="N189" s="38"/>
      <c r="O189" s="3"/>
      <c r="P189" s="4"/>
      <c r="Q189" s="5"/>
      <c r="R189" s="6"/>
      <c r="S189" s="7"/>
      <c r="T189" s="4"/>
      <c r="U189"/>
      <c r="V189"/>
      <c r="W189"/>
      <c r="X189"/>
      <c r="Y189"/>
      <c r="Z189"/>
      <c r="AA189"/>
      <c r="AB189"/>
      <c r="AC189"/>
      <c r="AD189"/>
      <c r="AE189"/>
    </row>
    <row r="190" spans="8:31" s="1" customFormat="1" ht="0" hidden="1" customHeight="1">
      <c r="H190" s="72"/>
      <c r="I190" s="72"/>
      <c r="J190" s="72"/>
      <c r="K190" s="25"/>
      <c r="L190" s="26"/>
      <c r="M190" s="26"/>
      <c r="N190" s="38"/>
      <c r="O190" s="3"/>
      <c r="P190" s="4"/>
      <c r="Q190" s="5"/>
      <c r="R190" s="6"/>
      <c r="S190" s="7"/>
      <c r="T190" s="4"/>
      <c r="U190"/>
      <c r="V190"/>
      <c r="W190"/>
      <c r="X190"/>
      <c r="Y190"/>
      <c r="Z190"/>
      <c r="AA190"/>
      <c r="AB190"/>
      <c r="AC190"/>
      <c r="AD190"/>
      <c r="AE190"/>
    </row>
    <row r="191" spans="8:31" s="1" customFormat="1" ht="0" hidden="1" customHeight="1">
      <c r="H191" s="72"/>
      <c r="I191" s="72"/>
      <c r="J191" s="72"/>
      <c r="K191" s="25"/>
      <c r="L191" s="26"/>
      <c r="M191" s="26"/>
      <c r="N191" s="38"/>
      <c r="O191" s="3"/>
      <c r="P191" s="4"/>
      <c r="Q191" s="5"/>
      <c r="R191" s="6"/>
      <c r="S191" s="7"/>
      <c r="T191" s="4"/>
      <c r="U191"/>
      <c r="V191"/>
      <c r="W191"/>
      <c r="X191"/>
      <c r="Y191"/>
      <c r="Z191"/>
      <c r="AA191"/>
      <c r="AB191"/>
      <c r="AC191"/>
      <c r="AD191"/>
      <c r="AE191"/>
    </row>
    <row r="192" spans="8:31" s="1" customFormat="1" ht="0" hidden="1" customHeight="1">
      <c r="H192" s="72"/>
      <c r="I192" s="72"/>
      <c r="J192" s="72"/>
      <c r="K192" s="25"/>
      <c r="L192" s="26"/>
      <c r="M192" s="26"/>
      <c r="N192" s="38"/>
      <c r="O192" s="3"/>
      <c r="P192" s="4"/>
      <c r="Q192" s="5"/>
      <c r="R192" s="6"/>
      <c r="S192" s="7"/>
      <c r="T192" s="4"/>
      <c r="U192"/>
      <c r="V192"/>
      <c r="W192"/>
      <c r="X192"/>
      <c r="Y192"/>
      <c r="Z192"/>
      <c r="AA192"/>
      <c r="AB192"/>
      <c r="AC192"/>
      <c r="AD192"/>
      <c r="AE192"/>
    </row>
    <row r="193" spans="8:31" s="1" customFormat="1" ht="0" hidden="1" customHeight="1">
      <c r="H193" s="72"/>
      <c r="I193" s="72"/>
      <c r="J193" s="72"/>
      <c r="K193" s="25"/>
      <c r="L193" s="26"/>
      <c r="M193" s="26"/>
      <c r="N193" s="38"/>
      <c r="O193" s="3"/>
      <c r="P193" s="4"/>
      <c r="Q193" s="5"/>
      <c r="R193" s="6"/>
      <c r="S193" s="7"/>
      <c r="T193" s="4"/>
      <c r="U193"/>
      <c r="V193"/>
      <c r="W193"/>
      <c r="X193"/>
      <c r="Y193"/>
      <c r="Z193"/>
      <c r="AA193"/>
      <c r="AB193"/>
      <c r="AC193"/>
      <c r="AD193"/>
      <c r="AE193"/>
    </row>
    <row r="194" spans="8:31" s="1" customFormat="1" ht="0" hidden="1" customHeight="1">
      <c r="H194" s="72"/>
      <c r="I194" s="72"/>
      <c r="J194" s="72"/>
      <c r="K194" s="25"/>
      <c r="L194" s="26"/>
      <c r="M194" s="26"/>
      <c r="N194" s="38"/>
      <c r="O194" s="3"/>
      <c r="P194" s="4"/>
      <c r="Q194" s="5"/>
      <c r="R194" s="6"/>
      <c r="S194" s="7"/>
      <c r="T194" s="4"/>
      <c r="U194"/>
      <c r="V194"/>
      <c r="W194"/>
      <c r="X194"/>
      <c r="Y194"/>
      <c r="Z194"/>
      <c r="AA194"/>
      <c r="AB194"/>
      <c r="AC194"/>
      <c r="AD194"/>
      <c r="AE194"/>
    </row>
    <row r="195" spans="8:31" s="1" customFormat="1" ht="0" hidden="1" customHeight="1">
      <c r="H195" s="72"/>
      <c r="I195" s="72"/>
      <c r="J195" s="72"/>
      <c r="K195" s="25"/>
      <c r="L195" s="26"/>
      <c r="M195" s="26"/>
      <c r="N195" s="38"/>
      <c r="O195" s="3"/>
      <c r="P195" s="4"/>
      <c r="Q195" s="5"/>
      <c r="R195" s="6"/>
      <c r="S195" s="7"/>
      <c r="T195" s="4"/>
      <c r="U195"/>
      <c r="V195"/>
      <c r="W195"/>
      <c r="X195"/>
      <c r="Y195"/>
      <c r="Z195"/>
      <c r="AA195"/>
      <c r="AB195"/>
      <c r="AC195"/>
      <c r="AD195"/>
      <c r="AE195"/>
    </row>
    <row r="196" spans="8:31" s="1" customFormat="1" ht="0" hidden="1" customHeight="1">
      <c r="H196" s="72"/>
      <c r="I196" s="72"/>
      <c r="J196" s="72"/>
      <c r="K196" s="25"/>
      <c r="L196" s="26"/>
      <c r="M196" s="26"/>
      <c r="N196" s="38"/>
      <c r="O196" s="3"/>
      <c r="P196" s="4"/>
      <c r="Q196" s="5"/>
      <c r="R196" s="6"/>
      <c r="S196" s="7"/>
      <c r="T196" s="4"/>
      <c r="U196"/>
      <c r="V196"/>
      <c r="W196"/>
      <c r="X196"/>
      <c r="Y196"/>
      <c r="Z196"/>
      <c r="AA196"/>
      <c r="AB196"/>
      <c r="AC196"/>
      <c r="AD196"/>
      <c r="AE196"/>
    </row>
    <row r="197" spans="8:31" s="1" customFormat="1" ht="0" hidden="1" customHeight="1">
      <c r="H197" s="72"/>
      <c r="I197" s="72"/>
      <c r="J197" s="72"/>
      <c r="K197" s="25"/>
      <c r="L197" s="26"/>
      <c r="M197" s="26"/>
      <c r="N197" s="38"/>
      <c r="O197" s="3"/>
      <c r="P197" s="4"/>
      <c r="Q197" s="5"/>
      <c r="R197" s="6"/>
      <c r="S197" s="7"/>
      <c r="T197" s="4"/>
      <c r="U197"/>
      <c r="V197"/>
      <c r="W197"/>
      <c r="X197"/>
      <c r="Y197"/>
      <c r="Z197"/>
      <c r="AA197"/>
      <c r="AB197"/>
      <c r="AC197"/>
      <c r="AD197"/>
      <c r="AE197"/>
    </row>
    <row r="198" spans="8:31" s="1" customFormat="1" ht="0" hidden="1" customHeight="1">
      <c r="H198" s="72"/>
      <c r="I198" s="72"/>
      <c r="J198" s="72"/>
      <c r="K198" s="25"/>
      <c r="L198" s="26"/>
      <c r="M198" s="26"/>
      <c r="N198" s="38"/>
      <c r="O198" s="3"/>
      <c r="P198" s="4"/>
      <c r="Q198" s="5"/>
      <c r="R198" s="6"/>
      <c r="S198" s="7"/>
      <c r="T198" s="4"/>
      <c r="U198"/>
      <c r="V198"/>
      <c r="W198"/>
      <c r="X198"/>
      <c r="Y198"/>
      <c r="Z198"/>
      <c r="AA198"/>
      <c r="AB198"/>
      <c r="AC198"/>
      <c r="AD198"/>
      <c r="AE198"/>
    </row>
    <row r="199" spans="8:31" s="1" customFormat="1" ht="0" hidden="1" customHeight="1">
      <c r="H199" s="72"/>
      <c r="I199" s="72"/>
      <c r="J199" s="72"/>
      <c r="K199" s="25"/>
      <c r="L199" s="26"/>
      <c r="M199" s="26"/>
      <c r="N199" s="38"/>
      <c r="O199" s="3"/>
      <c r="P199" s="4"/>
      <c r="Q199" s="5"/>
      <c r="R199" s="6"/>
      <c r="S199" s="7"/>
      <c r="T199" s="4"/>
      <c r="U199"/>
      <c r="V199"/>
      <c r="W199"/>
      <c r="X199"/>
      <c r="Y199"/>
      <c r="Z199"/>
      <c r="AA199"/>
      <c r="AB199"/>
      <c r="AC199"/>
      <c r="AD199"/>
      <c r="AE199"/>
    </row>
    <row r="200" spans="8:31" s="1" customFormat="1" ht="0" hidden="1" customHeight="1">
      <c r="H200" s="72"/>
      <c r="I200" s="72"/>
      <c r="J200" s="72"/>
      <c r="K200" s="25"/>
      <c r="L200" s="26"/>
      <c r="M200" s="26"/>
      <c r="N200" s="38"/>
      <c r="O200" s="3"/>
      <c r="P200" s="4"/>
      <c r="Q200" s="5"/>
      <c r="R200" s="6"/>
      <c r="S200" s="7"/>
      <c r="T200" s="4"/>
      <c r="U200"/>
      <c r="V200"/>
      <c r="W200"/>
      <c r="X200"/>
      <c r="Y200"/>
      <c r="Z200"/>
      <c r="AA200"/>
      <c r="AB200"/>
      <c r="AC200"/>
      <c r="AD200"/>
      <c r="AE200"/>
    </row>
    <row r="201" spans="8:31" s="1" customFormat="1" ht="0" hidden="1" customHeight="1">
      <c r="H201" s="72"/>
      <c r="I201" s="72"/>
      <c r="J201" s="72"/>
      <c r="K201" s="25"/>
      <c r="L201" s="26"/>
      <c r="M201" s="26"/>
      <c r="N201" s="38"/>
      <c r="O201" s="3"/>
      <c r="P201" s="4"/>
      <c r="Q201" s="5"/>
      <c r="R201" s="6"/>
      <c r="S201" s="7"/>
      <c r="T201" s="4"/>
      <c r="U201"/>
      <c r="V201"/>
      <c r="W201"/>
      <c r="X201"/>
      <c r="Y201"/>
      <c r="Z201"/>
      <c r="AA201"/>
      <c r="AB201"/>
      <c r="AC201"/>
      <c r="AD201"/>
      <c r="AE201"/>
    </row>
    <row r="202" spans="8:31" s="1" customFormat="1" ht="0" hidden="1" customHeight="1">
      <c r="H202" s="72"/>
      <c r="I202" s="72"/>
      <c r="J202" s="72"/>
      <c r="K202" s="25"/>
      <c r="L202" s="26"/>
      <c r="M202" s="26"/>
      <c r="N202" s="38"/>
      <c r="O202" s="3"/>
      <c r="P202" s="4"/>
      <c r="Q202" s="5"/>
      <c r="R202" s="6"/>
      <c r="S202" s="7"/>
      <c r="T202" s="4"/>
      <c r="U202"/>
      <c r="V202"/>
      <c r="W202"/>
      <c r="X202"/>
      <c r="Y202"/>
      <c r="Z202"/>
      <c r="AA202"/>
      <c r="AB202"/>
      <c r="AC202"/>
      <c r="AD202"/>
      <c r="AE202"/>
    </row>
    <row r="203" spans="8:31" s="1" customFormat="1" ht="0" hidden="1" customHeight="1">
      <c r="H203" s="72"/>
      <c r="I203" s="72"/>
      <c r="J203" s="72"/>
      <c r="K203" s="25"/>
      <c r="L203" s="26"/>
      <c r="M203" s="26"/>
      <c r="N203" s="38"/>
      <c r="O203" s="3"/>
      <c r="P203" s="4"/>
      <c r="Q203" s="5"/>
      <c r="R203" s="6"/>
      <c r="S203" s="7"/>
      <c r="T203" s="4"/>
      <c r="U203"/>
      <c r="V203"/>
      <c r="W203"/>
      <c r="X203"/>
      <c r="Y203"/>
      <c r="Z203"/>
      <c r="AA203"/>
      <c r="AB203"/>
      <c r="AC203"/>
      <c r="AD203"/>
      <c r="AE203"/>
    </row>
    <row r="204" spans="8:31" s="1" customFormat="1" ht="0" hidden="1" customHeight="1">
      <c r="H204" s="72"/>
      <c r="I204" s="72"/>
      <c r="J204" s="72"/>
      <c r="K204" s="25"/>
      <c r="L204" s="26"/>
      <c r="M204" s="26"/>
      <c r="N204" s="38"/>
      <c r="O204" s="3"/>
      <c r="P204" s="4"/>
      <c r="Q204" s="5"/>
      <c r="R204" s="6"/>
      <c r="S204" s="7"/>
      <c r="T204" s="4"/>
      <c r="U204"/>
      <c r="V204"/>
      <c r="W204"/>
      <c r="X204"/>
      <c r="Y204"/>
      <c r="Z204"/>
      <c r="AA204"/>
      <c r="AB204"/>
      <c r="AC204"/>
      <c r="AD204"/>
      <c r="AE204"/>
    </row>
    <row r="205" spans="8:31" s="1" customFormat="1" ht="0" hidden="1" customHeight="1">
      <c r="H205" s="72"/>
      <c r="I205" s="72"/>
      <c r="J205" s="72"/>
      <c r="K205" s="25"/>
      <c r="L205" s="26"/>
      <c r="M205" s="26"/>
      <c r="N205" s="38"/>
      <c r="O205" s="3"/>
      <c r="P205" s="4"/>
      <c r="Q205" s="5"/>
      <c r="R205" s="6"/>
      <c r="S205" s="7"/>
      <c r="T205" s="4"/>
      <c r="U205"/>
      <c r="V205"/>
      <c r="W205"/>
      <c r="X205"/>
      <c r="Y205"/>
      <c r="Z205"/>
      <c r="AA205"/>
      <c r="AB205"/>
      <c r="AC205"/>
      <c r="AD205"/>
      <c r="AE205"/>
    </row>
    <row r="206" spans="8:31" s="1" customFormat="1" ht="0" hidden="1" customHeight="1">
      <c r="H206" s="72"/>
      <c r="I206" s="72"/>
      <c r="J206" s="72"/>
      <c r="K206" s="25"/>
      <c r="L206" s="26"/>
      <c r="M206" s="26"/>
      <c r="N206" s="38"/>
      <c r="O206" s="3"/>
      <c r="P206" s="4"/>
      <c r="Q206" s="5"/>
      <c r="R206" s="6"/>
      <c r="S206" s="7"/>
      <c r="T206" s="4"/>
      <c r="U206"/>
      <c r="V206"/>
      <c r="W206"/>
      <c r="X206"/>
      <c r="Y206"/>
      <c r="Z206"/>
      <c r="AA206"/>
      <c r="AB206"/>
      <c r="AC206"/>
      <c r="AD206"/>
      <c r="AE206"/>
    </row>
    <row r="207" spans="8:31" s="1" customFormat="1" ht="0" hidden="1" customHeight="1">
      <c r="H207" s="72"/>
      <c r="I207" s="72"/>
      <c r="J207" s="72"/>
      <c r="K207" s="25"/>
      <c r="L207" s="26"/>
      <c r="M207" s="26"/>
      <c r="N207" s="38"/>
      <c r="O207" s="3"/>
      <c r="P207" s="4"/>
      <c r="Q207" s="5"/>
      <c r="R207" s="6"/>
      <c r="S207" s="7"/>
      <c r="T207" s="4"/>
      <c r="U207"/>
      <c r="V207"/>
      <c r="W207"/>
      <c r="X207"/>
      <c r="Y207"/>
      <c r="Z207"/>
      <c r="AA207"/>
      <c r="AB207"/>
      <c r="AC207"/>
      <c r="AD207"/>
      <c r="AE207"/>
    </row>
    <row r="208" spans="8:31" s="1" customFormat="1" ht="0" hidden="1" customHeight="1">
      <c r="H208" s="72"/>
      <c r="I208" s="72"/>
      <c r="J208" s="72"/>
      <c r="K208" s="25"/>
      <c r="L208" s="26"/>
      <c r="M208" s="26"/>
      <c r="N208" s="38"/>
      <c r="O208" s="3"/>
      <c r="P208" s="4"/>
      <c r="Q208" s="5"/>
      <c r="R208" s="6"/>
      <c r="S208" s="7"/>
      <c r="T208" s="4"/>
      <c r="U208"/>
      <c r="V208"/>
      <c r="W208"/>
      <c r="X208"/>
      <c r="Y208"/>
      <c r="Z208"/>
      <c r="AA208"/>
      <c r="AB208"/>
      <c r="AC208"/>
      <c r="AD208"/>
      <c r="AE208"/>
    </row>
    <row r="209" spans="8:31" s="1" customFormat="1" ht="0" hidden="1" customHeight="1">
      <c r="H209" s="72"/>
      <c r="I209" s="72"/>
      <c r="J209" s="72"/>
      <c r="K209" s="25"/>
      <c r="L209" s="26"/>
      <c r="M209" s="26"/>
      <c r="N209" s="38"/>
      <c r="O209" s="3"/>
      <c r="P209" s="4"/>
      <c r="Q209" s="5"/>
      <c r="R209" s="6"/>
      <c r="S209" s="7"/>
      <c r="T209" s="4"/>
      <c r="U209"/>
      <c r="V209"/>
      <c r="W209"/>
      <c r="X209"/>
      <c r="Y209"/>
      <c r="Z209"/>
      <c r="AA209"/>
      <c r="AB209"/>
      <c r="AC209"/>
      <c r="AD209"/>
      <c r="AE209"/>
    </row>
    <row r="210" spans="8:31" s="1" customFormat="1" ht="0" hidden="1" customHeight="1">
      <c r="H210" s="72"/>
      <c r="I210" s="72"/>
      <c r="J210" s="72"/>
      <c r="K210" s="25"/>
      <c r="L210" s="26"/>
      <c r="M210" s="26"/>
      <c r="N210" s="38"/>
      <c r="O210" s="3"/>
      <c r="P210" s="4"/>
      <c r="Q210" s="5"/>
      <c r="R210" s="6"/>
      <c r="S210" s="7"/>
      <c r="T210" s="4"/>
      <c r="U210"/>
      <c r="V210"/>
      <c r="W210"/>
      <c r="X210"/>
      <c r="Y210"/>
      <c r="Z210"/>
      <c r="AA210"/>
      <c r="AB210"/>
      <c r="AC210"/>
      <c r="AD210"/>
      <c r="AE210"/>
    </row>
    <row r="211" spans="8:31" s="1" customFormat="1" ht="0" hidden="1" customHeight="1">
      <c r="H211" s="72"/>
      <c r="I211" s="72"/>
      <c r="J211" s="72"/>
      <c r="K211" s="25"/>
      <c r="L211" s="26"/>
      <c r="M211" s="26"/>
      <c r="N211" s="38"/>
      <c r="O211" s="3"/>
      <c r="P211" s="4"/>
      <c r="Q211" s="5"/>
      <c r="R211" s="6"/>
      <c r="S211" s="7"/>
      <c r="T211" s="4"/>
      <c r="U211"/>
      <c r="V211"/>
      <c r="W211"/>
      <c r="X211"/>
      <c r="Y211"/>
      <c r="Z211"/>
      <c r="AA211"/>
      <c r="AB211"/>
      <c r="AC211"/>
      <c r="AD211"/>
      <c r="AE211"/>
    </row>
    <row r="212" spans="8:31" s="1" customFormat="1" ht="0" hidden="1" customHeight="1">
      <c r="H212" s="72"/>
      <c r="I212" s="72"/>
      <c r="J212" s="72"/>
      <c r="K212" s="25"/>
      <c r="L212" s="26"/>
      <c r="M212" s="26"/>
      <c r="N212" s="38"/>
      <c r="O212" s="3"/>
      <c r="P212" s="4"/>
      <c r="Q212" s="5"/>
      <c r="R212" s="6"/>
      <c r="S212" s="7"/>
      <c r="T212" s="4"/>
      <c r="U212"/>
      <c r="V212"/>
      <c r="W212"/>
      <c r="X212"/>
      <c r="Y212"/>
      <c r="Z212"/>
      <c r="AA212"/>
      <c r="AB212"/>
      <c r="AC212"/>
      <c r="AD212"/>
      <c r="AE212"/>
    </row>
    <row r="213" spans="8:31" s="1" customFormat="1" ht="0" hidden="1" customHeight="1">
      <c r="H213" s="72"/>
      <c r="I213" s="72"/>
      <c r="J213" s="72"/>
      <c r="K213" s="25"/>
      <c r="L213" s="26"/>
      <c r="M213" s="26"/>
      <c r="N213" s="38"/>
      <c r="O213" s="3"/>
      <c r="P213" s="4"/>
      <c r="Q213" s="5"/>
      <c r="R213" s="6"/>
      <c r="S213" s="7"/>
      <c r="T213" s="4"/>
      <c r="U213"/>
      <c r="V213"/>
      <c r="W213"/>
      <c r="X213"/>
      <c r="Y213"/>
      <c r="Z213"/>
      <c r="AA213"/>
      <c r="AB213"/>
      <c r="AC213"/>
      <c r="AD213"/>
      <c r="AE213"/>
    </row>
    <row r="214" spans="8:31" s="1" customFormat="1" ht="0" hidden="1" customHeight="1">
      <c r="H214" s="72"/>
      <c r="I214" s="72"/>
      <c r="J214" s="72"/>
      <c r="K214" s="25"/>
      <c r="L214" s="26"/>
      <c r="M214" s="26"/>
      <c r="N214" s="38"/>
      <c r="O214" s="3"/>
      <c r="P214" s="4"/>
      <c r="Q214" s="5"/>
      <c r="R214" s="6"/>
      <c r="S214" s="7"/>
      <c r="T214" s="4"/>
      <c r="U214"/>
      <c r="V214"/>
      <c r="W214"/>
      <c r="X214"/>
      <c r="Y214"/>
      <c r="Z214"/>
      <c r="AA214"/>
      <c r="AB214"/>
      <c r="AC214"/>
      <c r="AD214"/>
      <c r="AE214"/>
    </row>
    <row r="215" spans="8:31" s="1" customFormat="1" ht="0" hidden="1" customHeight="1">
      <c r="H215" s="72"/>
      <c r="I215" s="72"/>
      <c r="J215" s="72"/>
      <c r="K215" s="25"/>
      <c r="L215" s="26"/>
      <c r="M215" s="26"/>
      <c r="N215" s="38"/>
      <c r="O215" s="3"/>
      <c r="P215" s="4"/>
      <c r="Q215" s="5"/>
      <c r="R215" s="6"/>
      <c r="S215" s="7"/>
      <c r="T215" s="4"/>
      <c r="U215"/>
      <c r="V215"/>
      <c r="W215"/>
      <c r="X215"/>
      <c r="Y215"/>
      <c r="Z215"/>
      <c r="AA215"/>
      <c r="AB215"/>
      <c r="AC215"/>
      <c r="AD215"/>
      <c r="AE215"/>
    </row>
    <row r="216" spans="8:31" s="1" customFormat="1" ht="0" hidden="1" customHeight="1">
      <c r="H216" s="72"/>
      <c r="I216" s="72"/>
      <c r="J216" s="72"/>
      <c r="K216" s="25"/>
      <c r="L216" s="26"/>
      <c r="M216" s="26"/>
      <c r="N216" s="38"/>
      <c r="O216" s="3"/>
      <c r="P216" s="4"/>
      <c r="Q216" s="5"/>
      <c r="R216" s="6"/>
      <c r="S216" s="7"/>
      <c r="T216" s="4"/>
      <c r="U216"/>
      <c r="V216"/>
      <c r="W216"/>
      <c r="X216"/>
      <c r="Y216"/>
      <c r="Z216"/>
      <c r="AA216"/>
      <c r="AB216"/>
      <c r="AC216"/>
      <c r="AD216"/>
      <c r="AE216"/>
    </row>
    <row r="217" spans="8:31" s="1" customFormat="1" ht="0" hidden="1" customHeight="1">
      <c r="H217" s="72"/>
      <c r="I217" s="72"/>
      <c r="J217" s="72"/>
      <c r="K217" s="25"/>
      <c r="L217" s="26"/>
      <c r="M217" s="26"/>
      <c r="N217" s="38"/>
      <c r="O217" s="3"/>
      <c r="P217" s="4"/>
      <c r="Q217" s="5"/>
      <c r="R217" s="6"/>
      <c r="S217" s="7"/>
      <c r="T217" s="4"/>
      <c r="U217"/>
      <c r="V217"/>
      <c r="W217"/>
      <c r="X217"/>
      <c r="Y217"/>
      <c r="Z217"/>
      <c r="AA217"/>
      <c r="AB217"/>
      <c r="AC217"/>
      <c r="AD217"/>
      <c r="AE217"/>
    </row>
    <row r="218" spans="8:31" s="1" customFormat="1" ht="0" hidden="1" customHeight="1">
      <c r="H218" s="72"/>
      <c r="I218" s="72"/>
      <c r="J218" s="72"/>
      <c r="K218" s="25"/>
      <c r="L218" s="26"/>
      <c r="M218" s="26"/>
      <c r="N218" s="38"/>
      <c r="O218" s="3"/>
      <c r="P218" s="4"/>
      <c r="Q218" s="5"/>
      <c r="R218" s="6"/>
      <c r="S218" s="7"/>
      <c r="T218" s="4"/>
      <c r="U218"/>
      <c r="V218"/>
      <c r="W218"/>
      <c r="X218"/>
      <c r="Y218"/>
      <c r="Z218"/>
      <c r="AA218"/>
      <c r="AB218"/>
      <c r="AC218"/>
      <c r="AD218"/>
      <c r="AE218"/>
    </row>
    <row r="219" spans="8:31" s="1" customFormat="1" ht="0" hidden="1" customHeight="1">
      <c r="H219" s="72"/>
      <c r="I219" s="72"/>
      <c r="J219" s="72"/>
      <c r="K219" s="25"/>
      <c r="L219" s="26"/>
      <c r="M219" s="26"/>
      <c r="N219" s="38"/>
      <c r="O219" s="3"/>
      <c r="P219" s="4"/>
      <c r="Q219" s="5"/>
      <c r="R219" s="6"/>
      <c r="S219" s="7"/>
      <c r="T219" s="4"/>
      <c r="U219"/>
      <c r="V219"/>
      <c r="W219"/>
      <c r="X219"/>
      <c r="Y219"/>
      <c r="Z219"/>
      <c r="AA219"/>
      <c r="AB219"/>
      <c r="AC219"/>
      <c r="AD219"/>
      <c r="AE219"/>
    </row>
    <row r="220" spans="8:31" s="1" customFormat="1" ht="0" hidden="1" customHeight="1">
      <c r="H220" s="72"/>
      <c r="I220" s="72"/>
      <c r="J220" s="72"/>
      <c r="K220" s="25"/>
      <c r="L220" s="26"/>
      <c r="M220" s="26"/>
      <c r="N220" s="38"/>
      <c r="O220" s="3"/>
      <c r="P220" s="4"/>
      <c r="Q220" s="5"/>
      <c r="R220" s="6"/>
      <c r="S220" s="7"/>
      <c r="T220" s="4"/>
      <c r="U220"/>
      <c r="V220"/>
      <c r="W220"/>
      <c r="X220"/>
      <c r="Y220"/>
      <c r="Z220"/>
      <c r="AA220"/>
      <c r="AB220"/>
      <c r="AC220"/>
      <c r="AD220"/>
      <c r="AE220"/>
    </row>
    <row r="221" spans="8:31" s="1" customFormat="1" ht="0" hidden="1" customHeight="1">
      <c r="H221" s="72"/>
      <c r="I221" s="72"/>
      <c r="J221" s="72"/>
      <c r="K221" s="25"/>
      <c r="L221" s="26"/>
      <c r="M221" s="26"/>
      <c r="N221" s="38"/>
      <c r="O221" s="3"/>
      <c r="P221" s="4"/>
      <c r="Q221" s="5"/>
      <c r="R221" s="6"/>
      <c r="S221" s="7"/>
      <c r="T221" s="4"/>
      <c r="U221"/>
      <c r="V221"/>
      <c r="W221"/>
      <c r="X221"/>
      <c r="Y221"/>
      <c r="Z221"/>
      <c r="AA221"/>
      <c r="AB221"/>
      <c r="AC221"/>
      <c r="AD221"/>
      <c r="AE221"/>
    </row>
    <row r="222" spans="8:31" s="1" customFormat="1" ht="0" hidden="1" customHeight="1">
      <c r="H222" s="72"/>
      <c r="I222" s="72"/>
      <c r="J222" s="72"/>
      <c r="K222" s="25"/>
      <c r="L222" s="26"/>
      <c r="M222" s="26"/>
      <c r="N222" s="38"/>
      <c r="O222" s="3"/>
      <c r="P222" s="4"/>
      <c r="Q222" s="5"/>
      <c r="R222" s="6"/>
      <c r="S222" s="7"/>
      <c r="T222" s="4"/>
      <c r="U222"/>
      <c r="V222"/>
      <c r="W222"/>
      <c r="X222"/>
      <c r="Y222"/>
      <c r="Z222"/>
      <c r="AA222"/>
      <c r="AB222"/>
      <c r="AC222"/>
      <c r="AD222"/>
      <c r="AE222"/>
    </row>
    <row r="223" spans="8:31" s="1" customFormat="1" ht="0" hidden="1" customHeight="1">
      <c r="H223" s="72"/>
      <c r="I223" s="72"/>
      <c r="J223" s="72"/>
      <c r="K223" s="25"/>
      <c r="L223" s="26"/>
      <c r="M223" s="26"/>
      <c r="N223" s="38"/>
      <c r="O223" s="3"/>
      <c r="P223" s="4"/>
      <c r="Q223" s="5"/>
      <c r="R223" s="6"/>
      <c r="S223" s="7"/>
      <c r="T223" s="4"/>
      <c r="U223"/>
      <c r="V223"/>
      <c r="W223"/>
      <c r="X223"/>
      <c r="Y223"/>
      <c r="Z223"/>
      <c r="AA223"/>
      <c r="AB223"/>
      <c r="AC223"/>
      <c r="AD223"/>
      <c r="AE223"/>
    </row>
    <row r="224" spans="8:31" s="1" customFormat="1" ht="0" hidden="1" customHeight="1">
      <c r="H224" s="72"/>
      <c r="I224" s="72"/>
      <c r="J224" s="72"/>
      <c r="K224" s="25"/>
      <c r="L224" s="26"/>
      <c r="M224" s="26"/>
      <c r="N224" s="38"/>
      <c r="O224" s="3"/>
      <c r="P224" s="4"/>
      <c r="Q224" s="5"/>
      <c r="R224" s="6"/>
      <c r="S224" s="7"/>
      <c r="T224" s="4"/>
      <c r="U224"/>
      <c r="V224"/>
      <c r="W224"/>
      <c r="X224"/>
      <c r="Y224"/>
      <c r="Z224"/>
      <c r="AA224"/>
      <c r="AB224"/>
      <c r="AC224"/>
      <c r="AD224"/>
      <c r="AE224"/>
    </row>
    <row r="225" spans="8:31" s="1" customFormat="1" ht="0" hidden="1" customHeight="1">
      <c r="H225" s="72"/>
      <c r="I225" s="72"/>
      <c r="J225" s="72"/>
      <c r="K225" s="25"/>
      <c r="L225" s="26"/>
      <c r="M225" s="26"/>
      <c r="N225" s="38"/>
      <c r="O225" s="3"/>
      <c r="P225" s="4"/>
      <c r="Q225" s="5"/>
      <c r="R225" s="6"/>
      <c r="S225" s="7"/>
      <c r="T225" s="4"/>
      <c r="U225"/>
      <c r="V225"/>
      <c r="W225"/>
      <c r="X225"/>
      <c r="Y225"/>
      <c r="Z225"/>
      <c r="AA225"/>
      <c r="AB225"/>
      <c r="AC225"/>
      <c r="AD225"/>
      <c r="AE225"/>
    </row>
    <row r="226" spans="8:31" s="1" customFormat="1" ht="0" hidden="1" customHeight="1">
      <c r="H226" s="72"/>
      <c r="I226" s="72"/>
      <c r="J226" s="72"/>
      <c r="K226" s="25"/>
      <c r="L226" s="26"/>
      <c r="M226" s="26"/>
      <c r="N226" s="38"/>
      <c r="O226" s="3"/>
      <c r="P226" s="4"/>
      <c r="Q226" s="5"/>
      <c r="R226" s="6"/>
      <c r="S226" s="7"/>
      <c r="T226" s="4"/>
      <c r="U226"/>
      <c r="V226"/>
      <c r="W226"/>
      <c r="X226"/>
      <c r="Y226"/>
      <c r="Z226"/>
      <c r="AA226"/>
      <c r="AB226"/>
      <c r="AC226"/>
      <c r="AD226"/>
      <c r="AE226"/>
    </row>
    <row r="227" spans="8:31" s="1" customFormat="1" ht="0" hidden="1" customHeight="1">
      <c r="H227" s="72"/>
      <c r="I227" s="72"/>
      <c r="J227" s="72"/>
      <c r="K227" s="25"/>
      <c r="L227" s="26"/>
      <c r="M227" s="26"/>
      <c r="N227" s="38"/>
      <c r="O227" s="3"/>
      <c r="P227" s="4"/>
      <c r="Q227" s="5"/>
      <c r="R227" s="6"/>
      <c r="S227" s="7"/>
      <c r="T227" s="4"/>
      <c r="U227"/>
      <c r="V227"/>
      <c r="W227"/>
      <c r="X227"/>
      <c r="Y227"/>
      <c r="Z227"/>
      <c r="AA227"/>
      <c r="AB227"/>
      <c r="AC227"/>
      <c r="AD227"/>
      <c r="AE227"/>
    </row>
    <row r="228" spans="8:31" s="1" customFormat="1" ht="0" hidden="1" customHeight="1">
      <c r="H228" s="72"/>
      <c r="I228" s="72"/>
      <c r="J228" s="72"/>
      <c r="K228" s="25"/>
      <c r="L228" s="26"/>
      <c r="M228" s="26"/>
      <c r="N228" s="38"/>
      <c r="O228" s="3"/>
      <c r="P228" s="4"/>
      <c r="Q228" s="5"/>
      <c r="R228" s="6"/>
      <c r="S228" s="7"/>
      <c r="T228" s="4"/>
      <c r="U228"/>
      <c r="V228"/>
      <c r="W228"/>
      <c r="X228"/>
      <c r="Y228"/>
      <c r="Z228"/>
      <c r="AA228"/>
      <c r="AB228"/>
      <c r="AC228"/>
      <c r="AD228"/>
      <c r="AE228"/>
    </row>
    <row r="229" spans="8:31" s="1" customFormat="1" ht="0" hidden="1" customHeight="1">
      <c r="H229" s="72"/>
      <c r="I229" s="72"/>
      <c r="J229" s="72"/>
      <c r="K229" s="25"/>
      <c r="L229" s="26"/>
      <c r="M229" s="26"/>
      <c r="N229" s="38"/>
      <c r="O229" s="3"/>
      <c r="P229" s="4"/>
      <c r="Q229" s="5"/>
      <c r="R229" s="6"/>
      <c r="S229" s="7"/>
      <c r="T229" s="4"/>
      <c r="U229"/>
      <c r="V229"/>
      <c r="W229"/>
      <c r="X229"/>
      <c r="Y229"/>
      <c r="Z229"/>
      <c r="AA229"/>
      <c r="AB229"/>
      <c r="AC229"/>
      <c r="AD229"/>
      <c r="AE229"/>
    </row>
    <row r="230" spans="8:31" s="1" customFormat="1" ht="0" hidden="1" customHeight="1">
      <c r="H230" s="72"/>
      <c r="I230" s="72"/>
      <c r="J230" s="72"/>
      <c r="K230" s="25"/>
      <c r="L230" s="26"/>
      <c r="M230" s="26"/>
      <c r="N230" s="38"/>
      <c r="O230" s="3"/>
      <c r="P230" s="4"/>
      <c r="Q230" s="5"/>
      <c r="R230" s="6"/>
      <c r="S230" s="7"/>
      <c r="T230" s="4"/>
      <c r="U230"/>
      <c r="V230"/>
      <c r="W230"/>
      <c r="X230"/>
      <c r="Y230"/>
      <c r="Z230"/>
      <c r="AA230"/>
      <c r="AB230"/>
      <c r="AC230"/>
      <c r="AD230"/>
      <c r="AE230"/>
    </row>
    <row r="231" spans="8:31" s="1" customFormat="1" ht="0" hidden="1" customHeight="1">
      <c r="H231" s="72"/>
      <c r="I231" s="72"/>
      <c r="J231" s="72"/>
      <c r="K231" s="25"/>
      <c r="L231" s="26"/>
      <c r="M231" s="26"/>
      <c r="N231" s="38"/>
      <c r="O231" s="3"/>
      <c r="P231" s="4"/>
      <c r="Q231" s="5"/>
      <c r="R231" s="6"/>
      <c r="S231" s="7"/>
      <c r="T231" s="4"/>
      <c r="U231"/>
      <c r="V231"/>
      <c r="W231"/>
      <c r="X231"/>
      <c r="Y231"/>
      <c r="Z231"/>
      <c r="AA231"/>
      <c r="AB231"/>
      <c r="AC231"/>
      <c r="AD231"/>
      <c r="AE231"/>
    </row>
    <row r="232" spans="8:31" s="1" customFormat="1" ht="0" hidden="1" customHeight="1">
      <c r="H232" s="72"/>
      <c r="I232" s="72"/>
      <c r="J232" s="72"/>
      <c r="K232" s="25"/>
      <c r="L232" s="26"/>
      <c r="M232" s="26"/>
      <c r="N232" s="38"/>
      <c r="O232" s="3"/>
      <c r="P232" s="4"/>
      <c r="Q232" s="5"/>
      <c r="R232" s="6"/>
      <c r="S232" s="7"/>
      <c r="T232" s="4"/>
      <c r="U232"/>
      <c r="V232"/>
      <c r="W232"/>
      <c r="X232"/>
      <c r="Y232"/>
      <c r="Z232"/>
      <c r="AA232"/>
      <c r="AB232"/>
      <c r="AC232"/>
      <c r="AD232"/>
      <c r="AE232"/>
    </row>
    <row r="233" spans="8:31" s="1" customFormat="1" ht="0" hidden="1" customHeight="1">
      <c r="H233" s="72"/>
      <c r="I233" s="72"/>
      <c r="J233" s="72"/>
      <c r="K233" s="25"/>
      <c r="L233" s="26"/>
      <c r="M233" s="26"/>
      <c r="N233" s="38"/>
      <c r="O233" s="3"/>
      <c r="P233" s="4"/>
      <c r="Q233" s="5"/>
      <c r="R233" s="6"/>
      <c r="S233" s="7"/>
      <c r="T233" s="4"/>
      <c r="U233"/>
      <c r="V233"/>
      <c r="W233"/>
      <c r="X233"/>
      <c r="Y233"/>
      <c r="Z233"/>
      <c r="AA233"/>
      <c r="AB233"/>
      <c r="AC233"/>
      <c r="AD233"/>
      <c r="AE233"/>
    </row>
    <row r="234" spans="8:31" s="1" customFormat="1" ht="0" hidden="1" customHeight="1">
      <c r="H234" s="72"/>
      <c r="I234" s="72"/>
      <c r="J234" s="72"/>
      <c r="K234" s="25"/>
      <c r="L234" s="26"/>
      <c r="M234" s="26"/>
      <c r="N234" s="38"/>
      <c r="O234" s="3"/>
      <c r="P234" s="4"/>
      <c r="Q234" s="5"/>
      <c r="R234" s="6"/>
      <c r="S234" s="7"/>
      <c r="T234" s="4"/>
      <c r="U234"/>
      <c r="V234"/>
      <c r="W234"/>
      <c r="X234"/>
      <c r="Y234"/>
      <c r="Z234"/>
      <c r="AA234"/>
      <c r="AB234"/>
      <c r="AC234"/>
      <c r="AD234"/>
      <c r="AE234"/>
    </row>
    <row r="235" spans="8:31" s="1" customFormat="1" ht="0" hidden="1" customHeight="1">
      <c r="H235" s="72"/>
      <c r="I235" s="72"/>
      <c r="J235" s="72"/>
      <c r="K235" s="25"/>
      <c r="L235" s="26"/>
      <c r="M235" s="26"/>
      <c r="N235" s="38"/>
      <c r="O235" s="3"/>
      <c r="P235" s="4"/>
      <c r="Q235" s="5"/>
      <c r="R235" s="6"/>
      <c r="S235" s="7"/>
      <c r="T235" s="4"/>
      <c r="U235"/>
      <c r="V235"/>
      <c r="W235"/>
      <c r="X235"/>
      <c r="Y235"/>
      <c r="Z235"/>
      <c r="AA235"/>
      <c r="AB235"/>
      <c r="AC235"/>
      <c r="AD235"/>
      <c r="AE235"/>
    </row>
    <row r="236" spans="8:31" s="1" customFormat="1" ht="0" hidden="1" customHeight="1">
      <c r="H236" s="72"/>
      <c r="I236" s="72"/>
      <c r="J236" s="72"/>
      <c r="K236" s="25"/>
      <c r="L236" s="26"/>
      <c r="M236" s="26"/>
      <c r="N236" s="38"/>
      <c r="O236" s="3"/>
      <c r="P236" s="4"/>
      <c r="Q236" s="5"/>
      <c r="R236" s="6"/>
      <c r="S236" s="7"/>
      <c r="T236" s="4"/>
      <c r="U236"/>
      <c r="V236"/>
      <c r="W236"/>
      <c r="X236"/>
      <c r="Y236"/>
      <c r="Z236"/>
      <c r="AA236"/>
      <c r="AB236"/>
      <c r="AC236"/>
      <c r="AD236"/>
      <c r="AE236"/>
    </row>
    <row r="237" spans="8:31" s="1" customFormat="1" ht="0" hidden="1" customHeight="1">
      <c r="H237" s="72"/>
      <c r="I237" s="72"/>
      <c r="J237" s="72"/>
      <c r="K237" s="25"/>
      <c r="L237" s="26"/>
      <c r="M237" s="26"/>
      <c r="N237" s="38"/>
      <c r="O237" s="3"/>
      <c r="P237" s="4"/>
      <c r="Q237" s="5"/>
      <c r="R237" s="6"/>
      <c r="S237" s="7"/>
      <c r="T237" s="4"/>
      <c r="U237"/>
      <c r="V237"/>
      <c r="W237"/>
      <c r="X237"/>
      <c r="Y237"/>
      <c r="Z237"/>
      <c r="AA237"/>
      <c r="AB237"/>
      <c r="AC237"/>
      <c r="AD237"/>
      <c r="AE237"/>
    </row>
    <row r="238" spans="8:31" s="1" customFormat="1" ht="0" hidden="1" customHeight="1">
      <c r="H238" s="72"/>
      <c r="I238" s="72"/>
      <c r="J238" s="72"/>
      <c r="K238" s="25"/>
      <c r="L238" s="26"/>
      <c r="M238" s="26"/>
      <c r="N238" s="38"/>
      <c r="O238" s="3"/>
      <c r="P238" s="4"/>
      <c r="Q238" s="5"/>
      <c r="R238" s="6"/>
      <c r="S238" s="7"/>
      <c r="T238" s="4"/>
      <c r="U238"/>
      <c r="V238"/>
      <c r="W238"/>
      <c r="X238"/>
      <c r="Y238"/>
      <c r="Z238"/>
      <c r="AA238"/>
      <c r="AB238"/>
      <c r="AC238"/>
      <c r="AD238"/>
      <c r="AE238"/>
    </row>
    <row r="239" spans="8:31" s="1" customFormat="1" ht="0" hidden="1" customHeight="1">
      <c r="H239" s="72"/>
      <c r="I239" s="72"/>
      <c r="J239" s="72"/>
      <c r="K239" s="25"/>
      <c r="L239" s="26"/>
      <c r="M239" s="26"/>
      <c r="N239" s="38"/>
      <c r="O239" s="3"/>
      <c r="P239" s="4"/>
      <c r="Q239" s="5"/>
      <c r="R239" s="6"/>
      <c r="S239" s="7"/>
      <c r="T239" s="4"/>
      <c r="U239"/>
      <c r="V239"/>
      <c r="W239"/>
      <c r="X239"/>
      <c r="Y239"/>
      <c r="Z239"/>
      <c r="AA239"/>
      <c r="AB239"/>
      <c r="AC239"/>
      <c r="AD239"/>
      <c r="AE239"/>
    </row>
    <row r="240" spans="8:31" s="1" customFormat="1" ht="0" hidden="1" customHeight="1">
      <c r="H240" s="72"/>
      <c r="I240" s="72"/>
      <c r="J240" s="72"/>
      <c r="K240" s="25"/>
      <c r="L240" s="26"/>
      <c r="M240" s="26"/>
      <c r="N240" s="38"/>
      <c r="O240" s="3"/>
      <c r="P240" s="4"/>
      <c r="Q240" s="5"/>
      <c r="R240" s="6"/>
      <c r="S240" s="7"/>
      <c r="T240" s="4"/>
      <c r="U240"/>
      <c r="V240"/>
      <c r="W240"/>
      <c r="X240"/>
      <c r="Y240"/>
      <c r="Z240"/>
      <c r="AA240"/>
      <c r="AB240"/>
      <c r="AC240"/>
      <c r="AD240"/>
      <c r="AE240"/>
    </row>
    <row r="241" spans="8:31" s="1" customFormat="1" ht="0" hidden="1" customHeight="1">
      <c r="H241" s="72"/>
      <c r="I241" s="72"/>
      <c r="J241" s="72"/>
      <c r="K241" s="25"/>
      <c r="L241" s="26"/>
      <c r="M241" s="26"/>
      <c r="N241" s="38"/>
      <c r="O241" s="3"/>
      <c r="P241" s="4"/>
      <c r="Q241" s="5"/>
      <c r="R241" s="6"/>
      <c r="S241" s="7"/>
      <c r="T241" s="4"/>
      <c r="U241"/>
      <c r="V241"/>
      <c r="W241"/>
      <c r="X241"/>
      <c r="Y241"/>
      <c r="Z241"/>
      <c r="AA241"/>
      <c r="AB241"/>
      <c r="AC241"/>
      <c r="AD241"/>
      <c r="AE241"/>
    </row>
    <row r="242" spans="8:31" s="1" customFormat="1" ht="0" hidden="1" customHeight="1">
      <c r="H242" s="72"/>
      <c r="I242" s="72"/>
      <c r="J242" s="72"/>
      <c r="K242" s="25"/>
      <c r="L242" s="26"/>
      <c r="M242" s="26"/>
      <c r="N242" s="38"/>
      <c r="O242" s="3"/>
      <c r="P242" s="4"/>
      <c r="Q242" s="5"/>
      <c r="R242" s="6"/>
      <c r="S242" s="7"/>
      <c r="T242" s="4"/>
      <c r="U242"/>
      <c r="V242"/>
      <c r="W242"/>
      <c r="X242"/>
      <c r="Y242"/>
      <c r="Z242"/>
      <c r="AA242"/>
      <c r="AB242"/>
      <c r="AC242"/>
      <c r="AD242"/>
      <c r="AE242"/>
    </row>
    <row r="243" spans="8:31" s="1" customFormat="1" ht="0" hidden="1" customHeight="1">
      <c r="H243" s="72"/>
      <c r="I243" s="72"/>
      <c r="J243" s="72"/>
      <c r="K243" s="25"/>
      <c r="L243" s="26"/>
      <c r="M243" s="26"/>
      <c r="N243" s="38"/>
      <c r="O243" s="3"/>
      <c r="P243" s="4"/>
      <c r="Q243" s="5"/>
      <c r="R243" s="6"/>
      <c r="S243" s="7"/>
      <c r="T243" s="4"/>
      <c r="U243"/>
      <c r="V243"/>
      <c r="W243"/>
      <c r="X243"/>
      <c r="Y243"/>
      <c r="Z243"/>
      <c r="AA243"/>
      <c r="AB243"/>
      <c r="AC243"/>
      <c r="AD243"/>
      <c r="AE243"/>
    </row>
    <row r="244" spans="8:31" s="1" customFormat="1" ht="0" hidden="1" customHeight="1">
      <c r="H244" s="72"/>
      <c r="I244" s="72"/>
      <c r="J244" s="72"/>
      <c r="K244" s="25"/>
      <c r="L244" s="26"/>
      <c r="M244" s="26"/>
      <c r="N244" s="38"/>
      <c r="O244" s="3"/>
      <c r="P244" s="4"/>
      <c r="Q244" s="5"/>
      <c r="R244" s="6"/>
      <c r="S244" s="7"/>
      <c r="T244" s="4"/>
      <c r="U244"/>
      <c r="V244"/>
      <c r="W244"/>
      <c r="X244"/>
      <c r="Y244"/>
      <c r="Z244"/>
      <c r="AA244"/>
      <c r="AB244"/>
      <c r="AC244"/>
      <c r="AD244"/>
      <c r="AE244"/>
    </row>
    <row r="245" spans="8:31" s="1" customFormat="1" ht="0" hidden="1" customHeight="1">
      <c r="H245" s="72"/>
      <c r="I245" s="72"/>
      <c r="J245" s="72"/>
      <c r="K245" s="25"/>
      <c r="L245" s="26"/>
      <c r="M245" s="26"/>
      <c r="N245" s="38"/>
      <c r="O245" s="3"/>
      <c r="P245" s="4"/>
      <c r="Q245" s="5"/>
      <c r="R245" s="6"/>
      <c r="S245" s="7"/>
      <c r="T245" s="4"/>
      <c r="U245"/>
      <c r="V245"/>
      <c r="W245"/>
      <c r="X245"/>
      <c r="Y245"/>
      <c r="Z245"/>
      <c r="AA245"/>
      <c r="AB245"/>
      <c r="AC245"/>
      <c r="AD245"/>
      <c r="AE245"/>
    </row>
    <row r="246" spans="8:31" s="1" customFormat="1" ht="0" hidden="1" customHeight="1">
      <c r="H246" s="72"/>
      <c r="I246" s="72"/>
      <c r="J246" s="72"/>
      <c r="K246" s="25"/>
      <c r="L246" s="26"/>
      <c r="M246" s="26"/>
      <c r="N246" s="38"/>
      <c r="O246" s="3"/>
      <c r="P246" s="4"/>
      <c r="Q246" s="5"/>
      <c r="R246" s="6"/>
      <c r="S246" s="7"/>
      <c r="T246" s="4"/>
      <c r="U246"/>
      <c r="V246"/>
      <c r="W246"/>
      <c r="X246"/>
      <c r="Y246"/>
      <c r="Z246"/>
      <c r="AA246"/>
      <c r="AB246"/>
      <c r="AC246"/>
      <c r="AD246"/>
      <c r="AE246"/>
    </row>
    <row r="247" spans="8:31" s="1" customFormat="1" ht="0" hidden="1" customHeight="1">
      <c r="H247" s="72"/>
      <c r="I247" s="72"/>
      <c r="J247" s="72"/>
      <c r="K247" s="25"/>
      <c r="L247" s="26"/>
      <c r="M247" s="26"/>
      <c r="N247" s="38"/>
      <c r="O247" s="3"/>
      <c r="P247" s="4"/>
      <c r="Q247" s="5"/>
      <c r="R247" s="6"/>
      <c r="S247" s="7"/>
      <c r="T247" s="4"/>
      <c r="U247"/>
      <c r="V247"/>
      <c r="W247"/>
      <c r="X247"/>
      <c r="Y247"/>
      <c r="Z247"/>
      <c r="AA247"/>
      <c r="AB247"/>
      <c r="AC247"/>
      <c r="AD247"/>
      <c r="AE247"/>
    </row>
    <row r="248" spans="8:31" s="1" customFormat="1" ht="0" hidden="1" customHeight="1">
      <c r="H248" s="72"/>
      <c r="I248" s="72"/>
      <c r="J248" s="72"/>
      <c r="K248" s="25"/>
      <c r="L248" s="26"/>
      <c r="M248" s="26"/>
      <c r="N248" s="38"/>
      <c r="O248" s="3"/>
      <c r="P248" s="4"/>
      <c r="Q248" s="5"/>
      <c r="R248" s="6"/>
      <c r="S248" s="7"/>
      <c r="T248" s="4"/>
      <c r="U248"/>
      <c r="V248"/>
      <c r="W248"/>
      <c r="X248"/>
      <c r="Y248"/>
      <c r="Z248"/>
      <c r="AA248"/>
      <c r="AB248"/>
      <c r="AC248"/>
      <c r="AD248"/>
      <c r="AE248"/>
    </row>
    <row r="249" spans="8:31" s="1" customFormat="1" ht="0" hidden="1" customHeight="1">
      <c r="H249" s="72"/>
      <c r="I249" s="72"/>
      <c r="J249" s="72"/>
      <c r="K249" s="25"/>
      <c r="L249" s="26"/>
      <c r="M249" s="26"/>
      <c r="N249" s="38"/>
      <c r="O249" s="3"/>
      <c r="P249" s="4"/>
      <c r="Q249" s="5"/>
      <c r="R249" s="6"/>
      <c r="S249" s="7"/>
      <c r="T249" s="4"/>
      <c r="U249"/>
      <c r="V249"/>
      <c r="W249"/>
      <c r="X249"/>
      <c r="Y249"/>
      <c r="Z249"/>
      <c r="AA249"/>
      <c r="AB249"/>
      <c r="AC249"/>
      <c r="AD249"/>
      <c r="AE249"/>
    </row>
    <row r="250" spans="8:31" s="1" customFormat="1" ht="0" hidden="1" customHeight="1">
      <c r="H250" s="72"/>
      <c r="I250" s="72"/>
      <c r="J250" s="72"/>
      <c r="K250" s="25"/>
      <c r="L250" s="26"/>
      <c r="M250" s="26"/>
      <c r="N250" s="38"/>
      <c r="O250" s="3"/>
      <c r="P250" s="4"/>
      <c r="Q250" s="5"/>
      <c r="R250" s="6"/>
      <c r="S250" s="7"/>
      <c r="T250" s="4"/>
      <c r="U250"/>
      <c r="V250"/>
      <c r="W250"/>
      <c r="X250"/>
      <c r="Y250"/>
      <c r="Z250"/>
      <c r="AA250"/>
      <c r="AB250"/>
      <c r="AC250"/>
      <c r="AD250"/>
      <c r="AE250"/>
    </row>
    <row r="251" spans="8:31" s="1" customFormat="1" ht="0" hidden="1" customHeight="1">
      <c r="H251" s="72"/>
      <c r="I251" s="72"/>
      <c r="J251" s="72"/>
      <c r="K251" s="25"/>
      <c r="L251" s="26"/>
      <c r="M251" s="26"/>
      <c r="N251" s="38"/>
      <c r="O251" s="3"/>
      <c r="P251" s="4"/>
      <c r="Q251" s="5"/>
      <c r="R251" s="6"/>
      <c r="S251" s="7"/>
      <c r="T251" s="4"/>
      <c r="U251"/>
      <c r="V251"/>
      <c r="W251"/>
      <c r="X251"/>
      <c r="Y251"/>
      <c r="Z251"/>
      <c r="AA251"/>
      <c r="AB251"/>
      <c r="AC251"/>
      <c r="AD251"/>
      <c r="AE251"/>
    </row>
    <row r="252" spans="8:31" s="1" customFormat="1" ht="0" hidden="1" customHeight="1">
      <c r="H252" s="72"/>
      <c r="I252" s="72"/>
      <c r="J252" s="72"/>
      <c r="K252" s="25"/>
      <c r="L252" s="26"/>
      <c r="M252" s="26"/>
      <c r="N252" s="38"/>
      <c r="O252" s="3"/>
      <c r="P252" s="4"/>
      <c r="Q252" s="5"/>
      <c r="R252" s="6"/>
      <c r="S252" s="7"/>
      <c r="T252" s="4"/>
      <c r="U252"/>
      <c r="V252"/>
      <c r="W252"/>
      <c r="X252"/>
      <c r="Y252"/>
      <c r="Z252"/>
      <c r="AA252"/>
      <c r="AB252"/>
      <c r="AC252"/>
      <c r="AD252"/>
      <c r="AE252"/>
    </row>
    <row r="253" spans="8:31" s="1" customFormat="1" ht="0" hidden="1" customHeight="1">
      <c r="H253" s="72"/>
      <c r="I253" s="72"/>
      <c r="J253" s="72"/>
      <c r="K253" s="25"/>
      <c r="L253" s="26"/>
      <c r="M253" s="26"/>
      <c r="N253" s="38"/>
      <c r="O253" s="3"/>
      <c r="P253" s="4"/>
      <c r="Q253" s="5"/>
      <c r="R253" s="6"/>
      <c r="S253" s="7"/>
      <c r="T253" s="4"/>
      <c r="U253"/>
      <c r="V253"/>
      <c r="W253"/>
      <c r="X253"/>
      <c r="Y253"/>
      <c r="Z253"/>
      <c r="AA253"/>
      <c r="AB253"/>
      <c r="AC253"/>
      <c r="AD253"/>
      <c r="AE253"/>
    </row>
    <row r="254" spans="8:31" s="1" customFormat="1" ht="0" hidden="1" customHeight="1">
      <c r="H254" s="72"/>
      <c r="I254" s="72"/>
      <c r="J254" s="72"/>
      <c r="K254" s="25"/>
      <c r="L254" s="26"/>
      <c r="M254" s="26"/>
      <c r="N254" s="38"/>
      <c r="O254" s="3"/>
      <c r="P254" s="4"/>
      <c r="Q254" s="5"/>
      <c r="R254" s="6"/>
      <c r="S254" s="7"/>
      <c r="T254" s="4"/>
      <c r="U254"/>
      <c r="V254"/>
      <c r="W254"/>
      <c r="X254"/>
      <c r="Y254"/>
      <c r="Z254"/>
      <c r="AA254"/>
      <c r="AB254"/>
      <c r="AC254"/>
      <c r="AD254"/>
      <c r="AE254"/>
    </row>
    <row r="255" spans="8:31" s="1" customFormat="1" ht="0" hidden="1" customHeight="1">
      <c r="H255" s="72"/>
      <c r="I255" s="72"/>
      <c r="J255" s="72"/>
      <c r="K255" s="25"/>
      <c r="L255" s="26"/>
      <c r="M255" s="26"/>
      <c r="N255" s="38"/>
      <c r="O255" s="3"/>
      <c r="P255" s="4"/>
      <c r="Q255" s="5"/>
      <c r="R255" s="6"/>
      <c r="S255" s="7"/>
      <c r="T255" s="4"/>
      <c r="U255"/>
      <c r="V255"/>
      <c r="W255"/>
      <c r="X255"/>
      <c r="Y255"/>
      <c r="Z255"/>
      <c r="AA255"/>
      <c r="AB255"/>
      <c r="AC255"/>
      <c r="AD255"/>
      <c r="AE255"/>
    </row>
    <row r="256" spans="8:31" s="1" customFormat="1" ht="0" hidden="1" customHeight="1">
      <c r="H256" s="72"/>
      <c r="I256" s="72"/>
      <c r="J256" s="72"/>
      <c r="K256" s="25"/>
      <c r="L256" s="26"/>
      <c r="M256" s="26"/>
      <c r="N256" s="38"/>
      <c r="O256" s="3"/>
      <c r="P256" s="4"/>
      <c r="Q256" s="5"/>
      <c r="R256" s="6"/>
      <c r="S256" s="7"/>
      <c r="T256" s="4"/>
      <c r="U256"/>
      <c r="V256"/>
      <c r="W256"/>
      <c r="X256"/>
      <c r="Y256"/>
      <c r="Z256"/>
      <c r="AA256"/>
      <c r="AB256"/>
      <c r="AC256"/>
      <c r="AD256"/>
      <c r="AE256"/>
    </row>
    <row r="257" spans="8:31" s="1" customFormat="1" ht="0" hidden="1" customHeight="1">
      <c r="H257" s="72"/>
      <c r="I257" s="72"/>
      <c r="J257" s="72"/>
      <c r="K257" s="25"/>
      <c r="L257" s="26"/>
      <c r="M257" s="26"/>
      <c r="N257" s="38"/>
      <c r="O257" s="3"/>
      <c r="P257" s="4"/>
      <c r="Q257" s="5"/>
      <c r="R257" s="6"/>
      <c r="S257" s="7"/>
      <c r="T257" s="4"/>
      <c r="U257"/>
      <c r="V257"/>
      <c r="W257"/>
      <c r="X257"/>
      <c r="Y257"/>
      <c r="Z257"/>
      <c r="AA257"/>
      <c r="AB257"/>
      <c r="AC257"/>
      <c r="AD257"/>
      <c r="AE257"/>
    </row>
    <row r="258" spans="8:31" s="1" customFormat="1" ht="0" hidden="1" customHeight="1">
      <c r="H258" s="72"/>
      <c r="I258" s="72"/>
      <c r="J258" s="72"/>
      <c r="K258" s="25"/>
      <c r="L258" s="26"/>
      <c r="M258" s="26"/>
      <c r="N258" s="38"/>
      <c r="O258" s="3"/>
      <c r="P258" s="4"/>
      <c r="Q258" s="5"/>
      <c r="R258" s="6"/>
      <c r="S258" s="7"/>
      <c r="T258" s="4"/>
      <c r="U258"/>
      <c r="V258"/>
      <c r="W258"/>
      <c r="X258"/>
      <c r="Y258"/>
      <c r="Z258"/>
      <c r="AA258"/>
      <c r="AB258"/>
      <c r="AC258"/>
      <c r="AD258"/>
      <c r="AE258"/>
    </row>
    <row r="259" spans="8:31" s="1" customFormat="1" ht="0" hidden="1" customHeight="1">
      <c r="H259" s="72"/>
      <c r="I259" s="72"/>
      <c r="J259" s="72"/>
      <c r="K259" s="25"/>
      <c r="L259" s="26"/>
      <c r="M259" s="26"/>
      <c r="N259" s="38"/>
      <c r="O259" s="3"/>
      <c r="P259" s="4"/>
      <c r="Q259" s="5"/>
      <c r="R259" s="6"/>
      <c r="S259" s="7"/>
      <c r="T259" s="4"/>
      <c r="U259"/>
      <c r="V259"/>
      <c r="W259"/>
      <c r="X259"/>
      <c r="Y259"/>
      <c r="Z259"/>
      <c r="AA259"/>
      <c r="AB259"/>
      <c r="AC259"/>
      <c r="AD259"/>
      <c r="AE259"/>
    </row>
    <row r="260" spans="8:31" s="1" customFormat="1" ht="0" hidden="1" customHeight="1">
      <c r="H260" s="72"/>
      <c r="I260" s="72"/>
      <c r="J260" s="72"/>
      <c r="K260" s="25"/>
      <c r="L260" s="26"/>
      <c r="M260" s="26"/>
      <c r="N260" s="38"/>
      <c r="O260" s="3"/>
      <c r="P260" s="4"/>
      <c r="Q260" s="5"/>
      <c r="R260" s="6"/>
      <c r="S260" s="7"/>
      <c r="T260" s="4"/>
      <c r="U260"/>
      <c r="V260"/>
      <c r="W260"/>
      <c r="X260"/>
      <c r="Y260"/>
      <c r="Z260"/>
      <c r="AA260"/>
      <c r="AB260"/>
      <c r="AC260"/>
      <c r="AD260"/>
      <c r="AE260"/>
    </row>
    <row r="261" spans="8:31" s="1" customFormat="1" ht="0" hidden="1" customHeight="1">
      <c r="H261" s="72"/>
      <c r="I261" s="72"/>
      <c r="J261" s="72"/>
      <c r="K261" s="25"/>
      <c r="L261" s="26"/>
      <c r="M261" s="26"/>
      <c r="N261" s="38"/>
      <c r="O261" s="3"/>
      <c r="P261" s="4"/>
      <c r="Q261" s="5"/>
      <c r="R261" s="6"/>
      <c r="S261" s="7"/>
      <c r="T261" s="4"/>
      <c r="U261"/>
      <c r="V261"/>
      <c r="W261"/>
      <c r="X261"/>
      <c r="Y261"/>
      <c r="Z261"/>
      <c r="AA261"/>
      <c r="AB261"/>
      <c r="AC261"/>
      <c r="AD261"/>
      <c r="AE261"/>
    </row>
    <row r="262" spans="8:31" s="1" customFormat="1" ht="0" hidden="1" customHeight="1">
      <c r="H262" s="72"/>
      <c r="I262" s="72"/>
      <c r="J262" s="72"/>
      <c r="K262" s="25"/>
      <c r="L262" s="26"/>
      <c r="M262" s="26"/>
      <c r="N262" s="38"/>
      <c r="O262" s="3"/>
      <c r="P262" s="4"/>
      <c r="Q262" s="5"/>
      <c r="R262" s="6"/>
      <c r="S262" s="7"/>
      <c r="T262" s="4"/>
      <c r="U262"/>
      <c r="V262"/>
      <c r="W262"/>
      <c r="X262"/>
      <c r="Y262"/>
      <c r="Z262"/>
      <c r="AA262"/>
      <c r="AB262"/>
      <c r="AC262"/>
      <c r="AD262"/>
      <c r="AE262"/>
    </row>
    <row r="263" spans="8:31" s="1" customFormat="1" ht="0" hidden="1" customHeight="1">
      <c r="H263" s="72"/>
      <c r="I263" s="72"/>
      <c r="J263" s="72"/>
      <c r="K263" s="25"/>
      <c r="L263" s="26"/>
      <c r="M263" s="26"/>
      <c r="N263" s="38"/>
      <c r="O263" s="3"/>
      <c r="P263" s="4"/>
      <c r="Q263" s="5"/>
      <c r="R263" s="6"/>
      <c r="S263" s="7"/>
      <c r="T263" s="4"/>
      <c r="U263"/>
      <c r="V263"/>
      <c r="W263"/>
      <c r="X263"/>
      <c r="Y263"/>
      <c r="Z263"/>
      <c r="AA263"/>
      <c r="AB263"/>
      <c r="AC263"/>
      <c r="AD263"/>
      <c r="AE263"/>
    </row>
    <row r="264" spans="8:31" s="1" customFormat="1" ht="0" hidden="1" customHeight="1">
      <c r="H264" s="72"/>
      <c r="I264" s="72"/>
      <c r="J264" s="72"/>
      <c r="K264" s="25"/>
      <c r="L264" s="26"/>
      <c r="M264" s="26"/>
      <c r="N264" s="38"/>
      <c r="O264" s="3"/>
      <c r="P264" s="4"/>
      <c r="Q264" s="5"/>
      <c r="R264" s="6"/>
      <c r="S264" s="7"/>
      <c r="T264" s="4"/>
      <c r="U264"/>
      <c r="V264"/>
      <c r="W264"/>
      <c r="X264"/>
      <c r="Y264"/>
      <c r="Z264"/>
      <c r="AA264"/>
      <c r="AB264"/>
      <c r="AC264"/>
      <c r="AD264"/>
      <c r="AE264"/>
    </row>
    <row r="265" spans="8:31" s="1" customFormat="1" ht="0" hidden="1" customHeight="1">
      <c r="H265" s="72"/>
      <c r="I265" s="72"/>
      <c r="J265" s="72"/>
      <c r="K265" s="25"/>
      <c r="L265" s="26"/>
      <c r="M265" s="26"/>
      <c r="N265" s="38"/>
      <c r="O265" s="3"/>
      <c r="P265" s="4"/>
      <c r="Q265" s="5"/>
      <c r="R265" s="6"/>
      <c r="S265" s="7"/>
      <c r="T265" s="4"/>
      <c r="U265"/>
      <c r="V265"/>
      <c r="W265"/>
      <c r="X265"/>
      <c r="Y265"/>
      <c r="Z265"/>
      <c r="AA265"/>
      <c r="AB265"/>
      <c r="AC265"/>
      <c r="AD265"/>
      <c r="AE265"/>
    </row>
    <row r="266" spans="8:31" s="1" customFormat="1" ht="0" hidden="1" customHeight="1">
      <c r="H266" s="72"/>
      <c r="I266" s="72"/>
      <c r="J266" s="72"/>
      <c r="K266" s="25"/>
      <c r="L266" s="26"/>
      <c r="M266" s="26"/>
      <c r="N266" s="38"/>
      <c r="O266" s="3"/>
      <c r="P266" s="4"/>
      <c r="Q266" s="5"/>
      <c r="R266" s="6"/>
      <c r="S266" s="7"/>
      <c r="T266" s="4"/>
      <c r="U266"/>
      <c r="V266"/>
      <c r="W266"/>
      <c r="X266"/>
      <c r="Y266"/>
      <c r="Z266"/>
      <c r="AA266"/>
      <c r="AB266"/>
      <c r="AC266"/>
      <c r="AD266"/>
      <c r="AE266"/>
    </row>
    <row r="267" spans="8:31" s="1" customFormat="1" ht="0" hidden="1" customHeight="1">
      <c r="H267" s="72"/>
      <c r="I267" s="72"/>
      <c r="J267" s="72"/>
      <c r="K267" s="25"/>
      <c r="L267" s="26"/>
      <c r="M267" s="26"/>
      <c r="N267" s="38"/>
      <c r="O267" s="3"/>
      <c r="P267" s="4"/>
      <c r="Q267" s="5"/>
      <c r="R267" s="6"/>
      <c r="S267" s="7"/>
      <c r="T267" s="4"/>
      <c r="U267"/>
      <c r="V267"/>
      <c r="W267"/>
      <c r="X267"/>
      <c r="Y267"/>
      <c r="Z267"/>
      <c r="AA267"/>
      <c r="AB267"/>
      <c r="AC267"/>
      <c r="AD267"/>
      <c r="AE267"/>
    </row>
    <row r="268" spans="8:31" s="1" customFormat="1" ht="0" hidden="1" customHeight="1">
      <c r="H268" s="72"/>
      <c r="I268" s="72"/>
      <c r="J268" s="72"/>
      <c r="K268" s="25"/>
      <c r="L268" s="26"/>
      <c r="M268" s="26"/>
      <c r="N268" s="38"/>
      <c r="O268" s="3"/>
      <c r="P268" s="4"/>
      <c r="Q268" s="5"/>
      <c r="R268" s="6"/>
      <c r="S268" s="7"/>
      <c r="T268" s="4"/>
      <c r="U268"/>
      <c r="V268"/>
      <c r="W268"/>
      <c r="X268"/>
      <c r="Y268"/>
      <c r="Z268"/>
      <c r="AA268"/>
      <c r="AB268"/>
      <c r="AC268"/>
      <c r="AD268"/>
      <c r="AE268"/>
    </row>
    <row r="269" spans="8:31" s="1" customFormat="1" ht="0" hidden="1" customHeight="1">
      <c r="H269" s="72"/>
      <c r="I269" s="72"/>
      <c r="J269" s="72"/>
      <c r="K269" s="25"/>
      <c r="L269" s="26"/>
      <c r="M269" s="26"/>
      <c r="N269" s="38"/>
      <c r="O269" s="3"/>
      <c r="P269" s="4"/>
      <c r="Q269" s="5"/>
      <c r="R269" s="6"/>
      <c r="S269" s="7"/>
      <c r="T269" s="4"/>
      <c r="U269"/>
      <c r="V269"/>
      <c r="W269"/>
      <c r="X269"/>
      <c r="Y269"/>
      <c r="Z269"/>
      <c r="AA269"/>
      <c r="AB269"/>
      <c r="AC269"/>
      <c r="AD269"/>
      <c r="AE269"/>
    </row>
    <row r="270" spans="8:31" s="1" customFormat="1" ht="0" hidden="1" customHeight="1">
      <c r="H270" s="72"/>
      <c r="I270" s="72"/>
      <c r="J270" s="72"/>
      <c r="K270" s="25"/>
      <c r="L270" s="26"/>
      <c r="M270" s="26"/>
      <c r="N270" s="38"/>
      <c r="O270" s="3"/>
      <c r="P270" s="4"/>
      <c r="Q270" s="5"/>
      <c r="R270" s="6"/>
      <c r="S270" s="7"/>
      <c r="T270" s="4"/>
      <c r="U270"/>
      <c r="V270"/>
      <c r="W270"/>
      <c r="X270"/>
      <c r="Y270"/>
      <c r="Z270"/>
      <c r="AA270"/>
      <c r="AB270"/>
      <c r="AC270"/>
      <c r="AD270"/>
      <c r="AE270"/>
    </row>
    <row r="271" spans="8:31" s="1" customFormat="1" ht="0" hidden="1" customHeight="1">
      <c r="H271" s="72"/>
      <c r="I271" s="72"/>
      <c r="J271" s="72"/>
      <c r="K271" s="25"/>
      <c r="L271" s="26"/>
      <c r="M271" s="26"/>
      <c r="N271" s="38"/>
      <c r="O271" s="3"/>
      <c r="P271" s="4"/>
      <c r="Q271" s="5"/>
      <c r="R271" s="6"/>
      <c r="S271" s="7"/>
      <c r="T271" s="4"/>
      <c r="U271"/>
      <c r="V271"/>
      <c r="W271"/>
      <c r="X271"/>
      <c r="Y271"/>
      <c r="Z271"/>
      <c r="AA271"/>
      <c r="AB271"/>
      <c r="AC271"/>
      <c r="AD271"/>
      <c r="AE271"/>
    </row>
    <row r="272" spans="8:31" s="1" customFormat="1" ht="0" hidden="1" customHeight="1">
      <c r="H272" s="72"/>
      <c r="I272" s="72"/>
      <c r="J272" s="72"/>
      <c r="K272" s="25"/>
      <c r="L272" s="26"/>
      <c r="M272" s="26"/>
      <c r="N272" s="38"/>
      <c r="O272" s="3"/>
      <c r="P272" s="4"/>
      <c r="Q272" s="5"/>
      <c r="R272" s="6"/>
      <c r="S272" s="7"/>
      <c r="T272" s="4"/>
      <c r="U272"/>
      <c r="V272"/>
      <c r="W272"/>
      <c r="X272"/>
      <c r="Y272"/>
      <c r="Z272"/>
      <c r="AA272"/>
      <c r="AB272"/>
      <c r="AC272"/>
      <c r="AD272"/>
      <c r="AE272"/>
    </row>
    <row r="273" spans="8:31" s="1" customFormat="1" ht="0" hidden="1" customHeight="1">
      <c r="H273" s="72"/>
      <c r="I273" s="72"/>
      <c r="J273" s="72"/>
      <c r="K273" s="25"/>
      <c r="L273" s="26"/>
      <c r="M273" s="26"/>
      <c r="N273" s="38"/>
      <c r="O273" s="3"/>
      <c r="P273" s="4"/>
      <c r="Q273" s="5"/>
      <c r="R273" s="6"/>
      <c r="S273" s="7"/>
      <c r="T273" s="4"/>
      <c r="U273"/>
      <c r="V273"/>
      <c r="W273"/>
      <c r="X273"/>
      <c r="Y273"/>
      <c r="Z273"/>
      <c r="AA273"/>
      <c r="AB273"/>
      <c r="AC273"/>
      <c r="AD273"/>
      <c r="AE273"/>
    </row>
    <row r="274" spans="8:31" s="1" customFormat="1" ht="0" hidden="1" customHeight="1">
      <c r="H274" s="72"/>
      <c r="I274" s="72"/>
      <c r="J274" s="72"/>
      <c r="K274" s="25"/>
      <c r="L274" s="26"/>
      <c r="M274" s="26"/>
      <c r="N274" s="38"/>
      <c r="O274" s="3"/>
      <c r="P274" s="4"/>
      <c r="Q274" s="5"/>
      <c r="R274" s="6"/>
      <c r="S274" s="7"/>
      <c r="T274" s="4"/>
      <c r="U274"/>
      <c r="V274"/>
      <c r="W274"/>
      <c r="X274"/>
      <c r="Y274"/>
      <c r="Z274"/>
      <c r="AA274"/>
      <c r="AB274"/>
      <c r="AC274"/>
      <c r="AD274"/>
      <c r="AE274"/>
    </row>
    <row r="275" spans="8:31" s="1" customFormat="1" ht="0" hidden="1" customHeight="1">
      <c r="H275" s="72"/>
      <c r="I275" s="72"/>
      <c r="J275" s="72"/>
      <c r="K275" s="25"/>
      <c r="L275" s="26"/>
      <c r="M275" s="26"/>
      <c r="N275" s="38"/>
      <c r="O275" s="3"/>
      <c r="P275" s="4"/>
      <c r="Q275" s="5"/>
      <c r="R275" s="6"/>
      <c r="S275" s="7"/>
      <c r="T275" s="4"/>
      <c r="U275"/>
      <c r="V275"/>
      <c r="W275"/>
      <c r="X275"/>
      <c r="Y275"/>
      <c r="Z275"/>
      <c r="AA275"/>
      <c r="AB275"/>
      <c r="AC275"/>
      <c r="AD275"/>
      <c r="AE275"/>
    </row>
    <row r="276" spans="8:31" s="1" customFormat="1" ht="0" hidden="1" customHeight="1">
      <c r="H276" s="72"/>
      <c r="I276" s="72"/>
      <c r="J276" s="72"/>
      <c r="K276" s="25"/>
      <c r="L276" s="26"/>
      <c r="M276" s="26"/>
      <c r="N276" s="38"/>
      <c r="O276" s="3"/>
      <c r="P276" s="4"/>
      <c r="Q276" s="5"/>
      <c r="R276" s="6"/>
      <c r="S276" s="7"/>
      <c r="T276" s="4"/>
      <c r="U276"/>
      <c r="V276"/>
      <c r="W276"/>
      <c r="X276"/>
      <c r="Y276"/>
      <c r="Z276"/>
      <c r="AA276"/>
      <c r="AB276"/>
      <c r="AC276"/>
      <c r="AD276"/>
      <c r="AE276"/>
    </row>
    <row r="277" spans="8:31" s="1" customFormat="1" ht="0" hidden="1" customHeight="1">
      <c r="H277" s="72"/>
      <c r="I277" s="72"/>
      <c r="J277" s="72"/>
      <c r="K277" s="25"/>
      <c r="L277" s="26"/>
      <c r="M277" s="26"/>
      <c r="N277" s="38"/>
      <c r="O277" s="3"/>
      <c r="P277" s="4"/>
      <c r="Q277" s="5"/>
      <c r="R277" s="6"/>
      <c r="S277" s="7"/>
      <c r="T277" s="4"/>
      <c r="U277"/>
      <c r="V277"/>
      <c r="W277"/>
      <c r="X277"/>
      <c r="Y277"/>
      <c r="Z277"/>
      <c r="AA277"/>
      <c r="AB277"/>
      <c r="AC277"/>
      <c r="AD277"/>
      <c r="AE277"/>
    </row>
    <row r="278" spans="8:31" s="1" customFormat="1" ht="0" hidden="1" customHeight="1">
      <c r="H278" s="72"/>
      <c r="I278" s="72"/>
      <c r="J278" s="72"/>
      <c r="K278" s="25"/>
      <c r="L278" s="26"/>
      <c r="M278" s="26"/>
      <c r="N278" s="38"/>
      <c r="O278" s="3"/>
      <c r="P278" s="4"/>
      <c r="Q278" s="5"/>
      <c r="R278" s="6"/>
      <c r="S278" s="7"/>
      <c r="T278" s="4"/>
      <c r="U278"/>
      <c r="V278"/>
      <c r="W278"/>
      <c r="X278"/>
      <c r="Y278"/>
      <c r="Z278"/>
      <c r="AA278"/>
      <c r="AB278"/>
      <c r="AC278"/>
      <c r="AD278"/>
      <c r="AE278"/>
    </row>
    <row r="279" spans="8:31" s="1" customFormat="1" ht="0" hidden="1" customHeight="1">
      <c r="H279" s="72"/>
      <c r="I279" s="72"/>
      <c r="J279" s="72"/>
      <c r="K279" s="25"/>
      <c r="L279" s="26"/>
      <c r="M279" s="26"/>
      <c r="N279" s="38"/>
      <c r="O279" s="3"/>
      <c r="P279" s="4"/>
      <c r="Q279" s="5"/>
      <c r="R279" s="6"/>
      <c r="S279" s="7"/>
      <c r="T279" s="4"/>
      <c r="U279"/>
      <c r="V279"/>
      <c r="W279"/>
      <c r="X279"/>
      <c r="Y279"/>
      <c r="Z279"/>
      <c r="AA279"/>
      <c r="AB279"/>
      <c r="AC279"/>
      <c r="AD279"/>
      <c r="AE279"/>
    </row>
    <row r="280" spans="8:31" s="1" customFormat="1" ht="0" hidden="1" customHeight="1">
      <c r="H280" s="72"/>
      <c r="I280" s="72"/>
      <c r="J280" s="72"/>
      <c r="K280" s="25"/>
      <c r="L280" s="26"/>
      <c r="M280" s="26"/>
      <c r="N280" s="38"/>
      <c r="O280" s="3"/>
      <c r="P280" s="4"/>
      <c r="Q280" s="5"/>
      <c r="R280" s="6"/>
      <c r="S280" s="7"/>
      <c r="T280" s="4"/>
      <c r="U280"/>
      <c r="V280"/>
      <c r="W280"/>
      <c r="X280"/>
      <c r="Y280"/>
      <c r="Z280"/>
      <c r="AA280"/>
      <c r="AB280"/>
      <c r="AC280"/>
      <c r="AD280"/>
      <c r="AE280"/>
    </row>
    <row r="281" spans="8:31" s="1" customFormat="1" ht="0" hidden="1" customHeight="1">
      <c r="H281" s="72"/>
      <c r="I281" s="72"/>
      <c r="J281" s="72"/>
      <c r="K281" s="25"/>
      <c r="L281" s="26"/>
      <c r="M281" s="26"/>
      <c r="N281" s="38"/>
      <c r="O281" s="3"/>
      <c r="P281" s="4"/>
      <c r="Q281" s="5"/>
      <c r="R281" s="6"/>
      <c r="S281" s="7"/>
      <c r="T281" s="4"/>
      <c r="U281"/>
      <c r="V281"/>
      <c r="W281"/>
      <c r="X281"/>
      <c r="Y281"/>
      <c r="Z281"/>
      <c r="AA281"/>
      <c r="AB281"/>
      <c r="AC281"/>
      <c r="AD281"/>
      <c r="AE281"/>
    </row>
    <row r="282" spans="8:31" s="1" customFormat="1" ht="0" hidden="1" customHeight="1">
      <c r="H282" s="72"/>
      <c r="I282" s="72"/>
      <c r="J282" s="72"/>
      <c r="K282" s="25"/>
      <c r="L282" s="26"/>
      <c r="M282" s="26"/>
      <c r="N282" s="38"/>
      <c r="O282" s="3"/>
      <c r="P282" s="4"/>
      <c r="Q282" s="5"/>
      <c r="R282" s="6"/>
      <c r="S282" s="7"/>
      <c r="T282" s="4"/>
      <c r="U282"/>
      <c r="V282"/>
      <c r="W282"/>
      <c r="X282"/>
      <c r="Y282"/>
      <c r="Z282"/>
      <c r="AA282"/>
      <c r="AB282"/>
      <c r="AC282"/>
      <c r="AD282"/>
      <c r="AE282"/>
    </row>
    <row r="283" spans="8:31" s="1" customFormat="1" ht="0" hidden="1" customHeight="1">
      <c r="H283" s="72"/>
      <c r="I283" s="72"/>
      <c r="J283" s="72"/>
      <c r="K283" s="25"/>
      <c r="L283" s="26"/>
      <c r="M283" s="26"/>
      <c r="N283" s="38"/>
      <c r="O283" s="3"/>
      <c r="P283" s="4"/>
      <c r="Q283" s="5"/>
      <c r="R283" s="6"/>
      <c r="S283" s="7"/>
      <c r="T283" s="4"/>
      <c r="U283"/>
      <c r="V283"/>
      <c r="W283"/>
      <c r="X283"/>
      <c r="Y283"/>
      <c r="Z283"/>
      <c r="AA283"/>
      <c r="AB283"/>
      <c r="AC283"/>
      <c r="AD283"/>
      <c r="AE283"/>
    </row>
    <row r="284" spans="8:31" s="1" customFormat="1" ht="0" hidden="1" customHeight="1">
      <c r="H284" s="72"/>
      <c r="I284" s="72"/>
      <c r="J284" s="72"/>
      <c r="K284" s="25"/>
      <c r="L284" s="26"/>
      <c r="M284" s="26"/>
      <c r="N284" s="38"/>
      <c r="O284" s="3"/>
      <c r="P284" s="4"/>
      <c r="Q284" s="5"/>
      <c r="R284" s="6"/>
      <c r="S284" s="7"/>
      <c r="T284" s="4"/>
      <c r="U284"/>
      <c r="V284"/>
      <c r="W284"/>
      <c r="X284"/>
      <c r="Y284"/>
      <c r="Z284"/>
      <c r="AA284"/>
      <c r="AB284"/>
      <c r="AC284"/>
      <c r="AD284"/>
      <c r="AE284"/>
    </row>
    <row r="285" spans="8:31" s="1" customFormat="1" ht="0" hidden="1" customHeight="1">
      <c r="H285" s="72"/>
      <c r="I285" s="72"/>
      <c r="J285" s="72"/>
      <c r="K285" s="25"/>
      <c r="L285" s="26"/>
      <c r="M285" s="26"/>
      <c r="N285" s="38"/>
      <c r="O285" s="3"/>
      <c r="P285" s="4"/>
      <c r="Q285" s="5"/>
      <c r="R285" s="6"/>
      <c r="S285" s="7"/>
      <c r="T285" s="4"/>
      <c r="U285"/>
      <c r="V285"/>
      <c r="W285"/>
      <c r="X285"/>
      <c r="Y285"/>
      <c r="Z285"/>
      <c r="AA285"/>
      <c r="AB285"/>
      <c r="AC285"/>
      <c r="AD285"/>
      <c r="AE285"/>
    </row>
    <row r="286" spans="8:31" s="1" customFormat="1" ht="0" hidden="1" customHeight="1">
      <c r="H286" s="72"/>
      <c r="I286" s="72"/>
      <c r="J286" s="72"/>
      <c r="K286" s="25"/>
      <c r="L286" s="26"/>
      <c r="M286" s="26"/>
      <c r="N286" s="38"/>
      <c r="O286" s="3"/>
      <c r="P286" s="4"/>
      <c r="Q286" s="5"/>
      <c r="R286" s="6"/>
      <c r="S286" s="7"/>
      <c r="T286" s="4"/>
      <c r="U286"/>
      <c r="V286"/>
      <c r="W286"/>
      <c r="X286"/>
      <c r="Y286"/>
      <c r="Z286"/>
      <c r="AA286"/>
      <c r="AB286"/>
      <c r="AC286"/>
      <c r="AD286"/>
      <c r="AE286"/>
    </row>
    <row r="287" spans="8:31" s="1" customFormat="1" ht="0" hidden="1" customHeight="1">
      <c r="H287" s="72"/>
      <c r="I287" s="72"/>
      <c r="J287" s="72"/>
      <c r="K287" s="25"/>
      <c r="L287" s="26"/>
      <c r="M287" s="26"/>
      <c r="N287" s="38"/>
      <c r="O287" s="3"/>
      <c r="P287" s="4"/>
      <c r="Q287" s="5"/>
      <c r="R287" s="6"/>
      <c r="S287" s="7"/>
      <c r="T287" s="4"/>
      <c r="U287"/>
      <c r="V287"/>
      <c r="W287"/>
      <c r="X287"/>
      <c r="Y287"/>
      <c r="Z287"/>
      <c r="AA287"/>
      <c r="AB287"/>
      <c r="AC287"/>
      <c r="AD287"/>
      <c r="AE287"/>
    </row>
    <row r="288" spans="8:31" s="1" customFormat="1" ht="0" hidden="1" customHeight="1">
      <c r="H288" s="72"/>
      <c r="I288" s="72"/>
      <c r="J288" s="72"/>
      <c r="K288" s="25"/>
      <c r="L288" s="26"/>
      <c r="M288" s="26"/>
      <c r="N288" s="38"/>
      <c r="O288" s="3"/>
      <c r="P288" s="4"/>
      <c r="Q288" s="5"/>
      <c r="R288" s="6"/>
      <c r="S288" s="7"/>
      <c r="T288" s="4"/>
      <c r="U288"/>
      <c r="V288"/>
      <c r="W288"/>
      <c r="X288"/>
      <c r="Y288"/>
      <c r="Z288"/>
      <c r="AA288"/>
      <c r="AB288"/>
      <c r="AC288"/>
      <c r="AD288"/>
      <c r="AE288"/>
    </row>
    <row r="289" spans="8:31" s="1" customFormat="1" ht="0" hidden="1" customHeight="1">
      <c r="H289" s="72"/>
      <c r="I289" s="72"/>
      <c r="J289" s="72"/>
      <c r="K289" s="25"/>
      <c r="L289" s="26"/>
      <c r="M289" s="26"/>
      <c r="N289" s="38"/>
      <c r="O289" s="3"/>
      <c r="P289" s="4"/>
      <c r="Q289" s="5"/>
      <c r="R289" s="6"/>
      <c r="S289" s="7"/>
      <c r="T289" s="4"/>
      <c r="U289"/>
      <c r="V289"/>
      <c r="W289"/>
      <c r="X289"/>
      <c r="Y289"/>
      <c r="Z289"/>
      <c r="AA289"/>
      <c r="AB289"/>
      <c r="AC289"/>
      <c r="AD289"/>
      <c r="AE289"/>
    </row>
    <row r="290" spans="8:31" s="1" customFormat="1" ht="0" hidden="1" customHeight="1">
      <c r="H290" s="72"/>
      <c r="I290" s="72"/>
      <c r="J290" s="72"/>
      <c r="K290" s="25"/>
      <c r="L290" s="26"/>
      <c r="M290" s="26"/>
      <c r="N290" s="38"/>
      <c r="O290" s="3"/>
      <c r="P290" s="4"/>
      <c r="Q290" s="5"/>
      <c r="R290" s="6"/>
      <c r="S290" s="7"/>
      <c r="T290" s="4"/>
      <c r="U290"/>
      <c r="V290"/>
      <c r="W290"/>
      <c r="X290"/>
      <c r="Y290"/>
      <c r="Z290"/>
      <c r="AA290"/>
      <c r="AB290"/>
      <c r="AC290"/>
      <c r="AD290"/>
      <c r="AE290"/>
    </row>
    <row r="291" spans="8:31" s="1" customFormat="1" ht="0" hidden="1" customHeight="1">
      <c r="H291" s="72"/>
      <c r="I291" s="72"/>
      <c r="J291" s="72"/>
      <c r="K291" s="25"/>
      <c r="L291" s="26"/>
      <c r="M291" s="26"/>
      <c r="N291" s="38"/>
      <c r="O291" s="3"/>
      <c r="P291" s="4"/>
      <c r="Q291" s="5"/>
      <c r="R291" s="6"/>
      <c r="S291" s="7"/>
      <c r="T291" s="4"/>
      <c r="U291"/>
      <c r="V291"/>
      <c r="W291"/>
      <c r="X291"/>
      <c r="Y291"/>
      <c r="Z291"/>
      <c r="AA291"/>
      <c r="AB291"/>
      <c r="AC291"/>
      <c r="AD291"/>
      <c r="AE291"/>
    </row>
    <row r="292" spans="8:31" s="1" customFormat="1" ht="0" hidden="1" customHeight="1">
      <c r="H292" s="72"/>
      <c r="I292" s="72"/>
      <c r="J292" s="72"/>
      <c r="K292" s="25"/>
      <c r="L292" s="26"/>
      <c r="M292" s="26"/>
      <c r="N292" s="38"/>
      <c r="O292" s="3"/>
      <c r="P292" s="4"/>
      <c r="Q292" s="5"/>
      <c r="R292" s="6"/>
      <c r="S292" s="7"/>
      <c r="T292" s="4"/>
      <c r="U292"/>
      <c r="V292"/>
      <c r="W292"/>
      <c r="X292"/>
      <c r="Y292"/>
      <c r="Z292"/>
      <c r="AA292"/>
      <c r="AB292"/>
      <c r="AC292"/>
      <c r="AD292"/>
      <c r="AE292"/>
    </row>
    <row r="293" spans="8:31" s="1" customFormat="1" ht="0" hidden="1" customHeight="1">
      <c r="H293" s="72"/>
      <c r="I293" s="72"/>
      <c r="J293" s="72"/>
      <c r="K293" s="25"/>
      <c r="L293" s="26"/>
      <c r="M293" s="26"/>
      <c r="N293" s="38"/>
      <c r="O293" s="3"/>
      <c r="P293" s="4"/>
      <c r="Q293" s="5"/>
      <c r="R293" s="6"/>
      <c r="S293" s="7"/>
      <c r="T293" s="4"/>
      <c r="U293"/>
      <c r="V293"/>
      <c r="W293"/>
      <c r="X293"/>
      <c r="Y293"/>
      <c r="Z293"/>
      <c r="AA293"/>
      <c r="AB293"/>
      <c r="AC293"/>
      <c r="AD293"/>
      <c r="AE293"/>
    </row>
    <row r="294" spans="8:31" s="1" customFormat="1" ht="0" hidden="1" customHeight="1">
      <c r="H294" s="72"/>
      <c r="I294" s="72"/>
      <c r="J294" s="72"/>
      <c r="K294" s="25"/>
      <c r="L294" s="26"/>
      <c r="M294" s="26"/>
      <c r="N294" s="38"/>
      <c r="O294" s="3"/>
      <c r="P294" s="4"/>
      <c r="Q294" s="5"/>
      <c r="R294" s="6"/>
      <c r="S294" s="7"/>
      <c r="T294" s="4"/>
      <c r="U294"/>
      <c r="V294"/>
      <c r="W294"/>
      <c r="X294"/>
      <c r="Y294"/>
      <c r="Z294"/>
      <c r="AA294"/>
      <c r="AB294"/>
      <c r="AC294"/>
      <c r="AD294"/>
      <c r="AE294"/>
    </row>
    <row r="295" spans="8:31" s="1" customFormat="1" ht="0" hidden="1" customHeight="1">
      <c r="H295" s="72"/>
      <c r="I295" s="72"/>
      <c r="J295" s="72"/>
      <c r="K295" s="25"/>
      <c r="L295" s="26"/>
      <c r="M295" s="26"/>
      <c r="N295" s="38"/>
      <c r="O295" s="3"/>
      <c r="P295" s="4"/>
      <c r="Q295" s="5"/>
      <c r="R295" s="6"/>
      <c r="S295" s="7"/>
      <c r="T295" s="4"/>
      <c r="U295"/>
      <c r="V295"/>
      <c r="W295"/>
      <c r="X295"/>
      <c r="Y295"/>
      <c r="Z295"/>
      <c r="AA295"/>
      <c r="AB295"/>
      <c r="AC295"/>
      <c r="AD295"/>
      <c r="AE295"/>
    </row>
    <row r="296" spans="8:31" s="1" customFormat="1" ht="0" hidden="1" customHeight="1">
      <c r="H296" s="72"/>
      <c r="I296" s="72"/>
      <c r="J296" s="72"/>
      <c r="K296" s="25"/>
      <c r="L296" s="26"/>
      <c r="M296" s="26"/>
      <c r="N296" s="38"/>
      <c r="O296" s="3"/>
      <c r="P296" s="4"/>
      <c r="Q296" s="5"/>
      <c r="R296" s="6"/>
      <c r="S296" s="7"/>
      <c r="T296" s="4"/>
      <c r="U296"/>
      <c r="V296"/>
      <c r="W296"/>
      <c r="X296"/>
      <c r="Y296"/>
      <c r="Z296"/>
      <c r="AA296"/>
      <c r="AB296"/>
      <c r="AC296"/>
      <c r="AD296"/>
      <c r="AE296"/>
    </row>
    <row r="297" spans="8:31" s="1" customFormat="1" ht="0" hidden="1" customHeight="1">
      <c r="H297" s="72"/>
      <c r="I297" s="72"/>
      <c r="J297" s="72"/>
      <c r="K297" s="25"/>
      <c r="L297" s="26"/>
      <c r="M297" s="26"/>
      <c r="N297" s="38"/>
      <c r="O297" s="3"/>
      <c r="P297" s="4"/>
      <c r="Q297" s="5"/>
      <c r="R297" s="6"/>
      <c r="S297" s="7"/>
      <c r="T297" s="4"/>
      <c r="U297"/>
      <c r="V297"/>
      <c r="W297"/>
      <c r="X297"/>
      <c r="Y297"/>
      <c r="Z297"/>
      <c r="AA297"/>
      <c r="AB297"/>
      <c r="AC297"/>
      <c r="AD297"/>
      <c r="AE297"/>
    </row>
    <row r="308" spans="8:31" s="1" customFormat="1" ht="0" hidden="1" customHeight="1">
      <c r="H308" s="72"/>
      <c r="I308" s="72"/>
      <c r="J308" s="72"/>
      <c r="K308" s="25"/>
      <c r="L308" s="26"/>
      <c r="M308" s="26"/>
      <c r="N308" s="38"/>
      <c r="O308" s="3"/>
      <c r="P308" s="4"/>
      <c r="Q308" s="5"/>
      <c r="R308" s="6"/>
      <c r="S308" s="7"/>
      <c r="T308" s="4"/>
      <c r="U308"/>
      <c r="V308"/>
      <c r="W308"/>
      <c r="X308"/>
      <c r="Y308"/>
      <c r="Z308"/>
      <c r="AA308"/>
      <c r="AB308"/>
      <c r="AC308"/>
      <c r="AD308"/>
      <c r="AE308"/>
    </row>
    <row r="309" spans="8:31" s="1" customFormat="1" ht="0" hidden="1" customHeight="1">
      <c r="H309" s="72"/>
      <c r="I309" s="72"/>
      <c r="J309" s="72"/>
      <c r="K309" s="25"/>
      <c r="L309" s="26"/>
      <c r="M309" s="26"/>
      <c r="N309" s="38"/>
      <c r="O309" s="3"/>
      <c r="P309" s="4"/>
      <c r="Q309" s="5"/>
      <c r="R309" s="6"/>
      <c r="S309" s="7"/>
      <c r="T309" s="4"/>
      <c r="U309"/>
      <c r="V309"/>
      <c r="W309"/>
      <c r="X309"/>
      <c r="Y309"/>
      <c r="Z309"/>
      <c r="AA309"/>
      <c r="AB309"/>
      <c r="AC309"/>
      <c r="AD309"/>
      <c r="AE309"/>
    </row>
    <row r="310" spans="8:31" s="1" customFormat="1" ht="0" hidden="1" customHeight="1">
      <c r="H310" s="72"/>
      <c r="I310" s="72"/>
      <c r="J310" s="72"/>
      <c r="K310" s="25"/>
      <c r="L310" s="26"/>
      <c r="M310" s="26"/>
      <c r="N310" s="38"/>
      <c r="O310" s="3"/>
      <c r="P310" s="4"/>
      <c r="Q310" s="5"/>
      <c r="R310" s="6"/>
      <c r="S310" s="7"/>
      <c r="T310" s="4"/>
      <c r="U310"/>
      <c r="V310"/>
      <c r="W310"/>
      <c r="X310"/>
      <c r="Y310"/>
      <c r="Z310"/>
      <c r="AA310"/>
      <c r="AB310"/>
      <c r="AC310"/>
      <c r="AD310"/>
      <c r="AE310"/>
    </row>
    <row r="311" spans="8:31" s="1" customFormat="1" ht="0" hidden="1" customHeight="1">
      <c r="H311" s="72"/>
      <c r="I311" s="72"/>
      <c r="J311" s="72"/>
      <c r="K311" s="25"/>
      <c r="L311" s="26"/>
      <c r="M311" s="26"/>
      <c r="N311" s="38"/>
      <c r="O311" s="3"/>
      <c r="P311" s="4"/>
      <c r="Q311" s="5"/>
      <c r="R311" s="6"/>
      <c r="S311" s="7"/>
      <c r="T311" s="4"/>
      <c r="U311"/>
      <c r="V311"/>
      <c r="W311"/>
      <c r="X311"/>
      <c r="Y311"/>
      <c r="Z311"/>
      <c r="AA311"/>
      <c r="AB311"/>
      <c r="AC311"/>
      <c r="AD311"/>
      <c r="AE311"/>
    </row>
    <row r="312" spans="8:31" s="1" customFormat="1" ht="0" hidden="1" customHeight="1">
      <c r="H312" s="72"/>
      <c r="I312" s="72"/>
      <c r="J312" s="72"/>
      <c r="K312" s="25"/>
      <c r="L312" s="26"/>
      <c r="M312" s="26"/>
      <c r="N312" s="38"/>
      <c r="O312" s="3"/>
      <c r="P312" s="4"/>
      <c r="Q312" s="5"/>
      <c r="R312" s="6"/>
      <c r="S312" s="7"/>
      <c r="T312" s="4"/>
      <c r="U312"/>
      <c r="V312"/>
      <c r="W312"/>
      <c r="X312"/>
      <c r="Y312"/>
      <c r="Z312"/>
      <c r="AA312"/>
      <c r="AB312"/>
      <c r="AC312"/>
      <c r="AD312"/>
      <c r="AE312"/>
    </row>
    <row r="313" spans="8:31" s="1" customFormat="1" ht="0" hidden="1" customHeight="1">
      <c r="H313" s="72"/>
      <c r="I313" s="72"/>
      <c r="J313" s="72"/>
      <c r="K313" s="25"/>
      <c r="L313" s="26"/>
      <c r="M313" s="26"/>
      <c r="N313" s="38"/>
      <c r="O313" s="3"/>
      <c r="P313" s="4"/>
      <c r="Q313" s="5"/>
      <c r="R313" s="6"/>
      <c r="S313" s="7"/>
      <c r="T313" s="4"/>
      <c r="U313"/>
      <c r="V313"/>
      <c r="W313"/>
      <c r="X313"/>
      <c r="Y313"/>
      <c r="Z313"/>
      <c r="AA313"/>
      <c r="AB313"/>
      <c r="AC313"/>
      <c r="AD313"/>
      <c r="AE313"/>
    </row>
    <row r="314" spans="8:31" s="1" customFormat="1" ht="0" hidden="1" customHeight="1">
      <c r="H314" s="72"/>
      <c r="I314" s="72"/>
      <c r="J314" s="72"/>
      <c r="K314" s="25"/>
      <c r="L314" s="26"/>
      <c r="M314" s="26"/>
      <c r="N314" s="38"/>
      <c r="O314" s="3"/>
      <c r="P314" s="4"/>
      <c r="Q314" s="5"/>
      <c r="R314" s="6"/>
      <c r="S314" s="7"/>
      <c r="T314" s="4"/>
      <c r="U314"/>
      <c r="V314"/>
      <c r="W314"/>
      <c r="X314"/>
      <c r="Y314"/>
      <c r="Z314"/>
      <c r="AA314"/>
      <c r="AB314"/>
      <c r="AC314"/>
      <c r="AD314"/>
      <c r="AE314"/>
    </row>
    <row r="315" spans="8:31" s="1" customFormat="1" ht="0" hidden="1" customHeight="1">
      <c r="H315" s="72"/>
      <c r="I315" s="72"/>
      <c r="J315" s="72"/>
      <c r="K315" s="25"/>
      <c r="L315" s="26"/>
      <c r="M315" s="26"/>
      <c r="N315" s="38"/>
      <c r="O315" s="3"/>
      <c r="P315" s="4"/>
      <c r="Q315" s="5"/>
      <c r="R315" s="6"/>
      <c r="S315" s="7"/>
      <c r="T315" s="4"/>
      <c r="U315"/>
      <c r="V315"/>
      <c r="W315"/>
      <c r="X315"/>
      <c r="Y315"/>
      <c r="Z315"/>
      <c r="AA315"/>
      <c r="AB315"/>
      <c r="AC315"/>
      <c r="AD315"/>
      <c r="AE315"/>
    </row>
    <row r="316" spans="8:31" s="1" customFormat="1" ht="0" hidden="1" customHeight="1">
      <c r="H316" s="72"/>
      <c r="I316" s="72"/>
      <c r="J316" s="72"/>
      <c r="K316" s="25"/>
      <c r="L316" s="26"/>
      <c r="M316" s="26"/>
      <c r="N316" s="38"/>
      <c r="O316" s="3"/>
      <c r="P316" s="4"/>
      <c r="Q316" s="5"/>
      <c r="R316" s="6"/>
      <c r="S316" s="7"/>
      <c r="T316" s="4"/>
      <c r="U316"/>
      <c r="V316"/>
      <c r="W316"/>
      <c r="X316"/>
      <c r="Y316"/>
      <c r="Z316"/>
      <c r="AA316"/>
      <c r="AB316"/>
      <c r="AC316"/>
      <c r="AD316"/>
      <c r="AE316"/>
    </row>
    <row r="317" spans="8:31" s="1" customFormat="1" ht="0" hidden="1" customHeight="1">
      <c r="H317" s="72"/>
      <c r="I317" s="72"/>
      <c r="J317" s="72"/>
      <c r="K317" s="25"/>
      <c r="L317" s="26"/>
      <c r="M317" s="26"/>
      <c r="N317" s="38"/>
      <c r="O317" s="3"/>
      <c r="P317" s="4"/>
      <c r="Q317" s="5"/>
      <c r="R317" s="6"/>
      <c r="S317" s="7"/>
      <c r="T317" s="4"/>
      <c r="U317"/>
      <c r="V317"/>
      <c r="W317"/>
      <c r="X317"/>
      <c r="Y317"/>
      <c r="Z317"/>
      <c r="AA317"/>
      <c r="AB317"/>
      <c r="AC317"/>
      <c r="AD317"/>
      <c r="AE317"/>
    </row>
    <row r="318" spans="8:31" s="1" customFormat="1" ht="0" hidden="1" customHeight="1">
      <c r="H318" s="72"/>
      <c r="I318" s="72"/>
      <c r="J318" s="72"/>
      <c r="K318" s="25"/>
      <c r="L318" s="26"/>
      <c r="M318" s="26"/>
      <c r="N318" s="38"/>
      <c r="O318" s="3"/>
      <c r="P318" s="4"/>
      <c r="Q318" s="5"/>
      <c r="R318" s="6"/>
      <c r="S318" s="7"/>
      <c r="T318" s="4"/>
      <c r="U318"/>
      <c r="V318"/>
      <c r="W318"/>
      <c r="X318"/>
      <c r="Y318"/>
      <c r="Z318"/>
      <c r="AA318"/>
      <c r="AB318"/>
      <c r="AC318"/>
      <c r="AD318"/>
      <c r="AE318"/>
    </row>
    <row r="319" spans="8:31" s="1" customFormat="1" ht="0" hidden="1" customHeight="1">
      <c r="H319" s="72"/>
      <c r="I319" s="72"/>
      <c r="J319" s="72"/>
      <c r="K319" s="25"/>
      <c r="L319" s="26"/>
      <c r="M319" s="26"/>
      <c r="N319" s="38"/>
      <c r="O319" s="3"/>
      <c r="P319" s="4"/>
      <c r="Q319" s="5"/>
      <c r="R319" s="6"/>
      <c r="S319" s="7"/>
      <c r="T319" s="4"/>
      <c r="U319"/>
      <c r="V319"/>
      <c r="W319"/>
      <c r="X319"/>
      <c r="Y319"/>
      <c r="Z319"/>
      <c r="AA319"/>
      <c r="AB319"/>
      <c r="AC319"/>
      <c r="AD319"/>
      <c r="AE319"/>
    </row>
    <row r="320" spans="8:31" s="1" customFormat="1" ht="0" hidden="1" customHeight="1">
      <c r="H320" s="72"/>
      <c r="I320" s="72"/>
      <c r="J320" s="72"/>
      <c r="K320" s="25"/>
      <c r="L320" s="26"/>
      <c r="M320" s="26"/>
      <c r="N320" s="38"/>
      <c r="O320" s="3"/>
      <c r="P320" s="4"/>
      <c r="Q320" s="5"/>
      <c r="R320" s="6"/>
      <c r="S320" s="7"/>
      <c r="T320" s="4"/>
      <c r="U320"/>
      <c r="V320"/>
      <c r="W320"/>
      <c r="X320"/>
      <c r="Y320"/>
      <c r="Z320"/>
      <c r="AA320"/>
      <c r="AB320"/>
      <c r="AC320"/>
      <c r="AD320"/>
      <c r="AE320"/>
    </row>
  </sheetData>
  <mergeCells count="10">
    <mergeCell ref="J7:J8"/>
    <mergeCell ref="I7:I8"/>
    <mergeCell ref="C6:F6"/>
    <mergeCell ref="G6:J6"/>
    <mergeCell ref="H7:H8"/>
    <mergeCell ref="B7:B8"/>
    <mergeCell ref="F7:F8"/>
    <mergeCell ref="C7:C8"/>
    <mergeCell ref="D7:D8"/>
    <mergeCell ref="E7:E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AF154"/>
  <sheetViews>
    <sheetView showGridLines="0" showRowColHeaders="0" zoomScale="90" zoomScaleNormal="90" workbookViewId="0">
      <selection activeCell="C49" sqref="C49:H55"/>
    </sheetView>
  </sheetViews>
  <sheetFormatPr defaultColWidth="0" defaultRowHeight="0" customHeight="1" zeroHeight="1"/>
  <cols>
    <col min="1" max="1" width="5.7109375" style="1" customWidth="1"/>
    <col min="2" max="2" width="51.140625" style="1" bestFit="1" customWidth="1"/>
    <col min="3" max="3" width="10.7109375" style="26" customWidth="1"/>
    <col min="4" max="4" width="13.7109375" style="26" customWidth="1"/>
    <col min="5" max="5" width="8" style="26" customWidth="1"/>
    <col min="6" max="6" width="10.7109375" style="26" customWidth="1"/>
    <col min="7" max="7" width="13.28515625" style="26" customWidth="1"/>
    <col min="8" max="8" width="7.5703125" style="125" bestFit="1" customWidth="1"/>
    <col min="9" max="9" width="13.7109375" style="1" bestFit="1" customWidth="1"/>
    <col min="10" max="13" width="7.140625" style="1" customWidth="1"/>
    <col min="14" max="18" width="7.140625" style="1" hidden="1" customWidth="1"/>
    <col min="19" max="19" width="5.7109375" style="25" hidden="1" customWidth="1"/>
    <col min="20" max="20" width="9.5703125" style="26" hidden="1" customWidth="1"/>
    <col min="21" max="21" width="10.7109375" style="26" hidden="1" customWidth="1"/>
    <col min="22" max="22" width="10" style="38" hidden="1" customWidth="1"/>
    <col min="23" max="23" width="10.7109375" style="3" hidden="1" customWidth="1"/>
    <col min="24" max="24" width="10.140625" style="4" hidden="1" customWidth="1"/>
    <col min="25" max="25" width="7.7109375" style="5" hidden="1" customWidth="1"/>
    <col min="26" max="26" width="7.7109375" style="6" hidden="1" customWidth="1"/>
    <col min="27" max="27" width="7.7109375" style="7" hidden="1" customWidth="1"/>
    <col min="28" max="28" width="7.7109375" style="4" hidden="1" customWidth="1"/>
    <col min="29" max="32" width="0" hidden="1" customWidth="1"/>
    <col min="33" max="16384" width="9.140625" hidden="1"/>
  </cols>
  <sheetData>
    <row r="1" spans="2:22" ht="23.25" customHeight="1">
      <c r="B1" s="22" t="s">
        <v>32</v>
      </c>
      <c r="H1" s="307"/>
      <c r="I1" s="52"/>
      <c r="J1" s="52"/>
      <c r="K1" s="52"/>
      <c r="L1" s="52"/>
      <c r="M1" s="52"/>
      <c r="N1" s="52"/>
      <c r="O1" s="52"/>
      <c r="P1" s="52"/>
      <c r="Q1" s="52"/>
      <c r="R1" s="52"/>
    </row>
    <row r="2" spans="2:22" ht="18.75" customHeight="1">
      <c r="B2" s="65" t="s">
        <v>843</v>
      </c>
      <c r="C2" s="1"/>
      <c r="D2" s="1"/>
      <c r="E2" s="1"/>
      <c r="F2" s="1"/>
      <c r="G2" s="1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1"/>
      <c r="T2" s="1"/>
      <c r="U2" s="1"/>
      <c r="V2" s="8"/>
    </row>
    <row r="3" spans="2:22" ht="18.75" customHeight="1">
      <c r="B3" s="65"/>
      <c r="C3" s="1"/>
      <c r="D3" s="1"/>
      <c r="E3" s="1"/>
      <c r="F3" s="1"/>
      <c r="G3" s="1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1"/>
      <c r="T3" s="1"/>
      <c r="U3" s="1"/>
      <c r="V3" s="8"/>
    </row>
    <row r="4" spans="2:22" ht="18.75" customHeight="1">
      <c r="B4" s="65"/>
      <c r="C4" s="1"/>
      <c r="D4" s="1"/>
      <c r="E4" s="1"/>
      <c r="F4" s="1"/>
      <c r="G4" s="1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1"/>
      <c r="T4" s="1"/>
      <c r="U4" s="1"/>
      <c r="V4" s="8"/>
    </row>
    <row r="5" spans="2:22" ht="18.75" customHeight="1" thickBot="1">
      <c r="B5" s="244" t="s">
        <v>207</v>
      </c>
      <c r="C5" s="1192" t="s">
        <v>54</v>
      </c>
      <c r="D5" s="1193"/>
      <c r="E5" s="1194"/>
      <c r="F5" s="1171" t="s">
        <v>571</v>
      </c>
      <c r="G5" s="1172"/>
      <c r="H5" s="1173"/>
      <c r="I5" s="52"/>
      <c r="J5" s="52"/>
      <c r="K5" s="52"/>
      <c r="L5" s="52"/>
      <c r="M5" s="52"/>
      <c r="N5" s="52"/>
      <c r="O5" s="52"/>
      <c r="P5" s="52"/>
      <c r="Q5" s="52"/>
      <c r="R5" s="52"/>
      <c r="S5" s="1"/>
      <c r="T5" s="1"/>
      <c r="U5" s="1"/>
      <c r="V5" s="8"/>
    </row>
    <row r="6" spans="2:22" ht="18.75" customHeight="1" thickTop="1">
      <c r="B6" s="244" t="s">
        <v>157</v>
      </c>
      <c r="C6" s="685" t="s">
        <v>711</v>
      </c>
      <c r="D6" s="246" t="s">
        <v>712</v>
      </c>
      <c r="E6" s="145" t="s">
        <v>0</v>
      </c>
      <c r="F6" s="246">
        <v>2023</v>
      </c>
      <c r="G6" s="246">
        <v>2022</v>
      </c>
      <c r="H6" s="246" t="s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1"/>
      <c r="T6" s="1"/>
      <c r="U6" s="1"/>
      <c r="V6" s="8"/>
    </row>
    <row r="7" spans="2:22" ht="3" customHeight="1">
      <c r="B7" s="444"/>
      <c r="C7" s="425"/>
      <c r="D7" s="372"/>
      <c r="E7" s="372"/>
      <c r="F7" s="385"/>
      <c r="G7" s="385"/>
      <c r="H7" s="265"/>
      <c r="I7" s="52"/>
      <c r="J7" s="52"/>
      <c r="K7" s="52"/>
      <c r="L7" s="52"/>
      <c r="M7" s="52"/>
      <c r="N7" s="52"/>
      <c r="O7" s="52"/>
      <c r="P7" s="52"/>
      <c r="Q7" s="52"/>
      <c r="R7" s="52"/>
      <c r="S7" s="1"/>
      <c r="T7" s="1"/>
      <c r="U7" s="1"/>
      <c r="V7" s="8"/>
    </row>
    <row r="8" spans="2:22" ht="3" customHeight="1">
      <c r="B8" s="445"/>
      <c r="C8" s="446"/>
      <c r="D8" s="384"/>
      <c r="E8" s="384"/>
      <c r="F8" s="400"/>
      <c r="G8" s="400"/>
      <c r="H8" s="263"/>
      <c r="I8" s="52"/>
      <c r="J8" s="52"/>
      <c r="K8" s="52"/>
      <c r="L8" s="52"/>
      <c r="M8" s="52"/>
      <c r="N8" s="52"/>
      <c r="O8" s="52"/>
      <c r="P8" s="52"/>
      <c r="Q8" s="52"/>
      <c r="R8" s="52"/>
      <c r="S8" s="1"/>
      <c r="T8" s="1"/>
      <c r="U8" s="1"/>
      <c r="V8" s="8"/>
    </row>
    <row r="9" spans="2:22" ht="3" customHeight="1">
      <c r="B9" s="444"/>
      <c r="C9" s="425"/>
      <c r="D9" s="372"/>
      <c r="E9" s="372"/>
      <c r="F9" s="385"/>
      <c r="G9" s="385"/>
      <c r="H9" s="262"/>
      <c r="I9" s="52"/>
      <c r="J9" s="52"/>
      <c r="K9" s="52"/>
      <c r="L9" s="52"/>
      <c r="M9" s="52"/>
      <c r="N9" s="52"/>
      <c r="O9" s="52"/>
      <c r="P9" s="52"/>
      <c r="Q9" s="52"/>
      <c r="R9" s="52"/>
      <c r="S9" s="1"/>
      <c r="T9" s="1"/>
      <c r="U9" s="1"/>
      <c r="V9" s="8"/>
    </row>
    <row r="10" spans="2:22" ht="18.75" customHeight="1">
      <c r="B10" s="447" t="s">
        <v>208</v>
      </c>
      <c r="C10" s="420">
        <v>3592.1</v>
      </c>
      <c r="D10" s="147">
        <v>3049.1</v>
      </c>
      <c r="E10" s="121">
        <v>17.8</v>
      </c>
      <c r="F10" s="159">
        <v>12705.4</v>
      </c>
      <c r="G10" s="159">
        <v>11782.9</v>
      </c>
      <c r="H10" s="166">
        <v>7.8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1"/>
      <c r="T10" s="1"/>
      <c r="U10" s="1"/>
      <c r="V10" s="8"/>
    </row>
    <row r="11" spans="2:22" ht="18.75" customHeight="1">
      <c r="B11" s="305" t="s">
        <v>209</v>
      </c>
      <c r="C11" s="448">
        <v>3013.6</v>
      </c>
      <c r="D11" s="168">
        <v>2527.1</v>
      </c>
      <c r="E11" s="169">
        <v>19.3</v>
      </c>
      <c r="F11" s="155">
        <v>10481.5</v>
      </c>
      <c r="G11" s="167">
        <v>9852.7999999999993</v>
      </c>
      <c r="H11" s="118">
        <v>6.4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1"/>
      <c r="T11" s="1"/>
      <c r="U11" s="1"/>
      <c r="V11" s="8"/>
    </row>
    <row r="12" spans="2:22" ht="18.75" customHeight="1" thickBot="1">
      <c r="B12" s="305" t="s">
        <v>210</v>
      </c>
      <c r="C12" s="146">
        <v>578.5</v>
      </c>
      <c r="D12" s="169">
        <v>522</v>
      </c>
      <c r="E12" s="169">
        <v>10.8</v>
      </c>
      <c r="F12" s="155">
        <v>2223.9</v>
      </c>
      <c r="G12" s="167">
        <v>1930.1</v>
      </c>
      <c r="H12" s="118">
        <v>15.2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1"/>
      <c r="T12" s="1"/>
      <c r="U12" s="1"/>
      <c r="V12" s="8"/>
    </row>
    <row r="13" spans="2:22" ht="18.75" customHeight="1" thickTop="1">
      <c r="B13" s="447" t="s">
        <v>170</v>
      </c>
      <c r="C13" s="420">
        <v>1225.2</v>
      </c>
      <c r="D13" s="696">
        <v>1024.3</v>
      </c>
      <c r="E13" s="182">
        <v>19.600000000000001</v>
      </c>
      <c r="F13" s="159">
        <v>3821.9</v>
      </c>
      <c r="G13" s="449">
        <v>3386</v>
      </c>
      <c r="H13" s="450">
        <v>12.9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1"/>
      <c r="T13" s="1"/>
      <c r="U13" s="1"/>
      <c r="V13" s="8"/>
    </row>
    <row r="14" spans="2:22" ht="18.75" customHeight="1">
      <c r="B14" s="345" t="s">
        <v>16</v>
      </c>
      <c r="C14" s="420">
        <v>1085.0999999999999</v>
      </c>
      <c r="D14" s="183">
        <v>955.6</v>
      </c>
      <c r="E14" s="183">
        <v>13.5</v>
      </c>
      <c r="F14" s="159">
        <v>3407.1</v>
      </c>
      <c r="G14" s="443">
        <v>2938.5</v>
      </c>
      <c r="H14" s="184">
        <v>15.9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1"/>
      <c r="T14" s="1"/>
      <c r="U14" s="1"/>
      <c r="V14" s="8"/>
    </row>
    <row r="15" spans="2:22" ht="18.75" customHeight="1">
      <c r="B15" s="345" t="s">
        <v>153</v>
      </c>
      <c r="C15" s="418">
        <v>140.1</v>
      </c>
      <c r="D15" s="183">
        <v>68.599999999999994</v>
      </c>
      <c r="E15" s="183">
        <v>104.1</v>
      </c>
      <c r="F15" s="166">
        <v>414.8</v>
      </c>
      <c r="G15" s="184">
        <v>447.5</v>
      </c>
      <c r="H15" s="184">
        <v>-7.3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1"/>
      <c r="T15" s="1"/>
      <c r="U15" s="1"/>
      <c r="V15" s="8"/>
    </row>
    <row r="16" spans="2:22" ht="18.75" customHeight="1">
      <c r="B16" s="305" t="s">
        <v>64</v>
      </c>
      <c r="C16" s="146">
        <v>84.6</v>
      </c>
      <c r="D16" s="169">
        <v>21.5</v>
      </c>
      <c r="E16" s="183">
        <v>292.8</v>
      </c>
      <c r="F16" s="153">
        <v>126.3</v>
      </c>
      <c r="G16" s="118">
        <v>75.900000000000006</v>
      </c>
      <c r="H16" s="184">
        <v>66.400000000000006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1"/>
      <c r="T16" s="1"/>
      <c r="U16" s="1"/>
      <c r="V16" s="8"/>
    </row>
    <row r="17" spans="2:22" ht="18.75" customHeight="1" thickBot="1">
      <c r="B17" s="305" t="s">
        <v>154</v>
      </c>
      <c r="C17" s="146">
        <v>55.5</v>
      </c>
      <c r="D17" s="169">
        <v>47.1</v>
      </c>
      <c r="E17" s="169">
        <v>17.899999999999999</v>
      </c>
      <c r="F17" s="153">
        <v>288.5</v>
      </c>
      <c r="G17" s="118">
        <v>371.6</v>
      </c>
      <c r="H17" s="118">
        <v>-22.4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1"/>
      <c r="T17" s="1"/>
      <c r="U17" s="1"/>
      <c r="V17" s="8"/>
    </row>
    <row r="18" spans="2:22" ht="18.75" customHeight="1" thickTop="1">
      <c r="B18" s="447" t="s">
        <v>18</v>
      </c>
      <c r="C18" s="418">
        <v>561.79999999999995</v>
      </c>
      <c r="D18" s="182">
        <v>329.6</v>
      </c>
      <c r="E18" s="182">
        <v>70.400000000000006</v>
      </c>
      <c r="F18" s="159">
        <v>1764.5</v>
      </c>
      <c r="G18" s="449">
        <v>1374.3</v>
      </c>
      <c r="H18" s="450">
        <v>28.4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1"/>
      <c r="T18" s="1"/>
      <c r="U18" s="1"/>
      <c r="V18" s="8"/>
    </row>
    <row r="19" spans="2:22" ht="18.75" customHeight="1">
      <c r="B19" s="305" t="s">
        <v>155</v>
      </c>
      <c r="C19" s="146">
        <v>414</v>
      </c>
      <c r="D19" s="169">
        <v>315.3</v>
      </c>
      <c r="E19" s="169">
        <v>31.3</v>
      </c>
      <c r="F19" s="155">
        <v>1577.2</v>
      </c>
      <c r="G19" s="167">
        <v>1274.5</v>
      </c>
      <c r="H19" s="118">
        <v>23.8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1"/>
      <c r="T19" s="1"/>
      <c r="U19" s="1"/>
      <c r="V19" s="8"/>
    </row>
    <row r="20" spans="2:22" ht="18.75" customHeight="1">
      <c r="B20" s="305" t="s">
        <v>19</v>
      </c>
      <c r="C20" s="146">
        <v>147.80000000000001</v>
      </c>
      <c r="D20" s="169">
        <v>14.3</v>
      </c>
      <c r="E20" s="169">
        <v>934.4</v>
      </c>
      <c r="F20" s="153">
        <v>187.3</v>
      </c>
      <c r="G20" s="118">
        <v>99.8</v>
      </c>
      <c r="H20" s="118">
        <v>87.6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1"/>
      <c r="T20" s="1"/>
      <c r="U20" s="1"/>
      <c r="V20" s="8"/>
    </row>
    <row r="21" spans="2:22" ht="18.75" customHeight="1" thickBot="1">
      <c r="B21" s="447" t="s">
        <v>211</v>
      </c>
      <c r="C21" s="451">
        <v>5379.1</v>
      </c>
      <c r="D21" s="147">
        <v>4403.1000000000004</v>
      </c>
      <c r="E21" s="121">
        <v>22.2</v>
      </c>
      <c r="F21" s="159">
        <v>18291.8</v>
      </c>
      <c r="G21" s="159">
        <v>16543.2</v>
      </c>
      <c r="H21" s="166">
        <v>10.6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1"/>
      <c r="T21" s="1"/>
      <c r="U21" s="1"/>
      <c r="V21" s="8"/>
    </row>
    <row r="22" spans="2:22" ht="18.75" customHeight="1">
      <c r="B22" s="305" t="s">
        <v>212</v>
      </c>
      <c r="C22" s="448">
        <v>1147.2</v>
      </c>
      <c r="D22" s="168">
        <v>1020.2</v>
      </c>
      <c r="E22" s="169">
        <v>12.4</v>
      </c>
      <c r="F22" s="155">
        <v>4192.8</v>
      </c>
      <c r="G22" s="167">
        <v>4238.2</v>
      </c>
      <c r="H22" s="118">
        <v>-1.1000000000000001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1"/>
      <c r="T22" s="1"/>
      <c r="U22" s="1"/>
      <c r="V22" s="8"/>
    </row>
    <row r="23" spans="2:22" ht="18.75" customHeight="1">
      <c r="B23" s="447" t="s">
        <v>213</v>
      </c>
      <c r="C23" s="420">
        <v>6526.3</v>
      </c>
      <c r="D23" s="147">
        <v>5423.3</v>
      </c>
      <c r="E23" s="121">
        <v>20.3</v>
      </c>
      <c r="F23" s="159">
        <v>22484.5</v>
      </c>
      <c r="G23" s="159">
        <v>20781.400000000001</v>
      </c>
      <c r="H23" s="166">
        <v>8.1999999999999993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1"/>
      <c r="T23" s="1"/>
      <c r="U23" s="1"/>
      <c r="V23" s="8"/>
    </row>
    <row r="24" spans="2:22" ht="18.75" customHeight="1">
      <c r="B24" s="65"/>
      <c r="C24" s="1"/>
      <c r="D24" s="1"/>
      <c r="E24" s="1"/>
      <c r="F24" s="1"/>
      <c r="G24" s="1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1"/>
      <c r="T24" s="1"/>
      <c r="U24" s="1"/>
      <c r="V24" s="8"/>
    </row>
    <row r="25" spans="2:22" ht="18.75" customHeight="1">
      <c r="B25" s="65"/>
      <c r="C25" s="1"/>
      <c r="D25" s="1"/>
      <c r="E25" s="1"/>
      <c r="F25" s="1"/>
      <c r="G25" s="1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1"/>
      <c r="T25" s="1"/>
      <c r="U25" s="1"/>
      <c r="V25" s="8"/>
    </row>
    <row r="26" spans="2:22" ht="18.75" customHeight="1" thickBot="1">
      <c r="B26" s="243" t="s">
        <v>214</v>
      </c>
      <c r="C26" s="1192" t="s">
        <v>54</v>
      </c>
      <c r="D26" s="1193"/>
      <c r="E26" s="1194"/>
      <c r="F26" s="1171" t="s">
        <v>571</v>
      </c>
      <c r="G26" s="1172"/>
      <c r="H26" s="1173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1"/>
      <c r="T26" s="1"/>
      <c r="U26" s="1"/>
      <c r="V26" s="8"/>
    </row>
    <row r="27" spans="2:22" ht="18.75" customHeight="1" thickTop="1">
      <c r="B27" s="243" t="s">
        <v>157</v>
      </c>
      <c r="C27" s="145" t="s">
        <v>711</v>
      </c>
      <c r="D27" s="195" t="s">
        <v>712</v>
      </c>
      <c r="E27" s="195" t="s">
        <v>0</v>
      </c>
      <c r="F27" s="246">
        <v>2023</v>
      </c>
      <c r="G27" s="246">
        <v>2022</v>
      </c>
      <c r="H27" s="246" t="s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1"/>
      <c r="T27" s="1"/>
      <c r="U27" s="1"/>
      <c r="V27" s="8"/>
    </row>
    <row r="28" spans="2:22" ht="3" customHeight="1">
      <c r="B28" s="196"/>
      <c r="C28" s="176"/>
      <c r="D28" s="176"/>
      <c r="E28" s="176"/>
      <c r="F28" s="265"/>
      <c r="G28" s="265"/>
      <c r="H28" s="265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1"/>
      <c r="T28" s="1"/>
      <c r="U28" s="1"/>
      <c r="V28" s="8"/>
    </row>
    <row r="29" spans="2:22" ht="3" customHeight="1">
      <c r="B29" s="198"/>
      <c r="C29" s="177"/>
      <c r="D29" s="177"/>
      <c r="E29" s="177"/>
      <c r="F29" s="266"/>
      <c r="G29" s="266"/>
      <c r="H29" s="266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1"/>
      <c r="T29" s="1"/>
      <c r="U29" s="1"/>
      <c r="V29" s="8"/>
    </row>
    <row r="30" spans="2:22" ht="3" customHeight="1">
      <c r="B30" s="196"/>
      <c r="C30" s="176"/>
      <c r="D30" s="176"/>
      <c r="E30" s="176"/>
      <c r="F30" s="265"/>
      <c r="G30" s="265"/>
      <c r="H30" s="265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1"/>
      <c r="T30" s="1"/>
      <c r="U30" s="1"/>
      <c r="V30" s="8"/>
    </row>
    <row r="31" spans="2:22" ht="18.75" customHeight="1">
      <c r="B31" s="267" t="s">
        <v>626</v>
      </c>
      <c r="C31" s="1106">
        <v>932.8</v>
      </c>
      <c r="D31" s="183">
        <v>853</v>
      </c>
      <c r="E31" s="183">
        <v>9.4</v>
      </c>
      <c r="F31" s="159">
        <v>3076.2</v>
      </c>
      <c r="G31" s="443">
        <v>2781</v>
      </c>
      <c r="H31" s="697">
        <v>10.6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1"/>
      <c r="T31" s="1"/>
      <c r="U31" s="1"/>
      <c r="V31" s="8"/>
    </row>
    <row r="32" spans="2:22" ht="18.75" customHeight="1">
      <c r="B32" s="267" t="s">
        <v>627</v>
      </c>
      <c r="C32" s="1106">
        <v>45.2</v>
      </c>
      <c r="D32" s="183">
        <v>54.2</v>
      </c>
      <c r="E32" s="183">
        <v>-16.600000000000001</v>
      </c>
      <c r="F32" s="166">
        <v>150.9</v>
      </c>
      <c r="G32" s="184">
        <v>103.8</v>
      </c>
      <c r="H32" s="697">
        <v>45.3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1"/>
      <c r="T32" s="1"/>
      <c r="U32" s="1"/>
      <c r="V32" s="8"/>
    </row>
    <row r="33" spans="2:22" ht="18.75" customHeight="1">
      <c r="B33" s="267" t="s">
        <v>202</v>
      </c>
      <c r="C33" s="418">
        <v>145.6</v>
      </c>
      <c r="D33" s="183">
        <v>147.30000000000001</v>
      </c>
      <c r="E33" s="183">
        <v>-1.2</v>
      </c>
      <c r="F33" s="166">
        <v>507</v>
      </c>
      <c r="G33" s="184">
        <v>454.3</v>
      </c>
      <c r="H33" s="184">
        <v>11.6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1"/>
      <c r="T33" s="1"/>
      <c r="U33" s="1"/>
      <c r="V33" s="8"/>
    </row>
    <row r="34" spans="2:22" ht="18.75" customHeight="1">
      <c r="B34" s="268" t="s">
        <v>628</v>
      </c>
      <c r="C34" s="1107">
        <v>43.8</v>
      </c>
      <c r="D34" s="169">
        <v>26.1</v>
      </c>
      <c r="E34" s="169">
        <v>68.099999999999994</v>
      </c>
      <c r="F34" s="153">
        <v>131.6</v>
      </c>
      <c r="G34" s="118">
        <v>58.5</v>
      </c>
      <c r="H34" s="151">
        <v>124.9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1"/>
      <c r="T34" s="1"/>
      <c r="U34" s="1"/>
      <c r="V34" s="8"/>
    </row>
    <row r="35" spans="2:22" ht="18.75" customHeight="1">
      <c r="B35" s="268" t="s">
        <v>517</v>
      </c>
      <c r="C35" s="1107">
        <v>12.4</v>
      </c>
      <c r="D35" s="169">
        <v>7.7</v>
      </c>
      <c r="E35" s="169">
        <v>59.7</v>
      </c>
      <c r="F35" s="153">
        <v>29.4</v>
      </c>
      <c r="G35" s="118">
        <v>19.600000000000001</v>
      </c>
      <c r="H35" s="151">
        <v>50.1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1"/>
      <c r="T35" s="1"/>
      <c r="U35" s="1"/>
      <c r="V35" s="8"/>
    </row>
    <row r="36" spans="2:22" ht="18.75" customHeight="1">
      <c r="B36" s="268" t="s">
        <v>518</v>
      </c>
      <c r="C36" s="1107">
        <v>89.4</v>
      </c>
      <c r="D36" s="169">
        <v>113.5</v>
      </c>
      <c r="E36" s="169">
        <v>-21.2</v>
      </c>
      <c r="F36" s="153">
        <v>346</v>
      </c>
      <c r="G36" s="118">
        <v>376.2</v>
      </c>
      <c r="H36" s="151">
        <v>-8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1"/>
      <c r="T36" s="1"/>
      <c r="U36" s="1"/>
      <c r="V36" s="8"/>
    </row>
    <row r="37" spans="2:22" ht="18.75" customHeight="1">
      <c r="B37" s="267" t="s">
        <v>619</v>
      </c>
      <c r="C37" s="1106">
        <v>16</v>
      </c>
      <c r="D37" s="183" t="s">
        <v>37</v>
      </c>
      <c r="E37" s="169" t="s">
        <v>37</v>
      </c>
      <c r="F37" s="166">
        <v>30.3</v>
      </c>
      <c r="G37" s="184" t="s">
        <v>37</v>
      </c>
      <c r="H37" s="151" t="s">
        <v>37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1"/>
      <c r="T37" s="1"/>
      <c r="U37" s="1"/>
      <c r="V37" s="8"/>
    </row>
    <row r="38" spans="2:22" ht="18.75" customHeight="1">
      <c r="B38" s="267" t="s">
        <v>620</v>
      </c>
      <c r="C38" s="1106">
        <v>140.30000000000001</v>
      </c>
      <c r="D38" s="183">
        <v>113.2</v>
      </c>
      <c r="E38" s="183">
        <v>23.9</v>
      </c>
      <c r="F38" s="166">
        <v>404.3</v>
      </c>
      <c r="G38" s="184">
        <v>336.8</v>
      </c>
      <c r="H38" s="697">
        <v>20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1"/>
      <c r="T38" s="1"/>
      <c r="U38" s="1"/>
      <c r="V38" s="8"/>
    </row>
    <row r="39" spans="2:22" ht="18.75" customHeight="1" thickBot="1">
      <c r="B39" s="247" t="s">
        <v>205</v>
      </c>
      <c r="C39" s="1108">
        <v>1280</v>
      </c>
      <c r="D39" s="147">
        <v>1167.8</v>
      </c>
      <c r="E39" s="121">
        <v>9.6</v>
      </c>
      <c r="F39" s="159">
        <v>4168.5</v>
      </c>
      <c r="G39" s="159">
        <v>3675.9</v>
      </c>
      <c r="H39" s="181">
        <v>13.4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1"/>
      <c r="T39" s="1"/>
      <c r="U39" s="1"/>
      <c r="V39" s="8"/>
    </row>
    <row r="40" spans="2:22" ht="18.75" customHeight="1">
      <c r="B40" s="119" t="s">
        <v>141</v>
      </c>
      <c r="C40" s="1106">
        <v>-194.9</v>
      </c>
      <c r="D40" s="183">
        <v>-212.1</v>
      </c>
      <c r="E40" s="183">
        <v>-8.1</v>
      </c>
      <c r="F40" s="166">
        <v>-761.4</v>
      </c>
      <c r="G40" s="184">
        <v>-737.4</v>
      </c>
      <c r="H40" s="697">
        <v>3.3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1"/>
      <c r="T40" s="1"/>
      <c r="U40" s="1"/>
      <c r="V40" s="8"/>
    </row>
    <row r="41" spans="2:22" ht="18.75" customHeight="1">
      <c r="B41" s="247" t="s">
        <v>510</v>
      </c>
      <c r="C41" s="1109">
        <v>1085.0999999999999</v>
      </c>
      <c r="D41" s="121">
        <v>955.6</v>
      </c>
      <c r="E41" s="121">
        <v>13.5</v>
      </c>
      <c r="F41" s="159">
        <v>3407.1</v>
      </c>
      <c r="G41" s="159">
        <v>2938.5</v>
      </c>
      <c r="H41" s="181">
        <v>15.9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1"/>
      <c r="T41" s="1"/>
      <c r="U41" s="1"/>
      <c r="V41" s="8"/>
    </row>
    <row r="42" spans="2:22" ht="18.75" customHeight="1">
      <c r="B42" s="65"/>
      <c r="C42" s="1"/>
      <c r="D42" s="1"/>
      <c r="E42" s="1"/>
      <c r="F42" s="1"/>
      <c r="G42" s="1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1"/>
      <c r="T42" s="1"/>
      <c r="U42" s="1"/>
      <c r="V42" s="8"/>
    </row>
    <row r="43" spans="2:22" ht="18.75" customHeight="1">
      <c r="B43" s="65"/>
      <c r="C43" s="1"/>
      <c r="D43" s="1"/>
      <c r="E43" s="1"/>
      <c r="F43" s="1"/>
      <c r="G43" s="1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1"/>
      <c r="T43" s="1"/>
      <c r="U43" s="1"/>
      <c r="V43" s="8"/>
    </row>
    <row r="44" spans="2:22" ht="18.75" customHeight="1" thickBot="1">
      <c r="B44" s="1197" t="s">
        <v>215</v>
      </c>
      <c r="C44" s="1192" t="s">
        <v>54</v>
      </c>
      <c r="D44" s="1193"/>
      <c r="E44" s="1194"/>
      <c r="F44" s="1192" t="s">
        <v>571</v>
      </c>
      <c r="G44" s="1193"/>
      <c r="H44" s="1194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1"/>
      <c r="T44" s="1"/>
      <c r="U44" s="1"/>
      <c r="V44" s="8"/>
    </row>
    <row r="45" spans="2:22" ht="18.75" customHeight="1" thickTop="1">
      <c r="B45" s="1197"/>
      <c r="C45" s="145" t="s">
        <v>711</v>
      </c>
      <c r="D45" s="195" t="s">
        <v>712</v>
      </c>
      <c r="E45" s="195" t="s">
        <v>0</v>
      </c>
      <c r="F45" s="145">
        <v>2023</v>
      </c>
      <c r="G45" s="145">
        <v>2022</v>
      </c>
      <c r="H45" s="145" t="s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1"/>
      <c r="T45" s="1"/>
      <c r="U45" s="1"/>
      <c r="V45" s="8"/>
    </row>
    <row r="46" spans="2:22" ht="3" customHeight="1">
      <c r="B46" s="196"/>
      <c r="C46" s="372"/>
      <c r="D46" s="372"/>
      <c r="E46" s="372"/>
      <c r="F46" s="372"/>
      <c r="G46" s="372"/>
      <c r="H46" s="37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1"/>
      <c r="T46" s="1"/>
      <c r="U46" s="1"/>
      <c r="V46" s="8"/>
    </row>
    <row r="47" spans="2:22" ht="3" customHeight="1">
      <c r="B47" s="198"/>
      <c r="C47" s="384"/>
      <c r="D47" s="384"/>
      <c r="E47" s="384"/>
      <c r="F47" s="384"/>
      <c r="G47" s="384"/>
      <c r="H47" s="384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1"/>
      <c r="T47" s="1"/>
      <c r="U47" s="1"/>
      <c r="V47" s="8"/>
    </row>
    <row r="48" spans="2:22" ht="3" customHeight="1">
      <c r="B48" s="196"/>
      <c r="C48" s="372"/>
      <c r="D48" s="372"/>
      <c r="E48" s="372"/>
      <c r="F48" s="372"/>
      <c r="G48" s="372"/>
      <c r="H48" s="37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1"/>
      <c r="T48" s="1"/>
      <c r="U48" s="1"/>
      <c r="V48" s="8"/>
    </row>
    <row r="49" spans="2:22" ht="18.75" customHeight="1">
      <c r="B49" s="126" t="s">
        <v>485</v>
      </c>
      <c r="C49" s="146">
        <v>579.70000000000005</v>
      </c>
      <c r="D49" s="170">
        <v>567.9</v>
      </c>
      <c r="E49" s="169">
        <v>2.1</v>
      </c>
      <c r="F49" s="150">
        <v>1753.9</v>
      </c>
      <c r="G49" s="171">
        <v>1603.2</v>
      </c>
      <c r="H49" s="169">
        <v>9.4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1"/>
      <c r="T49" s="1"/>
      <c r="U49" s="1"/>
      <c r="V49" s="8"/>
    </row>
    <row r="50" spans="2:22" ht="18.75" customHeight="1">
      <c r="B50" s="591" t="s">
        <v>21</v>
      </c>
      <c r="C50" s="146">
        <v>88.3</v>
      </c>
      <c r="D50" s="170">
        <v>75.900000000000006</v>
      </c>
      <c r="E50" s="169">
        <v>16.399999999999999</v>
      </c>
      <c r="F50" s="149">
        <v>322.89999999999998</v>
      </c>
      <c r="G50" s="170">
        <v>312</v>
      </c>
      <c r="H50" s="169">
        <v>3.5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1"/>
      <c r="T50" s="1"/>
      <c r="U50" s="1"/>
      <c r="V50" s="8"/>
    </row>
    <row r="51" spans="2:22" ht="18.75" customHeight="1">
      <c r="B51" s="126" t="s">
        <v>22</v>
      </c>
      <c r="C51" s="146">
        <v>328.6</v>
      </c>
      <c r="D51" s="170">
        <v>236</v>
      </c>
      <c r="E51" s="169">
        <v>39.200000000000003</v>
      </c>
      <c r="F51" s="150">
        <v>1074.2</v>
      </c>
      <c r="G51" s="170">
        <v>788.3</v>
      </c>
      <c r="H51" s="169">
        <v>36.299999999999997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1"/>
      <c r="T51" s="1"/>
      <c r="U51" s="1"/>
      <c r="V51" s="8"/>
    </row>
    <row r="52" spans="2:22" ht="18.75" customHeight="1">
      <c r="B52" s="245" t="s">
        <v>23</v>
      </c>
      <c r="C52" s="146">
        <v>88.4</v>
      </c>
      <c r="D52" s="170">
        <v>75.900000000000006</v>
      </c>
      <c r="E52" s="169">
        <v>16.600000000000001</v>
      </c>
      <c r="F52" s="149">
        <v>256.2</v>
      </c>
      <c r="G52" s="170">
        <v>235</v>
      </c>
      <c r="H52" s="169">
        <v>9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1"/>
      <c r="T52" s="1"/>
      <c r="U52" s="1"/>
      <c r="V52" s="8"/>
    </row>
    <row r="53" spans="2:22" ht="18.75" customHeight="1">
      <c r="B53" s="452" t="s">
        <v>496</v>
      </c>
      <c r="C53" s="146">
        <v>7.1</v>
      </c>
      <c r="D53" s="170">
        <v>3.7</v>
      </c>
      <c r="E53" s="169">
        <v>93.1</v>
      </c>
      <c r="F53" s="149">
        <v>26.9</v>
      </c>
      <c r="G53" s="170">
        <v>24.5</v>
      </c>
      <c r="H53" s="169">
        <v>10.1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1"/>
      <c r="T53" s="1"/>
      <c r="U53" s="1"/>
      <c r="V53" s="8"/>
    </row>
    <row r="54" spans="2:22" ht="18.75" customHeight="1">
      <c r="B54" s="452" t="s">
        <v>629</v>
      </c>
      <c r="C54" s="146">
        <v>81.3</v>
      </c>
      <c r="D54" s="170">
        <v>72.2</v>
      </c>
      <c r="E54" s="169">
        <v>12.7</v>
      </c>
      <c r="F54" s="149">
        <v>229.3</v>
      </c>
      <c r="G54" s="170">
        <v>210.6</v>
      </c>
      <c r="H54" s="169">
        <v>8.9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1"/>
      <c r="T54" s="1"/>
      <c r="U54" s="1"/>
      <c r="V54" s="8"/>
    </row>
    <row r="55" spans="2:22" ht="18.75" customHeight="1" thickBot="1">
      <c r="B55" s="187" t="s">
        <v>519</v>
      </c>
      <c r="C55" s="420">
        <v>1085.0999999999999</v>
      </c>
      <c r="D55" s="121">
        <v>955.6</v>
      </c>
      <c r="E55" s="121">
        <v>13.5</v>
      </c>
      <c r="F55" s="147">
        <v>3407.1</v>
      </c>
      <c r="G55" s="147">
        <v>2938.5</v>
      </c>
      <c r="H55" s="121">
        <v>15.9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1"/>
      <c r="T55" s="1"/>
      <c r="U55" s="1"/>
      <c r="V55" s="8"/>
    </row>
    <row r="56" spans="2:22" ht="18.75" customHeight="1" thickTop="1">
      <c r="B56" s="65"/>
      <c r="C56" s="1"/>
      <c r="D56" s="1"/>
      <c r="E56" s="1"/>
      <c r="F56" s="1"/>
      <c r="G56" s="1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1"/>
      <c r="T56" s="1"/>
      <c r="U56" s="1"/>
      <c r="V56" s="8"/>
    </row>
    <row r="57" spans="2:22" ht="18.75" customHeight="1">
      <c r="B57" s="65"/>
      <c r="C57" s="1"/>
      <c r="D57" s="1"/>
      <c r="E57" s="1"/>
      <c r="F57" s="1"/>
      <c r="G57" s="1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1"/>
      <c r="T57" s="1"/>
      <c r="U57" s="1"/>
      <c r="V57" s="8"/>
    </row>
    <row r="58" spans="2:22" ht="18.75" customHeight="1">
      <c r="B58" s="874" t="s">
        <v>513</v>
      </c>
      <c r="C58" s="858" t="s">
        <v>383</v>
      </c>
      <c r="D58" s="859" t="s">
        <v>6</v>
      </c>
      <c r="E58" s="859" t="s">
        <v>8</v>
      </c>
      <c r="F58" s="859" t="s">
        <v>9</v>
      </c>
      <c r="G58" s="145" t="s">
        <v>10</v>
      </c>
      <c r="H58" s="145" t="s">
        <v>11</v>
      </c>
      <c r="I58" s="145" t="s">
        <v>12</v>
      </c>
      <c r="J58" s="145" t="s">
        <v>139</v>
      </c>
      <c r="K58" s="145" t="s">
        <v>140</v>
      </c>
      <c r="L58" s="52"/>
      <c r="M58" s="52"/>
      <c r="N58" s="52"/>
      <c r="O58" s="52"/>
      <c r="P58" s="52"/>
      <c r="Q58" s="52"/>
      <c r="R58" s="52"/>
      <c r="S58" s="1"/>
      <c r="T58" s="1"/>
      <c r="U58" s="1"/>
      <c r="V58" s="8"/>
    </row>
    <row r="59" spans="2:22" ht="3" customHeight="1">
      <c r="B59" s="860"/>
      <c r="C59" s="861"/>
      <c r="D59" s="197"/>
      <c r="E59" s="197"/>
      <c r="F59" s="197"/>
      <c r="G59" s="176"/>
      <c r="H59" s="176"/>
      <c r="I59" s="176"/>
      <c r="J59" s="176"/>
      <c r="K59" s="875"/>
      <c r="L59" s="52"/>
      <c r="M59" s="52"/>
      <c r="N59" s="52"/>
      <c r="O59" s="52"/>
      <c r="P59" s="52"/>
      <c r="Q59" s="52"/>
      <c r="R59" s="52"/>
      <c r="S59" s="1"/>
      <c r="T59" s="1"/>
      <c r="U59" s="1"/>
      <c r="V59" s="8"/>
    </row>
    <row r="60" spans="2:22" ht="3" customHeight="1">
      <c r="B60" s="862"/>
      <c r="C60" s="863"/>
      <c r="D60" s="864"/>
      <c r="E60" s="864"/>
      <c r="F60" s="864"/>
      <c r="G60" s="177"/>
      <c r="H60" s="177"/>
      <c r="I60" s="177"/>
      <c r="J60" s="177"/>
      <c r="K60" s="177"/>
      <c r="L60" s="52"/>
      <c r="M60" s="52"/>
      <c r="N60" s="52"/>
      <c r="O60" s="52"/>
      <c r="P60" s="52"/>
      <c r="Q60" s="52"/>
      <c r="R60" s="52"/>
      <c r="S60" s="1"/>
      <c r="T60" s="1"/>
      <c r="U60" s="1"/>
      <c r="V60" s="8"/>
    </row>
    <row r="61" spans="2:22" ht="3" customHeight="1">
      <c r="B61" s="860"/>
      <c r="C61" s="861"/>
      <c r="D61" s="197"/>
      <c r="E61" s="197"/>
      <c r="F61" s="197"/>
      <c r="G61"/>
      <c r="H61"/>
      <c r="I61"/>
      <c r="J61"/>
      <c r="K61" s="875"/>
      <c r="L61" s="52"/>
      <c r="M61" s="52"/>
      <c r="N61" s="52"/>
      <c r="O61" s="52"/>
      <c r="P61" s="52"/>
      <c r="Q61" s="52"/>
      <c r="R61" s="52"/>
      <c r="S61" s="1"/>
      <c r="T61" s="1"/>
      <c r="U61" s="1"/>
      <c r="V61" s="8"/>
    </row>
    <row r="62" spans="2:22" ht="18.75" customHeight="1">
      <c r="B62" s="865" t="s">
        <v>14</v>
      </c>
      <c r="C62" s="866">
        <v>169.7</v>
      </c>
      <c r="D62" s="191">
        <v>204</v>
      </c>
      <c r="E62" s="191">
        <v>401.3</v>
      </c>
      <c r="F62" s="191">
        <v>828.1</v>
      </c>
      <c r="G62" s="121">
        <v>451</v>
      </c>
      <c r="H62" s="121">
        <v>202</v>
      </c>
      <c r="I62" s="121">
        <v>346.2</v>
      </c>
      <c r="J62" s="121">
        <v>285.10000000000002</v>
      </c>
      <c r="K62" s="121">
        <v>108.4</v>
      </c>
      <c r="L62" s="52"/>
      <c r="M62" s="52"/>
      <c r="N62" s="52"/>
      <c r="O62" s="52"/>
      <c r="P62" s="52"/>
      <c r="Q62" s="52"/>
      <c r="R62" s="52"/>
      <c r="S62" s="1"/>
      <c r="T62" s="1"/>
      <c r="U62" s="1"/>
      <c r="V62" s="8"/>
    </row>
    <row r="63" spans="2:22" ht="18.75" customHeight="1">
      <c r="B63" s="872" t="s">
        <v>480</v>
      </c>
      <c r="C63" s="868">
        <v>124.6</v>
      </c>
      <c r="D63" s="379">
        <v>171.1</v>
      </c>
      <c r="E63" s="379">
        <v>324</v>
      </c>
      <c r="F63" s="379">
        <v>680.6</v>
      </c>
      <c r="G63" s="170">
        <v>347.6</v>
      </c>
      <c r="H63" s="170">
        <v>164.1</v>
      </c>
      <c r="I63" s="170">
        <v>238.6</v>
      </c>
      <c r="J63" s="170">
        <v>250</v>
      </c>
      <c r="K63" s="170">
        <v>98.3</v>
      </c>
      <c r="L63" s="52"/>
      <c r="M63" s="52"/>
      <c r="N63" s="52"/>
      <c r="O63" s="52"/>
      <c r="P63" s="52"/>
      <c r="Q63" s="52"/>
      <c r="R63" s="52"/>
      <c r="S63" s="1"/>
      <c r="T63" s="1"/>
      <c r="U63" s="1"/>
      <c r="V63" s="8"/>
    </row>
    <row r="64" spans="2:22" ht="18.75" customHeight="1">
      <c r="B64" s="872" t="s">
        <v>481</v>
      </c>
      <c r="C64" s="868">
        <v>45.1</v>
      </c>
      <c r="D64" s="379">
        <v>32.9</v>
      </c>
      <c r="E64" s="379">
        <v>77.3</v>
      </c>
      <c r="F64" s="379">
        <v>147.5</v>
      </c>
      <c r="G64" s="170">
        <v>103.4</v>
      </c>
      <c r="H64" s="170">
        <v>37.799999999999997</v>
      </c>
      <c r="I64" s="170">
        <v>107.7</v>
      </c>
      <c r="J64" s="170">
        <v>35.1</v>
      </c>
      <c r="K64" s="170">
        <v>10.1</v>
      </c>
      <c r="L64" s="52"/>
      <c r="M64" s="52"/>
      <c r="N64" s="52"/>
      <c r="O64" s="52"/>
      <c r="P64" s="52"/>
      <c r="Q64" s="52"/>
      <c r="R64" s="52"/>
      <c r="S64" s="1"/>
      <c r="T64" s="1"/>
      <c r="U64" s="1"/>
      <c r="V64" s="8"/>
    </row>
    <row r="65" spans="2:22" ht="18.75" customHeight="1">
      <c r="B65" s="865" t="s">
        <v>15</v>
      </c>
      <c r="C65" s="866">
        <v>46.7</v>
      </c>
      <c r="D65" s="191">
        <v>75.599999999999994</v>
      </c>
      <c r="E65" s="191">
        <v>102.4</v>
      </c>
      <c r="F65" s="191">
        <v>286.5</v>
      </c>
      <c r="G65" s="121">
        <v>145.4</v>
      </c>
      <c r="H65" s="121">
        <v>109.5</v>
      </c>
      <c r="I65" s="121">
        <v>75.5</v>
      </c>
      <c r="J65" s="121">
        <v>153.80000000000001</v>
      </c>
      <c r="K65" s="121">
        <v>50.3</v>
      </c>
      <c r="L65" s="52"/>
      <c r="M65" s="52"/>
      <c r="N65" s="52"/>
      <c r="O65" s="52"/>
      <c r="P65" s="52"/>
      <c r="Q65" s="52"/>
      <c r="R65" s="52"/>
      <c r="S65" s="1"/>
      <c r="T65" s="1"/>
      <c r="U65" s="1"/>
      <c r="V65" s="8"/>
    </row>
    <row r="66" spans="2:22" ht="18.75" customHeight="1">
      <c r="B66" s="876" t="s">
        <v>16</v>
      </c>
      <c r="C66" s="877">
        <v>46.1</v>
      </c>
      <c r="D66" s="878">
        <v>73.7</v>
      </c>
      <c r="E66" s="878">
        <v>94.5</v>
      </c>
      <c r="F66" s="878">
        <v>246.5</v>
      </c>
      <c r="G66" s="174">
        <v>136.6</v>
      </c>
      <c r="H66" s="174">
        <v>103.1</v>
      </c>
      <c r="I66" s="174">
        <v>72.099999999999994</v>
      </c>
      <c r="J66" s="174">
        <v>109.4</v>
      </c>
      <c r="K66" s="174">
        <v>50.8</v>
      </c>
      <c r="L66" s="52"/>
      <c r="M66" s="52"/>
      <c r="N66" s="52"/>
      <c r="O66" s="52"/>
      <c r="P66" s="52"/>
      <c r="Q66" s="52"/>
      <c r="R66" s="52"/>
      <c r="S66" s="1"/>
      <c r="T66" s="1"/>
      <c r="U66" s="1"/>
      <c r="V66" s="8"/>
    </row>
    <row r="67" spans="2:22" ht="18.75" customHeight="1">
      <c r="B67" s="879" t="s">
        <v>695</v>
      </c>
      <c r="C67" s="868">
        <v>20.2</v>
      </c>
      <c r="D67" s="379">
        <v>38.5</v>
      </c>
      <c r="E67" s="379">
        <v>41.9</v>
      </c>
      <c r="F67" s="379">
        <v>109.7</v>
      </c>
      <c r="G67" s="170">
        <v>48.8</v>
      </c>
      <c r="H67" s="170">
        <v>53.1</v>
      </c>
      <c r="I67" s="170">
        <v>32.299999999999997</v>
      </c>
      <c r="J67" s="170">
        <v>37.5</v>
      </c>
      <c r="K67" s="170">
        <v>19.7</v>
      </c>
      <c r="L67" s="52"/>
      <c r="M67" s="52"/>
      <c r="N67" s="52"/>
      <c r="O67" s="52"/>
      <c r="P67" s="52"/>
      <c r="Q67" s="52"/>
      <c r="R67" s="52"/>
      <c r="S67" s="1"/>
      <c r="T67" s="1"/>
      <c r="U67" s="1"/>
      <c r="V67" s="8"/>
    </row>
    <row r="68" spans="2:22" ht="18.75" customHeight="1">
      <c r="B68" s="879" t="s">
        <v>597</v>
      </c>
      <c r="C68" s="868">
        <v>3.7</v>
      </c>
      <c r="D68" s="379">
        <v>7.1</v>
      </c>
      <c r="E68" s="379">
        <v>7.5</v>
      </c>
      <c r="F68" s="379">
        <v>14.2</v>
      </c>
      <c r="G68" s="170">
        <v>9.8000000000000007</v>
      </c>
      <c r="H68" s="170">
        <v>8.1999999999999993</v>
      </c>
      <c r="I68" s="170">
        <v>5.6</v>
      </c>
      <c r="J68" s="170">
        <v>16.600000000000001</v>
      </c>
      <c r="K68" s="170">
        <v>4</v>
      </c>
      <c r="L68" s="52"/>
      <c r="M68" s="52"/>
      <c r="N68" s="52"/>
      <c r="O68" s="52"/>
      <c r="P68" s="52"/>
      <c r="Q68" s="52"/>
      <c r="R68" s="52"/>
      <c r="S68" s="1"/>
      <c r="T68" s="1"/>
      <c r="U68" s="1"/>
      <c r="V68" s="8"/>
    </row>
    <row r="69" spans="2:22" ht="18.75" customHeight="1">
      <c r="B69" s="879" t="s">
        <v>598</v>
      </c>
      <c r="C69" s="868">
        <v>18.8</v>
      </c>
      <c r="D69" s="379">
        <v>22.6</v>
      </c>
      <c r="E69" s="379">
        <v>37</v>
      </c>
      <c r="F69" s="379">
        <v>107.1</v>
      </c>
      <c r="G69" s="170">
        <v>68.400000000000006</v>
      </c>
      <c r="H69" s="170">
        <v>32.9</v>
      </c>
      <c r="I69" s="170">
        <v>28.8</v>
      </c>
      <c r="J69" s="170">
        <v>48.7</v>
      </c>
      <c r="K69" s="170">
        <v>27.4</v>
      </c>
      <c r="L69" s="52"/>
      <c r="M69" s="52"/>
      <c r="N69" s="52"/>
      <c r="O69" s="52"/>
      <c r="P69" s="52"/>
      <c r="Q69" s="52"/>
      <c r="R69" s="52"/>
      <c r="S69" s="1"/>
      <c r="T69" s="1"/>
      <c r="U69" s="1"/>
      <c r="V69" s="8"/>
    </row>
    <row r="70" spans="2:22" ht="18.75" customHeight="1">
      <c r="B70" s="879" t="s">
        <v>599</v>
      </c>
      <c r="C70" s="868">
        <v>3.5</v>
      </c>
      <c r="D70" s="379">
        <v>5.5</v>
      </c>
      <c r="E70" s="379">
        <v>8.1999999999999993</v>
      </c>
      <c r="F70" s="379">
        <v>15.5</v>
      </c>
      <c r="G70" s="170">
        <v>9.6999999999999993</v>
      </c>
      <c r="H70" s="170">
        <v>8.8000000000000007</v>
      </c>
      <c r="I70" s="170">
        <v>5.5</v>
      </c>
      <c r="J70" s="170">
        <v>6.7</v>
      </c>
      <c r="K70" s="170">
        <v>-0.3</v>
      </c>
      <c r="L70" s="52"/>
      <c r="M70" s="52"/>
      <c r="N70" s="52"/>
      <c r="O70" s="52"/>
      <c r="P70" s="52"/>
      <c r="Q70" s="52"/>
      <c r="R70" s="52"/>
      <c r="S70" s="1"/>
      <c r="T70" s="1"/>
      <c r="U70" s="1"/>
      <c r="V70" s="8"/>
    </row>
    <row r="71" spans="2:22" ht="18.75" customHeight="1">
      <c r="B71" s="880" t="s">
        <v>696</v>
      </c>
      <c r="C71" s="868">
        <v>0</v>
      </c>
      <c r="D71" s="379">
        <v>0.2</v>
      </c>
      <c r="E71" s="379">
        <v>0.4</v>
      </c>
      <c r="F71" s="379">
        <v>1.8</v>
      </c>
      <c r="G71" s="170">
        <v>0.9</v>
      </c>
      <c r="H71" s="170">
        <v>0.6</v>
      </c>
      <c r="I71" s="170">
        <v>0.5</v>
      </c>
      <c r="J71" s="170">
        <v>2</v>
      </c>
      <c r="K71" s="170">
        <v>0.7</v>
      </c>
      <c r="L71" s="52"/>
      <c r="M71" s="52"/>
      <c r="N71" s="52"/>
      <c r="O71" s="52"/>
      <c r="P71" s="52"/>
      <c r="Q71" s="52"/>
      <c r="R71" s="52"/>
      <c r="S71" s="1"/>
      <c r="T71" s="1"/>
      <c r="U71" s="1"/>
      <c r="V71" s="8"/>
    </row>
    <row r="72" spans="2:22" ht="18.75" customHeight="1">
      <c r="B72" s="880" t="s">
        <v>697</v>
      </c>
      <c r="C72" s="868">
        <v>3.5</v>
      </c>
      <c r="D72" s="379">
        <v>5.3</v>
      </c>
      <c r="E72" s="379">
        <v>7.8</v>
      </c>
      <c r="F72" s="379">
        <v>13.7</v>
      </c>
      <c r="G72" s="170">
        <v>8.8000000000000007</v>
      </c>
      <c r="H72" s="170">
        <v>8.1999999999999993</v>
      </c>
      <c r="I72" s="170">
        <v>5</v>
      </c>
      <c r="J72" s="170">
        <v>4.7</v>
      </c>
      <c r="K72" s="170">
        <v>-1</v>
      </c>
      <c r="L72" s="52"/>
      <c r="M72" s="52"/>
      <c r="N72" s="52"/>
      <c r="O72" s="52"/>
      <c r="P72" s="52"/>
      <c r="Q72" s="52"/>
      <c r="R72" s="52"/>
      <c r="S72" s="1"/>
      <c r="T72" s="1"/>
      <c r="U72" s="1"/>
      <c r="V72" s="8"/>
    </row>
    <row r="73" spans="2:22" ht="18.75" customHeight="1">
      <c r="B73" s="876" t="s">
        <v>482</v>
      </c>
      <c r="C73" s="877">
        <v>0.5</v>
      </c>
      <c r="D73" s="878">
        <v>1.9</v>
      </c>
      <c r="E73" s="878">
        <v>7.9</v>
      </c>
      <c r="F73" s="878">
        <v>40</v>
      </c>
      <c r="G73" s="174">
        <v>8.8000000000000007</v>
      </c>
      <c r="H73" s="174">
        <v>6.4</v>
      </c>
      <c r="I73" s="174">
        <v>3.4</v>
      </c>
      <c r="J73" s="174">
        <v>44.4</v>
      </c>
      <c r="K73" s="174">
        <v>-0.4</v>
      </c>
      <c r="L73" s="52"/>
      <c r="M73" s="52"/>
      <c r="N73" s="52"/>
      <c r="O73" s="52"/>
      <c r="P73" s="52"/>
      <c r="Q73" s="52"/>
      <c r="R73" s="52"/>
      <c r="S73" s="1"/>
      <c r="T73" s="1"/>
      <c r="U73" s="1"/>
      <c r="V73" s="8"/>
    </row>
    <row r="74" spans="2:22" ht="18.75" customHeight="1">
      <c r="B74" s="879" t="s">
        <v>64</v>
      </c>
      <c r="C74" s="868">
        <v>0.3</v>
      </c>
      <c r="D74" s="379">
        <v>0.9</v>
      </c>
      <c r="E74" s="379">
        <v>5.2</v>
      </c>
      <c r="F74" s="379">
        <v>3.6</v>
      </c>
      <c r="G74" s="170">
        <v>1.5</v>
      </c>
      <c r="H74" s="170">
        <v>3.8</v>
      </c>
      <c r="I74" s="170">
        <v>2.5</v>
      </c>
      <c r="J74" s="170">
        <v>36.9</v>
      </c>
      <c r="K74" s="170">
        <v>1.6</v>
      </c>
      <c r="L74" s="52"/>
      <c r="M74" s="52"/>
      <c r="N74" s="52"/>
      <c r="O74" s="52"/>
      <c r="P74" s="52"/>
      <c r="Q74" s="52"/>
      <c r="R74" s="52"/>
      <c r="S74" s="1"/>
      <c r="T74" s="1"/>
      <c r="U74" s="1"/>
      <c r="V74" s="8"/>
    </row>
    <row r="75" spans="2:22" ht="18.75" customHeight="1">
      <c r="B75" s="879" t="s">
        <v>154</v>
      </c>
      <c r="C75" s="868">
        <v>0.2</v>
      </c>
      <c r="D75" s="379">
        <v>0.9</v>
      </c>
      <c r="E75" s="379">
        <v>2.7</v>
      </c>
      <c r="F75" s="379">
        <v>36.4</v>
      </c>
      <c r="G75" s="170">
        <v>7.3</v>
      </c>
      <c r="H75" s="170">
        <v>2.6</v>
      </c>
      <c r="I75" s="170">
        <v>0.9</v>
      </c>
      <c r="J75" s="170">
        <v>7.6</v>
      </c>
      <c r="K75" s="170">
        <v>-2.1</v>
      </c>
      <c r="L75" s="52"/>
      <c r="M75" s="52"/>
      <c r="N75" s="52"/>
      <c r="O75" s="52"/>
      <c r="P75" s="52"/>
      <c r="Q75" s="52"/>
      <c r="R75" s="52"/>
      <c r="S75" s="1"/>
      <c r="T75" s="1"/>
      <c r="U75" s="1"/>
      <c r="V75" s="8"/>
    </row>
    <row r="76" spans="2:22" ht="18.75" customHeight="1">
      <c r="B76" s="865" t="s">
        <v>18</v>
      </c>
      <c r="C76" s="866">
        <v>13.7</v>
      </c>
      <c r="D76" s="191">
        <v>26.7</v>
      </c>
      <c r="E76" s="191">
        <v>43.4</v>
      </c>
      <c r="F76" s="191">
        <v>95.5</v>
      </c>
      <c r="G76" s="121">
        <v>61.1</v>
      </c>
      <c r="H76" s="121">
        <v>43.9</v>
      </c>
      <c r="I76" s="121">
        <v>29.1</v>
      </c>
      <c r="J76" s="121">
        <v>74.8</v>
      </c>
      <c r="K76" s="121">
        <v>37.1</v>
      </c>
      <c r="L76" s="52"/>
      <c r="M76" s="52"/>
      <c r="N76" s="52"/>
      <c r="O76" s="52"/>
      <c r="P76" s="52"/>
      <c r="Q76" s="52"/>
      <c r="R76" s="52"/>
      <c r="S76" s="1"/>
      <c r="T76" s="1"/>
      <c r="U76" s="1"/>
      <c r="V76" s="8"/>
    </row>
    <row r="77" spans="2:22" ht="18.75" customHeight="1">
      <c r="B77" s="872" t="s">
        <v>483</v>
      </c>
      <c r="C77" s="868">
        <v>15.1</v>
      </c>
      <c r="D77" s="379">
        <v>22.2</v>
      </c>
      <c r="E77" s="379">
        <v>31.5</v>
      </c>
      <c r="F77" s="379">
        <v>72.099999999999994</v>
      </c>
      <c r="G77" s="170">
        <v>46.3</v>
      </c>
      <c r="H77" s="170">
        <v>30.7</v>
      </c>
      <c r="I77" s="170">
        <v>19.8</v>
      </c>
      <c r="J77" s="170">
        <v>26.3</v>
      </c>
      <c r="K77" s="170">
        <v>16.2</v>
      </c>
      <c r="L77" s="52"/>
      <c r="M77" s="52"/>
      <c r="N77" s="52"/>
      <c r="O77" s="52"/>
      <c r="P77" s="52"/>
      <c r="Q77" s="52"/>
      <c r="R77" s="52"/>
      <c r="S77" s="1"/>
      <c r="T77" s="1"/>
      <c r="U77" s="1"/>
      <c r="V77" s="8"/>
    </row>
    <row r="78" spans="2:22" ht="18.75" customHeight="1">
      <c r="B78" s="872" t="s">
        <v>19</v>
      </c>
      <c r="C78" s="868">
        <v>-1.4</v>
      </c>
      <c r="D78" s="379">
        <v>4.5</v>
      </c>
      <c r="E78" s="379">
        <v>11.9</v>
      </c>
      <c r="F78" s="379">
        <v>23.4</v>
      </c>
      <c r="G78" s="170">
        <v>14.8</v>
      </c>
      <c r="H78" s="170">
        <v>13.1</v>
      </c>
      <c r="I78" s="170">
        <v>9.3000000000000007</v>
      </c>
      <c r="J78" s="170">
        <v>48.5</v>
      </c>
      <c r="K78" s="170">
        <v>20.9</v>
      </c>
      <c r="L78" s="52"/>
      <c r="M78" s="52"/>
      <c r="N78" s="52"/>
      <c r="O78" s="52"/>
      <c r="P78" s="52"/>
      <c r="Q78" s="52"/>
      <c r="R78" s="52"/>
      <c r="S78" s="1"/>
      <c r="T78" s="1"/>
      <c r="U78" s="1"/>
      <c r="V78" s="8"/>
    </row>
    <row r="79" spans="2:22" ht="18.75" customHeight="1">
      <c r="B79" s="865" t="s">
        <v>698</v>
      </c>
      <c r="C79" s="866">
        <v>230.1</v>
      </c>
      <c r="D79" s="191">
        <v>306.2</v>
      </c>
      <c r="E79" s="191">
        <v>547.20000000000005</v>
      </c>
      <c r="F79" s="380">
        <v>1210.0999999999999</v>
      </c>
      <c r="G79" s="121">
        <v>657.5</v>
      </c>
      <c r="H79" s="121">
        <v>355.3</v>
      </c>
      <c r="I79" s="121">
        <v>450.9</v>
      </c>
      <c r="J79" s="121">
        <v>513.70000000000005</v>
      </c>
      <c r="K79" s="121">
        <v>195.8</v>
      </c>
      <c r="L79" s="52"/>
      <c r="M79" s="52"/>
      <c r="N79" s="52"/>
      <c r="O79" s="52"/>
      <c r="P79" s="52"/>
      <c r="Q79" s="52"/>
      <c r="R79" s="52"/>
      <c r="S79" s="1"/>
      <c r="T79" s="1"/>
      <c r="U79" s="1"/>
      <c r="V79" s="8"/>
    </row>
    <row r="80" spans="2:22" ht="18.75" customHeight="1">
      <c r="B80" s="870" t="s">
        <v>20</v>
      </c>
      <c r="C80" s="868">
        <v>62.5</v>
      </c>
      <c r="D80" s="379">
        <v>57.8</v>
      </c>
      <c r="E80" s="379">
        <v>99.5</v>
      </c>
      <c r="F80" s="379">
        <v>290.3</v>
      </c>
      <c r="G80" s="170">
        <v>135.19999999999999</v>
      </c>
      <c r="H80" s="170">
        <v>120.3</v>
      </c>
      <c r="I80" s="170">
        <v>74.400000000000006</v>
      </c>
      <c r="J80" s="170">
        <v>43</v>
      </c>
      <c r="K80" s="170">
        <v>130.9</v>
      </c>
      <c r="L80" s="52"/>
      <c r="M80" s="52"/>
      <c r="N80" s="52"/>
      <c r="O80" s="52"/>
      <c r="P80" s="52"/>
      <c r="Q80" s="52"/>
      <c r="R80" s="52"/>
      <c r="S80" s="1"/>
      <c r="T80" s="1"/>
      <c r="U80" s="1"/>
      <c r="V80" s="8"/>
    </row>
    <row r="81" spans="2:22" ht="18.75" customHeight="1">
      <c r="B81" s="865" t="s">
        <v>699</v>
      </c>
      <c r="C81" s="866">
        <v>292.60000000000002</v>
      </c>
      <c r="D81" s="191">
        <v>364.1</v>
      </c>
      <c r="E81" s="191">
        <v>646.6</v>
      </c>
      <c r="F81" s="380">
        <v>1500.4</v>
      </c>
      <c r="G81" s="121">
        <v>792.8</v>
      </c>
      <c r="H81" s="121">
        <v>475.6</v>
      </c>
      <c r="I81" s="121">
        <v>525.29999999999995</v>
      </c>
      <c r="J81" s="121">
        <v>556.70000000000005</v>
      </c>
      <c r="K81" s="121">
        <v>326.7</v>
      </c>
      <c r="L81" s="52"/>
      <c r="M81" s="52"/>
      <c r="N81" s="52"/>
      <c r="O81" s="52"/>
      <c r="P81" s="52"/>
      <c r="Q81" s="52"/>
      <c r="R81" s="52"/>
      <c r="S81" s="1"/>
      <c r="T81" s="1"/>
      <c r="U81" s="1"/>
      <c r="V81" s="8"/>
    </row>
    <row r="82" spans="2:22" ht="18.75" customHeight="1">
      <c r="B82" s="65"/>
      <c r="C82" s="1"/>
      <c r="D82" s="1"/>
      <c r="E82" s="1"/>
      <c r="F82" s="1"/>
      <c r="G82" s="1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1"/>
      <c r="T82" s="1"/>
      <c r="U82" s="1"/>
      <c r="V82" s="8"/>
    </row>
    <row r="83" spans="2:22" ht="18.75" customHeight="1">
      <c r="B83" s="65"/>
      <c r="C83" s="1"/>
      <c r="D83" s="1"/>
      <c r="E83" s="1"/>
      <c r="F83" s="1"/>
      <c r="G83" s="1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1"/>
      <c r="T83" s="1"/>
      <c r="U83" s="1"/>
      <c r="V83" s="8"/>
    </row>
    <row r="84" spans="2:22" ht="18.75" hidden="1" customHeight="1">
      <c r="B84" s="65"/>
      <c r="C84" s="1"/>
      <c r="D84" s="1"/>
      <c r="E84" s="1"/>
      <c r="F84" s="1"/>
      <c r="G84" s="1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1"/>
      <c r="T84" s="1"/>
      <c r="U84" s="1"/>
      <c r="V84" s="8"/>
    </row>
    <row r="85" spans="2:22" ht="18.75" hidden="1" customHeight="1">
      <c r="B85" s="65"/>
      <c r="C85" s="1"/>
      <c r="D85" s="1"/>
      <c r="E85" s="1"/>
      <c r="F85" s="1"/>
      <c r="G85" s="1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1"/>
      <c r="T85" s="1"/>
      <c r="U85" s="1"/>
      <c r="V85" s="8"/>
    </row>
    <row r="86" spans="2:22" ht="18.75" hidden="1" customHeight="1">
      <c r="B86" s="65"/>
      <c r="C86" s="1"/>
      <c r="D86" s="1"/>
      <c r="E86" s="1"/>
      <c r="F86" s="1"/>
      <c r="G86" s="1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1"/>
      <c r="T86" s="1"/>
      <c r="U86" s="1"/>
      <c r="V86" s="8"/>
    </row>
    <row r="87" spans="2:22" ht="18.75" hidden="1" customHeight="1">
      <c r="B87" s="65"/>
      <c r="C87" s="1"/>
      <c r="D87" s="1"/>
      <c r="E87" s="1"/>
      <c r="F87" s="1"/>
      <c r="G87" s="1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1"/>
      <c r="T87" s="1"/>
      <c r="U87" s="1"/>
      <c r="V87" s="8"/>
    </row>
    <row r="88" spans="2:22" ht="18.75" hidden="1" customHeight="1">
      <c r="B88" s="65"/>
      <c r="C88" s="1"/>
      <c r="D88" s="1"/>
      <c r="E88" s="1"/>
      <c r="F88" s="1"/>
      <c r="G88" s="1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1"/>
      <c r="T88" s="1"/>
      <c r="U88" s="1"/>
      <c r="V88" s="8"/>
    </row>
    <row r="89" spans="2:22" ht="18.75" hidden="1" customHeight="1">
      <c r="B89" s="65"/>
      <c r="C89" s="1"/>
      <c r="D89" s="1"/>
      <c r="E89" s="1"/>
      <c r="F89" s="1"/>
      <c r="G89" s="1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1"/>
      <c r="T89" s="1"/>
      <c r="U89" s="1"/>
      <c r="V89" s="8"/>
    </row>
    <row r="90" spans="2:22" ht="18.75" hidden="1" customHeight="1">
      <c r="B90" s="65"/>
      <c r="C90" s="1"/>
      <c r="D90" s="1"/>
      <c r="E90" s="1"/>
      <c r="F90" s="1"/>
      <c r="G90" s="1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1"/>
      <c r="T90" s="1"/>
      <c r="U90" s="1"/>
      <c r="V90" s="8"/>
    </row>
    <row r="91" spans="2:22" ht="18.75" hidden="1" customHeight="1">
      <c r="B91" s="65"/>
      <c r="C91" s="1"/>
      <c r="D91" s="1"/>
      <c r="E91" s="1"/>
      <c r="F91" s="1"/>
      <c r="G91" s="1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1"/>
      <c r="T91" s="1"/>
      <c r="U91" s="1"/>
      <c r="V91" s="8"/>
    </row>
    <row r="92" spans="2:22" ht="18.75" hidden="1" customHeight="1">
      <c r="B92" s="65"/>
      <c r="C92" s="1"/>
      <c r="D92" s="1"/>
      <c r="E92" s="1"/>
      <c r="F92" s="1"/>
      <c r="G92" s="1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1"/>
      <c r="T92" s="1"/>
      <c r="U92" s="1"/>
      <c r="V92" s="8"/>
    </row>
    <row r="93" spans="2:22" ht="18.75" hidden="1" customHeight="1">
      <c r="B93" s="65"/>
      <c r="C93" s="1"/>
      <c r="D93" s="1"/>
      <c r="E93" s="1"/>
      <c r="F93" s="1"/>
      <c r="G93" s="1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1"/>
      <c r="T93" s="1"/>
      <c r="U93" s="1"/>
      <c r="V93" s="8"/>
    </row>
    <row r="94" spans="2:22" ht="18.75" hidden="1" customHeight="1">
      <c r="B94" s="65"/>
      <c r="C94" s="1"/>
      <c r="D94" s="1"/>
      <c r="E94" s="1"/>
      <c r="F94" s="1"/>
      <c r="G94" s="1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1"/>
      <c r="T94" s="1"/>
      <c r="U94" s="1"/>
      <c r="V94" s="8"/>
    </row>
    <row r="95" spans="2:22" ht="18.75" hidden="1" customHeight="1">
      <c r="B95" s="65"/>
      <c r="C95" s="1"/>
      <c r="D95" s="1"/>
      <c r="E95" s="1"/>
      <c r="F95" s="1"/>
      <c r="G95" s="1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1"/>
      <c r="T95" s="1"/>
      <c r="U95" s="1"/>
      <c r="V95" s="8"/>
    </row>
    <row r="96" spans="2:22" ht="18.75" hidden="1" customHeight="1">
      <c r="B96" s="65"/>
      <c r="C96" s="1"/>
      <c r="D96" s="1"/>
      <c r="E96" s="1"/>
      <c r="F96" s="1"/>
      <c r="G96" s="1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1"/>
      <c r="T96" s="1"/>
      <c r="U96" s="1"/>
      <c r="V96" s="8"/>
    </row>
    <row r="97" spans="2:22" ht="18.75" hidden="1" customHeight="1">
      <c r="B97" s="65"/>
      <c r="C97" s="1"/>
      <c r="D97" s="1"/>
      <c r="E97" s="1"/>
      <c r="F97" s="1"/>
      <c r="G97" s="1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1"/>
      <c r="T97" s="1"/>
      <c r="U97" s="1"/>
      <c r="V97" s="8"/>
    </row>
    <row r="98" spans="2:22" ht="18.75" hidden="1" customHeight="1">
      <c r="B98" s="65"/>
      <c r="C98" s="1"/>
      <c r="D98" s="1"/>
      <c r="E98" s="1"/>
      <c r="F98" s="1"/>
      <c r="G98" s="1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1"/>
      <c r="T98" s="1"/>
      <c r="U98" s="1"/>
      <c r="V98" s="8"/>
    </row>
    <row r="99" spans="2:22" ht="18.75" hidden="1" customHeight="1">
      <c r="B99" s="65"/>
      <c r="C99" s="1"/>
      <c r="D99" s="1"/>
      <c r="E99" s="1"/>
      <c r="F99" s="1"/>
      <c r="G99" s="1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1"/>
      <c r="T99" s="1"/>
      <c r="U99" s="1"/>
      <c r="V99" s="8"/>
    </row>
    <row r="100" spans="2:22" ht="18.75" hidden="1" customHeight="1">
      <c r="B100" s="65"/>
      <c r="C100" s="1"/>
      <c r="D100" s="1"/>
      <c r="E100" s="1"/>
      <c r="F100" s="1"/>
      <c r="G100" s="1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1"/>
      <c r="T100" s="1"/>
      <c r="U100" s="1"/>
      <c r="V100" s="8"/>
    </row>
    <row r="101" spans="2:22" ht="18.75" hidden="1" customHeight="1">
      <c r="B101" s="65"/>
      <c r="C101" s="1"/>
      <c r="D101" s="1"/>
      <c r="E101" s="1"/>
      <c r="F101" s="1"/>
      <c r="G101" s="1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1"/>
      <c r="T101" s="1"/>
      <c r="U101" s="1"/>
      <c r="V101" s="8"/>
    </row>
    <row r="102" spans="2:22" ht="18.75" hidden="1" customHeight="1">
      <c r="B102" s="65"/>
      <c r="C102" s="1"/>
      <c r="D102" s="1"/>
      <c r="E102" s="1"/>
      <c r="F102" s="1"/>
      <c r="G102" s="1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1"/>
      <c r="T102" s="1"/>
      <c r="U102" s="1"/>
      <c r="V102" s="8"/>
    </row>
    <row r="103" spans="2:22" ht="18.75" hidden="1" customHeight="1">
      <c r="B103" s="65"/>
      <c r="C103" s="1"/>
      <c r="D103" s="1"/>
      <c r="E103" s="1"/>
      <c r="F103" s="1"/>
      <c r="G103" s="1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1"/>
      <c r="T103" s="1"/>
      <c r="U103" s="1"/>
      <c r="V103" s="8"/>
    </row>
    <row r="104" spans="2:22" ht="18.75" hidden="1" customHeight="1">
      <c r="B104" s="65"/>
      <c r="C104" s="1"/>
      <c r="D104" s="1"/>
      <c r="E104" s="1"/>
      <c r="F104" s="1"/>
      <c r="G104" s="1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1"/>
      <c r="T104" s="1"/>
      <c r="U104" s="1"/>
      <c r="V104" s="8"/>
    </row>
    <row r="105" spans="2:22" ht="18.75" hidden="1" customHeight="1">
      <c r="B105" s="65"/>
      <c r="C105" s="1"/>
      <c r="D105" s="1"/>
      <c r="E105" s="1"/>
      <c r="F105" s="1"/>
      <c r="G105" s="1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1"/>
      <c r="T105" s="1"/>
      <c r="U105" s="1"/>
      <c r="V105" s="8"/>
    </row>
    <row r="106" spans="2:22" ht="18.75" hidden="1" customHeight="1">
      <c r="B106" s="65"/>
      <c r="C106" s="1"/>
      <c r="D106" s="1"/>
      <c r="E106" s="1"/>
      <c r="F106" s="1"/>
      <c r="G106" s="1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1"/>
      <c r="T106" s="1"/>
      <c r="U106" s="1"/>
      <c r="V106" s="8"/>
    </row>
    <row r="107" spans="2:22" ht="18.75" hidden="1" customHeight="1">
      <c r="B107" s="65"/>
      <c r="C107" s="1"/>
      <c r="D107" s="1"/>
      <c r="E107" s="1"/>
      <c r="F107" s="1"/>
      <c r="G107" s="1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1"/>
      <c r="T107" s="1"/>
      <c r="U107" s="1"/>
      <c r="V107" s="8"/>
    </row>
    <row r="108" spans="2:22" ht="18.75" hidden="1" customHeight="1">
      <c r="B108" s="65"/>
      <c r="C108" s="1"/>
      <c r="D108" s="1"/>
      <c r="E108" s="1"/>
      <c r="F108" s="1"/>
      <c r="G108" s="1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1"/>
      <c r="T108" s="1"/>
      <c r="U108" s="1"/>
      <c r="V108" s="8"/>
    </row>
    <row r="109" spans="2:22" ht="18.75" hidden="1" customHeight="1">
      <c r="B109" s="65"/>
      <c r="C109" s="1"/>
      <c r="D109" s="1"/>
      <c r="E109" s="1"/>
      <c r="F109" s="1"/>
      <c r="G109" s="1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1"/>
      <c r="T109" s="1"/>
      <c r="U109" s="1"/>
      <c r="V109" s="8"/>
    </row>
    <row r="110" spans="2:22" ht="18.75" hidden="1" customHeight="1">
      <c r="B110" s="65"/>
      <c r="C110" s="1"/>
      <c r="D110" s="1"/>
      <c r="E110" s="1"/>
      <c r="F110" s="1"/>
      <c r="G110" s="1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1"/>
      <c r="T110" s="1"/>
      <c r="U110" s="1"/>
      <c r="V110" s="8"/>
    </row>
    <row r="111" spans="2:22" ht="18.75" hidden="1" customHeight="1">
      <c r="B111" s="65"/>
      <c r="C111" s="1"/>
      <c r="D111" s="1"/>
      <c r="E111" s="1"/>
      <c r="F111" s="1"/>
      <c r="G111" s="1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1"/>
      <c r="T111" s="1"/>
      <c r="U111" s="1"/>
      <c r="V111" s="8"/>
    </row>
    <row r="112" spans="2:22" ht="18.75" hidden="1" customHeight="1">
      <c r="B112" s="65"/>
      <c r="C112" s="1"/>
      <c r="D112" s="1"/>
      <c r="E112" s="1"/>
      <c r="F112" s="1"/>
      <c r="G112" s="1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1"/>
      <c r="T112" s="1"/>
      <c r="U112" s="1"/>
      <c r="V112" s="8"/>
    </row>
    <row r="113" spans="2:22" ht="18.75" hidden="1" customHeight="1">
      <c r="B113" s="65"/>
      <c r="C113" s="1"/>
      <c r="D113" s="1"/>
      <c r="E113" s="1"/>
      <c r="F113" s="1"/>
      <c r="G113" s="1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1"/>
      <c r="T113" s="1"/>
      <c r="U113" s="1"/>
      <c r="V113" s="8"/>
    </row>
    <row r="114" spans="2:22" ht="18.75" hidden="1" customHeight="1">
      <c r="B114" s="65"/>
      <c r="C114" s="1"/>
      <c r="D114" s="1"/>
      <c r="E114" s="1"/>
      <c r="F114" s="1"/>
      <c r="G114" s="1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1"/>
      <c r="T114" s="1"/>
      <c r="U114" s="1"/>
      <c r="V114" s="8"/>
    </row>
    <row r="115" spans="2:22" ht="18.75" hidden="1" customHeight="1">
      <c r="B115" s="65"/>
      <c r="C115" s="1"/>
      <c r="D115" s="1"/>
      <c r="E115" s="1"/>
      <c r="F115" s="1"/>
      <c r="G115" s="1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1"/>
      <c r="T115" s="1"/>
      <c r="U115" s="1"/>
      <c r="V115" s="8"/>
    </row>
    <row r="116" spans="2:22" ht="18.75" hidden="1" customHeight="1">
      <c r="B116" s="65"/>
      <c r="C116" s="1"/>
      <c r="D116" s="1"/>
      <c r="E116" s="1"/>
      <c r="F116" s="1"/>
      <c r="G116" s="1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1"/>
      <c r="T116" s="1"/>
      <c r="U116" s="1"/>
      <c r="V116" s="8"/>
    </row>
    <row r="117" spans="2:22" ht="18.75" hidden="1" customHeight="1">
      <c r="B117" s="65"/>
      <c r="C117" s="1"/>
      <c r="D117" s="1"/>
      <c r="E117" s="1"/>
      <c r="F117" s="1"/>
      <c r="G117" s="1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1"/>
      <c r="T117" s="1"/>
      <c r="U117" s="1"/>
      <c r="V117" s="8"/>
    </row>
    <row r="118" spans="2:22" ht="18.75" hidden="1" customHeight="1">
      <c r="B118" s="65"/>
      <c r="C118" s="1"/>
      <c r="D118" s="1"/>
      <c r="E118" s="1"/>
      <c r="F118" s="1"/>
      <c r="G118" s="1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1"/>
      <c r="T118" s="1"/>
      <c r="U118" s="1"/>
      <c r="V118" s="8"/>
    </row>
    <row r="119" spans="2:22" ht="18.75" hidden="1" customHeight="1">
      <c r="B119" s="65"/>
      <c r="C119" s="1"/>
      <c r="D119" s="1"/>
      <c r="E119" s="1"/>
      <c r="F119" s="1"/>
      <c r="G119" s="1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1"/>
      <c r="T119" s="1"/>
      <c r="U119" s="1"/>
      <c r="V119" s="8"/>
    </row>
    <row r="120" spans="2:22" ht="18.75" hidden="1" customHeight="1">
      <c r="B120" s="65"/>
      <c r="C120" s="1"/>
      <c r="D120" s="1"/>
      <c r="E120" s="1"/>
      <c r="F120" s="1"/>
      <c r="G120" s="1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1"/>
      <c r="T120" s="1"/>
      <c r="U120" s="1"/>
      <c r="V120" s="8"/>
    </row>
    <row r="121" spans="2:22" ht="18.75" hidden="1" customHeight="1">
      <c r="B121" s="65"/>
      <c r="C121" s="1"/>
      <c r="D121" s="1"/>
      <c r="E121" s="1"/>
      <c r="F121" s="1"/>
      <c r="G121" s="1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1"/>
      <c r="T121" s="1"/>
      <c r="U121" s="1"/>
      <c r="V121" s="8"/>
    </row>
    <row r="122" spans="2:22" ht="18.75" hidden="1" customHeight="1">
      <c r="B122" s="65"/>
      <c r="C122" s="1"/>
      <c r="D122" s="1"/>
      <c r="E122" s="1"/>
      <c r="F122" s="1"/>
      <c r="G122" s="1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1"/>
      <c r="T122" s="1"/>
      <c r="U122" s="1"/>
      <c r="V122" s="8"/>
    </row>
    <row r="123" spans="2:22" ht="18.75" hidden="1" customHeight="1">
      <c r="B123" s="65"/>
      <c r="C123" s="1"/>
      <c r="D123" s="1"/>
      <c r="E123" s="1"/>
      <c r="F123" s="1"/>
      <c r="G123" s="1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1"/>
      <c r="T123" s="1"/>
      <c r="U123" s="1"/>
      <c r="V123" s="8"/>
    </row>
    <row r="124" spans="2:22" ht="18.75" hidden="1" customHeight="1">
      <c r="B124" s="65"/>
      <c r="C124" s="1"/>
      <c r="D124" s="1"/>
      <c r="E124" s="1"/>
      <c r="F124" s="1"/>
      <c r="G124" s="1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1"/>
      <c r="T124" s="1"/>
      <c r="U124" s="1"/>
      <c r="V124" s="8"/>
    </row>
    <row r="125" spans="2:22" ht="18.75" hidden="1" customHeight="1">
      <c r="B125" s="65"/>
      <c r="C125" s="1"/>
      <c r="D125" s="1"/>
      <c r="E125" s="1"/>
      <c r="F125" s="1"/>
      <c r="G125" s="1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1"/>
      <c r="T125" s="1"/>
      <c r="U125" s="1"/>
      <c r="V125" s="8"/>
    </row>
    <row r="126" spans="2:22" ht="18.75" hidden="1" customHeight="1">
      <c r="B126" s="65"/>
      <c r="C126" s="1"/>
      <c r="D126" s="1"/>
      <c r="E126" s="1"/>
      <c r="F126" s="1"/>
      <c r="G126" s="1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1"/>
      <c r="T126" s="1"/>
      <c r="U126" s="1"/>
      <c r="V126" s="8"/>
    </row>
    <row r="127" spans="2:22" ht="18.75" hidden="1" customHeight="1">
      <c r="B127" s="65"/>
      <c r="C127" s="1"/>
      <c r="D127" s="1"/>
      <c r="E127" s="1"/>
      <c r="F127" s="1"/>
      <c r="G127" s="1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1"/>
      <c r="T127" s="1"/>
      <c r="U127" s="1"/>
      <c r="V127" s="8"/>
    </row>
    <row r="128" spans="2:22" ht="18.75" hidden="1" customHeight="1">
      <c r="B128" s="65"/>
      <c r="C128" s="1"/>
      <c r="D128" s="1"/>
      <c r="E128" s="1"/>
      <c r="F128" s="1"/>
      <c r="G128" s="1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1"/>
      <c r="T128" s="1"/>
      <c r="U128" s="1"/>
      <c r="V128" s="8"/>
    </row>
    <row r="129" spans="2:22" ht="18.75" hidden="1" customHeight="1">
      <c r="B129" s="65"/>
      <c r="C129" s="1"/>
      <c r="D129" s="1"/>
      <c r="E129" s="1"/>
      <c r="F129" s="1"/>
      <c r="G129" s="1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1"/>
      <c r="T129" s="1"/>
      <c r="U129" s="1"/>
      <c r="V129" s="8"/>
    </row>
    <row r="130" spans="2:22" ht="18.75" hidden="1" customHeight="1">
      <c r="B130" s="65"/>
      <c r="C130" s="1"/>
      <c r="D130" s="1"/>
      <c r="E130" s="1"/>
      <c r="F130" s="1"/>
      <c r="G130" s="1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1"/>
      <c r="T130" s="1"/>
      <c r="U130" s="1"/>
      <c r="V130" s="8"/>
    </row>
    <row r="131" spans="2:22" ht="18.75" hidden="1" customHeight="1">
      <c r="B131" s="65"/>
      <c r="C131" s="1"/>
      <c r="D131" s="1"/>
      <c r="E131" s="1"/>
      <c r="F131" s="1"/>
      <c r="G131" s="1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1"/>
      <c r="T131" s="1"/>
      <c r="U131" s="1"/>
      <c r="V131" s="8"/>
    </row>
    <row r="132" spans="2:22" ht="18.75" hidden="1" customHeight="1">
      <c r="B132" s="65"/>
      <c r="C132" s="1"/>
      <c r="D132" s="1"/>
      <c r="E132" s="1"/>
      <c r="F132" s="1"/>
      <c r="G132" s="1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1"/>
      <c r="T132" s="1"/>
      <c r="U132" s="1"/>
      <c r="V132" s="8"/>
    </row>
    <row r="133" spans="2:22" ht="18.75" hidden="1" customHeight="1">
      <c r="B133" s="65"/>
      <c r="C133" s="1"/>
      <c r="D133" s="1"/>
      <c r="E133" s="1"/>
      <c r="F133" s="1"/>
      <c r="G133" s="1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1"/>
      <c r="T133" s="1"/>
      <c r="U133" s="1"/>
      <c r="V133" s="8"/>
    </row>
    <row r="134" spans="2:22" ht="18.75" hidden="1" customHeight="1">
      <c r="B134" s="65"/>
      <c r="C134" s="1"/>
      <c r="D134" s="1"/>
      <c r="E134" s="1"/>
      <c r="F134" s="1"/>
      <c r="G134" s="1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1"/>
      <c r="T134" s="1"/>
      <c r="U134" s="1"/>
      <c r="V134" s="8"/>
    </row>
    <row r="135" spans="2:22" ht="18.75" hidden="1" customHeight="1">
      <c r="B135" s="65"/>
      <c r="C135" s="1"/>
      <c r="D135" s="1"/>
      <c r="E135" s="1"/>
      <c r="F135" s="1"/>
      <c r="G135" s="1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1"/>
      <c r="T135" s="1"/>
      <c r="U135" s="1"/>
      <c r="V135" s="8"/>
    </row>
    <row r="136" spans="2:22" ht="18.75" hidden="1" customHeight="1">
      <c r="B136" s="65"/>
      <c r="C136" s="1"/>
      <c r="D136" s="1"/>
      <c r="E136" s="1"/>
      <c r="F136" s="1"/>
      <c r="G136" s="1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1"/>
      <c r="T136" s="1"/>
      <c r="U136" s="1"/>
      <c r="V136" s="8"/>
    </row>
    <row r="137" spans="2:22" ht="18.75" hidden="1" customHeight="1">
      <c r="B137" s="65"/>
      <c r="C137" s="1"/>
      <c r="D137" s="1"/>
      <c r="E137" s="1"/>
      <c r="F137" s="1"/>
      <c r="G137" s="1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1"/>
      <c r="T137" s="1"/>
      <c r="U137" s="1"/>
      <c r="V137" s="8"/>
    </row>
    <row r="138" spans="2:22" ht="18.75" hidden="1" customHeight="1">
      <c r="B138" s="65"/>
      <c r="C138" s="1"/>
      <c r="D138" s="1"/>
      <c r="E138" s="1"/>
      <c r="F138" s="1"/>
      <c r="G138" s="1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1"/>
      <c r="T138" s="1"/>
      <c r="U138" s="1"/>
      <c r="V138" s="8"/>
    </row>
    <row r="139" spans="2:22" ht="18.75" hidden="1" customHeight="1">
      <c r="B139" s="65"/>
      <c r="C139" s="1"/>
      <c r="D139" s="1"/>
      <c r="E139" s="1"/>
      <c r="F139" s="1"/>
      <c r="G139" s="1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1"/>
      <c r="T139" s="1"/>
      <c r="U139" s="1"/>
      <c r="V139" s="8"/>
    </row>
    <row r="140" spans="2:22" ht="18.75" hidden="1" customHeight="1">
      <c r="B140" s="65"/>
      <c r="C140" s="1"/>
      <c r="D140" s="1"/>
      <c r="E140" s="1"/>
      <c r="F140" s="1"/>
      <c r="G140" s="1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1"/>
      <c r="T140" s="1"/>
      <c r="U140" s="1"/>
      <c r="V140" s="8"/>
    </row>
    <row r="141" spans="2:22" ht="18.75" hidden="1" customHeight="1">
      <c r="B141" s="65"/>
      <c r="C141" s="1"/>
      <c r="D141" s="1"/>
      <c r="E141" s="1"/>
      <c r="F141" s="1"/>
      <c r="G141" s="1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1"/>
      <c r="T141" s="1"/>
      <c r="U141" s="1"/>
      <c r="V141" s="8"/>
    </row>
    <row r="142" spans="2:22" ht="18.75" hidden="1" customHeight="1">
      <c r="B142" s="65"/>
      <c r="C142" s="1"/>
      <c r="D142" s="1"/>
      <c r="E142" s="1"/>
      <c r="F142" s="1"/>
      <c r="G142" s="1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1"/>
      <c r="T142" s="1"/>
      <c r="U142" s="1"/>
      <c r="V142" s="8"/>
    </row>
    <row r="143" spans="2:22" ht="18.75" hidden="1" customHeight="1">
      <c r="B143" s="65"/>
      <c r="C143" s="1"/>
      <c r="D143" s="1"/>
      <c r="E143" s="1"/>
      <c r="F143" s="1"/>
      <c r="G143" s="1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1"/>
      <c r="T143" s="1"/>
      <c r="U143" s="1"/>
      <c r="V143" s="8"/>
    </row>
    <row r="144" spans="2:22" ht="18.75" hidden="1" customHeight="1">
      <c r="B144" s="65"/>
      <c r="C144" s="1"/>
      <c r="D144" s="1"/>
      <c r="E144" s="1"/>
      <c r="F144" s="1"/>
      <c r="G144" s="1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1"/>
      <c r="T144" s="1"/>
      <c r="U144" s="1"/>
      <c r="V144" s="8"/>
    </row>
    <row r="145" spans="2:22" ht="18.75" hidden="1" customHeight="1">
      <c r="B145" s="65"/>
      <c r="C145" s="1"/>
      <c r="D145" s="1"/>
      <c r="E145" s="1"/>
      <c r="F145" s="1"/>
      <c r="G145" s="1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1"/>
      <c r="T145" s="1"/>
      <c r="U145" s="1"/>
      <c r="V145" s="8"/>
    </row>
    <row r="146" spans="2:22" ht="18.75" hidden="1" customHeight="1">
      <c r="B146" s="65"/>
      <c r="C146" s="1"/>
      <c r="D146" s="1"/>
      <c r="E146" s="1"/>
      <c r="F146" s="1"/>
      <c r="G146" s="1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1"/>
      <c r="T146" s="1"/>
      <c r="U146" s="1"/>
      <c r="V146" s="8"/>
    </row>
    <row r="147" spans="2:22" ht="18.75" hidden="1" customHeight="1">
      <c r="B147" s="65"/>
      <c r="C147" s="1"/>
      <c r="D147" s="1"/>
      <c r="E147" s="1"/>
      <c r="F147" s="1"/>
      <c r="G147" s="1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1"/>
      <c r="T147" s="1"/>
      <c r="U147" s="1"/>
      <c r="V147" s="8"/>
    </row>
    <row r="148" spans="2:22" ht="18.75" hidden="1" customHeight="1">
      <c r="B148" s="65"/>
      <c r="C148" s="1"/>
      <c r="D148" s="1"/>
      <c r="E148" s="1"/>
      <c r="F148" s="1"/>
      <c r="G148" s="1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1"/>
      <c r="T148" s="1"/>
      <c r="U148" s="1"/>
      <c r="V148" s="8"/>
    </row>
    <row r="149" spans="2:22" ht="18.75" hidden="1" customHeight="1">
      <c r="B149" s="65"/>
      <c r="C149" s="1"/>
      <c r="D149" s="1"/>
      <c r="E149" s="1"/>
      <c r="F149" s="1"/>
      <c r="G149" s="1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1"/>
      <c r="T149" s="1"/>
      <c r="U149" s="1"/>
      <c r="V149" s="8"/>
    </row>
    <row r="150" spans="2:22" ht="18.75" hidden="1" customHeight="1">
      <c r="B150" s="65"/>
      <c r="C150" s="1"/>
      <c r="D150" s="1"/>
      <c r="E150" s="1"/>
      <c r="F150" s="1"/>
      <c r="G150" s="1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1"/>
      <c r="T150" s="1"/>
      <c r="U150" s="1"/>
      <c r="V150" s="8"/>
    </row>
    <row r="151" spans="2:22" ht="18.75" hidden="1" customHeight="1">
      <c r="B151" s="65"/>
      <c r="C151" s="1"/>
      <c r="D151" s="1"/>
      <c r="E151" s="1"/>
      <c r="F151" s="1"/>
      <c r="G151" s="1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1"/>
      <c r="T151" s="1"/>
      <c r="U151" s="1"/>
      <c r="V151" s="8"/>
    </row>
    <row r="152" spans="2:22" ht="18.75" hidden="1" customHeight="1">
      <c r="B152" s="65"/>
      <c r="C152" s="1"/>
      <c r="D152" s="1"/>
      <c r="E152" s="1"/>
      <c r="F152" s="1"/>
      <c r="G152" s="1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1"/>
      <c r="T152" s="1"/>
      <c r="U152" s="1"/>
      <c r="V152" s="8"/>
    </row>
    <row r="153" spans="2:22" ht="18.75" hidden="1" customHeight="1">
      <c r="B153" s="65"/>
      <c r="C153" s="1"/>
      <c r="D153" s="1"/>
      <c r="E153" s="1"/>
      <c r="F153" s="1"/>
      <c r="G153" s="1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1"/>
      <c r="T153" s="1"/>
      <c r="U153" s="1"/>
      <c r="V153" s="8"/>
    </row>
    <row r="154" spans="2:22" ht="18.75" hidden="1" customHeight="1">
      <c r="B154" s="65"/>
      <c r="C154" s="1"/>
      <c r="D154" s="1"/>
      <c r="E154" s="1"/>
      <c r="F154" s="1"/>
      <c r="G154" s="1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1"/>
      <c r="T154" s="1"/>
      <c r="U154" s="1"/>
      <c r="V154" s="8"/>
    </row>
  </sheetData>
  <mergeCells count="7">
    <mergeCell ref="C5:E5"/>
    <mergeCell ref="F5:H5"/>
    <mergeCell ref="C26:E26"/>
    <mergeCell ref="F26:H26"/>
    <mergeCell ref="B44:B45"/>
    <mergeCell ref="C44:E44"/>
    <mergeCell ref="F44:H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81AFC-21F5-4394-B3D2-9D6EE3286612}">
  <dimension ref="A1:AE391"/>
  <sheetViews>
    <sheetView showGridLines="0" showRowColHeaders="0" zoomScaleNormal="100" workbookViewId="0">
      <selection activeCell="I3" sqref="I3"/>
    </sheetView>
  </sheetViews>
  <sheetFormatPr defaultColWidth="0" defaultRowHeight="0" customHeight="1" zeroHeight="1"/>
  <cols>
    <col min="1" max="1" width="5.7109375" style="1" customWidth="1"/>
    <col min="2" max="2" width="37.7109375" style="1" bestFit="1" customWidth="1"/>
    <col min="3" max="3" width="12.28515625" style="1" customWidth="1"/>
    <col min="4" max="4" width="11.28515625" style="1" customWidth="1"/>
    <col min="5" max="5" width="12.7109375" style="1" customWidth="1"/>
    <col min="6" max="6" width="11.85546875" style="1" customWidth="1"/>
    <col min="7" max="7" width="6.7109375" style="1" customWidth="1"/>
    <col min="8" max="8" width="6.42578125" style="72" customWidth="1"/>
    <col min="9" max="9" width="7.85546875" style="72" customWidth="1"/>
    <col min="10" max="10" width="10.28515625" style="72" customWidth="1"/>
    <col min="11" max="11" width="9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865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5.75">
      <c r="A5" s="1"/>
      <c r="B5" s="65"/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6.5" thickBot="1">
      <c r="A6" s="1"/>
      <c r="B6" s="248" t="s">
        <v>671</v>
      </c>
      <c r="C6" s="1192" t="s">
        <v>54</v>
      </c>
      <c r="D6" s="1193"/>
      <c r="E6" s="1194"/>
      <c r="F6" s="1171" t="s">
        <v>571</v>
      </c>
      <c r="G6" s="1172"/>
      <c r="H6" s="1173"/>
      <c r="I6" s="71"/>
      <c r="J6" s="71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16.5" thickTop="1">
      <c r="A7" s="1"/>
      <c r="B7" s="1455" t="s">
        <v>84</v>
      </c>
      <c r="C7" s="1387" t="s">
        <v>711</v>
      </c>
      <c r="D7" s="1338" t="s">
        <v>712</v>
      </c>
      <c r="E7" s="1338" t="s">
        <v>0</v>
      </c>
      <c r="F7" s="246">
        <v>2023</v>
      </c>
      <c r="G7" s="1387">
        <v>2022</v>
      </c>
      <c r="H7" s="1387" t="s">
        <v>0</v>
      </c>
      <c r="I7" s="71"/>
      <c r="J7" s="71"/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15.75">
      <c r="A8" s="1"/>
      <c r="B8" s="1455"/>
      <c r="C8" s="1191"/>
      <c r="D8" s="1261"/>
      <c r="E8" s="1261"/>
      <c r="F8" s="246" t="s">
        <v>652</v>
      </c>
      <c r="G8" s="1191"/>
      <c r="H8" s="1191"/>
      <c r="I8" s="71"/>
      <c r="J8" s="7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>
      <c r="A9" s="1"/>
      <c r="B9" s="143"/>
      <c r="C9" s="262"/>
      <c r="D9" s="262"/>
      <c r="E9" s="262"/>
      <c r="F9"/>
      <c r="G9" s="262"/>
      <c r="H9"/>
      <c r="I9" s="71"/>
      <c r="J9" s="71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611"/>
      <c r="C10" s="612"/>
      <c r="D10" s="612"/>
      <c r="E10" s="612"/>
      <c r="F10" s="612"/>
      <c r="G10" s="612"/>
      <c r="H10" s="612"/>
      <c r="I10" s="71"/>
      <c r="J10" s="71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143"/>
      <c r="C11" s="142"/>
      <c r="D11" s="142"/>
      <c r="E11" s="142"/>
      <c r="F11" s="142"/>
      <c r="G11" s="142"/>
      <c r="H11" s="142"/>
      <c r="I11" s="71"/>
      <c r="J11" s="71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15.75">
      <c r="A12" s="1"/>
      <c r="B12" s="322" t="s">
        <v>67</v>
      </c>
      <c r="C12" s="121">
        <v>3.6</v>
      </c>
      <c r="D12" s="173">
        <v>7.7</v>
      </c>
      <c r="E12" s="184">
        <v>-53.6</v>
      </c>
      <c r="F12" s="121">
        <v>20.7</v>
      </c>
      <c r="G12" s="173">
        <v>21.6</v>
      </c>
      <c r="H12" s="184">
        <v>-4.2</v>
      </c>
      <c r="I12" s="71"/>
      <c r="J12" s="71"/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15.75">
      <c r="A13" s="1"/>
      <c r="B13" s="210" t="s">
        <v>672</v>
      </c>
      <c r="C13" s="149">
        <v>0.3</v>
      </c>
      <c r="D13" s="169">
        <v>0.5</v>
      </c>
      <c r="E13" s="118">
        <v>-44.9</v>
      </c>
      <c r="F13" s="153">
        <v>1.9</v>
      </c>
      <c r="G13" s="118">
        <v>2</v>
      </c>
      <c r="H13" s="118">
        <v>-4.9000000000000004</v>
      </c>
      <c r="I13" s="71"/>
      <c r="J13" s="71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210" t="s">
        <v>673</v>
      </c>
      <c r="C14" s="149">
        <v>1.9</v>
      </c>
      <c r="D14" s="169">
        <v>6.4</v>
      </c>
      <c r="E14" s="118">
        <v>-70.7</v>
      </c>
      <c r="F14" s="153">
        <v>16.600000000000001</v>
      </c>
      <c r="G14" s="118">
        <v>18.2</v>
      </c>
      <c r="H14" s="118">
        <v>-8.8000000000000007</v>
      </c>
      <c r="I14" s="7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15.75">
      <c r="A15" s="1"/>
      <c r="B15" s="210" t="s">
        <v>674</v>
      </c>
      <c r="C15" s="149">
        <v>1.5</v>
      </c>
      <c r="D15" s="169">
        <v>0.9</v>
      </c>
      <c r="E15" s="118">
        <v>68.8</v>
      </c>
      <c r="F15" s="153">
        <v>2.2000000000000002</v>
      </c>
      <c r="G15" s="118">
        <v>1.4</v>
      </c>
      <c r="H15" s="118">
        <v>57.4</v>
      </c>
      <c r="I15" s="7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5.75">
      <c r="A16" s="1"/>
      <c r="B16" s="322" t="s">
        <v>75</v>
      </c>
      <c r="C16" s="121">
        <v>-1.8</v>
      </c>
      <c r="D16" s="173">
        <v>-0.9</v>
      </c>
      <c r="E16" s="184">
        <v>109</v>
      </c>
      <c r="F16" s="121">
        <v>-7.4</v>
      </c>
      <c r="G16" s="173">
        <v>-3.5</v>
      </c>
      <c r="H16" s="184">
        <v>107.7</v>
      </c>
      <c r="I16" s="7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>
      <c r="A17" s="1"/>
      <c r="B17" s="492" t="s">
        <v>675</v>
      </c>
      <c r="C17" s="149">
        <v>0</v>
      </c>
      <c r="D17" s="169">
        <v>-0.1</v>
      </c>
      <c r="E17" s="118">
        <v>-100</v>
      </c>
      <c r="F17" s="153">
        <v>-1.9</v>
      </c>
      <c r="G17" s="118">
        <v>-2.2000000000000002</v>
      </c>
      <c r="H17" s="118">
        <v>-11.9</v>
      </c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>
      <c r="A18" s="1"/>
      <c r="B18" s="492" t="s">
        <v>676</v>
      </c>
      <c r="C18" s="149">
        <v>-1.5</v>
      </c>
      <c r="D18" s="169">
        <v>-0.7</v>
      </c>
      <c r="E18" s="118">
        <v>105.5</v>
      </c>
      <c r="F18" s="153">
        <v>-5</v>
      </c>
      <c r="G18" s="118">
        <v>-1.2</v>
      </c>
      <c r="H18" s="118">
        <v>301</v>
      </c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  <row r="19" spans="1:31" s="25" customFormat="1" ht="15.75">
      <c r="A19" s="1"/>
      <c r="B19" s="492" t="s">
        <v>677</v>
      </c>
      <c r="C19" s="149">
        <v>-0.3</v>
      </c>
      <c r="D19" s="169">
        <v>0</v>
      </c>
      <c r="E19" s="118">
        <v>954</v>
      </c>
      <c r="F19" s="153">
        <v>-0.4</v>
      </c>
      <c r="G19" s="118">
        <v>-0.1</v>
      </c>
      <c r="H19" s="118">
        <v>359.3</v>
      </c>
      <c r="I19" s="71"/>
      <c r="J19" s="71"/>
      <c r="L19" s="26"/>
      <c r="M19" s="26"/>
      <c r="N19" s="38"/>
      <c r="O19" s="3"/>
      <c r="P19" s="4"/>
      <c r="Q19" s="5"/>
      <c r="R19" s="6"/>
      <c r="S19" s="7"/>
      <c r="T19" s="4"/>
      <c r="U19"/>
      <c r="V19"/>
      <c r="W19"/>
      <c r="X19"/>
      <c r="Y19"/>
      <c r="Z19"/>
      <c r="AA19"/>
      <c r="AB19"/>
      <c r="AC19"/>
      <c r="AD19"/>
      <c r="AE19"/>
    </row>
    <row r="20" spans="1:31" s="25" customFormat="1" ht="15.75">
      <c r="A20" s="1"/>
      <c r="B20" s="247" t="s">
        <v>671</v>
      </c>
      <c r="C20" s="121">
        <v>1.8</v>
      </c>
      <c r="D20" s="121">
        <v>6.9</v>
      </c>
      <c r="E20" s="166">
        <v>-73.8</v>
      </c>
      <c r="F20" s="121">
        <v>13.4</v>
      </c>
      <c r="G20" s="121">
        <v>18.100000000000001</v>
      </c>
      <c r="H20" s="166">
        <v>-26.1</v>
      </c>
      <c r="I20" s="71"/>
      <c r="J20" s="71"/>
      <c r="L20" s="26"/>
      <c r="M20" s="26"/>
      <c r="N20" s="38"/>
      <c r="O20" s="3"/>
      <c r="P20" s="4"/>
      <c r="Q20" s="5"/>
      <c r="R20" s="6"/>
      <c r="S20" s="7"/>
      <c r="T20" s="4"/>
      <c r="U20"/>
      <c r="V20"/>
      <c r="W20"/>
      <c r="X20"/>
      <c r="Y20"/>
      <c r="Z20"/>
      <c r="AA20"/>
      <c r="AB20"/>
      <c r="AC20"/>
      <c r="AD20"/>
      <c r="AE20"/>
    </row>
    <row r="21" spans="1:31" s="25" customFormat="1" ht="15.75">
      <c r="A21" s="1"/>
      <c r="B21" s="65"/>
      <c r="C21" s="65"/>
      <c r="D21" s="65"/>
      <c r="E21" s="65"/>
      <c r="F21" s="65"/>
      <c r="G21" s="65"/>
      <c r="H21" s="71"/>
      <c r="I21" s="71"/>
      <c r="J21" s="71"/>
      <c r="L21" s="26"/>
      <c r="M21" s="26"/>
      <c r="N21" s="38"/>
      <c r="O21" s="3"/>
      <c r="P21" s="4"/>
      <c r="Q21" s="5"/>
      <c r="R21" s="6"/>
      <c r="S21" s="7"/>
      <c r="T21" s="4"/>
      <c r="U21"/>
      <c r="V21"/>
      <c r="W21"/>
      <c r="X21"/>
      <c r="Y21"/>
      <c r="Z21"/>
      <c r="AA21"/>
      <c r="AB21"/>
      <c r="AC21"/>
      <c r="AD21"/>
      <c r="AE21"/>
    </row>
    <row r="22" spans="1:31" s="25" customFormat="1" ht="15.75">
      <c r="A22" s="1"/>
      <c r="B22" s="65"/>
      <c r="C22" s="65"/>
      <c r="D22" s="65"/>
      <c r="E22" s="65"/>
      <c r="F22" s="65"/>
      <c r="G22" s="65"/>
      <c r="H22" s="71"/>
      <c r="I22" s="71"/>
      <c r="J22" s="71"/>
      <c r="L22" s="26"/>
      <c r="M22" s="26"/>
      <c r="N22" s="38"/>
      <c r="O22" s="3"/>
      <c r="P22" s="4"/>
      <c r="Q22" s="5"/>
      <c r="R22" s="6"/>
      <c r="S22" s="7"/>
      <c r="T22" s="4"/>
      <c r="U22"/>
      <c r="V22"/>
      <c r="W22"/>
      <c r="X22"/>
      <c r="Y22"/>
      <c r="Z22"/>
      <c r="AA22"/>
      <c r="AB22"/>
      <c r="AC22"/>
      <c r="AD22"/>
      <c r="AE22"/>
    </row>
    <row r="23" spans="1:31" s="25" customFormat="1" ht="15.75" hidden="1">
      <c r="A23" s="1"/>
      <c r="B23" s="65"/>
      <c r="C23" s="65"/>
      <c r="D23" s="65"/>
      <c r="E23" s="65"/>
      <c r="F23" s="65"/>
      <c r="G23" s="65"/>
      <c r="H23" s="71"/>
      <c r="I23" s="71"/>
      <c r="J23" s="71"/>
      <c r="L23" s="26"/>
      <c r="M23" s="26"/>
      <c r="N23" s="38"/>
      <c r="O23" s="3"/>
      <c r="P23" s="4"/>
      <c r="Q23" s="5"/>
      <c r="R23" s="6"/>
      <c r="S23" s="7"/>
      <c r="T23" s="4"/>
      <c r="U23"/>
      <c r="V23"/>
      <c r="W23"/>
      <c r="X23"/>
      <c r="Y23"/>
      <c r="Z23"/>
      <c r="AA23"/>
      <c r="AB23"/>
      <c r="AC23"/>
      <c r="AD23"/>
      <c r="AE23"/>
    </row>
    <row r="24" spans="1:31" s="25" customFormat="1" ht="15.75" hidden="1">
      <c r="A24" s="1"/>
      <c r="B24" s="65"/>
      <c r="C24" s="65"/>
      <c r="D24" s="65"/>
      <c r="E24" s="65"/>
      <c r="F24" s="65"/>
      <c r="G24" s="65"/>
      <c r="H24" s="71"/>
      <c r="I24" s="71"/>
      <c r="J24" s="71"/>
      <c r="L24" s="26"/>
      <c r="M24" s="26"/>
      <c r="N24" s="38"/>
      <c r="O24" s="3"/>
      <c r="P24" s="4"/>
      <c r="Q24" s="5"/>
      <c r="R24" s="6"/>
      <c r="S24" s="7"/>
      <c r="T24" s="4"/>
      <c r="U24"/>
      <c r="V24"/>
      <c r="W24"/>
      <c r="X24"/>
      <c r="Y24"/>
      <c r="Z24"/>
      <c r="AA24"/>
      <c r="AB24"/>
      <c r="AC24"/>
      <c r="AD24"/>
      <c r="AE24"/>
    </row>
    <row r="25" spans="1:31" s="25" customFormat="1" ht="15.75" hidden="1">
      <c r="A25" s="1"/>
      <c r="B25" s="65"/>
      <c r="C25" s="65"/>
      <c r="D25" s="65"/>
      <c r="E25" s="65"/>
      <c r="F25" s="65"/>
      <c r="G25" s="65"/>
      <c r="H25" s="71"/>
      <c r="I25" s="71"/>
      <c r="J25" s="71"/>
      <c r="L25" s="26"/>
      <c r="M25" s="26"/>
      <c r="N25" s="38"/>
      <c r="O25" s="3"/>
      <c r="P25" s="4"/>
      <c r="Q25" s="5"/>
      <c r="R25" s="6"/>
      <c r="S25" s="7"/>
      <c r="T25" s="4"/>
      <c r="U25"/>
      <c r="V25"/>
      <c r="W25"/>
      <c r="X25"/>
      <c r="Y25"/>
      <c r="Z25"/>
      <c r="AA25"/>
      <c r="AB25"/>
      <c r="AC25"/>
      <c r="AD25"/>
      <c r="AE25"/>
    </row>
    <row r="26" spans="1:31" s="25" customFormat="1" ht="15.75" hidden="1">
      <c r="A26" s="1"/>
      <c r="B26" s="65"/>
      <c r="C26" s="65"/>
      <c r="D26" s="65"/>
      <c r="E26" s="65"/>
      <c r="F26" s="65"/>
      <c r="G26" s="65"/>
      <c r="H26" s="71"/>
      <c r="I26" s="71"/>
      <c r="J26" s="71"/>
      <c r="L26" s="26"/>
      <c r="M26" s="26"/>
      <c r="N26" s="38"/>
      <c r="O26" s="3"/>
      <c r="P26" s="4"/>
      <c r="Q26" s="5"/>
      <c r="R26" s="6"/>
      <c r="S26" s="7"/>
      <c r="T26" s="4"/>
      <c r="U26"/>
      <c r="V26"/>
      <c r="W26"/>
      <c r="X26"/>
      <c r="Y26"/>
      <c r="Z26"/>
      <c r="AA26"/>
      <c r="AB26"/>
      <c r="AC26"/>
      <c r="AD26"/>
      <c r="AE26"/>
    </row>
    <row r="27" spans="1:31" s="25" customFormat="1" ht="15.75" hidden="1">
      <c r="A27" s="1"/>
      <c r="B27" s="65"/>
      <c r="C27" s="65"/>
      <c r="D27" s="65"/>
      <c r="E27" s="65"/>
      <c r="F27" s="65"/>
      <c r="G27" s="65"/>
      <c r="H27" s="71"/>
      <c r="I27" s="71"/>
      <c r="J27" s="71"/>
      <c r="L27" s="26"/>
      <c r="M27" s="26"/>
      <c r="N27" s="38"/>
      <c r="O27" s="3"/>
      <c r="P27" s="4"/>
      <c r="Q27" s="5"/>
      <c r="R27" s="6"/>
      <c r="S27" s="7"/>
      <c r="T27" s="4"/>
      <c r="U27"/>
      <c r="V27"/>
      <c r="W27"/>
      <c r="X27"/>
      <c r="Y27"/>
      <c r="Z27"/>
      <c r="AA27"/>
      <c r="AB27"/>
      <c r="AC27"/>
      <c r="AD27"/>
      <c r="AE27"/>
    </row>
    <row r="28" spans="1:31" s="25" customFormat="1" ht="15.75" hidden="1">
      <c r="A28" s="1"/>
      <c r="B28" s="65"/>
      <c r="C28" s="65"/>
      <c r="D28" s="65"/>
      <c r="E28" s="65"/>
      <c r="F28" s="65"/>
      <c r="G28" s="65"/>
      <c r="H28" s="71"/>
      <c r="I28" s="71"/>
      <c r="J28" s="71"/>
      <c r="L28" s="26"/>
      <c r="M28" s="26"/>
      <c r="N28" s="38"/>
      <c r="O28" s="3"/>
      <c r="P28" s="4"/>
      <c r="Q28" s="5"/>
      <c r="R28" s="6"/>
      <c r="S28" s="7"/>
      <c r="T28" s="4"/>
      <c r="U28"/>
      <c r="V28"/>
      <c r="W28"/>
      <c r="X28"/>
      <c r="Y28"/>
      <c r="Z28"/>
      <c r="AA28"/>
      <c r="AB28"/>
      <c r="AC28"/>
      <c r="AD28"/>
      <c r="AE28"/>
    </row>
    <row r="29" spans="1:31" s="25" customFormat="1" ht="15.75" hidden="1">
      <c r="A29" s="1"/>
      <c r="B29" s="65"/>
      <c r="C29" s="65"/>
      <c r="D29" s="65"/>
      <c r="E29" s="65"/>
      <c r="F29" s="65"/>
      <c r="G29" s="65"/>
      <c r="H29" s="71"/>
      <c r="I29" s="71"/>
      <c r="J29" s="71"/>
      <c r="L29" s="26"/>
      <c r="M29" s="26"/>
      <c r="N29" s="38"/>
      <c r="O29" s="3"/>
      <c r="P29" s="4"/>
      <c r="Q29" s="5"/>
      <c r="R29" s="6"/>
      <c r="S29" s="7"/>
      <c r="T29" s="4"/>
      <c r="U29"/>
      <c r="V29"/>
      <c r="W29"/>
      <c r="X29"/>
      <c r="Y29"/>
      <c r="Z29"/>
      <c r="AA29"/>
      <c r="AB29"/>
      <c r="AC29"/>
      <c r="AD29"/>
      <c r="AE29"/>
    </row>
    <row r="30" spans="1:31" s="25" customFormat="1" ht="15.75" hidden="1">
      <c r="A30" s="1"/>
      <c r="B30" s="65"/>
      <c r="C30" s="65"/>
      <c r="D30" s="65"/>
      <c r="E30" s="65"/>
      <c r="F30" s="65"/>
      <c r="G30" s="65"/>
      <c r="H30" s="71"/>
      <c r="I30" s="71"/>
      <c r="J30" s="71"/>
      <c r="L30" s="26"/>
      <c r="M30" s="26"/>
      <c r="N30" s="38"/>
      <c r="O30" s="3"/>
      <c r="P30" s="4"/>
      <c r="Q30" s="5"/>
      <c r="R30" s="6"/>
      <c r="S30" s="7"/>
      <c r="T30" s="4"/>
      <c r="U30"/>
      <c r="V30"/>
      <c r="W30"/>
      <c r="X30"/>
      <c r="Y30"/>
      <c r="Z30"/>
      <c r="AA30"/>
      <c r="AB30"/>
      <c r="AC30"/>
      <c r="AD30"/>
      <c r="AE30"/>
    </row>
    <row r="31" spans="1:31" s="25" customFormat="1" ht="15.75" hidden="1">
      <c r="A31" s="1"/>
      <c r="B31" s="65"/>
      <c r="C31" s="65"/>
      <c r="D31" s="65"/>
      <c r="E31" s="65"/>
      <c r="F31" s="65"/>
      <c r="G31" s="65"/>
      <c r="H31" s="71"/>
      <c r="I31" s="71"/>
      <c r="J31" s="71"/>
      <c r="L31" s="26"/>
      <c r="M31" s="26"/>
      <c r="N31" s="38"/>
      <c r="O31" s="3"/>
      <c r="P31" s="4"/>
      <c r="Q31" s="5"/>
      <c r="R31" s="6"/>
      <c r="S31" s="7"/>
      <c r="T31" s="4"/>
      <c r="U31"/>
      <c r="V31"/>
      <c r="W31"/>
      <c r="X31"/>
      <c r="Y31"/>
      <c r="Z31"/>
      <c r="AA31"/>
      <c r="AB31"/>
      <c r="AC31"/>
      <c r="AD31"/>
      <c r="AE31"/>
    </row>
    <row r="32" spans="1:31" s="25" customFormat="1" ht="15.75" hidden="1">
      <c r="A32" s="1"/>
      <c r="B32" s="65"/>
      <c r="C32" s="65"/>
      <c r="D32" s="65"/>
      <c r="E32" s="65"/>
      <c r="F32" s="65"/>
      <c r="G32" s="65"/>
      <c r="H32" s="71"/>
      <c r="I32" s="71"/>
      <c r="J32" s="71"/>
      <c r="L32" s="26"/>
      <c r="M32" s="26"/>
      <c r="N32" s="38"/>
      <c r="O32" s="3"/>
      <c r="P32" s="4"/>
      <c r="Q32" s="5"/>
      <c r="R32" s="6"/>
      <c r="S32" s="7"/>
      <c r="T32" s="4"/>
      <c r="U32"/>
      <c r="V32"/>
      <c r="W32"/>
      <c r="X32"/>
      <c r="Y32"/>
      <c r="Z32"/>
      <c r="AA32"/>
      <c r="AB32"/>
      <c r="AC32"/>
      <c r="AD32"/>
      <c r="AE32"/>
    </row>
    <row r="33" spans="1:31" s="25" customFormat="1" ht="15.75" hidden="1">
      <c r="A33" s="1"/>
      <c r="B33" s="65"/>
      <c r="C33" s="65"/>
      <c r="D33" s="65"/>
      <c r="E33" s="65"/>
      <c r="F33" s="65"/>
      <c r="G33" s="65"/>
      <c r="H33" s="71"/>
      <c r="I33" s="71"/>
      <c r="J33" s="71"/>
      <c r="L33" s="26"/>
      <c r="M33" s="26"/>
      <c r="N33" s="38"/>
      <c r="O33" s="3"/>
      <c r="P33" s="4"/>
      <c r="Q33" s="5"/>
      <c r="R33" s="6"/>
      <c r="S33" s="7"/>
      <c r="T33" s="4"/>
      <c r="U33"/>
      <c r="V33"/>
      <c r="W33"/>
      <c r="X33"/>
      <c r="Y33"/>
      <c r="Z33"/>
      <c r="AA33"/>
      <c r="AB33"/>
      <c r="AC33"/>
      <c r="AD33"/>
      <c r="AE33"/>
    </row>
    <row r="34" spans="1:31" s="25" customFormat="1" ht="15.75" hidden="1">
      <c r="A34" s="1"/>
      <c r="B34" s="65"/>
      <c r="C34" s="65"/>
      <c r="D34" s="65"/>
      <c r="E34" s="65"/>
      <c r="F34" s="65"/>
      <c r="G34" s="65"/>
      <c r="H34" s="71"/>
      <c r="I34" s="71"/>
      <c r="J34" s="71"/>
      <c r="L34" s="26"/>
      <c r="M34" s="26"/>
      <c r="N34" s="38"/>
      <c r="O34" s="3"/>
      <c r="P34" s="4"/>
      <c r="Q34" s="5"/>
      <c r="R34" s="6"/>
      <c r="S34" s="7"/>
      <c r="T34" s="4"/>
      <c r="U34"/>
      <c r="V34"/>
      <c r="W34"/>
      <c r="X34"/>
      <c r="Y34"/>
      <c r="Z34"/>
      <c r="AA34"/>
      <c r="AB34"/>
      <c r="AC34"/>
      <c r="AD34"/>
      <c r="AE34"/>
    </row>
    <row r="35" spans="1:31" s="25" customFormat="1" ht="15.75" hidden="1">
      <c r="A35" s="1"/>
      <c r="B35" s="65"/>
      <c r="C35" s="65"/>
      <c r="D35" s="65"/>
      <c r="E35" s="65"/>
      <c r="F35" s="65"/>
      <c r="G35" s="65"/>
      <c r="H35" s="71"/>
      <c r="I35" s="71"/>
      <c r="J35" s="71"/>
      <c r="L35" s="26"/>
      <c r="M35" s="26"/>
      <c r="N35" s="38"/>
      <c r="O35" s="3"/>
      <c r="P35" s="4"/>
      <c r="Q35" s="5"/>
      <c r="R35" s="6"/>
      <c r="S35" s="7"/>
      <c r="T35" s="4"/>
      <c r="U35"/>
      <c r="V35"/>
      <c r="W35"/>
      <c r="X35"/>
      <c r="Y35"/>
      <c r="Z35"/>
      <c r="AA35"/>
      <c r="AB35"/>
      <c r="AC35"/>
      <c r="AD35"/>
      <c r="AE35"/>
    </row>
    <row r="36" spans="1:31" s="25" customFormat="1" ht="15.75" hidden="1">
      <c r="A36" s="1"/>
      <c r="B36" s="65"/>
      <c r="C36" s="65"/>
      <c r="D36" s="65"/>
      <c r="E36" s="65"/>
      <c r="F36" s="65"/>
      <c r="G36" s="65"/>
      <c r="H36" s="71"/>
      <c r="I36" s="71"/>
      <c r="J36" s="71"/>
      <c r="L36" s="26"/>
      <c r="M36" s="26"/>
      <c r="N36" s="38"/>
      <c r="O36" s="3"/>
      <c r="P36" s="4"/>
      <c r="Q36" s="5"/>
      <c r="R36" s="6"/>
      <c r="S36" s="7"/>
      <c r="T36" s="4"/>
      <c r="U36"/>
      <c r="V36"/>
      <c r="W36"/>
      <c r="X36"/>
      <c r="Y36"/>
      <c r="Z36"/>
      <c r="AA36"/>
      <c r="AB36"/>
      <c r="AC36"/>
      <c r="AD36"/>
      <c r="AE36"/>
    </row>
    <row r="37" spans="1:31" s="25" customFormat="1" ht="15.75" hidden="1">
      <c r="A37" s="1"/>
      <c r="B37" s="65"/>
      <c r="C37" s="65"/>
      <c r="D37" s="65"/>
      <c r="E37" s="65"/>
      <c r="F37" s="65"/>
      <c r="G37" s="65"/>
      <c r="H37" s="71"/>
      <c r="I37" s="71"/>
      <c r="J37" s="71"/>
      <c r="L37" s="26"/>
      <c r="M37" s="26"/>
      <c r="N37" s="38"/>
      <c r="O37" s="3"/>
      <c r="P37" s="4"/>
      <c r="Q37" s="5"/>
      <c r="R37" s="6"/>
      <c r="S37" s="7"/>
      <c r="T37" s="4"/>
      <c r="U37"/>
      <c r="V37"/>
      <c r="W37"/>
      <c r="X37"/>
      <c r="Y37"/>
      <c r="Z37"/>
      <c r="AA37"/>
      <c r="AB37"/>
      <c r="AC37"/>
      <c r="AD37"/>
      <c r="AE37"/>
    </row>
    <row r="38" spans="1:31" s="25" customFormat="1" ht="15.75" hidden="1">
      <c r="A38" s="1"/>
      <c r="B38" s="65"/>
      <c r="C38" s="65"/>
      <c r="D38" s="65"/>
      <c r="E38" s="65"/>
      <c r="F38" s="65"/>
      <c r="G38" s="65"/>
      <c r="H38" s="71"/>
      <c r="I38" s="71"/>
      <c r="J38" s="71"/>
      <c r="L38" s="26"/>
      <c r="M38" s="26"/>
      <c r="N38" s="38"/>
      <c r="O38" s="3"/>
      <c r="P38" s="4"/>
      <c r="Q38" s="5"/>
      <c r="R38" s="6"/>
      <c r="S38" s="7"/>
      <c r="T38" s="4"/>
      <c r="U38"/>
      <c r="V38"/>
      <c r="W38"/>
      <c r="X38"/>
      <c r="Y38"/>
      <c r="Z38"/>
      <c r="AA38"/>
      <c r="AB38"/>
      <c r="AC38"/>
      <c r="AD38"/>
      <c r="AE38"/>
    </row>
    <row r="39" spans="1:31" s="25" customFormat="1" ht="15.75" hidden="1">
      <c r="A39" s="1"/>
      <c r="B39" s="65"/>
      <c r="C39" s="65"/>
      <c r="D39" s="65"/>
      <c r="E39" s="65"/>
      <c r="F39" s="65"/>
      <c r="G39" s="65"/>
      <c r="H39" s="71"/>
      <c r="I39" s="71"/>
      <c r="J39" s="71"/>
      <c r="L39" s="26"/>
      <c r="M39" s="26"/>
      <c r="N39" s="38"/>
      <c r="O39" s="3"/>
      <c r="P39" s="4"/>
      <c r="Q39" s="5"/>
      <c r="R39" s="6"/>
      <c r="S39" s="7"/>
      <c r="T39" s="4"/>
      <c r="U39"/>
      <c r="V39"/>
      <c r="W39"/>
      <c r="X39"/>
      <c r="Y39"/>
      <c r="Z39"/>
      <c r="AA39"/>
      <c r="AB39"/>
      <c r="AC39"/>
      <c r="AD39"/>
      <c r="AE39"/>
    </row>
    <row r="40" spans="1:31" s="25" customFormat="1" ht="15.75" hidden="1">
      <c r="A40" s="1"/>
      <c r="B40" s="65"/>
      <c r="C40" s="65"/>
      <c r="D40" s="65"/>
      <c r="E40" s="65"/>
      <c r="F40" s="65"/>
      <c r="G40" s="65"/>
      <c r="H40" s="71"/>
      <c r="I40" s="71"/>
      <c r="J40" s="71"/>
      <c r="L40" s="26"/>
      <c r="M40" s="26"/>
      <c r="N40" s="38"/>
      <c r="O40" s="3"/>
      <c r="P40" s="4"/>
      <c r="Q40" s="5"/>
      <c r="R40" s="6"/>
      <c r="S40" s="7"/>
      <c r="T40" s="4"/>
      <c r="U40"/>
      <c r="V40"/>
      <c r="W40"/>
      <c r="X40"/>
      <c r="Y40"/>
      <c r="Z40"/>
      <c r="AA40"/>
      <c r="AB40"/>
      <c r="AC40"/>
      <c r="AD40"/>
      <c r="AE40"/>
    </row>
    <row r="41" spans="1:31" s="25" customFormat="1" ht="15.75" hidden="1">
      <c r="A41" s="1"/>
      <c r="B41" s="65"/>
      <c r="C41" s="65"/>
      <c r="D41" s="65"/>
      <c r="E41" s="65"/>
      <c r="F41" s="65"/>
      <c r="G41" s="65"/>
      <c r="H41" s="71"/>
      <c r="I41" s="71"/>
      <c r="J41" s="71"/>
      <c r="L41" s="26"/>
      <c r="M41" s="26"/>
      <c r="N41" s="38"/>
      <c r="O41" s="3"/>
      <c r="P41" s="4"/>
      <c r="Q41" s="5"/>
      <c r="R41" s="6"/>
      <c r="S41" s="7"/>
      <c r="T41" s="4"/>
      <c r="U41"/>
      <c r="V41"/>
      <c r="W41"/>
      <c r="X41"/>
      <c r="Y41"/>
      <c r="Z41"/>
      <c r="AA41"/>
      <c r="AB41"/>
      <c r="AC41"/>
      <c r="AD41"/>
      <c r="AE41"/>
    </row>
    <row r="42" spans="1:31" s="25" customFormat="1" ht="15.75" hidden="1">
      <c r="A42" s="1"/>
      <c r="B42" s="65"/>
      <c r="C42" s="65"/>
      <c r="D42" s="65"/>
      <c r="E42" s="65"/>
      <c r="F42" s="65"/>
      <c r="G42" s="65"/>
      <c r="H42" s="71"/>
      <c r="I42" s="71"/>
      <c r="J42" s="71"/>
      <c r="L42" s="26"/>
      <c r="M42" s="26"/>
      <c r="N42" s="38"/>
      <c r="O42" s="3"/>
      <c r="P42" s="4"/>
      <c r="Q42" s="5"/>
      <c r="R42" s="6"/>
      <c r="S42" s="7"/>
      <c r="T42" s="4"/>
      <c r="U42"/>
      <c r="V42"/>
      <c r="W42"/>
      <c r="X42"/>
      <c r="Y42"/>
      <c r="Z42"/>
      <c r="AA42"/>
      <c r="AB42"/>
      <c r="AC42"/>
      <c r="AD42"/>
      <c r="AE42"/>
    </row>
    <row r="43" spans="1:31" s="25" customFormat="1" ht="15.75" hidden="1">
      <c r="A43" s="1"/>
      <c r="B43" s="65"/>
      <c r="C43" s="65"/>
      <c r="D43" s="65"/>
      <c r="E43" s="65"/>
      <c r="F43" s="65"/>
      <c r="G43" s="65"/>
      <c r="H43" s="71"/>
      <c r="I43" s="71"/>
      <c r="J43" s="71"/>
      <c r="L43" s="26"/>
      <c r="M43" s="26"/>
      <c r="N43" s="38"/>
      <c r="O43" s="3"/>
      <c r="P43" s="4"/>
      <c r="Q43" s="5"/>
      <c r="R43" s="6"/>
      <c r="S43" s="7"/>
      <c r="T43" s="4"/>
      <c r="U43"/>
      <c r="V43"/>
      <c r="W43"/>
      <c r="X43"/>
      <c r="Y43"/>
      <c r="Z43"/>
      <c r="AA43"/>
      <c r="AB43"/>
      <c r="AC43"/>
      <c r="AD43"/>
      <c r="AE43"/>
    </row>
    <row r="44" spans="1:31" s="25" customFormat="1" ht="15.75" hidden="1">
      <c r="A44" s="1"/>
      <c r="B44" s="65"/>
      <c r="C44" s="65"/>
      <c r="D44" s="65"/>
      <c r="E44" s="65"/>
      <c r="F44" s="65"/>
      <c r="G44" s="65"/>
      <c r="H44" s="71"/>
      <c r="I44" s="71"/>
      <c r="J44" s="71"/>
      <c r="L44" s="26"/>
      <c r="M44" s="26"/>
      <c r="N44" s="38"/>
      <c r="O44" s="3"/>
      <c r="P44" s="4"/>
      <c r="Q44" s="5"/>
      <c r="R44" s="6"/>
      <c r="S44" s="7"/>
      <c r="T44" s="4"/>
      <c r="U44"/>
      <c r="V44"/>
      <c r="W44"/>
      <c r="X44"/>
      <c r="Y44"/>
      <c r="Z44"/>
      <c r="AA44"/>
      <c r="AB44"/>
      <c r="AC44"/>
      <c r="AD44"/>
      <c r="AE44"/>
    </row>
    <row r="45" spans="1:31" s="25" customFormat="1" ht="15.75" hidden="1">
      <c r="A45" s="1"/>
      <c r="B45" s="65"/>
      <c r="C45" s="65"/>
      <c r="D45" s="65"/>
      <c r="E45" s="65"/>
      <c r="F45" s="65"/>
      <c r="G45" s="65"/>
      <c r="H45" s="71"/>
      <c r="I45" s="71"/>
      <c r="J45" s="71"/>
      <c r="L45" s="26"/>
      <c r="M45" s="26"/>
      <c r="N45" s="38"/>
      <c r="O45" s="3"/>
      <c r="P45" s="4"/>
      <c r="Q45" s="5"/>
      <c r="R45" s="6"/>
      <c r="S45" s="7"/>
      <c r="T45" s="4"/>
      <c r="U45"/>
      <c r="V45"/>
      <c r="W45"/>
      <c r="X45"/>
      <c r="Y45"/>
      <c r="Z45"/>
      <c r="AA45"/>
      <c r="AB45"/>
      <c r="AC45"/>
      <c r="AD45"/>
      <c r="AE45"/>
    </row>
    <row r="46" spans="1:31" s="25" customFormat="1" ht="15.75" hidden="1">
      <c r="A46" s="1"/>
      <c r="B46" s="65"/>
      <c r="C46" s="65"/>
      <c r="D46" s="65"/>
      <c r="E46" s="65"/>
      <c r="F46" s="65"/>
      <c r="G46" s="65"/>
      <c r="H46" s="71"/>
      <c r="I46" s="71"/>
      <c r="J46" s="71"/>
      <c r="L46" s="26"/>
      <c r="M46" s="26"/>
      <c r="N46" s="38"/>
      <c r="O46" s="3"/>
      <c r="P46" s="4"/>
      <c r="Q46" s="5"/>
      <c r="R46" s="6"/>
      <c r="S46" s="7"/>
      <c r="T46" s="4"/>
      <c r="U46"/>
      <c r="V46"/>
      <c r="W46"/>
      <c r="X46"/>
      <c r="Y46"/>
      <c r="Z46"/>
      <c r="AA46"/>
      <c r="AB46"/>
      <c r="AC46"/>
      <c r="AD46"/>
      <c r="AE46"/>
    </row>
    <row r="47" spans="1:31" s="25" customFormat="1" ht="15.75" hidden="1">
      <c r="A47" s="1"/>
      <c r="B47" s="65"/>
      <c r="C47" s="65"/>
      <c r="D47" s="65"/>
      <c r="E47" s="65"/>
      <c r="F47" s="65"/>
      <c r="G47" s="65"/>
      <c r="H47" s="71"/>
      <c r="I47" s="71"/>
      <c r="J47" s="71"/>
      <c r="L47" s="26"/>
      <c r="M47" s="26"/>
      <c r="N47" s="38"/>
      <c r="O47" s="3"/>
      <c r="P47" s="4"/>
      <c r="Q47" s="5"/>
      <c r="R47" s="6"/>
      <c r="S47" s="7"/>
      <c r="T47" s="4"/>
      <c r="U47"/>
      <c r="V47"/>
      <c r="W47"/>
      <c r="X47"/>
      <c r="Y47"/>
      <c r="Z47"/>
      <c r="AA47"/>
      <c r="AB47"/>
      <c r="AC47"/>
      <c r="AD47"/>
      <c r="AE47"/>
    </row>
    <row r="48" spans="1:31" s="25" customFormat="1" ht="15.75" hidden="1">
      <c r="A48" s="1"/>
      <c r="B48" s="65"/>
      <c r="C48" s="65"/>
      <c r="D48" s="65"/>
      <c r="E48" s="65"/>
      <c r="F48" s="65"/>
      <c r="G48" s="65"/>
      <c r="H48" s="71"/>
      <c r="I48" s="71"/>
      <c r="J48" s="71"/>
      <c r="L48" s="26"/>
      <c r="M48" s="26"/>
      <c r="N48" s="38"/>
      <c r="O48" s="3"/>
      <c r="P48" s="4"/>
      <c r="Q48" s="5"/>
      <c r="R48" s="6"/>
      <c r="S48" s="7"/>
      <c r="T48" s="4"/>
      <c r="U48"/>
      <c r="V48"/>
      <c r="W48"/>
      <c r="X48"/>
      <c r="Y48"/>
      <c r="Z48"/>
      <c r="AA48"/>
      <c r="AB48"/>
      <c r="AC48"/>
      <c r="AD48"/>
      <c r="AE48"/>
    </row>
    <row r="49" spans="1:31" s="25" customFormat="1" ht="15.75" hidden="1">
      <c r="A49" s="1"/>
      <c r="B49" s="65"/>
      <c r="C49" s="65"/>
      <c r="D49" s="65"/>
      <c r="E49" s="65"/>
      <c r="F49" s="65"/>
      <c r="G49" s="65"/>
      <c r="H49" s="71"/>
      <c r="I49" s="71"/>
      <c r="J49" s="71"/>
      <c r="L49" s="26"/>
      <c r="M49" s="26"/>
      <c r="N49" s="38"/>
      <c r="O49" s="3"/>
      <c r="P49" s="4"/>
      <c r="Q49" s="5"/>
      <c r="R49" s="6"/>
      <c r="S49" s="7"/>
      <c r="T49" s="4"/>
      <c r="U49"/>
      <c r="V49"/>
      <c r="W49"/>
      <c r="X49"/>
      <c r="Y49"/>
      <c r="Z49"/>
      <c r="AA49"/>
      <c r="AB49"/>
      <c r="AC49"/>
      <c r="AD49"/>
      <c r="AE49"/>
    </row>
    <row r="50" spans="1:31" s="25" customFormat="1" ht="15.75" hidden="1">
      <c r="A50" s="1"/>
      <c r="B50" s="65"/>
      <c r="C50" s="65"/>
      <c r="D50" s="65"/>
      <c r="E50" s="65"/>
      <c r="F50" s="65"/>
      <c r="G50" s="65"/>
      <c r="H50" s="71"/>
      <c r="I50" s="71"/>
      <c r="J50" s="71"/>
      <c r="L50" s="26"/>
      <c r="M50" s="26"/>
      <c r="N50" s="38"/>
      <c r="O50" s="3"/>
      <c r="P50" s="4"/>
      <c r="Q50" s="5"/>
      <c r="R50" s="6"/>
      <c r="S50" s="7"/>
      <c r="T50" s="4"/>
      <c r="U50"/>
      <c r="V50"/>
      <c r="W50"/>
      <c r="X50"/>
      <c r="Y50"/>
      <c r="Z50"/>
      <c r="AA50"/>
      <c r="AB50"/>
      <c r="AC50"/>
      <c r="AD50"/>
      <c r="AE50"/>
    </row>
    <row r="51" spans="1:31" s="25" customFormat="1" ht="15.75" hidden="1">
      <c r="A51" s="1"/>
      <c r="B51" s="65"/>
      <c r="C51" s="65"/>
      <c r="D51" s="65"/>
      <c r="E51" s="65"/>
      <c r="F51" s="65"/>
      <c r="G51" s="65"/>
      <c r="H51" s="71"/>
      <c r="I51" s="71"/>
      <c r="J51" s="71"/>
      <c r="L51" s="26"/>
      <c r="M51" s="26"/>
      <c r="N51" s="38"/>
      <c r="O51" s="3"/>
      <c r="P51" s="4"/>
      <c r="Q51" s="5"/>
      <c r="R51" s="6"/>
      <c r="S51" s="7"/>
      <c r="T51" s="4"/>
      <c r="U51"/>
      <c r="V51"/>
      <c r="W51"/>
      <c r="X51"/>
      <c r="Y51"/>
      <c r="Z51"/>
      <c r="AA51"/>
      <c r="AB51"/>
      <c r="AC51"/>
      <c r="AD51"/>
      <c r="AE51"/>
    </row>
    <row r="52" spans="1:31" s="25" customFormat="1" ht="15.75" hidden="1">
      <c r="A52" s="1"/>
      <c r="B52" s="65"/>
      <c r="C52" s="65"/>
      <c r="D52" s="65"/>
      <c r="E52" s="65"/>
      <c r="F52" s="65"/>
      <c r="G52" s="65"/>
      <c r="H52" s="71"/>
      <c r="I52" s="71"/>
      <c r="J52" s="71"/>
      <c r="L52" s="26"/>
      <c r="M52" s="26"/>
      <c r="N52" s="38"/>
      <c r="O52" s="3"/>
      <c r="P52" s="4"/>
      <c r="Q52" s="5"/>
      <c r="R52" s="6"/>
      <c r="S52" s="7"/>
      <c r="T52" s="4"/>
      <c r="U52"/>
      <c r="V52"/>
      <c r="W52"/>
      <c r="X52"/>
      <c r="Y52"/>
      <c r="Z52"/>
      <c r="AA52"/>
      <c r="AB52"/>
      <c r="AC52"/>
      <c r="AD52"/>
      <c r="AE52"/>
    </row>
    <row r="53" spans="1:31" s="25" customFormat="1" ht="15.75" hidden="1">
      <c r="A53" s="1"/>
      <c r="B53" s="65"/>
      <c r="C53" s="65"/>
      <c r="D53" s="65"/>
      <c r="E53" s="65"/>
      <c r="F53" s="65"/>
      <c r="G53" s="65"/>
      <c r="H53" s="71"/>
      <c r="I53" s="71"/>
      <c r="J53" s="71"/>
      <c r="L53" s="26"/>
      <c r="M53" s="26"/>
      <c r="N53" s="38"/>
      <c r="O53" s="3"/>
      <c r="P53" s="4"/>
      <c r="Q53" s="5"/>
      <c r="R53" s="6"/>
      <c r="S53" s="7"/>
      <c r="T53" s="4"/>
      <c r="U53"/>
      <c r="V53"/>
      <c r="W53"/>
      <c r="X53"/>
      <c r="Y53"/>
      <c r="Z53"/>
      <c r="AA53"/>
      <c r="AB53"/>
      <c r="AC53"/>
      <c r="AD53"/>
      <c r="AE53"/>
    </row>
    <row r="54" spans="1:31" s="25" customFormat="1" ht="15.75" hidden="1">
      <c r="A54" s="1"/>
      <c r="B54" s="65"/>
      <c r="C54" s="65"/>
      <c r="D54" s="65"/>
      <c r="E54" s="65"/>
      <c r="F54" s="65"/>
      <c r="G54" s="65"/>
      <c r="H54" s="71"/>
      <c r="I54" s="71"/>
      <c r="J54" s="71"/>
      <c r="L54" s="26"/>
      <c r="M54" s="26"/>
      <c r="N54" s="38"/>
      <c r="O54" s="3"/>
      <c r="P54" s="4"/>
      <c r="Q54" s="5"/>
      <c r="R54" s="6"/>
      <c r="S54" s="7"/>
      <c r="T54" s="4"/>
      <c r="U54"/>
      <c r="V54"/>
      <c r="W54"/>
      <c r="X54"/>
      <c r="Y54"/>
      <c r="Z54"/>
      <c r="AA54"/>
      <c r="AB54"/>
      <c r="AC54"/>
      <c r="AD54"/>
      <c r="AE54"/>
    </row>
    <row r="55" spans="1:31" s="25" customFormat="1" ht="15.75" hidden="1">
      <c r="A55" s="1"/>
      <c r="B55" s="65"/>
      <c r="C55" s="65"/>
      <c r="D55" s="65"/>
      <c r="E55" s="65"/>
      <c r="F55" s="65"/>
      <c r="G55" s="65"/>
      <c r="H55" s="71"/>
      <c r="I55" s="71"/>
      <c r="J55" s="71"/>
      <c r="L55" s="26"/>
      <c r="M55" s="26"/>
      <c r="N55" s="38"/>
      <c r="O55" s="3"/>
      <c r="P55" s="4"/>
      <c r="Q55" s="5"/>
      <c r="R55" s="6"/>
      <c r="S55" s="7"/>
      <c r="T55" s="4"/>
      <c r="U55"/>
      <c r="V55"/>
      <c r="W55"/>
      <c r="X55"/>
      <c r="Y55"/>
      <c r="Z55"/>
      <c r="AA55"/>
      <c r="AB55"/>
      <c r="AC55"/>
      <c r="AD55"/>
      <c r="AE55"/>
    </row>
    <row r="56" spans="1:31" s="25" customFormat="1" ht="15.75" hidden="1">
      <c r="A56" s="1"/>
      <c r="B56" s="65"/>
      <c r="C56" s="65"/>
      <c r="D56" s="65"/>
      <c r="E56" s="65"/>
      <c r="F56" s="65"/>
      <c r="G56" s="65"/>
      <c r="H56" s="71"/>
      <c r="I56" s="71"/>
      <c r="J56" s="71"/>
      <c r="L56" s="26"/>
      <c r="M56" s="26"/>
      <c r="N56" s="38"/>
      <c r="O56" s="3"/>
      <c r="P56" s="4"/>
      <c r="Q56" s="5"/>
      <c r="R56" s="6"/>
      <c r="S56" s="7"/>
      <c r="T56" s="4"/>
      <c r="U56"/>
      <c r="V56"/>
      <c r="W56"/>
      <c r="X56"/>
      <c r="Y56"/>
      <c r="Z56"/>
      <c r="AA56"/>
      <c r="AB56"/>
      <c r="AC56"/>
      <c r="AD56"/>
      <c r="AE56"/>
    </row>
    <row r="57" spans="1:31" s="25" customFormat="1" ht="15.75" hidden="1">
      <c r="A57" s="1"/>
      <c r="B57" s="65"/>
      <c r="C57" s="65"/>
      <c r="D57" s="65"/>
      <c r="E57" s="65"/>
      <c r="F57" s="65"/>
      <c r="G57" s="65"/>
      <c r="H57" s="71"/>
      <c r="I57" s="71"/>
      <c r="J57" s="71"/>
      <c r="L57" s="26"/>
      <c r="M57" s="26"/>
      <c r="N57" s="38"/>
      <c r="O57" s="3"/>
      <c r="P57" s="4"/>
      <c r="Q57" s="5"/>
      <c r="R57" s="6"/>
      <c r="S57" s="7"/>
      <c r="T57" s="4"/>
      <c r="U57"/>
      <c r="V57"/>
      <c r="W57"/>
      <c r="X57"/>
      <c r="Y57"/>
      <c r="Z57"/>
      <c r="AA57"/>
      <c r="AB57"/>
      <c r="AC57"/>
      <c r="AD57"/>
      <c r="AE57"/>
    </row>
    <row r="58" spans="1:31" s="25" customFormat="1" ht="15.75" hidden="1">
      <c r="A58" s="1"/>
      <c r="B58" s="65"/>
      <c r="C58" s="65"/>
      <c r="D58" s="65"/>
      <c r="E58" s="65"/>
      <c r="F58" s="65"/>
      <c r="G58" s="65"/>
      <c r="H58" s="71"/>
      <c r="I58" s="71"/>
      <c r="J58" s="71"/>
      <c r="L58" s="26"/>
      <c r="M58" s="26"/>
      <c r="N58" s="38"/>
      <c r="O58" s="3"/>
      <c r="P58" s="4"/>
      <c r="Q58" s="5"/>
      <c r="R58" s="6"/>
      <c r="S58" s="7"/>
      <c r="T58" s="4"/>
      <c r="U58"/>
      <c r="V58"/>
      <c r="W58"/>
      <c r="X58"/>
      <c r="Y58"/>
      <c r="Z58"/>
      <c r="AA58"/>
      <c r="AB58"/>
      <c r="AC58"/>
      <c r="AD58"/>
      <c r="AE58"/>
    </row>
    <row r="59" spans="1:31" s="25" customFormat="1" ht="15.75" hidden="1">
      <c r="A59" s="1"/>
      <c r="B59" s="65"/>
      <c r="C59" s="65"/>
      <c r="D59" s="65"/>
      <c r="E59" s="65"/>
      <c r="F59" s="65"/>
      <c r="G59" s="65"/>
      <c r="H59" s="71"/>
      <c r="I59" s="71"/>
      <c r="J59" s="71"/>
      <c r="L59" s="26"/>
      <c r="M59" s="26"/>
      <c r="N59" s="38"/>
      <c r="O59" s="3"/>
      <c r="P59" s="4"/>
      <c r="Q59" s="5"/>
      <c r="R59" s="6"/>
      <c r="S59" s="7"/>
      <c r="T59" s="4"/>
      <c r="U59"/>
      <c r="V59"/>
      <c r="W59"/>
      <c r="X59"/>
      <c r="Y59"/>
      <c r="Z59"/>
      <c r="AA59"/>
      <c r="AB59"/>
      <c r="AC59"/>
      <c r="AD59"/>
      <c r="AE59"/>
    </row>
    <row r="60" spans="1:31" s="25" customFormat="1" ht="15.75" hidden="1">
      <c r="A60" s="1"/>
      <c r="B60" s="65"/>
      <c r="C60" s="65"/>
      <c r="D60" s="65"/>
      <c r="E60" s="65"/>
      <c r="F60" s="65"/>
      <c r="G60" s="65"/>
      <c r="H60" s="71"/>
      <c r="I60" s="71"/>
      <c r="J60" s="71"/>
      <c r="L60" s="26"/>
      <c r="M60" s="26"/>
      <c r="N60" s="38"/>
      <c r="O60" s="3"/>
      <c r="P60" s="4"/>
      <c r="Q60" s="5"/>
      <c r="R60" s="6"/>
      <c r="S60" s="7"/>
      <c r="T60" s="4"/>
      <c r="U60"/>
      <c r="V60"/>
      <c r="W60"/>
      <c r="X60"/>
      <c r="Y60"/>
      <c r="Z60"/>
      <c r="AA60"/>
      <c r="AB60"/>
      <c r="AC60"/>
      <c r="AD60"/>
      <c r="AE60"/>
    </row>
    <row r="61" spans="1:31" s="25" customFormat="1" ht="15.75" hidden="1">
      <c r="A61" s="1"/>
      <c r="B61" s="65"/>
      <c r="C61" s="65"/>
      <c r="D61" s="65"/>
      <c r="E61" s="65"/>
      <c r="F61" s="65"/>
      <c r="G61" s="65"/>
      <c r="H61" s="71"/>
      <c r="I61" s="71"/>
      <c r="J61" s="71"/>
      <c r="L61" s="26"/>
      <c r="M61" s="26"/>
      <c r="N61" s="38"/>
      <c r="O61" s="3"/>
      <c r="P61" s="4"/>
      <c r="Q61" s="5"/>
      <c r="R61" s="6"/>
      <c r="S61" s="7"/>
      <c r="T61" s="4"/>
      <c r="U61"/>
      <c r="V61"/>
      <c r="W61"/>
      <c r="X61"/>
      <c r="Y61"/>
      <c r="Z61"/>
      <c r="AA61"/>
      <c r="AB61"/>
      <c r="AC61"/>
      <c r="AD61"/>
      <c r="AE61"/>
    </row>
    <row r="62" spans="1:31" s="25" customFormat="1" ht="15.75" hidden="1">
      <c r="A62" s="1"/>
      <c r="B62" s="65"/>
      <c r="C62" s="65"/>
      <c r="D62" s="65"/>
      <c r="E62" s="65"/>
      <c r="F62" s="65"/>
      <c r="G62" s="65"/>
      <c r="H62" s="71"/>
      <c r="I62" s="71"/>
      <c r="J62" s="71"/>
      <c r="L62" s="26"/>
      <c r="M62" s="26"/>
      <c r="N62" s="38"/>
      <c r="O62" s="3"/>
      <c r="P62" s="4"/>
      <c r="Q62" s="5"/>
      <c r="R62" s="6"/>
      <c r="S62" s="7"/>
      <c r="T62" s="4"/>
      <c r="U62"/>
      <c r="V62"/>
      <c r="W62"/>
      <c r="X62"/>
      <c r="Y62"/>
      <c r="Z62"/>
      <c r="AA62"/>
      <c r="AB62"/>
      <c r="AC62"/>
      <c r="AD62"/>
      <c r="AE62"/>
    </row>
    <row r="63" spans="1:31" s="25" customFormat="1" ht="15.75" hidden="1">
      <c r="A63" s="1"/>
      <c r="B63" s="65"/>
      <c r="C63" s="65"/>
      <c r="D63" s="65"/>
      <c r="E63" s="65"/>
      <c r="F63" s="65"/>
      <c r="G63" s="65"/>
      <c r="H63" s="71"/>
      <c r="I63" s="71"/>
      <c r="J63" s="71"/>
      <c r="L63" s="26"/>
      <c r="M63" s="26"/>
      <c r="N63" s="38"/>
      <c r="O63" s="3"/>
      <c r="P63" s="4"/>
      <c r="Q63" s="5"/>
      <c r="R63" s="6"/>
      <c r="S63" s="7"/>
      <c r="T63" s="4"/>
      <c r="U63"/>
      <c r="V63"/>
      <c r="W63"/>
      <c r="X63"/>
      <c r="Y63"/>
      <c r="Z63"/>
      <c r="AA63"/>
      <c r="AB63"/>
      <c r="AC63"/>
      <c r="AD63"/>
      <c r="AE63"/>
    </row>
    <row r="64" spans="1:31" s="25" customFormat="1" ht="15.75" hidden="1">
      <c r="A64" s="1"/>
      <c r="B64" s="65"/>
      <c r="C64" s="65"/>
      <c r="D64" s="65"/>
      <c r="E64" s="65"/>
      <c r="F64" s="65"/>
      <c r="G64" s="65"/>
      <c r="H64" s="71"/>
      <c r="I64" s="71"/>
      <c r="J64" s="71"/>
      <c r="L64" s="26"/>
      <c r="M64" s="26"/>
      <c r="N64" s="38"/>
      <c r="O64" s="3"/>
      <c r="P64" s="4"/>
      <c r="Q64" s="5"/>
      <c r="R64" s="6"/>
      <c r="S64" s="7"/>
      <c r="T64" s="4"/>
      <c r="U64"/>
      <c r="V64"/>
      <c r="W64"/>
      <c r="X64"/>
      <c r="Y64"/>
      <c r="Z64"/>
      <c r="AA64"/>
      <c r="AB64"/>
      <c r="AC64"/>
      <c r="AD64"/>
      <c r="AE64"/>
    </row>
    <row r="65" spans="1:31" s="25" customFormat="1" ht="15.75" hidden="1">
      <c r="A65" s="1"/>
      <c r="B65" s="65"/>
      <c r="C65" s="65"/>
      <c r="D65" s="65"/>
      <c r="E65" s="65"/>
      <c r="F65" s="65"/>
      <c r="G65" s="65"/>
      <c r="H65" s="71"/>
      <c r="I65" s="71"/>
      <c r="J65" s="71"/>
      <c r="L65" s="26"/>
      <c r="M65" s="26"/>
      <c r="N65" s="38"/>
      <c r="O65" s="3"/>
      <c r="P65" s="4"/>
      <c r="Q65" s="5"/>
      <c r="R65" s="6"/>
      <c r="S65" s="7"/>
      <c r="T65" s="4"/>
      <c r="U65"/>
      <c r="V65"/>
      <c r="W65"/>
      <c r="X65"/>
      <c r="Y65"/>
      <c r="Z65"/>
      <c r="AA65"/>
      <c r="AB65"/>
      <c r="AC65"/>
      <c r="AD65"/>
      <c r="AE65"/>
    </row>
    <row r="66" spans="1:31" s="25" customFormat="1" ht="15.75" hidden="1">
      <c r="A66" s="1"/>
      <c r="B66" s="65"/>
      <c r="C66" s="65"/>
      <c r="D66" s="65"/>
      <c r="E66" s="65"/>
      <c r="F66" s="65"/>
      <c r="G66" s="65"/>
      <c r="H66" s="71"/>
      <c r="I66" s="71"/>
      <c r="J66" s="71"/>
      <c r="L66" s="26"/>
      <c r="M66" s="26"/>
      <c r="N66" s="38"/>
      <c r="O66" s="3"/>
      <c r="P66" s="4"/>
      <c r="Q66" s="5"/>
      <c r="R66" s="6"/>
      <c r="S66" s="7"/>
      <c r="T66" s="4"/>
      <c r="U66"/>
      <c r="V66"/>
      <c r="W66"/>
      <c r="X66"/>
      <c r="Y66"/>
      <c r="Z66"/>
      <c r="AA66"/>
      <c r="AB66"/>
      <c r="AC66"/>
      <c r="AD66"/>
      <c r="AE66"/>
    </row>
    <row r="67" spans="1:31" s="25" customFormat="1" ht="15.75" hidden="1">
      <c r="A67" s="1"/>
      <c r="B67" s="65"/>
      <c r="C67" s="65"/>
      <c r="D67" s="65"/>
      <c r="E67" s="65"/>
      <c r="F67" s="65"/>
      <c r="G67" s="65"/>
      <c r="H67" s="71"/>
      <c r="I67" s="71"/>
      <c r="J67" s="71"/>
      <c r="L67" s="26"/>
      <c r="M67" s="26"/>
      <c r="N67" s="38"/>
      <c r="O67" s="3"/>
      <c r="P67" s="4"/>
      <c r="Q67" s="5"/>
      <c r="R67" s="6"/>
      <c r="S67" s="7"/>
      <c r="T67" s="4"/>
      <c r="U67"/>
      <c r="V67"/>
      <c r="W67"/>
      <c r="X67"/>
      <c r="Y67"/>
      <c r="Z67"/>
      <c r="AA67"/>
      <c r="AB67"/>
      <c r="AC67"/>
      <c r="AD67"/>
      <c r="AE67"/>
    </row>
    <row r="68" spans="1:31" s="25" customFormat="1" ht="15.75" hidden="1">
      <c r="A68" s="1"/>
      <c r="B68" s="65"/>
      <c r="C68" s="65"/>
      <c r="D68" s="65"/>
      <c r="E68" s="65"/>
      <c r="F68" s="65"/>
      <c r="G68" s="65"/>
      <c r="H68" s="71"/>
      <c r="I68" s="71"/>
      <c r="J68" s="71"/>
      <c r="L68" s="26"/>
      <c r="M68" s="26"/>
      <c r="N68" s="38"/>
      <c r="O68" s="3"/>
      <c r="P68" s="4"/>
      <c r="Q68" s="5"/>
      <c r="R68" s="6"/>
      <c r="S68" s="7"/>
      <c r="T68" s="4"/>
      <c r="U68"/>
      <c r="V68"/>
      <c r="W68"/>
      <c r="X68"/>
      <c r="Y68"/>
      <c r="Z68"/>
      <c r="AA68"/>
      <c r="AB68"/>
      <c r="AC68"/>
      <c r="AD68"/>
      <c r="AE68"/>
    </row>
    <row r="69" spans="1:31" s="25" customFormat="1" ht="15.75" hidden="1">
      <c r="A69" s="1"/>
      <c r="B69" s="65"/>
      <c r="C69" s="65"/>
      <c r="D69" s="65"/>
      <c r="E69" s="65"/>
      <c r="F69" s="65"/>
      <c r="G69" s="65"/>
      <c r="H69" s="71"/>
      <c r="I69" s="71"/>
      <c r="J69" s="71"/>
      <c r="L69" s="26"/>
      <c r="M69" s="26"/>
      <c r="N69" s="38"/>
      <c r="O69" s="3"/>
      <c r="P69" s="4"/>
      <c r="Q69" s="5"/>
      <c r="R69" s="6"/>
      <c r="S69" s="7"/>
      <c r="T69" s="4"/>
      <c r="U69"/>
      <c r="V69"/>
      <c r="W69"/>
      <c r="X69"/>
      <c r="Y69"/>
      <c r="Z69"/>
      <c r="AA69"/>
      <c r="AB69"/>
      <c r="AC69"/>
      <c r="AD69"/>
      <c r="AE69"/>
    </row>
    <row r="70" spans="1:31" s="25" customFormat="1" ht="15.75" hidden="1">
      <c r="A70" s="1"/>
      <c r="B70" s="65"/>
      <c r="C70" s="65"/>
      <c r="D70" s="65"/>
      <c r="E70" s="65"/>
      <c r="F70" s="65"/>
      <c r="G70" s="65"/>
      <c r="H70" s="71"/>
      <c r="I70" s="71"/>
      <c r="J70" s="71"/>
      <c r="L70" s="26"/>
      <c r="M70" s="26"/>
      <c r="N70" s="38"/>
      <c r="O70" s="3"/>
      <c r="P70" s="4"/>
      <c r="Q70" s="5"/>
      <c r="R70" s="6"/>
      <c r="S70" s="7"/>
      <c r="T70" s="4"/>
      <c r="U70"/>
      <c r="V70"/>
      <c r="W70"/>
      <c r="X70"/>
      <c r="Y70"/>
      <c r="Z70"/>
      <c r="AA70"/>
      <c r="AB70"/>
      <c r="AC70"/>
      <c r="AD70"/>
      <c r="AE70"/>
    </row>
    <row r="71" spans="1:31" s="25" customFormat="1" ht="15.75" hidden="1">
      <c r="A71" s="1"/>
      <c r="B71" s="65"/>
      <c r="C71" s="65"/>
      <c r="D71" s="65"/>
      <c r="E71" s="65"/>
      <c r="F71" s="65"/>
      <c r="G71" s="65"/>
      <c r="H71" s="71"/>
      <c r="I71" s="71"/>
      <c r="J71" s="71"/>
      <c r="L71" s="26"/>
      <c r="M71" s="26"/>
      <c r="N71" s="38"/>
      <c r="O71" s="3"/>
      <c r="P71" s="4"/>
      <c r="Q71" s="5"/>
      <c r="R71" s="6"/>
      <c r="S71" s="7"/>
      <c r="T71" s="4"/>
      <c r="U71"/>
      <c r="V71"/>
      <c r="W71"/>
      <c r="X71"/>
      <c r="Y71"/>
      <c r="Z71"/>
      <c r="AA71"/>
      <c r="AB71"/>
      <c r="AC71"/>
      <c r="AD71"/>
      <c r="AE71"/>
    </row>
    <row r="72" spans="1:31" s="25" customFormat="1" ht="15.75" hidden="1">
      <c r="A72" s="1"/>
      <c r="B72" s="65"/>
      <c r="C72" s="65"/>
      <c r="D72" s="65"/>
      <c r="E72" s="65"/>
      <c r="F72" s="65"/>
      <c r="G72" s="65"/>
      <c r="H72" s="71"/>
      <c r="I72" s="71"/>
      <c r="J72" s="71"/>
      <c r="L72" s="26"/>
      <c r="M72" s="26"/>
      <c r="N72" s="38"/>
      <c r="O72" s="3"/>
      <c r="P72" s="4"/>
      <c r="Q72" s="5"/>
      <c r="R72" s="6"/>
      <c r="S72" s="7"/>
      <c r="T72" s="4"/>
      <c r="U72"/>
      <c r="V72"/>
      <c r="W72"/>
      <c r="X72"/>
      <c r="Y72"/>
      <c r="Z72"/>
      <c r="AA72"/>
      <c r="AB72"/>
      <c r="AC72"/>
      <c r="AD72"/>
      <c r="AE72"/>
    </row>
    <row r="73" spans="1:31" s="25" customFormat="1" ht="15.75" hidden="1">
      <c r="A73" s="1"/>
      <c r="B73" s="65"/>
      <c r="C73" s="65"/>
      <c r="D73" s="65"/>
      <c r="E73" s="65"/>
      <c r="F73" s="65"/>
      <c r="G73" s="65"/>
      <c r="H73" s="71"/>
      <c r="I73" s="71"/>
      <c r="J73" s="71"/>
      <c r="L73" s="26"/>
      <c r="M73" s="26"/>
      <c r="N73" s="38"/>
      <c r="O73" s="3"/>
      <c r="P73" s="4"/>
      <c r="Q73" s="5"/>
      <c r="R73" s="6"/>
      <c r="S73" s="7"/>
      <c r="T73" s="4"/>
      <c r="U73"/>
      <c r="V73"/>
      <c r="W73"/>
      <c r="X73"/>
      <c r="Y73"/>
      <c r="Z73"/>
      <c r="AA73"/>
      <c r="AB73"/>
      <c r="AC73"/>
      <c r="AD73"/>
      <c r="AE73"/>
    </row>
    <row r="74" spans="1:31" s="25" customFormat="1" ht="15.75" hidden="1">
      <c r="A74" s="1"/>
      <c r="B74" s="65"/>
      <c r="C74" s="65"/>
      <c r="D74" s="65"/>
      <c r="E74" s="65"/>
      <c r="F74" s="65"/>
      <c r="G74" s="65"/>
      <c r="H74" s="71"/>
      <c r="I74" s="71"/>
      <c r="J74" s="71"/>
      <c r="L74" s="26"/>
      <c r="M74" s="26"/>
      <c r="N74" s="38"/>
      <c r="O74" s="3"/>
      <c r="P74" s="4"/>
      <c r="Q74" s="5"/>
      <c r="R74" s="6"/>
      <c r="S74" s="7"/>
      <c r="T74" s="4"/>
      <c r="U74"/>
      <c r="V74"/>
      <c r="W74"/>
      <c r="X74"/>
      <c r="Y74"/>
      <c r="Z74"/>
      <c r="AA74"/>
      <c r="AB74"/>
      <c r="AC74"/>
      <c r="AD74"/>
      <c r="AE74"/>
    </row>
    <row r="75" spans="1:31" s="25" customFormat="1" ht="15.75" hidden="1">
      <c r="A75" s="1"/>
      <c r="B75" s="65"/>
      <c r="C75" s="65"/>
      <c r="D75" s="65"/>
      <c r="E75" s="65"/>
      <c r="F75" s="65"/>
      <c r="G75" s="65"/>
      <c r="H75" s="71"/>
      <c r="I75" s="71"/>
      <c r="J75" s="71"/>
      <c r="L75" s="26"/>
      <c r="M75" s="26"/>
      <c r="N75" s="38"/>
      <c r="O75" s="3"/>
      <c r="P75" s="4"/>
      <c r="Q75" s="5"/>
      <c r="R75" s="6"/>
      <c r="S75" s="7"/>
      <c r="T75" s="4"/>
      <c r="U75"/>
      <c r="V75"/>
      <c r="W75"/>
      <c r="X75"/>
      <c r="Y75"/>
      <c r="Z75"/>
      <c r="AA75"/>
      <c r="AB75"/>
      <c r="AC75"/>
      <c r="AD75"/>
      <c r="AE75"/>
    </row>
    <row r="76" spans="1:31" s="25" customFormat="1" ht="15.75" hidden="1">
      <c r="A76" s="1"/>
      <c r="B76" s="65"/>
      <c r="C76" s="65"/>
      <c r="D76" s="65"/>
      <c r="E76" s="65"/>
      <c r="F76" s="65"/>
      <c r="G76" s="65"/>
      <c r="H76" s="71"/>
      <c r="I76" s="71"/>
      <c r="J76" s="71"/>
      <c r="L76" s="26"/>
      <c r="M76" s="26"/>
      <c r="N76" s="38"/>
      <c r="O76" s="3"/>
      <c r="P76" s="4"/>
      <c r="Q76" s="5"/>
      <c r="R76" s="6"/>
      <c r="S76" s="7"/>
      <c r="T76" s="4"/>
      <c r="U76"/>
      <c r="V76"/>
      <c r="W76"/>
      <c r="X76"/>
      <c r="Y76"/>
      <c r="Z76"/>
      <c r="AA76"/>
      <c r="AB76"/>
      <c r="AC76"/>
      <c r="AD76"/>
      <c r="AE76"/>
    </row>
    <row r="77" spans="1:31" s="25" customFormat="1" ht="15.75" hidden="1">
      <c r="A77" s="1"/>
      <c r="B77" s="65"/>
      <c r="C77" s="65"/>
      <c r="D77" s="65"/>
      <c r="E77" s="65"/>
      <c r="F77" s="65"/>
      <c r="G77" s="65"/>
      <c r="H77" s="71"/>
      <c r="I77" s="71"/>
      <c r="J77" s="71"/>
      <c r="L77" s="26"/>
      <c r="M77" s="26"/>
      <c r="N77" s="38"/>
      <c r="O77" s="3"/>
      <c r="P77" s="4"/>
      <c r="Q77" s="5"/>
      <c r="R77" s="6"/>
      <c r="S77" s="7"/>
      <c r="T77" s="4"/>
      <c r="U77"/>
      <c r="V77"/>
      <c r="W77"/>
      <c r="X77"/>
      <c r="Y77"/>
      <c r="Z77"/>
      <c r="AA77"/>
      <c r="AB77"/>
      <c r="AC77"/>
      <c r="AD77"/>
      <c r="AE77"/>
    </row>
    <row r="78" spans="1:31" s="25" customFormat="1" ht="15.75" hidden="1">
      <c r="A78" s="1"/>
      <c r="B78" s="65"/>
      <c r="C78" s="65"/>
      <c r="D78" s="65"/>
      <c r="E78" s="65"/>
      <c r="F78" s="65"/>
      <c r="G78" s="65"/>
      <c r="H78" s="71"/>
      <c r="I78" s="71"/>
      <c r="J78" s="71"/>
      <c r="L78" s="26"/>
      <c r="M78" s="26"/>
      <c r="N78" s="38"/>
      <c r="O78" s="3"/>
      <c r="P78" s="4"/>
      <c r="Q78" s="5"/>
      <c r="R78" s="6"/>
      <c r="S78" s="7"/>
      <c r="T78" s="4"/>
      <c r="U78"/>
      <c r="V78"/>
      <c r="W78"/>
      <c r="X78"/>
      <c r="Y78"/>
      <c r="Z78"/>
      <c r="AA78"/>
      <c r="AB78"/>
      <c r="AC78"/>
      <c r="AD78"/>
      <c r="AE78"/>
    </row>
    <row r="79" spans="1:31" s="25" customFormat="1" ht="15.75" hidden="1">
      <c r="A79" s="1"/>
      <c r="B79" s="65"/>
      <c r="C79" s="65"/>
      <c r="D79" s="65"/>
      <c r="E79" s="65"/>
      <c r="F79" s="65"/>
      <c r="G79" s="65"/>
      <c r="H79" s="71"/>
      <c r="I79" s="71"/>
      <c r="J79" s="71"/>
      <c r="L79" s="26"/>
      <c r="M79" s="26"/>
      <c r="N79" s="38"/>
      <c r="O79" s="3"/>
      <c r="P79" s="4"/>
      <c r="Q79" s="5"/>
      <c r="R79" s="6"/>
      <c r="S79" s="7"/>
      <c r="T79" s="4"/>
      <c r="U79"/>
      <c r="V79"/>
      <c r="W79"/>
      <c r="X79"/>
      <c r="Y79"/>
      <c r="Z79"/>
      <c r="AA79"/>
      <c r="AB79"/>
      <c r="AC79"/>
      <c r="AD79"/>
      <c r="AE79"/>
    </row>
    <row r="80" spans="1:31" s="25" customFormat="1" ht="15.75" hidden="1">
      <c r="A80" s="1"/>
      <c r="B80" s="65"/>
      <c r="C80" s="65"/>
      <c r="D80" s="65"/>
      <c r="E80" s="65"/>
      <c r="F80" s="65"/>
      <c r="G80" s="65"/>
      <c r="H80" s="71"/>
      <c r="I80" s="71"/>
      <c r="J80" s="71"/>
      <c r="L80" s="26"/>
      <c r="M80" s="26"/>
      <c r="N80" s="38"/>
      <c r="O80" s="3"/>
      <c r="P80" s="4"/>
      <c r="Q80" s="5"/>
      <c r="R80" s="6"/>
      <c r="S80" s="7"/>
      <c r="T80" s="4"/>
      <c r="U80"/>
      <c r="V80"/>
      <c r="W80"/>
      <c r="X80"/>
      <c r="Y80"/>
      <c r="Z80"/>
      <c r="AA80"/>
      <c r="AB80"/>
      <c r="AC80"/>
      <c r="AD80"/>
      <c r="AE80"/>
    </row>
    <row r="81" spans="1:31" s="25" customFormat="1" ht="15.75" hidden="1">
      <c r="A81" s="1"/>
      <c r="B81" s="65"/>
      <c r="C81" s="65"/>
      <c r="D81" s="65"/>
      <c r="E81" s="65"/>
      <c r="F81" s="65"/>
      <c r="G81" s="65"/>
      <c r="H81" s="71"/>
      <c r="I81" s="71"/>
      <c r="J81" s="71"/>
      <c r="L81" s="26"/>
      <c r="M81" s="26"/>
      <c r="N81" s="38"/>
      <c r="O81" s="3"/>
      <c r="P81" s="4"/>
      <c r="Q81" s="5"/>
      <c r="R81" s="6"/>
      <c r="S81" s="7"/>
      <c r="T81" s="4"/>
      <c r="U81"/>
      <c r="V81"/>
      <c r="W81"/>
      <c r="X81"/>
      <c r="Y81"/>
      <c r="Z81"/>
      <c r="AA81"/>
      <c r="AB81"/>
      <c r="AC81"/>
      <c r="AD81"/>
      <c r="AE81"/>
    </row>
    <row r="82" spans="1:31" s="25" customFormat="1" ht="15.75" hidden="1">
      <c r="A82" s="1"/>
      <c r="B82" s="65"/>
      <c r="C82" s="65"/>
      <c r="D82" s="65"/>
      <c r="E82" s="65"/>
      <c r="F82" s="65"/>
      <c r="G82" s="65"/>
      <c r="H82" s="71"/>
      <c r="I82" s="71"/>
      <c r="J82" s="71"/>
      <c r="L82" s="26"/>
      <c r="M82" s="26"/>
      <c r="N82" s="38"/>
      <c r="O82" s="3"/>
      <c r="P82" s="4"/>
      <c r="Q82" s="5"/>
      <c r="R82" s="6"/>
      <c r="S82" s="7"/>
      <c r="T82" s="4"/>
      <c r="U82"/>
      <c r="V82"/>
      <c r="W82"/>
      <c r="X82"/>
      <c r="Y82"/>
      <c r="Z82"/>
      <c r="AA82"/>
      <c r="AB82"/>
      <c r="AC82"/>
      <c r="AD82"/>
      <c r="AE82"/>
    </row>
    <row r="83" spans="1:31" s="25" customFormat="1" ht="15.75" hidden="1">
      <c r="A83" s="1"/>
      <c r="B83" s="65"/>
      <c r="C83" s="65"/>
      <c r="D83" s="65"/>
      <c r="E83" s="65"/>
      <c r="F83" s="65"/>
      <c r="G83" s="65"/>
      <c r="H83" s="71"/>
      <c r="I83" s="71"/>
      <c r="J83" s="71"/>
      <c r="L83" s="26"/>
      <c r="M83" s="26"/>
      <c r="N83" s="38"/>
      <c r="O83" s="3"/>
      <c r="P83" s="4"/>
      <c r="Q83" s="5"/>
      <c r="R83" s="6"/>
      <c r="S83" s="7"/>
      <c r="T83" s="4"/>
      <c r="U83"/>
      <c r="V83"/>
      <c r="W83"/>
      <c r="X83"/>
      <c r="Y83"/>
      <c r="Z83"/>
      <c r="AA83"/>
      <c r="AB83"/>
      <c r="AC83"/>
      <c r="AD83"/>
      <c r="AE83"/>
    </row>
    <row r="84" spans="1:31" s="25" customFormat="1" ht="15.75" hidden="1">
      <c r="A84" s="1"/>
      <c r="B84" s="65"/>
      <c r="C84" s="65"/>
      <c r="D84" s="65"/>
      <c r="E84" s="65"/>
      <c r="F84" s="65"/>
      <c r="G84" s="65"/>
      <c r="H84" s="71"/>
      <c r="I84" s="71"/>
      <c r="J84" s="71"/>
      <c r="L84" s="26"/>
      <c r="M84" s="26"/>
      <c r="N84" s="38"/>
      <c r="O84" s="3"/>
      <c r="P84" s="4"/>
      <c r="Q84" s="5"/>
      <c r="R84" s="6"/>
      <c r="S84" s="7"/>
      <c r="T84" s="4"/>
      <c r="U84"/>
      <c r="V84"/>
      <c r="W84"/>
      <c r="X84"/>
      <c r="Y84"/>
      <c r="Z84"/>
      <c r="AA84"/>
      <c r="AB84"/>
      <c r="AC84"/>
      <c r="AD84"/>
      <c r="AE84"/>
    </row>
    <row r="85" spans="1:31" s="25" customFormat="1" ht="15.75" hidden="1">
      <c r="A85" s="1"/>
      <c r="B85" s="65"/>
      <c r="C85" s="65"/>
      <c r="D85" s="65"/>
      <c r="E85" s="65"/>
      <c r="F85" s="65"/>
      <c r="G85" s="65"/>
      <c r="H85" s="71"/>
      <c r="I85" s="71"/>
      <c r="J85" s="71"/>
      <c r="L85" s="26"/>
      <c r="M85" s="26"/>
      <c r="N85" s="38"/>
      <c r="O85" s="3"/>
      <c r="P85" s="4"/>
      <c r="Q85" s="5"/>
      <c r="R85" s="6"/>
      <c r="S85" s="7"/>
      <c r="T85" s="4"/>
      <c r="U85"/>
      <c r="V85"/>
      <c r="W85"/>
      <c r="X85"/>
      <c r="Y85"/>
      <c r="Z85"/>
      <c r="AA85"/>
      <c r="AB85"/>
      <c r="AC85"/>
      <c r="AD85"/>
      <c r="AE85"/>
    </row>
    <row r="86" spans="1:31" s="25" customFormat="1" ht="15.75" hidden="1">
      <c r="A86" s="1"/>
      <c r="B86" s="65"/>
      <c r="C86" s="65"/>
      <c r="D86" s="65"/>
      <c r="E86" s="65"/>
      <c r="F86" s="65"/>
      <c r="G86" s="65"/>
      <c r="H86" s="71"/>
      <c r="I86" s="71"/>
      <c r="J86" s="71"/>
      <c r="L86" s="26"/>
      <c r="M86" s="26"/>
      <c r="N86" s="38"/>
      <c r="O86" s="3"/>
      <c r="P86" s="4"/>
      <c r="Q86" s="5"/>
      <c r="R86" s="6"/>
      <c r="S86" s="7"/>
      <c r="T86" s="4"/>
      <c r="U86"/>
      <c r="V86"/>
      <c r="W86"/>
      <c r="X86"/>
      <c r="Y86"/>
      <c r="Z86"/>
      <c r="AA86"/>
      <c r="AB86"/>
      <c r="AC86"/>
      <c r="AD86"/>
      <c r="AE86"/>
    </row>
    <row r="87" spans="1:31" s="25" customFormat="1" ht="15.75" hidden="1">
      <c r="A87" s="1"/>
      <c r="B87" s="65"/>
      <c r="C87" s="65"/>
      <c r="D87" s="65"/>
      <c r="E87" s="65"/>
      <c r="F87" s="65"/>
      <c r="G87" s="65"/>
      <c r="H87" s="71"/>
      <c r="I87" s="71"/>
      <c r="J87" s="71"/>
      <c r="L87" s="26"/>
      <c r="M87" s="26"/>
      <c r="N87" s="38"/>
      <c r="O87" s="3"/>
      <c r="P87" s="4"/>
      <c r="Q87" s="5"/>
      <c r="R87" s="6"/>
      <c r="S87" s="7"/>
      <c r="T87" s="4"/>
      <c r="U87"/>
      <c r="V87"/>
      <c r="W87"/>
      <c r="X87"/>
      <c r="Y87"/>
      <c r="Z87"/>
      <c r="AA87"/>
      <c r="AB87"/>
      <c r="AC87"/>
      <c r="AD87"/>
      <c r="AE87"/>
    </row>
    <row r="88" spans="1:31" s="25" customFormat="1" ht="15.75" hidden="1">
      <c r="A88" s="1"/>
      <c r="B88" s="65"/>
      <c r="C88" s="65"/>
      <c r="D88" s="65"/>
      <c r="E88" s="65"/>
      <c r="F88" s="65"/>
      <c r="G88" s="65"/>
      <c r="H88" s="71"/>
      <c r="I88" s="71"/>
      <c r="J88" s="71"/>
      <c r="L88" s="26"/>
      <c r="M88" s="26"/>
      <c r="N88" s="38"/>
      <c r="O88" s="3"/>
      <c r="P88" s="4"/>
      <c r="Q88" s="5"/>
      <c r="R88" s="6"/>
      <c r="S88" s="7"/>
      <c r="T88" s="4"/>
      <c r="U88"/>
      <c r="V88"/>
      <c r="W88"/>
      <c r="X88"/>
      <c r="Y88"/>
      <c r="Z88"/>
      <c r="AA88"/>
      <c r="AB88"/>
      <c r="AC88"/>
      <c r="AD88"/>
      <c r="AE88"/>
    </row>
    <row r="89" spans="1:31" s="25" customFormat="1" ht="15.75" hidden="1">
      <c r="A89" s="1"/>
      <c r="B89" s="65"/>
      <c r="C89" s="65"/>
      <c r="D89" s="65"/>
      <c r="E89" s="65"/>
      <c r="F89" s="65"/>
      <c r="G89" s="65"/>
      <c r="H89" s="71"/>
      <c r="I89" s="71"/>
      <c r="J89" s="71"/>
      <c r="L89" s="26"/>
      <c r="M89" s="26"/>
      <c r="N89" s="38"/>
      <c r="O89" s="3"/>
      <c r="P89" s="4"/>
      <c r="Q89" s="5"/>
      <c r="R89" s="6"/>
      <c r="S89" s="7"/>
      <c r="T89" s="4"/>
      <c r="U89"/>
      <c r="V89"/>
      <c r="W89"/>
      <c r="X89"/>
      <c r="Y89"/>
      <c r="Z89"/>
      <c r="AA89"/>
      <c r="AB89"/>
      <c r="AC89"/>
      <c r="AD89"/>
      <c r="AE89"/>
    </row>
    <row r="90" spans="1:31" s="25" customFormat="1" ht="15.75" hidden="1">
      <c r="A90" s="1"/>
      <c r="B90" s="65"/>
      <c r="C90" s="65"/>
      <c r="D90" s="65"/>
      <c r="E90" s="65"/>
      <c r="F90" s="65"/>
      <c r="G90" s="65"/>
      <c r="H90" s="71"/>
      <c r="I90" s="71"/>
      <c r="J90" s="71"/>
      <c r="L90" s="26"/>
      <c r="M90" s="26"/>
      <c r="N90" s="38"/>
      <c r="O90" s="3"/>
      <c r="P90" s="4"/>
      <c r="Q90" s="5"/>
      <c r="R90" s="6"/>
      <c r="S90" s="7"/>
      <c r="T90" s="4"/>
      <c r="U90"/>
      <c r="V90"/>
      <c r="W90"/>
      <c r="X90"/>
      <c r="Y90"/>
      <c r="Z90"/>
      <c r="AA90"/>
      <c r="AB90"/>
      <c r="AC90"/>
      <c r="AD90"/>
      <c r="AE90"/>
    </row>
    <row r="91" spans="1:31" s="25" customFormat="1" ht="15.75" hidden="1">
      <c r="A91" s="1"/>
      <c r="B91" s="65"/>
      <c r="C91" s="65"/>
      <c r="D91" s="65"/>
      <c r="E91" s="65"/>
      <c r="F91" s="65"/>
      <c r="G91" s="65"/>
      <c r="H91" s="71"/>
      <c r="I91" s="71"/>
      <c r="J91" s="71"/>
      <c r="L91" s="26"/>
      <c r="M91" s="26"/>
      <c r="N91" s="38"/>
      <c r="O91" s="3"/>
      <c r="P91" s="4"/>
      <c r="Q91" s="5"/>
      <c r="R91" s="6"/>
      <c r="S91" s="7"/>
      <c r="T91" s="4"/>
      <c r="U91"/>
      <c r="V91"/>
      <c r="W91"/>
      <c r="X91"/>
      <c r="Y91"/>
      <c r="Z91"/>
      <c r="AA91"/>
      <c r="AB91"/>
      <c r="AC91"/>
      <c r="AD91"/>
      <c r="AE91"/>
    </row>
    <row r="92" spans="1:31" s="25" customFormat="1" ht="15.75" hidden="1">
      <c r="A92" s="1"/>
      <c r="B92" s="65"/>
      <c r="C92" s="65"/>
      <c r="D92" s="65"/>
      <c r="E92" s="65"/>
      <c r="F92" s="65"/>
      <c r="G92" s="65"/>
      <c r="H92" s="71"/>
      <c r="I92" s="71"/>
      <c r="J92" s="71"/>
      <c r="L92" s="26"/>
      <c r="M92" s="26"/>
      <c r="N92" s="38"/>
      <c r="O92" s="3"/>
      <c r="P92" s="4"/>
      <c r="Q92" s="5"/>
      <c r="R92" s="6"/>
      <c r="S92" s="7"/>
      <c r="T92" s="4"/>
      <c r="U92"/>
      <c r="V92"/>
      <c r="W92"/>
      <c r="X92"/>
      <c r="Y92"/>
      <c r="Z92"/>
      <c r="AA92"/>
      <c r="AB92"/>
      <c r="AC92"/>
      <c r="AD92"/>
      <c r="AE92"/>
    </row>
    <row r="93" spans="1:31" s="25" customFormat="1" ht="15.75" hidden="1">
      <c r="A93" s="1"/>
      <c r="B93" s="65"/>
      <c r="C93" s="65"/>
      <c r="D93" s="65"/>
      <c r="E93" s="65"/>
      <c r="F93" s="65"/>
      <c r="G93" s="65"/>
      <c r="H93" s="71"/>
      <c r="I93" s="71"/>
      <c r="J93" s="71"/>
      <c r="L93" s="26"/>
      <c r="M93" s="26"/>
      <c r="N93" s="38"/>
      <c r="O93" s="3"/>
      <c r="P93" s="4"/>
      <c r="Q93" s="5"/>
      <c r="R93" s="6"/>
      <c r="S93" s="7"/>
      <c r="T93" s="4"/>
      <c r="U93"/>
      <c r="V93"/>
      <c r="W93"/>
      <c r="X93"/>
      <c r="Y93"/>
      <c r="Z93"/>
      <c r="AA93"/>
      <c r="AB93"/>
      <c r="AC93"/>
      <c r="AD93"/>
      <c r="AE93"/>
    </row>
    <row r="94" spans="1:31" s="25" customFormat="1" ht="15.75" hidden="1">
      <c r="A94" s="1"/>
      <c r="B94" s="65"/>
      <c r="C94" s="65"/>
      <c r="D94" s="65"/>
      <c r="E94" s="65"/>
      <c r="F94" s="65"/>
      <c r="G94" s="65"/>
      <c r="H94" s="71"/>
      <c r="I94" s="71"/>
      <c r="J94" s="71"/>
      <c r="L94" s="26"/>
      <c r="M94" s="26"/>
      <c r="N94" s="38"/>
      <c r="O94" s="3"/>
      <c r="P94" s="4"/>
      <c r="Q94" s="5"/>
      <c r="R94" s="6"/>
      <c r="S94" s="7"/>
      <c r="T94" s="4"/>
      <c r="U94"/>
      <c r="V94"/>
      <c r="W94"/>
      <c r="X94"/>
      <c r="Y94"/>
      <c r="Z94"/>
      <c r="AA94"/>
      <c r="AB94"/>
      <c r="AC94"/>
      <c r="AD94"/>
      <c r="AE94"/>
    </row>
    <row r="95" spans="1:31" s="25" customFormat="1" ht="15.75" hidden="1">
      <c r="A95" s="1"/>
      <c r="B95" s="65"/>
      <c r="C95" s="65"/>
      <c r="D95" s="65"/>
      <c r="E95" s="65"/>
      <c r="F95" s="65"/>
      <c r="G95" s="65"/>
      <c r="H95" s="71"/>
      <c r="I95" s="71"/>
      <c r="J95" s="71"/>
      <c r="L95" s="26"/>
      <c r="M95" s="26"/>
      <c r="N95" s="38"/>
      <c r="O95" s="3"/>
      <c r="P95" s="4"/>
      <c r="Q95" s="5"/>
      <c r="R95" s="6"/>
      <c r="S95" s="7"/>
      <c r="T95" s="4"/>
      <c r="U95"/>
      <c r="V95"/>
      <c r="W95"/>
      <c r="X95"/>
      <c r="Y95"/>
      <c r="Z95"/>
      <c r="AA95"/>
      <c r="AB95"/>
      <c r="AC95"/>
      <c r="AD95"/>
      <c r="AE95"/>
    </row>
    <row r="96" spans="1:31" s="25" customFormat="1" ht="15.75" hidden="1">
      <c r="A96" s="1"/>
      <c r="B96" s="65"/>
      <c r="C96" s="65"/>
      <c r="D96" s="65"/>
      <c r="E96" s="65"/>
      <c r="F96" s="65"/>
      <c r="G96" s="65"/>
      <c r="H96" s="71"/>
      <c r="I96" s="71"/>
      <c r="J96" s="71"/>
      <c r="L96" s="26"/>
      <c r="M96" s="26"/>
      <c r="N96" s="38"/>
      <c r="O96" s="3"/>
      <c r="P96" s="4"/>
      <c r="Q96" s="5"/>
      <c r="R96" s="6"/>
      <c r="S96" s="7"/>
      <c r="T96" s="4"/>
      <c r="U96"/>
      <c r="V96"/>
      <c r="W96"/>
      <c r="X96"/>
      <c r="Y96"/>
      <c r="Z96"/>
      <c r="AA96"/>
      <c r="AB96"/>
      <c r="AC96"/>
      <c r="AD96"/>
      <c r="AE96"/>
    </row>
    <row r="97" spans="1:31" s="25" customFormat="1" ht="15.75" hidden="1">
      <c r="A97" s="1"/>
      <c r="B97" s="65"/>
      <c r="C97" s="65"/>
      <c r="D97" s="65"/>
      <c r="E97" s="65"/>
      <c r="F97" s="65"/>
      <c r="G97" s="65"/>
      <c r="H97" s="71"/>
      <c r="I97" s="71"/>
      <c r="J97" s="71"/>
      <c r="L97" s="26"/>
      <c r="M97" s="26"/>
      <c r="N97" s="38"/>
      <c r="O97" s="3"/>
      <c r="P97" s="4"/>
      <c r="Q97" s="5"/>
      <c r="R97" s="6"/>
      <c r="S97" s="7"/>
      <c r="T97" s="4"/>
      <c r="U97"/>
      <c r="V97"/>
      <c r="W97"/>
      <c r="X97"/>
      <c r="Y97"/>
      <c r="Z97"/>
      <c r="AA97"/>
      <c r="AB97"/>
      <c r="AC97"/>
      <c r="AD97"/>
      <c r="AE97"/>
    </row>
    <row r="98" spans="1:31" s="25" customFormat="1" ht="15.75" hidden="1">
      <c r="A98" s="1"/>
      <c r="B98" s="65"/>
      <c r="C98" s="65"/>
      <c r="D98" s="65"/>
      <c r="E98" s="65"/>
      <c r="F98" s="65"/>
      <c r="G98" s="65"/>
      <c r="H98" s="71"/>
      <c r="I98" s="71"/>
      <c r="J98" s="71"/>
      <c r="L98" s="26"/>
      <c r="M98" s="26"/>
      <c r="N98" s="38"/>
      <c r="O98" s="3"/>
      <c r="P98" s="4"/>
      <c r="Q98" s="5"/>
      <c r="R98" s="6"/>
      <c r="S98" s="7"/>
      <c r="T98" s="4"/>
      <c r="U98"/>
      <c r="V98"/>
      <c r="W98"/>
      <c r="X98"/>
      <c r="Y98"/>
      <c r="Z98"/>
      <c r="AA98"/>
      <c r="AB98"/>
      <c r="AC98"/>
      <c r="AD98"/>
      <c r="AE98"/>
    </row>
    <row r="99" spans="1:31" s="25" customFormat="1" ht="15.75" hidden="1">
      <c r="A99" s="1"/>
      <c r="B99" s="65"/>
      <c r="C99" s="65"/>
      <c r="D99" s="65"/>
      <c r="E99" s="65"/>
      <c r="F99" s="65"/>
      <c r="G99" s="65"/>
      <c r="H99" s="71"/>
      <c r="I99" s="71"/>
      <c r="J99" s="71"/>
      <c r="L99" s="26"/>
      <c r="M99" s="26"/>
      <c r="N99" s="38"/>
      <c r="O99" s="3"/>
      <c r="P99" s="4"/>
      <c r="Q99" s="5"/>
      <c r="R99" s="6"/>
      <c r="S99" s="7"/>
      <c r="T99" s="4"/>
      <c r="U99"/>
      <c r="V99"/>
      <c r="W99"/>
      <c r="X99"/>
      <c r="Y99"/>
      <c r="Z99"/>
      <c r="AA99"/>
      <c r="AB99"/>
      <c r="AC99"/>
      <c r="AD99"/>
      <c r="AE99"/>
    </row>
    <row r="100" spans="1:31" s="25" customFormat="1" ht="15.75" hidden="1">
      <c r="A100" s="1"/>
      <c r="B100" s="65"/>
      <c r="C100" s="65"/>
      <c r="D100" s="65"/>
      <c r="E100" s="65"/>
      <c r="F100" s="65"/>
      <c r="G100" s="65"/>
      <c r="H100" s="71"/>
      <c r="I100" s="71"/>
      <c r="J100" s="71"/>
      <c r="L100" s="26"/>
      <c r="M100" s="26"/>
      <c r="N100" s="38"/>
      <c r="O100" s="3"/>
      <c r="P100" s="4"/>
      <c r="Q100" s="5"/>
      <c r="R100" s="6"/>
      <c r="S100" s="7"/>
      <c r="T100" s="4"/>
      <c r="U100"/>
      <c r="V100"/>
      <c r="W100"/>
      <c r="X100"/>
      <c r="Y100"/>
      <c r="Z100"/>
      <c r="AA100"/>
      <c r="AB100"/>
      <c r="AC100"/>
      <c r="AD100"/>
      <c r="AE100"/>
    </row>
    <row r="101" spans="1:31" s="25" customFormat="1" ht="15.75" hidden="1">
      <c r="A101" s="1"/>
      <c r="B101" s="65"/>
      <c r="C101" s="65"/>
      <c r="D101" s="65"/>
      <c r="E101" s="65"/>
      <c r="F101" s="65"/>
      <c r="G101" s="65"/>
      <c r="H101" s="71"/>
      <c r="I101" s="71"/>
      <c r="J101" s="71"/>
      <c r="L101" s="26"/>
      <c r="M101" s="26"/>
      <c r="N101" s="38"/>
      <c r="O101" s="3"/>
      <c r="P101" s="4"/>
      <c r="Q101" s="5"/>
      <c r="R101" s="6"/>
      <c r="S101" s="7"/>
      <c r="T101" s="4"/>
      <c r="U101"/>
      <c r="V101"/>
      <c r="W101"/>
      <c r="X101"/>
      <c r="Y101"/>
      <c r="Z101"/>
      <c r="AA101"/>
      <c r="AB101"/>
      <c r="AC101"/>
      <c r="AD101"/>
      <c r="AE101"/>
    </row>
    <row r="102" spans="1:31" s="25" customFormat="1" ht="15.75" hidden="1">
      <c r="A102" s="1"/>
      <c r="B102" s="65"/>
      <c r="C102" s="65"/>
      <c r="D102" s="65"/>
      <c r="E102" s="65"/>
      <c r="F102" s="65"/>
      <c r="G102" s="65"/>
      <c r="H102" s="71"/>
      <c r="I102" s="71"/>
      <c r="J102" s="71"/>
      <c r="L102" s="26"/>
      <c r="M102" s="26"/>
      <c r="N102" s="38"/>
      <c r="O102" s="3"/>
      <c r="P102" s="4"/>
      <c r="Q102" s="5"/>
      <c r="R102" s="6"/>
      <c r="S102" s="7"/>
      <c r="T102" s="4"/>
      <c r="U102"/>
      <c r="V102"/>
      <c r="W102"/>
      <c r="X102"/>
      <c r="Y102"/>
      <c r="Z102"/>
      <c r="AA102"/>
      <c r="AB102"/>
      <c r="AC102"/>
      <c r="AD102"/>
      <c r="AE102"/>
    </row>
    <row r="103" spans="1:31" s="25" customFormat="1" ht="15.75" hidden="1">
      <c r="A103" s="1"/>
      <c r="B103" s="65"/>
      <c r="C103" s="65"/>
      <c r="D103" s="65"/>
      <c r="E103" s="65"/>
      <c r="F103" s="65"/>
      <c r="G103" s="65"/>
      <c r="H103" s="71"/>
      <c r="I103" s="71"/>
      <c r="J103" s="71"/>
      <c r="L103" s="26"/>
      <c r="M103" s="26"/>
      <c r="N103" s="38"/>
      <c r="O103" s="3"/>
      <c r="P103" s="4"/>
      <c r="Q103" s="5"/>
      <c r="R103" s="6"/>
      <c r="S103" s="7"/>
      <c r="T103" s="4"/>
      <c r="U103"/>
      <c r="V103"/>
      <c r="W103"/>
      <c r="X103"/>
      <c r="Y103"/>
      <c r="Z103"/>
      <c r="AA103"/>
      <c r="AB103"/>
      <c r="AC103"/>
      <c r="AD103"/>
      <c r="AE103"/>
    </row>
    <row r="104" spans="1:31" s="25" customFormat="1" ht="15.75" hidden="1">
      <c r="A104" s="1"/>
      <c r="B104" s="65"/>
      <c r="C104" s="65"/>
      <c r="D104" s="65"/>
      <c r="E104" s="65"/>
      <c r="F104" s="65"/>
      <c r="G104" s="65"/>
      <c r="H104" s="71"/>
      <c r="I104" s="71"/>
      <c r="J104" s="71"/>
      <c r="L104" s="26"/>
      <c r="M104" s="26"/>
      <c r="N104" s="38"/>
      <c r="O104" s="3"/>
      <c r="P104" s="4"/>
      <c r="Q104" s="5"/>
      <c r="R104" s="6"/>
      <c r="S104" s="7"/>
      <c r="T104" s="4"/>
      <c r="U104"/>
      <c r="V104"/>
      <c r="W104"/>
      <c r="X104"/>
      <c r="Y104"/>
      <c r="Z104"/>
      <c r="AA104"/>
      <c r="AB104"/>
      <c r="AC104"/>
      <c r="AD104"/>
      <c r="AE104"/>
    </row>
    <row r="105" spans="1:31" s="25" customFormat="1" ht="15.75" hidden="1">
      <c r="A105" s="1"/>
      <c r="B105" s="65"/>
      <c r="C105" s="65"/>
      <c r="D105" s="65"/>
      <c r="E105" s="65"/>
      <c r="F105" s="65"/>
      <c r="G105" s="65"/>
      <c r="H105" s="71"/>
      <c r="I105" s="71"/>
      <c r="J105" s="71"/>
      <c r="L105" s="26"/>
      <c r="M105" s="26"/>
      <c r="N105" s="38"/>
      <c r="O105" s="3"/>
      <c r="P105" s="4"/>
      <c r="Q105" s="5"/>
      <c r="R105" s="6"/>
      <c r="S105" s="7"/>
      <c r="T105" s="4"/>
      <c r="U105"/>
      <c r="V105"/>
      <c r="W105"/>
      <c r="X105"/>
      <c r="Y105"/>
      <c r="Z105"/>
      <c r="AA105"/>
      <c r="AB105"/>
      <c r="AC105"/>
      <c r="AD105"/>
      <c r="AE105"/>
    </row>
    <row r="106" spans="1:31" s="25" customFormat="1" ht="15.75" hidden="1">
      <c r="A106" s="1"/>
      <c r="B106" s="65"/>
      <c r="C106" s="65"/>
      <c r="D106" s="65"/>
      <c r="E106" s="65"/>
      <c r="F106" s="65"/>
      <c r="G106" s="65"/>
      <c r="H106" s="71"/>
      <c r="I106" s="71"/>
      <c r="J106" s="71"/>
      <c r="L106" s="26"/>
      <c r="M106" s="26"/>
      <c r="N106" s="38"/>
      <c r="O106" s="3"/>
      <c r="P106" s="4"/>
      <c r="Q106" s="5"/>
      <c r="R106" s="6"/>
      <c r="S106" s="7"/>
      <c r="T106" s="4"/>
      <c r="U106"/>
      <c r="V106"/>
      <c r="W106"/>
      <c r="X106"/>
      <c r="Y106"/>
      <c r="Z106"/>
      <c r="AA106"/>
      <c r="AB106"/>
      <c r="AC106"/>
      <c r="AD106"/>
      <c r="AE106"/>
    </row>
    <row r="107" spans="1:31" s="25" customFormat="1" ht="15.75" hidden="1">
      <c r="A107" s="1"/>
      <c r="B107" s="65"/>
      <c r="C107" s="65"/>
      <c r="D107" s="65"/>
      <c r="E107" s="65"/>
      <c r="F107" s="65"/>
      <c r="G107" s="65"/>
      <c r="H107" s="71"/>
      <c r="I107" s="71"/>
      <c r="J107" s="71"/>
      <c r="L107" s="26"/>
      <c r="M107" s="26"/>
      <c r="N107" s="38"/>
      <c r="O107" s="3"/>
      <c r="P107" s="4"/>
      <c r="Q107" s="5"/>
      <c r="R107" s="6"/>
      <c r="S107" s="7"/>
      <c r="T107" s="4"/>
      <c r="U107"/>
      <c r="V107"/>
      <c r="W107"/>
      <c r="X107"/>
      <c r="Y107"/>
      <c r="Z107"/>
      <c r="AA107"/>
      <c r="AB107"/>
      <c r="AC107"/>
      <c r="AD107"/>
      <c r="AE107"/>
    </row>
    <row r="108" spans="1:31" s="25" customFormat="1" ht="15.75" hidden="1">
      <c r="A108" s="1"/>
      <c r="B108" s="65"/>
      <c r="C108" s="65"/>
      <c r="D108" s="65"/>
      <c r="E108" s="65"/>
      <c r="F108" s="65"/>
      <c r="G108" s="65"/>
      <c r="H108" s="71"/>
      <c r="I108" s="71"/>
      <c r="J108" s="71"/>
      <c r="L108" s="26"/>
      <c r="M108" s="26"/>
      <c r="N108" s="38"/>
      <c r="O108" s="3"/>
      <c r="P108" s="4"/>
      <c r="Q108" s="5"/>
      <c r="R108" s="6"/>
      <c r="S108" s="7"/>
      <c r="T108" s="4"/>
      <c r="U108"/>
      <c r="V108"/>
      <c r="W108"/>
      <c r="X108"/>
      <c r="Y108"/>
      <c r="Z108"/>
      <c r="AA108"/>
      <c r="AB108"/>
      <c r="AC108"/>
      <c r="AD108"/>
      <c r="AE108"/>
    </row>
    <row r="109" spans="1:31" s="25" customFormat="1" ht="15.75" hidden="1">
      <c r="A109" s="1"/>
      <c r="B109" s="65"/>
      <c r="C109" s="65"/>
      <c r="D109" s="65"/>
      <c r="E109" s="65"/>
      <c r="F109" s="65"/>
      <c r="G109" s="65"/>
      <c r="H109" s="71"/>
      <c r="I109" s="71"/>
      <c r="J109" s="71"/>
      <c r="L109" s="26"/>
      <c r="M109" s="26"/>
      <c r="N109" s="38"/>
      <c r="O109" s="3"/>
      <c r="P109" s="4"/>
      <c r="Q109" s="5"/>
      <c r="R109" s="6"/>
      <c r="S109" s="7"/>
      <c r="T109" s="4"/>
      <c r="U109"/>
      <c r="V109"/>
      <c r="W109"/>
      <c r="X109"/>
      <c r="Y109"/>
      <c r="Z109"/>
      <c r="AA109"/>
      <c r="AB109"/>
      <c r="AC109"/>
      <c r="AD109"/>
      <c r="AE109"/>
    </row>
    <row r="110" spans="1:31" s="25" customFormat="1" ht="15.75" hidden="1">
      <c r="A110" s="1"/>
      <c r="B110" s="65"/>
      <c r="C110" s="65"/>
      <c r="D110" s="65"/>
      <c r="E110" s="65"/>
      <c r="F110" s="65"/>
      <c r="G110" s="65"/>
      <c r="H110" s="71"/>
      <c r="I110" s="71"/>
      <c r="J110" s="71"/>
      <c r="L110" s="26"/>
      <c r="M110" s="26"/>
      <c r="N110" s="38"/>
      <c r="O110" s="3"/>
      <c r="P110" s="4"/>
      <c r="Q110" s="5"/>
      <c r="R110" s="6"/>
      <c r="S110" s="7"/>
      <c r="T110" s="4"/>
      <c r="U110"/>
      <c r="V110"/>
      <c r="W110"/>
      <c r="X110"/>
      <c r="Y110"/>
      <c r="Z110"/>
      <c r="AA110"/>
      <c r="AB110"/>
      <c r="AC110"/>
      <c r="AD110"/>
      <c r="AE110"/>
    </row>
    <row r="111" spans="1:31" s="25" customFormat="1" ht="15.75" hidden="1">
      <c r="A111" s="1"/>
      <c r="B111" s="65"/>
      <c r="C111" s="65"/>
      <c r="D111" s="65"/>
      <c r="E111" s="65"/>
      <c r="F111" s="65"/>
      <c r="G111" s="65"/>
      <c r="H111" s="71"/>
      <c r="I111" s="71"/>
      <c r="J111" s="71"/>
      <c r="L111" s="26"/>
      <c r="M111" s="26"/>
      <c r="N111" s="38"/>
      <c r="O111" s="3"/>
      <c r="P111" s="4"/>
      <c r="Q111" s="5"/>
      <c r="R111" s="6"/>
      <c r="S111" s="7"/>
      <c r="T111" s="4"/>
      <c r="U111"/>
      <c r="V111"/>
      <c r="W111"/>
      <c r="X111"/>
      <c r="Y111"/>
      <c r="Z111"/>
      <c r="AA111"/>
      <c r="AB111"/>
      <c r="AC111"/>
      <c r="AD111"/>
      <c r="AE111"/>
    </row>
    <row r="112" spans="1:31" s="25" customFormat="1" ht="15.75" hidden="1">
      <c r="A112" s="1"/>
      <c r="B112" s="65"/>
      <c r="C112" s="65"/>
      <c r="D112" s="65"/>
      <c r="E112" s="65"/>
      <c r="F112" s="65"/>
      <c r="G112" s="65"/>
      <c r="H112" s="71"/>
      <c r="I112" s="71"/>
      <c r="J112" s="71"/>
      <c r="L112" s="26"/>
      <c r="M112" s="26"/>
      <c r="N112" s="38"/>
      <c r="O112" s="3"/>
      <c r="P112" s="4"/>
      <c r="Q112" s="5"/>
      <c r="R112" s="6"/>
      <c r="S112" s="7"/>
      <c r="T112" s="4"/>
      <c r="U112"/>
      <c r="V112"/>
      <c r="W112"/>
      <c r="X112"/>
      <c r="Y112"/>
      <c r="Z112"/>
      <c r="AA112"/>
      <c r="AB112"/>
      <c r="AC112"/>
      <c r="AD112"/>
      <c r="AE112"/>
    </row>
    <row r="113" spans="1:31" s="25" customFormat="1" ht="15.75" hidden="1">
      <c r="A113" s="1"/>
      <c r="B113" s="65"/>
      <c r="C113" s="65"/>
      <c r="D113" s="65"/>
      <c r="E113" s="65"/>
      <c r="F113" s="65"/>
      <c r="G113" s="65"/>
      <c r="H113" s="71"/>
      <c r="I113" s="71"/>
      <c r="J113" s="71"/>
      <c r="L113" s="26"/>
      <c r="M113" s="26"/>
      <c r="N113" s="38"/>
      <c r="O113" s="3"/>
      <c r="P113" s="4"/>
      <c r="Q113" s="5"/>
      <c r="R113" s="6"/>
      <c r="S113" s="7"/>
      <c r="T113" s="4"/>
      <c r="U113"/>
      <c r="V113"/>
      <c r="W113"/>
      <c r="X113"/>
      <c r="Y113"/>
      <c r="Z113"/>
      <c r="AA113"/>
      <c r="AB113"/>
      <c r="AC113"/>
      <c r="AD113"/>
      <c r="AE113"/>
    </row>
    <row r="114" spans="1:31" s="25" customFormat="1" ht="15.75" hidden="1">
      <c r="A114" s="1"/>
      <c r="B114" s="65"/>
      <c r="C114" s="65"/>
      <c r="D114" s="65"/>
      <c r="E114" s="65"/>
      <c r="F114" s="65"/>
      <c r="G114" s="65"/>
      <c r="H114" s="71"/>
      <c r="I114" s="71"/>
      <c r="J114" s="71"/>
      <c r="L114" s="26"/>
      <c r="M114" s="26"/>
      <c r="N114" s="38"/>
      <c r="O114" s="3"/>
      <c r="P114" s="4"/>
      <c r="Q114" s="5"/>
      <c r="R114" s="6"/>
      <c r="S114" s="7"/>
      <c r="T114" s="4"/>
      <c r="U114"/>
      <c r="V114"/>
      <c r="W114"/>
      <c r="X114"/>
      <c r="Y114"/>
      <c r="Z114"/>
      <c r="AA114"/>
      <c r="AB114"/>
      <c r="AC114"/>
      <c r="AD114"/>
      <c r="AE114"/>
    </row>
    <row r="115" spans="1:31" s="25" customFormat="1" ht="15.75" hidden="1">
      <c r="A115" s="1"/>
      <c r="B115" s="65"/>
      <c r="C115" s="65"/>
      <c r="D115" s="65"/>
      <c r="E115" s="65"/>
      <c r="F115" s="65"/>
      <c r="G115" s="65"/>
      <c r="H115" s="71"/>
      <c r="I115" s="71"/>
      <c r="J115" s="71"/>
      <c r="L115" s="26"/>
      <c r="M115" s="26"/>
      <c r="N115" s="38"/>
      <c r="O115" s="3"/>
      <c r="P115" s="4"/>
      <c r="Q115" s="5"/>
      <c r="R115" s="6"/>
      <c r="S115" s="7"/>
      <c r="T115" s="4"/>
      <c r="U115"/>
      <c r="V115"/>
      <c r="W115"/>
      <c r="X115"/>
      <c r="Y115"/>
      <c r="Z115"/>
      <c r="AA115"/>
      <c r="AB115"/>
      <c r="AC115"/>
      <c r="AD115"/>
      <c r="AE115"/>
    </row>
    <row r="116" spans="1:31" s="25" customFormat="1" ht="15.75" hidden="1">
      <c r="A116" s="1"/>
      <c r="B116" s="65"/>
      <c r="C116" s="65"/>
      <c r="D116" s="65"/>
      <c r="E116" s="65"/>
      <c r="F116" s="65"/>
      <c r="G116" s="65"/>
      <c r="H116" s="71"/>
      <c r="I116" s="71"/>
      <c r="J116" s="71"/>
      <c r="L116" s="26"/>
      <c r="M116" s="26"/>
      <c r="N116" s="38"/>
      <c r="O116" s="3"/>
      <c r="P116" s="4"/>
      <c r="Q116" s="5"/>
      <c r="R116" s="6"/>
      <c r="S116" s="7"/>
      <c r="T116" s="4"/>
      <c r="U116"/>
      <c r="V116"/>
      <c r="W116"/>
      <c r="X116"/>
      <c r="Y116"/>
      <c r="Z116"/>
      <c r="AA116"/>
      <c r="AB116"/>
      <c r="AC116"/>
      <c r="AD116"/>
      <c r="AE116"/>
    </row>
    <row r="117" spans="1:31" s="25" customFormat="1" ht="15.75" hidden="1">
      <c r="A117" s="1"/>
      <c r="B117" s="65"/>
      <c r="C117" s="65"/>
      <c r="D117" s="65"/>
      <c r="E117" s="65"/>
      <c r="F117" s="65"/>
      <c r="G117" s="65"/>
      <c r="H117" s="71"/>
      <c r="I117" s="71"/>
      <c r="J117" s="71"/>
      <c r="L117" s="26"/>
      <c r="M117" s="26"/>
      <c r="N117" s="38"/>
      <c r="O117" s="3"/>
      <c r="P117" s="4"/>
      <c r="Q117" s="5"/>
      <c r="R117" s="6"/>
      <c r="S117" s="7"/>
      <c r="T117" s="4"/>
      <c r="U117"/>
      <c r="V117"/>
      <c r="W117"/>
      <c r="X117"/>
      <c r="Y117"/>
      <c r="Z117"/>
      <c r="AA117"/>
      <c r="AB117"/>
      <c r="AC117"/>
      <c r="AD117"/>
      <c r="AE117"/>
    </row>
    <row r="118" spans="1:31" s="25" customFormat="1" ht="15.75" hidden="1">
      <c r="A118" s="1"/>
      <c r="B118" s="65"/>
      <c r="C118" s="65"/>
      <c r="D118" s="65"/>
      <c r="E118" s="65"/>
      <c r="F118" s="65"/>
      <c r="G118" s="65"/>
      <c r="H118" s="71"/>
      <c r="I118" s="71"/>
      <c r="J118" s="71"/>
      <c r="L118" s="26"/>
      <c r="M118" s="26"/>
      <c r="N118" s="38"/>
      <c r="O118" s="3"/>
      <c r="P118" s="4"/>
      <c r="Q118" s="5"/>
      <c r="R118" s="6"/>
      <c r="S118" s="7"/>
      <c r="T118" s="4"/>
      <c r="U118"/>
      <c r="V118"/>
      <c r="W118"/>
      <c r="X118"/>
      <c r="Y118"/>
      <c r="Z118"/>
      <c r="AA118"/>
      <c r="AB118"/>
      <c r="AC118"/>
      <c r="AD118"/>
      <c r="AE118"/>
    </row>
    <row r="119" spans="1:31" s="25" customFormat="1" ht="15.75" hidden="1">
      <c r="A119" s="1"/>
      <c r="B119" s="65"/>
      <c r="C119" s="65"/>
      <c r="D119" s="65"/>
      <c r="E119" s="65"/>
      <c r="F119" s="65"/>
      <c r="G119" s="65"/>
      <c r="H119" s="71"/>
      <c r="I119" s="71"/>
      <c r="J119" s="71"/>
      <c r="L119" s="26"/>
      <c r="M119" s="26"/>
      <c r="N119" s="38"/>
      <c r="O119" s="3"/>
      <c r="P119" s="4"/>
      <c r="Q119" s="5"/>
      <c r="R119" s="6"/>
      <c r="S119" s="7"/>
      <c r="T119" s="4"/>
      <c r="U119"/>
      <c r="V119"/>
      <c r="W119"/>
      <c r="X119"/>
      <c r="Y119"/>
      <c r="Z119"/>
      <c r="AA119"/>
      <c r="AB119"/>
      <c r="AC119"/>
      <c r="AD119"/>
      <c r="AE119"/>
    </row>
    <row r="120" spans="1:31" s="25" customFormat="1" ht="15.75" hidden="1">
      <c r="A120" s="1"/>
      <c r="B120" s="65"/>
      <c r="C120" s="65"/>
      <c r="D120" s="65"/>
      <c r="E120" s="65"/>
      <c r="F120" s="65"/>
      <c r="G120" s="65"/>
      <c r="H120" s="71"/>
      <c r="I120" s="71"/>
      <c r="J120" s="71"/>
      <c r="L120" s="26"/>
      <c r="M120" s="26"/>
      <c r="N120" s="38"/>
      <c r="O120" s="3"/>
      <c r="P120" s="4"/>
      <c r="Q120" s="5"/>
      <c r="R120" s="6"/>
      <c r="S120" s="7"/>
      <c r="T120" s="4"/>
      <c r="U120"/>
      <c r="V120"/>
      <c r="W120"/>
      <c r="X120"/>
      <c r="Y120"/>
      <c r="Z120"/>
      <c r="AA120"/>
      <c r="AB120"/>
      <c r="AC120"/>
      <c r="AD120"/>
      <c r="AE120"/>
    </row>
    <row r="121" spans="1:31" s="25" customFormat="1" ht="15.75" hidden="1">
      <c r="A121" s="1"/>
      <c r="B121" s="65"/>
      <c r="C121" s="65"/>
      <c r="D121" s="65"/>
      <c r="E121" s="65"/>
      <c r="F121" s="65"/>
      <c r="G121" s="65"/>
      <c r="H121" s="71"/>
      <c r="I121" s="71"/>
      <c r="J121" s="71"/>
      <c r="L121" s="26"/>
      <c r="M121" s="26"/>
      <c r="N121" s="38"/>
      <c r="O121" s="3"/>
      <c r="P121" s="4"/>
      <c r="Q121" s="5"/>
      <c r="R121" s="6"/>
      <c r="S121" s="7"/>
      <c r="T121" s="4"/>
      <c r="U121"/>
      <c r="V121"/>
      <c r="W121"/>
      <c r="X121"/>
      <c r="Y121"/>
      <c r="Z121"/>
      <c r="AA121"/>
      <c r="AB121"/>
      <c r="AC121"/>
      <c r="AD121"/>
      <c r="AE121"/>
    </row>
    <row r="122" spans="1:31" s="25" customFormat="1" ht="15.75" hidden="1">
      <c r="A122" s="1"/>
      <c r="B122" s="65"/>
      <c r="C122" s="65"/>
      <c r="D122" s="65"/>
      <c r="E122" s="65"/>
      <c r="F122" s="65"/>
      <c r="G122" s="65"/>
      <c r="H122" s="71"/>
      <c r="I122" s="71"/>
      <c r="J122" s="71"/>
      <c r="L122" s="26"/>
      <c r="M122" s="26"/>
      <c r="N122" s="38"/>
      <c r="O122" s="3"/>
      <c r="P122" s="4"/>
      <c r="Q122" s="5"/>
      <c r="R122" s="6"/>
      <c r="S122" s="7"/>
      <c r="T122" s="4"/>
      <c r="U122"/>
      <c r="V122"/>
      <c r="W122"/>
      <c r="X122"/>
      <c r="Y122"/>
      <c r="Z122"/>
      <c r="AA122"/>
      <c r="AB122"/>
      <c r="AC122"/>
      <c r="AD122"/>
      <c r="AE122"/>
    </row>
    <row r="123" spans="1:31" s="25" customFormat="1" ht="15.75" hidden="1">
      <c r="A123" s="1"/>
      <c r="B123" s="65"/>
      <c r="C123" s="65"/>
      <c r="D123" s="65"/>
      <c r="E123" s="65"/>
      <c r="F123" s="65"/>
      <c r="G123" s="65"/>
      <c r="H123" s="71"/>
      <c r="I123" s="71"/>
      <c r="J123" s="71"/>
      <c r="L123" s="26"/>
      <c r="M123" s="26"/>
      <c r="N123" s="38"/>
      <c r="O123" s="3"/>
      <c r="P123" s="4"/>
      <c r="Q123" s="5"/>
      <c r="R123" s="6"/>
      <c r="S123" s="7"/>
      <c r="T123" s="4"/>
      <c r="U123"/>
      <c r="V123"/>
      <c r="W123"/>
      <c r="X123"/>
      <c r="Y123"/>
      <c r="Z123"/>
      <c r="AA123"/>
      <c r="AB123"/>
      <c r="AC123"/>
      <c r="AD123"/>
      <c r="AE123"/>
    </row>
    <row r="124" spans="1:31" s="25" customFormat="1" ht="15.75" hidden="1">
      <c r="A124" s="1"/>
      <c r="B124" s="65"/>
      <c r="C124" s="65"/>
      <c r="D124" s="65"/>
      <c r="E124" s="65"/>
      <c r="F124" s="65"/>
      <c r="G124" s="65"/>
      <c r="H124" s="71"/>
      <c r="I124" s="71"/>
      <c r="J124" s="71"/>
      <c r="L124" s="26"/>
      <c r="M124" s="26"/>
      <c r="N124" s="38"/>
      <c r="O124" s="3"/>
      <c r="P124" s="4"/>
      <c r="Q124" s="5"/>
      <c r="R124" s="6"/>
      <c r="S124" s="7"/>
      <c r="T124" s="4"/>
      <c r="U124"/>
      <c r="V124"/>
      <c r="W124"/>
      <c r="X124"/>
      <c r="Y124"/>
      <c r="Z124"/>
      <c r="AA124"/>
      <c r="AB124"/>
      <c r="AC124"/>
      <c r="AD124"/>
      <c r="AE124"/>
    </row>
    <row r="125" spans="1:31" s="25" customFormat="1" ht="15.75" hidden="1">
      <c r="A125" s="1"/>
      <c r="B125" s="65"/>
      <c r="C125" s="65"/>
      <c r="D125" s="65"/>
      <c r="E125" s="65"/>
      <c r="F125" s="65"/>
      <c r="G125" s="65"/>
      <c r="H125" s="71"/>
      <c r="I125" s="71"/>
      <c r="J125" s="71"/>
      <c r="L125" s="26"/>
      <c r="M125" s="26"/>
      <c r="N125" s="38"/>
      <c r="O125" s="3"/>
      <c r="P125" s="4"/>
      <c r="Q125" s="5"/>
      <c r="R125" s="6"/>
      <c r="S125" s="7"/>
      <c r="T125" s="4"/>
      <c r="U125"/>
      <c r="V125"/>
      <c r="W125"/>
      <c r="X125"/>
      <c r="Y125"/>
      <c r="Z125"/>
      <c r="AA125"/>
      <c r="AB125"/>
      <c r="AC125"/>
      <c r="AD125"/>
      <c r="AE125"/>
    </row>
    <row r="126" spans="1:31" s="25" customFormat="1" ht="15.75" hidden="1">
      <c r="A126" s="1"/>
      <c r="B126" s="65"/>
      <c r="C126" s="65"/>
      <c r="D126" s="65"/>
      <c r="E126" s="65"/>
      <c r="F126" s="65"/>
      <c r="G126" s="65"/>
      <c r="H126" s="71"/>
      <c r="I126" s="71"/>
      <c r="J126" s="71"/>
      <c r="L126" s="26"/>
      <c r="M126" s="26"/>
      <c r="N126" s="38"/>
      <c r="O126" s="3"/>
      <c r="P126" s="4"/>
      <c r="Q126" s="5"/>
      <c r="R126" s="6"/>
      <c r="S126" s="7"/>
      <c r="T126" s="4"/>
      <c r="U126"/>
      <c r="V126"/>
      <c r="W126"/>
      <c r="X126"/>
      <c r="Y126"/>
      <c r="Z126"/>
      <c r="AA126"/>
      <c r="AB126"/>
      <c r="AC126"/>
      <c r="AD126"/>
      <c r="AE126"/>
    </row>
    <row r="127" spans="1:31" s="25" customFormat="1" ht="15.75" hidden="1">
      <c r="A127" s="1"/>
      <c r="B127" s="65"/>
      <c r="C127" s="65"/>
      <c r="D127" s="65"/>
      <c r="E127" s="65"/>
      <c r="F127" s="65"/>
      <c r="G127" s="65"/>
      <c r="H127" s="71"/>
      <c r="I127" s="71"/>
      <c r="J127" s="71"/>
      <c r="L127" s="26"/>
      <c r="M127" s="26"/>
      <c r="N127" s="38"/>
      <c r="O127" s="3"/>
      <c r="P127" s="4"/>
      <c r="Q127" s="5"/>
      <c r="R127" s="6"/>
      <c r="S127" s="7"/>
      <c r="T127" s="4"/>
      <c r="U127"/>
      <c r="V127"/>
      <c r="W127"/>
      <c r="X127"/>
      <c r="Y127"/>
      <c r="Z127"/>
      <c r="AA127"/>
      <c r="AB127"/>
      <c r="AC127"/>
      <c r="AD127"/>
      <c r="AE127"/>
    </row>
    <row r="128" spans="1:31" s="25" customFormat="1" ht="15.75" hidden="1">
      <c r="A128" s="1"/>
      <c r="B128" s="65"/>
      <c r="C128" s="65"/>
      <c r="D128" s="65"/>
      <c r="E128" s="65"/>
      <c r="F128" s="65"/>
      <c r="G128" s="65"/>
      <c r="H128" s="71"/>
      <c r="I128" s="71"/>
      <c r="J128" s="71"/>
      <c r="L128" s="26"/>
      <c r="M128" s="26"/>
      <c r="N128" s="38"/>
      <c r="O128" s="3"/>
      <c r="P128" s="4"/>
      <c r="Q128" s="5"/>
      <c r="R128" s="6"/>
      <c r="S128" s="7"/>
      <c r="T128" s="4"/>
      <c r="U128"/>
      <c r="V128"/>
      <c r="W128"/>
      <c r="X128"/>
      <c r="Y128"/>
      <c r="Z128"/>
      <c r="AA128"/>
      <c r="AB128"/>
      <c r="AC128"/>
      <c r="AD128"/>
      <c r="AE128"/>
    </row>
    <row r="129" spans="1:31" s="25" customFormat="1" ht="15.75" hidden="1">
      <c r="A129" s="1"/>
      <c r="B129" s="65"/>
      <c r="C129" s="65"/>
      <c r="D129" s="65"/>
      <c r="E129" s="65"/>
      <c r="F129" s="65"/>
      <c r="G129" s="65"/>
      <c r="H129" s="71"/>
      <c r="I129" s="71"/>
      <c r="J129" s="71"/>
      <c r="L129" s="26"/>
      <c r="M129" s="26"/>
      <c r="N129" s="38"/>
      <c r="O129" s="3"/>
      <c r="P129" s="4"/>
      <c r="Q129" s="5"/>
      <c r="R129" s="6"/>
      <c r="S129" s="7"/>
      <c r="T129" s="4"/>
      <c r="U129"/>
      <c r="V129"/>
      <c r="W129"/>
      <c r="X129"/>
      <c r="Y129"/>
      <c r="Z129"/>
      <c r="AA129"/>
      <c r="AB129"/>
      <c r="AC129"/>
      <c r="AD129"/>
      <c r="AE129"/>
    </row>
    <row r="130" spans="1:31" s="25" customFormat="1" ht="15.75" hidden="1">
      <c r="A130" s="1"/>
      <c r="B130" s="65"/>
      <c r="C130" s="65"/>
      <c r="D130" s="65"/>
      <c r="E130" s="65"/>
      <c r="F130" s="65"/>
      <c r="G130" s="65"/>
      <c r="H130" s="71"/>
      <c r="I130" s="71"/>
      <c r="J130" s="71"/>
      <c r="L130" s="26"/>
      <c r="M130" s="26"/>
      <c r="N130" s="38"/>
      <c r="O130" s="3"/>
      <c r="P130" s="4"/>
      <c r="Q130" s="5"/>
      <c r="R130" s="6"/>
      <c r="S130" s="7"/>
      <c r="T130" s="4"/>
      <c r="U130"/>
      <c r="V130"/>
      <c r="W130"/>
      <c r="X130"/>
      <c r="Y130"/>
      <c r="Z130"/>
      <c r="AA130"/>
      <c r="AB130"/>
      <c r="AC130"/>
      <c r="AD130"/>
      <c r="AE130"/>
    </row>
    <row r="131" spans="1:31" s="25" customFormat="1" ht="15.75" hidden="1">
      <c r="A131" s="1"/>
      <c r="B131" s="65"/>
      <c r="C131" s="65"/>
      <c r="D131" s="65"/>
      <c r="E131" s="65"/>
      <c r="F131" s="65"/>
      <c r="G131" s="65"/>
      <c r="H131" s="71"/>
      <c r="I131" s="71"/>
      <c r="J131" s="71"/>
      <c r="L131" s="26"/>
      <c r="M131" s="26"/>
      <c r="N131" s="38"/>
      <c r="O131" s="3"/>
      <c r="P131" s="4"/>
      <c r="Q131" s="5"/>
      <c r="R131" s="6"/>
      <c r="S131" s="7"/>
      <c r="T131" s="4"/>
      <c r="U131"/>
      <c r="V131"/>
      <c r="W131"/>
      <c r="X131"/>
      <c r="Y131"/>
      <c r="Z131"/>
      <c r="AA131"/>
      <c r="AB131"/>
      <c r="AC131"/>
      <c r="AD131"/>
      <c r="AE131"/>
    </row>
    <row r="132" spans="1:31" s="25" customFormat="1" ht="15.75" hidden="1">
      <c r="A132" s="1"/>
      <c r="B132" s="65"/>
      <c r="C132" s="65"/>
      <c r="D132" s="65"/>
      <c r="E132" s="65"/>
      <c r="F132" s="65"/>
      <c r="G132" s="65"/>
      <c r="H132" s="71"/>
      <c r="I132" s="71"/>
      <c r="J132" s="71"/>
      <c r="L132" s="26"/>
      <c r="M132" s="26"/>
      <c r="N132" s="38"/>
      <c r="O132" s="3"/>
      <c r="P132" s="4"/>
      <c r="Q132" s="5"/>
      <c r="R132" s="6"/>
      <c r="S132" s="7"/>
      <c r="T132" s="4"/>
      <c r="U132"/>
      <c r="V132"/>
      <c r="W132"/>
      <c r="X132"/>
      <c r="Y132"/>
      <c r="Z132"/>
      <c r="AA132"/>
      <c r="AB132"/>
      <c r="AC132"/>
      <c r="AD132"/>
      <c r="AE132"/>
    </row>
    <row r="133" spans="1:31" s="25" customFormat="1" ht="15.75" hidden="1">
      <c r="A133" s="1"/>
      <c r="B133" s="65"/>
      <c r="C133" s="65"/>
      <c r="D133" s="65"/>
      <c r="E133" s="65"/>
      <c r="F133" s="65"/>
      <c r="G133" s="65"/>
      <c r="H133" s="71"/>
      <c r="I133" s="71"/>
      <c r="J133" s="71"/>
      <c r="L133" s="26"/>
      <c r="M133" s="26"/>
      <c r="N133" s="38"/>
      <c r="O133" s="3"/>
      <c r="P133" s="4"/>
      <c r="Q133" s="5"/>
      <c r="R133" s="6"/>
      <c r="S133" s="7"/>
      <c r="T133" s="4"/>
      <c r="U133"/>
      <c r="V133"/>
      <c r="W133"/>
      <c r="X133"/>
      <c r="Y133"/>
      <c r="Z133"/>
      <c r="AA133"/>
      <c r="AB133"/>
      <c r="AC133"/>
      <c r="AD133"/>
      <c r="AE133"/>
    </row>
    <row r="134" spans="1:31" s="25" customFormat="1" ht="15.75" hidden="1">
      <c r="A134" s="1"/>
      <c r="B134" s="65"/>
      <c r="C134" s="65"/>
      <c r="D134" s="65"/>
      <c r="E134" s="65"/>
      <c r="F134" s="65"/>
      <c r="G134" s="65"/>
      <c r="H134" s="71"/>
      <c r="I134" s="71"/>
      <c r="J134" s="71"/>
      <c r="L134" s="26"/>
      <c r="M134" s="26"/>
      <c r="N134" s="38"/>
      <c r="O134" s="3"/>
      <c r="P134" s="4"/>
      <c r="Q134" s="5"/>
      <c r="R134" s="6"/>
      <c r="S134" s="7"/>
      <c r="T134" s="4"/>
      <c r="U134"/>
      <c r="V134"/>
      <c r="W134"/>
      <c r="X134"/>
      <c r="Y134"/>
      <c r="Z134"/>
      <c r="AA134"/>
      <c r="AB134"/>
      <c r="AC134"/>
      <c r="AD134"/>
      <c r="AE134"/>
    </row>
    <row r="135" spans="1:31" s="25" customFormat="1" ht="15.75" hidden="1">
      <c r="A135" s="1"/>
      <c r="B135" s="65"/>
      <c r="C135" s="65"/>
      <c r="D135" s="65"/>
      <c r="E135" s="65"/>
      <c r="F135" s="65"/>
      <c r="G135" s="65"/>
      <c r="H135" s="71"/>
      <c r="I135" s="71"/>
      <c r="J135" s="71"/>
      <c r="L135" s="26"/>
      <c r="M135" s="26"/>
      <c r="N135" s="38"/>
      <c r="O135" s="3"/>
      <c r="P135" s="4"/>
      <c r="Q135" s="5"/>
      <c r="R135" s="6"/>
      <c r="S135" s="7"/>
      <c r="T135" s="4"/>
      <c r="U135"/>
      <c r="V135"/>
      <c r="W135"/>
      <c r="X135"/>
      <c r="Y135"/>
      <c r="Z135"/>
      <c r="AA135"/>
      <c r="AB135"/>
      <c r="AC135"/>
      <c r="AD135"/>
      <c r="AE135"/>
    </row>
    <row r="136" spans="1:31" s="25" customFormat="1" ht="15.75" hidden="1">
      <c r="A136" s="1"/>
      <c r="B136" s="65"/>
      <c r="C136" s="65"/>
      <c r="D136" s="65"/>
      <c r="E136" s="65"/>
      <c r="F136" s="65"/>
      <c r="G136" s="65"/>
      <c r="H136" s="71"/>
      <c r="I136" s="71"/>
      <c r="J136" s="71"/>
      <c r="L136" s="26"/>
      <c r="M136" s="26"/>
      <c r="N136" s="38"/>
      <c r="O136" s="3"/>
      <c r="P136" s="4"/>
      <c r="Q136" s="5"/>
      <c r="R136" s="6"/>
      <c r="S136" s="7"/>
      <c r="T136" s="4"/>
      <c r="U136"/>
      <c r="V136"/>
      <c r="W136"/>
      <c r="X136"/>
      <c r="Y136"/>
      <c r="Z136"/>
      <c r="AA136"/>
      <c r="AB136"/>
      <c r="AC136"/>
      <c r="AD136"/>
      <c r="AE136"/>
    </row>
    <row r="137" spans="1:31" s="25" customFormat="1" ht="15.75" hidden="1">
      <c r="A137" s="1"/>
      <c r="B137" s="65"/>
      <c r="C137" s="65"/>
      <c r="D137" s="65"/>
      <c r="E137" s="65"/>
      <c r="F137" s="65"/>
      <c r="G137" s="65"/>
      <c r="H137" s="71"/>
      <c r="I137" s="71"/>
      <c r="J137" s="71"/>
      <c r="L137" s="26"/>
      <c r="M137" s="26"/>
      <c r="N137" s="38"/>
      <c r="O137" s="3"/>
      <c r="P137" s="4"/>
      <c r="Q137" s="5"/>
      <c r="R137" s="6"/>
      <c r="S137" s="7"/>
      <c r="T137" s="4"/>
      <c r="U137"/>
      <c r="V137"/>
      <c r="W137"/>
      <c r="X137"/>
      <c r="Y137"/>
      <c r="Z137"/>
      <c r="AA137"/>
      <c r="AB137"/>
      <c r="AC137"/>
      <c r="AD137"/>
      <c r="AE137"/>
    </row>
    <row r="138" spans="1:31" s="25" customFormat="1" ht="15.75" hidden="1">
      <c r="A138" s="1"/>
      <c r="B138" s="65"/>
      <c r="C138" s="65"/>
      <c r="D138" s="65"/>
      <c r="E138" s="65"/>
      <c r="F138" s="65"/>
      <c r="G138" s="65"/>
      <c r="H138" s="71"/>
      <c r="I138" s="71"/>
      <c r="J138" s="71"/>
      <c r="L138" s="26"/>
      <c r="M138" s="26"/>
      <c r="N138" s="38"/>
      <c r="O138" s="3"/>
      <c r="P138" s="4"/>
      <c r="Q138" s="5"/>
      <c r="R138" s="6"/>
      <c r="S138" s="7"/>
      <c r="T138" s="4"/>
      <c r="U138"/>
      <c r="V138"/>
      <c r="W138"/>
      <c r="X138"/>
      <c r="Y138"/>
      <c r="Z138"/>
      <c r="AA138"/>
      <c r="AB138"/>
      <c r="AC138"/>
      <c r="AD138"/>
      <c r="AE138"/>
    </row>
    <row r="139" spans="1:31" s="25" customFormat="1" ht="15.75" hidden="1">
      <c r="A139" s="1"/>
      <c r="B139" s="65"/>
      <c r="C139" s="65"/>
      <c r="D139" s="65"/>
      <c r="E139" s="65"/>
      <c r="F139" s="65"/>
      <c r="G139" s="65"/>
      <c r="H139" s="71"/>
      <c r="I139" s="71"/>
      <c r="J139" s="71"/>
      <c r="L139" s="26"/>
      <c r="M139" s="26"/>
      <c r="N139" s="38"/>
      <c r="O139" s="3"/>
      <c r="P139" s="4"/>
      <c r="Q139" s="5"/>
      <c r="R139" s="6"/>
      <c r="S139" s="7"/>
      <c r="T139" s="4"/>
      <c r="U139"/>
      <c r="V139"/>
      <c r="W139"/>
      <c r="X139"/>
      <c r="Y139"/>
      <c r="Z139"/>
      <c r="AA139"/>
      <c r="AB139"/>
      <c r="AC139"/>
      <c r="AD139"/>
      <c r="AE139"/>
    </row>
    <row r="140" spans="1:31" s="25" customFormat="1" ht="15.75" hidden="1">
      <c r="A140" s="1"/>
      <c r="B140" s="65"/>
      <c r="C140" s="65"/>
      <c r="D140" s="65"/>
      <c r="E140" s="65"/>
      <c r="F140" s="65"/>
      <c r="G140" s="65"/>
      <c r="H140" s="71"/>
      <c r="I140" s="71"/>
      <c r="J140" s="71"/>
      <c r="L140" s="26"/>
      <c r="M140" s="26"/>
      <c r="N140" s="38"/>
      <c r="O140" s="3"/>
      <c r="P140" s="4"/>
      <c r="Q140" s="5"/>
      <c r="R140" s="6"/>
      <c r="S140" s="7"/>
      <c r="T140" s="4"/>
      <c r="U140"/>
      <c r="V140"/>
      <c r="W140"/>
      <c r="X140"/>
      <c r="Y140"/>
      <c r="Z140"/>
      <c r="AA140"/>
      <c r="AB140"/>
      <c r="AC140"/>
      <c r="AD140"/>
      <c r="AE140"/>
    </row>
    <row r="141" spans="1:31" s="25" customFormat="1" ht="15.75" hidden="1">
      <c r="A141" s="1"/>
      <c r="B141" s="65"/>
      <c r="C141" s="65"/>
      <c r="D141" s="65"/>
      <c r="E141" s="65"/>
      <c r="F141" s="65"/>
      <c r="G141" s="65"/>
      <c r="H141" s="71"/>
      <c r="I141" s="71"/>
      <c r="J141" s="71"/>
      <c r="L141" s="26"/>
      <c r="M141" s="26"/>
      <c r="N141" s="38"/>
      <c r="O141" s="3"/>
      <c r="P141" s="4"/>
      <c r="Q141" s="5"/>
      <c r="R141" s="6"/>
      <c r="S141" s="7"/>
      <c r="T141" s="4"/>
      <c r="U141"/>
      <c r="V141"/>
      <c r="W141"/>
      <c r="X141"/>
      <c r="Y141"/>
      <c r="Z141"/>
      <c r="AA141"/>
      <c r="AB141"/>
      <c r="AC141"/>
      <c r="AD141"/>
      <c r="AE141"/>
    </row>
    <row r="142" spans="1:31" s="25" customFormat="1" ht="15.75" hidden="1">
      <c r="A142" s="1"/>
      <c r="B142" s="65"/>
      <c r="C142" s="65"/>
      <c r="D142" s="65"/>
      <c r="E142" s="65"/>
      <c r="F142" s="65"/>
      <c r="G142" s="65"/>
      <c r="H142" s="71"/>
      <c r="I142" s="71"/>
      <c r="J142" s="71"/>
      <c r="L142" s="26"/>
      <c r="M142" s="26"/>
      <c r="N142" s="38"/>
      <c r="O142" s="3"/>
      <c r="P142" s="4"/>
      <c r="Q142" s="5"/>
      <c r="R142" s="6"/>
      <c r="S142" s="7"/>
      <c r="T142" s="4"/>
      <c r="U142"/>
      <c r="V142"/>
      <c r="W142"/>
      <c r="X142"/>
      <c r="Y142"/>
      <c r="Z142"/>
      <c r="AA142"/>
      <c r="AB142"/>
      <c r="AC142"/>
      <c r="AD142"/>
      <c r="AE142"/>
    </row>
    <row r="143" spans="1:31" s="25" customFormat="1" ht="15.75" hidden="1">
      <c r="A143" s="1"/>
      <c r="B143" s="65"/>
      <c r="C143" s="65"/>
      <c r="D143" s="65"/>
      <c r="E143" s="65"/>
      <c r="F143" s="65"/>
      <c r="G143" s="65"/>
      <c r="H143" s="71"/>
      <c r="I143" s="71"/>
      <c r="J143" s="71"/>
      <c r="L143" s="26"/>
      <c r="M143" s="26"/>
      <c r="N143" s="38"/>
      <c r="O143" s="3"/>
      <c r="P143" s="4"/>
      <c r="Q143" s="5"/>
      <c r="R143" s="6"/>
      <c r="S143" s="7"/>
      <c r="T143" s="4"/>
      <c r="U143"/>
      <c r="V143"/>
      <c r="W143"/>
      <c r="X143"/>
      <c r="Y143"/>
      <c r="Z143"/>
      <c r="AA143"/>
      <c r="AB143"/>
      <c r="AC143"/>
      <c r="AD143"/>
      <c r="AE143"/>
    </row>
    <row r="144" spans="1:31" s="25" customFormat="1" ht="15.75" hidden="1">
      <c r="A144" s="1"/>
      <c r="B144" s="65"/>
      <c r="C144" s="65"/>
      <c r="D144" s="65"/>
      <c r="E144" s="65"/>
      <c r="F144" s="65"/>
      <c r="G144" s="65"/>
      <c r="H144" s="71"/>
      <c r="I144" s="71"/>
      <c r="J144" s="71"/>
      <c r="L144" s="26"/>
      <c r="M144" s="26"/>
      <c r="N144" s="38"/>
      <c r="O144" s="3"/>
      <c r="P144" s="4"/>
      <c r="Q144" s="5"/>
      <c r="R144" s="6"/>
      <c r="S144" s="7"/>
      <c r="T144" s="4"/>
      <c r="U144"/>
      <c r="V144"/>
      <c r="W144"/>
      <c r="X144"/>
      <c r="Y144"/>
      <c r="Z144"/>
      <c r="AA144"/>
      <c r="AB144"/>
      <c r="AC144"/>
      <c r="AD144"/>
      <c r="AE144"/>
    </row>
    <row r="145" spans="1:31" s="25" customFormat="1" ht="15.75" hidden="1">
      <c r="A145" s="1"/>
      <c r="B145" s="65"/>
      <c r="C145" s="65"/>
      <c r="D145" s="65"/>
      <c r="E145" s="65"/>
      <c r="F145" s="65"/>
      <c r="G145" s="65"/>
      <c r="H145" s="71"/>
      <c r="I145" s="71"/>
      <c r="J145" s="71"/>
      <c r="L145" s="26"/>
      <c r="M145" s="26"/>
      <c r="N145" s="38"/>
      <c r="O145" s="3"/>
      <c r="P145" s="4"/>
      <c r="Q145" s="5"/>
      <c r="R145" s="6"/>
      <c r="S145" s="7"/>
      <c r="T145" s="4"/>
      <c r="U145"/>
      <c r="V145"/>
      <c r="W145"/>
      <c r="X145"/>
      <c r="Y145"/>
      <c r="Z145"/>
      <c r="AA145"/>
      <c r="AB145"/>
      <c r="AC145"/>
      <c r="AD145"/>
      <c r="AE145"/>
    </row>
    <row r="146" spans="1:31" s="25" customFormat="1" ht="15.75" hidden="1">
      <c r="A146" s="1"/>
      <c r="B146" s="65"/>
      <c r="C146" s="65"/>
      <c r="D146" s="65"/>
      <c r="E146" s="65"/>
      <c r="F146" s="65"/>
      <c r="G146" s="65"/>
      <c r="H146" s="71"/>
      <c r="I146" s="71"/>
      <c r="J146" s="71"/>
      <c r="L146" s="26"/>
      <c r="M146" s="26"/>
      <c r="N146" s="38"/>
      <c r="O146" s="3"/>
      <c r="P146" s="4"/>
      <c r="Q146" s="5"/>
      <c r="R146" s="6"/>
      <c r="S146" s="7"/>
      <c r="T146" s="4"/>
      <c r="U146"/>
      <c r="V146"/>
      <c r="W146"/>
      <c r="X146"/>
      <c r="Y146"/>
      <c r="Z146"/>
      <c r="AA146"/>
      <c r="AB146"/>
      <c r="AC146"/>
      <c r="AD146"/>
      <c r="AE146"/>
    </row>
    <row r="147" spans="1:31" s="25" customFormat="1" ht="15.75" hidden="1">
      <c r="A147" s="1"/>
      <c r="B147" s="65"/>
      <c r="C147" s="65"/>
      <c r="D147" s="65"/>
      <c r="E147" s="65"/>
      <c r="F147" s="65"/>
      <c r="G147" s="65"/>
      <c r="H147" s="71"/>
      <c r="I147" s="71"/>
      <c r="J147" s="71"/>
      <c r="L147" s="26"/>
      <c r="M147" s="26"/>
      <c r="N147" s="38"/>
      <c r="O147" s="3"/>
      <c r="P147" s="4"/>
      <c r="Q147" s="5"/>
      <c r="R147" s="6"/>
      <c r="S147" s="7"/>
      <c r="T147" s="4"/>
      <c r="U147"/>
      <c r="V147"/>
      <c r="W147"/>
      <c r="X147"/>
      <c r="Y147"/>
      <c r="Z147"/>
      <c r="AA147"/>
      <c r="AB147"/>
      <c r="AC147"/>
      <c r="AD147"/>
      <c r="AE147"/>
    </row>
    <row r="148" spans="1:31" s="25" customFormat="1" ht="15.75" hidden="1">
      <c r="A148" s="1"/>
      <c r="B148" s="65"/>
      <c r="C148" s="65"/>
      <c r="D148" s="65"/>
      <c r="E148" s="65"/>
      <c r="F148" s="65"/>
      <c r="G148" s="65"/>
      <c r="H148" s="71"/>
      <c r="I148" s="71"/>
      <c r="J148" s="71"/>
      <c r="L148" s="26"/>
      <c r="M148" s="26"/>
      <c r="N148" s="38"/>
      <c r="O148" s="3"/>
      <c r="P148" s="4"/>
      <c r="Q148" s="5"/>
      <c r="R148" s="6"/>
      <c r="S148" s="7"/>
      <c r="T148" s="4"/>
      <c r="U148"/>
      <c r="V148"/>
      <c r="W148"/>
      <c r="X148"/>
      <c r="Y148"/>
      <c r="Z148"/>
      <c r="AA148"/>
      <c r="AB148"/>
      <c r="AC148"/>
      <c r="AD148"/>
      <c r="AE148"/>
    </row>
    <row r="149" spans="1:31" s="25" customFormat="1" ht="15.75" hidden="1">
      <c r="A149" s="1"/>
      <c r="B149" s="65"/>
      <c r="C149" s="65"/>
      <c r="D149" s="65"/>
      <c r="E149" s="65"/>
      <c r="F149" s="65"/>
      <c r="G149" s="65"/>
      <c r="H149" s="71"/>
      <c r="I149" s="71"/>
      <c r="J149" s="71"/>
      <c r="L149" s="26"/>
      <c r="M149" s="26"/>
      <c r="N149" s="38"/>
      <c r="O149" s="3"/>
      <c r="P149" s="4"/>
      <c r="Q149" s="5"/>
      <c r="R149" s="6"/>
      <c r="S149" s="7"/>
      <c r="T149" s="4"/>
      <c r="U149"/>
      <c r="V149"/>
      <c r="W149"/>
      <c r="X149"/>
      <c r="Y149"/>
      <c r="Z149"/>
      <c r="AA149"/>
      <c r="AB149"/>
      <c r="AC149"/>
      <c r="AD149"/>
      <c r="AE149"/>
    </row>
    <row r="150" spans="1:31" s="25" customFormat="1" ht="15.75" hidden="1">
      <c r="A150" s="1"/>
      <c r="B150" s="65"/>
      <c r="C150" s="65"/>
      <c r="D150" s="65"/>
      <c r="E150" s="65"/>
      <c r="F150" s="65"/>
      <c r="G150" s="65"/>
      <c r="H150" s="71"/>
      <c r="I150" s="71"/>
      <c r="J150" s="71"/>
      <c r="L150" s="26"/>
      <c r="M150" s="26"/>
      <c r="N150" s="38"/>
      <c r="O150" s="3"/>
      <c r="P150" s="4"/>
      <c r="Q150" s="5"/>
      <c r="R150" s="6"/>
      <c r="S150" s="7"/>
      <c r="T150" s="4"/>
      <c r="U150"/>
      <c r="V150"/>
      <c r="W150"/>
      <c r="X150"/>
      <c r="Y150"/>
      <c r="Z150"/>
      <c r="AA150"/>
      <c r="AB150"/>
      <c r="AC150"/>
      <c r="AD150"/>
      <c r="AE150"/>
    </row>
    <row r="151" spans="1:31" s="25" customFormat="1" ht="15.75" hidden="1">
      <c r="A151" s="1"/>
      <c r="B151" s="65"/>
      <c r="C151" s="65"/>
      <c r="D151" s="65"/>
      <c r="E151" s="65"/>
      <c r="F151" s="65"/>
      <c r="G151" s="65"/>
      <c r="H151" s="71"/>
      <c r="I151" s="71"/>
      <c r="J151" s="71"/>
      <c r="L151" s="26"/>
      <c r="M151" s="26"/>
      <c r="N151" s="38"/>
      <c r="O151" s="3"/>
      <c r="P151" s="4"/>
      <c r="Q151" s="5"/>
      <c r="R151" s="6"/>
      <c r="S151" s="7"/>
      <c r="T151" s="4"/>
      <c r="U151"/>
      <c r="V151"/>
      <c r="W151"/>
      <c r="X151"/>
      <c r="Y151"/>
      <c r="Z151"/>
      <c r="AA151"/>
      <c r="AB151"/>
      <c r="AC151"/>
      <c r="AD151"/>
      <c r="AE151"/>
    </row>
    <row r="152" spans="1:31" s="25" customFormat="1" ht="15.75" hidden="1">
      <c r="A152" s="1"/>
      <c r="B152" s="65"/>
      <c r="C152" s="65"/>
      <c r="D152" s="65"/>
      <c r="E152" s="65"/>
      <c r="F152" s="65"/>
      <c r="G152" s="65"/>
      <c r="H152" s="71"/>
      <c r="I152" s="71"/>
      <c r="J152" s="71"/>
      <c r="L152" s="26"/>
      <c r="M152" s="26"/>
      <c r="N152" s="38"/>
      <c r="O152" s="3"/>
      <c r="P152" s="4"/>
      <c r="Q152" s="5"/>
      <c r="R152" s="6"/>
      <c r="S152" s="7"/>
      <c r="T152" s="4"/>
      <c r="U152"/>
      <c r="V152"/>
      <c r="W152"/>
      <c r="X152"/>
      <c r="Y152"/>
      <c r="Z152"/>
      <c r="AA152"/>
      <c r="AB152"/>
      <c r="AC152"/>
      <c r="AD152"/>
      <c r="AE152"/>
    </row>
    <row r="153" spans="1:31" s="25" customFormat="1" ht="15.75" hidden="1">
      <c r="A153" s="1"/>
      <c r="B153" s="65"/>
      <c r="C153" s="65"/>
      <c r="D153" s="65"/>
      <c r="E153" s="65"/>
      <c r="F153" s="65"/>
      <c r="G153" s="65"/>
      <c r="H153" s="71"/>
      <c r="I153" s="71"/>
      <c r="J153" s="71"/>
      <c r="L153" s="26"/>
      <c r="M153" s="26"/>
      <c r="N153" s="38"/>
      <c r="O153" s="3"/>
      <c r="P153" s="4"/>
      <c r="Q153" s="5"/>
      <c r="R153" s="6"/>
      <c r="S153" s="7"/>
      <c r="T153" s="4"/>
      <c r="U153"/>
      <c r="V153"/>
      <c r="W153"/>
      <c r="X153"/>
      <c r="Y153"/>
      <c r="Z153"/>
      <c r="AA153"/>
      <c r="AB153"/>
      <c r="AC153"/>
      <c r="AD153"/>
      <c r="AE153"/>
    </row>
    <row r="154" spans="1:31" s="25" customFormat="1" ht="15.75" hidden="1">
      <c r="A154" s="1"/>
      <c r="B154" s="65"/>
      <c r="C154" s="65"/>
      <c r="D154" s="65"/>
      <c r="E154" s="65"/>
      <c r="F154" s="65"/>
      <c r="G154" s="65"/>
      <c r="H154" s="71"/>
      <c r="I154" s="71"/>
      <c r="J154" s="71"/>
      <c r="L154" s="26"/>
      <c r="M154" s="26"/>
      <c r="N154" s="38"/>
      <c r="O154" s="3"/>
      <c r="P154" s="4"/>
      <c r="Q154" s="5"/>
      <c r="R154" s="6"/>
      <c r="S154" s="7"/>
      <c r="T154" s="4"/>
      <c r="U154"/>
      <c r="V154"/>
      <c r="W154"/>
      <c r="X154"/>
      <c r="Y154"/>
      <c r="Z154"/>
      <c r="AA154"/>
      <c r="AB154"/>
      <c r="AC154"/>
      <c r="AD154"/>
      <c r="AE154"/>
    </row>
    <row r="155" spans="1:31" s="25" customFormat="1" ht="15.75" hidden="1">
      <c r="A155" s="1"/>
      <c r="B155" s="65"/>
      <c r="C155" s="65"/>
      <c r="D155" s="65"/>
      <c r="E155" s="65"/>
      <c r="F155" s="65"/>
      <c r="G155" s="65"/>
      <c r="H155" s="71"/>
      <c r="I155" s="71"/>
      <c r="J155" s="71"/>
      <c r="L155" s="26"/>
      <c r="M155" s="26"/>
      <c r="N155" s="38"/>
      <c r="O155" s="3"/>
      <c r="P155" s="4"/>
      <c r="Q155" s="5"/>
      <c r="R155" s="6"/>
      <c r="S155" s="7"/>
      <c r="T155" s="4"/>
      <c r="U155"/>
      <c r="V155"/>
      <c r="W155"/>
      <c r="X155"/>
      <c r="Y155"/>
      <c r="Z155"/>
      <c r="AA155"/>
      <c r="AB155"/>
      <c r="AC155"/>
      <c r="AD155"/>
      <c r="AE155"/>
    </row>
    <row r="156" spans="1:31" s="25" customFormat="1" ht="15.75" hidden="1">
      <c r="A156" s="1"/>
      <c r="B156" s="65"/>
      <c r="C156" s="65"/>
      <c r="D156" s="65"/>
      <c r="E156" s="65"/>
      <c r="F156" s="65"/>
      <c r="G156" s="65"/>
      <c r="H156" s="71"/>
      <c r="I156" s="71"/>
      <c r="J156" s="71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  <c r="Z156"/>
      <c r="AA156"/>
      <c r="AB156"/>
      <c r="AC156"/>
      <c r="AD156"/>
      <c r="AE156"/>
    </row>
    <row r="157" spans="1:31" s="25" customFormat="1" ht="15.75" hidden="1">
      <c r="A157" s="1"/>
      <c r="B157" s="65"/>
      <c r="C157" s="65"/>
      <c r="D157" s="65"/>
      <c r="E157" s="65"/>
      <c r="F157" s="65"/>
      <c r="G157" s="65"/>
      <c r="H157" s="71"/>
      <c r="I157" s="71"/>
      <c r="J157" s="71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  <c r="Z157"/>
      <c r="AA157"/>
      <c r="AB157"/>
      <c r="AC157"/>
      <c r="AD157"/>
      <c r="AE157"/>
    </row>
    <row r="158" spans="1:31" s="25" customFormat="1" ht="41.25" hidden="1" customHeight="1">
      <c r="A158" s="1"/>
      <c r="B158" s="65"/>
      <c r="C158" s="65"/>
      <c r="D158" s="65"/>
      <c r="E158" s="65"/>
      <c r="F158" s="65"/>
      <c r="G158" s="65"/>
      <c r="H158" s="71"/>
      <c r="I158" s="71"/>
      <c r="J158" s="71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  <c r="Z158"/>
      <c r="AA158"/>
      <c r="AB158"/>
      <c r="AC158"/>
      <c r="AD158"/>
      <c r="AE158"/>
    </row>
    <row r="159" spans="1:31" s="25" customFormat="1" ht="15.75" hidden="1">
      <c r="A159" s="1"/>
      <c r="B159" s="65"/>
      <c r="C159" s="65"/>
      <c r="D159" s="65"/>
      <c r="E159" s="65"/>
      <c r="F159" s="65"/>
      <c r="G159" s="65"/>
      <c r="H159" s="71"/>
      <c r="I159" s="71"/>
      <c r="J159" s="71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  <c r="Z159"/>
      <c r="AA159"/>
      <c r="AB159"/>
      <c r="AC159"/>
      <c r="AD159"/>
      <c r="AE159"/>
    </row>
    <row r="160" spans="1:31" s="25" customFormat="1" ht="15.75" hidden="1">
      <c r="A160" s="1"/>
      <c r="B160" s="65"/>
      <c r="C160" s="65"/>
      <c r="D160" s="65"/>
      <c r="E160" s="65"/>
      <c r="F160" s="65"/>
      <c r="G160" s="65"/>
      <c r="H160" s="71"/>
      <c r="I160" s="71"/>
      <c r="J160" s="71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  <c r="Z160"/>
      <c r="AA160"/>
      <c r="AB160"/>
      <c r="AC160"/>
      <c r="AD160"/>
      <c r="AE160"/>
    </row>
    <row r="161" spans="1:31" s="25" customFormat="1" ht="15.75" hidden="1">
      <c r="A161" s="1"/>
      <c r="B161" s="65"/>
      <c r="C161" s="65"/>
      <c r="D161" s="65"/>
      <c r="E161" s="65"/>
      <c r="F161" s="65"/>
      <c r="G161" s="65"/>
      <c r="H161" s="71"/>
      <c r="I161" s="71"/>
      <c r="J161" s="71"/>
      <c r="L161" s="26"/>
      <c r="M161" s="26"/>
      <c r="N161" s="38"/>
      <c r="O161" s="3"/>
      <c r="P161" s="4"/>
      <c r="Q161" s="5"/>
      <c r="R161" s="6"/>
      <c r="S161" s="7"/>
      <c r="T161" s="4"/>
      <c r="U161"/>
      <c r="V161"/>
      <c r="W161"/>
      <c r="X161"/>
      <c r="Y161"/>
      <c r="Z161"/>
      <c r="AA161"/>
      <c r="AB161"/>
      <c r="AC161"/>
      <c r="AD161"/>
      <c r="AE161"/>
    </row>
    <row r="162" spans="1:31" s="25" customFormat="1" ht="15.75" hidden="1">
      <c r="A162" s="1"/>
      <c r="B162" s="65"/>
      <c r="C162" s="65"/>
      <c r="D162" s="65"/>
      <c r="E162" s="65"/>
      <c r="F162" s="65"/>
      <c r="G162" s="65"/>
      <c r="H162" s="71"/>
      <c r="I162" s="71"/>
      <c r="J162" s="71"/>
      <c r="L162" s="26"/>
      <c r="M162" s="26"/>
      <c r="N162" s="38"/>
      <c r="O162" s="3"/>
      <c r="P162" s="4"/>
      <c r="Q162" s="5"/>
      <c r="R162" s="6"/>
      <c r="S162" s="7"/>
      <c r="T162" s="4"/>
      <c r="U162"/>
      <c r="V162"/>
      <c r="W162"/>
      <c r="X162"/>
      <c r="Y162"/>
      <c r="Z162"/>
      <c r="AA162"/>
      <c r="AB162"/>
      <c r="AC162"/>
      <c r="AD162"/>
      <c r="AE162"/>
    </row>
    <row r="163" spans="1:31" s="25" customFormat="1" ht="15.75" hidden="1">
      <c r="A163" s="1"/>
      <c r="B163" s="65"/>
      <c r="C163" s="65"/>
      <c r="D163" s="65"/>
      <c r="E163" s="65"/>
      <c r="F163" s="65"/>
      <c r="G163" s="65"/>
      <c r="H163" s="71"/>
      <c r="I163" s="71"/>
      <c r="J163" s="71"/>
      <c r="L163" s="26"/>
      <c r="M163" s="26"/>
      <c r="N163" s="38"/>
      <c r="O163" s="3"/>
      <c r="P163" s="4"/>
      <c r="Q163" s="5"/>
      <c r="R163" s="6"/>
      <c r="S163" s="7"/>
      <c r="T163" s="4"/>
      <c r="U163"/>
      <c r="V163"/>
      <c r="W163"/>
      <c r="X163"/>
      <c r="Y163"/>
      <c r="Z163"/>
      <c r="AA163"/>
      <c r="AB163"/>
      <c r="AC163"/>
      <c r="AD163"/>
      <c r="AE163"/>
    </row>
    <row r="164" spans="1:31" s="4" customFormat="1" ht="15.75" hidden="1">
      <c r="A164" s="1"/>
      <c r="B164" s="65"/>
      <c r="C164" s="65"/>
      <c r="D164" s="65"/>
      <c r="E164" s="65"/>
      <c r="F164" s="65"/>
      <c r="G164" s="65"/>
      <c r="H164" s="71"/>
      <c r="I164" s="71"/>
      <c r="J164" s="71"/>
      <c r="K164" s="25"/>
      <c r="L164" s="26"/>
      <c r="M164" s="26"/>
      <c r="N164" s="38"/>
      <c r="O164" s="3"/>
      <c r="Q164" s="5"/>
      <c r="R164" s="6"/>
      <c r="S164" s="7"/>
      <c r="U164"/>
      <c r="V164"/>
      <c r="W164"/>
      <c r="X164"/>
      <c r="Y164"/>
      <c r="Z164"/>
      <c r="AA164"/>
      <c r="AB164"/>
      <c r="AC164"/>
      <c r="AD164"/>
      <c r="AE164"/>
    </row>
    <row r="165" spans="1:31" s="4" customFormat="1" ht="15.75" hidden="1">
      <c r="A165" s="1"/>
      <c r="B165" s="65"/>
      <c r="C165" s="65"/>
      <c r="D165" s="65"/>
      <c r="E165" s="65"/>
      <c r="F165" s="65"/>
      <c r="G165" s="65"/>
      <c r="H165" s="71"/>
      <c r="I165" s="71"/>
      <c r="J165" s="71"/>
      <c r="K165" s="25"/>
      <c r="L165" s="26"/>
      <c r="M165" s="26"/>
      <c r="N165" s="38"/>
      <c r="O165" s="3"/>
      <c r="Q165" s="5"/>
      <c r="R165" s="6"/>
      <c r="S165" s="7"/>
      <c r="U165"/>
      <c r="V165"/>
      <c r="W165"/>
      <c r="X165"/>
      <c r="Y165"/>
      <c r="Z165"/>
      <c r="AA165"/>
      <c r="AB165"/>
      <c r="AC165"/>
      <c r="AD165"/>
      <c r="AE165"/>
    </row>
    <row r="166" spans="1:31" s="4" customFormat="1" ht="15.75" hidden="1">
      <c r="A166" s="1"/>
      <c r="B166" s="65"/>
      <c r="C166" s="65"/>
      <c r="D166" s="65"/>
      <c r="E166" s="65"/>
      <c r="F166" s="65"/>
      <c r="G166" s="65"/>
      <c r="H166" s="71"/>
      <c r="I166" s="71"/>
      <c r="J166" s="71"/>
      <c r="K166" s="25"/>
      <c r="L166" s="26"/>
      <c r="M166" s="26"/>
      <c r="N166" s="38"/>
      <c r="O166" s="3"/>
      <c r="Q166" s="5"/>
      <c r="R166" s="6"/>
      <c r="S166" s="7"/>
      <c r="U166"/>
      <c r="V166"/>
      <c r="W166"/>
      <c r="X166"/>
      <c r="Y166"/>
      <c r="Z166"/>
      <c r="AA166"/>
      <c r="AB166"/>
      <c r="AC166"/>
      <c r="AD166"/>
      <c r="AE166"/>
    </row>
    <row r="167" spans="1:31" s="4" customFormat="1" ht="15.75" hidden="1">
      <c r="A167" s="1"/>
      <c r="B167" s="65"/>
      <c r="C167" s="65"/>
      <c r="D167" s="65"/>
      <c r="E167" s="65"/>
      <c r="F167" s="65"/>
      <c r="G167" s="65"/>
      <c r="H167" s="71"/>
      <c r="I167" s="71"/>
      <c r="J167" s="71"/>
      <c r="K167" s="25"/>
      <c r="L167" s="26"/>
      <c r="M167" s="26"/>
      <c r="N167" s="38"/>
      <c r="O167" s="3"/>
      <c r="Q167" s="5"/>
      <c r="R167" s="6"/>
      <c r="S167" s="7"/>
      <c r="U167"/>
      <c r="V167"/>
      <c r="W167"/>
      <c r="X167"/>
      <c r="Y167"/>
      <c r="Z167"/>
      <c r="AA167"/>
      <c r="AB167"/>
      <c r="AC167"/>
      <c r="AD167"/>
      <c r="AE167"/>
    </row>
    <row r="168" spans="1:31" s="4" customFormat="1" ht="15.75" hidden="1">
      <c r="A168" s="1"/>
      <c r="B168" s="65"/>
      <c r="C168" s="65"/>
      <c r="D168" s="65"/>
      <c r="E168" s="65"/>
      <c r="F168" s="65"/>
      <c r="G168" s="65"/>
      <c r="H168" s="71"/>
      <c r="I168" s="71"/>
      <c r="J168" s="71"/>
      <c r="K168" s="25"/>
      <c r="L168" s="26"/>
      <c r="M168" s="26"/>
      <c r="N168" s="38"/>
      <c r="O168" s="3"/>
      <c r="Q168" s="5"/>
      <c r="R168" s="6"/>
      <c r="S168" s="7"/>
      <c r="U168"/>
      <c r="V168"/>
      <c r="W168"/>
      <c r="X168"/>
      <c r="Y168"/>
      <c r="Z168"/>
      <c r="AA168"/>
      <c r="AB168"/>
      <c r="AC168"/>
      <c r="AD168"/>
      <c r="AE168"/>
    </row>
    <row r="169" spans="1:31" s="4" customFormat="1" ht="15.75" hidden="1">
      <c r="A169" s="1"/>
      <c r="B169" s="65"/>
      <c r="C169" s="65"/>
      <c r="D169" s="65"/>
      <c r="E169" s="65"/>
      <c r="F169" s="65"/>
      <c r="G169" s="65"/>
      <c r="H169" s="71"/>
      <c r="I169" s="71"/>
      <c r="J169" s="71"/>
      <c r="K169" s="25"/>
      <c r="L169" s="26"/>
      <c r="M169" s="26"/>
      <c r="N169" s="38"/>
      <c r="O169" s="3"/>
      <c r="Q169" s="5"/>
      <c r="R169" s="6"/>
      <c r="S169" s="7"/>
      <c r="U169"/>
      <c r="V169"/>
      <c r="W169"/>
      <c r="X169"/>
      <c r="Y169"/>
      <c r="Z169"/>
      <c r="AA169"/>
      <c r="AB169"/>
      <c r="AC169"/>
      <c r="AD169"/>
      <c r="AE169"/>
    </row>
    <row r="170" spans="1:31" s="4" customFormat="1" ht="15.75" hidden="1">
      <c r="A170" s="1"/>
      <c r="B170" s="65"/>
      <c r="C170" s="65"/>
      <c r="D170" s="65"/>
      <c r="E170" s="65"/>
      <c r="F170" s="65"/>
      <c r="G170" s="65"/>
      <c r="H170" s="71"/>
      <c r="I170" s="71"/>
      <c r="J170" s="71"/>
      <c r="K170" s="25"/>
      <c r="L170" s="26"/>
      <c r="M170" s="26"/>
      <c r="N170" s="38"/>
      <c r="O170" s="3"/>
      <c r="Q170" s="5"/>
      <c r="R170" s="6"/>
      <c r="S170" s="7"/>
      <c r="U170"/>
      <c r="V170"/>
      <c r="W170"/>
      <c r="X170"/>
      <c r="Y170"/>
      <c r="Z170"/>
      <c r="AA170"/>
      <c r="AB170"/>
      <c r="AC170"/>
      <c r="AD170"/>
      <c r="AE170"/>
    </row>
    <row r="171" spans="1:31" s="4" customFormat="1" ht="15.75" hidden="1">
      <c r="A171" s="1"/>
      <c r="B171" s="65"/>
      <c r="C171" s="65"/>
      <c r="D171" s="65"/>
      <c r="E171" s="65"/>
      <c r="F171" s="65"/>
      <c r="G171" s="65"/>
      <c r="H171" s="71"/>
      <c r="I171" s="71"/>
      <c r="J171" s="71"/>
      <c r="K171" s="25"/>
      <c r="L171" s="26"/>
      <c r="M171" s="26"/>
      <c r="N171" s="38"/>
      <c r="O171" s="3"/>
      <c r="Q171" s="5"/>
      <c r="R171" s="6"/>
      <c r="S171" s="7"/>
      <c r="U171"/>
      <c r="V171"/>
      <c r="W171"/>
      <c r="X171"/>
      <c r="Y171"/>
      <c r="Z171"/>
      <c r="AA171"/>
      <c r="AB171"/>
      <c r="AC171"/>
      <c r="AD171"/>
      <c r="AE171"/>
    </row>
    <row r="172" spans="1:31" s="4" customFormat="1" ht="15.75" hidden="1">
      <c r="A172" s="1"/>
      <c r="B172" s="65"/>
      <c r="C172" s="65"/>
      <c r="D172" s="65"/>
      <c r="E172" s="65"/>
      <c r="F172" s="65"/>
      <c r="G172" s="65"/>
      <c r="H172" s="71"/>
      <c r="I172" s="71"/>
      <c r="J172" s="71"/>
      <c r="K172" s="25"/>
      <c r="L172" s="26"/>
      <c r="M172" s="26"/>
      <c r="N172" s="38"/>
      <c r="O172" s="3"/>
      <c r="Q172" s="5"/>
      <c r="R172" s="6"/>
      <c r="S172" s="7"/>
      <c r="U172"/>
      <c r="V172"/>
      <c r="W172"/>
      <c r="X172"/>
      <c r="Y172"/>
      <c r="Z172"/>
      <c r="AA172"/>
      <c r="AB172"/>
      <c r="AC172"/>
      <c r="AD172"/>
      <c r="AE172"/>
    </row>
    <row r="173" spans="1:31" s="1" customFormat="1" ht="2.1" hidden="1" customHeight="1">
      <c r="H173" s="72"/>
      <c r="I173" s="72"/>
      <c r="J173" s="72"/>
      <c r="K173" s="25"/>
      <c r="L173" s="26"/>
      <c r="M173" s="26"/>
      <c r="N173" s="38"/>
      <c r="O173" s="3"/>
      <c r="P173" s="4"/>
      <c r="Q173" s="5"/>
      <c r="R173" s="6"/>
      <c r="S173" s="7"/>
    </row>
    <row r="174" spans="1:31" s="1" customFormat="1" ht="2.1" hidden="1" customHeight="1">
      <c r="H174" s="72"/>
      <c r="I174" s="72"/>
      <c r="J174" s="72"/>
      <c r="K174" s="25"/>
      <c r="L174" s="26"/>
      <c r="M174" s="26"/>
      <c r="N174" s="38"/>
      <c r="O174" s="3"/>
      <c r="P174" s="4"/>
      <c r="Q174" s="5"/>
      <c r="R174" s="6"/>
      <c r="S174" s="7"/>
    </row>
    <row r="175" spans="1:31" s="1" customFormat="1" ht="2.1" hidden="1" customHeight="1">
      <c r="H175" s="72"/>
      <c r="I175" s="72"/>
      <c r="J175" s="72"/>
      <c r="K175" s="25"/>
      <c r="L175" s="26"/>
      <c r="M175" s="26"/>
      <c r="N175" s="38"/>
      <c r="O175" s="3"/>
      <c r="P175" s="4"/>
      <c r="Q175" s="5"/>
      <c r="R175" s="6"/>
      <c r="S175" s="7"/>
    </row>
    <row r="176" spans="1:31" s="1" customFormat="1" ht="2.1" hidden="1" customHeight="1">
      <c r="H176" s="72"/>
      <c r="I176" s="72"/>
      <c r="J176" s="72"/>
      <c r="K176" s="25"/>
      <c r="L176" s="26"/>
      <c r="M176" s="26"/>
      <c r="N176" s="38"/>
      <c r="O176" s="3"/>
      <c r="P176" s="4"/>
      <c r="Q176" s="5"/>
      <c r="R176" s="6"/>
      <c r="S176" s="7"/>
    </row>
    <row r="177" spans="1:21" s="1" customFormat="1" ht="2.1" hidden="1" customHeight="1">
      <c r="H177" s="72"/>
      <c r="I177" s="72"/>
      <c r="J177" s="72"/>
      <c r="K177" s="25"/>
      <c r="L177" s="26"/>
      <c r="M177" s="26"/>
      <c r="N177" s="38"/>
      <c r="O177" s="3"/>
      <c r="P177" s="4"/>
      <c r="Q177" s="5"/>
      <c r="R177" s="6"/>
      <c r="S177" s="7"/>
    </row>
    <row r="178" spans="1:21" s="1" customFormat="1" ht="2.1" hidden="1" customHeight="1">
      <c r="H178" s="72"/>
      <c r="I178" s="72"/>
      <c r="J178" s="72"/>
      <c r="K178" s="25"/>
      <c r="L178" s="26"/>
      <c r="M178" s="26"/>
      <c r="N178" s="38"/>
      <c r="O178" s="3"/>
      <c r="P178" s="4"/>
      <c r="Q178" s="5"/>
      <c r="R178" s="6"/>
      <c r="S178" s="7"/>
    </row>
    <row r="179" spans="1:21" s="1" customFormat="1" ht="2.1" hidden="1" customHeight="1">
      <c r="H179" s="72"/>
      <c r="I179" s="72"/>
      <c r="J179" s="72"/>
      <c r="K179" s="25"/>
      <c r="L179" s="26"/>
      <c r="M179" s="26"/>
      <c r="N179" s="38"/>
      <c r="O179" s="3"/>
      <c r="P179" s="4"/>
      <c r="Q179" s="5"/>
      <c r="R179" s="6"/>
      <c r="S179" s="7"/>
    </row>
    <row r="180" spans="1:21" s="1" customFormat="1" ht="2.1" hidden="1" customHeight="1">
      <c r="H180" s="72"/>
      <c r="I180" s="72"/>
      <c r="J180" s="72"/>
      <c r="K180" s="25"/>
      <c r="L180" s="26"/>
      <c r="M180" s="26"/>
      <c r="N180" s="38"/>
      <c r="O180" s="3"/>
      <c r="P180" s="4"/>
      <c r="Q180" s="5"/>
      <c r="R180" s="6"/>
      <c r="S180" s="7"/>
    </row>
    <row r="181" spans="1:21" s="1" customFormat="1" ht="2.1" hidden="1" customHeight="1">
      <c r="H181" s="72"/>
      <c r="I181" s="72"/>
      <c r="J181" s="72"/>
      <c r="K181" s="25"/>
      <c r="L181" s="26"/>
      <c r="M181" s="26"/>
      <c r="N181" s="38"/>
      <c r="O181" s="3"/>
      <c r="P181" s="4"/>
      <c r="Q181" s="5"/>
      <c r="R181" s="6"/>
      <c r="S181" s="7"/>
    </row>
    <row r="182" spans="1:21" s="1" customFormat="1" ht="2.1" hidden="1" customHeight="1">
      <c r="H182" s="72"/>
      <c r="I182" s="72"/>
      <c r="J182" s="72"/>
      <c r="K182" s="25"/>
      <c r="L182" s="26"/>
      <c r="M182" s="26"/>
      <c r="N182" s="38"/>
      <c r="O182" s="3"/>
      <c r="P182" s="4"/>
      <c r="Q182" s="5"/>
      <c r="R182" s="6"/>
      <c r="S182" s="7"/>
    </row>
    <row r="183" spans="1:21" s="1" customFormat="1" ht="2.1" hidden="1" customHeight="1">
      <c r="H183" s="72"/>
      <c r="I183" s="72"/>
      <c r="J183" s="72"/>
      <c r="K183" s="25"/>
      <c r="L183" s="26"/>
      <c r="M183" s="26"/>
      <c r="N183" s="38"/>
      <c r="O183" s="3"/>
      <c r="P183" s="4"/>
      <c r="Q183" s="5"/>
      <c r="R183" s="6"/>
      <c r="S183" s="7"/>
    </row>
    <row r="184" spans="1:21" s="1" customFormat="1" ht="2.1" hidden="1" customHeight="1">
      <c r="H184" s="72"/>
      <c r="I184" s="72"/>
      <c r="J184" s="72"/>
      <c r="K184" s="25"/>
      <c r="L184" s="26"/>
      <c r="M184" s="26"/>
      <c r="N184" s="38"/>
      <c r="O184" s="3"/>
      <c r="P184" s="4"/>
      <c r="Q184" s="5"/>
      <c r="R184" s="6"/>
      <c r="S184" s="7"/>
    </row>
    <row r="185" spans="1:21" s="1" customFormat="1" ht="2.1" hidden="1" customHeight="1">
      <c r="H185" s="72"/>
      <c r="I185" s="72"/>
      <c r="J185" s="72"/>
      <c r="K185" s="25"/>
      <c r="L185" s="26"/>
      <c r="M185" s="26"/>
      <c r="N185" s="38"/>
      <c r="O185" s="3"/>
      <c r="P185" s="4"/>
      <c r="Q185" s="5"/>
      <c r="R185" s="6"/>
      <c r="S185" s="7"/>
    </row>
    <row r="186" spans="1:21" s="1" customFormat="1" ht="14.1" hidden="1" customHeight="1">
      <c r="H186" s="72"/>
      <c r="I186" s="72"/>
      <c r="J186" s="72"/>
      <c r="K186" s="25"/>
      <c r="L186" s="26"/>
      <c r="M186" s="26"/>
      <c r="N186" s="38"/>
      <c r="O186" s="3"/>
      <c r="P186" s="4"/>
      <c r="Q186" s="5"/>
      <c r="R186" s="6"/>
      <c r="S186" s="7"/>
    </row>
    <row r="187" spans="1:21" s="1" customFormat="1" ht="14.1" hidden="1" customHeight="1">
      <c r="A187" s="14"/>
      <c r="H187" s="72"/>
      <c r="I187" s="72"/>
      <c r="J187" s="72"/>
      <c r="K187" s="25"/>
      <c r="L187" s="26"/>
      <c r="M187" s="26"/>
      <c r="N187" s="55"/>
      <c r="O187" s="56"/>
      <c r="P187" s="4"/>
      <c r="Q187" s="57"/>
      <c r="R187" s="58"/>
      <c r="S187" s="59"/>
      <c r="T187" s="54"/>
    </row>
    <row r="188" spans="1:21" s="1" customFormat="1" ht="14.1" hidden="1" customHeight="1">
      <c r="A188" s="14"/>
      <c r="H188" s="72"/>
      <c r="I188" s="72"/>
      <c r="J188" s="72"/>
      <c r="K188" s="25"/>
      <c r="L188" s="26"/>
      <c r="M188" s="26"/>
      <c r="N188" s="55"/>
      <c r="O188" s="56"/>
      <c r="P188" s="4"/>
      <c r="Q188" s="57"/>
      <c r="R188" s="58"/>
      <c r="S188" s="59"/>
      <c r="T188" s="54"/>
    </row>
    <row r="189" spans="1:21" s="1" customFormat="1" ht="14.1" hidden="1" customHeight="1">
      <c r="A189" s="14"/>
      <c r="H189" s="72"/>
      <c r="I189" s="72"/>
      <c r="J189" s="72"/>
      <c r="K189" s="25"/>
      <c r="L189" s="26"/>
      <c r="M189" s="26"/>
      <c r="N189" s="55"/>
      <c r="O189" s="56"/>
      <c r="P189" s="4"/>
      <c r="Q189" s="57"/>
      <c r="R189" s="58"/>
      <c r="S189" s="59"/>
      <c r="T189" s="54"/>
    </row>
    <row r="190" spans="1:21" s="15" customFormat="1" ht="2.1" hidden="1" customHeight="1">
      <c r="A190" s="14"/>
      <c r="B190" s="1"/>
      <c r="C190" s="1"/>
      <c r="D190" s="1"/>
      <c r="E190" s="1"/>
      <c r="F190" s="1"/>
      <c r="G190" s="1"/>
      <c r="H190" s="72"/>
      <c r="I190" s="72"/>
      <c r="J190" s="72"/>
      <c r="K190" s="24"/>
      <c r="L190" s="26"/>
      <c r="M190" s="26"/>
      <c r="N190" s="38"/>
      <c r="O190" s="8"/>
      <c r="P190" s="4"/>
      <c r="Q190" s="9"/>
      <c r="R190" s="10"/>
      <c r="S190" s="11"/>
      <c r="T190" s="1"/>
      <c r="U190" s="1"/>
    </row>
    <row r="191" spans="1:21" ht="14.1" hidden="1" customHeight="1"/>
    <row r="192" spans="1:21" ht="15.75" hidden="1" customHeight="1"/>
    <row r="193" spans="8:25" s="1" customFormat="1" ht="15.75" hidden="1" customHeight="1">
      <c r="H193" s="72"/>
      <c r="I193" s="72"/>
      <c r="J193" s="72"/>
      <c r="K193" s="25"/>
      <c r="L193" s="26"/>
      <c r="M193" s="26"/>
      <c r="N193" s="38"/>
      <c r="O193" s="3"/>
      <c r="P193" s="4"/>
      <c r="Q193" s="5"/>
      <c r="R193" s="6"/>
      <c r="S193" s="7"/>
      <c r="T193" s="4"/>
      <c r="U193"/>
      <c r="V193"/>
      <c r="W193"/>
      <c r="X193"/>
      <c r="Y193"/>
    </row>
    <row r="194" spans="8:25" s="1" customFormat="1" ht="15.75" hidden="1" customHeight="1">
      <c r="H194" s="72"/>
      <c r="I194" s="72"/>
      <c r="J194" s="72"/>
      <c r="K194" s="25"/>
      <c r="L194" s="26"/>
      <c r="M194" s="26"/>
      <c r="N194" s="38"/>
      <c r="O194" s="3"/>
      <c r="P194" s="4"/>
      <c r="Q194" s="5"/>
      <c r="R194" s="6"/>
      <c r="S194" s="7"/>
      <c r="T194" s="4"/>
      <c r="U194"/>
      <c r="V194"/>
      <c r="W194"/>
      <c r="X194"/>
      <c r="Y194"/>
    </row>
    <row r="195" spans="8:25" s="1" customFormat="1" ht="15.75" hidden="1" customHeight="1">
      <c r="H195" s="72"/>
      <c r="I195" s="72"/>
      <c r="J195" s="72"/>
      <c r="K195" s="25"/>
      <c r="L195" s="26"/>
      <c r="M195" s="26"/>
      <c r="N195" s="38"/>
      <c r="O195" s="3"/>
      <c r="P195" s="4"/>
      <c r="Q195" s="5"/>
      <c r="R195" s="6"/>
      <c r="S195" s="7"/>
      <c r="T195" s="4"/>
      <c r="U195"/>
      <c r="V195"/>
      <c r="W195"/>
      <c r="X195"/>
      <c r="Y195"/>
    </row>
    <row r="196" spans="8:25" s="1" customFormat="1" ht="15.75" hidden="1" customHeight="1">
      <c r="H196" s="72"/>
      <c r="I196" s="72"/>
      <c r="J196" s="72"/>
      <c r="K196" s="25"/>
      <c r="L196" s="26"/>
      <c r="M196" s="26"/>
      <c r="N196" s="38"/>
      <c r="O196" s="3"/>
      <c r="P196" s="4"/>
      <c r="Q196" s="5"/>
      <c r="R196" s="6"/>
      <c r="S196" s="7"/>
      <c r="T196" s="4"/>
      <c r="U196"/>
      <c r="V196"/>
      <c r="W196"/>
      <c r="X196"/>
      <c r="Y196"/>
    </row>
    <row r="197" spans="8:25" s="1" customFormat="1" ht="15.75" hidden="1" customHeight="1">
      <c r="H197" s="72"/>
      <c r="I197" s="72"/>
      <c r="J197" s="72"/>
      <c r="K197" s="25"/>
      <c r="L197" s="26"/>
      <c r="M197" s="26"/>
      <c r="N197" s="38"/>
      <c r="O197" s="3"/>
      <c r="P197" s="4"/>
      <c r="Q197" s="5"/>
      <c r="R197" s="6"/>
      <c r="S197" s="7"/>
      <c r="T197" s="4"/>
      <c r="U197"/>
      <c r="V197"/>
      <c r="W197"/>
      <c r="X197"/>
      <c r="Y197"/>
    </row>
    <row r="198" spans="8:25" s="1" customFormat="1" ht="15.75" hidden="1" customHeight="1">
      <c r="H198" s="72"/>
      <c r="I198" s="72"/>
      <c r="J198" s="72"/>
      <c r="K198" s="25"/>
      <c r="L198" s="26"/>
      <c r="M198" s="26"/>
      <c r="N198" s="38"/>
      <c r="O198" s="3"/>
      <c r="P198" s="4"/>
      <c r="Q198" s="5"/>
      <c r="R198" s="6"/>
      <c r="S198" s="7"/>
      <c r="T198" s="4"/>
      <c r="U198"/>
      <c r="V198"/>
      <c r="W198"/>
      <c r="X198"/>
      <c r="Y198"/>
    </row>
    <row r="199" spans="8:25" s="1" customFormat="1" ht="15.75" hidden="1" customHeight="1">
      <c r="H199" s="72"/>
      <c r="I199" s="72"/>
      <c r="J199" s="72"/>
      <c r="K199" s="25"/>
      <c r="L199" s="26"/>
      <c r="M199" s="26"/>
      <c r="N199" s="38"/>
      <c r="O199" s="3"/>
      <c r="P199" s="4"/>
      <c r="Q199" s="5"/>
      <c r="R199" s="6"/>
      <c r="S199" s="7"/>
      <c r="T199" s="4"/>
      <c r="U199"/>
      <c r="V199"/>
      <c r="W199"/>
      <c r="X199"/>
      <c r="Y199"/>
    </row>
    <row r="200" spans="8:25" s="1" customFormat="1" ht="15.75" hidden="1" customHeight="1">
      <c r="H200" s="72"/>
      <c r="I200" s="72"/>
      <c r="J200" s="72"/>
      <c r="K200" s="25"/>
      <c r="L200" s="26"/>
      <c r="M200" s="26"/>
      <c r="N200" s="38"/>
      <c r="O200" s="3"/>
      <c r="P200" s="4"/>
      <c r="Q200" s="5"/>
      <c r="R200" s="6"/>
      <c r="S200" s="7"/>
      <c r="T200" s="4"/>
      <c r="U200"/>
      <c r="V200"/>
      <c r="W200"/>
      <c r="X200"/>
      <c r="Y200"/>
    </row>
    <row r="201" spans="8:25" s="1" customFormat="1" ht="15.75" hidden="1" customHeight="1">
      <c r="H201" s="72"/>
      <c r="I201" s="72"/>
      <c r="J201" s="72"/>
      <c r="K201" s="25"/>
      <c r="L201" s="26"/>
      <c r="M201" s="26"/>
      <c r="N201" s="38"/>
      <c r="O201" s="3"/>
      <c r="P201" s="4"/>
      <c r="Q201" s="5"/>
      <c r="R201" s="6"/>
      <c r="S201" s="7"/>
      <c r="T201" s="4"/>
      <c r="U201"/>
      <c r="V201"/>
      <c r="W201"/>
      <c r="X201"/>
      <c r="Y201"/>
    </row>
    <row r="202" spans="8:25" s="1" customFormat="1" ht="15.75" hidden="1" customHeight="1">
      <c r="H202" s="72"/>
      <c r="I202" s="72"/>
      <c r="J202" s="72"/>
      <c r="K202" s="25"/>
      <c r="L202" s="26"/>
      <c r="M202" s="26"/>
      <c r="N202" s="38"/>
      <c r="O202" s="3"/>
      <c r="P202" s="4"/>
      <c r="Q202" s="5"/>
      <c r="R202" s="6"/>
      <c r="S202" s="7"/>
      <c r="T202" s="4"/>
      <c r="U202"/>
      <c r="V202"/>
      <c r="W202"/>
      <c r="X202"/>
      <c r="Y202"/>
    </row>
    <row r="203" spans="8:25" s="1" customFormat="1" ht="15.75" hidden="1" customHeight="1">
      <c r="H203" s="72"/>
      <c r="I203" s="72"/>
      <c r="J203" s="72"/>
      <c r="K203" s="25"/>
      <c r="L203" s="26"/>
      <c r="M203" s="26"/>
      <c r="N203" s="38"/>
      <c r="O203" s="3"/>
      <c r="P203" s="4"/>
      <c r="Q203" s="5"/>
      <c r="R203" s="6"/>
      <c r="S203" s="7"/>
      <c r="T203" s="4"/>
      <c r="U203"/>
      <c r="V203"/>
      <c r="W203"/>
      <c r="X203"/>
      <c r="Y203"/>
    </row>
    <row r="204" spans="8:25" s="1" customFormat="1" ht="15.75" hidden="1" customHeight="1">
      <c r="H204" s="72"/>
      <c r="I204" s="72"/>
      <c r="J204" s="72"/>
      <c r="K204" s="25"/>
      <c r="L204" s="26"/>
      <c r="M204" s="26"/>
      <c r="N204" s="38"/>
      <c r="O204" s="3"/>
      <c r="P204" s="4"/>
      <c r="Q204" s="5"/>
      <c r="R204" s="6"/>
      <c r="S204" s="7"/>
      <c r="T204" s="4"/>
      <c r="U204"/>
      <c r="V204"/>
      <c r="W204"/>
      <c r="X204"/>
      <c r="Y204"/>
    </row>
    <row r="205" spans="8:25" s="1" customFormat="1" ht="15.75" hidden="1" customHeight="1">
      <c r="H205" s="72"/>
      <c r="I205" s="72"/>
      <c r="J205" s="72"/>
      <c r="K205" s="25"/>
      <c r="L205" s="26"/>
      <c r="M205" s="26"/>
      <c r="N205" s="38"/>
      <c r="O205" s="3"/>
      <c r="P205" s="4"/>
      <c r="Q205" s="5"/>
      <c r="R205" s="6"/>
      <c r="S205" s="7"/>
      <c r="T205" s="4"/>
      <c r="U205"/>
      <c r="V205"/>
      <c r="W205"/>
      <c r="X205"/>
      <c r="Y205"/>
    </row>
    <row r="206" spans="8:25" s="1" customFormat="1" ht="15.75" hidden="1" customHeight="1">
      <c r="H206" s="72"/>
      <c r="I206" s="72"/>
      <c r="J206" s="72"/>
      <c r="K206" s="25"/>
      <c r="L206" s="26"/>
      <c r="M206" s="26"/>
      <c r="N206" s="38"/>
      <c r="O206" s="3"/>
      <c r="P206" s="4"/>
      <c r="Q206" s="5"/>
      <c r="R206" s="6"/>
      <c r="S206" s="7"/>
      <c r="T206" s="4"/>
      <c r="U206"/>
      <c r="V206"/>
      <c r="W206"/>
      <c r="X206"/>
      <c r="Y206"/>
    </row>
    <row r="207" spans="8:25" s="1" customFormat="1" ht="15.75" hidden="1" customHeight="1">
      <c r="H207" s="72"/>
      <c r="I207" s="72"/>
      <c r="J207" s="72"/>
      <c r="K207" s="25"/>
      <c r="L207" s="26"/>
      <c r="M207" s="26"/>
      <c r="N207" s="38"/>
      <c r="O207" s="3"/>
      <c r="P207" s="4"/>
      <c r="Q207" s="5"/>
      <c r="R207" s="6"/>
      <c r="S207" s="7"/>
      <c r="T207" s="4"/>
      <c r="U207"/>
      <c r="V207"/>
      <c r="W207"/>
      <c r="X207"/>
      <c r="Y207"/>
    </row>
    <row r="208" spans="8:25" s="1" customFormat="1" ht="15.75" hidden="1" customHeight="1">
      <c r="H208" s="72"/>
      <c r="I208" s="72"/>
      <c r="J208" s="72"/>
      <c r="K208" s="25"/>
      <c r="L208" s="26"/>
      <c r="M208" s="26"/>
      <c r="N208" s="38"/>
      <c r="O208" s="3"/>
      <c r="P208" s="4"/>
      <c r="Q208" s="5"/>
      <c r="R208" s="6"/>
      <c r="S208" s="7"/>
      <c r="T208" s="4"/>
      <c r="U208"/>
      <c r="V208"/>
      <c r="W208"/>
      <c r="X208"/>
      <c r="Y208"/>
    </row>
    <row r="209" spans="8:25" s="1" customFormat="1" ht="15.75" hidden="1" customHeight="1">
      <c r="H209" s="72"/>
      <c r="I209" s="72"/>
      <c r="J209" s="72"/>
      <c r="K209" s="25"/>
      <c r="L209" s="26"/>
      <c r="M209" s="26"/>
      <c r="N209" s="38"/>
      <c r="O209" s="3"/>
      <c r="P209" s="4"/>
      <c r="Q209" s="5"/>
      <c r="R209" s="6"/>
      <c r="S209" s="7"/>
      <c r="T209" s="4"/>
      <c r="U209"/>
      <c r="V209"/>
      <c r="W209"/>
      <c r="X209"/>
      <c r="Y209"/>
    </row>
    <row r="210" spans="8:25" s="1" customFormat="1" ht="15.75" hidden="1" customHeight="1">
      <c r="H210" s="72"/>
      <c r="I210" s="72"/>
      <c r="J210" s="72"/>
      <c r="K210" s="25"/>
      <c r="L210" s="26"/>
      <c r="M210" s="26"/>
      <c r="N210" s="38"/>
      <c r="O210" s="3"/>
      <c r="P210" s="4"/>
      <c r="Q210" s="5"/>
      <c r="R210" s="6"/>
      <c r="S210" s="7"/>
      <c r="T210" s="4"/>
      <c r="U210"/>
      <c r="V210"/>
      <c r="W210"/>
      <c r="X210"/>
      <c r="Y210"/>
    </row>
    <row r="211" spans="8:25" s="1" customFormat="1" ht="15.75" hidden="1" customHeight="1">
      <c r="H211" s="72"/>
      <c r="I211" s="72"/>
      <c r="J211" s="72"/>
      <c r="K211" s="25"/>
      <c r="L211" s="26"/>
      <c r="M211" s="26"/>
      <c r="N211" s="38"/>
      <c r="O211" s="3"/>
      <c r="P211" s="4"/>
      <c r="Q211" s="5"/>
      <c r="R211" s="6"/>
      <c r="S211" s="7"/>
      <c r="T211" s="4"/>
      <c r="U211"/>
      <c r="V211"/>
      <c r="W211"/>
      <c r="X211"/>
      <c r="Y211"/>
    </row>
    <row r="212" spans="8:25" s="1" customFormat="1" ht="15.75" hidden="1" customHeight="1">
      <c r="H212" s="72"/>
      <c r="I212" s="72"/>
      <c r="J212" s="72"/>
      <c r="K212" s="25"/>
      <c r="L212" s="26"/>
      <c r="M212" s="26"/>
      <c r="N212" s="38"/>
      <c r="O212" s="3"/>
      <c r="P212" s="4"/>
      <c r="Q212" s="5"/>
      <c r="R212" s="6"/>
      <c r="S212" s="7"/>
      <c r="T212" s="4"/>
      <c r="U212"/>
      <c r="V212"/>
      <c r="W212"/>
      <c r="X212"/>
      <c r="Y212"/>
    </row>
    <row r="213" spans="8:25" s="1" customFormat="1" ht="15.75" hidden="1" customHeight="1">
      <c r="H213" s="72"/>
      <c r="I213" s="72"/>
      <c r="J213" s="72"/>
      <c r="K213" s="25"/>
      <c r="L213" s="26"/>
      <c r="M213" s="26"/>
      <c r="N213" s="38"/>
      <c r="O213" s="3"/>
      <c r="P213" s="4"/>
      <c r="Q213" s="5"/>
      <c r="R213" s="6"/>
      <c r="S213" s="7"/>
      <c r="T213" s="4"/>
      <c r="U213"/>
      <c r="V213"/>
      <c r="W213"/>
      <c r="X213"/>
      <c r="Y213"/>
    </row>
    <row r="214" spans="8:25" s="1" customFormat="1" ht="15.75" hidden="1" customHeight="1">
      <c r="H214" s="72"/>
      <c r="I214" s="72"/>
      <c r="J214" s="72"/>
      <c r="K214" s="25"/>
      <c r="L214" s="26"/>
      <c r="M214" s="26"/>
      <c r="N214" s="38"/>
      <c r="O214" s="3"/>
      <c r="P214" s="4"/>
      <c r="Q214" s="5"/>
      <c r="R214" s="6"/>
      <c r="S214" s="7"/>
      <c r="T214" s="4"/>
      <c r="U214"/>
      <c r="V214"/>
      <c r="W214"/>
      <c r="X214"/>
      <c r="Y214"/>
    </row>
    <row r="215" spans="8:25" s="1" customFormat="1" ht="15.75" hidden="1" customHeight="1">
      <c r="H215" s="72"/>
      <c r="I215" s="72"/>
      <c r="J215" s="72"/>
      <c r="K215" s="25"/>
      <c r="L215" s="26"/>
      <c r="M215" s="26"/>
      <c r="N215" s="38"/>
      <c r="O215" s="3"/>
      <c r="P215" s="4"/>
      <c r="Q215" s="5"/>
      <c r="R215" s="6"/>
      <c r="S215" s="7"/>
      <c r="T215" s="4"/>
      <c r="U215"/>
      <c r="V215"/>
      <c r="W215"/>
      <c r="X215"/>
      <c r="Y215"/>
    </row>
    <row r="216" spans="8:25" s="1" customFormat="1" ht="15.75" hidden="1" customHeight="1">
      <c r="H216" s="72"/>
      <c r="I216" s="72"/>
      <c r="J216" s="72"/>
      <c r="K216" s="25"/>
      <c r="L216" s="26"/>
      <c r="M216" s="26"/>
      <c r="N216" s="38"/>
      <c r="O216" s="3"/>
      <c r="P216" s="4"/>
      <c r="Q216" s="5"/>
      <c r="R216" s="6"/>
      <c r="S216" s="7"/>
      <c r="T216" s="4"/>
      <c r="U216"/>
      <c r="V216"/>
      <c r="W216"/>
      <c r="X216"/>
      <c r="Y216"/>
    </row>
    <row r="217" spans="8:25" s="1" customFormat="1" ht="15.75" hidden="1" customHeight="1">
      <c r="H217" s="72"/>
      <c r="I217" s="72"/>
      <c r="J217" s="72"/>
      <c r="K217" s="25"/>
      <c r="L217" s="26"/>
      <c r="M217" s="26"/>
      <c r="N217" s="38"/>
      <c r="O217" s="3"/>
      <c r="P217" s="4"/>
      <c r="Q217" s="5"/>
      <c r="R217" s="6"/>
      <c r="S217" s="7"/>
      <c r="T217" s="4"/>
      <c r="U217"/>
      <c r="V217"/>
      <c r="W217"/>
      <c r="X217"/>
      <c r="Y217"/>
    </row>
    <row r="218" spans="8:25" s="1" customFormat="1" ht="15.75" hidden="1" customHeight="1">
      <c r="H218" s="72"/>
      <c r="I218" s="72"/>
      <c r="J218" s="72"/>
      <c r="K218" s="25"/>
      <c r="L218" s="26"/>
      <c r="M218" s="26"/>
      <c r="N218" s="38"/>
      <c r="O218" s="3"/>
      <c r="P218" s="4"/>
      <c r="Q218" s="5"/>
      <c r="R218" s="6"/>
      <c r="S218" s="7"/>
      <c r="T218" s="4"/>
      <c r="U218"/>
      <c r="V218"/>
      <c r="W218"/>
      <c r="X218"/>
      <c r="Y218"/>
    </row>
    <row r="219" spans="8:25" s="1" customFormat="1" ht="15.75" hidden="1" customHeight="1">
      <c r="H219" s="72"/>
      <c r="I219" s="72"/>
      <c r="J219" s="72"/>
      <c r="K219" s="25"/>
      <c r="L219" s="26"/>
      <c r="M219" s="26"/>
      <c r="N219" s="38"/>
      <c r="O219" s="3"/>
      <c r="P219" s="4"/>
      <c r="Q219" s="5"/>
      <c r="R219" s="6"/>
      <c r="S219" s="7"/>
      <c r="T219" s="4"/>
      <c r="U219"/>
      <c r="V219"/>
      <c r="W219"/>
      <c r="X219"/>
      <c r="Y219"/>
    </row>
    <row r="228" spans="8:31" s="1" customFormat="1" ht="0" hidden="1" customHeight="1">
      <c r="H228" s="72"/>
      <c r="I228" s="72"/>
      <c r="J228" s="72"/>
      <c r="K228" s="25"/>
      <c r="L228" s="26"/>
      <c r="M228" s="26"/>
      <c r="N228" s="38"/>
      <c r="O228" s="3"/>
      <c r="P228" s="4"/>
      <c r="Q228" s="5"/>
      <c r="R228" s="6"/>
      <c r="S228" s="7"/>
      <c r="T228" s="4"/>
      <c r="U228"/>
      <c r="V228"/>
      <c r="W228"/>
      <c r="X228"/>
      <c r="Y228"/>
      <c r="Z228"/>
      <c r="AA228"/>
      <c r="AB228"/>
      <c r="AC228"/>
      <c r="AD228"/>
      <c r="AE228"/>
    </row>
    <row r="229" spans="8:31" s="1" customFormat="1" ht="0" hidden="1" customHeight="1">
      <c r="H229" s="72"/>
      <c r="I229" s="72"/>
      <c r="J229" s="72"/>
      <c r="K229" s="25"/>
      <c r="L229" s="26"/>
      <c r="M229" s="26"/>
      <c r="N229" s="38"/>
      <c r="O229" s="3"/>
      <c r="P229" s="4"/>
      <c r="Q229" s="5"/>
      <c r="R229" s="6"/>
      <c r="S229" s="7"/>
      <c r="T229" s="4"/>
      <c r="U229"/>
      <c r="V229"/>
      <c r="W229"/>
      <c r="X229"/>
      <c r="Y229"/>
      <c r="Z229"/>
      <c r="AA229"/>
      <c r="AB229"/>
      <c r="AC229"/>
      <c r="AD229"/>
      <c r="AE229"/>
    </row>
    <row r="230" spans="8:31" s="1" customFormat="1" ht="0" hidden="1" customHeight="1">
      <c r="H230" s="72"/>
      <c r="I230" s="72"/>
      <c r="J230" s="72"/>
      <c r="K230" s="25"/>
      <c r="L230" s="26"/>
      <c r="M230" s="26"/>
      <c r="N230" s="38"/>
      <c r="O230" s="3"/>
      <c r="P230" s="4"/>
      <c r="Q230" s="5"/>
      <c r="R230" s="6"/>
      <c r="S230" s="7"/>
      <c r="T230" s="4"/>
      <c r="U230"/>
      <c r="V230"/>
      <c r="W230"/>
      <c r="X230"/>
      <c r="Y230"/>
      <c r="Z230"/>
      <c r="AA230"/>
      <c r="AB230"/>
      <c r="AC230"/>
      <c r="AD230"/>
      <c r="AE230"/>
    </row>
    <row r="231" spans="8:31" s="1" customFormat="1" ht="0" hidden="1" customHeight="1">
      <c r="H231" s="72"/>
      <c r="I231" s="72"/>
      <c r="J231" s="72"/>
      <c r="K231" s="25"/>
      <c r="L231" s="26"/>
      <c r="M231" s="26"/>
      <c r="N231" s="38"/>
      <c r="O231" s="3"/>
      <c r="P231" s="4"/>
      <c r="Q231" s="5"/>
      <c r="R231" s="6"/>
      <c r="S231" s="7"/>
      <c r="T231" s="4"/>
      <c r="U231"/>
      <c r="V231"/>
      <c r="W231"/>
      <c r="X231"/>
      <c r="Y231"/>
      <c r="Z231"/>
      <c r="AA231"/>
      <c r="AB231"/>
      <c r="AC231"/>
      <c r="AD231"/>
      <c r="AE231"/>
    </row>
    <row r="232" spans="8:31" s="1" customFormat="1" ht="0" hidden="1" customHeight="1">
      <c r="H232" s="72"/>
      <c r="I232" s="72"/>
      <c r="J232" s="72"/>
      <c r="K232" s="25"/>
      <c r="L232" s="26"/>
      <c r="M232" s="26"/>
      <c r="N232" s="38"/>
      <c r="O232" s="3"/>
      <c r="P232" s="4"/>
      <c r="Q232" s="5"/>
      <c r="R232" s="6"/>
      <c r="S232" s="7"/>
      <c r="T232" s="4"/>
      <c r="U232"/>
      <c r="V232"/>
      <c r="W232"/>
      <c r="X232"/>
      <c r="Y232"/>
      <c r="Z232"/>
      <c r="AA232"/>
      <c r="AB232"/>
      <c r="AC232"/>
      <c r="AD232"/>
      <c r="AE232"/>
    </row>
    <row r="233" spans="8:31" s="1" customFormat="1" ht="0" hidden="1" customHeight="1">
      <c r="H233" s="72"/>
      <c r="I233" s="72"/>
      <c r="J233" s="72"/>
      <c r="K233" s="25"/>
      <c r="L233" s="26"/>
      <c r="M233" s="26"/>
      <c r="N233" s="38"/>
      <c r="O233" s="3"/>
      <c r="P233" s="4"/>
      <c r="Q233" s="5"/>
      <c r="R233" s="6"/>
      <c r="S233" s="7"/>
      <c r="T233" s="4"/>
      <c r="U233"/>
      <c r="V233"/>
      <c r="W233"/>
      <c r="X233"/>
      <c r="Y233"/>
      <c r="Z233"/>
      <c r="AA233"/>
      <c r="AB233"/>
      <c r="AC233"/>
      <c r="AD233"/>
      <c r="AE233"/>
    </row>
    <row r="234" spans="8:31" s="1" customFormat="1" ht="0" hidden="1" customHeight="1">
      <c r="H234" s="72"/>
      <c r="I234" s="72"/>
      <c r="J234" s="72"/>
      <c r="K234" s="25"/>
      <c r="L234" s="26"/>
      <c r="M234" s="26"/>
      <c r="N234" s="38"/>
      <c r="O234" s="3"/>
      <c r="P234" s="4"/>
      <c r="Q234" s="5"/>
      <c r="R234" s="6"/>
      <c r="S234" s="7"/>
      <c r="T234" s="4"/>
      <c r="U234"/>
      <c r="V234"/>
      <c r="W234"/>
      <c r="X234"/>
      <c r="Y234"/>
      <c r="Z234"/>
      <c r="AA234"/>
      <c r="AB234"/>
      <c r="AC234"/>
      <c r="AD234"/>
      <c r="AE234"/>
    </row>
    <row r="235" spans="8:31" s="1" customFormat="1" ht="0" hidden="1" customHeight="1">
      <c r="H235" s="72"/>
      <c r="I235" s="72"/>
      <c r="J235" s="72"/>
      <c r="K235" s="25"/>
      <c r="L235" s="26"/>
      <c r="M235" s="26"/>
      <c r="N235" s="38"/>
      <c r="O235" s="3"/>
      <c r="P235" s="4"/>
      <c r="Q235" s="5"/>
      <c r="R235" s="6"/>
      <c r="S235" s="7"/>
      <c r="T235" s="4"/>
      <c r="U235"/>
      <c r="V235"/>
      <c r="W235"/>
      <c r="X235"/>
      <c r="Y235"/>
      <c r="Z235"/>
      <c r="AA235"/>
      <c r="AB235"/>
      <c r="AC235"/>
      <c r="AD235"/>
      <c r="AE235"/>
    </row>
    <row r="236" spans="8:31" s="1" customFormat="1" ht="0" hidden="1" customHeight="1">
      <c r="H236" s="72"/>
      <c r="I236" s="72"/>
      <c r="J236" s="72"/>
      <c r="K236" s="25"/>
      <c r="L236" s="26"/>
      <c r="M236" s="26"/>
      <c r="N236" s="38"/>
      <c r="O236" s="3"/>
      <c r="P236" s="4"/>
      <c r="Q236" s="5"/>
      <c r="R236" s="6"/>
      <c r="S236" s="7"/>
      <c r="T236" s="4"/>
      <c r="U236"/>
      <c r="V236"/>
      <c r="W236"/>
      <c r="X236"/>
      <c r="Y236"/>
      <c r="Z236"/>
      <c r="AA236"/>
      <c r="AB236"/>
      <c r="AC236"/>
      <c r="AD236"/>
      <c r="AE236"/>
    </row>
    <row r="237" spans="8:31" s="1" customFormat="1" ht="0" hidden="1" customHeight="1">
      <c r="H237" s="72"/>
      <c r="I237" s="72"/>
      <c r="J237" s="72"/>
      <c r="K237" s="25"/>
      <c r="L237" s="26"/>
      <c r="M237" s="26"/>
      <c r="N237" s="38"/>
      <c r="O237" s="3"/>
      <c r="P237" s="4"/>
      <c r="Q237" s="5"/>
      <c r="R237" s="6"/>
      <c r="S237" s="7"/>
      <c r="T237" s="4"/>
      <c r="U237"/>
      <c r="V237"/>
      <c r="W237"/>
      <c r="X237"/>
      <c r="Y237"/>
      <c r="Z237"/>
      <c r="AA237"/>
      <c r="AB237"/>
      <c r="AC237"/>
      <c r="AD237"/>
      <c r="AE237"/>
    </row>
    <row r="238" spans="8:31" s="1" customFormat="1" ht="0" hidden="1" customHeight="1">
      <c r="H238" s="72"/>
      <c r="I238" s="72"/>
      <c r="J238" s="72"/>
      <c r="K238" s="25"/>
      <c r="L238" s="26"/>
      <c r="M238" s="26"/>
      <c r="N238" s="38"/>
      <c r="O238" s="3"/>
      <c r="P238" s="4"/>
      <c r="Q238" s="5"/>
      <c r="R238" s="6"/>
      <c r="S238" s="7"/>
      <c r="T238" s="4"/>
      <c r="U238"/>
      <c r="V238"/>
      <c r="W238"/>
      <c r="X238"/>
      <c r="Y238"/>
      <c r="Z238"/>
      <c r="AA238"/>
      <c r="AB238"/>
      <c r="AC238"/>
      <c r="AD238"/>
      <c r="AE238"/>
    </row>
    <row r="239" spans="8:31" s="1" customFormat="1" ht="0" hidden="1" customHeight="1">
      <c r="H239" s="72"/>
      <c r="I239" s="72"/>
      <c r="J239" s="72"/>
      <c r="K239" s="25"/>
      <c r="L239" s="26"/>
      <c r="M239" s="26"/>
      <c r="N239" s="38"/>
      <c r="O239" s="3"/>
      <c r="P239" s="4"/>
      <c r="Q239" s="5"/>
      <c r="R239" s="6"/>
      <c r="S239" s="7"/>
      <c r="T239" s="4"/>
      <c r="U239"/>
      <c r="V239"/>
      <c r="W239"/>
      <c r="X239"/>
      <c r="Y239"/>
      <c r="Z239"/>
      <c r="AA239"/>
      <c r="AB239"/>
      <c r="AC239"/>
      <c r="AD239"/>
      <c r="AE239"/>
    </row>
    <row r="240" spans="8:31" s="1" customFormat="1" ht="0" hidden="1" customHeight="1">
      <c r="H240" s="72"/>
      <c r="I240" s="72"/>
      <c r="J240" s="72"/>
      <c r="K240" s="25"/>
      <c r="L240" s="26"/>
      <c r="M240" s="26"/>
      <c r="N240" s="38"/>
      <c r="O240" s="3"/>
      <c r="P240" s="4"/>
      <c r="Q240" s="5"/>
      <c r="R240" s="6"/>
      <c r="S240" s="7"/>
      <c r="T240" s="4"/>
      <c r="U240"/>
      <c r="V240"/>
      <c r="W240"/>
      <c r="X240"/>
      <c r="Y240"/>
      <c r="Z240"/>
      <c r="AA240"/>
      <c r="AB240"/>
      <c r="AC240"/>
      <c r="AD240"/>
      <c r="AE240"/>
    </row>
    <row r="241" spans="8:31" s="1" customFormat="1" ht="0" hidden="1" customHeight="1">
      <c r="H241" s="72"/>
      <c r="I241" s="72"/>
      <c r="J241" s="72"/>
      <c r="K241" s="25"/>
      <c r="L241" s="26"/>
      <c r="M241" s="26"/>
      <c r="N241" s="38"/>
      <c r="O241" s="3"/>
      <c r="P241" s="4"/>
      <c r="Q241" s="5"/>
      <c r="R241" s="6"/>
      <c r="S241" s="7"/>
      <c r="T241" s="4"/>
      <c r="U241"/>
      <c r="V241"/>
      <c r="W241"/>
      <c r="X241"/>
      <c r="Y241"/>
      <c r="Z241"/>
      <c r="AA241"/>
      <c r="AB241"/>
      <c r="AC241"/>
      <c r="AD241"/>
      <c r="AE241"/>
    </row>
    <row r="242" spans="8:31" s="1" customFormat="1" ht="0" hidden="1" customHeight="1">
      <c r="H242" s="72"/>
      <c r="I242" s="72"/>
      <c r="J242" s="72"/>
      <c r="K242" s="25"/>
      <c r="L242" s="26"/>
      <c r="M242" s="26"/>
      <c r="N242" s="38"/>
      <c r="O242" s="3"/>
      <c r="P242" s="4"/>
      <c r="Q242" s="5"/>
      <c r="R242" s="6"/>
      <c r="S242" s="7"/>
      <c r="T242" s="4"/>
      <c r="U242"/>
      <c r="V242"/>
      <c r="W242"/>
      <c r="X242"/>
      <c r="Y242"/>
      <c r="Z242"/>
      <c r="AA242"/>
      <c r="AB242"/>
      <c r="AC242"/>
      <c r="AD242"/>
      <c r="AE242"/>
    </row>
    <row r="243" spans="8:31" s="1" customFormat="1" ht="0" hidden="1" customHeight="1">
      <c r="H243" s="72"/>
      <c r="I243" s="72"/>
      <c r="J243" s="72"/>
      <c r="K243" s="25"/>
      <c r="L243" s="26"/>
      <c r="M243" s="26"/>
      <c r="N243" s="38"/>
      <c r="O243" s="3"/>
      <c r="P243" s="4"/>
      <c r="Q243" s="5"/>
      <c r="R243" s="6"/>
      <c r="S243" s="7"/>
      <c r="T243" s="4"/>
      <c r="U243"/>
      <c r="V243"/>
      <c r="W243"/>
      <c r="X243"/>
      <c r="Y243"/>
      <c r="Z243"/>
      <c r="AA243"/>
      <c r="AB243"/>
      <c r="AC243"/>
      <c r="AD243"/>
      <c r="AE243"/>
    </row>
    <row r="244" spans="8:31" s="1" customFormat="1" ht="0" hidden="1" customHeight="1">
      <c r="H244" s="72"/>
      <c r="I244" s="72"/>
      <c r="J244" s="72"/>
      <c r="K244" s="25"/>
      <c r="L244" s="26"/>
      <c r="M244" s="26"/>
      <c r="N244" s="38"/>
      <c r="O244" s="3"/>
      <c r="P244" s="4"/>
      <c r="Q244" s="5"/>
      <c r="R244" s="6"/>
      <c r="S244" s="7"/>
      <c r="T244" s="4"/>
      <c r="U244"/>
      <c r="V244"/>
      <c r="W244"/>
      <c r="X244"/>
      <c r="Y244"/>
      <c r="Z244"/>
      <c r="AA244"/>
      <c r="AB244"/>
      <c r="AC244"/>
      <c r="AD244"/>
      <c r="AE244"/>
    </row>
    <row r="245" spans="8:31" s="1" customFormat="1" ht="0" hidden="1" customHeight="1">
      <c r="H245" s="72"/>
      <c r="I245" s="72"/>
      <c r="J245" s="72"/>
      <c r="K245" s="25"/>
      <c r="L245" s="26"/>
      <c r="M245" s="26"/>
      <c r="N245" s="38"/>
      <c r="O245" s="3"/>
      <c r="P245" s="4"/>
      <c r="Q245" s="5"/>
      <c r="R245" s="6"/>
      <c r="S245" s="7"/>
      <c r="T245" s="4"/>
      <c r="U245"/>
      <c r="V245"/>
      <c r="W245"/>
      <c r="X245"/>
      <c r="Y245"/>
      <c r="Z245"/>
      <c r="AA245"/>
      <c r="AB245"/>
      <c r="AC245"/>
      <c r="AD245"/>
      <c r="AE245"/>
    </row>
    <row r="246" spans="8:31" s="1" customFormat="1" ht="0" hidden="1" customHeight="1">
      <c r="H246" s="72"/>
      <c r="I246" s="72"/>
      <c r="J246" s="72"/>
      <c r="K246" s="25"/>
      <c r="L246" s="26"/>
      <c r="M246" s="26"/>
      <c r="N246" s="38"/>
      <c r="O246" s="3"/>
      <c r="P246" s="4"/>
      <c r="Q246" s="5"/>
      <c r="R246" s="6"/>
      <c r="S246" s="7"/>
      <c r="T246" s="4"/>
      <c r="U246"/>
      <c r="V246"/>
      <c r="W246"/>
      <c r="X246"/>
      <c r="Y246"/>
      <c r="Z246"/>
      <c r="AA246"/>
      <c r="AB246"/>
      <c r="AC246"/>
      <c r="AD246"/>
      <c r="AE246"/>
    </row>
    <row r="247" spans="8:31" s="1" customFormat="1" ht="0" hidden="1" customHeight="1">
      <c r="H247" s="72"/>
      <c r="I247" s="72"/>
      <c r="J247" s="72"/>
      <c r="K247" s="25"/>
      <c r="L247" s="26"/>
      <c r="M247" s="26"/>
      <c r="N247" s="38"/>
      <c r="O247" s="3"/>
      <c r="P247" s="4"/>
      <c r="Q247" s="5"/>
      <c r="R247" s="6"/>
      <c r="S247" s="7"/>
      <c r="T247" s="4"/>
      <c r="U247"/>
      <c r="V247"/>
      <c r="W247"/>
      <c r="X247"/>
      <c r="Y247"/>
      <c r="Z247"/>
      <c r="AA247"/>
      <c r="AB247"/>
      <c r="AC247"/>
      <c r="AD247"/>
      <c r="AE247"/>
    </row>
    <row r="248" spans="8:31" s="1" customFormat="1" ht="0" hidden="1" customHeight="1">
      <c r="H248" s="72"/>
      <c r="I248" s="72"/>
      <c r="J248" s="72"/>
      <c r="K248" s="25"/>
      <c r="L248" s="26"/>
      <c r="M248" s="26"/>
      <c r="N248" s="38"/>
      <c r="O248" s="3"/>
      <c r="P248" s="4"/>
      <c r="Q248" s="5"/>
      <c r="R248" s="6"/>
      <c r="S248" s="7"/>
      <c r="T248" s="4"/>
      <c r="U248"/>
      <c r="V248"/>
      <c r="W248"/>
      <c r="X248"/>
      <c r="Y248"/>
      <c r="Z248"/>
      <c r="AA248"/>
      <c r="AB248"/>
      <c r="AC248"/>
      <c r="AD248"/>
      <c r="AE248"/>
    </row>
    <row r="249" spans="8:31" s="1" customFormat="1" ht="0" hidden="1" customHeight="1">
      <c r="H249" s="72"/>
      <c r="I249" s="72"/>
      <c r="J249" s="72"/>
      <c r="K249" s="25"/>
      <c r="L249" s="26"/>
      <c r="M249" s="26"/>
      <c r="N249" s="38"/>
      <c r="O249" s="3"/>
      <c r="P249" s="4"/>
      <c r="Q249" s="5"/>
      <c r="R249" s="6"/>
      <c r="S249" s="7"/>
      <c r="T249" s="4"/>
      <c r="U249"/>
      <c r="V249"/>
      <c r="W249"/>
      <c r="X249"/>
      <c r="Y249"/>
      <c r="Z249"/>
      <c r="AA249"/>
      <c r="AB249"/>
      <c r="AC249"/>
      <c r="AD249"/>
      <c r="AE249"/>
    </row>
    <row r="250" spans="8:31" s="1" customFormat="1" ht="0" hidden="1" customHeight="1">
      <c r="H250" s="72"/>
      <c r="I250" s="72"/>
      <c r="J250" s="72"/>
      <c r="K250" s="25"/>
      <c r="L250" s="26"/>
      <c r="M250" s="26"/>
      <c r="N250" s="38"/>
      <c r="O250" s="3"/>
      <c r="P250" s="4"/>
      <c r="Q250" s="5"/>
      <c r="R250" s="6"/>
      <c r="S250" s="7"/>
      <c r="T250" s="4"/>
      <c r="U250"/>
      <c r="V250"/>
      <c r="W250"/>
      <c r="X250"/>
      <c r="Y250"/>
      <c r="Z250"/>
      <c r="AA250"/>
      <c r="AB250"/>
      <c r="AC250"/>
      <c r="AD250"/>
      <c r="AE250"/>
    </row>
    <row r="251" spans="8:31" s="1" customFormat="1" ht="0" hidden="1" customHeight="1">
      <c r="H251" s="72"/>
      <c r="I251" s="72"/>
      <c r="J251" s="72"/>
      <c r="K251" s="25"/>
      <c r="L251" s="26"/>
      <c r="M251" s="26"/>
      <c r="N251" s="38"/>
      <c r="O251" s="3"/>
      <c r="P251" s="4"/>
      <c r="Q251" s="5"/>
      <c r="R251" s="6"/>
      <c r="S251" s="7"/>
      <c r="T251" s="4"/>
      <c r="U251"/>
      <c r="V251"/>
      <c r="W251"/>
      <c r="X251"/>
      <c r="Y251"/>
      <c r="Z251"/>
      <c r="AA251"/>
      <c r="AB251"/>
      <c r="AC251"/>
      <c r="AD251"/>
      <c r="AE251"/>
    </row>
    <row r="252" spans="8:31" s="1" customFormat="1" ht="0" hidden="1" customHeight="1">
      <c r="H252" s="72"/>
      <c r="I252" s="72"/>
      <c r="J252" s="72"/>
      <c r="K252" s="25"/>
      <c r="L252" s="26"/>
      <c r="M252" s="26"/>
      <c r="N252" s="38"/>
      <c r="O252" s="3"/>
      <c r="P252" s="4"/>
      <c r="Q252" s="5"/>
      <c r="R252" s="6"/>
      <c r="S252" s="7"/>
      <c r="T252" s="4"/>
      <c r="U252"/>
      <c r="V252"/>
      <c r="W252"/>
      <c r="X252"/>
      <c r="Y252"/>
      <c r="Z252"/>
      <c r="AA252"/>
      <c r="AB252"/>
      <c r="AC252"/>
      <c r="AD252"/>
      <c r="AE252"/>
    </row>
    <row r="253" spans="8:31" s="1" customFormat="1" ht="0" hidden="1" customHeight="1">
      <c r="H253" s="72"/>
      <c r="I253" s="72"/>
      <c r="J253" s="72"/>
      <c r="K253" s="25"/>
      <c r="L253" s="26"/>
      <c r="M253" s="26"/>
      <c r="N253" s="38"/>
      <c r="O253" s="3"/>
      <c r="P253" s="4"/>
      <c r="Q253" s="5"/>
      <c r="R253" s="6"/>
      <c r="S253" s="7"/>
      <c r="T253" s="4"/>
      <c r="U253"/>
      <c r="V253"/>
      <c r="W253"/>
      <c r="X253"/>
      <c r="Y253"/>
      <c r="Z253"/>
      <c r="AA253"/>
      <c r="AB253"/>
      <c r="AC253"/>
      <c r="AD253"/>
      <c r="AE253"/>
    </row>
    <row r="254" spans="8:31" s="1" customFormat="1" ht="0" hidden="1" customHeight="1">
      <c r="H254" s="72"/>
      <c r="I254" s="72"/>
      <c r="J254" s="72"/>
      <c r="K254" s="25"/>
      <c r="L254" s="26"/>
      <c r="M254" s="26"/>
      <c r="N254" s="38"/>
      <c r="O254" s="3"/>
      <c r="P254" s="4"/>
      <c r="Q254" s="5"/>
      <c r="R254" s="6"/>
      <c r="S254" s="7"/>
      <c r="T254" s="4"/>
      <c r="U254"/>
      <c r="V254"/>
      <c r="W254"/>
      <c r="X254"/>
      <c r="Y254"/>
      <c r="Z254"/>
      <c r="AA254"/>
      <c r="AB254"/>
      <c r="AC254"/>
      <c r="AD254"/>
      <c r="AE254"/>
    </row>
    <row r="255" spans="8:31" s="1" customFormat="1" ht="0" hidden="1" customHeight="1">
      <c r="H255" s="72"/>
      <c r="I255" s="72"/>
      <c r="J255" s="72"/>
      <c r="K255" s="25"/>
      <c r="L255" s="26"/>
      <c r="M255" s="26"/>
      <c r="N255" s="38"/>
      <c r="O255" s="3"/>
      <c r="P255" s="4"/>
      <c r="Q255" s="5"/>
      <c r="R255" s="6"/>
      <c r="S255" s="7"/>
      <c r="T255" s="4"/>
      <c r="U255"/>
      <c r="V255"/>
      <c r="W255"/>
      <c r="X255"/>
      <c r="Y255"/>
      <c r="Z255"/>
      <c r="AA255"/>
      <c r="AB255"/>
      <c r="AC255"/>
      <c r="AD255"/>
      <c r="AE255"/>
    </row>
    <row r="256" spans="8:31" s="1" customFormat="1" ht="0" hidden="1" customHeight="1">
      <c r="H256" s="72"/>
      <c r="I256" s="72"/>
      <c r="J256" s="72"/>
      <c r="K256" s="25"/>
      <c r="L256" s="26"/>
      <c r="M256" s="26"/>
      <c r="N256" s="38"/>
      <c r="O256" s="3"/>
      <c r="P256" s="4"/>
      <c r="Q256" s="5"/>
      <c r="R256" s="6"/>
      <c r="S256" s="7"/>
      <c r="T256" s="4"/>
      <c r="U256"/>
      <c r="V256"/>
      <c r="W256"/>
      <c r="X256"/>
      <c r="Y256"/>
      <c r="Z256"/>
      <c r="AA256"/>
      <c r="AB256"/>
      <c r="AC256"/>
      <c r="AD256"/>
      <c r="AE256"/>
    </row>
    <row r="257" spans="8:31" s="1" customFormat="1" ht="0" hidden="1" customHeight="1">
      <c r="H257" s="72"/>
      <c r="I257" s="72"/>
      <c r="J257" s="72"/>
      <c r="K257" s="25"/>
      <c r="L257" s="26"/>
      <c r="M257" s="26"/>
      <c r="N257" s="38"/>
      <c r="O257" s="3"/>
      <c r="P257" s="4"/>
      <c r="Q257" s="5"/>
      <c r="R257" s="6"/>
      <c r="S257" s="7"/>
      <c r="T257" s="4"/>
      <c r="U257"/>
      <c r="V257"/>
      <c r="W257"/>
      <c r="X257"/>
      <c r="Y257"/>
      <c r="Z257"/>
      <c r="AA257"/>
      <c r="AB257"/>
      <c r="AC257"/>
      <c r="AD257"/>
      <c r="AE257"/>
    </row>
    <row r="258" spans="8:31" s="1" customFormat="1" ht="0" hidden="1" customHeight="1">
      <c r="H258" s="72"/>
      <c r="I258" s="72"/>
      <c r="J258" s="72"/>
      <c r="K258" s="25"/>
      <c r="L258" s="26"/>
      <c r="M258" s="26"/>
      <c r="N258" s="38"/>
      <c r="O258" s="3"/>
      <c r="P258" s="4"/>
      <c r="Q258" s="5"/>
      <c r="R258" s="6"/>
      <c r="S258" s="7"/>
      <c r="T258" s="4"/>
      <c r="U258"/>
      <c r="V258"/>
      <c r="W258"/>
      <c r="X258"/>
      <c r="Y258"/>
      <c r="Z258"/>
      <c r="AA258"/>
      <c r="AB258"/>
      <c r="AC258"/>
      <c r="AD258"/>
      <c r="AE258"/>
    </row>
    <row r="259" spans="8:31" s="1" customFormat="1" ht="0" hidden="1" customHeight="1">
      <c r="H259" s="72"/>
      <c r="I259" s="72"/>
      <c r="J259" s="72"/>
      <c r="K259" s="25"/>
      <c r="L259" s="26"/>
      <c r="M259" s="26"/>
      <c r="N259" s="38"/>
      <c r="O259" s="3"/>
      <c r="P259" s="4"/>
      <c r="Q259" s="5"/>
      <c r="R259" s="6"/>
      <c r="S259" s="7"/>
      <c r="T259" s="4"/>
      <c r="U259"/>
      <c r="V259"/>
      <c r="W259"/>
      <c r="X259"/>
      <c r="Y259"/>
      <c r="Z259"/>
      <c r="AA259"/>
      <c r="AB259"/>
      <c r="AC259"/>
      <c r="AD259"/>
      <c r="AE259"/>
    </row>
    <row r="260" spans="8:31" s="1" customFormat="1" ht="0" hidden="1" customHeight="1">
      <c r="H260" s="72"/>
      <c r="I260" s="72"/>
      <c r="J260" s="72"/>
      <c r="K260" s="25"/>
      <c r="L260" s="26"/>
      <c r="M260" s="26"/>
      <c r="N260" s="38"/>
      <c r="O260" s="3"/>
      <c r="P260" s="4"/>
      <c r="Q260" s="5"/>
      <c r="R260" s="6"/>
      <c r="S260" s="7"/>
      <c r="T260" s="4"/>
      <c r="U260"/>
      <c r="V260"/>
      <c r="W260"/>
      <c r="X260"/>
      <c r="Y260"/>
      <c r="Z260"/>
      <c r="AA260"/>
      <c r="AB260"/>
      <c r="AC260"/>
      <c r="AD260"/>
      <c r="AE260"/>
    </row>
    <row r="261" spans="8:31" s="1" customFormat="1" ht="0" hidden="1" customHeight="1">
      <c r="H261" s="72"/>
      <c r="I261" s="72"/>
      <c r="J261" s="72"/>
      <c r="K261" s="25"/>
      <c r="L261" s="26"/>
      <c r="M261" s="26"/>
      <c r="N261" s="38"/>
      <c r="O261" s="3"/>
      <c r="P261" s="4"/>
      <c r="Q261" s="5"/>
      <c r="R261" s="6"/>
      <c r="S261" s="7"/>
      <c r="T261" s="4"/>
      <c r="U261"/>
      <c r="V261"/>
      <c r="W261"/>
      <c r="X261"/>
      <c r="Y261"/>
      <c r="Z261"/>
      <c r="AA261"/>
      <c r="AB261"/>
      <c r="AC261"/>
      <c r="AD261"/>
      <c r="AE261"/>
    </row>
    <row r="262" spans="8:31" s="1" customFormat="1" ht="0" hidden="1" customHeight="1">
      <c r="H262" s="72"/>
      <c r="I262" s="72"/>
      <c r="J262" s="72"/>
      <c r="K262" s="25"/>
      <c r="L262" s="26"/>
      <c r="M262" s="26"/>
      <c r="N262" s="38"/>
      <c r="O262" s="3"/>
      <c r="P262" s="4"/>
      <c r="Q262" s="5"/>
      <c r="R262" s="6"/>
      <c r="S262" s="7"/>
      <c r="T262" s="4"/>
      <c r="U262"/>
      <c r="V262"/>
      <c r="W262"/>
      <c r="X262"/>
      <c r="Y262"/>
      <c r="Z262"/>
      <c r="AA262"/>
      <c r="AB262"/>
      <c r="AC262"/>
      <c r="AD262"/>
      <c r="AE262"/>
    </row>
    <row r="263" spans="8:31" s="1" customFormat="1" ht="0" hidden="1" customHeight="1">
      <c r="H263" s="72"/>
      <c r="I263" s="72"/>
      <c r="J263" s="72"/>
      <c r="K263" s="25"/>
      <c r="L263" s="26"/>
      <c r="M263" s="26"/>
      <c r="N263" s="38"/>
      <c r="O263" s="3"/>
      <c r="P263" s="4"/>
      <c r="Q263" s="5"/>
      <c r="R263" s="6"/>
      <c r="S263" s="7"/>
      <c r="T263" s="4"/>
      <c r="U263"/>
      <c r="V263"/>
      <c r="W263"/>
      <c r="X263"/>
      <c r="Y263"/>
      <c r="Z263"/>
      <c r="AA263"/>
      <c r="AB263"/>
      <c r="AC263"/>
      <c r="AD263"/>
      <c r="AE263"/>
    </row>
    <row r="264" spans="8:31" s="1" customFormat="1" ht="0" hidden="1" customHeight="1">
      <c r="H264" s="72"/>
      <c r="I264" s="72"/>
      <c r="J264" s="72"/>
      <c r="K264" s="25"/>
      <c r="L264" s="26"/>
      <c r="M264" s="26"/>
      <c r="N264" s="38"/>
      <c r="O264" s="3"/>
      <c r="P264" s="4"/>
      <c r="Q264" s="5"/>
      <c r="R264" s="6"/>
      <c r="S264" s="7"/>
      <c r="T264" s="4"/>
      <c r="U264"/>
      <c r="V264"/>
      <c r="W264"/>
      <c r="X264"/>
      <c r="Y264"/>
      <c r="Z264"/>
      <c r="AA264"/>
      <c r="AB264"/>
      <c r="AC264"/>
      <c r="AD264"/>
      <c r="AE264"/>
    </row>
    <row r="265" spans="8:31" s="1" customFormat="1" ht="0" hidden="1" customHeight="1">
      <c r="H265" s="72"/>
      <c r="I265" s="72"/>
      <c r="J265" s="72"/>
      <c r="K265" s="25"/>
      <c r="L265" s="26"/>
      <c r="M265" s="26"/>
      <c r="N265" s="38"/>
      <c r="O265" s="3"/>
      <c r="P265" s="4"/>
      <c r="Q265" s="5"/>
      <c r="R265" s="6"/>
      <c r="S265" s="7"/>
      <c r="T265" s="4"/>
      <c r="U265"/>
      <c r="V265"/>
      <c r="W265"/>
      <c r="X265"/>
      <c r="Y265"/>
      <c r="Z265"/>
      <c r="AA265"/>
      <c r="AB265"/>
      <c r="AC265"/>
      <c r="AD265"/>
      <c r="AE265"/>
    </row>
    <row r="266" spans="8:31" s="1" customFormat="1" ht="0" hidden="1" customHeight="1">
      <c r="H266" s="72"/>
      <c r="I266" s="72"/>
      <c r="J266" s="72"/>
      <c r="K266" s="25"/>
      <c r="L266" s="26"/>
      <c r="M266" s="26"/>
      <c r="N266" s="38"/>
      <c r="O266" s="3"/>
      <c r="P266" s="4"/>
      <c r="Q266" s="5"/>
      <c r="R266" s="6"/>
      <c r="S266" s="7"/>
      <c r="T266" s="4"/>
      <c r="U266"/>
      <c r="V266"/>
      <c r="W266"/>
      <c r="X266"/>
      <c r="Y266"/>
      <c r="Z266"/>
      <c r="AA266"/>
      <c r="AB266"/>
      <c r="AC266"/>
      <c r="AD266"/>
      <c r="AE266"/>
    </row>
    <row r="267" spans="8:31" s="1" customFormat="1" ht="0" hidden="1" customHeight="1">
      <c r="H267" s="72"/>
      <c r="I267" s="72"/>
      <c r="J267" s="72"/>
      <c r="K267" s="25"/>
      <c r="L267" s="26"/>
      <c r="M267" s="26"/>
      <c r="N267" s="38"/>
      <c r="O267" s="3"/>
      <c r="P267" s="4"/>
      <c r="Q267" s="5"/>
      <c r="R267" s="6"/>
      <c r="S267" s="7"/>
      <c r="T267" s="4"/>
      <c r="U267"/>
      <c r="V267"/>
      <c r="W267"/>
      <c r="X267"/>
      <c r="Y267"/>
      <c r="Z267"/>
      <c r="AA267"/>
      <c r="AB267"/>
      <c r="AC267"/>
      <c r="AD267"/>
      <c r="AE267"/>
    </row>
    <row r="268" spans="8:31" s="1" customFormat="1" ht="0" hidden="1" customHeight="1">
      <c r="H268" s="72"/>
      <c r="I268" s="72"/>
      <c r="J268" s="72"/>
      <c r="K268" s="25"/>
      <c r="L268" s="26"/>
      <c r="M268" s="26"/>
      <c r="N268" s="38"/>
      <c r="O268" s="3"/>
      <c r="P268" s="4"/>
      <c r="Q268" s="5"/>
      <c r="R268" s="6"/>
      <c r="S268" s="7"/>
      <c r="T268" s="4"/>
      <c r="U268"/>
      <c r="V268"/>
      <c r="W268"/>
      <c r="X268"/>
      <c r="Y268"/>
      <c r="Z268"/>
      <c r="AA268"/>
      <c r="AB268"/>
      <c r="AC268"/>
      <c r="AD268"/>
      <c r="AE268"/>
    </row>
    <row r="269" spans="8:31" s="1" customFormat="1" ht="0" hidden="1" customHeight="1">
      <c r="H269" s="72"/>
      <c r="I269" s="72"/>
      <c r="J269" s="72"/>
      <c r="K269" s="25"/>
      <c r="L269" s="26"/>
      <c r="M269" s="26"/>
      <c r="N269" s="38"/>
      <c r="O269" s="3"/>
      <c r="P269" s="4"/>
      <c r="Q269" s="5"/>
      <c r="R269" s="6"/>
      <c r="S269" s="7"/>
      <c r="T269" s="4"/>
      <c r="U269"/>
      <c r="V269"/>
      <c r="W269"/>
      <c r="X269"/>
      <c r="Y269"/>
      <c r="Z269"/>
      <c r="AA269"/>
      <c r="AB269"/>
      <c r="AC269"/>
      <c r="AD269"/>
      <c r="AE269"/>
    </row>
    <row r="270" spans="8:31" s="1" customFormat="1" ht="0" hidden="1" customHeight="1">
      <c r="H270" s="72"/>
      <c r="I270" s="72"/>
      <c r="J270" s="72"/>
      <c r="K270" s="25"/>
      <c r="L270" s="26"/>
      <c r="M270" s="26"/>
      <c r="N270" s="38"/>
      <c r="O270" s="3"/>
      <c r="P270" s="4"/>
      <c r="Q270" s="5"/>
      <c r="R270" s="6"/>
      <c r="S270" s="7"/>
      <c r="T270" s="4"/>
      <c r="U270"/>
      <c r="V270"/>
      <c r="W270"/>
      <c r="X270"/>
      <c r="Y270"/>
      <c r="Z270"/>
      <c r="AA270"/>
      <c r="AB270"/>
      <c r="AC270"/>
      <c r="AD270"/>
      <c r="AE270"/>
    </row>
    <row r="271" spans="8:31" s="1" customFormat="1" ht="0" hidden="1" customHeight="1">
      <c r="H271" s="72"/>
      <c r="I271" s="72"/>
      <c r="J271" s="72"/>
      <c r="K271" s="25"/>
      <c r="L271" s="26"/>
      <c r="M271" s="26"/>
      <c r="N271" s="38"/>
      <c r="O271" s="3"/>
      <c r="P271" s="4"/>
      <c r="Q271" s="5"/>
      <c r="R271" s="6"/>
      <c r="S271" s="7"/>
      <c r="T271" s="4"/>
      <c r="U271"/>
      <c r="V271"/>
      <c r="W271"/>
      <c r="X271"/>
      <c r="Y271"/>
      <c r="Z271"/>
      <c r="AA271"/>
      <c r="AB271"/>
      <c r="AC271"/>
      <c r="AD271"/>
      <c r="AE271"/>
    </row>
    <row r="272" spans="8:31" s="1" customFormat="1" ht="0" hidden="1" customHeight="1">
      <c r="H272" s="72"/>
      <c r="I272" s="72"/>
      <c r="J272" s="72"/>
      <c r="K272" s="25"/>
      <c r="L272" s="26"/>
      <c r="M272" s="26"/>
      <c r="N272" s="38"/>
      <c r="O272" s="3"/>
      <c r="P272" s="4"/>
      <c r="Q272" s="5"/>
      <c r="R272" s="6"/>
      <c r="S272" s="7"/>
      <c r="T272" s="4"/>
      <c r="U272"/>
      <c r="V272"/>
      <c r="W272"/>
      <c r="X272"/>
      <c r="Y272"/>
      <c r="Z272"/>
      <c r="AA272"/>
      <c r="AB272"/>
      <c r="AC272"/>
      <c r="AD272"/>
      <c r="AE272"/>
    </row>
    <row r="273" spans="8:31" s="1" customFormat="1" ht="0" hidden="1" customHeight="1">
      <c r="H273" s="72"/>
      <c r="I273" s="72"/>
      <c r="J273" s="72"/>
      <c r="K273" s="25"/>
      <c r="L273" s="26"/>
      <c r="M273" s="26"/>
      <c r="N273" s="38"/>
      <c r="O273" s="3"/>
      <c r="P273" s="4"/>
      <c r="Q273" s="5"/>
      <c r="R273" s="6"/>
      <c r="S273" s="7"/>
      <c r="T273" s="4"/>
      <c r="U273"/>
      <c r="V273"/>
      <c r="W273"/>
      <c r="X273"/>
      <c r="Y273"/>
      <c r="Z273"/>
      <c r="AA273"/>
      <c r="AB273"/>
      <c r="AC273"/>
      <c r="AD273"/>
      <c r="AE273"/>
    </row>
    <row r="274" spans="8:31" s="1" customFormat="1" ht="0" hidden="1" customHeight="1">
      <c r="H274" s="72"/>
      <c r="I274" s="72"/>
      <c r="J274" s="72"/>
      <c r="K274" s="25"/>
      <c r="L274" s="26"/>
      <c r="M274" s="26"/>
      <c r="N274" s="38"/>
      <c r="O274" s="3"/>
      <c r="P274" s="4"/>
      <c r="Q274" s="5"/>
      <c r="R274" s="6"/>
      <c r="S274" s="7"/>
      <c r="T274" s="4"/>
      <c r="U274"/>
      <c r="V274"/>
      <c r="W274"/>
      <c r="X274"/>
      <c r="Y274"/>
      <c r="Z274"/>
      <c r="AA274"/>
      <c r="AB274"/>
      <c r="AC274"/>
      <c r="AD274"/>
      <c r="AE274"/>
    </row>
    <row r="275" spans="8:31" s="1" customFormat="1" ht="0" hidden="1" customHeight="1">
      <c r="H275" s="72"/>
      <c r="I275" s="72"/>
      <c r="J275" s="72"/>
      <c r="K275" s="25"/>
      <c r="L275" s="26"/>
      <c r="M275" s="26"/>
      <c r="N275" s="38"/>
      <c r="O275" s="3"/>
      <c r="P275" s="4"/>
      <c r="Q275" s="5"/>
      <c r="R275" s="6"/>
      <c r="S275" s="7"/>
      <c r="T275" s="4"/>
      <c r="U275"/>
      <c r="V275"/>
      <c r="W275"/>
      <c r="X275"/>
      <c r="Y275"/>
      <c r="Z275"/>
      <c r="AA275"/>
      <c r="AB275"/>
      <c r="AC275"/>
      <c r="AD275"/>
      <c r="AE275"/>
    </row>
    <row r="276" spans="8:31" s="1" customFormat="1" ht="0" hidden="1" customHeight="1">
      <c r="H276" s="72"/>
      <c r="I276" s="72"/>
      <c r="J276" s="72"/>
      <c r="K276" s="25"/>
      <c r="L276" s="26"/>
      <c r="M276" s="26"/>
      <c r="N276" s="38"/>
      <c r="O276" s="3"/>
      <c r="P276" s="4"/>
      <c r="Q276" s="5"/>
      <c r="R276" s="6"/>
      <c r="S276" s="7"/>
      <c r="T276" s="4"/>
      <c r="U276"/>
      <c r="V276"/>
      <c r="W276"/>
      <c r="X276"/>
      <c r="Y276"/>
      <c r="Z276"/>
      <c r="AA276"/>
      <c r="AB276"/>
      <c r="AC276"/>
      <c r="AD276"/>
      <c r="AE276"/>
    </row>
    <row r="277" spans="8:31" s="1" customFormat="1" ht="0" hidden="1" customHeight="1">
      <c r="H277" s="72"/>
      <c r="I277" s="72"/>
      <c r="J277" s="72"/>
      <c r="K277" s="25"/>
      <c r="L277" s="26"/>
      <c r="M277" s="26"/>
      <c r="N277" s="38"/>
      <c r="O277" s="3"/>
      <c r="P277" s="4"/>
      <c r="Q277" s="5"/>
      <c r="R277" s="6"/>
      <c r="S277" s="7"/>
      <c r="T277" s="4"/>
      <c r="U277"/>
      <c r="V277"/>
      <c r="W277"/>
      <c r="X277"/>
      <c r="Y277"/>
      <c r="Z277"/>
      <c r="AA277"/>
      <c r="AB277"/>
      <c r="AC277"/>
      <c r="AD277"/>
      <c r="AE277"/>
    </row>
    <row r="278" spans="8:31" s="1" customFormat="1" ht="0" hidden="1" customHeight="1">
      <c r="H278" s="72"/>
      <c r="I278" s="72"/>
      <c r="J278" s="72"/>
      <c r="K278" s="25"/>
      <c r="L278" s="26"/>
      <c r="M278" s="26"/>
      <c r="N278" s="38"/>
      <c r="O278" s="3"/>
      <c r="P278" s="4"/>
      <c r="Q278" s="5"/>
      <c r="R278" s="6"/>
      <c r="S278" s="7"/>
      <c r="T278" s="4"/>
      <c r="U278"/>
      <c r="V278"/>
      <c r="W278"/>
      <c r="X278"/>
      <c r="Y278"/>
      <c r="Z278"/>
      <c r="AA278"/>
      <c r="AB278"/>
      <c r="AC278"/>
      <c r="AD278"/>
      <c r="AE278"/>
    </row>
    <row r="279" spans="8:31" s="1" customFormat="1" ht="0" hidden="1" customHeight="1">
      <c r="H279" s="72"/>
      <c r="I279" s="72"/>
      <c r="J279" s="72"/>
      <c r="K279" s="25"/>
      <c r="L279" s="26"/>
      <c r="M279" s="26"/>
      <c r="N279" s="38"/>
      <c r="O279" s="3"/>
      <c r="P279" s="4"/>
      <c r="Q279" s="5"/>
      <c r="R279" s="6"/>
      <c r="S279" s="7"/>
      <c r="T279" s="4"/>
      <c r="U279"/>
      <c r="V279"/>
      <c r="W279"/>
      <c r="X279"/>
      <c r="Y279"/>
      <c r="Z279"/>
      <c r="AA279"/>
      <c r="AB279"/>
      <c r="AC279"/>
      <c r="AD279"/>
      <c r="AE279"/>
    </row>
    <row r="280" spans="8:31" s="1" customFormat="1" ht="0" hidden="1" customHeight="1">
      <c r="H280" s="72"/>
      <c r="I280" s="72"/>
      <c r="J280" s="72"/>
      <c r="K280" s="25"/>
      <c r="L280" s="26"/>
      <c r="M280" s="26"/>
      <c r="N280" s="38"/>
      <c r="O280" s="3"/>
      <c r="P280" s="4"/>
      <c r="Q280" s="5"/>
      <c r="R280" s="6"/>
      <c r="S280" s="7"/>
      <c r="T280" s="4"/>
      <c r="U280"/>
      <c r="V280"/>
      <c r="W280"/>
      <c r="X280"/>
      <c r="Y280"/>
      <c r="Z280"/>
      <c r="AA280"/>
      <c r="AB280"/>
      <c r="AC280"/>
      <c r="AD280"/>
      <c r="AE280"/>
    </row>
    <row r="281" spans="8:31" s="1" customFormat="1" ht="0" hidden="1" customHeight="1">
      <c r="H281" s="72"/>
      <c r="I281" s="72"/>
      <c r="J281" s="72"/>
      <c r="K281" s="25"/>
      <c r="L281" s="26"/>
      <c r="M281" s="26"/>
      <c r="N281" s="38"/>
      <c r="O281" s="3"/>
      <c r="P281" s="4"/>
      <c r="Q281" s="5"/>
      <c r="R281" s="6"/>
      <c r="S281" s="7"/>
      <c r="T281" s="4"/>
      <c r="U281"/>
      <c r="V281"/>
      <c r="W281"/>
      <c r="X281"/>
      <c r="Y281"/>
      <c r="Z281"/>
      <c r="AA281"/>
      <c r="AB281"/>
      <c r="AC281"/>
      <c r="AD281"/>
      <c r="AE281"/>
    </row>
    <row r="282" spans="8:31" s="1" customFormat="1" ht="0" hidden="1" customHeight="1">
      <c r="H282" s="72"/>
      <c r="I282" s="72"/>
      <c r="J282" s="72"/>
      <c r="K282" s="25"/>
      <c r="L282" s="26"/>
      <c r="M282" s="26"/>
      <c r="N282" s="38"/>
      <c r="O282" s="3"/>
      <c r="P282" s="4"/>
      <c r="Q282" s="5"/>
      <c r="R282" s="6"/>
      <c r="S282" s="7"/>
      <c r="T282" s="4"/>
      <c r="U282"/>
      <c r="V282"/>
      <c r="W282"/>
      <c r="X282"/>
      <c r="Y282"/>
      <c r="Z282"/>
      <c r="AA282"/>
      <c r="AB282"/>
      <c r="AC282"/>
      <c r="AD282"/>
      <c r="AE282"/>
    </row>
    <row r="283" spans="8:31" s="1" customFormat="1" ht="0" hidden="1" customHeight="1">
      <c r="H283" s="72"/>
      <c r="I283" s="72"/>
      <c r="J283" s="72"/>
      <c r="K283" s="25"/>
      <c r="L283" s="26"/>
      <c r="M283" s="26"/>
      <c r="N283" s="38"/>
      <c r="O283" s="3"/>
      <c r="P283" s="4"/>
      <c r="Q283" s="5"/>
      <c r="R283" s="6"/>
      <c r="S283" s="7"/>
      <c r="T283" s="4"/>
      <c r="U283"/>
      <c r="V283"/>
      <c r="W283"/>
      <c r="X283"/>
      <c r="Y283"/>
      <c r="Z283"/>
      <c r="AA283"/>
      <c r="AB283"/>
      <c r="AC283"/>
      <c r="AD283"/>
      <c r="AE283"/>
    </row>
    <row r="284" spans="8:31" s="1" customFormat="1" ht="0" hidden="1" customHeight="1">
      <c r="H284" s="72"/>
      <c r="I284" s="72"/>
      <c r="J284" s="72"/>
      <c r="K284" s="25"/>
      <c r="L284" s="26"/>
      <c r="M284" s="26"/>
      <c r="N284" s="38"/>
      <c r="O284" s="3"/>
      <c r="P284" s="4"/>
      <c r="Q284" s="5"/>
      <c r="R284" s="6"/>
      <c r="S284" s="7"/>
      <c r="T284" s="4"/>
      <c r="U284"/>
      <c r="V284"/>
      <c r="W284"/>
      <c r="X284"/>
      <c r="Y284"/>
      <c r="Z284"/>
      <c r="AA284"/>
      <c r="AB284"/>
      <c r="AC284"/>
      <c r="AD284"/>
      <c r="AE284"/>
    </row>
    <row r="285" spans="8:31" s="1" customFormat="1" ht="0" hidden="1" customHeight="1">
      <c r="H285" s="72"/>
      <c r="I285" s="72"/>
      <c r="J285" s="72"/>
      <c r="K285" s="25"/>
      <c r="L285" s="26"/>
      <c r="M285" s="26"/>
      <c r="N285" s="38"/>
      <c r="O285" s="3"/>
      <c r="P285" s="4"/>
      <c r="Q285" s="5"/>
      <c r="R285" s="6"/>
      <c r="S285" s="7"/>
      <c r="T285" s="4"/>
      <c r="U285"/>
      <c r="V285"/>
      <c r="W285"/>
      <c r="X285"/>
      <c r="Y285"/>
      <c r="Z285"/>
      <c r="AA285"/>
      <c r="AB285"/>
      <c r="AC285"/>
      <c r="AD285"/>
      <c r="AE285"/>
    </row>
    <row r="286" spans="8:31" s="1" customFormat="1" ht="0" hidden="1" customHeight="1">
      <c r="H286" s="72"/>
      <c r="I286" s="72"/>
      <c r="J286" s="72"/>
      <c r="K286" s="25"/>
      <c r="L286" s="26"/>
      <c r="M286" s="26"/>
      <c r="N286" s="38"/>
      <c r="O286" s="3"/>
      <c r="P286" s="4"/>
      <c r="Q286" s="5"/>
      <c r="R286" s="6"/>
      <c r="S286" s="7"/>
      <c r="T286" s="4"/>
      <c r="U286"/>
      <c r="V286"/>
      <c r="W286"/>
      <c r="X286"/>
      <c r="Y286"/>
      <c r="Z286"/>
      <c r="AA286"/>
      <c r="AB286"/>
      <c r="AC286"/>
      <c r="AD286"/>
      <c r="AE286"/>
    </row>
    <row r="287" spans="8:31" s="1" customFormat="1" ht="0" hidden="1" customHeight="1">
      <c r="H287" s="72"/>
      <c r="I287" s="72"/>
      <c r="J287" s="72"/>
      <c r="K287" s="25"/>
      <c r="L287" s="26"/>
      <c r="M287" s="26"/>
      <c r="N287" s="38"/>
      <c r="O287" s="3"/>
      <c r="P287" s="4"/>
      <c r="Q287" s="5"/>
      <c r="R287" s="6"/>
      <c r="S287" s="7"/>
      <c r="T287" s="4"/>
      <c r="U287"/>
      <c r="V287"/>
      <c r="W287"/>
      <c r="X287"/>
      <c r="Y287"/>
      <c r="Z287"/>
      <c r="AA287"/>
      <c r="AB287"/>
      <c r="AC287"/>
      <c r="AD287"/>
      <c r="AE287"/>
    </row>
    <row r="288" spans="8:31" s="1" customFormat="1" ht="0" hidden="1" customHeight="1">
      <c r="H288" s="72"/>
      <c r="I288" s="72"/>
      <c r="J288" s="72"/>
      <c r="K288" s="25"/>
      <c r="L288" s="26"/>
      <c r="M288" s="26"/>
      <c r="N288" s="38"/>
      <c r="O288" s="3"/>
      <c r="P288" s="4"/>
      <c r="Q288" s="5"/>
      <c r="R288" s="6"/>
      <c r="S288" s="7"/>
      <c r="T288" s="4"/>
      <c r="U288"/>
      <c r="V288"/>
      <c r="W288"/>
      <c r="X288"/>
      <c r="Y288"/>
      <c r="Z288"/>
      <c r="AA288"/>
      <c r="AB288"/>
      <c r="AC288"/>
      <c r="AD288"/>
      <c r="AE288"/>
    </row>
    <row r="289" spans="8:31" s="1" customFormat="1" ht="0" hidden="1" customHeight="1">
      <c r="H289" s="72"/>
      <c r="I289" s="72"/>
      <c r="J289" s="72"/>
      <c r="K289" s="25"/>
      <c r="L289" s="26"/>
      <c r="M289" s="26"/>
      <c r="N289" s="38"/>
      <c r="O289" s="3"/>
      <c r="P289" s="4"/>
      <c r="Q289" s="5"/>
      <c r="R289" s="6"/>
      <c r="S289" s="7"/>
      <c r="T289" s="4"/>
      <c r="U289"/>
      <c r="V289"/>
      <c r="W289"/>
      <c r="X289"/>
      <c r="Y289"/>
      <c r="Z289"/>
      <c r="AA289"/>
      <c r="AB289"/>
      <c r="AC289"/>
      <c r="AD289"/>
      <c r="AE289"/>
    </row>
    <row r="290" spans="8:31" s="1" customFormat="1" ht="0" hidden="1" customHeight="1">
      <c r="H290" s="72"/>
      <c r="I290" s="72"/>
      <c r="J290" s="72"/>
      <c r="K290" s="25"/>
      <c r="L290" s="26"/>
      <c r="M290" s="26"/>
      <c r="N290" s="38"/>
      <c r="O290" s="3"/>
      <c r="P290" s="4"/>
      <c r="Q290" s="5"/>
      <c r="R290" s="6"/>
      <c r="S290" s="7"/>
      <c r="T290" s="4"/>
      <c r="U290"/>
      <c r="V290"/>
      <c r="W290"/>
      <c r="X290"/>
      <c r="Y290"/>
      <c r="Z290"/>
      <c r="AA290"/>
      <c r="AB290"/>
      <c r="AC290"/>
      <c r="AD290"/>
      <c r="AE290"/>
    </row>
    <row r="291" spans="8:31" s="1" customFormat="1" ht="0" hidden="1" customHeight="1">
      <c r="H291" s="72"/>
      <c r="I291" s="72"/>
      <c r="J291" s="72"/>
      <c r="K291" s="25"/>
      <c r="L291" s="26"/>
      <c r="M291" s="26"/>
      <c r="N291" s="38"/>
      <c r="O291" s="3"/>
      <c r="P291" s="4"/>
      <c r="Q291" s="5"/>
      <c r="R291" s="6"/>
      <c r="S291" s="7"/>
      <c r="T291" s="4"/>
      <c r="U291"/>
      <c r="V291"/>
      <c r="W291"/>
      <c r="X291"/>
      <c r="Y291"/>
      <c r="Z291"/>
      <c r="AA291"/>
      <c r="AB291"/>
      <c r="AC291"/>
      <c r="AD291"/>
      <c r="AE291"/>
    </row>
    <row r="292" spans="8:31" s="1" customFormat="1" ht="0" hidden="1" customHeight="1">
      <c r="H292" s="72"/>
      <c r="I292" s="72"/>
      <c r="J292" s="72"/>
      <c r="K292" s="25"/>
      <c r="L292" s="26"/>
      <c r="M292" s="26"/>
      <c r="N292" s="38"/>
      <c r="O292" s="3"/>
      <c r="P292" s="4"/>
      <c r="Q292" s="5"/>
      <c r="R292" s="6"/>
      <c r="S292" s="7"/>
      <c r="T292" s="4"/>
      <c r="U292"/>
      <c r="V292"/>
      <c r="W292"/>
      <c r="X292"/>
      <c r="Y292"/>
      <c r="Z292"/>
      <c r="AA292"/>
      <c r="AB292"/>
      <c r="AC292"/>
      <c r="AD292"/>
      <c r="AE292"/>
    </row>
    <row r="293" spans="8:31" s="1" customFormat="1" ht="0" hidden="1" customHeight="1">
      <c r="H293" s="72"/>
      <c r="I293" s="72"/>
      <c r="J293" s="72"/>
      <c r="K293" s="25"/>
      <c r="L293" s="26"/>
      <c r="M293" s="26"/>
      <c r="N293" s="38"/>
      <c r="O293" s="3"/>
      <c r="P293" s="4"/>
      <c r="Q293" s="5"/>
      <c r="R293" s="6"/>
      <c r="S293" s="7"/>
      <c r="T293" s="4"/>
      <c r="U293"/>
      <c r="V293"/>
      <c r="W293"/>
      <c r="X293"/>
      <c r="Y293"/>
      <c r="Z293"/>
      <c r="AA293"/>
      <c r="AB293"/>
      <c r="AC293"/>
      <c r="AD293"/>
      <c r="AE293"/>
    </row>
    <row r="294" spans="8:31" s="1" customFormat="1" ht="0" hidden="1" customHeight="1">
      <c r="H294" s="72"/>
      <c r="I294" s="72"/>
      <c r="J294" s="72"/>
      <c r="K294" s="25"/>
      <c r="L294" s="26"/>
      <c r="M294" s="26"/>
      <c r="N294" s="38"/>
      <c r="O294" s="3"/>
      <c r="P294" s="4"/>
      <c r="Q294" s="5"/>
      <c r="R294" s="6"/>
      <c r="S294" s="7"/>
      <c r="T294" s="4"/>
      <c r="U294"/>
      <c r="V294"/>
      <c r="W294"/>
      <c r="X294"/>
      <c r="Y294"/>
      <c r="Z294"/>
      <c r="AA294"/>
      <c r="AB294"/>
      <c r="AC294"/>
      <c r="AD294"/>
      <c r="AE294"/>
    </row>
    <row r="295" spans="8:31" s="1" customFormat="1" ht="0" hidden="1" customHeight="1">
      <c r="H295" s="72"/>
      <c r="I295" s="72"/>
      <c r="J295" s="72"/>
      <c r="K295" s="25"/>
      <c r="L295" s="26"/>
      <c r="M295" s="26"/>
      <c r="N295" s="38"/>
      <c r="O295" s="3"/>
      <c r="P295" s="4"/>
      <c r="Q295" s="5"/>
      <c r="R295" s="6"/>
      <c r="S295" s="7"/>
      <c r="T295" s="4"/>
      <c r="U295"/>
      <c r="V295"/>
      <c r="W295"/>
      <c r="X295"/>
      <c r="Y295"/>
      <c r="Z295"/>
      <c r="AA295"/>
      <c r="AB295"/>
      <c r="AC295"/>
      <c r="AD295"/>
      <c r="AE295"/>
    </row>
    <row r="296" spans="8:31" s="1" customFormat="1" ht="0" hidden="1" customHeight="1">
      <c r="H296" s="72"/>
      <c r="I296" s="72"/>
      <c r="J296" s="72"/>
      <c r="K296" s="25"/>
      <c r="L296" s="26"/>
      <c r="M296" s="26"/>
      <c r="N296" s="38"/>
      <c r="O296" s="3"/>
      <c r="P296" s="4"/>
      <c r="Q296" s="5"/>
      <c r="R296" s="6"/>
      <c r="S296" s="7"/>
      <c r="T296" s="4"/>
      <c r="U296"/>
      <c r="V296"/>
      <c r="W296"/>
      <c r="X296"/>
      <c r="Y296"/>
      <c r="Z296"/>
      <c r="AA296"/>
      <c r="AB296"/>
      <c r="AC296"/>
      <c r="AD296"/>
      <c r="AE296"/>
    </row>
    <row r="297" spans="8:31" s="1" customFormat="1" ht="0" hidden="1" customHeight="1">
      <c r="H297" s="72"/>
      <c r="I297" s="72"/>
      <c r="J297" s="72"/>
      <c r="K297" s="25"/>
      <c r="L297" s="26"/>
      <c r="M297" s="26"/>
      <c r="N297" s="38"/>
      <c r="O297" s="3"/>
      <c r="P297" s="4"/>
      <c r="Q297" s="5"/>
      <c r="R297" s="6"/>
      <c r="S297" s="7"/>
      <c r="T297" s="4"/>
      <c r="U297"/>
      <c r="V297"/>
      <c r="W297"/>
      <c r="X297"/>
      <c r="Y297"/>
      <c r="Z297"/>
      <c r="AA297"/>
      <c r="AB297"/>
      <c r="AC297"/>
      <c r="AD297"/>
      <c r="AE297"/>
    </row>
    <row r="298" spans="8:31" s="1" customFormat="1" ht="0" hidden="1" customHeight="1">
      <c r="H298" s="72"/>
      <c r="I298" s="72"/>
      <c r="J298" s="72"/>
      <c r="K298" s="25"/>
      <c r="L298" s="26"/>
      <c r="M298" s="26"/>
      <c r="N298" s="38"/>
      <c r="O298" s="3"/>
      <c r="P298" s="4"/>
      <c r="Q298" s="5"/>
      <c r="R298" s="6"/>
      <c r="S298" s="7"/>
      <c r="T298" s="4"/>
      <c r="U298"/>
      <c r="V298"/>
      <c r="W298"/>
      <c r="X298"/>
      <c r="Y298"/>
      <c r="Z298"/>
      <c r="AA298"/>
      <c r="AB298"/>
      <c r="AC298"/>
      <c r="AD298"/>
      <c r="AE298"/>
    </row>
    <row r="299" spans="8:31" s="1" customFormat="1" ht="0" hidden="1" customHeight="1">
      <c r="H299" s="72"/>
      <c r="I299" s="72"/>
      <c r="J299" s="72"/>
      <c r="K299" s="25"/>
      <c r="L299" s="26"/>
      <c r="M299" s="26"/>
      <c r="N299" s="38"/>
      <c r="O299" s="3"/>
      <c r="P299" s="4"/>
      <c r="Q299" s="5"/>
      <c r="R299" s="6"/>
      <c r="S299" s="7"/>
      <c r="T299" s="4"/>
      <c r="U299"/>
      <c r="V299"/>
      <c r="W299"/>
      <c r="X299"/>
      <c r="Y299"/>
      <c r="Z299"/>
      <c r="AA299"/>
      <c r="AB299"/>
      <c r="AC299"/>
      <c r="AD299"/>
      <c r="AE299"/>
    </row>
    <row r="300" spans="8:31" s="1" customFormat="1" ht="0" hidden="1" customHeight="1">
      <c r="H300" s="72"/>
      <c r="I300" s="72"/>
      <c r="J300" s="72"/>
      <c r="K300" s="25"/>
      <c r="L300" s="26"/>
      <c r="M300" s="26"/>
      <c r="N300" s="38"/>
      <c r="O300" s="3"/>
      <c r="P300" s="4"/>
      <c r="Q300" s="5"/>
      <c r="R300" s="6"/>
      <c r="S300" s="7"/>
      <c r="T300" s="4"/>
      <c r="U300"/>
      <c r="V300"/>
      <c r="W300"/>
      <c r="X300"/>
      <c r="Y300"/>
      <c r="Z300"/>
      <c r="AA300"/>
      <c r="AB300"/>
      <c r="AC300"/>
      <c r="AD300"/>
      <c r="AE300"/>
    </row>
    <row r="301" spans="8:31" s="1" customFormat="1" ht="0" hidden="1" customHeight="1">
      <c r="H301" s="72"/>
      <c r="I301" s="72"/>
      <c r="J301" s="72"/>
      <c r="K301" s="25"/>
      <c r="L301" s="26"/>
      <c r="M301" s="26"/>
      <c r="N301" s="38"/>
      <c r="O301" s="3"/>
      <c r="P301" s="4"/>
      <c r="Q301" s="5"/>
      <c r="R301" s="6"/>
      <c r="S301" s="7"/>
      <c r="T301" s="4"/>
      <c r="U301"/>
      <c r="V301"/>
      <c r="W301"/>
      <c r="X301"/>
      <c r="Y301"/>
      <c r="Z301"/>
      <c r="AA301"/>
      <c r="AB301"/>
      <c r="AC301"/>
      <c r="AD301"/>
      <c r="AE301"/>
    </row>
    <row r="302" spans="8:31" s="1" customFormat="1" ht="0" hidden="1" customHeight="1">
      <c r="H302" s="72"/>
      <c r="I302" s="72"/>
      <c r="J302" s="72"/>
      <c r="K302" s="25"/>
      <c r="L302" s="26"/>
      <c r="M302" s="26"/>
      <c r="N302" s="38"/>
      <c r="O302" s="3"/>
      <c r="P302" s="4"/>
      <c r="Q302" s="5"/>
      <c r="R302" s="6"/>
      <c r="S302" s="7"/>
      <c r="T302" s="4"/>
      <c r="U302"/>
      <c r="V302"/>
      <c r="W302"/>
      <c r="X302"/>
      <c r="Y302"/>
      <c r="Z302"/>
      <c r="AA302"/>
      <c r="AB302"/>
      <c r="AC302"/>
      <c r="AD302"/>
      <c r="AE302"/>
    </row>
    <row r="303" spans="8:31" s="1" customFormat="1" ht="0" hidden="1" customHeight="1">
      <c r="H303" s="72"/>
      <c r="I303" s="72"/>
      <c r="J303" s="72"/>
      <c r="K303" s="25"/>
      <c r="L303" s="26"/>
      <c r="M303" s="26"/>
      <c r="N303" s="38"/>
      <c r="O303" s="3"/>
      <c r="P303" s="4"/>
      <c r="Q303" s="5"/>
      <c r="R303" s="6"/>
      <c r="S303" s="7"/>
      <c r="T303" s="4"/>
      <c r="U303"/>
      <c r="V303"/>
      <c r="W303"/>
      <c r="X303"/>
      <c r="Y303"/>
      <c r="Z303"/>
      <c r="AA303"/>
      <c r="AB303"/>
      <c r="AC303"/>
      <c r="AD303"/>
      <c r="AE303"/>
    </row>
    <row r="304" spans="8:31" s="1" customFormat="1" ht="0" hidden="1" customHeight="1">
      <c r="H304" s="72"/>
      <c r="I304" s="72"/>
      <c r="J304" s="72"/>
      <c r="K304" s="25"/>
      <c r="L304" s="26"/>
      <c r="M304" s="26"/>
      <c r="N304" s="38"/>
      <c r="O304" s="3"/>
      <c r="P304" s="4"/>
      <c r="Q304" s="5"/>
      <c r="R304" s="6"/>
      <c r="S304" s="7"/>
      <c r="T304" s="4"/>
      <c r="U304"/>
      <c r="V304"/>
      <c r="W304"/>
      <c r="X304"/>
      <c r="Y304"/>
      <c r="Z304"/>
      <c r="AA304"/>
      <c r="AB304"/>
      <c r="AC304"/>
      <c r="AD304"/>
      <c r="AE304"/>
    </row>
    <row r="305" spans="8:31" s="1" customFormat="1" ht="0" hidden="1" customHeight="1">
      <c r="H305" s="72"/>
      <c r="I305" s="72"/>
      <c r="J305" s="72"/>
      <c r="K305" s="25"/>
      <c r="L305" s="26"/>
      <c r="M305" s="26"/>
      <c r="N305" s="38"/>
      <c r="O305" s="3"/>
      <c r="P305" s="4"/>
      <c r="Q305" s="5"/>
      <c r="R305" s="6"/>
      <c r="S305" s="7"/>
      <c r="T305" s="4"/>
      <c r="U305"/>
      <c r="V305"/>
      <c r="W305"/>
      <c r="X305"/>
      <c r="Y305"/>
      <c r="Z305"/>
      <c r="AA305"/>
      <c r="AB305"/>
      <c r="AC305"/>
      <c r="AD305"/>
      <c r="AE305"/>
    </row>
    <row r="306" spans="8:31" s="1" customFormat="1" ht="0" hidden="1" customHeight="1">
      <c r="H306" s="72"/>
      <c r="I306" s="72"/>
      <c r="J306" s="72"/>
      <c r="K306" s="25"/>
      <c r="L306" s="26"/>
      <c r="M306" s="26"/>
      <c r="N306" s="38"/>
      <c r="O306" s="3"/>
      <c r="P306" s="4"/>
      <c r="Q306" s="5"/>
      <c r="R306" s="6"/>
      <c r="S306" s="7"/>
      <c r="T306" s="4"/>
      <c r="U306"/>
      <c r="V306"/>
      <c r="W306"/>
      <c r="X306"/>
      <c r="Y306"/>
      <c r="Z306"/>
      <c r="AA306"/>
      <c r="AB306"/>
      <c r="AC306"/>
      <c r="AD306"/>
      <c r="AE306"/>
    </row>
    <row r="307" spans="8:31" s="1" customFormat="1" ht="0" hidden="1" customHeight="1">
      <c r="H307" s="72"/>
      <c r="I307" s="72"/>
      <c r="J307" s="72"/>
      <c r="K307" s="25"/>
      <c r="L307" s="26"/>
      <c r="M307" s="26"/>
      <c r="N307" s="38"/>
      <c r="O307" s="3"/>
      <c r="P307" s="4"/>
      <c r="Q307" s="5"/>
      <c r="R307" s="6"/>
      <c r="S307" s="7"/>
      <c r="T307" s="4"/>
      <c r="U307"/>
      <c r="V307"/>
      <c r="W307"/>
      <c r="X307"/>
      <c r="Y307"/>
      <c r="Z307"/>
      <c r="AA307"/>
      <c r="AB307"/>
      <c r="AC307"/>
      <c r="AD307"/>
      <c r="AE307"/>
    </row>
    <row r="308" spans="8:31" s="1" customFormat="1" ht="0" hidden="1" customHeight="1">
      <c r="H308" s="72"/>
      <c r="I308" s="72"/>
      <c r="J308" s="72"/>
      <c r="K308" s="25"/>
      <c r="L308" s="26"/>
      <c r="M308" s="26"/>
      <c r="N308" s="38"/>
      <c r="O308" s="3"/>
      <c r="P308" s="4"/>
      <c r="Q308" s="5"/>
      <c r="R308" s="6"/>
      <c r="S308" s="7"/>
      <c r="T308" s="4"/>
      <c r="U308"/>
      <c r="V308"/>
      <c r="W308"/>
      <c r="X308"/>
      <c r="Y308"/>
      <c r="Z308"/>
      <c r="AA308"/>
      <c r="AB308"/>
      <c r="AC308"/>
      <c r="AD308"/>
      <c r="AE308"/>
    </row>
    <row r="309" spans="8:31" s="1" customFormat="1" ht="0" hidden="1" customHeight="1">
      <c r="H309" s="72"/>
      <c r="I309" s="72"/>
      <c r="J309" s="72"/>
      <c r="K309" s="25"/>
      <c r="L309" s="26"/>
      <c r="M309" s="26"/>
      <c r="N309" s="38"/>
      <c r="O309" s="3"/>
      <c r="P309" s="4"/>
      <c r="Q309" s="5"/>
      <c r="R309" s="6"/>
      <c r="S309" s="7"/>
      <c r="T309" s="4"/>
      <c r="U309"/>
      <c r="V309"/>
      <c r="W309"/>
      <c r="X309"/>
      <c r="Y309"/>
      <c r="Z309"/>
      <c r="AA309"/>
      <c r="AB309"/>
      <c r="AC309"/>
      <c r="AD309"/>
      <c r="AE309"/>
    </row>
    <row r="310" spans="8:31" s="1" customFormat="1" ht="0" hidden="1" customHeight="1">
      <c r="H310" s="72"/>
      <c r="I310" s="72"/>
      <c r="J310" s="72"/>
      <c r="K310" s="25"/>
      <c r="L310" s="26"/>
      <c r="M310" s="26"/>
      <c r="N310" s="38"/>
      <c r="O310" s="3"/>
      <c r="P310" s="4"/>
      <c r="Q310" s="5"/>
      <c r="R310" s="6"/>
      <c r="S310" s="7"/>
      <c r="T310" s="4"/>
      <c r="U310"/>
      <c r="V310"/>
      <c r="W310"/>
      <c r="X310"/>
      <c r="Y310"/>
      <c r="Z310"/>
      <c r="AA310"/>
      <c r="AB310"/>
      <c r="AC310"/>
      <c r="AD310"/>
      <c r="AE310"/>
    </row>
    <row r="311" spans="8:31" s="1" customFormat="1" ht="0" hidden="1" customHeight="1">
      <c r="H311" s="72"/>
      <c r="I311" s="72"/>
      <c r="J311" s="72"/>
      <c r="K311" s="25"/>
      <c r="L311" s="26"/>
      <c r="M311" s="26"/>
      <c r="N311" s="38"/>
      <c r="O311" s="3"/>
      <c r="P311" s="4"/>
      <c r="Q311" s="5"/>
      <c r="R311" s="6"/>
      <c r="S311" s="7"/>
      <c r="T311" s="4"/>
      <c r="U311"/>
      <c r="V311"/>
      <c r="W311"/>
      <c r="X311"/>
      <c r="Y311"/>
      <c r="Z311"/>
      <c r="AA311"/>
      <c r="AB311"/>
      <c r="AC311"/>
      <c r="AD311"/>
      <c r="AE311"/>
    </row>
    <row r="312" spans="8:31" s="1" customFormat="1" ht="0" hidden="1" customHeight="1">
      <c r="H312" s="72"/>
      <c r="I312" s="72"/>
      <c r="J312" s="72"/>
      <c r="K312" s="25"/>
      <c r="L312" s="26"/>
      <c r="M312" s="26"/>
      <c r="N312" s="38"/>
      <c r="O312" s="3"/>
      <c r="P312" s="4"/>
      <c r="Q312" s="5"/>
      <c r="R312" s="6"/>
      <c r="S312" s="7"/>
      <c r="T312" s="4"/>
      <c r="U312"/>
      <c r="V312"/>
      <c r="W312"/>
      <c r="X312"/>
      <c r="Y312"/>
      <c r="Z312"/>
      <c r="AA312"/>
      <c r="AB312"/>
      <c r="AC312"/>
      <c r="AD312"/>
      <c r="AE312"/>
    </row>
    <row r="313" spans="8:31" s="1" customFormat="1" ht="0" hidden="1" customHeight="1">
      <c r="H313" s="72"/>
      <c r="I313" s="72"/>
      <c r="J313" s="72"/>
      <c r="K313" s="25"/>
      <c r="L313" s="26"/>
      <c r="M313" s="26"/>
      <c r="N313" s="38"/>
      <c r="O313" s="3"/>
      <c r="P313" s="4"/>
      <c r="Q313" s="5"/>
      <c r="R313" s="6"/>
      <c r="S313" s="7"/>
      <c r="T313" s="4"/>
      <c r="U313"/>
      <c r="V313"/>
      <c r="W313"/>
      <c r="X313"/>
      <c r="Y313"/>
      <c r="Z313"/>
      <c r="AA313"/>
      <c r="AB313"/>
      <c r="AC313"/>
      <c r="AD313"/>
      <c r="AE313"/>
    </row>
    <row r="314" spans="8:31" s="1" customFormat="1" ht="0" hidden="1" customHeight="1">
      <c r="H314" s="72"/>
      <c r="I314" s="72"/>
      <c r="J314" s="72"/>
      <c r="K314" s="25"/>
      <c r="L314" s="26"/>
      <c r="M314" s="26"/>
      <c r="N314" s="38"/>
      <c r="O314" s="3"/>
      <c r="P314" s="4"/>
      <c r="Q314" s="5"/>
      <c r="R314" s="6"/>
      <c r="S314" s="7"/>
      <c r="T314" s="4"/>
      <c r="U314"/>
      <c r="V314"/>
      <c r="W314"/>
      <c r="X314"/>
      <c r="Y314"/>
      <c r="Z314"/>
      <c r="AA314"/>
      <c r="AB314"/>
      <c r="AC314"/>
      <c r="AD314"/>
      <c r="AE314"/>
    </row>
    <row r="315" spans="8:31" s="1" customFormat="1" ht="0" hidden="1" customHeight="1">
      <c r="H315" s="72"/>
      <c r="I315" s="72"/>
      <c r="J315" s="72"/>
      <c r="K315" s="25"/>
      <c r="L315" s="26"/>
      <c r="M315" s="26"/>
      <c r="N315" s="38"/>
      <c r="O315" s="3"/>
      <c r="P315" s="4"/>
      <c r="Q315" s="5"/>
      <c r="R315" s="6"/>
      <c r="S315" s="7"/>
      <c r="T315" s="4"/>
      <c r="U315"/>
      <c r="V315"/>
      <c r="W315"/>
      <c r="X315"/>
      <c r="Y315"/>
      <c r="Z315"/>
      <c r="AA315"/>
      <c r="AB315"/>
      <c r="AC315"/>
      <c r="AD315"/>
      <c r="AE315"/>
    </row>
    <row r="316" spans="8:31" s="1" customFormat="1" ht="0" hidden="1" customHeight="1">
      <c r="H316" s="72"/>
      <c r="I316" s="72"/>
      <c r="J316" s="72"/>
      <c r="K316" s="25"/>
      <c r="L316" s="26"/>
      <c r="M316" s="26"/>
      <c r="N316" s="38"/>
      <c r="O316" s="3"/>
      <c r="P316" s="4"/>
      <c r="Q316" s="5"/>
      <c r="R316" s="6"/>
      <c r="S316" s="7"/>
      <c r="T316" s="4"/>
      <c r="U316"/>
      <c r="V316"/>
      <c r="W316"/>
      <c r="X316"/>
      <c r="Y316"/>
      <c r="Z316"/>
      <c r="AA316"/>
      <c r="AB316"/>
      <c r="AC316"/>
      <c r="AD316"/>
      <c r="AE316"/>
    </row>
    <row r="317" spans="8:31" s="1" customFormat="1" ht="0" hidden="1" customHeight="1">
      <c r="H317" s="72"/>
      <c r="I317" s="72"/>
      <c r="J317" s="72"/>
      <c r="K317" s="25"/>
      <c r="L317" s="26"/>
      <c r="M317" s="26"/>
      <c r="N317" s="38"/>
      <c r="O317" s="3"/>
      <c r="P317" s="4"/>
      <c r="Q317" s="5"/>
      <c r="R317" s="6"/>
      <c r="S317" s="7"/>
      <c r="T317" s="4"/>
      <c r="U317"/>
      <c r="V317"/>
      <c r="W317"/>
      <c r="X317"/>
      <c r="Y317"/>
      <c r="Z317"/>
      <c r="AA317"/>
      <c r="AB317"/>
      <c r="AC317"/>
      <c r="AD317"/>
      <c r="AE317"/>
    </row>
    <row r="318" spans="8:31" s="1" customFormat="1" ht="0" hidden="1" customHeight="1">
      <c r="H318" s="72"/>
      <c r="I318" s="72"/>
      <c r="J318" s="72"/>
      <c r="K318" s="25"/>
      <c r="L318" s="26"/>
      <c r="M318" s="26"/>
      <c r="N318" s="38"/>
      <c r="O318" s="3"/>
      <c r="P318" s="4"/>
      <c r="Q318" s="5"/>
      <c r="R318" s="6"/>
      <c r="S318" s="7"/>
      <c r="T318" s="4"/>
      <c r="U318"/>
      <c r="V318"/>
      <c r="W318"/>
      <c r="X318"/>
      <c r="Y318"/>
      <c r="Z318"/>
      <c r="AA318"/>
      <c r="AB318"/>
      <c r="AC318"/>
      <c r="AD318"/>
      <c r="AE318"/>
    </row>
    <row r="319" spans="8:31" s="1" customFormat="1" ht="0" hidden="1" customHeight="1">
      <c r="H319" s="72"/>
      <c r="I319" s="72"/>
      <c r="J319" s="72"/>
      <c r="K319" s="25"/>
      <c r="L319" s="26"/>
      <c r="M319" s="26"/>
      <c r="N319" s="38"/>
      <c r="O319" s="3"/>
      <c r="P319" s="4"/>
      <c r="Q319" s="5"/>
      <c r="R319" s="6"/>
      <c r="S319" s="7"/>
      <c r="T319" s="4"/>
      <c r="U319"/>
      <c r="V319"/>
      <c r="W319"/>
      <c r="X319"/>
      <c r="Y319"/>
      <c r="Z319"/>
      <c r="AA319"/>
      <c r="AB319"/>
      <c r="AC319"/>
      <c r="AD319"/>
      <c r="AE319"/>
    </row>
    <row r="320" spans="8:31" s="1" customFormat="1" ht="0" hidden="1" customHeight="1">
      <c r="H320" s="72"/>
      <c r="I320" s="72"/>
      <c r="J320" s="72"/>
      <c r="K320" s="25"/>
      <c r="L320" s="26"/>
      <c r="M320" s="26"/>
      <c r="N320" s="38"/>
      <c r="O320" s="3"/>
      <c r="P320" s="4"/>
      <c r="Q320" s="5"/>
      <c r="R320" s="6"/>
      <c r="S320" s="7"/>
      <c r="T320" s="4"/>
      <c r="U320"/>
      <c r="V320"/>
      <c r="W320"/>
      <c r="X320"/>
      <c r="Y320"/>
      <c r="Z320"/>
      <c r="AA320"/>
      <c r="AB320"/>
      <c r="AC320"/>
      <c r="AD320"/>
      <c r="AE320"/>
    </row>
    <row r="321" spans="8:31" s="1" customFormat="1" ht="0" hidden="1" customHeight="1">
      <c r="H321" s="72"/>
      <c r="I321" s="72"/>
      <c r="J321" s="72"/>
      <c r="K321" s="25"/>
      <c r="L321" s="26"/>
      <c r="M321" s="26"/>
      <c r="N321" s="38"/>
      <c r="O321" s="3"/>
      <c r="P321" s="4"/>
      <c r="Q321" s="5"/>
      <c r="R321" s="6"/>
      <c r="S321" s="7"/>
      <c r="T321" s="4"/>
      <c r="U321"/>
      <c r="V321"/>
      <c r="W321"/>
      <c r="X321"/>
      <c r="Y321"/>
      <c r="Z321"/>
      <c r="AA321"/>
      <c r="AB321"/>
      <c r="AC321"/>
      <c r="AD321"/>
      <c r="AE321"/>
    </row>
    <row r="322" spans="8:31" s="1" customFormat="1" ht="0" hidden="1" customHeight="1">
      <c r="H322" s="72"/>
      <c r="I322" s="72"/>
      <c r="J322" s="72"/>
      <c r="K322" s="25"/>
      <c r="L322" s="26"/>
      <c r="M322" s="26"/>
      <c r="N322" s="38"/>
      <c r="O322" s="3"/>
      <c r="P322" s="4"/>
      <c r="Q322" s="5"/>
      <c r="R322" s="6"/>
      <c r="S322" s="7"/>
      <c r="T322" s="4"/>
      <c r="U322"/>
      <c r="V322"/>
      <c r="W322"/>
      <c r="X322"/>
      <c r="Y322"/>
      <c r="Z322"/>
      <c r="AA322"/>
      <c r="AB322"/>
      <c r="AC322"/>
      <c r="AD322"/>
      <c r="AE322"/>
    </row>
    <row r="323" spans="8:31" s="1" customFormat="1" ht="0" hidden="1" customHeight="1">
      <c r="H323" s="72"/>
      <c r="I323" s="72"/>
      <c r="J323" s="72"/>
      <c r="K323" s="25"/>
      <c r="L323" s="26"/>
      <c r="M323" s="26"/>
      <c r="N323" s="38"/>
      <c r="O323" s="3"/>
      <c r="P323" s="4"/>
      <c r="Q323" s="5"/>
      <c r="R323" s="6"/>
      <c r="S323" s="7"/>
      <c r="T323" s="4"/>
      <c r="U323"/>
      <c r="V323"/>
      <c r="W323"/>
      <c r="X323"/>
      <c r="Y323"/>
      <c r="Z323"/>
      <c r="AA323"/>
      <c r="AB323"/>
      <c r="AC323"/>
      <c r="AD323"/>
      <c r="AE323"/>
    </row>
    <row r="324" spans="8:31" s="1" customFormat="1" ht="0" hidden="1" customHeight="1">
      <c r="H324" s="72"/>
      <c r="I324" s="72"/>
      <c r="J324" s="72"/>
      <c r="K324" s="25"/>
      <c r="L324" s="26"/>
      <c r="M324" s="26"/>
      <c r="N324" s="38"/>
      <c r="O324" s="3"/>
      <c r="P324" s="4"/>
      <c r="Q324" s="5"/>
      <c r="R324" s="6"/>
      <c r="S324" s="7"/>
      <c r="T324" s="4"/>
      <c r="U324"/>
      <c r="V324"/>
      <c r="W324"/>
      <c r="X324"/>
      <c r="Y324"/>
      <c r="Z324"/>
      <c r="AA324"/>
      <c r="AB324"/>
      <c r="AC324"/>
      <c r="AD324"/>
      <c r="AE324"/>
    </row>
    <row r="325" spans="8:31" s="1" customFormat="1" ht="0" hidden="1" customHeight="1">
      <c r="H325" s="72"/>
      <c r="I325" s="72"/>
      <c r="J325" s="72"/>
      <c r="K325" s="25"/>
      <c r="L325" s="26"/>
      <c r="M325" s="26"/>
      <c r="N325" s="38"/>
      <c r="O325" s="3"/>
      <c r="P325" s="4"/>
      <c r="Q325" s="5"/>
      <c r="R325" s="6"/>
      <c r="S325" s="7"/>
      <c r="T325" s="4"/>
      <c r="U325"/>
      <c r="V325"/>
      <c r="W325"/>
      <c r="X325"/>
      <c r="Y325"/>
      <c r="Z325"/>
      <c r="AA325"/>
      <c r="AB325"/>
      <c r="AC325"/>
      <c r="AD325"/>
      <c r="AE325"/>
    </row>
    <row r="326" spans="8:31" s="1" customFormat="1" ht="0" hidden="1" customHeight="1">
      <c r="H326" s="72"/>
      <c r="I326" s="72"/>
      <c r="J326" s="72"/>
      <c r="K326" s="25"/>
      <c r="L326" s="26"/>
      <c r="M326" s="26"/>
      <c r="N326" s="38"/>
      <c r="O326" s="3"/>
      <c r="P326" s="4"/>
      <c r="Q326" s="5"/>
      <c r="R326" s="6"/>
      <c r="S326" s="7"/>
      <c r="T326" s="4"/>
      <c r="U326"/>
      <c r="V326"/>
      <c r="W326"/>
      <c r="X326"/>
      <c r="Y326"/>
      <c r="Z326"/>
      <c r="AA326"/>
      <c r="AB326"/>
      <c r="AC326"/>
      <c r="AD326"/>
      <c r="AE326"/>
    </row>
    <row r="327" spans="8:31" s="1" customFormat="1" ht="0" hidden="1" customHeight="1">
      <c r="H327" s="72"/>
      <c r="I327" s="72"/>
      <c r="J327" s="72"/>
      <c r="K327" s="25"/>
      <c r="L327" s="26"/>
      <c r="M327" s="26"/>
      <c r="N327" s="38"/>
      <c r="O327" s="3"/>
      <c r="P327" s="4"/>
      <c r="Q327" s="5"/>
      <c r="R327" s="6"/>
      <c r="S327" s="7"/>
      <c r="T327" s="4"/>
      <c r="U327"/>
      <c r="V327"/>
      <c r="W327"/>
      <c r="X327"/>
      <c r="Y327"/>
      <c r="Z327"/>
      <c r="AA327"/>
      <c r="AB327"/>
      <c r="AC327"/>
      <c r="AD327"/>
      <c r="AE327"/>
    </row>
    <row r="328" spans="8:31" s="1" customFormat="1" ht="0" hidden="1" customHeight="1">
      <c r="H328" s="72"/>
      <c r="I328" s="72"/>
      <c r="J328" s="72"/>
      <c r="K328" s="25"/>
      <c r="L328" s="26"/>
      <c r="M328" s="26"/>
      <c r="N328" s="38"/>
      <c r="O328" s="3"/>
      <c r="P328" s="4"/>
      <c r="Q328" s="5"/>
      <c r="R328" s="6"/>
      <c r="S328" s="7"/>
      <c r="T328" s="4"/>
      <c r="U328"/>
      <c r="V328"/>
      <c r="W328"/>
      <c r="X328"/>
      <c r="Y328"/>
      <c r="Z328"/>
      <c r="AA328"/>
      <c r="AB328"/>
      <c r="AC328"/>
      <c r="AD328"/>
      <c r="AE328"/>
    </row>
    <row r="329" spans="8:31" s="1" customFormat="1" ht="0" hidden="1" customHeight="1">
      <c r="H329" s="72"/>
      <c r="I329" s="72"/>
      <c r="J329" s="72"/>
      <c r="K329" s="25"/>
      <c r="L329" s="26"/>
      <c r="M329" s="26"/>
      <c r="N329" s="38"/>
      <c r="O329" s="3"/>
      <c r="P329" s="4"/>
      <c r="Q329" s="5"/>
      <c r="R329" s="6"/>
      <c r="S329" s="7"/>
      <c r="T329" s="4"/>
      <c r="U329"/>
      <c r="V329"/>
      <c r="W329"/>
      <c r="X329"/>
      <c r="Y329"/>
      <c r="Z329"/>
      <c r="AA329"/>
      <c r="AB329"/>
      <c r="AC329"/>
      <c r="AD329"/>
      <c r="AE329"/>
    </row>
    <row r="330" spans="8:31" s="1" customFormat="1" ht="0" hidden="1" customHeight="1">
      <c r="H330" s="72"/>
      <c r="I330" s="72"/>
      <c r="J330" s="72"/>
      <c r="K330" s="25"/>
      <c r="L330" s="26"/>
      <c r="M330" s="26"/>
      <c r="N330" s="38"/>
      <c r="O330" s="3"/>
      <c r="P330" s="4"/>
      <c r="Q330" s="5"/>
      <c r="R330" s="6"/>
      <c r="S330" s="7"/>
      <c r="T330" s="4"/>
      <c r="U330"/>
      <c r="V330"/>
      <c r="W330"/>
      <c r="X330"/>
      <c r="Y330"/>
      <c r="Z330"/>
      <c r="AA330"/>
      <c r="AB330"/>
      <c r="AC330"/>
      <c r="AD330"/>
      <c r="AE330"/>
    </row>
    <row r="331" spans="8:31" s="1" customFormat="1" ht="0" hidden="1" customHeight="1">
      <c r="H331" s="72"/>
      <c r="I331" s="72"/>
      <c r="J331" s="72"/>
      <c r="K331" s="25"/>
      <c r="L331" s="26"/>
      <c r="M331" s="26"/>
      <c r="N331" s="38"/>
      <c r="O331" s="3"/>
      <c r="P331" s="4"/>
      <c r="Q331" s="5"/>
      <c r="R331" s="6"/>
      <c r="S331" s="7"/>
      <c r="T331" s="4"/>
      <c r="U331"/>
      <c r="V331"/>
      <c r="W331"/>
      <c r="X331"/>
      <c r="Y331"/>
      <c r="Z331"/>
      <c r="AA331"/>
      <c r="AB331"/>
      <c r="AC331"/>
      <c r="AD331"/>
      <c r="AE331"/>
    </row>
    <row r="332" spans="8:31" s="1" customFormat="1" ht="0" hidden="1" customHeight="1">
      <c r="H332" s="72"/>
      <c r="I332" s="72"/>
      <c r="J332" s="72"/>
      <c r="K332" s="25"/>
      <c r="L332" s="26"/>
      <c r="M332" s="26"/>
      <c r="N332" s="38"/>
      <c r="O332" s="3"/>
      <c r="P332" s="4"/>
      <c r="Q332" s="5"/>
      <c r="R332" s="6"/>
      <c r="S332" s="7"/>
      <c r="T332" s="4"/>
      <c r="U332"/>
      <c r="V332"/>
      <c r="W332"/>
      <c r="X332"/>
      <c r="Y332"/>
      <c r="Z332"/>
      <c r="AA332"/>
      <c r="AB332"/>
      <c r="AC332"/>
      <c r="AD332"/>
      <c r="AE332"/>
    </row>
    <row r="333" spans="8:31" s="1" customFormat="1" ht="0" hidden="1" customHeight="1">
      <c r="H333" s="72"/>
      <c r="I333" s="72"/>
      <c r="J333" s="72"/>
      <c r="K333" s="25"/>
      <c r="L333" s="26"/>
      <c r="M333" s="26"/>
      <c r="N333" s="38"/>
      <c r="O333" s="3"/>
      <c r="P333" s="4"/>
      <c r="Q333" s="5"/>
      <c r="R333" s="6"/>
      <c r="S333" s="7"/>
      <c r="T333" s="4"/>
      <c r="U333"/>
      <c r="V333"/>
      <c r="W333"/>
      <c r="X333"/>
      <c r="Y333"/>
      <c r="Z333"/>
      <c r="AA333"/>
      <c r="AB333"/>
      <c r="AC333"/>
      <c r="AD333"/>
      <c r="AE333"/>
    </row>
    <row r="334" spans="8:31" s="1" customFormat="1" ht="0" hidden="1" customHeight="1">
      <c r="H334" s="72"/>
      <c r="I334" s="72"/>
      <c r="J334" s="72"/>
      <c r="K334" s="25"/>
      <c r="L334" s="26"/>
      <c r="M334" s="26"/>
      <c r="N334" s="38"/>
      <c r="O334" s="3"/>
      <c r="P334" s="4"/>
      <c r="Q334" s="5"/>
      <c r="R334" s="6"/>
      <c r="S334" s="7"/>
      <c r="T334" s="4"/>
      <c r="U334"/>
      <c r="V334"/>
      <c r="W334"/>
      <c r="X334"/>
      <c r="Y334"/>
      <c r="Z334"/>
      <c r="AA334"/>
      <c r="AB334"/>
      <c r="AC334"/>
      <c r="AD334"/>
      <c r="AE334"/>
    </row>
    <row r="335" spans="8:31" s="1" customFormat="1" ht="0" hidden="1" customHeight="1">
      <c r="H335" s="72"/>
      <c r="I335" s="72"/>
      <c r="J335" s="72"/>
      <c r="K335" s="25"/>
      <c r="L335" s="26"/>
      <c r="M335" s="26"/>
      <c r="N335" s="38"/>
      <c r="O335" s="3"/>
      <c r="P335" s="4"/>
      <c r="Q335" s="5"/>
      <c r="R335" s="6"/>
      <c r="S335" s="7"/>
      <c r="T335" s="4"/>
      <c r="U335"/>
      <c r="V335"/>
      <c r="W335"/>
      <c r="X335"/>
      <c r="Y335"/>
      <c r="Z335"/>
      <c r="AA335"/>
      <c r="AB335"/>
      <c r="AC335"/>
      <c r="AD335"/>
      <c r="AE335"/>
    </row>
    <row r="336" spans="8:31" s="1" customFormat="1" ht="0" hidden="1" customHeight="1">
      <c r="H336" s="72"/>
      <c r="I336" s="72"/>
      <c r="J336" s="72"/>
      <c r="K336" s="25"/>
      <c r="L336" s="26"/>
      <c r="M336" s="26"/>
      <c r="N336" s="38"/>
      <c r="O336" s="3"/>
      <c r="P336" s="4"/>
      <c r="Q336" s="5"/>
      <c r="R336" s="6"/>
      <c r="S336" s="7"/>
      <c r="T336" s="4"/>
      <c r="U336"/>
      <c r="V336"/>
      <c r="W336"/>
      <c r="X336"/>
      <c r="Y336"/>
      <c r="Z336"/>
      <c r="AA336"/>
      <c r="AB336"/>
      <c r="AC336"/>
      <c r="AD336"/>
      <c r="AE336"/>
    </row>
    <row r="337" spans="8:31" s="1" customFormat="1" ht="0" hidden="1" customHeight="1">
      <c r="H337" s="72"/>
      <c r="I337" s="72"/>
      <c r="J337" s="72"/>
      <c r="K337" s="25"/>
      <c r="L337" s="26"/>
      <c r="M337" s="26"/>
      <c r="N337" s="38"/>
      <c r="O337" s="3"/>
      <c r="P337" s="4"/>
      <c r="Q337" s="5"/>
      <c r="R337" s="6"/>
      <c r="S337" s="7"/>
      <c r="T337" s="4"/>
      <c r="U337"/>
      <c r="V337"/>
      <c r="W337"/>
      <c r="X337"/>
      <c r="Y337"/>
      <c r="Z337"/>
      <c r="AA337"/>
      <c r="AB337"/>
      <c r="AC337"/>
      <c r="AD337"/>
      <c r="AE337"/>
    </row>
    <row r="338" spans="8:31" s="1" customFormat="1" ht="0" hidden="1" customHeight="1">
      <c r="H338" s="72"/>
      <c r="I338" s="72"/>
      <c r="J338" s="72"/>
      <c r="K338" s="25"/>
      <c r="L338" s="26"/>
      <c r="M338" s="26"/>
      <c r="N338" s="38"/>
      <c r="O338" s="3"/>
      <c r="P338" s="4"/>
      <c r="Q338" s="5"/>
      <c r="R338" s="6"/>
      <c r="S338" s="7"/>
      <c r="T338" s="4"/>
      <c r="U338"/>
      <c r="V338"/>
      <c r="W338"/>
      <c r="X338"/>
      <c r="Y338"/>
      <c r="Z338"/>
      <c r="AA338"/>
      <c r="AB338"/>
      <c r="AC338"/>
      <c r="AD338"/>
      <c r="AE338"/>
    </row>
    <row r="339" spans="8:31" s="1" customFormat="1" ht="0" hidden="1" customHeight="1">
      <c r="H339" s="72"/>
      <c r="I339" s="72"/>
      <c r="J339" s="72"/>
      <c r="K339" s="25"/>
      <c r="L339" s="26"/>
      <c r="M339" s="26"/>
      <c r="N339" s="38"/>
      <c r="O339" s="3"/>
      <c r="P339" s="4"/>
      <c r="Q339" s="5"/>
      <c r="R339" s="6"/>
      <c r="S339" s="7"/>
      <c r="T339" s="4"/>
      <c r="U339"/>
      <c r="V339"/>
      <c r="W339"/>
      <c r="X339"/>
      <c r="Y339"/>
      <c r="Z339"/>
      <c r="AA339"/>
      <c r="AB339"/>
      <c r="AC339"/>
      <c r="AD339"/>
      <c r="AE339"/>
    </row>
    <row r="340" spans="8:31" s="1" customFormat="1" ht="0" hidden="1" customHeight="1">
      <c r="H340" s="72"/>
      <c r="I340" s="72"/>
      <c r="J340" s="72"/>
      <c r="K340" s="25"/>
      <c r="L340" s="26"/>
      <c r="M340" s="26"/>
      <c r="N340" s="38"/>
      <c r="O340" s="3"/>
      <c r="P340" s="4"/>
      <c r="Q340" s="5"/>
      <c r="R340" s="6"/>
      <c r="S340" s="7"/>
      <c r="T340" s="4"/>
      <c r="U340"/>
      <c r="V340"/>
      <c r="W340"/>
      <c r="X340"/>
      <c r="Y340"/>
      <c r="Z340"/>
      <c r="AA340"/>
      <c r="AB340"/>
      <c r="AC340"/>
      <c r="AD340"/>
      <c r="AE340"/>
    </row>
    <row r="341" spans="8:31" s="1" customFormat="1" ht="0" hidden="1" customHeight="1">
      <c r="H341" s="72"/>
      <c r="I341" s="72"/>
      <c r="J341" s="72"/>
      <c r="K341" s="25"/>
      <c r="L341" s="26"/>
      <c r="M341" s="26"/>
      <c r="N341" s="38"/>
      <c r="O341" s="3"/>
      <c r="P341" s="4"/>
      <c r="Q341" s="5"/>
      <c r="R341" s="6"/>
      <c r="S341" s="7"/>
      <c r="T341" s="4"/>
      <c r="U341"/>
      <c r="V341"/>
      <c r="W341"/>
      <c r="X341"/>
      <c r="Y341"/>
      <c r="Z341"/>
      <c r="AA341"/>
      <c r="AB341"/>
      <c r="AC341"/>
      <c r="AD341"/>
      <c r="AE341"/>
    </row>
    <row r="342" spans="8:31" s="1" customFormat="1" ht="0" hidden="1" customHeight="1">
      <c r="H342" s="72"/>
      <c r="I342" s="72"/>
      <c r="J342" s="72"/>
      <c r="K342" s="25"/>
      <c r="L342" s="26"/>
      <c r="M342" s="26"/>
      <c r="N342" s="38"/>
      <c r="O342" s="3"/>
      <c r="P342" s="4"/>
      <c r="Q342" s="5"/>
      <c r="R342" s="6"/>
      <c r="S342" s="7"/>
      <c r="T342" s="4"/>
      <c r="U342"/>
      <c r="V342"/>
      <c r="W342"/>
      <c r="X342"/>
      <c r="Y342"/>
      <c r="Z342"/>
      <c r="AA342"/>
      <c r="AB342"/>
      <c r="AC342"/>
      <c r="AD342"/>
      <c r="AE342"/>
    </row>
    <row r="343" spans="8:31" s="1" customFormat="1" ht="0" hidden="1" customHeight="1">
      <c r="H343" s="72"/>
      <c r="I343" s="72"/>
      <c r="J343" s="72"/>
      <c r="K343" s="25"/>
      <c r="L343" s="26"/>
      <c r="M343" s="26"/>
      <c r="N343" s="38"/>
      <c r="O343" s="3"/>
      <c r="P343" s="4"/>
      <c r="Q343" s="5"/>
      <c r="R343" s="6"/>
      <c r="S343" s="7"/>
      <c r="T343" s="4"/>
      <c r="U343"/>
      <c r="V343"/>
      <c r="W343"/>
      <c r="X343"/>
      <c r="Y343"/>
      <c r="Z343"/>
      <c r="AA343"/>
      <c r="AB343"/>
      <c r="AC343"/>
      <c r="AD343"/>
      <c r="AE343"/>
    </row>
    <row r="344" spans="8:31" s="1" customFormat="1" ht="0" hidden="1" customHeight="1">
      <c r="H344" s="72"/>
      <c r="I344" s="72"/>
      <c r="J344" s="72"/>
      <c r="K344" s="25"/>
      <c r="L344" s="26"/>
      <c r="M344" s="26"/>
      <c r="N344" s="38"/>
      <c r="O344" s="3"/>
      <c r="P344" s="4"/>
      <c r="Q344" s="5"/>
      <c r="R344" s="6"/>
      <c r="S344" s="7"/>
      <c r="T344" s="4"/>
      <c r="U344"/>
      <c r="V344"/>
      <c r="W344"/>
      <c r="X344"/>
      <c r="Y344"/>
      <c r="Z344"/>
      <c r="AA344"/>
      <c r="AB344"/>
      <c r="AC344"/>
      <c r="AD344"/>
      <c r="AE344"/>
    </row>
    <row r="355" spans="8:31" s="1" customFormat="1" ht="0" hidden="1" customHeight="1">
      <c r="H355" s="72"/>
      <c r="I355" s="72"/>
      <c r="J355" s="72"/>
      <c r="K355" s="25"/>
      <c r="L355" s="26"/>
      <c r="M355" s="26"/>
      <c r="N355" s="38"/>
      <c r="O355" s="3"/>
      <c r="P355" s="4"/>
      <c r="Q355" s="5"/>
      <c r="R355" s="6"/>
      <c r="S355" s="7"/>
      <c r="T355" s="4"/>
      <c r="U355"/>
      <c r="V355"/>
      <c r="W355"/>
      <c r="X355"/>
      <c r="Y355"/>
      <c r="Z355"/>
      <c r="AA355"/>
      <c r="AB355"/>
      <c r="AC355"/>
      <c r="AD355"/>
      <c r="AE355"/>
    </row>
    <row r="356" spans="8:31" s="1" customFormat="1" ht="0" hidden="1" customHeight="1">
      <c r="H356" s="72"/>
      <c r="I356" s="72"/>
      <c r="J356" s="72"/>
      <c r="K356" s="25"/>
      <c r="L356" s="26"/>
      <c r="M356" s="26"/>
      <c r="N356" s="38"/>
      <c r="O356" s="3"/>
      <c r="P356" s="4"/>
      <c r="Q356" s="5"/>
      <c r="R356" s="6"/>
      <c r="S356" s="7"/>
      <c r="T356" s="4"/>
      <c r="U356"/>
      <c r="V356"/>
      <c r="W356"/>
      <c r="X356"/>
      <c r="Y356"/>
      <c r="Z356"/>
      <c r="AA356"/>
      <c r="AB356"/>
      <c r="AC356"/>
      <c r="AD356"/>
      <c r="AE356"/>
    </row>
    <row r="357" spans="8:31" s="1" customFormat="1" ht="0" hidden="1" customHeight="1">
      <c r="H357" s="72"/>
      <c r="I357" s="72"/>
      <c r="J357" s="72"/>
      <c r="K357" s="25"/>
      <c r="L357" s="26"/>
      <c r="M357" s="26"/>
      <c r="N357" s="38"/>
      <c r="O357" s="3"/>
      <c r="P357" s="4"/>
      <c r="Q357" s="5"/>
      <c r="R357" s="6"/>
      <c r="S357" s="7"/>
      <c r="T357" s="4"/>
      <c r="U357"/>
      <c r="V357"/>
      <c r="W357"/>
      <c r="X357"/>
      <c r="Y357"/>
      <c r="Z357"/>
      <c r="AA357"/>
      <c r="AB357"/>
      <c r="AC357"/>
      <c r="AD357"/>
      <c r="AE357"/>
    </row>
    <row r="358" spans="8:31" s="1" customFormat="1" ht="0" hidden="1" customHeight="1">
      <c r="H358" s="72"/>
      <c r="I358" s="72"/>
      <c r="J358" s="72"/>
      <c r="K358" s="25"/>
      <c r="L358" s="26"/>
      <c r="M358" s="26"/>
      <c r="N358" s="38"/>
      <c r="O358" s="3"/>
      <c r="P358" s="4"/>
      <c r="Q358" s="5"/>
      <c r="R358" s="6"/>
      <c r="S358" s="7"/>
      <c r="T358" s="4"/>
      <c r="U358"/>
      <c r="V358"/>
      <c r="W358"/>
      <c r="X358"/>
      <c r="Y358"/>
      <c r="Z358"/>
      <c r="AA358"/>
      <c r="AB358"/>
      <c r="AC358"/>
      <c r="AD358"/>
      <c r="AE358"/>
    </row>
    <row r="359" spans="8:31" s="1" customFormat="1" ht="0" hidden="1" customHeight="1">
      <c r="H359" s="72"/>
      <c r="I359" s="72"/>
      <c r="J359" s="72"/>
      <c r="K359" s="25"/>
      <c r="L359" s="26"/>
      <c r="M359" s="26"/>
      <c r="N359" s="38"/>
      <c r="O359" s="3"/>
      <c r="P359" s="4"/>
      <c r="Q359" s="5"/>
      <c r="R359" s="6"/>
      <c r="S359" s="7"/>
      <c r="T359" s="4"/>
      <c r="U359"/>
      <c r="V359"/>
      <c r="W359"/>
      <c r="X359"/>
      <c r="Y359"/>
      <c r="Z359"/>
      <c r="AA359"/>
      <c r="AB359"/>
      <c r="AC359"/>
      <c r="AD359"/>
      <c r="AE359"/>
    </row>
    <row r="360" spans="8:31" s="1" customFormat="1" ht="0" hidden="1" customHeight="1">
      <c r="H360" s="72"/>
      <c r="I360" s="72"/>
      <c r="J360" s="72"/>
      <c r="K360" s="25"/>
      <c r="L360" s="26"/>
      <c r="M360" s="26"/>
      <c r="N360" s="38"/>
      <c r="O360" s="3"/>
      <c r="P360" s="4"/>
      <c r="Q360" s="5"/>
      <c r="R360" s="6"/>
      <c r="S360" s="7"/>
      <c r="T360" s="4"/>
      <c r="U360"/>
      <c r="V360"/>
      <c r="W360"/>
      <c r="X360"/>
      <c r="Y360"/>
      <c r="Z360"/>
      <c r="AA360"/>
      <c r="AB360"/>
      <c r="AC360"/>
      <c r="AD360"/>
      <c r="AE360"/>
    </row>
    <row r="361" spans="8:31" s="1" customFormat="1" ht="0" hidden="1" customHeight="1">
      <c r="H361" s="72"/>
      <c r="I361" s="72"/>
      <c r="J361" s="72"/>
      <c r="K361" s="25"/>
      <c r="L361" s="26"/>
      <c r="M361" s="26"/>
      <c r="N361" s="38"/>
      <c r="O361" s="3"/>
      <c r="P361" s="4"/>
      <c r="Q361" s="5"/>
      <c r="R361" s="6"/>
      <c r="S361" s="7"/>
      <c r="T361" s="4"/>
      <c r="U361"/>
      <c r="V361"/>
      <c r="W361"/>
      <c r="X361"/>
      <c r="Y361"/>
      <c r="Z361"/>
      <c r="AA361"/>
      <c r="AB361"/>
      <c r="AC361"/>
      <c r="AD361"/>
      <c r="AE361"/>
    </row>
    <row r="362" spans="8:31" s="1" customFormat="1" ht="0" hidden="1" customHeight="1">
      <c r="H362" s="72"/>
      <c r="I362" s="72"/>
      <c r="J362" s="72"/>
      <c r="K362" s="25"/>
      <c r="L362" s="26"/>
      <c r="M362" s="26"/>
      <c r="N362" s="38"/>
      <c r="O362" s="3"/>
      <c r="P362" s="4"/>
      <c r="Q362" s="5"/>
      <c r="R362" s="6"/>
      <c r="S362" s="7"/>
      <c r="T362" s="4"/>
      <c r="U362"/>
      <c r="V362"/>
      <c r="W362"/>
      <c r="X362"/>
      <c r="Y362"/>
      <c r="Z362"/>
      <c r="AA362"/>
      <c r="AB362"/>
      <c r="AC362"/>
      <c r="AD362"/>
      <c r="AE362"/>
    </row>
    <row r="363" spans="8:31" s="1" customFormat="1" ht="0" hidden="1" customHeight="1">
      <c r="H363" s="72"/>
      <c r="I363" s="72"/>
      <c r="J363" s="72"/>
      <c r="K363" s="25"/>
      <c r="L363" s="26"/>
      <c r="M363" s="26"/>
      <c r="N363" s="38"/>
      <c r="O363" s="3"/>
      <c r="P363" s="4"/>
      <c r="Q363" s="5"/>
      <c r="R363" s="6"/>
      <c r="S363" s="7"/>
      <c r="T363" s="4"/>
      <c r="U363"/>
      <c r="V363"/>
      <c r="W363"/>
      <c r="X363"/>
      <c r="Y363"/>
      <c r="Z363"/>
      <c r="AA363"/>
      <c r="AB363"/>
      <c r="AC363"/>
      <c r="AD363"/>
      <c r="AE363"/>
    </row>
    <row r="364" spans="8:31" s="1" customFormat="1" ht="0" hidden="1" customHeight="1">
      <c r="H364" s="72"/>
      <c r="I364" s="72"/>
      <c r="J364" s="72"/>
      <c r="K364" s="25"/>
      <c r="L364" s="26"/>
      <c r="M364" s="26"/>
      <c r="N364" s="38"/>
      <c r="O364" s="3"/>
      <c r="P364" s="4"/>
      <c r="Q364" s="5"/>
      <c r="R364" s="6"/>
      <c r="S364" s="7"/>
      <c r="T364" s="4"/>
      <c r="U364"/>
      <c r="V364"/>
      <c r="W364"/>
      <c r="X364"/>
      <c r="Y364"/>
      <c r="Z364"/>
      <c r="AA364"/>
      <c r="AB364"/>
      <c r="AC364"/>
      <c r="AD364"/>
      <c r="AE364"/>
    </row>
    <row r="365" spans="8:31" s="1" customFormat="1" ht="0" hidden="1" customHeight="1">
      <c r="H365" s="72"/>
      <c r="I365" s="72"/>
      <c r="J365" s="72"/>
      <c r="K365" s="25"/>
      <c r="L365" s="26"/>
      <c r="M365" s="26"/>
      <c r="N365" s="38"/>
      <c r="O365" s="3"/>
      <c r="P365" s="4"/>
      <c r="Q365" s="5"/>
      <c r="R365" s="6"/>
      <c r="S365" s="7"/>
      <c r="T365" s="4"/>
      <c r="U365"/>
      <c r="V365"/>
      <c r="W365"/>
      <c r="X365"/>
      <c r="Y365"/>
      <c r="Z365"/>
      <c r="AA365"/>
      <c r="AB365"/>
      <c r="AC365"/>
      <c r="AD365"/>
      <c r="AE365"/>
    </row>
    <row r="366" spans="8:31" s="1" customFormat="1" ht="0" hidden="1" customHeight="1">
      <c r="H366" s="72"/>
      <c r="I366" s="72"/>
      <c r="J366" s="72"/>
      <c r="K366" s="25"/>
      <c r="L366" s="26"/>
      <c r="M366" s="26"/>
      <c r="N366" s="38"/>
      <c r="O366" s="3"/>
      <c r="P366" s="4"/>
      <c r="Q366" s="5"/>
      <c r="R366" s="6"/>
      <c r="S366" s="7"/>
      <c r="T366" s="4"/>
      <c r="U366"/>
      <c r="V366"/>
      <c r="W366"/>
      <c r="X366"/>
      <c r="Y366"/>
      <c r="Z366"/>
      <c r="AA366"/>
      <c r="AB366"/>
      <c r="AC366"/>
      <c r="AD366"/>
      <c r="AE366"/>
    </row>
    <row r="367" spans="8:31" s="1" customFormat="1" ht="0" hidden="1" customHeight="1">
      <c r="H367" s="72"/>
      <c r="I367" s="72"/>
      <c r="J367" s="72"/>
      <c r="K367" s="25"/>
      <c r="L367" s="26"/>
      <c r="M367" s="26"/>
      <c r="N367" s="38"/>
      <c r="O367" s="3"/>
      <c r="P367" s="4"/>
      <c r="Q367" s="5"/>
      <c r="R367" s="6"/>
      <c r="S367" s="7"/>
      <c r="T367" s="4"/>
      <c r="U367"/>
      <c r="V367"/>
      <c r="W367"/>
      <c r="X367"/>
      <c r="Y367"/>
      <c r="Z367"/>
      <c r="AA367"/>
      <c r="AB367"/>
      <c r="AC367"/>
      <c r="AD367"/>
      <c r="AE367"/>
    </row>
    <row r="378" spans="8:31" s="1" customFormat="1" ht="0" hidden="1" customHeight="1">
      <c r="H378" s="72"/>
      <c r="I378" s="72"/>
      <c r="J378" s="72"/>
      <c r="K378" s="25"/>
      <c r="L378" s="26"/>
      <c r="M378" s="26"/>
      <c r="N378" s="38"/>
      <c r="O378" s="3"/>
      <c r="P378" s="4"/>
      <c r="Q378" s="5"/>
      <c r="R378" s="6"/>
      <c r="S378" s="7"/>
      <c r="T378" s="4"/>
      <c r="U378"/>
      <c r="V378"/>
      <c r="W378"/>
      <c r="X378"/>
      <c r="Y378"/>
      <c r="Z378"/>
      <c r="AA378"/>
      <c r="AB378"/>
      <c r="AC378"/>
      <c r="AD378"/>
      <c r="AE378"/>
    </row>
    <row r="379" spans="8:31" s="1" customFormat="1" ht="0" hidden="1" customHeight="1">
      <c r="H379" s="72"/>
      <c r="I379" s="72"/>
      <c r="J379" s="72"/>
      <c r="K379" s="25"/>
      <c r="L379" s="26"/>
      <c r="M379" s="26"/>
      <c r="N379" s="38"/>
      <c r="O379" s="3"/>
      <c r="P379" s="4"/>
      <c r="Q379" s="5"/>
      <c r="R379" s="6"/>
      <c r="S379" s="7"/>
      <c r="T379" s="4"/>
      <c r="U379"/>
      <c r="V379"/>
      <c r="W379"/>
      <c r="X379"/>
      <c r="Y379"/>
      <c r="Z379"/>
      <c r="AA379"/>
      <c r="AB379"/>
      <c r="AC379"/>
      <c r="AD379"/>
      <c r="AE379"/>
    </row>
    <row r="380" spans="8:31" s="1" customFormat="1" ht="0" hidden="1" customHeight="1">
      <c r="H380" s="72"/>
      <c r="I380" s="72"/>
      <c r="J380" s="72"/>
      <c r="K380" s="25"/>
      <c r="L380" s="26"/>
      <c r="M380" s="26"/>
      <c r="N380" s="38"/>
      <c r="O380" s="3"/>
      <c r="P380" s="4"/>
      <c r="Q380" s="5"/>
      <c r="R380" s="6"/>
      <c r="S380" s="7"/>
      <c r="T380" s="4"/>
      <c r="U380"/>
      <c r="V380"/>
      <c r="W380"/>
      <c r="X380"/>
      <c r="Y380"/>
      <c r="Z380"/>
      <c r="AA380"/>
      <c r="AB380"/>
      <c r="AC380"/>
      <c r="AD380"/>
      <c r="AE380"/>
    </row>
    <row r="381" spans="8:31" s="1" customFormat="1" ht="0" hidden="1" customHeight="1">
      <c r="H381" s="72"/>
      <c r="I381" s="72"/>
      <c r="J381" s="72"/>
      <c r="K381" s="25"/>
      <c r="L381" s="26"/>
      <c r="M381" s="26"/>
      <c r="N381" s="38"/>
      <c r="O381" s="3"/>
      <c r="P381" s="4"/>
      <c r="Q381" s="5"/>
      <c r="R381" s="6"/>
      <c r="S381" s="7"/>
      <c r="T381" s="4"/>
      <c r="U381"/>
      <c r="V381"/>
      <c r="W381"/>
      <c r="X381"/>
      <c r="Y381"/>
      <c r="Z381"/>
      <c r="AA381"/>
      <c r="AB381"/>
      <c r="AC381"/>
      <c r="AD381"/>
      <c r="AE381"/>
    </row>
    <row r="382" spans="8:31" s="1" customFormat="1" ht="0" hidden="1" customHeight="1">
      <c r="H382" s="72"/>
      <c r="I382" s="72"/>
      <c r="J382" s="72"/>
      <c r="K382" s="25"/>
      <c r="L382" s="26"/>
      <c r="M382" s="26"/>
      <c r="N382" s="38"/>
      <c r="O382" s="3"/>
      <c r="P382" s="4"/>
      <c r="Q382" s="5"/>
      <c r="R382" s="6"/>
      <c r="S382" s="7"/>
      <c r="T382" s="4"/>
      <c r="U382"/>
      <c r="V382"/>
      <c r="W382"/>
      <c r="X382"/>
      <c r="Y382"/>
      <c r="Z382"/>
      <c r="AA382"/>
      <c r="AB382"/>
      <c r="AC382"/>
      <c r="AD382"/>
      <c r="AE382"/>
    </row>
    <row r="383" spans="8:31" s="1" customFormat="1" ht="0" hidden="1" customHeight="1">
      <c r="H383" s="72"/>
      <c r="I383" s="72"/>
      <c r="J383" s="72"/>
      <c r="K383" s="25"/>
      <c r="L383" s="26"/>
      <c r="M383" s="26"/>
      <c r="N383" s="38"/>
      <c r="O383" s="3"/>
      <c r="P383" s="4"/>
      <c r="Q383" s="5"/>
      <c r="R383" s="6"/>
      <c r="S383" s="7"/>
      <c r="T383" s="4"/>
      <c r="U383"/>
      <c r="V383"/>
      <c r="W383"/>
      <c r="X383"/>
      <c r="Y383"/>
      <c r="Z383"/>
      <c r="AA383"/>
      <c r="AB383"/>
      <c r="AC383"/>
      <c r="AD383"/>
      <c r="AE383"/>
    </row>
    <row r="384" spans="8:31" s="1" customFormat="1" ht="0" hidden="1" customHeight="1">
      <c r="H384" s="72"/>
      <c r="I384" s="72"/>
      <c r="J384" s="72"/>
      <c r="K384" s="25"/>
      <c r="L384" s="26"/>
      <c r="M384" s="26"/>
      <c r="N384" s="38"/>
      <c r="O384" s="3"/>
      <c r="P384" s="4"/>
      <c r="Q384" s="5"/>
      <c r="R384" s="6"/>
      <c r="S384" s="7"/>
      <c r="T384" s="4"/>
      <c r="U384"/>
      <c r="V384"/>
      <c r="W384"/>
      <c r="X384"/>
      <c r="Y384"/>
      <c r="Z384"/>
      <c r="AA384"/>
      <c r="AB384"/>
      <c r="AC384"/>
      <c r="AD384"/>
      <c r="AE384"/>
    </row>
    <row r="385" spans="8:31" s="1" customFormat="1" ht="0" hidden="1" customHeight="1">
      <c r="H385" s="72"/>
      <c r="I385" s="72"/>
      <c r="J385" s="72"/>
      <c r="K385" s="25"/>
      <c r="L385" s="26"/>
      <c r="M385" s="26"/>
      <c r="N385" s="38"/>
      <c r="O385" s="3"/>
      <c r="P385" s="4"/>
      <c r="Q385" s="5"/>
      <c r="R385" s="6"/>
      <c r="S385" s="7"/>
      <c r="T385" s="4"/>
      <c r="U385"/>
      <c r="V385"/>
      <c r="W385"/>
      <c r="X385"/>
      <c r="Y385"/>
      <c r="Z385"/>
      <c r="AA385"/>
      <c r="AB385"/>
      <c r="AC385"/>
      <c r="AD385"/>
      <c r="AE385"/>
    </row>
    <row r="386" spans="8:31" s="1" customFormat="1" ht="0" hidden="1" customHeight="1">
      <c r="H386" s="72"/>
      <c r="I386" s="72"/>
      <c r="J386" s="72"/>
      <c r="K386" s="25"/>
      <c r="L386" s="26"/>
      <c r="M386" s="26"/>
      <c r="N386" s="38"/>
      <c r="O386" s="3"/>
      <c r="P386" s="4"/>
      <c r="Q386" s="5"/>
      <c r="R386" s="6"/>
      <c r="S386" s="7"/>
      <c r="T386" s="4"/>
      <c r="U386"/>
      <c r="V386"/>
      <c r="W386"/>
      <c r="X386"/>
      <c r="Y386"/>
      <c r="Z386"/>
      <c r="AA386"/>
      <c r="AB386"/>
      <c r="AC386"/>
      <c r="AD386"/>
      <c r="AE386"/>
    </row>
    <row r="387" spans="8:31" s="1" customFormat="1" ht="0" hidden="1" customHeight="1">
      <c r="H387" s="72"/>
      <c r="I387" s="72"/>
      <c r="J387" s="72"/>
      <c r="K387" s="25"/>
      <c r="L387" s="26"/>
      <c r="M387" s="26"/>
      <c r="N387" s="38"/>
      <c r="O387" s="3"/>
      <c r="P387" s="4"/>
      <c r="Q387" s="5"/>
      <c r="R387" s="6"/>
      <c r="S387" s="7"/>
      <c r="T387" s="4"/>
      <c r="U387"/>
      <c r="V387"/>
      <c r="W387"/>
      <c r="X387"/>
      <c r="Y387"/>
      <c r="Z387"/>
      <c r="AA387"/>
      <c r="AB387"/>
      <c r="AC387"/>
      <c r="AD387"/>
      <c r="AE387"/>
    </row>
    <row r="388" spans="8:31" s="1" customFormat="1" ht="0" hidden="1" customHeight="1">
      <c r="H388" s="72"/>
      <c r="I388" s="72"/>
      <c r="J388" s="72"/>
      <c r="K388" s="25"/>
      <c r="L388" s="26"/>
      <c r="M388" s="26"/>
      <c r="N388" s="38"/>
      <c r="O388" s="3"/>
      <c r="P388" s="4"/>
      <c r="Q388" s="5"/>
      <c r="R388" s="6"/>
      <c r="S388" s="7"/>
      <c r="T388" s="4"/>
      <c r="U388"/>
      <c r="V388"/>
      <c r="W388"/>
      <c r="X388"/>
      <c r="Y388"/>
      <c r="Z388"/>
      <c r="AA388"/>
      <c r="AB388"/>
      <c r="AC388"/>
      <c r="AD388"/>
      <c r="AE388"/>
    </row>
    <row r="389" spans="8:31" s="1" customFormat="1" ht="0" hidden="1" customHeight="1">
      <c r="H389" s="72"/>
      <c r="I389" s="72"/>
      <c r="J389" s="72"/>
      <c r="K389" s="25"/>
      <c r="L389" s="26"/>
      <c r="M389" s="26"/>
      <c r="N389" s="38"/>
      <c r="O389" s="3"/>
      <c r="P389" s="4"/>
      <c r="Q389" s="5"/>
      <c r="R389" s="6"/>
      <c r="S389" s="7"/>
      <c r="T389" s="4"/>
      <c r="U389"/>
      <c r="V389"/>
      <c r="W389"/>
      <c r="X389"/>
      <c r="Y389"/>
      <c r="Z389"/>
      <c r="AA389"/>
      <c r="AB389"/>
      <c r="AC389"/>
      <c r="AD389"/>
      <c r="AE389"/>
    </row>
    <row r="390" spans="8:31" s="1" customFormat="1" ht="0" hidden="1" customHeight="1">
      <c r="H390" s="72"/>
      <c r="I390" s="72"/>
      <c r="J390" s="72"/>
      <c r="K390" s="25"/>
      <c r="L390" s="26"/>
      <c r="M390" s="26"/>
      <c r="N390" s="38"/>
      <c r="O390" s="3"/>
      <c r="P390" s="4"/>
      <c r="Q390" s="5"/>
      <c r="R390" s="6"/>
      <c r="S390" s="7"/>
      <c r="T390" s="4"/>
      <c r="U390"/>
      <c r="V390"/>
      <c r="W390"/>
      <c r="X390"/>
      <c r="Y390"/>
      <c r="Z390"/>
      <c r="AA390"/>
      <c r="AB390"/>
      <c r="AC390"/>
      <c r="AD390"/>
      <c r="AE390"/>
    </row>
    <row r="391" spans="8:31" s="1" customFormat="1" ht="0" hidden="1" customHeight="1">
      <c r="H391" s="72"/>
      <c r="I391" s="72"/>
      <c r="J391" s="72"/>
      <c r="K391" s="25"/>
      <c r="L391" s="26"/>
      <c r="M391" s="26"/>
      <c r="N391" s="38"/>
      <c r="O391" s="3"/>
      <c r="P391" s="4"/>
      <c r="Q391" s="5"/>
      <c r="R391" s="6"/>
      <c r="S391" s="7"/>
      <c r="T391" s="4"/>
      <c r="U391"/>
      <c r="V391"/>
      <c r="W391"/>
      <c r="X391"/>
      <c r="Y391"/>
      <c r="Z391"/>
      <c r="AA391"/>
      <c r="AB391"/>
      <c r="AC391"/>
      <c r="AD391"/>
      <c r="AE391"/>
    </row>
  </sheetData>
  <mergeCells count="8">
    <mergeCell ref="C6:E6"/>
    <mergeCell ref="F6:H6"/>
    <mergeCell ref="G7:G8"/>
    <mergeCell ref="H7:H8"/>
    <mergeCell ref="B7:B8"/>
    <mergeCell ref="C7:C8"/>
    <mergeCell ref="D7:D8"/>
    <mergeCell ref="E7:E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A10F3-E8EE-40D6-88A1-314B1485C01E}">
  <dimension ref="A1:AE349"/>
  <sheetViews>
    <sheetView showGridLines="0" showRowColHeaders="0" zoomScaleNormal="100" workbookViewId="0">
      <selection activeCell="C12" sqref="C12:H14"/>
    </sheetView>
  </sheetViews>
  <sheetFormatPr defaultColWidth="0" defaultRowHeight="0" customHeight="1" zeroHeight="1"/>
  <cols>
    <col min="1" max="1" width="5.7109375" style="1" customWidth="1"/>
    <col min="2" max="2" width="37.7109375" style="1" bestFit="1" customWidth="1"/>
    <col min="3" max="3" width="12.28515625" style="1" customWidth="1"/>
    <col min="4" max="4" width="11.28515625" style="1" customWidth="1"/>
    <col min="5" max="5" width="12.7109375" style="1" customWidth="1"/>
    <col min="6" max="6" width="11.85546875" style="1" customWidth="1"/>
    <col min="7" max="7" width="6.7109375" style="1" customWidth="1"/>
    <col min="8" max="8" width="6.42578125" style="72" customWidth="1"/>
    <col min="9" max="9" width="7.85546875" style="72" customWidth="1"/>
    <col min="10" max="10" width="10.28515625" style="72" customWidth="1"/>
    <col min="11" max="11" width="9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866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5.75">
      <c r="A5" s="1"/>
      <c r="B5" s="65"/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6.5" thickBot="1">
      <c r="A6" s="1"/>
      <c r="B6" s="248"/>
      <c r="C6" s="1192" t="s">
        <v>54</v>
      </c>
      <c r="D6" s="1193"/>
      <c r="E6" s="1194"/>
      <c r="F6" s="1171" t="s">
        <v>571</v>
      </c>
      <c r="G6" s="1172"/>
      <c r="H6" s="1173"/>
      <c r="I6" s="71"/>
      <c r="J6" s="71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16.5" thickTop="1">
      <c r="A7" s="1"/>
      <c r="B7" s="1455" t="s">
        <v>678</v>
      </c>
      <c r="C7" s="1387" t="s">
        <v>711</v>
      </c>
      <c r="D7" s="1338" t="s">
        <v>712</v>
      </c>
      <c r="E7" s="1338" t="s">
        <v>0</v>
      </c>
      <c r="F7" s="246">
        <v>2023</v>
      </c>
      <c r="G7" s="1387">
        <v>2022</v>
      </c>
      <c r="H7" s="1387" t="s">
        <v>0</v>
      </c>
      <c r="I7" s="71"/>
      <c r="J7" s="71"/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15.75">
      <c r="A8" s="1"/>
      <c r="B8" s="1455"/>
      <c r="C8" s="1191"/>
      <c r="D8" s="1261"/>
      <c r="E8" s="1261"/>
      <c r="F8" s="246" t="s">
        <v>652</v>
      </c>
      <c r="G8" s="1191"/>
      <c r="H8" s="1191"/>
      <c r="I8" s="71"/>
      <c r="J8" s="7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>
      <c r="A9" s="1"/>
      <c r="B9" s="143"/>
      <c r="C9" s="262"/>
      <c r="D9" s="262"/>
      <c r="E9" s="262"/>
      <c r="F9"/>
      <c r="G9" s="262"/>
      <c r="H9"/>
      <c r="I9" s="71"/>
      <c r="J9" s="71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611"/>
      <c r="C10" s="612"/>
      <c r="D10" s="612"/>
      <c r="E10" s="612"/>
      <c r="F10" s="612"/>
      <c r="G10" s="612"/>
      <c r="H10" s="612"/>
      <c r="I10" s="71"/>
      <c r="J10" s="71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143"/>
      <c r="C11" s="142"/>
      <c r="D11" s="142"/>
      <c r="E11" s="142"/>
      <c r="F11" s="142"/>
      <c r="G11" s="142"/>
      <c r="H11" s="142"/>
      <c r="I11" s="71"/>
      <c r="J11" s="71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15.75">
      <c r="A12" s="1"/>
      <c r="B12" s="115" t="s">
        <v>220</v>
      </c>
      <c r="C12" s="166">
        <v>57.1</v>
      </c>
      <c r="D12" s="166">
        <v>41.1</v>
      </c>
      <c r="E12" s="166">
        <v>38.9</v>
      </c>
      <c r="F12" s="166">
        <v>157.80000000000001</v>
      </c>
      <c r="G12" s="166">
        <v>147</v>
      </c>
      <c r="H12" s="166">
        <v>7.3</v>
      </c>
      <c r="I12" s="71"/>
      <c r="J12" s="71"/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15.75">
      <c r="A13" s="1"/>
      <c r="B13" s="100" t="s">
        <v>679</v>
      </c>
      <c r="C13" s="118" t="s">
        <v>37</v>
      </c>
      <c r="D13" s="118">
        <v>3.7</v>
      </c>
      <c r="E13" s="151" t="s">
        <v>37</v>
      </c>
      <c r="F13" s="153" t="s">
        <v>37</v>
      </c>
      <c r="G13" s="118">
        <v>14.8</v>
      </c>
      <c r="H13" s="151" t="s">
        <v>37</v>
      </c>
      <c r="I13" s="71"/>
      <c r="J13" s="71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115" t="s">
        <v>680</v>
      </c>
      <c r="C14" s="166">
        <v>57.1</v>
      </c>
      <c r="D14" s="166">
        <v>37.5</v>
      </c>
      <c r="E14" s="166">
        <v>52.3</v>
      </c>
      <c r="F14" s="166">
        <v>157.80000000000001</v>
      </c>
      <c r="G14" s="166">
        <v>132.19999999999999</v>
      </c>
      <c r="H14" s="166">
        <v>19.399999999999999</v>
      </c>
      <c r="I14" s="7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15.75">
      <c r="A15" s="1"/>
      <c r="B15" s="65"/>
      <c r="C15" s="65"/>
      <c r="D15" s="65"/>
      <c r="E15" s="65"/>
      <c r="F15" s="65"/>
      <c r="G15" s="65"/>
      <c r="H15" s="71"/>
      <c r="I15" s="7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5.75">
      <c r="A16" s="1"/>
      <c r="B16" s="65"/>
      <c r="C16" s="65"/>
      <c r="D16" s="65"/>
      <c r="E16" s="65"/>
      <c r="F16" s="65"/>
      <c r="G16" s="65"/>
      <c r="H16" s="71"/>
      <c r="I16" s="7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 hidden="1">
      <c r="A17" s="1"/>
      <c r="B17" s="65"/>
      <c r="C17" s="65"/>
      <c r="D17" s="65"/>
      <c r="E17" s="65"/>
      <c r="F17" s="65"/>
      <c r="G17" s="65"/>
      <c r="H17" s="71"/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 hidden="1">
      <c r="A18" s="1"/>
      <c r="B18" s="65"/>
      <c r="C18" s="65"/>
      <c r="D18" s="65"/>
      <c r="E18" s="65"/>
      <c r="F18" s="65"/>
      <c r="G18" s="65"/>
      <c r="H18" s="71"/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  <row r="19" spans="1:31" s="25" customFormat="1" ht="15.75" hidden="1">
      <c r="A19" s="1"/>
      <c r="B19" s="65"/>
      <c r="C19" s="65"/>
      <c r="D19" s="65"/>
      <c r="E19" s="65"/>
      <c r="F19" s="65"/>
      <c r="G19" s="65"/>
      <c r="H19" s="71"/>
      <c r="I19" s="71"/>
      <c r="J19" s="71"/>
      <c r="L19" s="26"/>
      <c r="M19" s="26"/>
      <c r="N19" s="38"/>
      <c r="O19" s="3"/>
      <c r="P19" s="4"/>
      <c r="Q19" s="5"/>
      <c r="R19" s="6"/>
      <c r="S19" s="7"/>
      <c r="T19" s="4"/>
      <c r="U19"/>
      <c r="V19"/>
      <c r="W19"/>
      <c r="X19"/>
      <c r="Y19"/>
      <c r="Z19"/>
      <c r="AA19"/>
      <c r="AB19"/>
      <c r="AC19"/>
      <c r="AD19"/>
      <c r="AE19"/>
    </row>
    <row r="20" spans="1:31" s="25" customFormat="1" ht="15.75" hidden="1">
      <c r="A20" s="1"/>
      <c r="B20" s="65"/>
      <c r="C20" s="65"/>
      <c r="D20" s="65"/>
      <c r="E20" s="65"/>
      <c r="F20" s="65"/>
      <c r="G20" s="65"/>
      <c r="H20" s="71"/>
      <c r="I20" s="71"/>
      <c r="J20" s="71"/>
      <c r="L20" s="26"/>
      <c r="M20" s="26"/>
      <c r="N20" s="38"/>
      <c r="O20" s="3"/>
      <c r="P20" s="4"/>
      <c r="Q20" s="5"/>
      <c r="R20" s="6"/>
      <c r="S20" s="7"/>
      <c r="T20" s="4"/>
      <c r="U20"/>
      <c r="V20"/>
      <c r="W20"/>
      <c r="X20"/>
      <c r="Y20"/>
      <c r="Z20"/>
      <c r="AA20"/>
      <c r="AB20"/>
      <c r="AC20"/>
      <c r="AD20"/>
      <c r="AE20"/>
    </row>
    <row r="21" spans="1:31" s="25" customFormat="1" ht="15.75" hidden="1">
      <c r="A21" s="1"/>
      <c r="B21" s="65"/>
      <c r="C21" s="65"/>
      <c r="D21" s="65"/>
      <c r="E21" s="65"/>
      <c r="F21" s="65"/>
      <c r="G21" s="65"/>
      <c r="H21" s="71"/>
      <c r="I21" s="71"/>
      <c r="J21" s="71"/>
      <c r="L21" s="26"/>
      <c r="M21" s="26"/>
      <c r="N21" s="38"/>
      <c r="O21" s="3"/>
      <c r="P21" s="4"/>
      <c r="Q21" s="5"/>
      <c r="R21" s="6"/>
      <c r="S21" s="7"/>
      <c r="T21" s="4"/>
      <c r="U21"/>
      <c r="V21"/>
      <c r="W21"/>
      <c r="X21"/>
      <c r="Y21"/>
      <c r="Z21"/>
      <c r="AA21"/>
      <c r="AB21"/>
      <c r="AC21"/>
      <c r="AD21"/>
      <c r="AE21"/>
    </row>
    <row r="22" spans="1:31" s="25" customFormat="1" ht="15.75" hidden="1">
      <c r="A22" s="1"/>
      <c r="B22" s="65"/>
      <c r="C22" s="65"/>
      <c r="D22" s="65"/>
      <c r="E22" s="65"/>
      <c r="F22" s="65"/>
      <c r="G22" s="65"/>
      <c r="H22" s="71"/>
      <c r="I22" s="71"/>
      <c r="J22" s="71"/>
      <c r="L22" s="26"/>
      <c r="M22" s="26"/>
      <c r="N22" s="38"/>
      <c r="O22" s="3"/>
      <c r="P22" s="4"/>
      <c r="Q22" s="5"/>
      <c r="R22" s="6"/>
      <c r="S22" s="7"/>
      <c r="T22" s="4"/>
      <c r="U22"/>
      <c r="V22"/>
      <c r="W22"/>
      <c r="X22"/>
      <c r="Y22"/>
      <c r="Z22"/>
      <c r="AA22"/>
      <c r="AB22"/>
      <c r="AC22"/>
      <c r="AD22"/>
      <c r="AE22"/>
    </row>
    <row r="23" spans="1:31" s="25" customFormat="1" ht="15.75" hidden="1">
      <c r="A23" s="1"/>
      <c r="B23" s="65"/>
      <c r="C23" s="65"/>
      <c r="D23" s="65"/>
      <c r="E23" s="65"/>
      <c r="F23" s="65"/>
      <c r="G23" s="65"/>
      <c r="H23" s="71"/>
      <c r="I23" s="71"/>
      <c r="J23" s="71"/>
      <c r="L23" s="26"/>
      <c r="M23" s="26"/>
      <c r="N23" s="38"/>
      <c r="O23" s="3"/>
      <c r="P23" s="4"/>
      <c r="Q23" s="5"/>
      <c r="R23" s="6"/>
      <c r="S23" s="7"/>
      <c r="T23" s="4"/>
      <c r="U23"/>
      <c r="V23"/>
      <c r="W23"/>
      <c r="X23"/>
      <c r="Y23"/>
      <c r="Z23"/>
      <c r="AA23"/>
      <c r="AB23"/>
      <c r="AC23"/>
      <c r="AD23"/>
      <c r="AE23"/>
    </row>
    <row r="24" spans="1:31" s="25" customFormat="1" ht="15.75" hidden="1">
      <c r="A24" s="1"/>
      <c r="B24" s="65"/>
      <c r="C24" s="65"/>
      <c r="D24" s="65"/>
      <c r="E24" s="65"/>
      <c r="F24" s="65"/>
      <c r="G24" s="65"/>
      <c r="H24" s="71"/>
      <c r="I24" s="71"/>
      <c r="J24" s="71"/>
      <c r="L24" s="26"/>
      <c r="M24" s="26"/>
      <c r="N24" s="38"/>
      <c r="O24" s="3"/>
      <c r="P24" s="4"/>
      <c r="Q24" s="5"/>
      <c r="R24" s="6"/>
      <c r="S24" s="7"/>
      <c r="T24" s="4"/>
      <c r="U24"/>
      <c r="V24"/>
      <c r="W24"/>
      <c r="X24"/>
      <c r="Y24"/>
      <c r="Z24"/>
      <c r="AA24"/>
      <c r="AB24"/>
      <c r="AC24"/>
      <c r="AD24"/>
      <c r="AE24"/>
    </row>
    <row r="25" spans="1:31" s="25" customFormat="1" ht="15.75" hidden="1">
      <c r="A25" s="1"/>
      <c r="B25" s="65"/>
      <c r="C25" s="65"/>
      <c r="D25" s="65"/>
      <c r="E25" s="65"/>
      <c r="F25" s="65"/>
      <c r="G25" s="65"/>
      <c r="H25" s="71"/>
      <c r="I25" s="71"/>
      <c r="J25" s="71"/>
      <c r="L25" s="26"/>
      <c r="M25" s="26"/>
      <c r="N25" s="38"/>
      <c r="O25" s="3"/>
      <c r="P25" s="4"/>
      <c r="Q25" s="5"/>
      <c r="R25" s="6"/>
      <c r="S25" s="7"/>
      <c r="T25" s="4"/>
      <c r="U25"/>
      <c r="V25"/>
      <c r="W25"/>
      <c r="X25"/>
      <c r="Y25"/>
      <c r="Z25"/>
      <c r="AA25"/>
      <c r="AB25"/>
      <c r="AC25"/>
      <c r="AD25"/>
      <c r="AE25"/>
    </row>
    <row r="26" spans="1:31" s="25" customFormat="1" ht="15.75" hidden="1">
      <c r="A26" s="1"/>
      <c r="B26" s="65"/>
      <c r="C26" s="65"/>
      <c r="D26" s="65"/>
      <c r="E26" s="65"/>
      <c r="F26" s="65"/>
      <c r="G26" s="65"/>
      <c r="H26" s="71"/>
      <c r="I26" s="71"/>
      <c r="J26" s="71"/>
      <c r="L26" s="26"/>
      <c r="M26" s="26"/>
      <c r="N26" s="38"/>
      <c r="O26" s="3"/>
      <c r="P26" s="4"/>
      <c r="Q26" s="5"/>
      <c r="R26" s="6"/>
      <c r="S26" s="7"/>
      <c r="T26" s="4"/>
      <c r="U26"/>
      <c r="V26"/>
      <c r="W26"/>
      <c r="X26"/>
      <c r="Y26"/>
      <c r="Z26"/>
      <c r="AA26"/>
      <c r="AB26"/>
      <c r="AC26"/>
      <c r="AD26"/>
      <c r="AE26"/>
    </row>
    <row r="27" spans="1:31" s="25" customFormat="1" ht="15.75" hidden="1">
      <c r="A27" s="1"/>
      <c r="B27" s="65"/>
      <c r="C27" s="65"/>
      <c r="D27" s="65"/>
      <c r="E27" s="65"/>
      <c r="F27" s="65"/>
      <c r="G27" s="65"/>
      <c r="H27" s="71"/>
      <c r="I27" s="71"/>
      <c r="J27" s="71"/>
      <c r="L27" s="26"/>
      <c r="M27" s="26"/>
      <c r="N27" s="38"/>
      <c r="O27" s="3"/>
      <c r="P27" s="4"/>
      <c r="Q27" s="5"/>
      <c r="R27" s="6"/>
      <c r="S27" s="7"/>
      <c r="T27" s="4"/>
      <c r="U27"/>
      <c r="V27"/>
      <c r="W27"/>
      <c r="X27"/>
      <c r="Y27"/>
      <c r="Z27"/>
      <c r="AA27"/>
      <c r="AB27"/>
      <c r="AC27"/>
      <c r="AD27"/>
      <c r="AE27"/>
    </row>
    <row r="28" spans="1:31" s="25" customFormat="1" ht="15.75" hidden="1">
      <c r="A28" s="1"/>
      <c r="B28" s="65"/>
      <c r="C28" s="65"/>
      <c r="D28" s="65"/>
      <c r="E28" s="65"/>
      <c r="F28" s="65"/>
      <c r="G28" s="65"/>
      <c r="H28" s="71"/>
      <c r="I28" s="71"/>
      <c r="J28" s="71"/>
      <c r="L28" s="26"/>
      <c r="M28" s="26"/>
      <c r="N28" s="38"/>
      <c r="O28" s="3"/>
      <c r="P28" s="4"/>
      <c r="Q28" s="5"/>
      <c r="R28" s="6"/>
      <c r="S28" s="7"/>
      <c r="T28" s="4"/>
      <c r="U28"/>
      <c r="V28"/>
      <c r="W28"/>
      <c r="X28"/>
      <c r="Y28"/>
      <c r="Z28"/>
      <c r="AA28"/>
      <c r="AB28"/>
      <c r="AC28"/>
      <c r="AD28"/>
      <c r="AE28"/>
    </row>
    <row r="29" spans="1:31" s="25" customFormat="1" ht="15.75" hidden="1">
      <c r="A29" s="1"/>
      <c r="B29" s="65"/>
      <c r="C29" s="65"/>
      <c r="D29" s="65"/>
      <c r="E29" s="65"/>
      <c r="F29" s="65"/>
      <c r="G29" s="65"/>
      <c r="H29" s="71"/>
      <c r="I29" s="71"/>
      <c r="J29" s="71"/>
      <c r="L29" s="26"/>
      <c r="M29" s="26"/>
      <c r="N29" s="38"/>
      <c r="O29" s="3"/>
      <c r="P29" s="4"/>
      <c r="Q29" s="5"/>
      <c r="R29" s="6"/>
      <c r="S29" s="7"/>
      <c r="T29" s="4"/>
      <c r="U29"/>
      <c r="V29"/>
      <c r="W29"/>
      <c r="X29"/>
      <c r="Y29"/>
      <c r="Z29"/>
      <c r="AA29"/>
      <c r="AB29"/>
      <c r="AC29"/>
      <c r="AD29"/>
      <c r="AE29"/>
    </row>
    <row r="30" spans="1:31" s="25" customFormat="1" ht="15.75" hidden="1">
      <c r="A30" s="1"/>
      <c r="B30" s="65"/>
      <c r="C30" s="65"/>
      <c r="D30" s="65"/>
      <c r="E30" s="65"/>
      <c r="F30" s="65"/>
      <c r="G30" s="65"/>
      <c r="H30" s="71"/>
      <c r="I30" s="71"/>
      <c r="J30" s="71"/>
      <c r="L30" s="26"/>
      <c r="M30" s="26"/>
      <c r="N30" s="38"/>
      <c r="O30" s="3"/>
      <c r="P30" s="4"/>
      <c r="Q30" s="5"/>
      <c r="R30" s="6"/>
      <c r="S30" s="7"/>
      <c r="T30" s="4"/>
      <c r="U30"/>
      <c r="V30"/>
      <c r="W30"/>
      <c r="X30"/>
      <c r="Y30"/>
      <c r="Z30"/>
      <c r="AA30"/>
      <c r="AB30"/>
      <c r="AC30"/>
      <c r="AD30"/>
      <c r="AE30"/>
    </row>
    <row r="31" spans="1:31" s="25" customFormat="1" ht="15.75" hidden="1">
      <c r="A31" s="1"/>
      <c r="B31" s="65"/>
      <c r="C31" s="65"/>
      <c r="D31" s="65"/>
      <c r="E31" s="65"/>
      <c r="F31" s="65"/>
      <c r="G31" s="65"/>
      <c r="H31" s="71"/>
      <c r="I31" s="71"/>
      <c r="J31" s="71"/>
      <c r="L31" s="26"/>
      <c r="M31" s="26"/>
      <c r="N31" s="38"/>
      <c r="O31" s="3"/>
      <c r="P31" s="4"/>
      <c r="Q31" s="5"/>
      <c r="R31" s="6"/>
      <c r="S31" s="7"/>
      <c r="T31" s="4"/>
      <c r="U31"/>
      <c r="V31"/>
      <c r="W31"/>
      <c r="X31"/>
      <c r="Y31"/>
      <c r="Z31"/>
      <c r="AA31"/>
      <c r="AB31"/>
      <c r="AC31"/>
      <c r="AD31"/>
      <c r="AE31"/>
    </row>
    <row r="32" spans="1:31" s="25" customFormat="1" ht="15.75" hidden="1">
      <c r="A32" s="1"/>
      <c r="B32" s="65"/>
      <c r="C32" s="65"/>
      <c r="D32" s="65"/>
      <c r="E32" s="65"/>
      <c r="F32" s="65"/>
      <c r="G32" s="65"/>
      <c r="H32" s="71"/>
      <c r="I32" s="71"/>
      <c r="J32" s="71"/>
      <c r="L32" s="26"/>
      <c r="M32" s="26"/>
      <c r="N32" s="38"/>
      <c r="O32" s="3"/>
      <c r="P32" s="4"/>
      <c r="Q32" s="5"/>
      <c r="R32" s="6"/>
      <c r="S32" s="7"/>
      <c r="T32" s="4"/>
      <c r="U32"/>
      <c r="V32"/>
      <c r="W32"/>
      <c r="X32"/>
      <c r="Y32"/>
      <c r="Z32"/>
      <c r="AA32"/>
      <c r="AB32"/>
      <c r="AC32"/>
      <c r="AD32"/>
      <c r="AE32"/>
    </row>
    <row r="33" spans="1:31" s="25" customFormat="1" ht="15.75" hidden="1">
      <c r="A33" s="1"/>
      <c r="B33" s="65"/>
      <c r="C33" s="65"/>
      <c r="D33" s="65"/>
      <c r="E33" s="65"/>
      <c r="F33" s="65"/>
      <c r="G33" s="65"/>
      <c r="H33" s="71"/>
      <c r="I33" s="71"/>
      <c r="J33" s="71"/>
      <c r="L33" s="26"/>
      <c r="M33" s="26"/>
      <c r="N33" s="38"/>
      <c r="O33" s="3"/>
      <c r="P33" s="4"/>
      <c r="Q33" s="5"/>
      <c r="R33" s="6"/>
      <c r="S33" s="7"/>
      <c r="T33" s="4"/>
      <c r="U33"/>
      <c r="V33"/>
      <c r="W33"/>
      <c r="X33"/>
      <c r="Y33"/>
      <c r="Z33"/>
      <c r="AA33"/>
      <c r="AB33"/>
      <c r="AC33"/>
      <c r="AD33"/>
      <c r="AE33"/>
    </row>
    <row r="34" spans="1:31" s="25" customFormat="1" ht="15.75" hidden="1">
      <c r="A34" s="1"/>
      <c r="B34" s="65"/>
      <c r="C34" s="65"/>
      <c r="D34" s="65"/>
      <c r="E34" s="65"/>
      <c r="F34" s="65"/>
      <c r="G34" s="65"/>
      <c r="H34" s="71"/>
      <c r="I34" s="71"/>
      <c r="J34" s="71"/>
      <c r="L34" s="26"/>
      <c r="M34" s="26"/>
      <c r="N34" s="38"/>
      <c r="O34" s="3"/>
      <c r="P34" s="4"/>
      <c r="Q34" s="5"/>
      <c r="R34" s="6"/>
      <c r="S34" s="7"/>
      <c r="T34" s="4"/>
      <c r="U34"/>
      <c r="V34"/>
      <c r="W34"/>
      <c r="X34"/>
      <c r="Y34"/>
      <c r="Z34"/>
      <c r="AA34"/>
      <c r="AB34"/>
      <c r="AC34"/>
      <c r="AD34"/>
      <c r="AE34"/>
    </row>
    <row r="35" spans="1:31" s="25" customFormat="1" ht="15.75" hidden="1">
      <c r="A35" s="1"/>
      <c r="B35" s="65"/>
      <c r="C35" s="65"/>
      <c r="D35" s="65"/>
      <c r="E35" s="65"/>
      <c r="F35" s="65"/>
      <c r="G35" s="65"/>
      <c r="H35" s="71"/>
      <c r="I35" s="71"/>
      <c r="J35" s="71"/>
      <c r="L35" s="26"/>
      <c r="M35" s="26"/>
      <c r="N35" s="38"/>
      <c r="O35" s="3"/>
      <c r="P35" s="4"/>
      <c r="Q35" s="5"/>
      <c r="R35" s="6"/>
      <c r="S35" s="7"/>
      <c r="T35" s="4"/>
      <c r="U35"/>
      <c r="V35"/>
      <c r="W35"/>
      <c r="X35"/>
      <c r="Y35"/>
      <c r="Z35"/>
      <c r="AA35"/>
      <c r="AB35"/>
      <c r="AC35"/>
      <c r="AD35"/>
      <c r="AE35"/>
    </row>
    <row r="36" spans="1:31" s="25" customFormat="1" ht="15.75" hidden="1">
      <c r="A36" s="1"/>
      <c r="B36" s="65"/>
      <c r="C36" s="65"/>
      <c r="D36" s="65"/>
      <c r="E36" s="65"/>
      <c r="F36" s="65"/>
      <c r="G36" s="65"/>
      <c r="H36" s="71"/>
      <c r="I36" s="71"/>
      <c r="J36" s="71"/>
      <c r="L36" s="26"/>
      <c r="M36" s="26"/>
      <c r="N36" s="38"/>
      <c r="O36" s="3"/>
      <c r="P36" s="4"/>
      <c r="Q36" s="5"/>
      <c r="R36" s="6"/>
      <c r="S36" s="7"/>
      <c r="T36" s="4"/>
      <c r="U36"/>
      <c r="V36"/>
      <c r="W36"/>
      <c r="X36"/>
      <c r="Y36"/>
      <c r="Z36"/>
      <c r="AA36"/>
      <c r="AB36"/>
      <c r="AC36"/>
      <c r="AD36"/>
      <c r="AE36"/>
    </row>
    <row r="37" spans="1:31" s="25" customFormat="1" ht="15.75" hidden="1">
      <c r="A37" s="1"/>
      <c r="B37" s="65"/>
      <c r="C37" s="65"/>
      <c r="D37" s="65"/>
      <c r="E37" s="65"/>
      <c r="F37" s="65"/>
      <c r="G37" s="65"/>
      <c r="H37" s="71"/>
      <c r="I37" s="71"/>
      <c r="J37" s="71"/>
      <c r="L37" s="26"/>
      <c r="M37" s="26"/>
      <c r="N37" s="38"/>
      <c r="O37" s="3"/>
      <c r="P37" s="4"/>
      <c r="Q37" s="5"/>
      <c r="R37" s="6"/>
      <c r="S37" s="7"/>
      <c r="T37" s="4"/>
      <c r="U37"/>
      <c r="V37"/>
      <c r="W37"/>
      <c r="X37"/>
      <c r="Y37"/>
      <c r="Z37"/>
      <c r="AA37"/>
      <c r="AB37"/>
      <c r="AC37"/>
      <c r="AD37"/>
      <c r="AE37"/>
    </row>
    <row r="38" spans="1:31" s="25" customFormat="1" ht="15.75" hidden="1">
      <c r="A38" s="1"/>
      <c r="B38" s="65"/>
      <c r="C38" s="65"/>
      <c r="D38" s="65"/>
      <c r="E38" s="65"/>
      <c r="F38" s="65"/>
      <c r="G38" s="65"/>
      <c r="H38" s="71"/>
      <c r="I38" s="71"/>
      <c r="J38" s="71"/>
      <c r="L38" s="26"/>
      <c r="M38" s="26"/>
      <c r="N38" s="38"/>
      <c r="O38" s="3"/>
      <c r="P38" s="4"/>
      <c r="Q38" s="5"/>
      <c r="R38" s="6"/>
      <c r="S38" s="7"/>
      <c r="T38" s="4"/>
      <c r="U38"/>
      <c r="V38"/>
      <c r="W38"/>
      <c r="X38"/>
      <c r="Y38"/>
      <c r="Z38"/>
      <c r="AA38"/>
      <c r="AB38"/>
      <c r="AC38"/>
      <c r="AD38"/>
      <c r="AE38"/>
    </row>
    <row r="39" spans="1:31" s="25" customFormat="1" ht="15.75" hidden="1">
      <c r="A39" s="1"/>
      <c r="B39" s="65"/>
      <c r="C39" s="65"/>
      <c r="D39" s="65"/>
      <c r="E39" s="65"/>
      <c r="F39" s="65"/>
      <c r="G39" s="65"/>
      <c r="H39" s="71"/>
      <c r="I39" s="71"/>
      <c r="J39" s="71"/>
      <c r="L39" s="26"/>
      <c r="M39" s="26"/>
      <c r="N39" s="38"/>
      <c r="O39" s="3"/>
      <c r="P39" s="4"/>
      <c r="Q39" s="5"/>
      <c r="R39" s="6"/>
      <c r="S39" s="7"/>
      <c r="T39" s="4"/>
      <c r="U39"/>
      <c r="V39"/>
      <c r="W39"/>
      <c r="X39"/>
      <c r="Y39"/>
      <c r="Z39"/>
      <c r="AA39"/>
      <c r="AB39"/>
      <c r="AC39"/>
      <c r="AD39"/>
      <c r="AE39"/>
    </row>
    <row r="40" spans="1:31" s="25" customFormat="1" ht="15.75" hidden="1">
      <c r="A40" s="1"/>
      <c r="B40" s="65"/>
      <c r="C40" s="65"/>
      <c r="D40" s="65"/>
      <c r="E40" s="65"/>
      <c r="F40" s="65"/>
      <c r="G40" s="65"/>
      <c r="H40" s="71"/>
      <c r="I40" s="71"/>
      <c r="J40" s="71"/>
      <c r="L40" s="26"/>
      <c r="M40" s="26"/>
      <c r="N40" s="38"/>
      <c r="O40" s="3"/>
      <c r="P40" s="4"/>
      <c r="Q40" s="5"/>
      <c r="R40" s="6"/>
      <c r="S40" s="7"/>
      <c r="T40" s="4"/>
      <c r="U40"/>
      <c r="V40"/>
      <c r="W40"/>
      <c r="X40"/>
      <c r="Y40"/>
      <c r="Z40"/>
      <c r="AA40"/>
      <c r="AB40"/>
      <c r="AC40"/>
      <c r="AD40"/>
      <c r="AE40"/>
    </row>
    <row r="41" spans="1:31" s="25" customFormat="1" ht="15.75" hidden="1">
      <c r="A41" s="1"/>
      <c r="B41" s="65"/>
      <c r="C41" s="65"/>
      <c r="D41" s="65"/>
      <c r="E41" s="65"/>
      <c r="F41" s="65"/>
      <c r="G41" s="65"/>
      <c r="H41" s="71"/>
      <c r="I41" s="71"/>
      <c r="J41" s="71"/>
      <c r="L41" s="26"/>
      <c r="M41" s="26"/>
      <c r="N41" s="38"/>
      <c r="O41" s="3"/>
      <c r="P41" s="4"/>
      <c r="Q41" s="5"/>
      <c r="R41" s="6"/>
      <c r="S41" s="7"/>
      <c r="T41" s="4"/>
      <c r="U41"/>
      <c r="V41"/>
      <c r="W41"/>
      <c r="X41"/>
      <c r="Y41"/>
      <c r="Z41"/>
      <c r="AA41"/>
      <c r="AB41"/>
      <c r="AC41"/>
      <c r="AD41"/>
      <c r="AE41"/>
    </row>
    <row r="42" spans="1:31" s="25" customFormat="1" ht="15.75" hidden="1">
      <c r="A42" s="1"/>
      <c r="B42" s="65"/>
      <c r="C42" s="65"/>
      <c r="D42" s="65"/>
      <c r="E42" s="65"/>
      <c r="F42" s="65"/>
      <c r="G42" s="65"/>
      <c r="H42" s="71"/>
      <c r="I42" s="71"/>
      <c r="J42" s="71"/>
      <c r="L42" s="26"/>
      <c r="M42" s="26"/>
      <c r="N42" s="38"/>
      <c r="O42" s="3"/>
      <c r="P42" s="4"/>
      <c r="Q42" s="5"/>
      <c r="R42" s="6"/>
      <c r="S42" s="7"/>
      <c r="T42" s="4"/>
      <c r="U42"/>
      <c r="V42"/>
      <c r="W42"/>
      <c r="X42"/>
      <c r="Y42"/>
      <c r="Z42"/>
      <c r="AA42"/>
      <c r="AB42"/>
      <c r="AC42"/>
      <c r="AD42"/>
      <c r="AE42"/>
    </row>
    <row r="43" spans="1:31" s="25" customFormat="1" ht="15.75" hidden="1">
      <c r="A43" s="1"/>
      <c r="B43" s="65"/>
      <c r="C43" s="65"/>
      <c r="D43" s="65"/>
      <c r="E43" s="65"/>
      <c r="F43" s="65"/>
      <c r="G43" s="65"/>
      <c r="H43" s="71"/>
      <c r="I43" s="71"/>
      <c r="J43" s="71"/>
      <c r="L43" s="26"/>
      <c r="M43" s="26"/>
      <c r="N43" s="38"/>
      <c r="O43" s="3"/>
      <c r="P43" s="4"/>
      <c r="Q43" s="5"/>
      <c r="R43" s="6"/>
      <c r="S43" s="7"/>
      <c r="T43" s="4"/>
      <c r="U43"/>
      <c r="V43"/>
      <c r="W43"/>
      <c r="X43"/>
      <c r="Y43"/>
      <c r="Z43"/>
      <c r="AA43"/>
      <c r="AB43"/>
      <c r="AC43"/>
      <c r="AD43"/>
      <c r="AE43"/>
    </row>
    <row r="44" spans="1:31" s="25" customFormat="1" ht="15.75" hidden="1">
      <c r="A44" s="1"/>
      <c r="B44" s="65"/>
      <c r="C44" s="65"/>
      <c r="D44" s="65"/>
      <c r="E44" s="65"/>
      <c r="F44" s="65"/>
      <c r="G44" s="65"/>
      <c r="H44" s="71"/>
      <c r="I44" s="71"/>
      <c r="J44" s="71"/>
      <c r="L44" s="26"/>
      <c r="M44" s="26"/>
      <c r="N44" s="38"/>
      <c r="O44" s="3"/>
      <c r="P44" s="4"/>
      <c r="Q44" s="5"/>
      <c r="R44" s="6"/>
      <c r="S44" s="7"/>
      <c r="T44" s="4"/>
      <c r="U44"/>
      <c r="V44"/>
      <c r="W44"/>
      <c r="X44"/>
      <c r="Y44"/>
      <c r="Z44"/>
      <c r="AA44"/>
      <c r="AB44"/>
      <c r="AC44"/>
      <c r="AD44"/>
      <c r="AE44"/>
    </row>
    <row r="45" spans="1:31" s="25" customFormat="1" ht="15.75" hidden="1">
      <c r="A45" s="1"/>
      <c r="B45" s="65"/>
      <c r="C45" s="65"/>
      <c r="D45" s="65"/>
      <c r="E45" s="65"/>
      <c r="F45" s="65"/>
      <c r="G45" s="65"/>
      <c r="H45" s="71"/>
      <c r="I45" s="71"/>
      <c r="J45" s="71"/>
      <c r="L45" s="26"/>
      <c r="M45" s="26"/>
      <c r="N45" s="38"/>
      <c r="O45" s="3"/>
      <c r="P45" s="4"/>
      <c r="Q45" s="5"/>
      <c r="R45" s="6"/>
      <c r="S45" s="7"/>
      <c r="T45" s="4"/>
      <c r="U45"/>
      <c r="V45"/>
      <c r="W45"/>
      <c r="X45"/>
      <c r="Y45"/>
      <c r="Z45"/>
      <c r="AA45"/>
      <c r="AB45"/>
      <c r="AC45"/>
      <c r="AD45"/>
      <c r="AE45"/>
    </row>
    <row r="46" spans="1:31" s="25" customFormat="1" ht="15.75" hidden="1">
      <c r="A46" s="1"/>
      <c r="B46" s="65"/>
      <c r="C46" s="65"/>
      <c r="D46" s="65"/>
      <c r="E46" s="65"/>
      <c r="F46" s="65"/>
      <c r="G46" s="65"/>
      <c r="H46" s="71"/>
      <c r="I46" s="71"/>
      <c r="J46" s="71"/>
      <c r="L46" s="26"/>
      <c r="M46" s="26"/>
      <c r="N46" s="38"/>
      <c r="O46" s="3"/>
      <c r="P46" s="4"/>
      <c r="Q46" s="5"/>
      <c r="R46" s="6"/>
      <c r="S46" s="7"/>
      <c r="T46" s="4"/>
      <c r="U46"/>
      <c r="V46"/>
      <c r="W46"/>
      <c r="X46"/>
      <c r="Y46"/>
      <c r="Z46"/>
      <c r="AA46"/>
      <c r="AB46"/>
      <c r="AC46"/>
      <c r="AD46"/>
      <c r="AE46"/>
    </row>
    <row r="47" spans="1:31" s="25" customFormat="1" ht="15.75" hidden="1">
      <c r="A47" s="1"/>
      <c r="B47" s="65"/>
      <c r="C47" s="65"/>
      <c r="D47" s="65"/>
      <c r="E47" s="65"/>
      <c r="F47" s="65"/>
      <c r="G47" s="65"/>
      <c r="H47" s="71"/>
      <c r="I47" s="71"/>
      <c r="J47" s="71"/>
      <c r="L47" s="26"/>
      <c r="M47" s="26"/>
      <c r="N47" s="38"/>
      <c r="O47" s="3"/>
      <c r="P47" s="4"/>
      <c r="Q47" s="5"/>
      <c r="R47" s="6"/>
      <c r="S47" s="7"/>
      <c r="T47" s="4"/>
      <c r="U47"/>
      <c r="V47"/>
      <c r="W47"/>
      <c r="X47"/>
      <c r="Y47"/>
      <c r="Z47"/>
      <c r="AA47"/>
      <c r="AB47"/>
      <c r="AC47"/>
      <c r="AD47"/>
      <c r="AE47"/>
    </row>
    <row r="48" spans="1:31" s="25" customFormat="1" ht="15.75" hidden="1">
      <c r="A48" s="1"/>
      <c r="B48" s="65"/>
      <c r="C48" s="65"/>
      <c r="D48" s="65"/>
      <c r="E48" s="65"/>
      <c r="F48" s="65"/>
      <c r="G48" s="65"/>
      <c r="H48" s="71"/>
      <c r="I48" s="71"/>
      <c r="J48" s="71"/>
      <c r="L48" s="26"/>
      <c r="M48" s="26"/>
      <c r="N48" s="38"/>
      <c r="O48" s="3"/>
      <c r="P48" s="4"/>
      <c r="Q48" s="5"/>
      <c r="R48" s="6"/>
      <c r="S48" s="7"/>
      <c r="T48" s="4"/>
      <c r="U48"/>
      <c r="V48"/>
      <c r="W48"/>
      <c r="X48"/>
      <c r="Y48"/>
      <c r="Z48"/>
      <c r="AA48"/>
      <c r="AB48"/>
      <c r="AC48"/>
      <c r="AD48"/>
      <c r="AE48"/>
    </row>
    <row r="49" spans="1:31" s="25" customFormat="1" ht="15.75" hidden="1">
      <c r="A49" s="1"/>
      <c r="B49" s="65"/>
      <c r="C49" s="65"/>
      <c r="D49" s="65"/>
      <c r="E49" s="65"/>
      <c r="F49" s="65"/>
      <c r="G49" s="65"/>
      <c r="H49" s="71"/>
      <c r="I49" s="71"/>
      <c r="J49" s="71"/>
      <c r="L49" s="26"/>
      <c r="M49" s="26"/>
      <c r="N49" s="38"/>
      <c r="O49" s="3"/>
      <c r="P49" s="4"/>
      <c r="Q49" s="5"/>
      <c r="R49" s="6"/>
      <c r="S49" s="7"/>
      <c r="T49" s="4"/>
      <c r="U49"/>
      <c r="V49"/>
      <c r="W49"/>
      <c r="X49"/>
      <c r="Y49"/>
      <c r="Z49"/>
      <c r="AA49"/>
      <c r="AB49"/>
      <c r="AC49"/>
      <c r="AD49"/>
      <c r="AE49"/>
    </row>
    <row r="50" spans="1:31" s="25" customFormat="1" ht="15.75" hidden="1">
      <c r="A50" s="1"/>
      <c r="B50" s="65"/>
      <c r="C50" s="65"/>
      <c r="D50" s="65"/>
      <c r="E50" s="65"/>
      <c r="F50" s="65"/>
      <c r="G50" s="65"/>
      <c r="H50" s="71"/>
      <c r="I50" s="71"/>
      <c r="J50" s="71"/>
      <c r="L50" s="26"/>
      <c r="M50" s="26"/>
      <c r="N50" s="38"/>
      <c r="O50" s="3"/>
      <c r="P50" s="4"/>
      <c r="Q50" s="5"/>
      <c r="R50" s="6"/>
      <c r="S50" s="7"/>
      <c r="T50" s="4"/>
      <c r="U50"/>
      <c r="V50"/>
      <c r="W50"/>
      <c r="X50"/>
      <c r="Y50"/>
      <c r="Z50"/>
      <c r="AA50"/>
      <c r="AB50"/>
      <c r="AC50"/>
      <c r="AD50"/>
      <c r="AE50"/>
    </row>
    <row r="51" spans="1:31" s="25" customFormat="1" ht="15.75" hidden="1">
      <c r="A51" s="1"/>
      <c r="B51" s="65"/>
      <c r="C51" s="65"/>
      <c r="D51" s="65"/>
      <c r="E51" s="65"/>
      <c r="F51" s="65"/>
      <c r="G51" s="65"/>
      <c r="H51" s="71"/>
      <c r="I51" s="71"/>
      <c r="J51" s="71"/>
      <c r="L51" s="26"/>
      <c r="M51" s="26"/>
      <c r="N51" s="38"/>
      <c r="O51" s="3"/>
      <c r="P51" s="4"/>
      <c r="Q51" s="5"/>
      <c r="R51" s="6"/>
      <c r="S51" s="7"/>
      <c r="T51" s="4"/>
      <c r="U51"/>
      <c r="V51"/>
      <c r="W51"/>
      <c r="X51"/>
      <c r="Y51"/>
      <c r="Z51"/>
      <c r="AA51"/>
      <c r="AB51"/>
      <c r="AC51"/>
      <c r="AD51"/>
      <c r="AE51"/>
    </row>
    <row r="52" spans="1:31" s="25" customFormat="1" ht="15.75" hidden="1">
      <c r="A52" s="1"/>
      <c r="B52" s="65"/>
      <c r="C52" s="65"/>
      <c r="D52" s="65"/>
      <c r="E52" s="65"/>
      <c r="F52" s="65"/>
      <c r="G52" s="65"/>
      <c r="H52" s="71"/>
      <c r="I52" s="71"/>
      <c r="J52" s="71"/>
      <c r="L52" s="26"/>
      <c r="M52" s="26"/>
      <c r="N52" s="38"/>
      <c r="O52" s="3"/>
      <c r="P52" s="4"/>
      <c r="Q52" s="5"/>
      <c r="R52" s="6"/>
      <c r="S52" s="7"/>
      <c r="T52" s="4"/>
      <c r="U52"/>
      <c r="V52"/>
      <c r="W52"/>
      <c r="X52"/>
      <c r="Y52"/>
      <c r="Z52"/>
      <c r="AA52"/>
      <c r="AB52"/>
      <c r="AC52"/>
      <c r="AD52"/>
      <c r="AE52"/>
    </row>
    <row r="53" spans="1:31" s="25" customFormat="1" ht="15.75" hidden="1">
      <c r="A53" s="1"/>
      <c r="B53" s="65"/>
      <c r="C53" s="65"/>
      <c r="D53" s="65"/>
      <c r="E53" s="65"/>
      <c r="F53" s="65"/>
      <c r="G53" s="65"/>
      <c r="H53" s="71"/>
      <c r="I53" s="71"/>
      <c r="J53" s="71"/>
      <c r="L53" s="26"/>
      <c r="M53" s="26"/>
      <c r="N53" s="38"/>
      <c r="O53" s="3"/>
      <c r="P53" s="4"/>
      <c r="Q53" s="5"/>
      <c r="R53" s="6"/>
      <c r="S53" s="7"/>
      <c r="T53" s="4"/>
      <c r="U53"/>
      <c r="V53"/>
      <c r="W53"/>
      <c r="X53"/>
      <c r="Y53"/>
      <c r="Z53"/>
      <c r="AA53"/>
      <c r="AB53"/>
      <c r="AC53"/>
      <c r="AD53"/>
      <c r="AE53"/>
    </row>
    <row r="54" spans="1:31" s="25" customFormat="1" ht="15.75" hidden="1">
      <c r="A54" s="1"/>
      <c r="B54" s="65"/>
      <c r="C54" s="65"/>
      <c r="D54" s="65"/>
      <c r="E54" s="65"/>
      <c r="F54" s="65"/>
      <c r="G54" s="65"/>
      <c r="H54" s="71"/>
      <c r="I54" s="71"/>
      <c r="J54" s="71"/>
      <c r="L54" s="26"/>
      <c r="M54" s="26"/>
      <c r="N54" s="38"/>
      <c r="O54" s="3"/>
      <c r="P54" s="4"/>
      <c r="Q54" s="5"/>
      <c r="R54" s="6"/>
      <c r="S54" s="7"/>
      <c r="T54" s="4"/>
      <c r="U54"/>
      <c r="V54"/>
      <c r="W54"/>
      <c r="X54"/>
      <c r="Y54"/>
      <c r="Z54"/>
      <c r="AA54"/>
      <c r="AB54"/>
      <c r="AC54"/>
      <c r="AD54"/>
      <c r="AE54"/>
    </row>
    <row r="55" spans="1:31" s="25" customFormat="1" ht="15.75" hidden="1">
      <c r="A55" s="1"/>
      <c r="B55" s="65"/>
      <c r="C55" s="65"/>
      <c r="D55" s="65"/>
      <c r="E55" s="65"/>
      <c r="F55" s="65"/>
      <c r="G55" s="65"/>
      <c r="H55" s="71"/>
      <c r="I55" s="71"/>
      <c r="J55" s="71"/>
      <c r="L55" s="26"/>
      <c r="M55" s="26"/>
      <c r="N55" s="38"/>
      <c r="O55" s="3"/>
      <c r="P55" s="4"/>
      <c r="Q55" s="5"/>
      <c r="R55" s="6"/>
      <c r="S55" s="7"/>
      <c r="T55" s="4"/>
      <c r="U55"/>
      <c r="V55"/>
      <c r="W55"/>
      <c r="X55"/>
      <c r="Y55"/>
      <c r="Z55"/>
      <c r="AA55"/>
      <c r="AB55"/>
      <c r="AC55"/>
      <c r="AD55"/>
      <c r="AE55"/>
    </row>
    <row r="56" spans="1:31" s="25" customFormat="1" ht="15.75" hidden="1">
      <c r="A56" s="1"/>
      <c r="B56" s="65"/>
      <c r="C56" s="65"/>
      <c r="D56" s="65"/>
      <c r="E56" s="65"/>
      <c r="F56" s="65"/>
      <c r="G56" s="65"/>
      <c r="H56" s="71"/>
      <c r="I56" s="71"/>
      <c r="J56" s="71"/>
      <c r="L56" s="26"/>
      <c r="M56" s="26"/>
      <c r="N56" s="38"/>
      <c r="O56" s="3"/>
      <c r="P56" s="4"/>
      <c r="Q56" s="5"/>
      <c r="R56" s="6"/>
      <c r="S56" s="7"/>
      <c r="T56" s="4"/>
      <c r="U56"/>
      <c r="V56"/>
      <c r="W56"/>
      <c r="X56"/>
      <c r="Y56"/>
      <c r="Z56"/>
      <c r="AA56"/>
      <c r="AB56"/>
      <c r="AC56"/>
      <c r="AD56"/>
      <c r="AE56"/>
    </row>
    <row r="57" spans="1:31" s="25" customFormat="1" ht="15.75" hidden="1">
      <c r="A57" s="1"/>
      <c r="B57" s="65"/>
      <c r="C57" s="65"/>
      <c r="D57" s="65"/>
      <c r="E57" s="65"/>
      <c r="F57" s="65"/>
      <c r="G57" s="65"/>
      <c r="H57" s="71"/>
      <c r="I57" s="71"/>
      <c r="J57" s="71"/>
      <c r="L57" s="26"/>
      <c r="M57" s="26"/>
      <c r="N57" s="38"/>
      <c r="O57" s="3"/>
      <c r="P57" s="4"/>
      <c r="Q57" s="5"/>
      <c r="R57" s="6"/>
      <c r="S57" s="7"/>
      <c r="T57" s="4"/>
      <c r="U57"/>
      <c r="V57"/>
      <c r="W57"/>
      <c r="X57"/>
      <c r="Y57"/>
      <c r="Z57"/>
      <c r="AA57"/>
      <c r="AB57"/>
      <c r="AC57"/>
      <c r="AD57"/>
      <c r="AE57"/>
    </row>
    <row r="58" spans="1:31" s="25" customFormat="1" ht="15.75" hidden="1">
      <c r="A58" s="1"/>
      <c r="B58" s="65"/>
      <c r="C58" s="65"/>
      <c r="D58" s="65"/>
      <c r="E58" s="65"/>
      <c r="F58" s="65"/>
      <c r="G58" s="65"/>
      <c r="H58" s="71"/>
      <c r="I58" s="71"/>
      <c r="J58" s="71"/>
      <c r="L58" s="26"/>
      <c r="M58" s="26"/>
      <c r="N58" s="38"/>
      <c r="O58" s="3"/>
      <c r="P58" s="4"/>
      <c r="Q58" s="5"/>
      <c r="R58" s="6"/>
      <c r="S58" s="7"/>
      <c r="T58" s="4"/>
      <c r="U58"/>
      <c r="V58"/>
      <c r="W58"/>
      <c r="X58"/>
      <c r="Y58"/>
      <c r="Z58"/>
      <c r="AA58"/>
      <c r="AB58"/>
      <c r="AC58"/>
      <c r="AD58"/>
      <c r="AE58"/>
    </row>
    <row r="59" spans="1:31" s="25" customFormat="1" ht="15.75" hidden="1">
      <c r="A59" s="1"/>
      <c r="B59" s="65"/>
      <c r="C59" s="65"/>
      <c r="D59" s="65"/>
      <c r="E59" s="65"/>
      <c r="F59" s="65"/>
      <c r="G59" s="65"/>
      <c r="H59" s="71"/>
      <c r="I59" s="71"/>
      <c r="J59" s="71"/>
      <c r="L59" s="26"/>
      <c r="M59" s="26"/>
      <c r="N59" s="38"/>
      <c r="O59" s="3"/>
      <c r="P59" s="4"/>
      <c r="Q59" s="5"/>
      <c r="R59" s="6"/>
      <c r="S59" s="7"/>
      <c r="T59" s="4"/>
      <c r="U59"/>
      <c r="V59"/>
      <c r="W59"/>
      <c r="X59"/>
      <c r="Y59"/>
      <c r="Z59"/>
      <c r="AA59"/>
      <c r="AB59"/>
      <c r="AC59"/>
      <c r="AD59"/>
      <c r="AE59"/>
    </row>
    <row r="60" spans="1:31" s="25" customFormat="1" ht="15.75" hidden="1">
      <c r="A60" s="1"/>
      <c r="B60" s="65"/>
      <c r="C60" s="65"/>
      <c r="D60" s="65"/>
      <c r="E60" s="65"/>
      <c r="F60" s="65"/>
      <c r="G60" s="65"/>
      <c r="H60" s="71"/>
      <c r="I60" s="71"/>
      <c r="J60" s="71"/>
      <c r="L60" s="26"/>
      <c r="M60" s="26"/>
      <c r="N60" s="38"/>
      <c r="O60" s="3"/>
      <c r="P60" s="4"/>
      <c r="Q60" s="5"/>
      <c r="R60" s="6"/>
      <c r="S60" s="7"/>
      <c r="T60" s="4"/>
      <c r="U60"/>
      <c r="V60"/>
      <c r="W60"/>
      <c r="X60"/>
      <c r="Y60"/>
      <c r="Z60"/>
      <c r="AA60"/>
      <c r="AB60"/>
      <c r="AC60"/>
      <c r="AD60"/>
      <c r="AE60"/>
    </row>
    <row r="61" spans="1:31" s="25" customFormat="1" ht="15.75" hidden="1">
      <c r="A61" s="1"/>
      <c r="B61" s="65"/>
      <c r="C61" s="65"/>
      <c r="D61" s="65"/>
      <c r="E61" s="65"/>
      <c r="F61" s="65"/>
      <c r="G61" s="65"/>
      <c r="H61" s="71"/>
      <c r="I61" s="71"/>
      <c r="J61" s="71"/>
      <c r="L61" s="26"/>
      <c r="M61" s="26"/>
      <c r="N61" s="38"/>
      <c r="O61" s="3"/>
      <c r="P61" s="4"/>
      <c r="Q61" s="5"/>
      <c r="R61" s="6"/>
      <c r="S61" s="7"/>
      <c r="T61" s="4"/>
      <c r="U61"/>
      <c r="V61"/>
      <c r="W61"/>
      <c r="X61"/>
      <c r="Y61"/>
      <c r="Z61"/>
      <c r="AA61"/>
      <c r="AB61"/>
      <c r="AC61"/>
      <c r="AD61"/>
      <c r="AE61"/>
    </row>
    <row r="62" spans="1:31" s="25" customFormat="1" ht="15.75" hidden="1">
      <c r="A62" s="1"/>
      <c r="B62" s="65"/>
      <c r="C62" s="65"/>
      <c r="D62" s="65"/>
      <c r="E62" s="65"/>
      <c r="F62" s="65"/>
      <c r="G62" s="65"/>
      <c r="H62" s="71"/>
      <c r="I62" s="71"/>
      <c r="J62" s="71"/>
      <c r="L62" s="26"/>
      <c r="M62" s="26"/>
      <c r="N62" s="38"/>
      <c r="O62" s="3"/>
      <c r="P62" s="4"/>
      <c r="Q62" s="5"/>
      <c r="R62" s="6"/>
      <c r="S62" s="7"/>
      <c r="T62" s="4"/>
      <c r="U62"/>
      <c r="V62"/>
      <c r="W62"/>
      <c r="X62"/>
      <c r="Y62"/>
      <c r="Z62"/>
      <c r="AA62"/>
      <c r="AB62"/>
      <c r="AC62"/>
      <c r="AD62"/>
      <c r="AE62"/>
    </row>
    <row r="63" spans="1:31" s="25" customFormat="1" ht="15.75" hidden="1">
      <c r="A63" s="1"/>
      <c r="B63" s="65"/>
      <c r="C63" s="65"/>
      <c r="D63" s="65"/>
      <c r="E63" s="65"/>
      <c r="F63" s="65"/>
      <c r="G63" s="65"/>
      <c r="H63" s="71"/>
      <c r="I63" s="71"/>
      <c r="J63" s="71"/>
      <c r="L63" s="26"/>
      <c r="M63" s="26"/>
      <c r="N63" s="38"/>
      <c r="O63" s="3"/>
      <c r="P63" s="4"/>
      <c r="Q63" s="5"/>
      <c r="R63" s="6"/>
      <c r="S63" s="7"/>
      <c r="T63" s="4"/>
      <c r="U63"/>
      <c r="V63"/>
      <c r="W63"/>
      <c r="X63"/>
      <c r="Y63"/>
      <c r="Z63"/>
      <c r="AA63"/>
      <c r="AB63"/>
      <c r="AC63"/>
      <c r="AD63"/>
      <c r="AE63"/>
    </row>
    <row r="64" spans="1:31" s="25" customFormat="1" ht="15.75" hidden="1">
      <c r="A64" s="1"/>
      <c r="B64" s="65"/>
      <c r="C64" s="65"/>
      <c r="D64" s="65"/>
      <c r="E64" s="65"/>
      <c r="F64" s="65"/>
      <c r="G64" s="65"/>
      <c r="H64" s="71"/>
      <c r="I64" s="71"/>
      <c r="J64" s="71"/>
      <c r="L64" s="26"/>
      <c r="M64" s="26"/>
      <c r="N64" s="38"/>
      <c r="O64" s="3"/>
      <c r="P64" s="4"/>
      <c r="Q64" s="5"/>
      <c r="R64" s="6"/>
      <c r="S64" s="7"/>
      <c r="T64" s="4"/>
      <c r="U64"/>
      <c r="V64"/>
      <c r="W64"/>
      <c r="X64"/>
      <c r="Y64"/>
      <c r="Z64"/>
      <c r="AA64"/>
      <c r="AB64"/>
      <c r="AC64"/>
      <c r="AD64"/>
      <c r="AE64"/>
    </row>
    <row r="65" spans="1:31" s="25" customFormat="1" ht="15.75" hidden="1">
      <c r="A65" s="1"/>
      <c r="B65" s="65"/>
      <c r="C65" s="65"/>
      <c r="D65" s="65"/>
      <c r="E65" s="65"/>
      <c r="F65" s="65"/>
      <c r="G65" s="65"/>
      <c r="H65" s="71"/>
      <c r="I65" s="71"/>
      <c r="J65" s="71"/>
      <c r="L65" s="26"/>
      <c r="M65" s="26"/>
      <c r="N65" s="38"/>
      <c r="O65" s="3"/>
      <c r="P65" s="4"/>
      <c r="Q65" s="5"/>
      <c r="R65" s="6"/>
      <c r="S65" s="7"/>
      <c r="T65" s="4"/>
      <c r="U65"/>
      <c r="V65"/>
      <c r="W65"/>
      <c r="X65"/>
      <c r="Y65"/>
      <c r="Z65"/>
      <c r="AA65"/>
      <c r="AB65"/>
      <c r="AC65"/>
      <c r="AD65"/>
      <c r="AE65"/>
    </row>
    <row r="66" spans="1:31" s="25" customFormat="1" ht="15.75" hidden="1">
      <c r="A66" s="1"/>
      <c r="B66" s="65"/>
      <c r="C66" s="65"/>
      <c r="D66" s="65"/>
      <c r="E66" s="65"/>
      <c r="F66" s="65"/>
      <c r="G66" s="65"/>
      <c r="H66" s="71"/>
      <c r="I66" s="71"/>
      <c r="J66" s="71"/>
      <c r="L66" s="26"/>
      <c r="M66" s="26"/>
      <c r="N66" s="38"/>
      <c r="O66" s="3"/>
      <c r="P66" s="4"/>
      <c r="Q66" s="5"/>
      <c r="R66" s="6"/>
      <c r="S66" s="7"/>
      <c r="T66" s="4"/>
      <c r="U66"/>
      <c r="V66"/>
      <c r="W66"/>
      <c r="X66"/>
      <c r="Y66"/>
      <c r="Z66"/>
      <c r="AA66"/>
      <c r="AB66"/>
      <c r="AC66"/>
      <c r="AD66"/>
      <c r="AE66"/>
    </row>
    <row r="67" spans="1:31" s="25" customFormat="1" ht="15.75" hidden="1">
      <c r="A67" s="1"/>
      <c r="B67" s="65"/>
      <c r="C67" s="65"/>
      <c r="D67" s="65"/>
      <c r="E67" s="65"/>
      <c r="F67" s="65"/>
      <c r="G67" s="65"/>
      <c r="H67" s="71"/>
      <c r="I67" s="71"/>
      <c r="J67" s="71"/>
      <c r="L67" s="26"/>
      <c r="M67" s="26"/>
      <c r="N67" s="38"/>
      <c r="O67" s="3"/>
      <c r="P67" s="4"/>
      <c r="Q67" s="5"/>
      <c r="R67" s="6"/>
      <c r="S67" s="7"/>
      <c r="T67" s="4"/>
      <c r="U67"/>
      <c r="V67"/>
      <c r="W67"/>
      <c r="X67"/>
      <c r="Y67"/>
      <c r="Z67"/>
      <c r="AA67"/>
      <c r="AB67"/>
      <c r="AC67"/>
      <c r="AD67"/>
      <c r="AE67"/>
    </row>
    <row r="68" spans="1:31" s="25" customFormat="1" ht="15.75" hidden="1">
      <c r="A68" s="1"/>
      <c r="B68" s="65"/>
      <c r="C68" s="65"/>
      <c r="D68" s="65"/>
      <c r="E68" s="65"/>
      <c r="F68" s="65"/>
      <c r="G68" s="65"/>
      <c r="H68" s="71"/>
      <c r="I68" s="71"/>
      <c r="J68" s="71"/>
      <c r="L68" s="26"/>
      <c r="M68" s="26"/>
      <c r="N68" s="38"/>
      <c r="O68" s="3"/>
      <c r="P68" s="4"/>
      <c r="Q68" s="5"/>
      <c r="R68" s="6"/>
      <c r="S68" s="7"/>
      <c r="T68" s="4"/>
      <c r="U68"/>
      <c r="V68"/>
      <c r="W68"/>
      <c r="X68"/>
      <c r="Y68"/>
      <c r="Z68"/>
      <c r="AA68"/>
      <c r="AB68"/>
      <c r="AC68"/>
      <c r="AD68"/>
      <c r="AE68"/>
    </row>
    <row r="69" spans="1:31" s="25" customFormat="1" ht="15.75" hidden="1">
      <c r="A69" s="1"/>
      <c r="B69" s="65"/>
      <c r="C69" s="65"/>
      <c r="D69" s="65"/>
      <c r="E69" s="65"/>
      <c r="F69" s="65"/>
      <c r="G69" s="65"/>
      <c r="H69" s="71"/>
      <c r="I69" s="71"/>
      <c r="J69" s="71"/>
      <c r="L69" s="26"/>
      <c r="M69" s="26"/>
      <c r="N69" s="38"/>
      <c r="O69" s="3"/>
      <c r="P69" s="4"/>
      <c r="Q69" s="5"/>
      <c r="R69" s="6"/>
      <c r="S69" s="7"/>
      <c r="T69" s="4"/>
      <c r="U69"/>
      <c r="V69"/>
      <c r="W69"/>
      <c r="X69"/>
      <c r="Y69"/>
      <c r="Z69"/>
      <c r="AA69"/>
      <c r="AB69"/>
      <c r="AC69"/>
      <c r="AD69"/>
      <c r="AE69"/>
    </row>
    <row r="70" spans="1:31" s="25" customFormat="1" ht="15.75" hidden="1">
      <c r="A70" s="1"/>
      <c r="B70" s="65"/>
      <c r="C70" s="65"/>
      <c r="D70" s="65"/>
      <c r="E70" s="65"/>
      <c r="F70" s="65"/>
      <c r="G70" s="65"/>
      <c r="H70" s="71"/>
      <c r="I70" s="71"/>
      <c r="J70" s="71"/>
      <c r="L70" s="26"/>
      <c r="M70" s="26"/>
      <c r="N70" s="38"/>
      <c r="O70" s="3"/>
      <c r="P70" s="4"/>
      <c r="Q70" s="5"/>
      <c r="R70" s="6"/>
      <c r="S70" s="7"/>
      <c r="T70" s="4"/>
      <c r="U70"/>
      <c r="V70"/>
      <c r="W70"/>
      <c r="X70"/>
      <c r="Y70"/>
      <c r="Z70"/>
      <c r="AA70"/>
      <c r="AB70"/>
      <c r="AC70"/>
      <c r="AD70"/>
      <c r="AE70"/>
    </row>
    <row r="71" spans="1:31" s="25" customFormat="1" ht="15.75" hidden="1">
      <c r="A71" s="1"/>
      <c r="B71" s="65"/>
      <c r="C71" s="65"/>
      <c r="D71" s="65"/>
      <c r="E71" s="65"/>
      <c r="F71" s="65"/>
      <c r="G71" s="65"/>
      <c r="H71" s="71"/>
      <c r="I71" s="71"/>
      <c r="J71" s="71"/>
      <c r="L71" s="26"/>
      <c r="M71" s="26"/>
      <c r="N71" s="38"/>
      <c r="O71" s="3"/>
      <c r="P71" s="4"/>
      <c r="Q71" s="5"/>
      <c r="R71" s="6"/>
      <c r="S71" s="7"/>
      <c r="T71" s="4"/>
      <c r="U71"/>
      <c r="V71"/>
      <c r="W71"/>
      <c r="X71"/>
      <c r="Y71"/>
      <c r="Z71"/>
      <c r="AA71"/>
      <c r="AB71"/>
      <c r="AC71"/>
      <c r="AD71"/>
      <c r="AE71"/>
    </row>
    <row r="72" spans="1:31" s="25" customFormat="1" ht="15.75" hidden="1">
      <c r="A72" s="1"/>
      <c r="B72" s="65"/>
      <c r="C72" s="65"/>
      <c r="D72" s="65"/>
      <c r="E72" s="65"/>
      <c r="F72" s="65"/>
      <c r="G72" s="65"/>
      <c r="H72" s="71"/>
      <c r="I72" s="71"/>
      <c r="J72" s="71"/>
      <c r="L72" s="26"/>
      <c r="M72" s="26"/>
      <c r="N72" s="38"/>
      <c r="O72" s="3"/>
      <c r="P72" s="4"/>
      <c r="Q72" s="5"/>
      <c r="R72" s="6"/>
      <c r="S72" s="7"/>
      <c r="T72" s="4"/>
      <c r="U72"/>
      <c r="V72"/>
      <c r="W72"/>
      <c r="X72"/>
      <c r="Y72"/>
      <c r="Z72"/>
      <c r="AA72"/>
      <c r="AB72"/>
      <c r="AC72"/>
      <c r="AD72"/>
      <c r="AE72"/>
    </row>
    <row r="73" spans="1:31" s="25" customFormat="1" ht="15.75" hidden="1">
      <c r="A73" s="1"/>
      <c r="B73" s="65"/>
      <c r="C73" s="65"/>
      <c r="D73" s="65"/>
      <c r="E73" s="65"/>
      <c r="F73" s="65"/>
      <c r="G73" s="65"/>
      <c r="H73" s="71"/>
      <c r="I73" s="71"/>
      <c r="J73" s="71"/>
      <c r="L73" s="26"/>
      <c r="M73" s="26"/>
      <c r="N73" s="38"/>
      <c r="O73" s="3"/>
      <c r="P73" s="4"/>
      <c r="Q73" s="5"/>
      <c r="R73" s="6"/>
      <c r="S73" s="7"/>
      <c r="T73" s="4"/>
      <c r="U73"/>
      <c r="V73"/>
      <c r="W73"/>
      <c r="X73"/>
      <c r="Y73"/>
      <c r="Z73"/>
      <c r="AA73"/>
      <c r="AB73"/>
      <c r="AC73"/>
      <c r="AD73"/>
      <c r="AE73"/>
    </row>
    <row r="74" spans="1:31" s="25" customFormat="1" ht="15.75" hidden="1">
      <c r="A74" s="1"/>
      <c r="B74" s="65"/>
      <c r="C74" s="65"/>
      <c r="D74" s="65"/>
      <c r="E74" s="65"/>
      <c r="F74" s="65"/>
      <c r="G74" s="65"/>
      <c r="H74" s="71"/>
      <c r="I74" s="71"/>
      <c r="J74" s="71"/>
      <c r="L74" s="26"/>
      <c r="M74" s="26"/>
      <c r="N74" s="38"/>
      <c r="O74" s="3"/>
      <c r="P74" s="4"/>
      <c r="Q74" s="5"/>
      <c r="R74" s="6"/>
      <c r="S74" s="7"/>
      <c r="T74" s="4"/>
      <c r="U74"/>
      <c r="V74"/>
      <c r="W74"/>
      <c r="X74"/>
      <c r="Y74"/>
      <c r="Z74"/>
      <c r="AA74"/>
      <c r="AB74"/>
      <c r="AC74"/>
      <c r="AD74"/>
      <c r="AE74"/>
    </row>
    <row r="75" spans="1:31" s="25" customFormat="1" ht="15.75" hidden="1">
      <c r="A75" s="1"/>
      <c r="B75" s="65"/>
      <c r="C75" s="65"/>
      <c r="D75" s="65"/>
      <c r="E75" s="65"/>
      <c r="F75" s="65"/>
      <c r="G75" s="65"/>
      <c r="H75" s="71"/>
      <c r="I75" s="71"/>
      <c r="J75" s="71"/>
      <c r="L75" s="26"/>
      <c r="M75" s="26"/>
      <c r="N75" s="38"/>
      <c r="O75" s="3"/>
      <c r="P75" s="4"/>
      <c r="Q75" s="5"/>
      <c r="R75" s="6"/>
      <c r="S75" s="7"/>
      <c r="T75" s="4"/>
      <c r="U75"/>
      <c r="V75"/>
      <c r="W75"/>
      <c r="X75"/>
      <c r="Y75"/>
      <c r="Z75"/>
      <c r="AA75"/>
      <c r="AB75"/>
      <c r="AC75"/>
      <c r="AD75"/>
      <c r="AE75"/>
    </row>
    <row r="76" spans="1:31" s="25" customFormat="1" ht="15.75" hidden="1">
      <c r="A76" s="1"/>
      <c r="B76" s="65"/>
      <c r="C76" s="65"/>
      <c r="D76" s="65"/>
      <c r="E76" s="65"/>
      <c r="F76" s="65"/>
      <c r="G76" s="65"/>
      <c r="H76" s="71"/>
      <c r="I76" s="71"/>
      <c r="J76" s="71"/>
      <c r="L76" s="26"/>
      <c r="M76" s="26"/>
      <c r="N76" s="38"/>
      <c r="O76" s="3"/>
      <c r="P76" s="4"/>
      <c r="Q76" s="5"/>
      <c r="R76" s="6"/>
      <c r="S76" s="7"/>
      <c r="T76" s="4"/>
      <c r="U76"/>
      <c r="V76"/>
      <c r="W76"/>
      <c r="X76"/>
      <c r="Y76"/>
      <c r="Z76"/>
      <c r="AA76"/>
      <c r="AB76"/>
      <c r="AC76"/>
      <c r="AD76"/>
      <c r="AE76"/>
    </row>
    <row r="77" spans="1:31" s="25" customFormat="1" ht="15.75" hidden="1">
      <c r="A77" s="1"/>
      <c r="B77" s="65"/>
      <c r="C77" s="65"/>
      <c r="D77" s="65"/>
      <c r="E77" s="65"/>
      <c r="F77" s="65"/>
      <c r="G77" s="65"/>
      <c r="H77" s="71"/>
      <c r="I77" s="71"/>
      <c r="J77" s="71"/>
      <c r="L77" s="26"/>
      <c r="M77" s="26"/>
      <c r="N77" s="38"/>
      <c r="O77" s="3"/>
      <c r="P77" s="4"/>
      <c r="Q77" s="5"/>
      <c r="R77" s="6"/>
      <c r="S77" s="7"/>
      <c r="T77" s="4"/>
      <c r="U77"/>
      <c r="V77"/>
      <c r="W77"/>
      <c r="X77"/>
      <c r="Y77"/>
      <c r="Z77"/>
      <c r="AA77"/>
      <c r="AB77"/>
      <c r="AC77"/>
      <c r="AD77"/>
      <c r="AE77"/>
    </row>
    <row r="78" spans="1:31" s="25" customFormat="1" ht="15.75" hidden="1">
      <c r="A78" s="1"/>
      <c r="B78" s="65"/>
      <c r="C78" s="65"/>
      <c r="D78" s="65"/>
      <c r="E78" s="65"/>
      <c r="F78" s="65"/>
      <c r="G78" s="65"/>
      <c r="H78" s="71"/>
      <c r="I78" s="71"/>
      <c r="J78" s="71"/>
      <c r="L78" s="26"/>
      <c r="M78" s="26"/>
      <c r="N78" s="38"/>
      <c r="O78" s="3"/>
      <c r="P78" s="4"/>
      <c r="Q78" s="5"/>
      <c r="R78" s="6"/>
      <c r="S78" s="7"/>
      <c r="T78" s="4"/>
      <c r="U78"/>
      <c r="V78"/>
      <c r="W78"/>
      <c r="X78"/>
      <c r="Y78"/>
      <c r="Z78"/>
      <c r="AA78"/>
      <c r="AB78"/>
      <c r="AC78"/>
      <c r="AD78"/>
      <c r="AE78"/>
    </row>
    <row r="79" spans="1:31" s="25" customFormat="1" ht="15.75" hidden="1">
      <c r="A79" s="1"/>
      <c r="B79" s="65"/>
      <c r="C79" s="65"/>
      <c r="D79" s="65"/>
      <c r="E79" s="65"/>
      <c r="F79" s="65"/>
      <c r="G79" s="65"/>
      <c r="H79" s="71"/>
      <c r="I79" s="71"/>
      <c r="J79" s="71"/>
      <c r="L79" s="26"/>
      <c r="M79" s="26"/>
      <c r="N79" s="38"/>
      <c r="O79" s="3"/>
      <c r="P79" s="4"/>
      <c r="Q79" s="5"/>
      <c r="R79" s="6"/>
      <c r="S79" s="7"/>
      <c r="T79" s="4"/>
      <c r="U79"/>
      <c r="V79"/>
      <c r="W79"/>
      <c r="X79"/>
      <c r="Y79"/>
      <c r="Z79"/>
      <c r="AA79"/>
      <c r="AB79"/>
      <c r="AC79"/>
      <c r="AD79"/>
      <c r="AE79"/>
    </row>
    <row r="80" spans="1:31" s="25" customFormat="1" ht="15.75" hidden="1">
      <c r="A80" s="1"/>
      <c r="B80" s="65"/>
      <c r="C80" s="65"/>
      <c r="D80" s="65"/>
      <c r="E80" s="65"/>
      <c r="F80" s="65"/>
      <c r="G80" s="65"/>
      <c r="H80" s="71"/>
      <c r="I80" s="71"/>
      <c r="J80" s="71"/>
      <c r="L80" s="26"/>
      <c r="M80" s="26"/>
      <c r="N80" s="38"/>
      <c r="O80" s="3"/>
      <c r="P80" s="4"/>
      <c r="Q80" s="5"/>
      <c r="R80" s="6"/>
      <c r="S80" s="7"/>
      <c r="T80" s="4"/>
      <c r="U80"/>
      <c r="V80"/>
      <c r="W80"/>
      <c r="X80"/>
      <c r="Y80"/>
      <c r="Z80"/>
      <c r="AA80"/>
      <c r="AB80"/>
      <c r="AC80"/>
      <c r="AD80"/>
      <c r="AE80"/>
    </row>
    <row r="81" spans="1:31" s="25" customFormat="1" ht="15.75" hidden="1">
      <c r="A81" s="1"/>
      <c r="B81" s="65"/>
      <c r="C81" s="65"/>
      <c r="D81" s="65"/>
      <c r="E81" s="65"/>
      <c r="F81" s="65"/>
      <c r="G81" s="65"/>
      <c r="H81" s="71"/>
      <c r="I81" s="71"/>
      <c r="J81" s="71"/>
      <c r="L81" s="26"/>
      <c r="M81" s="26"/>
      <c r="N81" s="38"/>
      <c r="O81" s="3"/>
      <c r="P81" s="4"/>
      <c r="Q81" s="5"/>
      <c r="R81" s="6"/>
      <c r="S81" s="7"/>
      <c r="T81" s="4"/>
      <c r="U81"/>
      <c r="V81"/>
      <c r="W81"/>
      <c r="X81"/>
      <c r="Y81"/>
      <c r="Z81"/>
      <c r="AA81"/>
      <c r="AB81"/>
      <c r="AC81"/>
      <c r="AD81"/>
      <c r="AE81"/>
    </row>
    <row r="82" spans="1:31" s="25" customFormat="1" ht="15.75" hidden="1">
      <c r="A82" s="1"/>
      <c r="B82" s="65"/>
      <c r="C82" s="65"/>
      <c r="D82" s="65"/>
      <c r="E82" s="65"/>
      <c r="F82" s="65"/>
      <c r="G82" s="65"/>
      <c r="H82" s="71"/>
      <c r="I82" s="71"/>
      <c r="J82" s="71"/>
      <c r="L82" s="26"/>
      <c r="M82" s="26"/>
      <c r="N82" s="38"/>
      <c r="O82" s="3"/>
      <c r="P82" s="4"/>
      <c r="Q82" s="5"/>
      <c r="R82" s="6"/>
      <c r="S82" s="7"/>
      <c r="T82" s="4"/>
      <c r="U82"/>
      <c r="V82"/>
      <c r="W82"/>
      <c r="X82"/>
      <c r="Y82"/>
      <c r="Z82"/>
      <c r="AA82"/>
      <c r="AB82"/>
      <c r="AC82"/>
      <c r="AD82"/>
      <c r="AE82"/>
    </row>
    <row r="83" spans="1:31" s="25" customFormat="1" ht="15.75" hidden="1">
      <c r="A83" s="1"/>
      <c r="B83" s="65"/>
      <c r="C83" s="65"/>
      <c r="D83" s="65"/>
      <c r="E83" s="65"/>
      <c r="F83" s="65"/>
      <c r="G83" s="65"/>
      <c r="H83" s="71"/>
      <c r="I83" s="71"/>
      <c r="J83" s="71"/>
      <c r="L83" s="26"/>
      <c r="M83" s="26"/>
      <c r="N83" s="38"/>
      <c r="O83" s="3"/>
      <c r="P83" s="4"/>
      <c r="Q83" s="5"/>
      <c r="R83" s="6"/>
      <c r="S83" s="7"/>
      <c r="T83" s="4"/>
      <c r="U83"/>
      <c r="V83"/>
      <c r="W83"/>
      <c r="X83"/>
      <c r="Y83"/>
      <c r="Z83"/>
      <c r="AA83"/>
      <c r="AB83"/>
      <c r="AC83"/>
      <c r="AD83"/>
      <c r="AE83"/>
    </row>
    <row r="84" spans="1:31" s="25" customFormat="1" ht="15.75" hidden="1">
      <c r="A84" s="1"/>
      <c r="B84" s="65"/>
      <c r="C84" s="65"/>
      <c r="D84" s="65"/>
      <c r="E84" s="65"/>
      <c r="F84" s="65"/>
      <c r="G84" s="65"/>
      <c r="H84" s="71"/>
      <c r="I84" s="71"/>
      <c r="J84" s="71"/>
      <c r="L84" s="26"/>
      <c r="M84" s="26"/>
      <c r="N84" s="38"/>
      <c r="O84" s="3"/>
      <c r="P84" s="4"/>
      <c r="Q84" s="5"/>
      <c r="R84" s="6"/>
      <c r="S84" s="7"/>
      <c r="T84" s="4"/>
      <c r="U84"/>
      <c r="V84"/>
      <c r="W84"/>
      <c r="X84"/>
      <c r="Y84"/>
      <c r="Z84"/>
      <c r="AA84"/>
      <c r="AB84"/>
      <c r="AC84"/>
      <c r="AD84"/>
      <c r="AE84"/>
    </row>
    <row r="85" spans="1:31" s="25" customFormat="1" ht="15.75" hidden="1">
      <c r="A85" s="1"/>
      <c r="B85" s="65"/>
      <c r="C85" s="65"/>
      <c r="D85" s="65"/>
      <c r="E85" s="65"/>
      <c r="F85" s="65"/>
      <c r="G85" s="65"/>
      <c r="H85" s="71"/>
      <c r="I85" s="71"/>
      <c r="J85" s="71"/>
      <c r="L85" s="26"/>
      <c r="M85" s="26"/>
      <c r="N85" s="38"/>
      <c r="O85" s="3"/>
      <c r="P85" s="4"/>
      <c r="Q85" s="5"/>
      <c r="R85" s="6"/>
      <c r="S85" s="7"/>
      <c r="T85" s="4"/>
      <c r="U85"/>
      <c r="V85"/>
      <c r="W85"/>
      <c r="X85"/>
      <c r="Y85"/>
      <c r="Z85"/>
      <c r="AA85"/>
      <c r="AB85"/>
      <c r="AC85"/>
      <c r="AD85"/>
      <c r="AE85"/>
    </row>
    <row r="86" spans="1:31" s="25" customFormat="1" ht="15.75" hidden="1">
      <c r="A86" s="1"/>
      <c r="B86" s="65"/>
      <c r="C86" s="65"/>
      <c r="D86" s="65"/>
      <c r="E86" s="65"/>
      <c r="F86" s="65"/>
      <c r="G86" s="65"/>
      <c r="H86" s="71"/>
      <c r="I86" s="71"/>
      <c r="J86" s="71"/>
      <c r="L86" s="26"/>
      <c r="M86" s="26"/>
      <c r="N86" s="38"/>
      <c r="O86" s="3"/>
      <c r="P86" s="4"/>
      <c r="Q86" s="5"/>
      <c r="R86" s="6"/>
      <c r="S86" s="7"/>
      <c r="T86" s="4"/>
      <c r="U86"/>
      <c r="V86"/>
      <c r="W86"/>
      <c r="X86"/>
      <c r="Y86"/>
      <c r="Z86"/>
      <c r="AA86"/>
      <c r="AB86"/>
      <c r="AC86"/>
      <c r="AD86"/>
      <c r="AE86"/>
    </row>
    <row r="87" spans="1:31" s="25" customFormat="1" ht="15.75" hidden="1">
      <c r="A87" s="1"/>
      <c r="B87" s="65"/>
      <c r="C87" s="65"/>
      <c r="D87" s="65"/>
      <c r="E87" s="65"/>
      <c r="F87" s="65"/>
      <c r="G87" s="65"/>
      <c r="H87" s="71"/>
      <c r="I87" s="71"/>
      <c r="J87" s="71"/>
      <c r="L87" s="26"/>
      <c r="M87" s="26"/>
      <c r="N87" s="38"/>
      <c r="O87" s="3"/>
      <c r="P87" s="4"/>
      <c r="Q87" s="5"/>
      <c r="R87" s="6"/>
      <c r="S87" s="7"/>
      <c r="T87" s="4"/>
      <c r="U87"/>
      <c r="V87"/>
      <c r="W87"/>
      <c r="X87"/>
      <c r="Y87"/>
      <c r="Z87"/>
      <c r="AA87"/>
      <c r="AB87"/>
      <c r="AC87"/>
      <c r="AD87"/>
      <c r="AE87"/>
    </row>
    <row r="88" spans="1:31" s="25" customFormat="1" ht="15.75" hidden="1">
      <c r="A88" s="1"/>
      <c r="B88" s="65"/>
      <c r="C88" s="65"/>
      <c r="D88" s="65"/>
      <c r="E88" s="65"/>
      <c r="F88" s="65"/>
      <c r="G88" s="65"/>
      <c r="H88" s="71"/>
      <c r="I88" s="71"/>
      <c r="J88" s="71"/>
      <c r="L88" s="26"/>
      <c r="M88" s="26"/>
      <c r="N88" s="38"/>
      <c r="O88" s="3"/>
      <c r="P88" s="4"/>
      <c r="Q88" s="5"/>
      <c r="R88" s="6"/>
      <c r="S88" s="7"/>
      <c r="T88" s="4"/>
      <c r="U88"/>
      <c r="V88"/>
      <c r="W88"/>
      <c r="X88"/>
      <c r="Y88"/>
      <c r="Z88"/>
      <c r="AA88"/>
      <c r="AB88"/>
      <c r="AC88"/>
      <c r="AD88"/>
      <c r="AE88"/>
    </row>
    <row r="89" spans="1:31" s="25" customFormat="1" ht="15.75" hidden="1">
      <c r="A89" s="1"/>
      <c r="B89" s="65"/>
      <c r="C89" s="65"/>
      <c r="D89" s="65"/>
      <c r="E89" s="65"/>
      <c r="F89" s="65"/>
      <c r="G89" s="65"/>
      <c r="H89" s="71"/>
      <c r="I89" s="71"/>
      <c r="J89" s="71"/>
      <c r="L89" s="26"/>
      <c r="M89" s="26"/>
      <c r="N89" s="38"/>
      <c r="O89" s="3"/>
      <c r="P89" s="4"/>
      <c r="Q89" s="5"/>
      <c r="R89" s="6"/>
      <c r="S89" s="7"/>
      <c r="T89" s="4"/>
      <c r="U89"/>
      <c r="V89"/>
      <c r="W89"/>
      <c r="X89"/>
      <c r="Y89"/>
      <c r="Z89"/>
      <c r="AA89"/>
      <c r="AB89"/>
      <c r="AC89"/>
      <c r="AD89"/>
      <c r="AE89"/>
    </row>
    <row r="90" spans="1:31" s="25" customFormat="1" ht="15.75" hidden="1">
      <c r="A90" s="1"/>
      <c r="B90" s="65"/>
      <c r="C90" s="65"/>
      <c r="D90" s="65"/>
      <c r="E90" s="65"/>
      <c r="F90" s="65"/>
      <c r="G90" s="65"/>
      <c r="H90" s="71"/>
      <c r="I90" s="71"/>
      <c r="J90" s="71"/>
      <c r="L90" s="26"/>
      <c r="M90" s="26"/>
      <c r="N90" s="38"/>
      <c r="O90" s="3"/>
      <c r="P90" s="4"/>
      <c r="Q90" s="5"/>
      <c r="R90" s="6"/>
      <c r="S90" s="7"/>
      <c r="T90" s="4"/>
      <c r="U90"/>
      <c r="V90"/>
      <c r="W90"/>
      <c r="X90"/>
      <c r="Y90"/>
      <c r="Z90"/>
      <c r="AA90"/>
      <c r="AB90"/>
      <c r="AC90"/>
      <c r="AD90"/>
      <c r="AE90"/>
    </row>
    <row r="91" spans="1:31" s="25" customFormat="1" ht="15.75" hidden="1">
      <c r="A91" s="1"/>
      <c r="B91" s="65"/>
      <c r="C91" s="65"/>
      <c r="D91" s="65"/>
      <c r="E91" s="65"/>
      <c r="F91" s="65"/>
      <c r="G91" s="65"/>
      <c r="H91" s="71"/>
      <c r="I91" s="71"/>
      <c r="J91" s="71"/>
      <c r="L91" s="26"/>
      <c r="M91" s="26"/>
      <c r="N91" s="38"/>
      <c r="O91" s="3"/>
      <c r="P91" s="4"/>
      <c r="Q91" s="5"/>
      <c r="R91" s="6"/>
      <c r="S91" s="7"/>
      <c r="T91" s="4"/>
      <c r="U91"/>
      <c r="V91"/>
      <c r="W91"/>
      <c r="X91"/>
      <c r="Y91"/>
      <c r="Z91"/>
      <c r="AA91"/>
      <c r="AB91"/>
      <c r="AC91"/>
      <c r="AD91"/>
      <c r="AE91"/>
    </row>
    <row r="92" spans="1:31" s="25" customFormat="1" ht="15.75" hidden="1">
      <c r="A92" s="1"/>
      <c r="B92" s="65"/>
      <c r="C92" s="65"/>
      <c r="D92" s="65"/>
      <c r="E92" s="65"/>
      <c r="F92" s="65"/>
      <c r="G92" s="65"/>
      <c r="H92" s="71"/>
      <c r="I92" s="71"/>
      <c r="J92" s="71"/>
      <c r="L92" s="26"/>
      <c r="M92" s="26"/>
      <c r="N92" s="38"/>
      <c r="O92" s="3"/>
      <c r="P92" s="4"/>
      <c r="Q92" s="5"/>
      <c r="R92" s="6"/>
      <c r="S92" s="7"/>
      <c r="T92" s="4"/>
      <c r="U92"/>
      <c r="V92"/>
      <c r="W92"/>
      <c r="X92"/>
      <c r="Y92"/>
      <c r="Z92"/>
      <c r="AA92"/>
      <c r="AB92"/>
      <c r="AC92"/>
      <c r="AD92"/>
      <c r="AE92"/>
    </row>
    <row r="93" spans="1:31" s="25" customFormat="1" ht="15.75" hidden="1">
      <c r="A93" s="1"/>
      <c r="B93" s="65"/>
      <c r="C93" s="65"/>
      <c r="D93" s="65"/>
      <c r="E93" s="65"/>
      <c r="F93" s="65"/>
      <c r="G93" s="65"/>
      <c r="H93" s="71"/>
      <c r="I93" s="71"/>
      <c r="J93" s="71"/>
      <c r="L93" s="26"/>
      <c r="M93" s="26"/>
      <c r="N93" s="38"/>
      <c r="O93" s="3"/>
      <c r="P93" s="4"/>
      <c r="Q93" s="5"/>
      <c r="R93" s="6"/>
      <c r="S93" s="7"/>
      <c r="T93" s="4"/>
      <c r="U93"/>
      <c r="V93"/>
      <c r="W93"/>
      <c r="X93"/>
      <c r="Y93"/>
      <c r="Z93"/>
      <c r="AA93"/>
      <c r="AB93"/>
      <c r="AC93"/>
      <c r="AD93"/>
      <c r="AE93"/>
    </row>
    <row r="94" spans="1:31" s="25" customFormat="1" ht="15.75" hidden="1">
      <c r="A94" s="1"/>
      <c r="B94" s="65"/>
      <c r="C94" s="65"/>
      <c r="D94" s="65"/>
      <c r="E94" s="65"/>
      <c r="F94" s="65"/>
      <c r="G94" s="65"/>
      <c r="H94" s="71"/>
      <c r="I94" s="71"/>
      <c r="J94" s="71"/>
      <c r="L94" s="26"/>
      <c r="M94" s="26"/>
      <c r="N94" s="38"/>
      <c r="O94" s="3"/>
      <c r="P94" s="4"/>
      <c r="Q94" s="5"/>
      <c r="R94" s="6"/>
      <c r="S94" s="7"/>
      <c r="T94" s="4"/>
      <c r="U94"/>
      <c r="V94"/>
      <c r="W94"/>
      <c r="X94"/>
      <c r="Y94"/>
      <c r="Z94"/>
      <c r="AA94"/>
      <c r="AB94"/>
      <c r="AC94"/>
      <c r="AD94"/>
      <c r="AE94"/>
    </row>
    <row r="95" spans="1:31" s="25" customFormat="1" ht="15.75" hidden="1">
      <c r="A95" s="1"/>
      <c r="B95" s="65"/>
      <c r="C95" s="65"/>
      <c r="D95" s="65"/>
      <c r="E95" s="65"/>
      <c r="F95" s="65"/>
      <c r="G95" s="65"/>
      <c r="H95" s="71"/>
      <c r="I95" s="71"/>
      <c r="J95" s="71"/>
      <c r="L95" s="26"/>
      <c r="M95" s="26"/>
      <c r="N95" s="38"/>
      <c r="O95" s="3"/>
      <c r="P95" s="4"/>
      <c r="Q95" s="5"/>
      <c r="R95" s="6"/>
      <c r="S95" s="7"/>
      <c r="T95" s="4"/>
      <c r="U95"/>
      <c r="V95"/>
      <c r="W95"/>
      <c r="X95"/>
      <c r="Y95"/>
      <c r="Z95"/>
      <c r="AA95"/>
      <c r="AB95"/>
      <c r="AC95"/>
      <c r="AD95"/>
      <c r="AE95"/>
    </row>
    <row r="96" spans="1:31" s="25" customFormat="1" ht="15.75" hidden="1">
      <c r="A96" s="1"/>
      <c r="B96" s="65"/>
      <c r="C96" s="65"/>
      <c r="D96" s="65"/>
      <c r="E96" s="65"/>
      <c r="F96" s="65"/>
      <c r="G96" s="65"/>
      <c r="H96" s="71"/>
      <c r="I96" s="71"/>
      <c r="J96" s="71"/>
      <c r="L96" s="26"/>
      <c r="M96" s="26"/>
      <c r="N96" s="38"/>
      <c r="O96" s="3"/>
      <c r="P96" s="4"/>
      <c r="Q96" s="5"/>
      <c r="R96" s="6"/>
      <c r="S96" s="7"/>
      <c r="T96" s="4"/>
      <c r="U96"/>
      <c r="V96"/>
      <c r="W96"/>
      <c r="X96"/>
      <c r="Y96"/>
      <c r="Z96"/>
      <c r="AA96"/>
      <c r="AB96"/>
      <c r="AC96"/>
      <c r="AD96"/>
      <c r="AE96"/>
    </row>
    <row r="97" spans="1:31" s="25" customFormat="1" ht="15.75" hidden="1">
      <c r="A97" s="1"/>
      <c r="B97" s="65"/>
      <c r="C97" s="65"/>
      <c r="D97" s="65"/>
      <c r="E97" s="65"/>
      <c r="F97" s="65"/>
      <c r="G97" s="65"/>
      <c r="H97" s="71"/>
      <c r="I97" s="71"/>
      <c r="J97" s="71"/>
      <c r="L97" s="26"/>
      <c r="M97" s="26"/>
      <c r="N97" s="38"/>
      <c r="O97" s="3"/>
      <c r="P97" s="4"/>
      <c r="Q97" s="5"/>
      <c r="R97" s="6"/>
      <c r="S97" s="7"/>
      <c r="T97" s="4"/>
      <c r="U97"/>
      <c r="V97"/>
      <c r="W97"/>
      <c r="X97"/>
      <c r="Y97"/>
      <c r="Z97"/>
      <c r="AA97"/>
      <c r="AB97"/>
      <c r="AC97"/>
      <c r="AD97"/>
      <c r="AE97"/>
    </row>
    <row r="98" spans="1:31" s="25" customFormat="1" ht="15.75" hidden="1">
      <c r="A98" s="1"/>
      <c r="B98" s="65"/>
      <c r="C98" s="65"/>
      <c r="D98" s="65"/>
      <c r="E98" s="65"/>
      <c r="F98" s="65"/>
      <c r="G98" s="65"/>
      <c r="H98" s="71"/>
      <c r="I98" s="71"/>
      <c r="J98" s="71"/>
      <c r="L98" s="26"/>
      <c r="M98" s="26"/>
      <c r="N98" s="38"/>
      <c r="O98" s="3"/>
      <c r="P98" s="4"/>
      <c r="Q98" s="5"/>
      <c r="R98" s="6"/>
      <c r="S98" s="7"/>
      <c r="T98" s="4"/>
      <c r="U98"/>
      <c r="V98"/>
      <c r="W98"/>
      <c r="X98"/>
      <c r="Y98"/>
      <c r="Z98"/>
      <c r="AA98"/>
      <c r="AB98"/>
      <c r="AC98"/>
      <c r="AD98"/>
      <c r="AE98"/>
    </row>
    <row r="99" spans="1:31" s="25" customFormat="1" ht="15.75" hidden="1">
      <c r="A99" s="1"/>
      <c r="B99" s="65"/>
      <c r="C99" s="65"/>
      <c r="D99" s="65"/>
      <c r="E99" s="65"/>
      <c r="F99" s="65"/>
      <c r="G99" s="65"/>
      <c r="H99" s="71"/>
      <c r="I99" s="71"/>
      <c r="J99" s="71"/>
      <c r="L99" s="26"/>
      <c r="M99" s="26"/>
      <c r="N99" s="38"/>
      <c r="O99" s="3"/>
      <c r="P99" s="4"/>
      <c r="Q99" s="5"/>
      <c r="R99" s="6"/>
      <c r="S99" s="7"/>
      <c r="T99" s="4"/>
      <c r="U99"/>
      <c r="V99"/>
      <c r="W99"/>
      <c r="X99"/>
      <c r="Y99"/>
      <c r="Z99"/>
      <c r="AA99"/>
      <c r="AB99"/>
      <c r="AC99"/>
      <c r="AD99"/>
      <c r="AE99"/>
    </row>
    <row r="100" spans="1:31" s="25" customFormat="1" ht="15.75" hidden="1">
      <c r="A100" s="1"/>
      <c r="B100" s="65"/>
      <c r="C100" s="65"/>
      <c r="D100" s="65"/>
      <c r="E100" s="65"/>
      <c r="F100" s="65"/>
      <c r="G100" s="65"/>
      <c r="H100" s="71"/>
      <c r="I100" s="71"/>
      <c r="J100" s="71"/>
      <c r="L100" s="26"/>
      <c r="M100" s="26"/>
      <c r="N100" s="38"/>
      <c r="O100" s="3"/>
      <c r="P100" s="4"/>
      <c r="Q100" s="5"/>
      <c r="R100" s="6"/>
      <c r="S100" s="7"/>
      <c r="T100" s="4"/>
      <c r="U100"/>
      <c r="V100"/>
      <c r="W100"/>
      <c r="X100"/>
      <c r="Y100"/>
      <c r="Z100"/>
      <c r="AA100"/>
      <c r="AB100"/>
      <c r="AC100"/>
      <c r="AD100"/>
      <c r="AE100"/>
    </row>
    <row r="101" spans="1:31" s="25" customFormat="1" ht="15.75" hidden="1">
      <c r="A101" s="1"/>
      <c r="B101" s="65"/>
      <c r="C101" s="65"/>
      <c r="D101" s="65"/>
      <c r="E101" s="65"/>
      <c r="F101" s="65"/>
      <c r="G101" s="65"/>
      <c r="H101" s="71"/>
      <c r="I101" s="71"/>
      <c r="J101" s="71"/>
      <c r="L101" s="26"/>
      <c r="M101" s="26"/>
      <c r="N101" s="38"/>
      <c r="O101" s="3"/>
      <c r="P101" s="4"/>
      <c r="Q101" s="5"/>
      <c r="R101" s="6"/>
      <c r="S101" s="7"/>
      <c r="T101" s="4"/>
      <c r="U101"/>
      <c r="V101"/>
      <c r="W101"/>
      <c r="X101"/>
      <c r="Y101"/>
      <c r="Z101"/>
      <c r="AA101"/>
      <c r="AB101"/>
      <c r="AC101"/>
      <c r="AD101"/>
      <c r="AE101"/>
    </row>
    <row r="102" spans="1:31" s="25" customFormat="1" ht="15.75" hidden="1">
      <c r="A102" s="1"/>
      <c r="B102" s="65"/>
      <c r="C102" s="65"/>
      <c r="D102" s="65"/>
      <c r="E102" s="65"/>
      <c r="F102" s="65"/>
      <c r="G102" s="65"/>
      <c r="H102" s="71"/>
      <c r="I102" s="71"/>
      <c r="J102" s="71"/>
      <c r="L102" s="26"/>
      <c r="M102" s="26"/>
      <c r="N102" s="38"/>
      <c r="O102" s="3"/>
      <c r="P102" s="4"/>
      <c r="Q102" s="5"/>
      <c r="R102" s="6"/>
      <c r="S102" s="7"/>
      <c r="T102" s="4"/>
      <c r="U102"/>
      <c r="V102"/>
      <c r="W102"/>
      <c r="X102"/>
      <c r="Y102"/>
      <c r="Z102"/>
      <c r="AA102"/>
      <c r="AB102"/>
      <c r="AC102"/>
      <c r="AD102"/>
      <c r="AE102"/>
    </row>
    <row r="103" spans="1:31" s="25" customFormat="1" ht="15.75" hidden="1">
      <c r="A103" s="1"/>
      <c r="B103" s="65"/>
      <c r="C103" s="65"/>
      <c r="D103" s="65"/>
      <c r="E103" s="65"/>
      <c r="F103" s="65"/>
      <c r="G103" s="65"/>
      <c r="H103" s="71"/>
      <c r="I103" s="71"/>
      <c r="J103" s="71"/>
      <c r="L103" s="26"/>
      <c r="M103" s="26"/>
      <c r="N103" s="38"/>
      <c r="O103" s="3"/>
      <c r="P103" s="4"/>
      <c r="Q103" s="5"/>
      <c r="R103" s="6"/>
      <c r="S103" s="7"/>
      <c r="T103" s="4"/>
      <c r="U103"/>
      <c r="V103"/>
      <c r="W103"/>
      <c r="X103"/>
      <c r="Y103"/>
      <c r="Z103"/>
      <c r="AA103"/>
      <c r="AB103"/>
      <c r="AC103"/>
      <c r="AD103"/>
      <c r="AE103"/>
    </row>
    <row r="104" spans="1:31" s="25" customFormat="1" ht="15.75" hidden="1">
      <c r="A104" s="1"/>
      <c r="B104" s="65"/>
      <c r="C104" s="65"/>
      <c r="D104" s="65"/>
      <c r="E104" s="65"/>
      <c r="F104" s="65"/>
      <c r="G104" s="65"/>
      <c r="H104" s="71"/>
      <c r="I104" s="71"/>
      <c r="J104" s="71"/>
      <c r="L104" s="26"/>
      <c r="M104" s="26"/>
      <c r="N104" s="38"/>
      <c r="O104" s="3"/>
      <c r="P104" s="4"/>
      <c r="Q104" s="5"/>
      <c r="R104" s="6"/>
      <c r="S104" s="7"/>
      <c r="T104" s="4"/>
      <c r="U104"/>
      <c r="V104"/>
      <c r="W104"/>
      <c r="X104"/>
      <c r="Y104"/>
      <c r="Z104"/>
      <c r="AA104"/>
      <c r="AB104"/>
      <c r="AC104"/>
      <c r="AD104"/>
      <c r="AE104"/>
    </row>
    <row r="105" spans="1:31" s="25" customFormat="1" ht="15.75" hidden="1">
      <c r="A105" s="1"/>
      <c r="B105" s="65"/>
      <c r="C105" s="65"/>
      <c r="D105" s="65"/>
      <c r="E105" s="65"/>
      <c r="F105" s="65"/>
      <c r="G105" s="65"/>
      <c r="H105" s="71"/>
      <c r="I105" s="71"/>
      <c r="J105" s="71"/>
      <c r="L105" s="26"/>
      <c r="M105" s="26"/>
      <c r="N105" s="38"/>
      <c r="O105" s="3"/>
      <c r="P105" s="4"/>
      <c r="Q105" s="5"/>
      <c r="R105" s="6"/>
      <c r="S105" s="7"/>
      <c r="T105" s="4"/>
      <c r="U105"/>
      <c r="V105"/>
      <c r="W105"/>
      <c r="X105"/>
      <c r="Y105"/>
      <c r="Z105"/>
      <c r="AA105"/>
      <c r="AB105"/>
      <c r="AC105"/>
      <c r="AD105"/>
      <c r="AE105"/>
    </row>
    <row r="106" spans="1:31" s="25" customFormat="1" ht="15.75" hidden="1">
      <c r="A106" s="1"/>
      <c r="B106" s="65"/>
      <c r="C106" s="65"/>
      <c r="D106" s="65"/>
      <c r="E106" s="65"/>
      <c r="F106" s="65"/>
      <c r="G106" s="65"/>
      <c r="H106" s="71"/>
      <c r="I106" s="71"/>
      <c r="J106" s="71"/>
      <c r="L106" s="26"/>
      <c r="M106" s="26"/>
      <c r="N106" s="38"/>
      <c r="O106" s="3"/>
      <c r="P106" s="4"/>
      <c r="Q106" s="5"/>
      <c r="R106" s="6"/>
      <c r="S106" s="7"/>
      <c r="T106" s="4"/>
      <c r="U106"/>
      <c r="V106"/>
      <c r="W106"/>
      <c r="X106"/>
      <c r="Y106"/>
      <c r="Z106"/>
      <c r="AA106"/>
      <c r="AB106"/>
      <c r="AC106"/>
      <c r="AD106"/>
      <c r="AE106"/>
    </row>
    <row r="107" spans="1:31" s="25" customFormat="1" ht="15.75" hidden="1">
      <c r="A107" s="1"/>
      <c r="B107" s="65"/>
      <c r="C107" s="65"/>
      <c r="D107" s="65"/>
      <c r="E107" s="65"/>
      <c r="F107" s="65"/>
      <c r="G107" s="65"/>
      <c r="H107" s="71"/>
      <c r="I107" s="71"/>
      <c r="J107" s="71"/>
      <c r="L107" s="26"/>
      <c r="M107" s="26"/>
      <c r="N107" s="38"/>
      <c r="O107" s="3"/>
      <c r="P107" s="4"/>
      <c r="Q107" s="5"/>
      <c r="R107" s="6"/>
      <c r="S107" s="7"/>
      <c r="T107" s="4"/>
      <c r="U107"/>
      <c r="V107"/>
      <c r="W107"/>
      <c r="X107"/>
      <c r="Y107"/>
      <c r="Z107"/>
      <c r="AA107"/>
      <c r="AB107"/>
      <c r="AC107"/>
      <c r="AD107"/>
      <c r="AE107"/>
    </row>
    <row r="108" spans="1:31" s="25" customFormat="1" ht="15.75" hidden="1">
      <c r="A108" s="1"/>
      <c r="B108" s="65"/>
      <c r="C108" s="65"/>
      <c r="D108" s="65"/>
      <c r="E108" s="65"/>
      <c r="F108" s="65"/>
      <c r="G108" s="65"/>
      <c r="H108" s="71"/>
      <c r="I108" s="71"/>
      <c r="J108" s="71"/>
      <c r="L108" s="26"/>
      <c r="M108" s="26"/>
      <c r="N108" s="38"/>
      <c r="O108" s="3"/>
      <c r="P108" s="4"/>
      <c r="Q108" s="5"/>
      <c r="R108" s="6"/>
      <c r="S108" s="7"/>
      <c r="T108" s="4"/>
      <c r="U108"/>
      <c r="V108"/>
      <c r="W108"/>
      <c r="X108"/>
      <c r="Y108"/>
      <c r="Z108"/>
      <c r="AA108"/>
      <c r="AB108"/>
      <c r="AC108"/>
      <c r="AD108"/>
      <c r="AE108"/>
    </row>
    <row r="109" spans="1:31" s="25" customFormat="1" ht="15.75" hidden="1">
      <c r="A109" s="1"/>
      <c r="B109" s="65"/>
      <c r="C109" s="65"/>
      <c r="D109" s="65"/>
      <c r="E109" s="65"/>
      <c r="F109" s="65"/>
      <c r="G109" s="65"/>
      <c r="H109" s="71"/>
      <c r="I109" s="71"/>
      <c r="J109" s="71"/>
      <c r="L109" s="26"/>
      <c r="M109" s="26"/>
      <c r="N109" s="38"/>
      <c r="O109" s="3"/>
      <c r="P109" s="4"/>
      <c r="Q109" s="5"/>
      <c r="R109" s="6"/>
      <c r="S109" s="7"/>
      <c r="T109" s="4"/>
      <c r="U109"/>
      <c r="V109"/>
      <c r="W109"/>
      <c r="X109"/>
      <c r="Y109"/>
      <c r="Z109"/>
      <c r="AA109"/>
      <c r="AB109"/>
      <c r="AC109"/>
      <c r="AD109"/>
      <c r="AE109"/>
    </row>
    <row r="110" spans="1:31" s="25" customFormat="1" ht="15.75" hidden="1">
      <c r="A110" s="1"/>
      <c r="B110" s="65"/>
      <c r="C110" s="65"/>
      <c r="D110" s="65"/>
      <c r="E110" s="65"/>
      <c r="F110" s="65"/>
      <c r="G110" s="65"/>
      <c r="H110" s="71"/>
      <c r="I110" s="71"/>
      <c r="J110" s="71"/>
      <c r="L110" s="26"/>
      <c r="M110" s="26"/>
      <c r="N110" s="38"/>
      <c r="O110" s="3"/>
      <c r="P110" s="4"/>
      <c r="Q110" s="5"/>
      <c r="R110" s="6"/>
      <c r="S110" s="7"/>
      <c r="T110" s="4"/>
      <c r="U110"/>
      <c r="V110"/>
      <c r="W110"/>
      <c r="X110"/>
      <c r="Y110"/>
      <c r="Z110"/>
      <c r="AA110"/>
      <c r="AB110"/>
      <c r="AC110"/>
      <c r="AD110"/>
      <c r="AE110"/>
    </row>
    <row r="111" spans="1:31" s="25" customFormat="1" ht="15.75" hidden="1">
      <c r="A111" s="1"/>
      <c r="B111" s="65"/>
      <c r="C111" s="65"/>
      <c r="D111" s="65"/>
      <c r="E111" s="65"/>
      <c r="F111" s="65"/>
      <c r="G111" s="65"/>
      <c r="H111" s="71"/>
      <c r="I111" s="71"/>
      <c r="J111" s="71"/>
      <c r="L111" s="26"/>
      <c r="M111" s="26"/>
      <c r="N111" s="38"/>
      <c r="O111" s="3"/>
      <c r="P111" s="4"/>
      <c r="Q111" s="5"/>
      <c r="R111" s="6"/>
      <c r="S111" s="7"/>
      <c r="T111" s="4"/>
      <c r="U111"/>
      <c r="V111"/>
      <c r="W111"/>
      <c r="X111"/>
      <c r="Y111"/>
      <c r="Z111"/>
      <c r="AA111"/>
      <c r="AB111"/>
      <c r="AC111"/>
      <c r="AD111"/>
      <c r="AE111"/>
    </row>
    <row r="112" spans="1:31" s="25" customFormat="1" ht="15.75" hidden="1">
      <c r="A112" s="1"/>
      <c r="B112" s="65"/>
      <c r="C112" s="65"/>
      <c r="D112" s="65"/>
      <c r="E112" s="65"/>
      <c r="F112" s="65"/>
      <c r="G112" s="65"/>
      <c r="H112" s="71"/>
      <c r="I112" s="71"/>
      <c r="J112" s="71"/>
      <c r="L112" s="26"/>
      <c r="M112" s="26"/>
      <c r="N112" s="38"/>
      <c r="O112" s="3"/>
      <c r="P112" s="4"/>
      <c r="Q112" s="5"/>
      <c r="R112" s="6"/>
      <c r="S112" s="7"/>
      <c r="T112" s="4"/>
      <c r="U112"/>
      <c r="V112"/>
      <c r="W112"/>
      <c r="X112"/>
      <c r="Y112"/>
      <c r="Z112"/>
      <c r="AA112"/>
      <c r="AB112"/>
      <c r="AC112"/>
      <c r="AD112"/>
      <c r="AE112"/>
    </row>
    <row r="113" spans="1:31" s="25" customFormat="1" ht="15.75" hidden="1">
      <c r="A113" s="1"/>
      <c r="B113" s="65"/>
      <c r="C113" s="65"/>
      <c r="D113" s="65"/>
      <c r="E113" s="65"/>
      <c r="F113" s="65"/>
      <c r="G113" s="65"/>
      <c r="H113" s="71"/>
      <c r="I113" s="71"/>
      <c r="J113" s="71"/>
      <c r="L113" s="26"/>
      <c r="M113" s="26"/>
      <c r="N113" s="38"/>
      <c r="O113" s="3"/>
      <c r="P113" s="4"/>
      <c r="Q113" s="5"/>
      <c r="R113" s="6"/>
      <c r="S113" s="7"/>
      <c r="T113" s="4"/>
      <c r="U113"/>
      <c r="V113"/>
      <c r="W113"/>
      <c r="X113"/>
      <c r="Y113"/>
      <c r="Z113"/>
      <c r="AA113"/>
      <c r="AB113"/>
      <c r="AC113"/>
      <c r="AD113"/>
      <c r="AE113"/>
    </row>
    <row r="114" spans="1:31" s="25" customFormat="1" ht="15.75" hidden="1">
      <c r="A114" s="1"/>
      <c r="B114" s="65"/>
      <c r="C114" s="65"/>
      <c r="D114" s="65"/>
      <c r="E114" s="65"/>
      <c r="F114" s="65"/>
      <c r="G114" s="65"/>
      <c r="H114" s="71"/>
      <c r="I114" s="71"/>
      <c r="J114" s="71"/>
      <c r="L114" s="26"/>
      <c r="M114" s="26"/>
      <c r="N114" s="38"/>
      <c r="O114" s="3"/>
      <c r="P114" s="4"/>
      <c r="Q114" s="5"/>
      <c r="R114" s="6"/>
      <c r="S114" s="7"/>
      <c r="T114" s="4"/>
      <c r="U114"/>
      <c r="V114"/>
      <c r="W114"/>
      <c r="X114"/>
      <c r="Y114"/>
      <c r="Z114"/>
      <c r="AA114"/>
      <c r="AB114"/>
      <c r="AC114"/>
      <c r="AD114"/>
      <c r="AE114"/>
    </row>
    <row r="115" spans="1:31" s="25" customFormat="1" ht="15.75" hidden="1">
      <c r="A115" s="1"/>
      <c r="B115" s="65"/>
      <c r="C115" s="65"/>
      <c r="D115" s="65"/>
      <c r="E115" s="65"/>
      <c r="F115" s="65"/>
      <c r="G115" s="65"/>
      <c r="H115" s="71"/>
      <c r="I115" s="71"/>
      <c r="J115" s="71"/>
      <c r="L115" s="26"/>
      <c r="M115" s="26"/>
      <c r="N115" s="38"/>
      <c r="O115" s="3"/>
      <c r="P115" s="4"/>
      <c r="Q115" s="5"/>
      <c r="R115" s="6"/>
      <c r="S115" s="7"/>
      <c r="T115" s="4"/>
      <c r="U115"/>
      <c r="V115"/>
      <c r="W115"/>
      <c r="X115"/>
      <c r="Y115"/>
      <c r="Z115"/>
      <c r="AA115"/>
      <c r="AB115"/>
      <c r="AC115"/>
      <c r="AD115"/>
      <c r="AE115"/>
    </row>
    <row r="116" spans="1:31" s="25" customFormat="1" ht="41.25" hidden="1" customHeight="1">
      <c r="A116" s="1"/>
      <c r="B116" s="65"/>
      <c r="C116" s="65"/>
      <c r="D116" s="65"/>
      <c r="E116" s="65"/>
      <c r="F116" s="65"/>
      <c r="G116" s="65"/>
      <c r="H116" s="71"/>
      <c r="I116" s="71"/>
      <c r="J116" s="71"/>
      <c r="L116" s="26"/>
      <c r="M116" s="26"/>
      <c r="N116" s="38"/>
      <c r="O116" s="3"/>
      <c r="P116" s="4"/>
      <c r="Q116" s="5"/>
      <c r="R116" s="6"/>
      <c r="S116" s="7"/>
      <c r="T116" s="4"/>
      <c r="U116"/>
      <c r="V116"/>
      <c r="W116"/>
      <c r="X116"/>
      <c r="Y116"/>
      <c r="Z116"/>
      <c r="AA116"/>
      <c r="AB116"/>
      <c r="AC116"/>
      <c r="AD116"/>
      <c r="AE116"/>
    </row>
    <row r="117" spans="1:31" s="25" customFormat="1" ht="15.75" hidden="1">
      <c r="A117" s="1"/>
      <c r="B117" s="65"/>
      <c r="C117" s="65"/>
      <c r="D117" s="65"/>
      <c r="E117" s="65"/>
      <c r="F117" s="65"/>
      <c r="G117" s="65"/>
      <c r="H117" s="71"/>
      <c r="I117" s="71"/>
      <c r="J117" s="71"/>
      <c r="L117" s="26"/>
      <c r="M117" s="26"/>
      <c r="N117" s="38"/>
      <c r="O117" s="3"/>
      <c r="P117" s="4"/>
      <c r="Q117" s="5"/>
      <c r="R117" s="6"/>
      <c r="S117" s="7"/>
      <c r="T117" s="4"/>
      <c r="U117"/>
      <c r="V117"/>
      <c r="W117"/>
      <c r="X117"/>
      <c r="Y117"/>
      <c r="Z117"/>
      <c r="AA117"/>
      <c r="AB117"/>
      <c r="AC117"/>
      <c r="AD117"/>
      <c r="AE117"/>
    </row>
    <row r="118" spans="1:31" s="25" customFormat="1" ht="15.75" hidden="1">
      <c r="A118" s="1"/>
      <c r="B118" s="65"/>
      <c r="C118" s="65"/>
      <c r="D118" s="65"/>
      <c r="E118" s="65"/>
      <c r="F118" s="65"/>
      <c r="G118" s="65"/>
      <c r="H118" s="71"/>
      <c r="I118" s="71"/>
      <c r="J118" s="71"/>
      <c r="L118" s="26"/>
      <c r="M118" s="26"/>
      <c r="N118" s="38"/>
      <c r="O118" s="3"/>
      <c r="P118" s="4"/>
      <c r="Q118" s="5"/>
      <c r="R118" s="6"/>
      <c r="S118" s="7"/>
      <c r="T118" s="4"/>
      <c r="U118"/>
      <c r="V118"/>
      <c r="W118"/>
      <c r="X118"/>
      <c r="Y118"/>
      <c r="Z118"/>
      <c r="AA118"/>
      <c r="AB118"/>
      <c r="AC118"/>
      <c r="AD118"/>
      <c r="AE118"/>
    </row>
    <row r="119" spans="1:31" s="25" customFormat="1" ht="15.75" hidden="1">
      <c r="A119" s="1"/>
      <c r="B119" s="65"/>
      <c r="C119" s="65"/>
      <c r="D119" s="65"/>
      <c r="E119" s="65"/>
      <c r="F119" s="65"/>
      <c r="G119" s="65"/>
      <c r="H119" s="71"/>
      <c r="I119" s="71"/>
      <c r="J119" s="71"/>
      <c r="L119" s="26"/>
      <c r="M119" s="26"/>
      <c r="N119" s="38"/>
      <c r="O119" s="3"/>
      <c r="P119" s="4"/>
      <c r="Q119" s="5"/>
      <c r="R119" s="6"/>
      <c r="S119" s="7"/>
      <c r="T119" s="4"/>
      <c r="U119"/>
      <c r="V119"/>
      <c r="W119"/>
      <c r="X119"/>
      <c r="Y119"/>
      <c r="Z119"/>
      <c r="AA119"/>
      <c r="AB119"/>
      <c r="AC119"/>
      <c r="AD119"/>
      <c r="AE119"/>
    </row>
    <row r="120" spans="1:31" s="25" customFormat="1" ht="15.75" hidden="1">
      <c r="A120" s="1"/>
      <c r="B120" s="65"/>
      <c r="C120" s="65"/>
      <c r="D120" s="65"/>
      <c r="E120" s="65"/>
      <c r="F120" s="65"/>
      <c r="G120" s="65"/>
      <c r="H120" s="71"/>
      <c r="I120" s="71"/>
      <c r="J120" s="71"/>
      <c r="L120" s="26"/>
      <c r="M120" s="26"/>
      <c r="N120" s="38"/>
      <c r="O120" s="3"/>
      <c r="P120" s="4"/>
      <c r="Q120" s="5"/>
      <c r="R120" s="6"/>
      <c r="S120" s="7"/>
      <c r="T120" s="4"/>
      <c r="U120"/>
      <c r="V120"/>
      <c r="W120"/>
      <c r="X120"/>
      <c r="Y120"/>
      <c r="Z120"/>
      <c r="AA120"/>
      <c r="AB120"/>
      <c r="AC120"/>
      <c r="AD120"/>
      <c r="AE120"/>
    </row>
    <row r="121" spans="1:31" s="25" customFormat="1" ht="15.75" hidden="1">
      <c r="A121" s="1"/>
      <c r="B121" s="65"/>
      <c r="C121" s="65"/>
      <c r="D121" s="65"/>
      <c r="E121" s="65"/>
      <c r="F121" s="65"/>
      <c r="G121" s="65"/>
      <c r="H121" s="71"/>
      <c r="I121" s="71"/>
      <c r="J121" s="71"/>
      <c r="L121" s="26"/>
      <c r="M121" s="26"/>
      <c r="N121" s="38"/>
      <c r="O121" s="3"/>
      <c r="P121" s="4"/>
      <c r="Q121" s="5"/>
      <c r="R121" s="6"/>
      <c r="S121" s="7"/>
      <c r="T121" s="4"/>
      <c r="U121"/>
      <c r="V121"/>
      <c r="W121"/>
      <c r="X121"/>
      <c r="Y121"/>
      <c r="Z121"/>
      <c r="AA121"/>
      <c r="AB121"/>
      <c r="AC121"/>
      <c r="AD121"/>
      <c r="AE121"/>
    </row>
    <row r="122" spans="1:31" s="4" customFormat="1" ht="15.75" hidden="1">
      <c r="A122" s="1"/>
      <c r="B122" s="65"/>
      <c r="C122" s="65"/>
      <c r="D122" s="65"/>
      <c r="E122" s="65"/>
      <c r="F122" s="65"/>
      <c r="G122" s="65"/>
      <c r="H122" s="71"/>
      <c r="I122" s="71"/>
      <c r="J122" s="71"/>
      <c r="K122" s="25"/>
      <c r="L122" s="26"/>
      <c r="M122" s="26"/>
      <c r="N122" s="38"/>
      <c r="O122" s="3"/>
      <c r="Q122" s="5"/>
      <c r="R122" s="6"/>
      <c r="S122" s="7"/>
      <c r="U122"/>
      <c r="V122"/>
      <c r="W122"/>
      <c r="X122"/>
      <c r="Y122"/>
      <c r="Z122"/>
      <c r="AA122"/>
      <c r="AB122"/>
      <c r="AC122"/>
      <c r="AD122"/>
      <c r="AE122"/>
    </row>
    <row r="123" spans="1:31" s="4" customFormat="1" ht="15.75" hidden="1">
      <c r="A123" s="1"/>
      <c r="B123" s="65"/>
      <c r="C123" s="65"/>
      <c r="D123" s="65"/>
      <c r="E123" s="65"/>
      <c r="F123" s="65"/>
      <c r="G123" s="65"/>
      <c r="H123" s="71"/>
      <c r="I123" s="71"/>
      <c r="J123" s="71"/>
      <c r="K123" s="25"/>
      <c r="L123" s="26"/>
      <c r="M123" s="26"/>
      <c r="N123" s="38"/>
      <c r="O123" s="3"/>
      <c r="Q123" s="5"/>
      <c r="R123" s="6"/>
      <c r="S123" s="7"/>
      <c r="U123"/>
      <c r="V123"/>
      <c r="W123"/>
      <c r="X123"/>
      <c r="Y123"/>
      <c r="Z123"/>
      <c r="AA123"/>
      <c r="AB123"/>
      <c r="AC123"/>
      <c r="AD123"/>
      <c r="AE123"/>
    </row>
    <row r="124" spans="1:31" s="4" customFormat="1" ht="15.75" hidden="1">
      <c r="A124" s="1"/>
      <c r="B124" s="65"/>
      <c r="C124" s="65"/>
      <c r="D124" s="65"/>
      <c r="E124" s="65"/>
      <c r="F124" s="65"/>
      <c r="G124" s="65"/>
      <c r="H124" s="71"/>
      <c r="I124" s="71"/>
      <c r="J124" s="71"/>
      <c r="K124" s="25"/>
      <c r="L124" s="26"/>
      <c r="M124" s="26"/>
      <c r="N124" s="38"/>
      <c r="O124" s="3"/>
      <c r="Q124" s="5"/>
      <c r="R124" s="6"/>
      <c r="S124" s="7"/>
      <c r="U124"/>
      <c r="V124"/>
      <c r="W124"/>
      <c r="X124"/>
      <c r="Y124"/>
      <c r="Z124"/>
      <c r="AA124"/>
      <c r="AB124"/>
      <c r="AC124"/>
      <c r="AD124"/>
      <c r="AE124"/>
    </row>
    <row r="125" spans="1:31" s="4" customFormat="1" ht="15.75" hidden="1">
      <c r="A125" s="1"/>
      <c r="B125" s="65"/>
      <c r="C125" s="65"/>
      <c r="D125" s="65"/>
      <c r="E125" s="65"/>
      <c r="F125" s="65"/>
      <c r="G125" s="65"/>
      <c r="H125" s="71"/>
      <c r="I125" s="71"/>
      <c r="J125" s="71"/>
      <c r="K125" s="25"/>
      <c r="L125" s="26"/>
      <c r="M125" s="26"/>
      <c r="N125" s="38"/>
      <c r="O125" s="3"/>
      <c r="Q125" s="5"/>
      <c r="R125" s="6"/>
      <c r="S125" s="7"/>
      <c r="U125"/>
      <c r="V125"/>
      <c r="W125"/>
      <c r="X125"/>
      <c r="Y125"/>
      <c r="Z125"/>
      <c r="AA125"/>
      <c r="AB125"/>
      <c r="AC125"/>
      <c r="AD125"/>
      <c r="AE125"/>
    </row>
    <row r="126" spans="1:31" s="4" customFormat="1" ht="15.75" hidden="1">
      <c r="A126" s="1"/>
      <c r="B126" s="65"/>
      <c r="C126" s="65"/>
      <c r="D126" s="65"/>
      <c r="E126" s="65"/>
      <c r="F126" s="65"/>
      <c r="G126" s="65"/>
      <c r="H126" s="71"/>
      <c r="I126" s="71"/>
      <c r="J126" s="71"/>
      <c r="K126" s="25"/>
      <c r="L126" s="26"/>
      <c r="M126" s="26"/>
      <c r="N126" s="38"/>
      <c r="O126" s="3"/>
      <c r="Q126" s="5"/>
      <c r="R126" s="6"/>
      <c r="S126" s="7"/>
      <c r="U126"/>
      <c r="V126"/>
      <c r="W126"/>
      <c r="X126"/>
      <c r="Y126"/>
      <c r="Z126"/>
      <c r="AA126"/>
      <c r="AB126"/>
      <c r="AC126"/>
      <c r="AD126"/>
      <c r="AE126"/>
    </row>
    <row r="127" spans="1:31" s="4" customFormat="1" ht="15.75" hidden="1">
      <c r="A127" s="1"/>
      <c r="B127" s="65"/>
      <c r="C127" s="65"/>
      <c r="D127" s="65"/>
      <c r="E127" s="65"/>
      <c r="F127" s="65"/>
      <c r="G127" s="65"/>
      <c r="H127" s="71"/>
      <c r="I127" s="71"/>
      <c r="J127" s="71"/>
      <c r="K127" s="25"/>
      <c r="L127" s="26"/>
      <c r="M127" s="26"/>
      <c r="N127" s="38"/>
      <c r="O127" s="3"/>
      <c r="Q127" s="5"/>
      <c r="R127" s="6"/>
      <c r="S127" s="7"/>
      <c r="U127"/>
      <c r="V127"/>
      <c r="W127"/>
      <c r="X127"/>
      <c r="Y127"/>
      <c r="Z127"/>
      <c r="AA127"/>
      <c r="AB127"/>
      <c r="AC127"/>
      <c r="AD127"/>
      <c r="AE127"/>
    </row>
    <row r="128" spans="1:31" s="4" customFormat="1" ht="15.75" hidden="1">
      <c r="A128" s="1"/>
      <c r="B128" s="65"/>
      <c r="C128" s="65"/>
      <c r="D128" s="65"/>
      <c r="E128" s="65"/>
      <c r="F128" s="65"/>
      <c r="G128" s="65"/>
      <c r="H128" s="71"/>
      <c r="I128" s="71"/>
      <c r="J128" s="71"/>
      <c r="K128" s="25"/>
      <c r="L128" s="26"/>
      <c r="M128" s="26"/>
      <c r="N128" s="38"/>
      <c r="O128" s="3"/>
      <c r="Q128" s="5"/>
      <c r="R128" s="6"/>
      <c r="S128" s="7"/>
      <c r="U128"/>
      <c r="V128"/>
      <c r="W128"/>
      <c r="X128"/>
      <c r="Y128"/>
      <c r="Z128"/>
      <c r="AA128"/>
      <c r="AB128"/>
      <c r="AC128"/>
      <c r="AD128"/>
      <c r="AE128"/>
    </row>
    <row r="129" spans="1:31" s="4" customFormat="1" ht="15.75" hidden="1">
      <c r="A129" s="1"/>
      <c r="B129" s="65"/>
      <c r="C129" s="65"/>
      <c r="D129" s="65"/>
      <c r="E129" s="65"/>
      <c r="F129" s="65"/>
      <c r="G129" s="65"/>
      <c r="H129" s="71"/>
      <c r="I129" s="71"/>
      <c r="J129" s="71"/>
      <c r="K129" s="25"/>
      <c r="L129" s="26"/>
      <c r="M129" s="26"/>
      <c r="N129" s="38"/>
      <c r="O129" s="3"/>
      <c r="Q129" s="5"/>
      <c r="R129" s="6"/>
      <c r="S129" s="7"/>
      <c r="U129"/>
      <c r="V129"/>
      <c r="W129"/>
      <c r="X129"/>
      <c r="Y129"/>
      <c r="Z129"/>
      <c r="AA129"/>
      <c r="AB129"/>
      <c r="AC129"/>
      <c r="AD129"/>
      <c r="AE129"/>
    </row>
    <row r="130" spans="1:31" s="4" customFormat="1" ht="15.75" hidden="1">
      <c r="A130" s="1"/>
      <c r="B130" s="65"/>
      <c r="C130" s="65"/>
      <c r="D130" s="65"/>
      <c r="E130" s="65"/>
      <c r="F130" s="65"/>
      <c r="G130" s="65"/>
      <c r="H130" s="71"/>
      <c r="I130" s="71"/>
      <c r="J130" s="71"/>
      <c r="K130" s="25"/>
      <c r="L130" s="26"/>
      <c r="M130" s="26"/>
      <c r="N130" s="38"/>
      <c r="O130" s="3"/>
      <c r="Q130" s="5"/>
      <c r="R130" s="6"/>
      <c r="S130" s="7"/>
      <c r="U130"/>
      <c r="V130"/>
      <c r="W130"/>
      <c r="X130"/>
      <c r="Y130"/>
      <c r="Z130"/>
      <c r="AA130"/>
      <c r="AB130"/>
      <c r="AC130"/>
      <c r="AD130"/>
      <c r="AE130"/>
    </row>
    <row r="131" spans="1:31" s="1" customFormat="1" ht="2.1" hidden="1" customHeight="1">
      <c r="H131" s="72"/>
      <c r="I131" s="72"/>
      <c r="J131" s="72"/>
      <c r="K131" s="25"/>
      <c r="L131" s="26"/>
      <c r="M131" s="26"/>
      <c r="N131" s="38"/>
      <c r="O131" s="3"/>
      <c r="P131" s="4"/>
      <c r="Q131" s="5"/>
      <c r="R131" s="6"/>
      <c r="S131" s="7"/>
    </row>
    <row r="132" spans="1:31" s="1" customFormat="1" ht="2.1" hidden="1" customHeight="1">
      <c r="H132" s="72"/>
      <c r="I132" s="72"/>
      <c r="J132" s="72"/>
      <c r="K132" s="25"/>
      <c r="L132" s="26"/>
      <c r="M132" s="26"/>
      <c r="N132" s="38"/>
      <c r="O132" s="3"/>
      <c r="P132" s="4"/>
      <c r="Q132" s="5"/>
      <c r="R132" s="6"/>
      <c r="S132" s="7"/>
    </row>
    <row r="133" spans="1:31" s="1" customFormat="1" ht="2.1" hidden="1" customHeight="1">
      <c r="H133" s="72"/>
      <c r="I133" s="72"/>
      <c r="J133" s="72"/>
      <c r="K133" s="25"/>
      <c r="L133" s="26"/>
      <c r="M133" s="26"/>
      <c r="N133" s="38"/>
      <c r="O133" s="3"/>
      <c r="P133" s="4"/>
      <c r="Q133" s="5"/>
      <c r="R133" s="6"/>
      <c r="S133" s="7"/>
    </row>
    <row r="134" spans="1:31" s="1" customFormat="1" ht="2.1" hidden="1" customHeight="1">
      <c r="H134" s="72"/>
      <c r="I134" s="72"/>
      <c r="J134" s="72"/>
      <c r="K134" s="25"/>
      <c r="L134" s="26"/>
      <c r="M134" s="26"/>
      <c r="N134" s="38"/>
      <c r="O134" s="3"/>
      <c r="P134" s="4"/>
      <c r="Q134" s="5"/>
      <c r="R134" s="6"/>
      <c r="S134" s="7"/>
    </row>
    <row r="135" spans="1:31" s="1" customFormat="1" ht="2.1" hidden="1" customHeight="1">
      <c r="H135" s="72"/>
      <c r="I135" s="72"/>
      <c r="J135" s="72"/>
      <c r="K135" s="25"/>
      <c r="L135" s="26"/>
      <c r="M135" s="26"/>
      <c r="N135" s="38"/>
      <c r="O135" s="3"/>
      <c r="P135" s="4"/>
      <c r="Q135" s="5"/>
      <c r="R135" s="6"/>
      <c r="S135" s="7"/>
    </row>
    <row r="136" spans="1:31" s="1" customFormat="1" ht="2.1" hidden="1" customHeight="1">
      <c r="H136" s="72"/>
      <c r="I136" s="72"/>
      <c r="J136" s="72"/>
      <c r="K136" s="25"/>
      <c r="L136" s="26"/>
      <c r="M136" s="26"/>
      <c r="N136" s="38"/>
      <c r="O136" s="3"/>
      <c r="P136" s="4"/>
      <c r="Q136" s="5"/>
      <c r="R136" s="6"/>
      <c r="S136" s="7"/>
    </row>
    <row r="137" spans="1:31" s="1" customFormat="1" ht="2.1" hidden="1" customHeight="1">
      <c r="H137" s="72"/>
      <c r="I137" s="72"/>
      <c r="J137" s="72"/>
      <c r="K137" s="25"/>
      <c r="L137" s="26"/>
      <c r="M137" s="26"/>
      <c r="N137" s="38"/>
      <c r="O137" s="3"/>
      <c r="P137" s="4"/>
      <c r="Q137" s="5"/>
      <c r="R137" s="6"/>
      <c r="S137" s="7"/>
    </row>
    <row r="138" spans="1:31" s="1" customFormat="1" ht="2.1" hidden="1" customHeight="1">
      <c r="H138" s="72"/>
      <c r="I138" s="72"/>
      <c r="J138" s="72"/>
      <c r="K138" s="25"/>
      <c r="L138" s="26"/>
      <c r="M138" s="26"/>
      <c r="N138" s="38"/>
      <c r="O138" s="3"/>
      <c r="P138" s="4"/>
      <c r="Q138" s="5"/>
      <c r="R138" s="6"/>
      <c r="S138" s="7"/>
    </row>
    <row r="139" spans="1:31" s="1" customFormat="1" ht="2.1" hidden="1" customHeight="1">
      <c r="H139" s="72"/>
      <c r="I139" s="72"/>
      <c r="J139" s="72"/>
      <c r="K139" s="25"/>
      <c r="L139" s="26"/>
      <c r="M139" s="26"/>
      <c r="N139" s="38"/>
      <c r="O139" s="3"/>
      <c r="P139" s="4"/>
      <c r="Q139" s="5"/>
      <c r="R139" s="6"/>
      <c r="S139" s="7"/>
    </row>
    <row r="140" spans="1:31" s="1" customFormat="1" ht="2.1" hidden="1" customHeight="1">
      <c r="H140" s="72"/>
      <c r="I140" s="72"/>
      <c r="J140" s="72"/>
      <c r="K140" s="25"/>
      <c r="L140" s="26"/>
      <c r="M140" s="26"/>
      <c r="N140" s="38"/>
      <c r="O140" s="3"/>
      <c r="P140" s="4"/>
      <c r="Q140" s="5"/>
      <c r="R140" s="6"/>
      <c r="S140" s="7"/>
    </row>
    <row r="141" spans="1:31" s="1" customFormat="1" ht="2.1" hidden="1" customHeight="1">
      <c r="H141" s="72"/>
      <c r="I141" s="72"/>
      <c r="J141" s="72"/>
      <c r="K141" s="25"/>
      <c r="L141" s="26"/>
      <c r="M141" s="26"/>
      <c r="N141" s="38"/>
      <c r="O141" s="3"/>
      <c r="P141" s="4"/>
      <c r="Q141" s="5"/>
      <c r="R141" s="6"/>
      <c r="S141" s="7"/>
    </row>
    <row r="142" spans="1:31" s="1" customFormat="1" ht="2.1" hidden="1" customHeight="1">
      <c r="H142" s="72"/>
      <c r="I142" s="72"/>
      <c r="J142" s="72"/>
      <c r="K142" s="25"/>
      <c r="L142" s="26"/>
      <c r="M142" s="26"/>
      <c r="N142" s="38"/>
      <c r="O142" s="3"/>
      <c r="P142" s="4"/>
      <c r="Q142" s="5"/>
      <c r="R142" s="6"/>
      <c r="S142" s="7"/>
    </row>
    <row r="143" spans="1:31" s="1" customFormat="1" ht="2.1" hidden="1" customHeight="1">
      <c r="H143" s="72"/>
      <c r="I143" s="72"/>
      <c r="J143" s="72"/>
      <c r="K143" s="25"/>
      <c r="L143" s="26"/>
      <c r="M143" s="26"/>
      <c r="N143" s="38"/>
      <c r="O143" s="3"/>
      <c r="P143" s="4"/>
      <c r="Q143" s="5"/>
      <c r="R143" s="6"/>
      <c r="S143" s="7"/>
    </row>
    <row r="144" spans="1:31" s="1" customFormat="1" ht="14.1" hidden="1" customHeight="1">
      <c r="H144" s="72"/>
      <c r="I144" s="72"/>
      <c r="J144" s="72"/>
      <c r="K144" s="25"/>
      <c r="L144" s="26"/>
      <c r="M144" s="26"/>
      <c r="N144" s="38"/>
      <c r="O144" s="3"/>
      <c r="P144" s="4"/>
      <c r="Q144" s="5"/>
      <c r="R144" s="6"/>
      <c r="S144" s="7"/>
    </row>
    <row r="145" spans="1:25" s="1" customFormat="1" ht="14.1" hidden="1" customHeight="1">
      <c r="A145" s="14"/>
      <c r="H145" s="72"/>
      <c r="I145" s="72"/>
      <c r="J145" s="72"/>
      <c r="K145" s="25"/>
      <c r="L145" s="26"/>
      <c r="M145" s="26"/>
      <c r="N145" s="55"/>
      <c r="O145" s="56"/>
      <c r="P145" s="4"/>
      <c r="Q145" s="57"/>
      <c r="R145" s="58"/>
      <c r="S145" s="59"/>
      <c r="T145" s="54"/>
    </row>
    <row r="146" spans="1:25" s="1" customFormat="1" ht="14.1" hidden="1" customHeight="1">
      <c r="A146" s="14"/>
      <c r="H146" s="72"/>
      <c r="I146" s="72"/>
      <c r="J146" s="72"/>
      <c r="K146" s="25"/>
      <c r="L146" s="26"/>
      <c r="M146" s="26"/>
      <c r="N146" s="55"/>
      <c r="O146" s="56"/>
      <c r="P146" s="4"/>
      <c r="Q146" s="57"/>
      <c r="R146" s="58"/>
      <c r="S146" s="59"/>
      <c r="T146" s="54"/>
    </row>
    <row r="147" spans="1:25" s="1" customFormat="1" ht="14.1" hidden="1" customHeight="1">
      <c r="A147" s="14"/>
      <c r="H147" s="72"/>
      <c r="I147" s="72"/>
      <c r="J147" s="72"/>
      <c r="K147" s="25"/>
      <c r="L147" s="26"/>
      <c r="M147" s="26"/>
      <c r="N147" s="55"/>
      <c r="O147" s="56"/>
      <c r="P147" s="4"/>
      <c r="Q147" s="57"/>
      <c r="R147" s="58"/>
      <c r="S147" s="59"/>
      <c r="T147" s="54"/>
    </row>
    <row r="148" spans="1:25" s="15" customFormat="1" ht="2.1" hidden="1" customHeight="1">
      <c r="A148" s="14"/>
      <c r="B148" s="1"/>
      <c r="C148" s="1"/>
      <c r="D148" s="1"/>
      <c r="E148" s="1"/>
      <c r="F148" s="1"/>
      <c r="G148" s="1"/>
      <c r="H148" s="72"/>
      <c r="I148" s="72"/>
      <c r="J148" s="72"/>
      <c r="K148" s="24"/>
      <c r="L148" s="26"/>
      <c r="M148" s="26"/>
      <c r="N148" s="38"/>
      <c r="O148" s="8"/>
      <c r="P148" s="4"/>
      <c r="Q148" s="9"/>
      <c r="R148" s="10"/>
      <c r="S148" s="11"/>
      <c r="T148" s="1"/>
      <c r="U148" s="1"/>
    </row>
    <row r="149" spans="1:25" ht="14.1" hidden="1" customHeight="1"/>
    <row r="150" spans="1:25" ht="15.75" hidden="1" customHeight="1"/>
    <row r="151" spans="1:25" s="1" customFormat="1" ht="15.75" hidden="1" customHeight="1">
      <c r="H151" s="72"/>
      <c r="I151" s="72"/>
      <c r="J151" s="72"/>
      <c r="K151" s="25"/>
      <c r="L151" s="26"/>
      <c r="M151" s="26"/>
      <c r="N151" s="38"/>
      <c r="O151" s="3"/>
      <c r="P151" s="4"/>
      <c r="Q151" s="5"/>
      <c r="R151" s="6"/>
      <c r="S151" s="7"/>
      <c r="T151" s="4"/>
      <c r="U151"/>
      <c r="V151"/>
      <c r="W151"/>
      <c r="X151"/>
      <c r="Y151"/>
    </row>
    <row r="152" spans="1:25" s="1" customFormat="1" ht="15.75" hidden="1" customHeight="1">
      <c r="H152" s="72"/>
      <c r="I152" s="72"/>
      <c r="J152" s="72"/>
      <c r="K152" s="25"/>
      <c r="L152" s="26"/>
      <c r="M152" s="26"/>
      <c r="N152" s="38"/>
      <c r="O152" s="3"/>
      <c r="P152" s="4"/>
      <c r="Q152" s="5"/>
      <c r="R152" s="6"/>
      <c r="S152" s="7"/>
      <c r="T152" s="4"/>
      <c r="U152"/>
      <c r="V152"/>
      <c r="W152"/>
      <c r="X152"/>
      <c r="Y152"/>
    </row>
    <row r="153" spans="1:25" s="1" customFormat="1" ht="15.75" hidden="1" customHeight="1">
      <c r="H153" s="72"/>
      <c r="I153" s="72"/>
      <c r="J153" s="72"/>
      <c r="K153" s="25"/>
      <c r="L153" s="26"/>
      <c r="M153" s="26"/>
      <c r="N153" s="38"/>
      <c r="O153" s="3"/>
      <c r="P153" s="4"/>
      <c r="Q153" s="5"/>
      <c r="R153" s="6"/>
      <c r="S153" s="7"/>
      <c r="T153" s="4"/>
      <c r="U153"/>
      <c r="V153"/>
      <c r="W153"/>
      <c r="X153"/>
      <c r="Y153"/>
    </row>
    <row r="154" spans="1:25" s="1" customFormat="1" ht="15.75" hidden="1" customHeight="1">
      <c r="H154" s="72"/>
      <c r="I154" s="72"/>
      <c r="J154" s="72"/>
      <c r="K154" s="25"/>
      <c r="L154" s="26"/>
      <c r="M154" s="26"/>
      <c r="N154" s="38"/>
      <c r="O154" s="3"/>
      <c r="P154" s="4"/>
      <c r="Q154" s="5"/>
      <c r="R154" s="6"/>
      <c r="S154" s="7"/>
      <c r="T154" s="4"/>
      <c r="U154"/>
      <c r="V154"/>
      <c r="W154"/>
      <c r="X154"/>
      <c r="Y154"/>
    </row>
    <row r="155" spans="1:25" s="1" customFormat="1" ht="15.75" hidden="1" customHeight="1">
      <c r="H155" s="72"/>
      <c r="I155" s="72"/>
      <c r="J155" s="72"/>
      <c r="K155" s="25"/>
      <c r="L155" s="26"/>
      <c r="M155" s="26"/>
      <c r="N155" s="38"/>
      <c r="O155" s="3"/>
      <c r="P155" s="4"/>
      <c r="Q155" s="5"/>
      <c r="R155" s="6"/>
      <c r="S155" s="7"/>
      <c r="T155" s="4"/>
      <c r="U155"/>
      <c r="V155"/>
      <c r="W155"/>
      <c r="X155"/>
      <c r="Y155"/>
    </row>
    <row r="156" spans="1:25" s="1" customFormat="1" ht="15.75" hidden="1" customHeight="1">
      <c r="H156" s="72"/>
      <c r="I156" s="72"/>
      <c r="J156" s="72"/>
      <c r="K156" s="25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</row>
    <row r="157" spans="1:25" s="1" customFormat="1" ht="15.75" hidden="1" customHeight="1">
      <c r="H157" s="72"/>
      <c r="I157" s="72"/>
      <c r="J157" s="72"/>
      <c r="K157" s="25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</row>
    <row r="158" spans="1:25" s="1" customFormat="1" ht="15.75" hidden="1" customHeight="1">
      <c r="H158" s="72"/>
      <c r="I158" s="72"/>
      <c r="J158" s="72"/>
      <c r="K158" s="25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</row>
    <row r="159" spans="1:25" s="1" customFormat="1" ht="15.75" hidden="1" customHeight="1">
      <c r="H159" s="72"/>
      <c r="I159" s="72"/>
      <c r="J159" s="72"/>
      <c r="K159" s="25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</row>
    <row r="160" spans="1:25" s="1" customFormat="1" ht="15.75" hidden="1" customHeight="1">
      <c r="H160" s="72"/>
      <c r="I160" s="72"/>
      <c r="J160" s="72"/>
      <c r="K160" s="25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</row>
    <row r="161" spans="8:25" s="1" customFormat="1" ht="15.75" hidden="1" customHeight="1">
      <c r="H161" s="72"/>
      <c r="I161" s="72"/>
      <c r="J161" s="72"/>
      <c r="K161" s="25"/>
      <c r="L161" s="26"/>
      <c r="M161" s="26"/>
      <c r="N161" s="38"/>
      <c r="O161" s="3"/>
      <c r="P161" s="4"/>
      <c r="Q161" s="5"/>
      <c r="R161" s="6"/>
      <c r="S161" s="7"/>
      <c r="T161" s="4"/>
      <c r="U161"/>
      <c r="V161"/>
      <c r="W161"/>
      <c r="X161"/>
      <c r="Y161"/>
    </row>
    <row r="162" spans="8:25" s="1" customFormat="1" ht="15.75" hidden="1" customHeight="1">
      <c r="H162" s="72"/>
      <c r="I162" s="72"/>
      <c r="J162" s="72"/>
      <c r="K162" s="25"/>
      <c r="L162" s="26"/>
      <c r="M162" s="26"/>
      <c r="N162" s="38"/>
      <c r="O162" s="3"/>
      <c r="P162" s="4"/>
      <c r="Q162" s="5"/>
      <c r="R162" s="6"/>
      <c r="S162" s="7"/>
      <c r="T162" s="4"/>
      <c r="U162"/>
      <c r="V162"/>
      <c r="W162"/>
      <c r="X162"/>
      <c r="Y162"/>
    </row>
    <row r="163" spans="8:25" s="1" customFormat="1" ht="15.75" hidden="1" customHeight="1">
      <c r="H163" s="72"/>
      <c r="I163" s="72"/>
      <c r="J163" s="72"/>
      <c r="K163" s="25"/>
      <c r="L163" s="26"/>
      <c r="M163" s="26"/>
      <c r="N163" s="38"/>
      <c r="O163" s="3"/>
      <c r="P163" s="4"/>
      <c r="Q163" s="5"/>
      <c r="R163" s="6"/>
      <c r="S163" s="7"/>
      <c r="T163" s="4"/>
      <c r="U163"/>
      <c r="V163"/>
      <c r="W163"/>
      <c r="X163"/>
      <c r="Y163"/>
    </row>
    <row r="164" spans="8:25" s="1" customFormat="1" ht="15.75" hidden="1" customHeight="1">
      <c r="H164" s="72"/>
      <c r="I164" s="72"/>
      <c r="J164" s="72"/>
      <c r="K164" s="25"/>
      <c r="L164" s="26"/>
      <c r="M164" s="26"/>
      <c r="N164" s="38"/>
      <c r="O164" s="3"/>
      <c r="P164" s="4"/>
      <c r="Q164" s="5"/>
      <c r="R164" s="6"/>
      <c r="S164" s="7"/>
      <c r="T164" s="4"/>
      <c r="U164"/>
      <c r="V164"/>
      <c r="W164"/>
      <c r="X164"/>
      <c r="Y164"/>
    </row>
    <row r="165" spans="8:25" s="1" customFormat="1" ht="15.75" hidden="1" customHeight="1">
      <c r="H165" s="72"/>
      <c r="I165" s="72"/>
      <c r="J165" s="72"/>
      <c r="K165" s="25"/>
      <c r="L165" s="26"/>
      <c r="M165" s="26"/>
      <c r="N165" s="38"/>
      <c r="O165" s="3"/>
      <c r="P165" s="4"/>
      <c r="Q165" s="5"/>
      <c r="R165" s="6"/>
      <c r="S165" s="7"/>
      <c r="T165" s="4"/>
      <c r="U165"/>
      <c r="V165"/>
      <c r="W165"/>
      <c r="X165"/>
      <c r="Y165"/>
    </row>
    <row r="166" spans="8:25" s="1" customFormat="1" ht="15.75" hidden="1" customHeight="1">
      <c r="H166" s="72"/>
      <c r="I166" s="72"/>
      <c r="J166" s="72"/>
      <c r="K166" s="25"/>
      <c r="L166" s="26"/>
      <c r="M166" s="26"/>
      <c r="N166" s="38"/>
      <c r="O166" s="3"/>
      <c r="P166" s="4"/>
      <c r="Q166" s="5"/>
      <c r="R166" s="6"/>
      <c r="S166" s="7"/>
      <c r="T166" s="4"/>
      <c r="U166"/>
      <c r="V166"/>
      <c r="W166"/>
      <c r="X166"/>
      <c r="Y166"/>
    </row>
    <row r="167" spans="8:25" s="1" customFormat="1" ht="15.75" hidden="1" customHeight="1">
      <c r="H167" s="72"/>
      <c r="I167" s="72"/>
      <c r="J167" s="72"/>
      <c r="K167" s="25"/>
      <c r="L167" s="26"/>
      <c r="M167" s="26"/>
      <c r="N167" s="38"/>
      <c r="O167" s="3"/>
      <c r="P167" s="4"/>
      <c r="Q167" s="5"/>
      <c r="R167" s="6"/>
      <c r="S167" s="7"/>
      <c r="T167" s="4"/>
      <c r="U167"/>
      <c r="V167"/>
      <c r="W167"/>
      <c r="X167"/>
      <c r="Y167"/>
    </row>
    <row r="168" spans="8:25" s="1" customFormat="1" ht="15.75" hidden="1" customHeight="1">
      <c r="H168" s="72"/>
      <c r="I168" s="72"/>
      <c r="J168" s="72"/>
      <c r="K168" s="25"/>
      <c r="L168" s="26"/>
      <c r="M168" s="26"/>
      <c r="N168" s="38"/>
      <c r="O168" s="3"/>
      <c r="P168" s="4"/>
      <c r="Q168" s="5"/>
      <c r="R168" s="6"/>
      <c r="S168" s="7"/>
      <c r="T168" s="4"/>
      <c r="U168"/>
      <c r="V168"/>
      <c r="W168"/>
      <c r="X168"/>
      <c r="Y168"/>
    </row>
    <row r="169" spans="8:25" s="1" customFormat="1" ht="15.75" hidden="1" customHeight="1">
      <c r="H169" s="72"/>
      <c r="I169" s="72"/>
      <c r="J169" s="72"/>
      <c r="K169" s="25"/>
      <c r="L169" s="26"/>
      <c r="M169" s="26"/>
      <c r="N169" s="38"/>
      <c r="O169" s="3"/>
      <c r="P169" s="4"/>
      <c r="Q169" s="5"/>
      <c r="R169" s="6"/>
      <c r="S169" s="7"/>
      <c r="T169" s="4"/>
      <c r="U169"/>
      <c r="V169"/>
      <c r="W169"/>
      <c r="X169"/>
      <c r="Y169"/>
    </row>
    <row r="170" spans="8:25" s="1" customFormat="1" ht="15.75" hidden="1" customHeight="1">
      <c r="H170" s="72"/>
      <c r="I170" s="72"/>
      <c r="J170" s="72"/>
      <c r="K170" s="25"/>
      <c r="L170" s="26"/>
      <c r="M170" s="26"/>
      <c r="N170" s="38"/>
      <c r="O170" s="3"/>
      <c r="P170" s="4"/>
      <c r="Q170" s="5"/>
      <c r="R170" s="6"/>
      <c r="S170" s="7"/>
      <c r="T170" s="4"/>
      <c r="U170"/>
      <c r="V170"/>
      <c r="W170"/>
      <c r="X170"/>
      <c r="Y170"/>
    </row>
    <row r="171" spans="8:25" s="1" customFormat="1" ht="15.75" hidden="1" customHeight="1">
      <c r="H171" s="72"/>
      <c r="I171" s="72"/>
      <c r="J171" s="72"/>
      <c r="K171" s="25"/>
      <c r="L171" s="26"/>
      <c r="M171" s="26"/>
      <c r="N171" s="38"/>
      <c r="O171" s="3"/>
      <c r="P171" s="4"/>
      <c r="Q171" s="5"/>
      <c r="R171" s="6"/>
      <c r="S171" s="7"/>
      <c r="T171" s="4"/>
      <c r="U171"/>
      <c r="V171"/>
      <c r="W171"/>
      <c r="X171"/>
      <c r="Y171"/>
    </row>
    <row r="172" spans="8:25" s="1" customFormat="1" ht="15.75" hidden="1" customHeight="1">
      <c r="H172" s="72"/>
      <c r="I172" s="72"/>
      <c r="J172" s="72"/>
      <c r="K172" s="25"/>
      <c r="L172" s="26"/>
      <c r="M172" s="26"/>
      <c r="N172" s="38"/>
      <c r="O172" s="3"/>
      <c r="P172" s="4"/>
      <c r="Q172" s="5"/>
      <c r="R172" s="6"/>
      <c r="S172" s="7"/>
      <c r="T172" s="4"/>
      <c r="U172"/>
      <c r="V172"/>
      <c r="W172"/>
      <c r="X172"/>
      <c r="Y172"/>
    </row>
    <row r="173" spans="8:25" s="1" customFormat="1" ht="15.75" hidden="1" customHeight="1">
      <c r="H173" s="72"/>
      <c r="I173" s="72"/>
      <c r="J173" s="72"/>
      <c r="K173" s="25"/>
      <c r="L173" s="26"/>
      <c r="M173" s="26"/>
      <c r="N173" s="38"/>
      <c r="O173" s="3"/>
      <c r="P173" s="4"/>
      <c r="Q173" s="5"/>
      <c r="R173" s="6"/>
      <c r="S173" s="7"/>
      <c r="T173" s="4"/>
      <c r="U173"/>
      <c r="V173"/>
      <c r="W173"/>
      <c r="X173"/>
      <c r="Y173"/>
    </row>
    <row r="174" spans="8:25" s="1" customFormat="1" ht="15.75" hidden="1" customHeight="1">
      <c r="H174" s="72"/>
      <c r="I174" s="72"/>
      <c r="J174" s="72"/>
      <c r="K174" s="25"/>
      <c r="L174" s="26"/>
      <c r="M174" s="26"/>
      <c r="N174" s="38"/>
      <c r="O174" s="3"/>
      <c r="P174" s="4"/>
      <c r="Q174" s="5"/>
      <c r="R174" s="6"/>
      <c r="S174" s="7"/>
      <c r="T174" s="4"/>
      <c r="U174"/>
      <c r="V174"/>
      <c r="W174"/>
      <c r="X174"/>
      <c r="Y174"/>
    </row>
    <row r="175" spans="8:25" s="1" customFormat="1" ht="15.75" hidden="1" customHeight="1">
      <c r="H175" s="72"/>
      <c r="I175" s="72"/>
      <c r="J175" s="72"/>
      <c r="K175" s="25"/>
      <c r="L175" s="26"/>
      <c r="M175" s="26"/>
      <c r="N175" s="38"/>
      <c r="O175" s="3"/>
      <c r="P175" s="4"/>
      <c r="Q175" s="5"/>
      <c r="R175" s="6"/>
      <c r="S175" s="7"/>
      <c r="T175" s="4"/>
      <c r="U175"/>
      <c r="V175"/>
      <c r="W175"/>
      <c r="X175"/>
      <c r="Y175"/>
    </row>
    <row r="176" spans="8:25" s="1" customFormat="1" ht="15.75" hidden="1" customHeight="1">
      <c r="H176" s="72"/>
      <c r="I176" s="72"/>
      <c r="J176" s="72"/>
      <c r="K176" s="25"/>
      <c r="L176" s="26"/>
      <c r="M176" s="26"/>
      <c r="N176" s="38"/>
      <c r="O176" s="3"/>
      <c r="P176" s="4"/>
      <c r="Q176" s="5"/>
      <c r="R176" s="6"/>
      <c r="S176" s="7"/>
      <c r="T176" s="4"/>
      <c r="U176"/>
      <c r="V176"/>
      <c r="W176"/>
      <c r="X176"/>
      <c r="Y176"/>
    </row>
    <row r="177" spans="8:31" s="1" customFormat="1" ht="15.75" hidden="1" customHeight="1">
      <c r="H177" s="72"/>
      <c r="I177" s="72"/>
      <c r="J177" s="72"/>
      <c r="K177" s="25"/>
      <c r="L177" s="26"/>
      <c r="M177" s="26"/>
      <c r="N177" s="38"/>
      <c r="O177" s="3"/>
      <c r="P177" s="4"/>
      <c r="Q177" s="5"/>
      <c r="R177" s="6"/>
      <c r="S177" s="7"/>
      <c r="T177" s="4"/>
      <c r="U177"/>
      <c r="V177"/>
      <c r="W177"/>
      <c r="X177"/>
      <c r="Y177"/>
    </row>
    <row r="186" spans="8:31" s="1" customFormat="1" ht="0" hidden="1" customHeight="1">
      <c r="H186" s="72"/>
      <c r="I186" s="72"/>
      <c r="J186" s="72"/>
      <c r="K186" s="25"/>
      <c r="L186" s="26"/>
      <c r="M186" s="26"/>
      <c r="N186" s="38"/>
      <c r="O186" s="3"/>
      <c r="P186" s="4"/>
      <c r="Q186" s="5"/>
      <c r="R186" s="6"/>
      <c r="S186" s="7"/>
      <c r="T186" s="4"/>
      <c r="U186"/>
      <c r="V186"/>
      <c r="W186"/>
      <c r="X186"/>
      <c r="Y186"/>
      <c r="Z186"/>
      <c r="AA186"/>
      <c r="AB186"/>
      <c r="AC186"/>
      <c r="AD186"/>
      <c r="AE186"/>
    </row>
    <row r="187" spans="8:31" s="1" customFormat="1" ht="0" hidden="1" customHeight="1">
      <c r="H187" s="72"/>
      <c r="I187" s="72"/>
      <c r="J187" s="72"/>
      <c r="K187" s="25"/>
      <c r="L187" s="26"/>
      <c r="M187" s="26"/>
      <c r="N187" s="38"/>
      <c r="O187" s="3"/>
      <c r="P187" s="4"/>
      <c r="Q187" s="5"/>
      <c r="R187" s="6"/>
      <c r="S187" s="7"/>
      <c r="T187" s="4"/>
      <c r="U187"/>
      <c r="V187"/>
      <c r="W187"/>
      <c r="X187"/>
      <c r="Y187"/>
      <c r="Z187"/>
      <c r="AA187"/>
      <c r="AB187"/>
      <c r="AC187"/>
      <c r="AD187"/>
      <c r="AE187"/>
    </row>
    <row r="188" spans="8:31" s="1" customFormat="1" ht="0" hidden="1" customHeight="1">
      <c r="H188" s="72"/>
      <c r="I188" s="72"/>
      <c r="J188" s="72"/>
      <c r="K188" s="25"/>
      <c r="L188" s="26"/>
      <c r="M188" s="26"/>
      <c r="N188" s="38"/>
      <c r="O188" s="3"/>
      <c r="P188" s="4"/>
      <c r="Q188" s="5"/>
      <c r="R188" s="6"/>
      <c r="S188" s="7"/>
      <c r="T188" s="4"/>
      <c r="U188"/>
      <c r="V188"/>
      <c r="W188"/>
      <c r="X188"/>
      <c r="Y188"/>
      <c r="Z188"/>
      <c r="AA188"/>
      <c r="AB188"/>
      <c r="AC188"/>
      <c r="AD188"/>
      <c r="AE188"/>
    </row>
    <row r="189" spans="8:31" s="1" customFormat="1" ht="0" hidden="1" customHeight="1">
      <c r="H189" s="72"/>
      <c r="I189" s="72"/>
      <c r="J189" s="72"/>
      <c r="K189" s="25"/>
      <c r="L189" s="26"/>
      <c r="M189" s="26"/>
      <c r="N189" s="38"/>
      <c r="O189" s="3"/>
      <c r="P189" s="4"/>
      <c r="Q189" s="5"/>
      <c r="R189" s="6"/>
      <c r="S189" s="7"/>
      <c r="T189" s="4"/>
      <c r="U189"/>
      <c r="V189"/>
      <c r="W189"/>
      <c r="X189"/>
      <c r="Y189"/>
      <c r="Z189"/>
      <c r="AA189"/>
      <c r="AB189"/>
      <c r="AC189"/>
      <c r="AD189"/>
      <c r="AE189"/>
    </row>
    <row r="190" spans="8:31" s="1" customFormat="1" ht="0" hidden="1" customHeight="1">
      <c r="H190" s="72"/>
      <c r="I190" s="72"/>
      <c r="J190" s="72"/>
      <c r="K190" s="25"/>
      <c r="L190" s="26"/>
      <c r="M190" s="26"/>
      <c r="N190" s="38"/>
      <c r="O190" s="3"/>
      <c r="P190" s="4"/>
      <c r="Q190" s="5"/>
      <c r="R190" s="6"/>
      <c r="S190" s="7"/>
      <c r="T190" s="4"/>
      <c r="U190"/>
      <c r="V190"/>
      <c r="W190"/>
      <c r="X190"/>
      <c r="Y190"/>
      <c r="Z190"/>
      <c r="AA190"/>
      <c r="AB190"/>
      <c r="AC190"/>
      <c r="AD190"/>
      <c r="AE190"/>
    </row>
    <row r="191" spans="8:31" s="1" customFormat="1" ht="0" hidden="1" customHeight="1">
      <c r="H191" s="72"/>
      <c r="I191" s="72"/>
      <c r="J191" s="72"/>
      <c r="K191" s="25"/>
      <c r="L191" s="26"/>
      <c r="M191" s="26"/>
      <c r="N191" s="38"/>
      <c r="O191" s="3"/>
      <c r="P191" s="4"/>
      <c r="Q191" s="5"/>
      <c r="R191" s="6"/>
      <c r="S191" s="7"/>
      <c r="T191" s="4"/>
      <c r="U191"/>
      <c r="V191"/>
      <c r="W191"/>
      <c r="X191"/>
      <c r="Y191"/>
      <c r="Z191"/>
      <c r="AA191"/>
      <c r="AB191"/>
      <c r="AC191"/>
      <c r="AD191"/>
      <c r="AE191"/>
    </row>
    <row r="192" spans="8:31" s="1" customFormat="1" ht="0" hidden="1" customHeight="1">
      <c r="H192" s="72"/>
      <c r="I192" s="72"/>
      <c r="J192" s="72"/>
      <c r="K192" s="25"/>
      <c r="L192" s="26"/>
      <c r="M192" s="26"/>
      <c r="N192" s="38"/>
      <c r="O192" s="3"/>
      <c r="P192" s="4"/>
      <c r="Q192" s="5"/>
      <c r="R192" s="6"/>
      <c r="S192" s="7"/>
      <c r="T192" s="4"/>
      <c r="U192"/>
      <c r="V192"/>
      <c r="W192"/>
      <c r="X192"/>
      <c r="Y192"/>
      <c r="Z192"/>
      <c r="AA192"/>
      <c r="AB192"/>
      <c r="AC192"/>
      <c r="AD192"/>
      <c r="AE192"/>
    </row>
    <row r="193" spans="8:31" s="1" customFormat="1" ht="0" hidden="1" customHeight="1">
      <c r="H193" s="72"/>
      <c r="I193" s="72"/>
      <c r="J193" s="72"/>
      <c r="K193" s="25"/>
      <c r="L193" s="26"/>
      <c r="M193" s="26"/>
      <c r="N193" s="38"/>
      <c r="O193" s="3"/>
      <c r="P193" s="4"/>
      <c r="Q193" s="5"/>
      <c r="R193" s="6"/>
      <c r="S193" s="7"/>
      <c r="T193" s="4"/>
      <c r="U193"/>
      <c r="V193"/>
      <c r="W193"/>
      <c r="X193"/>
      <c r="Y193"/>
      <c r="Z193"/>
      <c r="AA193"/>
      <c r="AB193"/>
      <c r="AC193"/>
      <c r="AD193"/>
      <c r="AE193"/>
    </row>
    <row r="194" spans="8:31" s="1" customFormat="1" ht="0" hidden="1" customHeight="1">
      <c r="H194" s="72"/>
      <c r="I194" s="72"/>
      <c r="J194" s="72"/>
      <c r="K194" s="25"/>
      <c r="L194" s="26"/>
      <c r="M194" s="26"/>
      <c r="N194" s="38"/>
      <c r="O194" s="3"/>
      <c r="P194" s="4"/>
      <c r="Q194" s="5"/>
      <c r="R194" s="6"/>
      <c r="S194" s="7"/>
      <c r="T194" s="4"/>
      <c r="U194"/>
      <c r="V194"/>
      <c r="W194"/>
      <c r="X194"/>
      <c r="Y194"/>
      <c r="Z194"/>
      <c r="AA194"/>
      <c r="AB194"/>
      <c r="AC194"/>
      <c r="AD194"/>
      <c r="AE194"/>
    </row>
    <row r="195" spans="8:31" s="1" customFormat="1" ht="0" hidden="1" customHeight="1">
      <c r="H195" s="72"/>
      <c r="I195" s="72"/>
      <c r="J195" s="72"/>
      <c r="K195" s="25"/>
      <c r="L195" s="26"/>
      <c r="M195" s="26"/>
      <c r="N195" s="38"/>
      <c r="O195" s="3"/>
      <c r="P195" s="4"/>
      <c r="Q195" s="5"/>
      <c r="R195" s="6"/>
      <c r="S195" s="7"/>
      <c r="T195" s="4"/>
      <c r="U195"/>
      <c r="V195"/>
      <c r="W195"/>
      <c r="X195"/>
      <c r="Y195"/>
      <c r="Z195"/>
      <c r="AA195"/>
      <c r="AB195"/>
      <c r="AC195"/>
      <c r="AD195"/>
      <c r="AE195"/>
    </row>
    <row r="196" spans="8:31" s="1" customFormat="1" ht="0" hidden="1" customHeight="1">
      <c r="H196" s="72"/>
      <c r="I196" s="72"/>
      <c r="J196" s="72"/>
      <c r="K196" s="25"/>
      <c r="L196" s="26"/>
      <c r="M196" s="26"/>
      <c r="N196" s="38"/>
      <c r="O196" s="3"/>
      <c r="P196" s="4"/>
      <c r="Q196" s="5"/>
      <c r="R196" s="6"/>
      <c r="S196" s="7"/>
      <c r="T196" s="4"/>
      <c r="U196"/>
      <c r="V196"/>
      <c r="W196"/>
      <c r="X196"/>
      <c r="Y196"/>
      <c r="Z196"/>
      <c r="AA196"/>
      <c r="AB196"/>
      <c r="AC196"/>
      <c r="AD196"/>
      <c r="AE196"/>
    </row>
    <row r="197" spans="8:31" s="1" customFormat="1" ht="0" hidden="1" customHeight="1">
      <c r="H197" s="72"/>
      <c r="I197" s="72"/>
      <c r="J197" s="72"/>
      <c r="K197" s="25"/>
      <c r="L197" s="26"/>
      <c r="M197" s="26"/>
      <c r="N197" s="38"/>
      <c r="O197" s="3"/>
      <c r="P197" s="4"/>
      <c r="Q197" s="5"/>
      <c r="R197" s="6"/>
      <c r="S197" s="7"/>
      <c r="T197" s="4"/>
      <c r="U197"/>
      <c r="V197"/>
      <c r="W197"/>
      <c r="X197"/>
      <c r="Y197"/>
      <c r="Z197"/>
      <c r="AA197"/>
      <c r="AB197"/>
      <c r="AC197"/>
      <c r="AD197"/>
      <c r="AE197"/>
    </row>
    <row r="198" spans="8:31" s="1" customFormat="1" ht="0" hidden="1" customHeight="1">
      <c r="H198" s="72"/>
      <c r="I198" s="72"/>
      <c r="J198" s="72"/>
      <c r="K198" s="25"/>
      <c r="L198" s="26"/>
      <c r="M198" s="26"/>
      <c r="N198" s="38"/>
      <c r="O198" s="3"/>
      <c r="P198" s="4"/>
      <c r="Q198" s="5"/>
      <c r="R198" s="6"/>
      <c r="S198" s="7"/>
      <c r="T198" s="4"/>
      <c r="U198"/>
      <c r="V198"/>
      <c r="W198"/>
      <c r="X198"/>
      <c r="Y198"/>
      <c r="Z198"/>
      <c r="AA198"/>
      <c r="AB198"/>
      <c r="AC198"/>
      <c r="AD198"/>
      <c r="AE198"/>
    </row>
    <row r="199" spans="8:31" s="1" customFormat="1" ht="0" hidden="1" customHeight="1">
      <c r="H199" s="72"/>
      <c r="I199" s="72"/>
      <c r="J199" s="72"/>
      <c r="K199" s="25"/>
      <c r="L199" s="26"/>
      <c r="M199" s="26"/>
      <c r="N199" s="38"/>
      <c r="O199" s="3"/>
      <c r="P199" s="4"/>
      <c r="Q199" s="5"/>
      <c r="R199" s="6"/>
      <c r="S199" s="7"/>
      <c r="T199" s="4"/>
      <c r="U199"/>
      <c r="V199"/>
      <c r="W199"/>
      <c r="X199"/>
      <c r="Y199"/>
      <c r="Z199"/>
      <c r="AA199"/>
      <c r="AB199"/>
      <c r="AC199"/>
      <c r="AD199"/>
      <c r="AE199"/>
    </row>
    <row r="200" spans="8:31" s="1" customFormat="1" ht="0" hidden="1" customHeight="1">
      <c r="H200" s="72"/>
      <c r="I200" s="72"/>
      <c r="J200" s="72"/>
      <c r="K200" s="25"/>
      <c r="L200" s="26"/>
      <c r="M200" s="26"/>
      <c r="N200" s="38"/>
      <c r="O200" s="3"/>
      <c r="P200" s="4"/>
      <c r="Q200" s="5"/>
      <c r="R200" s="6"/>
      <c r="S200" s="7"/>
      <c r="T200" s="4"/>
      <c r="U200"/>
      <c r="V200"/>
      <c r="W200"/>
      <c r="X200"/>
      <c r="Y200"/>
      <c r="Z200"/>
      <c r="AA200"/>
      <c r="AB200"/>
      <c r="AC200"/>
      <c r="AD200"/>
      <c r="AE200"/>
    </row>
    <row r="201" spans="8:31" s="1" customFormat="1" ht="0" hidden="1" customHeight="1">
      <c r="H201" s="72"/>
      <c r="I201" s="72"/>
      <c r="J201" s="72"/>
      <c r="K201" s="25"/>
      <c r="L201" s="26"/>
      <c r="M201" s="26"/>
      <c r="N201" s="38"/>
      <c r="O201" s="3"/>
      <c r="P201" s="4"/>
      <c r="Q201" s="5"/>
      <c r="R201" s="6"/>
      <c r="S201" s="7"/>
      <c r="T201" s="4"/>
      <c r="U201"/>
      <c r="V201"/>
      <c r="W201"/>
      <c r="X201"/>
      <c r="Y201"/>
      <c r="Z201"/>
      <c r="AA201"/>
      <c r="AB201"/>
      <c r="AC201"/>
      <c r="AD201"/>
      <c r="AE201"/>
    </row>
    <row r="202" spans="8:31" s="1" customFormat="1" ht="0" hidden="1" customHeight="1">
      <c r="H202" s="72"/>
      <c r="I202" s="72"/>
      <c r="J202" s="72"/>
      <c r="K202" s="25"/>
      <c r="L202" s="26"/>
      <c r="M202" s="26"/>
      <c r="N202" s="38"/>
      <c r="O202" s="3"/>
      <c r="P202" s="4"/>
      <c r="Q202" s="5"/>
      <c r="R202" s="6"/>
      <c r="S202" s="7"/>
      <c r="T202" s="4"/>
      <c r="U202"/>
      <c r="V202"/>
      <c r="W202"/>
      <c r="X202"/>
      <c r="Y202"/>
      <c r="Z202"/>
      <c r="AA202"/>
      <c r="AB202"/>
      <c r="AC202"/>
      <c r="AD202"/>
      <c r="AE202"/>
    </row>
    <row r="203" spans="8:31" s="1" customFormat="1" ht="0" hidden="1" customHeight="1">
      <c r="H203" s="72"/>
      <c r="I203" s="72"/>
      <c r="J203" s="72"/>
      <c r="K203" s="25"/>
      <c r="L203" s="26"/>
      <c r="M203" s="26"/>
      <c r="N203" s="38"/>
      <c r="O203" s="3"/>
      <c r="P203" s="4"/>
      <c r="Q203" s="5"/>
      <c r="R203" s="6"/>
      <c r="S203" s="7"/>
      <c r="T203" s="4"/>
      <c r="U203"/>
      <c r="V203"/>
      <c r="W203"/>
      <c r="X203"/>
      <c r="Y203"/>
      <c r="Z203"/>
      <c r="AA203"/>
      <c r="AB203"/>
      <c r="AC203"/>
      <c r="AD203"/>
      <c r="AE203"/>
    </row>
    <row r="204" spans="8:31" s="1" customFormat="1" ht="0" hidden="1" customHeight="1">
      <c r="H204" s="72"/>
      <c r="I204" s="72"/>
      <c r="J204" s="72"/>
      <c r="K204" s="25"/>
      <c r="L204" s="26"/>
      <c r="M204" s="26"/>
      <c r="N204" s="38"/>
      <c r="O204" s="3"/>
      <c r="P204" s="4"/>
      <c r="Q204" s="5"/>
      <c r="R204" s="6"/>
      <c r="S204" s="7"/>
      <c r="T204" s="4"/>
      <c r="U204"/>
      <c r="V204"/>
      <c r="W204"/>
      <c r="X204"/>
      <c r="Y204"/>
      <c r="Z204"/>
      <c r="AA204"/>
      <c r="AB204"/>
      <c r="AC204"/>
      <c r="AD204"/>
      <c r="AE204"/>
    </row>
    <row r="205" spans="8:31" s="1" customFormat="1" ht="0" hidden="1" customHeight="1">
      <c r="H205" s="72"/>
      <c r="I205" s="72"/>
      <c r="J205" s="72"/>
      <c r="K205" s="25"/>
      <c r="L205" s="26"/>
      <c r="M205" s="26"/>
      <c r="N205" s="38"/>
      <c r="O205" s="3"/>
      <c r="P205" s="4"/>
      <c r="Q205" s="5"/>
      <c r="R205" s="6"/>
      <c r="S205" s="7"/>
      <c r="T205" s="4"/>
      <c r="U205"/>
      <c r="V205"/>
      <c r="W205"/>
      <c r="X205"/>
      <c r="Y205"/>
      <c r="Z205"/>
      <c r="AA205"/>
      <c r="AB205"/>
      <c r="AC205"/>
      <c r="AD205"/>
      <c r="AE205"/>
    </row>
    <row r="206" spans="8:31" s="1" customFormat="1" ht="0" hidden="1" customHeight="1">
      <c r="H206" s="72"/>
      <c r="I206" s="72"/>
      <c r="J206" s="72"/>
      <c r="K206" s="25"/>
      <c r="L206" s="26"/>
      <c r="M206" s="26"/>
      <c r="N206" s="38"/>
      <c r="O206" s="3"/>
      <c r="P206" s="4"/>
      <c r="Q206" s="5"/>
      <c r="R206" s="6"/>
      <c r="S206" s="7"/>
      <c r="T206" s="4"/>
      <c r="U206"/>
      <c r="V206"/>
      <c r="W206"/>
      <c r="X206"/>
      <c r="Y206"/>
      <c r="Z206"/>
      <c r="AA206"/>
      <c r="AB206"/>
      <c r="AC206"/>
      <c r="AD206"/>
      <c r="AE206"/>
    </row>
    <row r="207" spans="8:31" s="1" customFormat="1" ht="0" hidden="1" customHeight="1">
      <c r="H207" s="72"/>
      <c r="I207" s="72"/>
      <c r="J207" s="72"/>
      <c r="K207" s="25"/>
      <c r="L207" s="26"/>
      <c r="M207" s="26"/>
      <c r="N207" s="38"/>
      <c r="O207" s="3"/>
      <c r="P207" s="4"/>
      <c r="Q207" s="5"/>
      <c r="R207" s="6"/>
      <c r="S207" s="7"/>
      <c r="T207" s="4"/>
      <c r="U207"/>
      <c r="V207"/>
      <c r="W207"/>
      <c r="X207"/>
      <c r="Y207"/>
      <c r="Z207"/>
      <c r="AA207"/>
      <c r="AB207"/>
      <c r="AC207"/>
      <c r="AD207"/>
      <c r="AE207"/>
    </row>
    <row r="208" spans="8:31" s="1" customFormat="1" ht="0" hidden="1" customHeight="1">
      <c r="H208" s="72"/>
      <c r="I208" s="72"/>
      <c r="J208" s="72"/>
      <c r="K208" s="25"/>
      <c r="L208" s="26"/>
      <c r="M208" s="26"/>
      <c r="N208" s="38"/>
      <c r="O208" s="3"/>
      <c r="P208" s="4"/>
      <c r="Q208" s="5"/>
      <c r="R208" s="6"/>
      <c r="S208" s="7"/>
      <c r="T208" s="4"/>
      <c r="U208"/>
      <c r="V208"/>
      <c r="W208"/>
      <c r="X208"/>
      <c r="Y208"/>
      <c r="Z208"/>
      <c r="AA208"/>
      <c r="AB208"/>
      <c r="AC208"/>
      <c r="AD208"/>
      <c r="AE208"/>
    </row>
    <row r="209" spans="8:31" s="1" customFormat="1" ht="0" hidden="1" customHeight="1">
      <c r="H209" s="72"/>
      <c r="I209" s="72"/>
      <c r="J209" s="72"/>
      <c r="K209" s="25"/>
      <c r="L209" s="26"/>
      <c r="M209" s="26"/>
      <c r="N209" s="38"/>
      <c r="O209" s="3"/>
      <c r="P209" s="4"/>
      <c r="Q209" s="5"/>
      <c r="R209" s="6"/>
      <c r="S209" s="7"/>
      <c r="T209" s="4"/>
      <c r="U209"/>
      <c r="V209"/>
      <c r="W209"/>
      <c r="X209"/>
      <c r="Y209"/>
      <c r="Z209"/>
      <c r="AA209"/>
      <c r="AB209"/>
      <c r="AC209"/>
      <c r="AD209"/>
      <c r="AE209"/>
    </row>
    <row r="210" spans="8:31" s="1" customFormat="1" ht="0" hidden="1" customHeight="1">
      <c r="H210" s="72"/>
      <c r="I210" s="72"/>
      <c r="J210" s="72"/>
      <c r="K210" s="25"/>
      <c r="L210" s="26"/>
      <c r="M210" s="26"/>
      <c r="N210" s="38"/>
      <c r="O210" s="3"/>
      <c r="P210" s="4"/>
      <c r="Q210" s="5"/>
      <c r="R210" s="6"/>
      <c r="S210" s="7"/>
      <c r="T210" s="4"/>
      <c r="U210"/>
      <c r="V210"/>
      <c r="W210"/>
      <c r="X210"/>
      <c r="Y210"/>
      <c r="Z210"/>
      <c r="AA210"/>
      <c r="AB210"/>
      <c r="AC210"/>
      <c r="AD210"/>
      <c r="AE210"/>
    </row>
    <row r="211" spans="8:31" s="1" customFormat="1" ht="0" hidden="1" customHeight="1">
      <c r="H211" s="72"/>
      <c r="I211" s="72"/>
      <c r="J211" s="72"/>
      <c r="K211" s="25"/>
      <c r="L211" s="26"/>
      <c r="M211" s="26"/>
      <c r="N211" s="38"/>
      <c r="O211" s="3"/>
      <c r="P211" s="4"/>
      <c r="Q211" s="5"/>
      <c r="R211" s="6"/>
      <c r="S211" s="7"/>
      <c r="T211" s="4"/>
      <c r="U211"/>
      <c r="V211"/>
      <c r="W211"/>
      <c r="X211"/>
      <c r="Y211"/>
      <c r="Z211"/>
      <c r="AA211"/>
      <c r="AB211"/>
      <c r="AC211"/>
      <c r="AD211"/>
      <c r="AE211"/>
    </row>
    <row r="212" spans="8:31" s="1" customFormat="1" ht="0" hidden="1" customHeight="1">
      <c r="H212" s="72"/>
      <c r="I212" s="72"/>
      <c r="J212" s="72"/>
      <c r="K212" s="25"/>
      <c r="L212" s="26"/>
      <c r="M212" s="26"/>
      <c r="N212" s="38"/>
      <c r="O212" s="3"/>
      <c r="P212" s="4"/>
      <c r="Q212" s="5"/>
      <c r="R212" s="6"/>
      <c r="S212" s="7"/>
      <c r="T212" s="4"/>
      <c r="U212"/>
      <c r="V212"/>
      <c r="W212"/>
      <c r="X212"/>
      <c r="Y212"/>
      <c r="Z212"/>
      <c r="AA212"/>
      <c r="AB212"/>
      <c r="AC212"/>
      <c r="AD212"/>
      <c r="AE212"/>
    </row>
    <row r="213" spans="8:31" s="1" customFormat="1" ht="0" hidden="1" customHeight="1">
      <c r="H213" s="72"/>
      <c r="I213" s="72"/>
      <c r="J213" s="72"/>
      <c r="K213" s="25"/>
      <c r="L213" s="26"/>
      <c r="M213" s="26"/>
      <c r="N213" s="38"/>
      <c r="O213" s="3"/>
      <c r="P213" s="4"/>
      <c r="Q213" s="5"/>
      <c r="R213" s="6"/>
      <c r="S213" s="7"/>
      <c r="T213" s="4"/>
      <c r="U213"/>
      <c r="V213"/>
      <c r="W213"/>
      <c r="X213"/>
      <c r="Y213"/>
      <c r="Z213"/>
      <c r="AA213"/>
      <c r="AB213"/>
      <c r="AC213"/>
      <c r="AD213"/>
      <c r="AE213"/>
    </row>
    <row r="214" spans="8:31" s="1" customFormat="1" ht="0" hidden="1" customHeight="1">
      <c r="H214" s="72"/>
      <c r="I214" s="72"/>
      <c r="J214" s="72"/>
      <c r="K214" s="25"/>
      <c r="L214" s="26"/>
      <c r="M214" s="26"/>
      <c r="N214" s="38"/>
      <c r="O214" s="3"/>
      <c r="P214" s="4"/>
      <c r="Q214" s="5"/>
      <c r="R214" s="6"/>
      <c r="S214" s="7"/>
      <c r="T214" s="4"/>
      <c r="U214"/>
      <c r="V214"/>
      <c r="W214"/>
      <c r="X214"/>
      <c r="Y214"/>
      <c r="Z214"/>
      <c r="AA214"/>
      <c r="AB214"/>
      <c r="AC214"/>
      <c r="AD214"/>
      <c r="AE214"/>
    </row>
    <row r="215" spans="8:31" s="1" customFormat="1" ht="0" hidden="1" customHeight="1">
      <c r="H215" s="72"/>
      <c r="I215" s="72"/>
      <c r="J215" s="72"/>
      <c r="K215" s="25"/>
      <c r="L215" s="26"/>
      <c r="M215" s="26"/>
      <c r="N215" s="38"/>
      <c r="O215" s="3"/>
      <c r="P215" s="4"/>
      <c r="Q215" s="5"/>
      <c r="R215" s="6"/>
      <c r="S215" s="7"/>
      <c r="T215" s="4"/>
      <c r="U215"/>
      <c r="V215"/>
      <c r="W215"/>
      <c r="X215"/>
      <c r="Y215"/>
      <c r="Z215"/>
      <c r="AA215"/>
      <c r="AB215"/>
      <c r="AC215"/>
      <c r="AD215"/>
      <c r="AE215"/>
    </row>
    <row r="216" spans="8:31" s="1" customFormat="1" ht="0" hidden="1" customHeight="1">
      <c r="H216" s="72"/>
      <c r="I216" s="72"/>
      <c r="J216" s="72"/>
      <c r="K216" s="25"/>
      <c r="L216" s="26"/>
      <c r="M216" s="26"/>
      <c r="N216" s="38"/>
      <c r="O216" s="3"/>
      <c r="P216" s="4"/>
      <c r="Q216" s="5"/>
      <c r="R216" s="6"/>
      <c r="S216" s="7"/>
      <c r="T216" s="4"/>
      <c r="U216"/>
      <c r="V216"/>
      <c r="W216"/>
      <c r="X216"/>
      <c r="Y216"/>
      <c r="Z216"/>
      <c r="AA216"/>
      <c r="AB216"/>
      <c r="AC216"/>
      <c r="AD216"/>
      <c r="AE216"/>
    </row>
    <row r="217" spans="8:31" s="1" customFormat="1" ht="0" hidden="1" customHeight="1">
      <c r="H217" s="72"/>
      <c r="I217" s="72"/>
      <c r="J217" s="72"/>
      <c r="K217" s="25"/>
      <c r="L217" s="26"/>
      <c r="M217" s="26"/>
      <c r="N217" s="38"/>
      <c r="O217" s="3"/>
      <c r="P217" s="4"/>
      <c r="Q217" s="5"/>
      <c r="R217" s="6"/>
      <c r="S217" s="7"/>
      <c r="T217" s="4"/>
      <c r="U217"/>
      <c r="V217"/>
      <c r="W217"/>
      <c r="X217"/>
      <c r="Y217"/>
      <c r="Z217"/>
      <c r="AA217"/>
      <c r="AB217"/>
      <c r="AC217"/>
      <c r="AD217"/>
      <c r="AE217"/>
    </row>
    <row r="218" spans="8:31" s="1" customFormat="1" ht="0" hidden="1" customHeight="1">
      <c r="H218" s="72"/>
      <c r="I218" s="72"/>
      <c r="J218" s="72"/>
      <c r="K218" s="25"/>
      <c r="L218" s="26"/>
      <c r="M218" s="26"/>
      <c r="N218" s="38"/>
      <c r="O218" s="3"/>
      <c r="P218" s="4"/>
      <c r="Q218" s="5"/>
      <c r="R218" s="6"/>
      <c r="S218" s="7"/>
      <c r="T218" s="4"/>
      <c r="U218"/>
      <c r="V218"/>
      <c r="W218"/>
      <c r="X218"/>
      <c r="Y218"/>
      <c r="Z218"/>
      <c r="AA218"/>
      <c r="AB218"/>
      <c r="AC218"/>
      <c r="AD218"/>
      <c r="AE218"/>
    </row>
    <row r="219" spans="8:31" s="1" customFormat="1" ht="0" hidden="1" customHeight="1">
      <c r="H219" s="72"/>
      <c r="I219" s="72"/>
      <c r="J219" s="72"/>
      <c r="K219" s="25"/>
      <c r="L219" s="26"/>
      <c r="M219" s="26"/>
      <c r="N219" s="38"/>
      <c r="O219" s="3"/>
      <c r="P219" s="4"/>
      <c r="Q219" s="5"/>
      <c r="R219" s="6"/>
      <c r="S219" s="7"/>
      <c r="T219" s="4"/>
      <c r="U219"/>
      <c r="V219"/>
      <c r="W219"/>
      <c r="X219"/>
      <c r="Y219"/>
      <c r="Z219"/>
      <c r="AA219"/>
      <c r="AB219"/>
      <c r="AC219"/>
      <c r="AD219"/>
      <c r="AE219"/>
    </row>
    <row r="220" spans="8:31" s="1" customFormat="1" ht="0" hidden="1" customHeight="1">
      <c r="H220" s="72"/>
      <c r="I220" s="72"/>
      <c r="J220" s="72"/>
      <c r="K220" s="25"/>
      <c r="L220" s="26"/>
      <c r="M220" s="26"/>
      <c r="N220" s="38"/>
      <c r="O220" s="3"/>
      <c r="P220" s="4"/>
      <c r="Q220" s="5"/>
      <c r="R220" s="6"/>
      <c r="S220" s="7"/>
      <c r="T220" s="4"/>
      <c r="U220"/>
      <c r="V220"/>
      <c r="W220"/>
      <c r="X220"/>
      <c r="Y220"/>
      <c r="Z220"/>
      <c r="AA220"/>
      <c r="AB220"/>
      <c r="AC220"/>
      <c r="AD220"/>
      <c r="AE220"/>
    </row>
    <row r="221" spans="8:31" s="1" customFormat="1" ht="0" hidden="1" customHeight="1">
      <c r="H221" s="72"/>
      <c r="I221" s="72"/>
      <c r="J221" s="72"/>
      <c r="K221" s="25"/>
      <c r="L221" s="26"/>
      <c r="M221" s="26"/>
      <c r="N221" s="38"/>
      <c r="O221" s="3"/>
      <c r="P221" s="4"/>
      <c r="Q221" s="5"/>
      <c r="R221" s="6"/>
      <c r="S221" s="7"/>
      <c r="T221" s="4"/>
      <c r="U221"/>
      <c r="V221"/>
      <c r="W221"/>
      <c r="X221"/>
      <c r="Y221"/>
      <c r="Z221"/>
      <c r="AA221"/>
      <c r="AB221"/>
      <c r="AC221"/>
      <c r="AD221"/>
      <c r="AE221"/>
    </row>
    <row r="222" spans="8:31" s="1" customFormat="1" ht="0" hidden="1" customHeight="1">
      <c r="H222" s="72"/>
      <c r="I222" s="72"/>
      <c r="J222" s="72"/>
      <c r="K222" s="25"/>
      <c r="L222" s="26"/>
      <c r="M222" s="26"/>
      <c r="N222" s="38"/>
      <c r="O222" s="3"/>
      <c r="P222" s="4"/>
      <c r="Q222" s="5"/>
      <c r="R222" s="6"/>
      <c r="S222" s="7"/>
      <c r="T222" s="4"/>
      <c r="U222"/>
      <c r="V222"/>
      <c r="W222"/>
      <c r="X222"/>
      <c r="Y222"/>
      <c r="Z222"/>
      <c r="AA222"/>
      <c r="AB222"/>
      <c r="AC222"/>
      <c r="AD222"/>
      <c r="AE222"/>
    </row>
    <row r="223" spans="8:31" s="1" customFormat="1" ht="0" hidden="1" customHeight="1">
      <c r="H223" s="72"/>
      <c r="I223" s="72"/>
      <c r="J223" s="72"/>
      <c r="K223" s="25"/>
      <c r="L223" s="26"/>
      <c r="M223" s="26"/>
      <c r="N223" s="38"/>
      <c r="O223" s="3"/>
      <c r="P223" s="4"/>
      <c r="Q223" s="5"/>
      <c r="R223" s="6"/>
      <c r="S223" s="7"/>
      <c r="T223" s="4"/>
      <c r="U223"/>
      <c r="V223"/>
      <c r="W223"/>
      <c r="X223"/>
      <c r="Y223"/>
      <c r="Z223"/>
      <c r="AA223"/>
      <c r="AB223"/>
      <c r="AC223"/>
      <c r="AD223"/>
      <c r="AE223"/>
    </row>
    <row r="224" spans="8:31" s="1" customFormat="1" ht="0" hidden="1" customHeight="1">
      <c r="H224" s="72"/>
      <c r="I224" s="72"/>
      <c r="J224" s="72"/>
      <c r="K224" s="25"/>
      <c r="L224" s="26"/>
      <c r="M224" s="26"/>
      <c r="N224" s="38"/>
      <c r="O224" s="3"/>
      <c r="P224" s="4"/>
      <c r="Q224" s="5"/>
      <c r="R224" s="6"/>
      <c r="S224" s="7"/>
      <c r="T224" s="4"/>
      <c r="U224"/>
      <c r="V224"/>
      <c r="W224"/>
      <c r="X224"/>
      <c r="Y224"/>
      <c r="Z224"/>
      <c r="AA224"/>
      <c r="AB224"/>
      <c r="AC224"/>
      <c r="AD224"/>
      <c r="AE224"/>
    </row>
    <row r="225" spans="8:31" s="1" customFormat="1" ht="0" hidden="1" customHeight="1">
      <c r="H225" s="72"/>
      <c r="I225" s="72"/>
      <c r="J225" s="72"/>
      <c r="K225" s="25"/>
      <c r="L225" s="26"/>
      <c r="M225" s="26"/>
      <c r="N225" s="38"/>
      <c r="O225" s="3"/>
      <c r="P225" s="4"/>
      <c r="Q225" s="5"/>
      <c r="R225" s="6"/>
      <c r="S225" s="7"/>
      <c r="T225" s="4"/>
      <c r="U225"/>
      <c r="V225"/>
      <c r="W225"/>
      <c r="X225"/>
      <c r="Y225"/>
      <c r="Z225"/>
      <c r="AA225"/>
      <c r="AB225"/>
      <c r="AC225"/>
      <c r="AD225"/>
      <c r="AE225"/>
    </row>
    <row r="226" spans="8:31" s="1" customFormat="1" ht="0" hidden="1" customHeight="1">
      <c r="H226" s="72"/>
      <c r="I226" s="72"/>
      <c r="J226" s="72"/>
      <c r="K226" s="25"/>
      <c r="L226" s="26"/>
      <c r="M226" s="26"/>
      <c r="N226" s="38"/>
      <c r="O226" s="3"/>
      <c r="P226" s="4"/>
      <c r="Q226" s="5"/>
      <c r="R226" s="6"/>
      <c r="S226" s="7"/>
      <c r="T226" s="4"/>
      <c r="U226"/>
      <c r="V226"/>
      <c r="W226"/>
      <c r="X226"/>
      <c r="Y226"/>
      <c r="Z226"/>
      <c r="AA226"/>
      <c r="AB226"/>
      <c r="AC226"/>
      <c r="AD226"/>
      <c r="AE226"/>
    </row>
    <row r="227" spans="8:31" s="1" customFormat="1" ht="0" hidden="1" customHeight="1">
      <c r="H227" s="72"/>
      <c r="I227" s="72"/>
      <c r="J227" s="72"/>
      <c r="K227" s="25"/>
      <c r="L227" s="26"/>
      <c r="M227" s="26"/>
      <c r="N227" s="38"/>
      <c r="O227" s="3"/>
      <c r="P227" s="4"/>
      <c r="Q227" s="5"/>
      <c r="R227" s="6"/>
      <c r="S227" s="7"/>
      <c r="T227" s="4"/>
      <c r="U227"/>
      <c r="V227"/>
      <c r="W227"/>
      <c r="X227"/>
      <c r="Y227"/>
      <c r="Z227"/>
      <c r="AA227"/>
      <c r="AB227"/>
      <c r="AC227"/>
      <c r="AD227"/>
      <c r="AE227"/>
    </row>
    <row r="228" spans="8:31" s="1" customFormat="1" ht="0" hidden="1" customHeight="1">
      <c r="H228" s="72"/>
      <c r="I228" s="72"/>
      <c r="J228" s="72"/>
      <c r="K228" s="25"/>
      <c r="L228" s="26"/>
      <c r="M228" s="26"/>
      <c r="N228" s="38"/>
      <c r="O228" s="3"/>
      <c r="P228" s="4"/>
      <c r="Q228" s="5"/>
      <c r="R228" s="6"/>
      <c r="S228" s="7"/>
      <c r="T228" s="4"/>
      <c r="U228"/>
      <c r="V228"/>
      <c r="W228"/>
      <c r="X228"/>
      <c r="Y228"/>
      <c r="Z228"/>
      <c r="AA228"/>
      <c r="AB228"/>
      <c r="AC228"/>
      <c r="AD228"/>
      <c r="AE228"/>
    </row>
    <row r="229" spans="8:31" s="1" customFormat="1" ht="0" hidden="1" customHeight="1">
      <c r="H229" s="72"/>
      <c r="I229" s="72"/>
      <c r="J229" s="72"/>
      <c r="K229" s="25"/>
      <c r="L229" s="26"/>
      <c r="M229" s="26"/>
      <c r="N229" s="38"/>
      <c r="O229" s="3"/>
      <c r="P229" s="4"/>
      <c r="Q229" s="5"/>
      <c r="R229" s="6"/>
      <c r="S229" s="7"/>
      <c r="T229" s="4"/>
      <c r="U229"/>
      <c r="V229"/>
      <c r="W229"/>
      <c r="X229"/>
      <c r="Y229"/>
      <c r="Z229"/>
      <c r="AA229"/>
      <c r="AB229"/>
      <c r="AC229"/>
      <c r="AD229"/>
      <c r="AE229"/>
    </row>
    <row r="230" spans="8:31" s="1" customFormat="1" ht="0" hidden="1" customHeight="1">
      <c r="H230" s="72"/>
      <c r="I230" s="72"/>
      <c r="J230" s="72"/>
      <c r="K230" s="25"/>
      <c r="L230" s="26"/>
      <c r="M230" s="26"/>
      <c r="N230" s="38"/>
      <c r="O230" s="3"/>
      <c r="P230" s="4"/>
      <c r="Q230" s="5"/>
      <c r="R230" s="6"/>
      <c r="S230" s="7"/>
      <c r="T230" s="4"/>
      <c r="U230"/>
      <c r="V230"/>
      <c r="W230"/>
      <c r="X230"/>
      <c r="Y230"/>
      <c r="Z230"/>
      <c r="AA230"/>
      <c r="AB230"/>
      <c r="AC230"/>
      <c r="AD230"/>
      <c r="AE230"/>
    </row>
    <row r="231" spans="8:31" s="1" customFormat="1" ht="0" hidden="1" customHeight="1">
      <c r="H231" s="72"/>
      <c r="I231" s="72"/>
      <c r="J231" s="72"/>
      <c r="K231" s="25"/>
      <c r="L231" s="26"/>
      <c r="M231" s="26"/>
      <c r="N231" s="38"/>
      <c r="O231" s="3"/>
      <c r="P231" s="4"/>
      <c r="Q231" s="5"/>
      <c r="R231" s="6"/>
      <c r="S231" s="7"/>
      <c r="T231" s="4"/>
      <c r="U231"/>
      <c r="V231"/>
      <c r="W231"/>
      <c r="X231"/>
      <c r="Y231"/>
      <c r="Z231"/>
      <c r="AA231"/>
      <c r="AB231"/>
      <c r="AC231"/>
      <c r="AD231"/>
      <c r="AE231"/>
    </row>
    <row r="232" spans="8:31" s="1" customFormat="1" ht="0" hidden="1" customHeight="1">
      <c r="H232" s="72"/>
      <c r="I232" s="72"/>
      <c r="J232" s="72"/>
      <c r="K232" s="25"/>
      <c r="L232" s="26"/>
      <c r="M232" s="26"/>
      <c r="N232" s="38"/>
      <c r="O232" s="3"/>
      <c r="P232" s="4"/>
      <c r="Q232" s="5"/>
      <c r="R232" s="6"/>
      <c r="S232" s="7"/>
      <c r="T232" s="4"/>
      <c r="U232"/>
      <c r="V232"/>
      <c r="W232"/>
      <c r="X232"/>
      <c r="Y232"/>
      <c r="Z232"/>
      <c r="AA232"/>
      <c r="AB232"/>
      <c r="AC232"/>
      <c r="AD232"/>
      <c r="AE232"/>
    </row>
    <row r="233" spans="8:31" s="1" customFormat="1" ht="0" hidden="1" customHeight="1">
      <c r="H233" s="72"/>
      <c r="I233" s="72"/>
      <c r="J233" s="72"/>
      <c r="K233" s="25"/>
      <c r="L233" s="26"/>
      <c r="M233" s="26"/>
      <c r="N233" s="38"/>
      <c r="O233" s="3"/>
      <c r="P233" s="4"/>
      <c r="Q233" s="5"/>
      <c r="R233" s="6"/>
      <c r="S233" s="7"/>
      <c r="T233" s="4"/>
      <c r="U233"/>
      <c r="V233"/>
      <c r="W233"/>
      <c r="X233"/>
      <c r="Y233"/>
      <c r="Z233"/>
      <c r="AA233"/>
      <c r="AB233"/>
      <c r="AC233"/>
      <c r="AD233"/>
      <c r="AE233"/>
    </row>
    <row r="234" spans="8:31" s="1" customFormat="1" ht="0" hidden="1" customHeight="1">
      <c r="H234" s="72"/>
      <c r="I234" s="72"/>
      <c r="J234" s="72"/>
      <c r="K234" s="25"/>
      <c r="L234" s="26"/>
      <c r="M234" s="26"/>
      <c r="N234" s="38"/>
      <c r="O234" s="3"/>
      <c r="P234" s="4"/>
      <c r="Q234" s="5"/>
      <c r="R234" s="6"/>
      <c r="S234" s="7"/>
      <c r="T234" s="4"/>
      <c r="U234"/>
      <c r="V234"/>
      <c r="W234"/>
      <c r="X234"/>
      <c r="Y234"/>
      <c r="Z234"/>
      <c r="AA234"/>
      <c r="AB234"/>
      <c r="AC234"/>
      <c r="AD234"/>
      <c r="AE234"/>
    </row>
    <row r="235" spans="8:31" s="1" customFormat="1" ht="0" hidden="1" customHeight="1">
      <c r="H235" s="72"/>
      <c r="I235" s="72"/>
      <c r="J235" s="72"/>
      <c r="K235" s="25"/>
      <c r="L235" s="26"/>
      <c r="M235" s="26"/>
      <c r="N235" s="38"/>
      <c r="O235" s="3"/>
      <c r="P235" s="4"/>
      <c r="Q235" s="5"/>
      <c r="R235" s="6"/>
      <c r="S235" s="7"/>
      <c r="T235" s="4"/>
      <c r="U235"/>
      <c r="V235"/>
      <c r="W235"/>
      <c r="X235"/>
      <c r="Y235"/>
      <c r="Z235"/>
      <c r="AA235"/>
      <c r="AB235"/>
      <c r="AC235"/>
      <c r="AD235"/>
      <c r="AE235"/>
    </row>
    <row r="236" spans="8:31" s="1" customFormat="1" ht="0" hidden="1" customHeight="1">
      <c r="H236" s="72"/>
      <c r="I236" s="72"/>
      <c r="J236" s="72"/>
      <c r="K236" s="25"/>
      <c r="L236" s="26"/>
      <c r="M236" s="26"/>
      <c r="N236" s="38"/>
      <c r="O236" s="3"/>
      <c r="P236" s="4"/>
      <c r="Q236" s="5"/>
      <c r="R236" s="6"/>
      <c r="S236" s="7"/>
      <c r="T236" s="4"/>
      <c r="U236"/>
      <c r="V236"/>
      <c r="W236"/>
      <c r="X236"/>
      <c r="Y236"/>
      <c r="Z236"/>
      <c r="AA236"/>
      <c r="AB236"/>
      <c r="AC236"/>
      <c r="AD236"/>
      <c r="AE236"/>
    </row>
    <row r="237" spans="8:31" s="1" customFormat="1" ht="0" hidden="1" customHeight="1">
      <c r="H237" s="72"/>
      <c r="I237" s="72"/>
      <c r="J237" s="72"/>
      <c r="K237" s="25"/>
      <c r="L237" s="26"/>
      <c r="M237" s="26"/>
      <c r="N237" s="38"/>
      <c r="O237" s="3"/>
      <c r="P237" s="4"/>
      <c r="Q237" s="5"/>
      <c r="R237" s="6"/>
      <c r="S237" s="7"/>
      <c r="T237" s="4"/>
      <c r="U237"/>
      <c r="V237"/>
      <c r="W237"/>
      <c r="X237"/>
      <c r="Y237"/>
      <c r="Z237"/>
      <c r="AA237"/>
      <c r="AB237"/>
      <c r="AC237"/>
      <c r="AD237"/>
      <c r="AE237"/>
    </row>
    <row r="238" spans="8:31" s="1" customFormat="1" ht="0" hidden="1" customHeight="1">
      <c r="H238" s="72"/>
      <c r="I238" s="72"/>
      <c r="J238" s="72"/>
      <c r="K238" s="25"/>
      <c r="L238" s="26"/>
      <c r="M238" s="26"/>
      <c r="N238" s="38"/>
      <c r="O238" s="3"/>
      <c r="P238" s="4"/>
      <c r="Q238" s="5"/>
      <c r="R238" s="6"/>
      <c r="S238" s="7"/>
      <c r="T238" s="4"/>
      <c r="U238"/>
      <c r="V238"/>
      <c r="W238"/>
      <c r="X238"/>
      <c r="Y238"/>
      <c r="Z238"/>
      <c r="AA238"/>
      <c r="AB238"/>
      <c r="AC238"/>
      <c r="AD238"/>
      <c r="AE238"/>
    </row>
    <row r="239" spans="8:31" s="1" customFormat="1" ht="0" hidden="1" customHeight="1">
      <c r="H239" s="72"/>
      <c r="I239" s="72"/>
      <c r="J239" s="72"/>
      <c r="K239" s="25"/>
      <c r="L239" s="26"/>
      <c r="M239" s="26"/>
      <c r="N239" s="38"/>
      <c r="O239" s="3"/>
      <c r="P239" s="4"/>
      <c r="Q239" s="5"/>
      <c r="R239" s="6"/>
      <c r="S239" s="7"/>
      <c r="T239" s="4"/>
      <c r="U239"/>
      <c r="V239"/>
      <c r="W239"/>
      <c r="X239"/>
      <c r="Y239"/>
      <c r="Z239"/>
      <c r="AA239"/>
      <c r="AB239"/>
      <c r="AC239"/>
      <c r="AD239"/>
      <c r="AE239"/>
    </row>
    <row r="240" spans="8:31" s="1" customFormat="1" ht="0" hidden="1" customHeight="1">
      <c r="H240" s="72"/>
      <c r="I240" s="72"/>
      <c r="J240" s="72"/>
      <c r="K240" s="25"/>
      <c r="L240" s="26"/>
      <c r="M240" s="26"/>
      <c r="N240" s="38"/>
      <c r="O240" s="3"/>
      <c r="P240" s="4"/>
      <c r="Q240" s="5"/>
      <c r="R240" s="6"/>
      <c r="S240" s="7"/>
      <c r="T240" s="4"/>
      <c r="U240"/>
      <c r="V240"/>
      <c r="W240"/>
      <c r="X240"/>
      <c r="Y240"/>
      <c r="Z240"/>
      <c r="AA240"/>
      <c r="AB240"/>
      <c r="AC240"/>
      <c r="AD240"/>
      <c r="AE240"/>
    </row>
    <row r="241" spans="8:31" s="1" customFormat="1" ht="0" hidden="1" customHeight="1">
      <c r="H241" s="72"/>
      <c r="I241" s="72"/>
      <c r="J241" s="72"/>
      <c r="K241" s="25"/>
      <c r="L241" s="26"/>
      <c r="M241" s="26"/>
      <c r="N241" s="38"/>
      <c r="O241" s="3"/>
      <c r="P241" s="4"/>
      <c r="Q241" s="5"/>
      <c r="R241" s="6"/>
      <c r="S241" s="7"/>
      <c r="T241" s="4"/>
      <c r="U241"/>
      <c r="V241"/>
      <c r="W241"/>
      <c r="X241"/>
      <c r="Y241"/>
      <c r="Z241"/>
      <c r="AA241"/>
      <c r="AB241"/>
      <c r="AC241"/>
      <c r="AD241"/>
      <c r="AE241"/>
    </row>
    <row r="242" spans="8:31" s="1" customFormat="1" ht="0" hidden="1" customHeight="1">
      <c r="H242" s="72"/>
      <c r="I242" s="72"/>
      <c r="J242" s="72"/>
      <c r="K242" s="25"/>
      <c r="L242" s="26"/>
      <c r="M242" s="26"/>
      <c r="N242" s="38"/>
      <c r="O242" s="3"/>
      <c r="P242" s="4"/>
      <c r="Q242" s="5"/>
      <c r="R242" s="6"/>
      <c r="S242" s="7"/>
      <c r="T242" s="4"/>
      <c r="U242"/>
      <c r="V242"/>
      <c r="W242"/>
      <c r="X242"/>
      <c r="Y242"/>
      <c r="Z242"/>
      <c r="AA242"/>
      <c r="AB242"/>
      <c r="AC242"/>
      <c r="AD242"/>
      <c r="AE242"/>
    </row>
    <row r="243" spans="8:31" s="1" customFormat="1" ht="0" hidden="1" customHeight="1">
      <c r="H243" s="72"/>
      <c r="I243" s="72"/>
      <c r="J243" s="72"/>
      <c r="K243" s="25"/>
      <c r="L243" s="26"/>
      <c r="M243" s="26"/>
      <c r="N243" s="38"/>
      <c r="O243" s="3"/>
      <c r="P243" s="4"/>
      <c r="Q243" s="5"/>
      <c r="R243" s="6"/>
      <c r="S243" s="7"/>
      <c r="T243" s="4"/>
      <c r="U243"/>
      <c r="V243"/>
      <c r="W243"/>
      <c r="X243"/>
      <c r="Y243"/>
      <c r="Z243"/>
      <c r="AA243"/>
      <c r="AB243"/>
      <c r="AC243"/>
      <c r="AD243"/>
      <c r="AE243"/>
    </row>
    <row r="244" spans="8:31" s="1" customFormat="1" ht="0" hidden="1" customHeight="1">
      <c r="H244" s="72"/>
      <c r="I244" s="72"/>
      <c r="J244" s="72"/>
      <c r="K244" s="25"/>
      <c r="L244" s="26"/>
      <c r="M244" s="26"/>
      <c r="N244" s="38"/>
      <c r="O244" s="3"/>
      <c r="P244" s="4"/>
      <c r="Q244" s="5"/>
      <c r="R244" s="6"/>
      <c r="S244" s="7"/>
      <c r="T244" s="4"/>
      <c r="U244"/>
      <c r="V244"/>
      <c r="W244"/>
      <c r="X244"/>
      <c r="Y244"/>
      <c r="Z244"/>
      <c r="AA244"/>
      <c r="AB244"/>
      <c r="AC244"/>
      <c r="AD244"/>
      <c r="AE244"/>
    </row>
    <row r="245" spans="8:31" s="1" customFormat="1" ht="0" hidden="1" customHeight="1">
      <c r="H245" s="72"/>
      <c r="I245" s="72"/>
      <c r="J245" s="72"/>
      <c r="K245" s="25"/>
      <c r="L245" s="26"/>
      <c r="M245" s="26"/>
      <c r="N245" s="38"/>
      <c r="O245" s="3"/>
      <c r="P245" s="4"/>
      <c r="Q245" s="5"/>
      <c r="R245" s="6"/>
      <c r="S245" s="7"/>
      <c r="T245" s="4"/>
      <c r="U245"/>
      <c r="V245"/>
      <c r="W245"/>
      <c r="X245"/>
      <c r="Y245"/>
      <c r="Z245"/>
      <c r="AA245"/>
      <c r="AB245"/>
      <c r="AC245"/>
      <c r="AD245"/>
      <c r="AE245"/>
    </row>
    <row r="246" spans="8:31" s="1" customFormat="1" ht="0" hidden="1" customHeight="1">
      <c r="H246" s="72"/>
      <c r="I246" s="72"/>
      <c r="J246" s="72"/>
      <c r="K246" s="25"/>
      <c r="L246" s="26"/>
      <c r="M246" s="26"/>
      <c r="N246" s="38"/>
      <c r="O246" s="3"/>
      <c r="P246" s="4"/>
      <c r="Q246" s="5"/>
      <c r="R246" s="6"/>
      <c r="S246" s="7"/>
      <c r="T246" s="4"/>
      <c r="U246"/>
      <c r="V246"/>
      <c r="W246"/>
      <c r="X246"/>
      <c r="Y246"/>
      <c r="Z246"/>
      <c r="AA246"/>
      <c r="AB246"/>
      <c r="AC246"/>
      <c r="AD246"/>
      <c r="AE246"/>
    </row>
    <row r="247" spans="8:31" s="1" customFormat="1" ht="0" hidden="1" customHeight="1">
      <c r="H247" s="72"/>
      <c r="I247" s="72"/>
      <c r="J247" s="72"/>
      <c r="K247" s="25"/>
      <c r="L247" s="26"/>
      <c r="M247" s="26"/>
      <c r="N247" s="38"/>
      <c r="O247" s="3"/>
      <c r="P247" s="4"/>
      <c r="Q247" s="5"/>
      <c r="R247" s="6"/>
      <c r="S247" s="7"/>
      <c r="T247" s="4"/>
      <c r="U247"/>
      <c r="V247"/>
      <c r="W247"/>
      <c r="X247"/>
      <c r="Y247"/>
      <c r="Z247"/>
      <c r="AA247"/>
      <c r="AB247"/>
      <c r="AC247"/>
      <c r="AD247"/>
      <c r="AE247"/>
    </row>
    <row r="248" spans="8:31" s="1" customFormat="1" ht="0" hidden="1" customHeight="1">
      <c r="H248" s="72"/>
      <c r="I248" s="72"/>
      <c r="J248" s="72"/>
      <c r="K248" s="25"/>
      <c r="L248" s="26"/>
      <c r="M248" s="26"/>
      <c r="N248" s="38"/>
      <c r="O248" s="3"/>
      <c r="P248" s="4"/>
      <c r="Q248" s="5"/>
      <c r="R248" s="6"/>
      <c r="S248" s="7"/>
      <c r="T248" s="4"/>
      <c r="U248"/>
      <c r="V248"/>
      <c r="W248"/>
      <c r="X248"/>
      <c r="Y248"/>
      <c r="Z248"/>
      <c r="AA248"/>
      <c r="AB248"/>
      <c r="AC248"/>
      <c r="AD248"/>
      <c r="AE248"/>
    </row>
    <row r="249" spans="8:31" s="1" customFormat="1" ht="0" hidden="1" customHeight="1">
      <c r="H249" s="72"/>
      <c r="I249" s="72"/>
      <c r="J249" s="72"/>
      <c r="K249" s="25"/>
      <c r="L249" s="26"/>
      <c r="M249" s="26"/>
      <c r="N249" s="38"/>
      <c r="O249" s="3"/>
      <c r="P249" s="4"/>
      <c r="Q249" s="5"/>
      <c r="R249" s="6"/>
      <c r="S249" s="7"/>
      <c r="T249" s="4"/>
      <c r="U249"/>
      <c r="V249"/>
      <c r="W249"/>
      <c r="X249"/>
      <c r="Y249"/>
      <c r="Z249"/>
      <c r="AA249"/>
      <c r="AB249"/>
      <c r="AC249"/>
      <c r="AD249"/>
      <c r="AE249"/>
    </row>
    <row r="250" spans="8:31" s="1" customFormat="1" ht="0" hidden="1" customHeight="1">
      <c r="H250" s="72"/>
      <c r="I250" s="72"/>
      <c r="J250" s="72"/>
      <c r="K250" s="25"/>
      <c r="L250" s="26"/>
      <c r="M250" s="26"/>
      <c r="N250" s="38"/>
      <c r="O250" s="3"/>
      <c r="P250" s="4"/>
      <c r="Q250" s="5"/>
      <c r="R250" s="6"/>
      <c r="S250" s="7"/>
      <c r="T250" s="4"/>
      <c r="U250"/>
      <c r="V250"/>
      <c r="W250"/>
      <c r="X250"/>
      <c r="Y250"/>
      <c r="Z250"/>
      <c r="AA250"/>
      <c r="AB250"/>
      <c r="AC250"/>
      <c r="AD250"/>
      <c r="AE250"/>
    </row>
    <row r="251" spans="8:31" s="1" customFormat="1" ht="0" hidden="1" customHeight="1">
      <c r="H251" s="72"/>
      <c r="I251" s="72"/>
      <c r="J251" s="72"/>
      <c r="K251" s="25"/>
      <c r="L251" s="26"/>
      <c r="M251" s="26"/>
      <c r="N251" s="38"/>
      <c r="O251" s="3"/>
      <c r="P251" s="4"/>
      <c r="Q251" s="5"/>
      <c r="R251" s="6"/>
      <c r="S251" s="7"/>
      <c r="T251" s="4"/>
      <c r="U251"/>
      <c r="V251"/>
      <c r="W251"/>
      <c r="X251"/>
      <c r="Y251"/>
      <c r="Z251"/>
      <c r="AA251"/>
      <c r="AB251"/>
      <c r="AC251"/>
      <c r="AD251"/>
      <c r="AE251"/>
    </row>
    <row r="252" spans="8:31" s="1" customFormat="1" ht="0" hidden="1" customHeight="1">
      <c r="H252" s="72"/>
      <c r="I252" s="72"/>
      <c r="J252" s="72"/>
      <c r="K252" s="25"/>
      <c r="L252" s="26"/>
      <c r="M252" s="26"/>
      <c r="N252" s="38"/>
      <c r="O252" s="3"/>
      <c r="P252" s="4"/>
      <c r="Q252" s="5"/>
      <c r="R252" s="6"/>
      <c r="S252" s="7"/>
      <c r="T252" s="4"/>
      <c r="U252"/>
      <c r="V252"/>
      <c r="W252"/>
      <c r="X252"/>
      <c r="Y252"/>
      <c r="Z252"/>
      <c r="AA252"/>
      <c r="AB252"/>
      <c r="AC252"/>
      <c r="AD252"/>
      <c r="AE252"/>
    </row>
    <row r="253" spans="8:31" s="1" customFormat="1" ht="0" hidden="1" customHeight="1">
      <c r="H253" s="72"/>
      <c r="I253" s="72"/>
      <c r="J253" s="72"/>
      <c r="K253" s="25"/>
      <c r="L253" s="26"/>
      <c r="M253" s="26"/>
      <c r="N253" s="38"/>
      <c r="O253" s="3"/>
      <c r="P253" s="4"/>
      <c r="Q253" s="5"/>
      <c r="R253" s="6"/>
      <c r="S253" s="7"/>
      <c r="T253" s="4"/>
      <c r="U253"/>
      <c r="V253"/>
      <c r="W253"/>
      <c r="X253"/>
      <c r="Y253"/>
      <c r="Z253"/>
      <c r="AA253"/>
      <c r="AB253"/>
      <c r="AC253"/>
      <c r="AD253"/>
      <c r="AE253"/>
    </row>
    <row r="254" spans="8:31" s="1" customFormat="1" ht="0" hidden="1" customHeight="1">
      <c r="H254" s="72"/>
      <c r="I254" s="72"/>
      <c r="J254" s="72"/>
      <c r="K254" s="25"/>
      <c r="L254" s="26"/>
      <c r="M254" s="26"/>
      <c r="N254" s="38"/>
      <c r="O254" s="3"/>
      <c r="P254" s="4"/>
      <c r="Q254" s="5"/>
      <c r="R254" s="6"/>
      <c r="S254" s="7"/>
      <c r="T254" s="4"/>
      <c r="U254"/>
      <c r="V254"/>
      <c r="W254"/>
      <c r="X254"/>
      <c r="Y254"/>
      <c r="Z254"/>
      <c r="AA254"/>
      <c r="AB254"/>
      <c r="AC254"/>
      <c r="AD254"/>
      <c r="AE254"/>
    </row>
    <row r="255" spans="8:31" s="1" customFormat="1" ht="0" hidden="1" customHeight="1">
      <c r="H255" s="72"/>
      <c r="I255" s="72"/>
      <c r="J255" s="72"/>
      <c r="K255" s="25"/>
      <c r="L255" s="26"/>
      <c r="M255" s="26"/>
      <c r="N255" s="38"/>
      <c r="O255" s="3"/>
      <c r="P255" s="4"/>
      <c r="Q255" s="5"/>
      <c r="R255" s="6"/>
      <c r="S255" s="7"/>
      <c r="T255" s="4"/>
      <c r="U255"/>
      <c r="V255"/>
      <c r="W255"/>
      <c r="X255"/>
      <c r="Y255"/>
      <c r="Z255"/>
      <c r="AA255"/>
      <c r="AB255"/>
      <c r="AC255"/>
      <c r="AD255"/>
      <c r="AE255"/>
    </row>
    <row r="256" spans="8:31" s="1" customFormat="1" ht="0" hidden="1" customHeight="1">
      <c r="H256" s="72"/>
      <c r="I256" s="72"/>
      <c r="J256" s="72"/>
      <c r="K256" s="25"/>
      <c r="L256" s="26"/>
      <c r="M256" s="26"/>
      <c r="N256" s="38"/>
      <c r="O256" s="3"/>
      <c r="P256" s="4"/>
      <c r="Q256" s="5"/>
      <c r="R256" s="6"/>
      <c r="S256" s="7"/>
      <c r="T256" s="4"/>
      <c r="U256"/>
      <c r="V256"/>
      <c r="W256"/>
      <c r="X256"/>
      <c r="Y256"/>
      <c r="Z256"/>
      <c r="AA256"/>
      <c r="AB256"/>
      <c r="AC256"/>
      <c r="AD256"/>
      <c r="AE256"/>
    </row>
    <row r="257" spans="8:31" s="1" customFormat="1" ht="0" hidden="1" customHeight="1">
      <c r="H257" s="72"/>
      <c r="I257" s="72"/>
      <c r="J257" s="72"/>
      <c r="K257" s="25"/>
      <c r="L257" s="26"/>
      <c r="M257" s="26"/>
      <c r="N257" s="38"/>
      <c r="O257" s="3"/>
      <c r="P257" s="4"/>
      <c r="Q257" s="5"/>
      <c r="R257" s="6"/>
      <c r="S257" s="7"/>
      <c r="T257" s="4"/>
      <c r="U257"/>
      <c r="V257"/>
      <c r="W257"/>
      <c r="X257"/>
      <c r="Y257"/>
      <c r="Z257"/>
      <c r="AA257"/>
      <c r="AB257"/>
      <c r="AC257"/>
      <c r="AD257"/>
      <c r="AE257"/>
    </row>
    <row r="258" spans="8:31" s="1" customFormat="1" ht="0" hidden="1" customHeight="1">
      <c r="H258" s="72"/>
      <c r="I258" s="72"/>
      <c r="J258" s="72"/>
      <c r="K258" s="25"/>
      <c r="L258" s="26"/>
      <c r="M258" s="26"/>
      <c r="N258" s="38"/>
      <c r="O258" s="3"/>
      <c r="P258" s="4"/>
      <c r="Q258" s="5"/>
      <c r="R258" s="6"/>
      <c r="S258" s="7"/>
      <c r="T258" s="4"/>
      <c r="U258"/>
      <c r="V258"/>
      <c r="W258"/>
      <c r="X258"/>
      <c r="Y258"/>
      <c r="Z258"/>
      <c r="AA258"/>
      <c r="AB258"/>
      <c r="AC258"/>
      <c r="AD258"/>
      <c r="AE258"/>
    </row>
    <row r="259" spans="8:31" s="1" customFormat="1" ht="0" hidden="1" customHeight="1">
      <c r="H259" s="72"/>
      <c r="I259" s="72"/>
      <c r="J259" s="72"/>
      <c r="K259" s="25"/>
      <c r="L259" s="26"/>
      <c r="M259" s="26"/>
      <c r="N259" s="38"/>
      <c r="O259" s="3"/>
      <c r="P259" s="4"/>
      <c r="Q259" s="5"/>
      <c r="R259" s="6"/>
      <c r="S259" s="7"/>
      <c r="T259" s="4"/>
      <c r="U259"/>
      <c r="V259"/>
      <c r="W259"/>
      <c r="X259"/>
      <c r="Y259"/>
      <c r="Z259"/>
      <c r="AA259"/>
      <c r="AB259"/>
      <c r="AC259"/>
      <c r="AD259"/>
      <c r="AE259"/>
    </row>
    <row r="260" spans="8:31" s="1" customFormat="1" ht="0" hidden="1" customHeight="1">
      <c r="H260" s="72"/>
      <c r="I260" s="72"/>
      <c r="J260" s="72"/>
      <c r="K260" s="25"/>
      <c r="L260" s="26"/>
      <c r="M260" s="26"/>
      <c r="N260" s="38"/>
      <c r="O260" s="3"/>
      <c r="P260" s="4"/>
      <c r="Q260" s="5"/>
      <c r="R260" s="6"/>
      <c r="S260" s="7"/>
      <c r="T260" s="4"/>
      <c r="U260"/>
      <c r="V260"/>
      <c r="W260"/>
      <c r="X260"/>
      <c r="Y260"/>
      <c r="Z260"/>
      <c r="AA260"/>
      <c r="AB260"/>
      <c r="AC260"/>
      <c r="AD260"/>
      <c r="AE260"/>
    </row>
    <row r="261" spans="8:31" s="1" customFormat="1" ht="0" hidden="1" customHeight="1">
      <c r="H261" s="72"/>
      <c r="I261" s="72"/>
      <c r="J261" s="72"/>
      <c r="K261" s="25"/>
      <c r="L261" s="26"/>
      <c r="M261" s="26"/>
      <c r="N261" s="38"/>
      <c r="O261" s="3"/>
      <c r="P261" s="4"/>
      <c r="Q261" s="5"/>
      <c r="R261" s="6"/>
      <c r="S261" s="7"/>
      <c r="T261" s="4"/>
      <c r="U261"/>
      <c r="V261"/>
      <c r="W261"/>
      <c r="X261"/>
      <c r="Y261"/>
      <c r="Z261"/>
      <c r="AA261"/>
      <c r="AB261"/>
      <c r="AC261"/>
      <c r="AD261"/>
      <c r="AE261"/>
    </row>
    <row r="262" spans="8:31" s="1" customFormat="1" ht="0" hidden="1" customHeight="1">
      <c r="H262" s="72"/>
      <c r="I262" s="72"/>
      <c r="J262" s="72"/>
      <c r="K262" s="25"/>
      <c r="L262" s="26"/>
      <c r="M262" s="26"/>
      <c r="N262" s="38"/>
      <c r="O262" s="3"/>
      <c r="P262" s="4"/>
      <c r="Q262" s="5"/>
      <c r="R262" s="6"/>
      <c r="S262" s="7"/>
      <c r="T262" s="4"/>
      <c r="U262"/>
      <c r="V262"/>
      <c r="W262"/>
      <c r="X262"/>
      <c r="Y262"/>
      <c r="Z262"/>
      <c r="AA262"/>
      <c r="AB262"/>
      <c r="AC262"/>
      <c r="AD262"/>
      <c r="AE262"/>
    </row>
    <row r="263" spans="8:31" s="1" customFormat="1" ht="0" hidden="1" customHeight="1">
      <c r="H263" s="72"/>
      <c r="I263" s="72"/>
      <c r="J263" s="72"/>
      <c r="K263" s="25"/>
      <c r="L263" s="26"/>
      <c r="M263" s="26"/>
      <c r="N263" s="38"/>
      <c r="O263" s="3"/>
      <c r="P263" s="4"/>
      <c r="Q263" s="5"/>
      <c r="R263" s="6"/>
      <c r="S263" s="7"/>
      <c r="T263" s="4"/>
      <c r="U263"/>
      <c r="V263"/>
      <c r="W263"/>
      <c r="X263"/>
      <c r="Y263"/>
      <c r="Z263"/>
      <c r="AA263"/>
      <c r="AB263"/>
      <c r="AC263"/>
      <c r="AD263"/>
      <c r="AE263"/>
    </row>
    <row r="264" spans="8:31" s="1" customFormat="1" ht="0" hidden="1" customHeight="1">
      <c r="H264" s="72"/>
      <c r="I264" s="72"/>
      <c r="J264" s="72"/>
      <c r="K264" s="25"/>
      <c r="L264" s="26"/>
      <c r="M264" s="26"/>
      <c r="N264" s="38"/>
      <c r="O264" s="3"/>
      <c r="P264" s="4"/>
      <c r="Q264" s="5"/>
      <c r="R264" s="6"/>
      <c r="S264" s="7"/>
      <c r="T264" s="4"/>
      <c r="U264"/>
      <c r="V264"/>
      <c r="W264"/>
      <c r="X264"/>
      <c r="Y264"/>
      <c r="Z264"/>
      <c r="AA264"/>
      <c r="AB264"/>
      <c r="AC264"/>
      <c r="AD264"/>
      <c r="AE264"/>
    </row>
    <row r="265" spans="8:31" s="1" customFormat="1" ht="0" hidden="1" customHeight="1">
      <c r="H265" s="72"/>
      <c r="I265" s="72"/>
      <c r="J265" s="72"/>
      <c r="K265" s="25"/>
      <c r="L265" s="26"/>
      <c r="M265" s="26"/>
      <c r="N265" s="38"/>
      <c r="O265" s="3"/>
      <c r="P265" s="4"/>
      <c r="Q265" s="5"/>
      <c r="R265" s="6"/>
      <c r="S265" s="7"/>
      <c r="T265" s="4"/>
      <c r="U265"/>
      <c r="V265"/>
      <c r="W265"/>
      <c r="X265"/>
      <c r="Y265"/>
      <c r="Z265"/>
      <c r="AA265"/>
      <c r="AB265"/>
      <c r="AC265"/>
      <c r="AD265"/>
      <c r="AE265"/>
    </row>
    <row r="266" spans="8:31" s="1" customFormat="1" ht="0" hidden="1" customHeight="1">
      <c r="H266" s="72"/>
      <c r="I266" s="72"/>
      <c r="J266" s="72"/>
      <c r="K266" s="25"/>
      <c r="L266" s="26"/>
      <c r="M266" s="26"/>
      <c r="N266" s="38"/>
      <c r="O266" s="3"/>
      <c r="P266" s="4"/>
      <c r="Q266" s="5"/>
      <c r="R266" s="6"/>
      <c r="S266" s="7"/>
      <c r="T266" s="4"/>
      <c r="U266"/>
      <c r="V266"/>
      <c r="W266"/>
      <c r="X266"/>
      <c r="Y266"/>
      <c r="Z266"/>
      <c r="AA266"/>
      <c r="AB266"/>
      <c r="AC266"/>
      <c r="AD266"/>
      <c r="AE266"/>
    </row>
    <row r="267" spans="8:31" s="1" customFormat="1" ht="0" hidden="1" customHeight="1">
      <c r="H267" s="72"/>
      <c r="I267" s="72"/>
      <c r="J267" s="72"/>
      <c r="K267" s="25"/>
      <c r="L267" s="26"/>
      <c r="M267" s="26"/>
      <c r="N267" s="38"/>
      <c r="O267" s="3"/>
      <c r="P267" s="4"/>
      <c r="Q267" s="5"/>
      <c r="R267" s="6"/>
      <c r="S267" s="7"/>
      <c r="T267" s="4"/>
      <c r="U267"/>
      <c r="V267"/>
      <c r="W267"/>
      <c r="X267"/>
      <c r="Y267"/>
      <c r="Z267"/>
      <c r="AA267"/>
      <c r="AB267"/>
      <c r="AC267"/>
      <c r="AD267"/>
      <c r="AE267"/>
    </row>
    <row r="268" spans="8:31" s="1" customFormat="1" ht="0" hidden="1" customHeight="1">
      <c r="H268" s="72"/>
      <c r="I268" s="72"/>
      <c r="J268" s="72"/>
      <c r="K268" s="25"/>
      <c r="L268" s="26"/>
      <c r="M268" s="26"/>
      <c r="N268" s="38"/>
      <c r="O268" s="3"/>
      <c r="P268" s="4"/>
      <c r="Q268" s="5"/>
      <c r="R268" s="6"/>
      <c r="S268" s="7"/>
      <c r="T268" s="4"/>
      <c r="U268"/>
      <c r="V268"/>
      <c r="W268"/>
      <c r="X268"/>
      <c r="Y268"/>
      <c r="Z268"/>
      <c r="AA268"/>
      <c r="AB268"/>
      <c r="AC268"/>
      <c r="AD268"/>
      <c r="AE268"/>
    </row>
    <row r="269" spans="8:31" s="1" customFormat="1" ht="0" hidden="1" customHeight="1">
      <c r="H269" s="72"/>
      <c r="I269" s="72"/>
      <c r="J269" s="72"/>
      <c r="K269" s="25"/>
      <c r="L269" s="26"/>
      <c r="M269" s="26"/>
      <c r="N269" s="38"/>
      <c r="O269" s="3"/>
      <c r="P269" s="4"/>
      <c r="Q269" s="5"/>
      <c r="R269" s="6"/>
      <c r="S269" s="7"/>
      <c r="T269" s="4"/>
      <c r="U269"/>
      <c r="V269"/>
      <c r="W269"/>
      <c r="X269"/>
      <c r="Y269"/>
      <c r="Z269"/>
      <c r="AA269"/>
      <c r="AB269"/>
      <c r="AC269"/>
      <c r="AD269"/>
      <c r="AE269"/>
    </row>
    <row r="270" spans="8:31" s="1" customFormat="1" ht="0" hidden="1" customHeight="1">
      <c r="H270" s="72"/>
      <c r="I270" s="72"/>
      <c r="J270" s="72"/>
      <c r="K270" s="25"/>
      <c r="L270" s="26"/>
      <c r="M270" s="26"/>
      <c r="N270" s="38"/>
      <c r="O270" s="3"/>
      <c r="P270" s="4"/>
      <c r="Q270" s="5"/>
      <c r="R270" s="6"/>
      <c r="S270" s="7"/>
      <c r="T270" s="4"/>
      <c r="U270"/>
      <c r="V270"/>
      <c r="W270"/>
      <c r="X270"/>
      <c r="Y270"/>
      <c r="Z270"/>
      <c r="AA270"/>
      <c r="AB270"/>
      <c r="AC270"/>
      <c r="AD270"/>
      <c r="AE270"/>
    </row>
    <row r="271" spans="8:31" s="1" customFormat="1" ht="0" hidden="1" customHeight="1">
      <c r="H271" s="72"/>
      <c r="I271" s="72"/>
      <c r="J271" s="72"/>
      <c r="K271" s="25"/>
      <c r="L271" s="26"/>
      <c r="M271" s="26"/>
      <c r="N271" s="38"/>
      <c r="O271" s="3"/>
      <c r="P271" s="4"/>
      <c r="Q271" s="5"/>
      <c r="R271" s="6"/>
      <c r="S271" s="7"/>
      <c r="T271" s="4"/>
      <c r="U271"/>
      <c r="V271"/>
      <c r="W271"/>
      <c r="X271"/>
      <c r="Y271"/>
      <c r="Z271"/>
      <c r="AA271"/>
      <c r="AB271"/>
      <c r="AC271"/>
      <c r="AD271"/>
      <c r="AE271"/>
    </row>
    <row r="272" spans="8:31" s="1" customFormat="1" ht="0" hidden="1" customHeight="1">
      <c r="H272" s="72"/>
      <c r="I272" s="72"/>
      <c r="J272" s="72"/>
      <c r="K272" s="25"/>
      <c r="L272" s="26"/>
      <c r="M272" s="26"/>
      <c r="N272" s="38"/>
      <c r="O272" s="3"/>
      <c r="P272" s="4"/>
      <c r="Q272" s="5"/>
      <c r="R272" s="6"/>
      <c r="S272" s="7"/>
      <c r="T272" s="4"/>
      <c r="U272"/>
      <c r="V272"/>
      <c r="W272"/>
      <c r="X272"/>
      <c r="Y272"/>
      <c r="Z272"/>
      <c r="AA272"/>
      <c r="AB272"/>
      <c r="AC272"/>
      <c r="AD272"/>
      <c r="AE272"/>
    </row>
    <row r="273" spans="8:31" s="1" customFormat="1" ht="0" hidden="1" customHeight="1">
      <c r="H273" s="72"/>
      <c r="I273" s="72"/>
      <c r="J273" s="72"/>
      <c r="K273" s="25"/>
      <c r="L273" s="26"/>
      <c r="M273" s="26"/>
      <c r="N273" s="38"/>
      <c r="O273" s="3"/>
      <c r="P273" s="4"/>
      <c r="Q273" s="5"/>
      <c r="R273" s="6"/>
      <c r="S273" s="7"/>
      <c r="T273" s="4"/>
      <c r="U273"/>
      <c r="V273"/>
      <c r="W273"/>
      <c r="X273"/>
      <c r="Y273"/>
      <c r="Z273"/>
      <c r="AA273"/>
      <c r="AB273"/>
      <c r="AC273"/>
      <c r="AD273"/>
      <c r="AE273"/>
    </row>
    <row r="274" spans="8:31" s="1" customFormat="1" ht="0" hidden="1" customHeight="1">
      <c r="H274" s="72"/>
      <c r="I274" s="72"/>
      <c r="J274" s="72"/>
      <c r="K274" s="25"/>
      <c r="L274" s="26"/>
      <c r="M274" s="26"/>
      <c r="N274" s="38"/>
      <c r="O274" s="3"/>
      <c r="P274" s="4"/>
      <c r="Q274" s="5"/>
      <c r="R274" s="6"/>
      <c r="S274" s="7"/>
      <c r="T274" s="4"/>
      <c r="U274"/>
      <c r="V274"/>
      <c r="W274"/>
      <c r="X274"/>
      <c r="Y274"/>
      <c r="Z274"/>
      <c r="AA274"/>
      <c r="AB274"/>
      <c r="AC274"/>
      <c r="AD274"/>
      <c r="AE274"/>
    </row>
    <row r="275" spans="8:31" s="1" customFormat="1" ht="0" hidden="1" customHeight="1">
      <c r="H275" s="72"/>
      <c r="I275" s="72"/>
      <c r="J275" s="72"/>
      <c r="K275" s="25"/>
      <c r="L275" s="26"/>
      <c r="M275" s="26"/>
      <c r="N275" s="38"/>
      <c r="O275" s="3"/>
      <c r="P275" s="4"/>
      <c r="Q275" s="5"/>
      <c r="R275" s="6"/>
      <c r="S275" s="7"/>
      <c r="T275" s="4"/>
      <c r="U275"/>
      <c r="V275"/>
      <c r="W275"/>
      <c r="X275"/>
      <c r="Y275"/>
      <c r="Z275"/>
      <c r="AA275"/>
      <c r="AB275"/>
      <c r="AC275"/>
      <c r="AD275"/>
      <c r="AE275"/>
    </row>
    <row r="276" spans="8:31" s="1" customFormat="1" ht="0" hidden="1" customHeight="1">
      <c r="H276" s="72"/>
      <c r="I276" s="72"/>
      <c r="J276" s="72"/>
      <c r="K276" s="25"/>
      <c r="L276" s="26"/>
      <c r="M276" s="26"/>
      <c r="N276" s="38"/>
      <c r="O276" s="3"/>
      <c r="P276" s="4"/>
      <c r="Q276" s="5"/>
      <c r="R276" s="6"/>
      <c r="S276" s="7"/>
      <c r="T276" s="4"/>
      <c r="U276"/>
      <c r="V276"/>
      <c r="W276"/>
      <c r="X276"/>
      <c r="Y276"/>
      <c r="Z276"/>
      <c r="AA276"/>
      <c r="AB276"/>
      <c r="AC276"/>
      <c r="AD276"/>
      <c r="AE276"/>
    </row>
    <row r="277" spans="8:31" s="1" customFormat="1" ht="0" hidden="1" customHeight="1">
      <c r="H277" s="72"/>
      <c r="I277" s="72"/>
      <c r="J277" s="72"/>
      <c r="K277" s="25"/>
      <c r="L277" s="26"/>
      <c r="M277" s="26"/>
      <c r="N277" s="38"/>
      <c r="O277" s="3"/>
      <c r="P277" s="4"/>
      <c r="Q277" s="5"/>
      <c r="R277" s="6"/>
      <c r="S277" s="7"/>
      <c r="T277" s="4"/>
      <c r="U277"/>
      <c r="V277"/>
      <c r="W277"/>
      <c r="X277"/>
      <c r="Y277"/>
      <c r="Z277"/>
      <c r="AA277"/>
      <c r="AB277"/>
      <c r="AC277"/>
      <c r="AD277"/>
      <c r="AE277"/>
    </row>
    <row r="278" spans="8:31" s="1" customFormat="1" ht="0" hidden="1" customHeight="1">
      <c r="H278" s="72"/>
      <c r="I278" s="72"/>
      <c r="J278" s="72"/>
      <c r="K278" s="25"/>
      <c r="L278" s="26"/>
      <c r="M278" s="26"/>
      <c r="N278" s="38"/>
      <c r="O278" s="3"/>
      <c r="P278" s="4"/>
      <c r="Q278" s="5"/>
      <c r="R278" s="6"/>
      <c r="S278" s="7"/>
      <c r="T278" s="4"/>
      <c r="U278"/>
      <c r="V278"/>
      <c r="W278"/>
      <c r="X278"/>
      <c r="Y278"/>
      <c r="Z278"/>
      <c r="AA278"/>
      <c r="AB278"/>
      <c r="AC278"/>
      <c r="AD278"/>
      <c r="AE278"/>
    </row>
    <row r="279" spans="8:31" s="1" customFormat="1" ht="0" hidden="1" customHeight="1">
      <c r="H279" s="72"/>
      <c r="I279" s="72"/>
      <c r="J279" s="72"/>
      <c r="K279" s="25"/>
      <c r="L279" s="26"/>
      <c r="M279" s="26"/>
      <c r="N279" s="38"/>
      <c r="O279" s="3"/>
      <c r="P279" s="4"/>
      <c r="Q279" s="5"/>
      <c r="R279" s="6"/>
      <c r="S279" s="7"/>
      <c r="T279" s="4"/>
      <c r="U279"/>
      <c r="V279"/>
      <c r="W279"/>
      <c r="X279"/>
      <c r="Y279"/>
      <c r="Z279"/>
      <c r="AA279"/>
      <c r="AB279"/>
      <c r="AC279"/>
      <c r="AD279"/>
      <c r="AE279"/>
    </row>
    <row r="280" spans="8:31" s="1" customFormat="1" ht="0" hidden="1" customHeight="1">
      <c r="H280" s="72"/>
      <c r="I280" s="72"/>
      <c r="J280" s="72"/>
      <c r="K280" s="25"/>
      <c r="L280" s="26"/>
      <c r="M280" s="26"/>
      <c r="N280" s="38"/>
      <c r="O280" s="3"/>
      <c r="P280" s="4"/>
      <c r="Q280" s="5"/>
      <c r="R280" s="6"/>
      <c r="S280" s="7"/>
      <c r="T280" s="4"/>
      <c r="U280"/>
      <c r="V280"/>
      <c r="W280"/>
      <c r="X280"/>
      <c r="Y280"/>
      <c r="Z280"/>
      <c r="AA280"/>
      <c r="AB280"/>
      <c r="AC280"/>
      <c r="AD280"/>
      <c r="AE280"/>
    </row>
    <row r="281" spans="8:31" s="1" customFormat="1" ht="0" hidden="1" customHeight="1">
      <c r="H281" s="72"/>
      <c r="I281" s="72"/>
      <c r="J281" s="72"/>
      <c r="K281" s="25"/>
      <c r="L281" s="26"/>
      <c r="M281" s="26"/>
      <c r="N281" s="38"/>
      <c r="O281" s="3"/>
      <c r="P281" s="4"/>
      <c r="Q281" s="5"/>
      <c r="R281" s="6"/>
      <c r="S281" s="7"/>
      <c r="T281" s="4"/>
      <c r="U281"/>
      <c r="V281"/>
      <c r="W281"/>
      <c r="X281"/>
      <c r="Y281"/>
      <c r="Z281"/>
      <c r="AA281"/>
      <c r="AB281"/>
      <c r="AC281"/>
      <c r="AD281"/>
      <c r="AE281"/>
    </row>
    <row r="282" spans="8:31" s="1" customFormat="1" ht="0" hidden="1" customHeight="1">
      <c r="H282" s="72"/>
      <c r="I282" s="72"/>
      <c r="J282" s="72"/>
      <c r="K282" s="25"/>
      <c r="L282" s="26"/>
      <c r="M282" s="26"/>
      <c r="N282" s="38"/>
      <c r="O282" s="3"/>
      <c r="P282" s="4"/>
      <c r="Q282" s="5"/>
      <c r="R282" s="6"/>
      <c r="S282" s="7"/>
      <c r="T282" s="4"/>
      <c r="U282"/>
      <c r="V282"/>
      <c r="W282"/>
      <c r="X282"/>
      <c r="Y282"/>
      <c r="Z282"/>
      <c r="AA282"/>
      <c r="AB282"/>
      <c r="AC282"/>
      <c r="AD282"/>
      <c r="AE282"/>
    </row>
    <row r="283" spans="8:31" s="1" customFormat="1" ht="0" hidden="1" customHeight="1">
      <c r="H283" s="72"/>
      <c r="I283" s="72"/>
      <c r="J283" s="72"/>
      <c r="K283" s="25"/>
      <c r="L283" s="26"/>
      <c r="M283" s="26"/>
      <c r="N283" s="38"/>
      <c r="O283" s="3"/>
      <c r="P283" s="4"/>
      <c r="Q283" s="5"/>
      <c r="R283" s="6"/>
      <c r="S283" s="7"/>
      <c r="T283" s="4"/>
      <c r="U283"/>
      <c r="V283"/>
      <c r="W283"/>
      <c r="X283"/>
      <c r="Y283"/>
      <c r="Z283"/>
      <c r="AA283"/>
      <c r="AB283"/>
      <c r="AC283"/>
      <c r="AD283"/>
      <c r="AE283"/>
    </row>
    <row r="284" spans="8:31" s="1" customFormat="1" ht="0" hidden="1" customHeight="1">
      <c r="H284" s="72"/>
      <c r="I284" s="72"/>
      <c r="J284" s="72"/>
      <c r="K284" s="25"/>
      <c r="L284" s="26"/>
      <c r="M284" s="26"/>
      <c r="N284" s="38"/>
      <c r="O284" s="3"/>
      <c r="P284" s="4"/>
      <c r="Q284" s="5"/>
      <c r="R284" s="6"/>
      <c r="S284" s="7"/>
      <c r="T284" s="4"/>
      <c r="U284"/>
      <c r="V284"/>
      <c r="W284"/>
      <c r="X284"/>
      <c r="Y284"/>
      <c r="Z284"/>
      <c r="AA284"/>
      <c r="AB284"/>
      <c r="AC284"/>
      <c r="AD284"/>
      <c r="AE284"/>
    </row>
    <row r="285" spans="8:31" s="1" customFormat="1" ht="0" hidden="1" customHeight="1">
      <c r="H285" s="72"/>
      <c r="I285" s="72"/>
      <c r="J285" s="72"/>
      <c r="K285" s="25"/>
      <c r="L285" s="26"/>
      <c r="M285" s="26"/>
      <c r="N285" s="38"/>
      <c r="O285" s="3"/>
      <c r="P285" s="4"/>
      <c r="Q285" s="5"/>
      <c r="R285" s="6"/>
      <c r="S285" s="7"/>
      <c r="T285" s="4"/>
      <c r="U285"/>
      <c r="V285"/>
      <c r="W285"/>
      <c r="X285"/>
      <c r="Y285"/>
      <c r="Z285"/>
      <c r="AA285"/>
      <c r="AB285"/>
      <c r="AC285"/>
      <c r="AD285"/>
      <c r="AE285"/>
    </row>
    <row r="286" spans="8:31" s="1" customFormat="1" ht="0" hidden="1" customHeight="1">
      <c r="H286" s="72"/>
      <c r="I286" s="72"/>
      <c r="J286" s="72"/>
      <c r="K286" s="25"/>
      <c r="L286" s="26"/>
      <c r="M286" s="26"/>
      <c r="N286" s="38"/>
      <c r="O286" s="3"/>
      <c r="P286" s="4"/>
      <c r="Q286" s="5"/>
      <c r="R286" s="6"/>
      <c r="S286" s="7"/>
      <c r="T286" s="4"/>
      <c r="U286"/>
      <c r="V286"/>
      <c r="W286"/>
      <c r="X286"/>
      <c r="Y286"/>
      <c r="Z286"/>
      <c r="AA286"/>
      <c r="AB286"/>
      <c r="AC286"/>
      <c r="AD286"/>
      <c r="AE286"/>
    </row>
    <row r="287" spans="8:31" s="1" customFormat="1" ht="0" hidden="1" customHeight="1">
      <c r="H287" s="72"/>
      <c r="I287" s="72"/>
      <c r="J287" s="72"/>
      <c r="K287" s="25"/>
      <c r="L287" s="26"/>
      <c r="M287" s="26"/>
      <c r="N287" s="38"/>
      <c r="O287" s="3"/>
      <c r="P287" s="4"/>
      <c r="Q287" s="5"/>
      <c r="R287" s="6"/>
      <c r="S287" s="7"/>
      <c r="T287" s="4"/>
      <c r="U287"/>
      <c r="V287"/>
      <c r="W287"/>
      <c r="X287"/>
      <c r="Y287"/>
      <c r="Z287"/>
      <c r="AA287"/>
      <c r="AB287"/>
      <c r="AC287"/>
      <c r="AD287"/>
      <c r="AE287"/>
    </row>
    <row r="288" spans="8:31" s="1" customFormat="1" ht="0" hidden="1" customHeight="1">
      <c r="H288" s="72"/>
      <c r="I288" s="72"/>
      <c r="J288" s="72"/>
      <c r="K288" s="25"/>
      <c r="L288" s="26"/>
      <c r="M288" s="26"/>
      <c r="N288" s="38"/>
      <c r="O288" s="3"/>
      <c r="P288" s="4"/>
      <c r="Q288" s="5"/>
      <c r="R288" s="6"/>
      <c r="S288" s="7"/>
      <c r="T288" s="4"/>
      <c r="U288"/>
      <c r="V288"/>
      <c r="W288"/>
      <c r="X288"/>
      <c r="Y288"/>
      <c r="Z288"/>
      <c r="AA288"/>
      <c r="AB288"/>
      <c r="AC288"/>
      <c r="AD288"/>
      <c r="AE288"/>
    </row>
    <row r="289" spans="8:31" s="1" customFormat="1" ht="0" hidden="1" customHeight="1">
      <c r="H289" s="72"/>
      <c r="I289" s="72"/>
      <c r="J289" s="72"/>
      <c r="K289" s="25"/>
      <c r="L289" s="26"/>
      <c r="M289" s="26"/>
      <c r="N289" s="38"/>
      <c r="O289" s="3"/>
      <c r="P289" s="4"/>
      <c r="Q289" s="5"/>
      <c r="R289" s="6"/>
      <c r="S289" s="7"/>
      <c r="T289" s="4"/>
      <c r="U289"/>
      <c r="V289"/>
      <c r="W289"/>
      <c r="X289"/>
      <c r="Y289"/>
      <c r="Z289"/>
      <c r="AA289"/>
      <c r="AB289"/>
      <c r="AC289"/>
      <c r="AD289"/>
      <c r="AE289"/>
    </row>
    <row r="290" spans="8:31" s="1" customFormat="1" ht="0" hidden="1" customHeight="1">
      <c r="H290" s="72"/>
      <c r="I290" s="72"/>
      <c r="J290" s="72"/>
      <c r="K290" s="25"/>
      <c r="L290" s="26"/>
      <c r="M290" s="26"/>
      <c r="N290" s="38"/>
      <c r="O290" s="3"/>
      <c r="P290" s="4"/>
      <c r="Q290" s="5"/>
      <c r="R290" s="6"/>
      <c r="S290" s="7"/>
      <c r="T290" s="4"/>
      <c r="U290"/>
      <c r="V290"/>
      <c r="W290"/>
      <c r="X290"/>
      <c r="Y290"/>
      <c r="Z290"/>
      <c r="AA290"/>
      <c r="AB290"/>
      <c r="AC290"/>
      <c r="AD290"/>
      <c r="AE290"/>
    </row>
    <row r="291" spans="8:31" s="1" customFormat="1" ht="0" hidden="1" customHeight="1">
      <c r="H291" s="72"/>
      <c r="I291" s="72"/>
      <c r="J291" s="72"/>
      <c r="K291" s="25"/>
      <c r="L291" s="26"/>
      <c r="M291" s="26"/>
      <c r="N291" s="38"/>
      <c r="O291" s="3"/>
      <c r="P291" s="4"/>
      <c r="Q291" s="5"/>
      <c r="R291" s="6"/>
      <c r="S291" s="7"/>
      <c r="T291" s="4"/>
      <c r="U291"/>
      <c r="V291"/>
      <c r="W291"/>
      <c r="X291"/>
      <c r="Y291"/>
      <c r="Z291"/>
      <c r="AA291"/>
      <c r="AB291"/>
      <c r="AC291"/>
      <c r="AD291"/>
      <c r="AE291"/>
    </row>
    <row r="292" spans="8:31" s="1" customFormat="1" ht="0" hidden="1" customHeight="1">
      <c r="H292" s="72"/>
      <c r="I292" s="72"/>
      <c r="J292" s="72"/>
      <c r="K292" s="25"/>
      <c r="L292" s="26"/>
      <c r="M292" s="26"/>
      <c r="N292" s="38"/>
      <c r="O292" s="3"/>
      <c r="P292" s="4"/>
      <c r="Q292" s="5"/>
      <c r="R292" s="6"/>
      <c r="S292" s="7"/>
      <c r="T292" s="4"/>
      <c r="U292"/>
      <c r="V292"/>
      <c r="W292"/>
      <c r="X292"/>
      <c r="Y292"/>
      <c r="Z292"/>
      <c r="AA292"/>
      <c r="AB292"/>
      <c r="AC292"/>
      <c r="AD292"/>
      <c r="AE292"/>
    </row>
    <row r="293" spans="8:31" s="1" customFormat="1" ht="0" hidden="1" customHeight="1">
      <c r="H293" s="72"/>
      <c r="I293" s="72"/>
      <c r="J293" s="72"/>
      <c r="K293" s="25"/>
      <c r="L293" s="26"/>
      <c r="M293" s="26"/>
      <c r="N293" s="38"/>
      <c r="O293" s="3"/>
      <c r="P293" s="4"/>
      <c r="Q293" s="5"/>
      <c r="R293" s="6"/>
      <c r="S293" s="7"/>
      <c r="T293" s="4"/>
      <c r="U293"/>
      <c r="V293"/>
      <c r="W293"/>
      <c r="X293"/>
      <c r="Y293"/>
      <c r="Z293"/>
      <c r="AA293"/>
      <c r="AB293"/>
      <c r="AC293"/>
      <c r="AD293"/>
      <c r="AE293"/>
    </row>
    <row r="294" spans="8:31" s="1" customFormat="1" ht="0" hidden="1" customHeight="1">
      <c r="H294" s="72"/>
      <c r="I294" s="72"/>
      <c r="J294" s="72"/>
      <c r="K294" s="25"/>
      <c r="L294" s="26"/>
      <c r="M294" s="26"/>
      <c r="N294" s="38"/>
      <c r="O294" s="3"/>
      <c r="P294" s="4"/>
      <c r="Q294" s="5"/>
      <c r="R294" s="6"/>
      <c r="S294" s="7"/>
      <c r="T294" s="4"/>
      <c r="U294"/>
      <c r="V294"/>
      <c r="W294"/>
      <c r="X294"/>
      <c r="Y294"/>
      <c r="Z294"/>
      <c r="AA294"/>
      <c r="AB294"/>
      <c r="AC294"/>
      <c r="AD294"/>
      <c r="AE294"/>
    </row>
    <row r="295" spans="8:31" s="1" customFormat="1" ht="0" hidden="1" customHeight="1">
      <c r="H295" s="72"/>
      <c r="I295" s="72"/>
      <c r="J295" s="72"/>
      <c r="K295" s="25"/>
      <c r="L295" s="26"/>
      <c r="M295" s="26"/>
      <c r="N295" s="38"/>
      <c r="O295" s="3"/>
      <c r="P295" s="4"/>
      <c r="Q295" s="5"/>
      <c r="R295" s="6"/>
      <c r="S295" s="7"/>
      <c r="T295" s="4"/>
      <c r="U295"/>
      <c r="V295"/>
      <c r="W295"/>
      <c r="X295"/>
      <c r="Y295"/>
      <c r="Z295"/>
      <c r="AA295"/>
      <c r="AB295"/>
      <c r="AC295"/>
      <c r="AD295"/>
      <c r="AE295"/>
    </row>
    <row r="296" spans="8:31" s="1" customFormat="1" ht="0" hidden="1" customHeight="1">
      <c r="H296" s="72"/>
      <c r="I296" s="72"/>
      <c r="J296" s="72"/>
      <c r="K296" s="25"/>
      <c r="L296" s="26"/>
      <c r="M296" s="26"/>
      <c r="N296" s="38"/>
      <c r="O296" s="3"/>
      <c r="P296" s="4"/>
      <c r="Q296" s="5"/>
      <c r="R296" s="6"/>
      <c r="S296" s="7"/>
      <c r="T296" s="4"/>
      <c r="U296"/>
      <c r="V296"/>
      <c r="W296"/>
      <c r="X296"/>
      <c r="Y296"/>
      <c r="Z296"/>
      <c r="AA296"/>
      <c r="AB296"/>
      <c r="AC296"/>
      <c r="AD296"/>
      <c r="AE296"/>
    </row>
    <row r="297" spans="8:31" s="1" customFormat="1" ht="0" hidden="1" customHeight="1">
      <c r="H297" s="72"/>
      <c r="I297" s="72"/>
      <c r="J297" s="72"/>
      <c r="K297" s="25"/>
      <c r="L297" s="26"/>
      <c r="M297" s="26"/>
      <c r="N297" s="38"/>
      <c r="O297" s="3"/>
      <c r="P297" s="4"/>
      <c r="Q297" s="5"/>
      <c r="R297" s="6"/>
      <c r="S297" s="7"/>
      <c r="T297" s="4"/>
      <c r="U297"/>
      <c r="V297"/>
      <c r="W297"/>
      <c r="X297"/>
      <c r="Y297"/>
      <c r="Z297"/>
      <c r="AA297"/>
      <c r="AB297"/>
      <c r="AC297"/>
      <c r="AD297"/>
      <c r="AE297"/>
    </row>
    <row r="298" spans="8:31" s="1" customFormat="1" ht="0" hidden="1" customHeight="1">
      <c r="H298" s="72"/>
      <c r="I298" s="72"/>
      <c r="J298" s="72"/>
      <c r="K298" s="25"/>
      <c r="L298" s="26"/>
      <c r="M298" s="26"/>
      <c r="N298" s="38"/>
      <c r="O298" s="3"/>
      <c r="P298" s="4"/>
      <c r="Q298" s="5"/>
      <c r="R298" s="6"/>
      <c r="S298" s="7"/>
      <c r="T298" s="4"/>
      <c r="U298"/>
      <c r="V298"/>
      <c r="W298"/>
      <c r="X298"/>
      <c r="Y298"/>
      <c r="Z298"/>
      <c r="AA298"/>
      <c r="AB298"/>
      <c r="AC298"/>
      <c r="AD298"/>
      <c r="AE298"/>
    </row>
    <row r="299" spans="8:31" s="1" customFormat="1" ht="0" hidden="1" customHeight="1">
      <c r="H299" s="72"/>
      <c r="I299" s="72"/>
      <c r="J299" s="72"/>
      <c r="K299" s="25"/>
      <c r="L299" s="26"/>
      <c r="M299" s="26"/>
      <c r="N299" s="38"/>
      <c r="O299" s="3"/>
      <c r="P299" s="4"/>
      <c r="Q299" s="5"/>
      <c r="R299" s="6"/>
      <c r="S299" s="7"/>
      <c r="T299" s="4"/>
      <c r="U299"/>
      <c r="V299"/>
      <c r="W299"/>
      <c r="X299"/>
      <c r="Y299"/>
      <c r="Z299"/>
      <c r="AA299"/>
      <c r="AB299"/>
      <c r="AC299"/>
      <c r="AD299"/>
      <c r="AE299"/>
    </row>
    <row r="300" spans="8:31" s="1" customFormat="1" ht="0" hidden="1" customHeight="1">
      <c r="H300" s="72"/>
      <c r="I300" s="72"/>
      <c r="J300" s="72"/>
      <c r="K300" s="25"/>
      <c r="L300" s="26"/>
      <c r="M300" s="26"/>
      <c r="N300" s="38"/>
      <c r="O300" s="3"/>
      <c r="P300" s="4"/>
      <c r="Q300" s="5"/>
      <c r="R300" s="6"/>
      <c r="S300" s="7"/>
      <c r="T300" s="4"/>
      <c r="U300"/>
      <c r="V300"/>
      <c r="W300"/>
      <c r="X300"/>
      <c r="Y300"/>
      <c r="Z300"/>
      <c r="AA300"/>
      <c r="AB300"/>
      <c r="AC300"/>
      <c r="AD300"/>
      <c r="AE300"/>
    </row>
    <row r="301" spans="8:31" s="1" customFormat="1" ht="0" hidden="1" customHeight="1">
      <c r="H301" s="72"/>
      <c r="I301" s="72"/>
      <c r="J301" s="72"/>
      <c r="K301" s="25"/>
      <c r="L301" s="26"/>
      <c r="M301" s="26"/>
      <c r="N301" s="38"/>
      <c r="O301" s="3"/>
      <c r="P301" s="4"/>
      <c r="Q301" s="5"/>
      <c r="R301" s="6"/>
      <c r="S301" s="7"/>
      <c r="T301" s="4"/>
      <c r="U301"/>
      <c r="V301"/>
      <c r="W301"/>
      <c r="X301"/>
      <c r="Y301"/>
      <c r="Z301"/>
      <c r="AA301"/>
      <c r="AB301"/>
      <c r="AC301"/>
      <c r="AD301"/>
      <c r="AE301"/>
    </row>
    <row r="302" spans="8:31" s="1" customFormat="1" ht="0" hidden="1" customHeight="1">
      <c r="H302" s="72"/>
      <c r="I302" s="72"/>
      <c r="J302" s="72"/>
      <c r="K302" s="25"/>
      <c r="L302" s="26"/>
      <c r="M302" s="26"/>
      <c r="N302" s="38"/>
      <c r="O302" s="3"/>
      <c r="P302" s="4"/>
      <c r="Q302" s="5"/>
      <c r="R302" s="6"/>
      <c r="S302" s="7"/>
      <c r="T302" s="4"/>
      <c r="U302"/>
      <c r="V302"/>
      <c r="W302"/>
      <c r="X302"/>
      <c r="Y302"/>
      <c r="Z302"/>
      <c r="AA302"/>
      <c r="AB302"/>
      <c r="AC302"/>
      <c r="AD302"/>
      <c r="AE302"/>
    </row>
    <row r="313" spans="8:31" s="1" customFormat="1" ht="0" hidden="1" customHeight="1">
      <c r="H313" s="72"/>
      <c r="I313" s="72"/>
      <c r="J313" s="72"/>
      <c r="K313" s="25"/>
      <c r="L313" s="26"/>
      <c r="M313" s="26"/>
      <c r="N313" s="38"/>
      <c r="O313" s="3"/>
      <c r="P313" s="4"/>
      <c r="Q313" s="5"/>
      <c r="R313" s="6"/>
      <c r="S313" s="7"/>
      <c r="T313" s="4"/>
      <c r="U313"/>
      <c r="V313"/>
      <c r="W313"/>
      <c r="X313"/>
      <c r="Y313"/>
      <c r="Z313"/>
      <c r="AA313"/>
      <c r="AB313"/>
      <c r="AC313"/>
      <c r="AD313"/>
      <c r="AE313"/>
    </row>
    <row r="314" spans="8:31" s="1" customFormat="1" ht="0" hidden="1" customHeight="1">
      <c r="H314" s="72"/>
      <c r="I314" s="72"/>
      <c r="J314" s="72"/>
      <c r="K314" s="25"/>
      <c r="L314" s="26"/>
      <c r="M314" s="26"/>
      <c r="N314" s="38"/>
      <c r="O314" s="3"/>
      <c r="P314" s="4"/>
      <c r="Q314" s="5"/>
      <c r="R314" s="6"/>
      <c r="S314" s="7"/>
      <c r="T314" s="4"/>
      <c r="U314"/>
      <c r="V314"/>
      <c r="W314"/>
      <c r="X314"/>
      <c r="Y314"/>
      <c r="Z314"/>
      <c r="AA314"/>
      <c r="AB314"/>
      <c r="AC314"/>
      <c r="AD314"/>
      <c r="AE314"/>
    </row>
    <row r="315" spans="8:31" s="1" customFormat="1" ht="0" hidden="1" customHeight="1">
      <c r="H315" s="72"/>
      <c r="I315" s="72"/>
      <c r="J315" s="72"/>
      <c r="K315" s="25"/>
      <c r="L315" s="26"/>
      <c r="M315" s="26"/>
      <c r="N315" s="38"/>
      <c r="O315" s="3"/>
      <c r="P315" s="4"/>
      <c r="Q315" s="5"/>
      <c r="R315" s="6"/>
      <c r="S315" s="7"/>
      <c r="T315" s="4"/>
      <c r="U315"/>
      <c r="V315"/>
      <c r="W315"/>
      <c r="X315"/>
      <c r="Y315"/>
      <c r="Z315"/>
      <c r="AA315"/>
      <c r="AB315"/>
      <c r="AC315"/>
      <c r="AD315"/>
      <c r="AE315"/>
    </row>
    <row r="316" spans="8:31" s="1" customFormat="1" ht="0" hidden="1" customHeight="1">
      <c r="H316" s="72"/>
      <c r="I316" s="72"/>
      <c r="J316" s="72"/>
      <c r="K316" s="25"/>
      <c r="L316" s="26"/>
      <c r="M316" s="26"/>
      <c r="N316" s="38"/>
      <c r="O316" s="3"/>
      <c r="P316" s="4"/>
      <c r="Q316" s="5"/>
      <c r="R316" s="6"/>
      <c r="S316" s="7"/>
      <c r="T316" s="4"/>
      <c r="U316"/>
      <c r="V316"/>
      <c r="W316"/>
      <c r="X316"/>
      <c r="Y316"/>
      <c r="Z316"/>
      <c r="AA316"/>
      <c r="AB316"/>
      <c r="AC316"/>
      <c r="AD316"/>
      <c r="AE316"/>
    </row>
    <row r="317" spans="8:31" s="1" customFormat="1" ht="0" hidden="1" customHeight="1">
      <c r="H317" s="72"/>
      <c r="I317" s="72"/>
      <c r="J317" s="72"/>
      <c r="K317" s="25"/>
      <c r="L317" s="26"/>
      <c r="M317" s="26"/>
      <c r="N317" s="38"/>
      <c r="O317" s="3"/>
      <c r="P317" s="4"/>
      <c r="Q317" s="5"/>
      <c r="R317" s="6"/>
      <c r="S317" s="7"/>
      <c r="T317" s="4"/>
      <c r="U317"/>
      <c r="V317"/>
      <c r="W317"/>
      <c r="X317"/>
      <c r="Y317"/>
      <c r="Z317"/>
      <c r="AA317"/>
      <c r="AB317"/>
      <c r="AC317"/>
      <c r="AD317"/>
      <c r="AE317"/>
    </row>
    <row r="318" spans="8:31" s="1" customFormat="1" ht="0" hidden="1" customHeight="1">
      <c r="H318" s="72"/>
      <c r="I318" s="72"/>
      <c r="J318" s="72"/>
      <c r="K318" s="25"/>
      <c r="L318" s="26"/>
      <c r="M318" s="26"/>
      <c r="N318" s="38"/>
      <c r="O318" s="3"/>
      <c r="P318" s="4"/>
      <c r="Q318" s="5"/>
      <c r="R318" s="6"/>
      <c r="S318" s="7"/>
      <c r="T318" s="4"/>
      <c r="U318"/>
      <c r="V318"/>
      <c r="W318"/>
      <c r="X318"/>
      <c r="Y318"/>
      <c r="Z318"/>
      <c r="AA318"/>
      <c r="AB318"/>
      <c r="AC318"/>
      <c r="AD318"/>
      <c r="AE318"/>
    </row>
    <row r="319" spans="8:31" s="1" customFormat="1" ht="0" hidden="1" customHeight="1">
      <c r="H319" s="72"/>
      <c r="I319" s="72"/>
      <c r="J319" s="72"/>
      <c r="K319" s="25"/>
      <c r="L319" s="26"/>
      <c r="M319" s="26"/>
      <c r="N319" s="38"/>
      <c r="O319" s="3"/>
      <c r="P319" s="4"/>
      <c r="Q319" s="5"/>
      <c r="R319" s="6"/>
      <c r="S319" s="7"/>
      <c r="T319" s="4"/>
      <c r="U319"/>
      <c r="V319"/>
      <c r="W319"/>
      <c r="X319"/>
      <c r="Y319"/>
      <c r="Z319"/>
      <c r="AA319"/>
      <c r="AB319"/>
      <c r="AC319"/>
      <c r="AD319"/>
      <c r="AE319"/>
    </row>
    <row r="320" spans="8:31" s="1" customFormat="1" ht="0" hidden="1" customHeight="1">
      <c r="H320" s="72"/>
      <c r="I320" s="72"/>
      <c r="J320" s="72"/>
      <c r="K320" s="25"/>
      <c r="L320" s="26"/>
      <c r="M320" s="26"/>
      <c r="N320" s="38"/>
      <c r="O320" s="3"/>
      <c r="P320" s="4"/>
      <c r="Q320" s="5"/>
      <c r="R320" s="6"/>
      <c r="S320" s="7"/>
      <c r="T320" s="4"/>
      <c r="U320"/>
      <c r="V320"/>
      <c r="W320"/>
      <c r="X320"/>
      <c r="Y320"/>
      <c r="Z320"/>
      <c r="AA320"/>
      <c r="AB320"/>
      <c r="AC320"/>
      <c r="AD320"/>
      <c r="AE320"/>
    </row>
    <row r="321" spans="8:31" s="1" customFormat="1" ht="0" hidden="1" customHeight="1">
      <c r="H321" s="72"/>
      <c r="I321" s="72"/>
      <c r="J321" s="72"/>
      <c r="K321" s="25"/>
      <c r="L321" s="26"/>
      <c r="M321" s="26"/>
      <c r="N321" s="38"/>
      <c r="O321" s="3"/>
      <c r="P321" s="4"/>
      <c r="Q321" s="5"/>
      <c r="R321" s="6"/>
      <c r="S321" s="7"/>
      <c r="T321" s="4"/>
      <c r="U321"/>
      <c r="V321"/>
      <c r="W321"/>
      <c r="X321"/>
      <c r="Y321"/>
      <c r="Z321"/>
      <c r="AA321"/>
      <c r="AB321"/>
      <c r="AC321"/>
      <c r="AD321"/>
      <c r="AE321"/>
    </row>
    <row r="322" spans="8:31" s="1" customFormat="1" ht="0" hidden="1" customHeight="1">
      <c r="H322" s="72"/>
      <c r="I322" s="72"/>
      <c r="J322" s="72"/>
      <c r="K322" s="25"/>
      <c r="L322" s="26"/>
      <c r="M322" s="26"/>
      <c r="N322" s="38"/>
      <c r="O322" s="3"/>
      <c r="P322" s="4"/>
      <c r="Q322" s="5"/>
      <c r="R322" s="6"/>
      <c r="S322" s="7"/>
      <c r="T322" s="4"/>
      <c r="U322"/>
      <c r="V322"/>
      <c r="W322"/>
      <c r="X322"/>
      <c r="Y322"/>
      <c r="Z322"/>
      <c r="AA322"/>
      <c r="AB322"/>
      <c r="AC322"/>
      <c r="AD322"/>
      <c r="AE322"/>
    </row>
    <row r="323" spans="8:31" s="1" customFormat="1" ht="0" hidden="1" customHeight="1">
      <c r="H323" s="72"/>
      <c r="I323" s="72"/>
      <c r="J323" s="72"/>
      <c r="K323" s="25"/>
      <c r="L323" s="26"/>
      <c r="M323" s="26"/>
      <c r="N323" s="38"/>
      <c r="O323" s="3"/>
      <c r="P323" s="4"/>
      <c r="Q323" s="5"/>
      <c r="R323" s="6"/>
      <c r="S323" s="7"/>
      <c r="T323" s="4"/>
      <c r="U323"/>
      <c r="V323"/>
      <c r="W323"/>
      <c r="X323"/>
      <c r="Y323"/>
      <c r="Z323"/>
      <c r="AA323"/>
      <c r="AB323"/>
      <c r="AC323"/>
      <c r="AD323"/>
      <c r="AE323"/>
    </row>
    <row r="324" spans="8:31" s="1" customFormat="1" ht="0" hidden="1" customHeight="1">
      <c r="H324" s="72"/>
      <c r="I324" s="72"/>
      <c r="J324" s="72"/>
      <c r="K324" s="25"/>
      <c r="L324" s="26"/>
      <c r="M324" s="26"/>
      <c r="N324" s="38"/>
      <c r="O324" s="3"/>
      <c r="P324" s="4"/>
      <c r="Q324" s="5"/>
      <c r="R324" s="6"/>
      <c r="S324" s="7"/>
      <c r="T324" s="4"/>
      <c r="U324"/>
      <c r="V324"/>
      <c r="W324"/>
      <c r="X324"/>
      <c r="Y324"/>
      <c r="Z324"/>
      <c r="AA324"/>
      <c r="AB324"/>
      <c r="AC324"/>
      <c r="AD324"/>
      <c r="AE324"/>
    </row>
    <row r="325" spans="8:31" s="1" customFormat="1" ht="0" hidden="1" customHeight="1">
      <c r="H325" s="72"/>
      <c r="I325" s="72"/>
      <c r="J325" s="72"/>
      <c r="K325" s="25"/>
      <c r="L325" s="26"/>
      <c r="M325" s="26"/>
      <c r="N325" s="38"/>
      <c r="O325" s="3"/>
      <c r="P325" s="4"/>
      <c r="Q325" s="5"/>
      <c r="R325" s="6"/>
      <c r="S325" s="7"/>
      <c r="T325" s="4"/>
      <c r="U325"/>
      <c r="V325"/>
      <c r="W325"/>
      <c r="X325"/>
      <c r="Y325"/>
      <c r="Z325"/>
      <c r="AA325"/>
      <c r="AB325"/>
      <c r="AC325"/>
      <c r="AD325"/>
      <c r="AE325"/>
    </row>
    <row r="336" spans="8:31" s="1" customFormat="1" ht="0" hidden="1" customHeight="1">
      <c r="H336" s="72"/>
      <c r="I336" s="72"/>
      <c r="J336" s="72"/>
      <c r="K336" s="25"/>
      <c r="L336" s="26"/>
      <c r="M336" s="26"/>
      <c r="N336" s="38"/>
      <c r="O336" s="3"/>
      <c r="P336" s="4"/>
      <c r="Q336" s="5"/>
      <c r="R336" s="6"/>
      <c r="S336" s="7"/>
      <c r="T336" s="4"/>
      <c r="U336"/>
      <c r="V336"/>
      <c r="W336"/>
      <c r="X336"/>
      <c r="Y336"/>
      <c r="Z336"/>
      <c r="AA336"/>
      <c r="AB336"/>
      <c r="AC336"/>
      <c r="AD336"/>
      <c r="AE336"/>
    </row>
    <row r="337" spans="8:31" s="1" customFormat="1" ht="0" hidden="1" customHeight="1">
      <c r="H337" s="72"/>
      <c r="I337" s="72"/>
      <c r="J337" s="72"/>
      <c r="K337" s="25"/>
      <c r="L337" s="26"/>
      <c r="M337" s="26"/>
      <c r="N337" s="38"/>
      <c r="O337" s="3"/>
      <c r="P337" s="4"/>
      <c r="Q337" s="5"/>
      <c r="R337" s="6"/>
      <c r="S337" s="7"/>
      <c r="T337" s="4"/>
      <c r="U337"/>
      <c r="V337"/>
      <c r="W337"/>
      <c r="X337"/>
      <c r="Y337"/>
      <c r="Z337"/>
      <c r="AA337"/>
      <c r="AB337"/>
      <c r="AC337"/>
      <c r="AD337"/>
      <c r="AE337"/>
    </row>
    <row r="338" spans="8:31" s="1" customFormat="1" ht="0" hidden="1" customHeight="1">
      <c r="H338" s="72"/>
      <c r="I338" s="72"/>
      <c r="J338" s="72"/>
      <c r="K338" s="25"/>
      <c r="L338" s="26"/>
      <c r="M338" s="26"/>
      <c r="N338" s="38"/>
      <c r="O338" s="3"/>
      <c r="P338" s="4"/>
      <c r="Q338" s="5"/>
      <c r="R338" s="6"/>
      <c r="S338" s="7"/>
      <c r="T338" s="4"/>
      <c r="U338"/>
      <c r="V338"/>
      <c r="W338"/>
      <c r="X338"/>
      <c r="Y338"/>
      <c r="Z338"/>
      <c r="AA338"/>
      <c r="AB338"/>
      <c r="AC338"/>
      <c r="AD338"/>
      <c r="AE338"/>
    </row>
    <row r="339" spans="8:31" s="1" customFormat="1" ht="0" hidden="1" customHeight="1">
      <c r="H339" s="72"/>
      <c r="I339" s="72"/>
      <c r="J339" s="72"/>
      <c r="K339" s="25"/>
      <c r="L339" s="26"/>
      <c r="M339" s="26"/>
      <c r="N339" s="38"/>
      <c r="O339" s="3"/>
      <c r="P339" s="4"/>
      <c r="Q339" s="5"/>
      <c r="R339" s="6"/>
      <c r="S339" s="7"/>
      <c r="T339" s="4"/>
      <c r="U339"/>
      <c r="V339"/>
      <c r="W339"/>
      <c r="X339"/>
      <c r="Y339"/>
      <c r="Z339"/>
      <c r="AA339"/>
      <c r="AB339"/>
      <c r="AC339"/>
      <c r="AD339"/>
      <c r="AE339"/>
    </row>
    <row r="340" spans="8:31" s="1" customFormat="1" ht="0" hidden="1" customHeight="1">
      <c r="H340" s="72"/>
      <c r="I340" s="72"/>
      <c r="J340" s="72"/>
      <c r="K340" s="25"/>
      <c r="L340" s="26"/>
      <c r="M340" s="26"/>
      <c r="N340" s="38"/>
      <c r="O340" s="3"/>
      <c r="P340" s="4"/>
      <c r="Q340" s="5"/>
      <c r="R340" s="6"/>
      <c r="S340" s="7"/>
      <c r="T340" s="4"/>
      <c r="U340"/>
      <c r="V340"/>
      <c r="W340"/>
      <c r="X340"/>
      <c r="Y340"/>
      <c r="Z340"/>
      <c r="AA340"/>
      <c r="AB340"/>
      <c r="AC340"/>
      <c r="AD340"/>
      <c r="AE340"/>
    </row>
    <row r="341" spans="8:31" s="1" customFormat="1" ht="0" hidden="1" customHeight="1">
      <c r="H341" s="72"/>
      <c r="I341" s="72"/>
      <c r="J341" s="72"/>
      <c r="K341" s="25"/>
      <c r="L341" s="26"/>
      <c r="M341" s="26"/>
      <c r="N341" s="38"/>
      <c r="O341" s="3"/>
      <c r="P341" s="4"/>
      <c r="Q341" s="5"/>
      <c r="R341" s="6"/>
      <c r="S341" s="7"/>
      <c r="T341" s="4"/>
      <c r="U341"/>
      <c r="V341"/>
      <c r="W341"/>
      <c r="X341"/>
      <c r="Y341"/>
      <c r="Z341"/>
      <c r="AA341"/>
      <c r="AB341"/>
      <c r="AC341"/>
      <c r="AD341"/>
      <c r="AE341"/>
    </row>
    <row r="342" spans="8:31" s="1" customFormat="1" ht="0" hidden="1" customHeight="1">
      <c r="H342" s="72"/>
      <c r="I342" s="72"/>
      <c r="J342" s="72"/>
      <c r="K342" s="25"/>
      <c r="L342" s="26"/>
      <c r="M342" s="26"/>
      <c r="N342" s="38"/>
      <c r="O342" s="3"/>
      <c r="P342" s="4"/>
      <c r="Q342" s="5"/>
      <c r="R342" s="6"/>
      <c r="S342" s="7"/>
      <c r="T342" s="4"/>
      <c r="U342"/>
      <c r="V342"/>
      <c r="W342"/>
      <c r="X342"/>
      <c r="Y342"/>
      <c r="Z342"/>
      <c r="AA342"/>
      <c r="AB342"/>
      <c r="AC342"/>
      <c r="AD342"/>
      <c r="AE342"/>
    </row>
    <row r="343" spans="8:31" s="1" customFormat="1" ht="0" hidden="1" customHeight="1">
      <c r="H343" s="72"/>
      <c r="I343" s="72"/>
      <c r="J343" s="72"/>
      <c r="K343" s="25"/>
      <c r="L343" s="26"/>
      <c r="M343" s="26"/>
      <c r="N343" s="38"/>
      <c r="O343" s="3"/>
      <c r="P343" s="4"/>
      <c r="Q343" s="5"/>
      <c r="R343" s="6"/>
      <c r="S343" s="7"/>
      <c r="T343" s="4"/>
      <c r="U343"/>
      <c r="V343"/>
      <c r="W343"/>
      <c r="X343"/>
      <c r="Y343"/>
      <c r="Z343"/>
      <c r="AA343"/>
      <c r="AB343"/>
      <c r="AC343"/>
      <c r="AD343"/>
      <c r="AE343"/>
    </row>
    <row r="344" spans="8:31" s="1" customFormat="1" ht="0" hidden="1" customHeight="1">
      <c r="H344" s="72"/>
      <c r="I344" s="72"/>
      <c r="J344" s="72"/>
      <c r="K344" s="25"/>
      <c r="L344" s="26"/>
      <c r="M344" s="26"/>
      <c r="N344" s="38"/>
      <c r="O344" s="3"/>
      <c r="P344" s="4"/>
      <c r="Q344" s="5"/>
      <c r="R344" s="6"/>
      <c r="S344" s="7"/>
      <c r="T344" s="4"/>
      <c r="U344"/>
      <c r="V344"/>
      <c r="W344"/>
      <c r="X344"/>
      <c r="Y344"/>
      <c r="Z344"/>
      <c r="AA344"/>
      <c r="AB344"/>
      <c r="AC344"/>
      <c r="AD344"/>
      <c r="AE344"/>
    </row>
    <row r="345" spans="8:31" s="1" customFormat="1" ht="0" hidden="1" customHeight="1">
      <c r="H345" s="72"/>
      <c r="I345" s="72"/>
      <c r="J345" s="72"/>
      <c r="K345" s="25"/>
      <c r="L345" s="26"/>
      <c r="M345" s="26"/>
      <c r="N345" s="38"/>
      <c r="O345" s="3"/>
      <c r="P345" s="4"/>
      <c r="Q345" s="5"/>
      <c r="R345" s="6"/>
      <c r="S345" s="7"/>
      <c r="T345" s="4"/>
      <c r="U345"/>
      <c r="V345"/>
      <c r="W345"/>
      <c r="X345"/>
      <c r="Y345"/>
      <c r="Z345"/>
      <c r="AA345"/>
      <c r="AB345"/>
      <c r="AC345"/>
      <c r="AD345"/>
      <c r="AE345"/>
    </row>
    <row r="346" spans="8:31" s="1" customFormat="1" ht="0" hidden="1" customHeight="1">
      <c r="H346" s="72"/>
      <c r="I346" s="72"/>
      <c r="J346" s="72"/>
      <c r="K346" s="25"/>
      <c r="L346" s="26"/>
      <c r="M346" s="26"/>
      <c r="N346" s="38"/>
      <c r="O346" s="3"/>
      <c r="P346" s="4"/>
      <c r="Q346" s="5"/>
      <c r="R346" s="6"/>
      <c r="S346" s="7"/>
      <c r="T346" s="4"/>
      <c r="U346"/>
      <c r="V346"/>
      <c r="W346"/>
      <c r="X346"/>
      <c r="Y346"/>
      <c r="Z346"/>
      <c r="AA346"/>
      <c r="AB346"/>
      <c r="AC346"/>
      <c r="AD346"/>
      <c r="AE346"/>
    </row>
    <row r="347" spans="8:31" s="1" customFormat="1" ht="0" hidden="1" customHeight="1">
      <c r="H347" s="72"/>
      <c r="I347" s="72"/>
      <c r="J347" s="72"/>
      <c r="K347" s="25"/>
      <c r="L347" s="26"/>
      <c r="M347" s="26"/>
      <c r="N347" s="38"/>
      <c r="O347" s="3"/>
      <c r="P347" s="4"/>
      <c r="Q347" s="5"/>
      <c r="R347" s="6"/>
      <c r="S347" s="7"/>
      <c r="T347" s="4"/>
      <c r="U347"/>
      <c r="V347"/>
      <c r="W347"/>
      <c r="X347"/>
      <c r="Y347"/>
      <c r="Z347"/>
      <c r="AA347"/>
      <c r="AB347"/>
      <c r="AC347"/>
      <c r="AD347"/>
      <c r="AE347"/>
    </row>
    <row r="348" spans="8:31" s="1" customFormat="1" ht="0" hidden="1" customHeight="1">
      <c r="H348" s="72"/>
      <c r="I348" s="72"/>
      <c r="J348" s="72"/>
      <c r="K348" s="25"/>
      <c r="L348" s="26"/>
      <c r="M348" s="26"/>
      <c r="N348" s="38"/>
      <c r="O348" s="3"/>
      <c r="P348" s="4"/>
      <c r="Q348" s="5"/>
      <c r="R348" s="6"/>
      <c r="S348" s="7"/>
      <c r="T348" s="4"/>
      <c r="U348"/>
      <c r="V348"/>
      <c r="W348"/>
      <c r="X348"/>
      <c r="Y348"/>
      <c r="Z348"/>
      <c r="AA348"/>
      <c r="AB348"/>
      <c r="AC348"/>
      <c r="AD348"/>
      <c r="AE348"/>
    </row>
    <row r="349" spans="8:31" s="1" customFormat="1" ht="0" hidden="1" customHeight="1">
      <c r="H349" s="72"/>
      <c r="I349" s="72"/>
      <c r="J349" s="72"/>
      <c r="K349" s="25"/>
      <c r="L349" s="26"/>
      <c r="M349" s="26"/>
      <c r="N349" s="38"/>
      <c r="O349" s="3"/>
      <c r="P349" s="4"/>
      <c r="Q349" s="5"/>
      <c r="R349" s="6"/>
      <c r="S349" s="7"/>
      <c r="T349" s="4"/>
      <c r="U349"/>
      <c r="V349"/>
      <c r="W349"/>
      <c r="X349"/>
      <c r="Y349"/>
      <c r="Z349"/>
      <c r="AA349"/>
      <c r="AB349"/>
      <c r="AC349"/>
      <c r="AD349"/>
      <c r="AE349"/>
    </row>
  </sheetData>
  <mergeCells count="8">
    <mergeCell ref="C6:E6"/>
    <mergeCell ref="F6:H6"/>
    <mergeCell ref="B7:B8"/>
    <mergeCell ref="C7:C8"/>
    <mergeCell ref="D7:D8"/>
    <mergeCell ref="E7:E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F677F-43E5-40D6-9F7D-50141641120B}">
  <dimension ref="A1:AE309"/>
  <sheetViews>
    <sheetView showGridLines="0" showRowColHeaders="0" zoomScaleNormal="100" workbookViewId="0">
      <selection activeCell="B3" sqref="B3"/>
    </sheetView>
  </sheetViews>
  <sheetFormatPr defaultColWidth="0" defaultRowHeight="0" customHeight="1" zeroHeight="1"/>
  <cols>
    <col min="1" max="1" width="5.7109375" style="1" customWidth="1"/>
    <col min="2" max="2" width="37.7109375" style="1" bestFit="1" customWidth="1"/>
    <col min="3" max="3" width="12.28515625" style="1" customWidth="1"/>
    <col min="4" max="4" width="11.28515625" style="1" customWidth="1"/>
    <col min="5" max="5" width="12.7109375" style="1" customWidth="1"/>
    <col min="6" max="6" width="11.85546875" style="1" customWidth="1"/>
    <col min="7" max="7" width="6.7109375" style="1" customWidth="1"/>
    <col min="8" max="8" width="6.42578125" style="72" customWidth="1"/>
    <col min="9" max="9" width="7.85546875" style="72" hidden="1" customWidth="1"/>
    <col min="10" max="10" width="10.28515625" style="72" hidden="1" customWidth="1"/>
    <col min="11" max="11" width="9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1:31" ht="29.25" customHeight="1">
      <c r="B1" s="22" t="s">
        <v>32</v>
      </c>
      <c r="C1" s="22"/>
      <c r="D1" s="22"/>
      <c r="E1" s="22"/>
      <c r="F1" s="22"/>
      <c r="G1" s="22"/>
    </row>
    <row r="2" spans="1:31" ht="8.25" customHeight="1">
      <c r="B2" s="2"/>
      <c r="C2" s="2"/>
      <c r="D2" s="2"/>
      <c r="E2" s="2"/>
      <c r="F2" s="2"/>
      <c r="G2" s="2"/>
    </row>
    <row r="3" spans="1:31" ht="15.75">
      <c r="B3" s="65" t="s">
        <v>868</v>
      </c>
      <c r="C3" s="65"/>
      <c r="D3" s="65"/>
      <c r="E3" s="65"/>
      <c r="F3" s="65"/>
      <c r="G3" s="65"/>
      <c r="H3" s="71"/>
      <c r="I3" s="71"/>
      <c r="J3" s="71"/>
    </row>
    <row r="4" spans="1:31" s="25" customFormat="1" ht="15.75">
      <c r="A4" s="1"/>
      <c r="B4" s="65"/>
      <c r="C4" s="65"/>
      <c r="D4" s="65"/>
      <c r="E4" s="65"/>
      <c r="F4" s="65"/>
      <c r="G4" s="65"/>
      <c r="H4" s="71"/>
      <c r="I4" s="71"/>
      <c r="J4" s="71"/>
      <c r="L4" s="26"/>
      <c r="M4" s="26"/>
      <c r="N4" s="38"/>
      <c r="O4" s="3"/>
      <c r="P4" s="4"/>
      <c r="Q4" s="5"/>
      <c r="R4" s="6"/>
      <c r="S4" s="7"/>
      <c r="T4" s="4"/>
      <c r="U4"/>
      <c r="V4"/>
      <c r="W4"/>
      <c r="X4"/>
      <c r="Y4"/>
      <c r="Z4"/>
      <c r="AA4"/>
      <c r="AB4"/>
      <c r="AC4"/>
      <c r="AD4"/>
      <c r="AE4"/>
    </row>
    <row r="5" spans="1:31" s="25" customFormat="1" ht="15.75">
      <c r="A5" s="1"/>
      <c r="B5" s="65" t="s">
        <v>681</v>
      </c>
      <c r="C5" s="65"/>
      <c r="D5" s="65"/>
      <c r="E5" s="65"/>
      <c r="F5" s="65"/>
      <c r="G5" s="65"/>
      <c r="H5" s="71"/>
      <c r="I5" s="71"/>
      <c r="J5" s="71"/>
      <c r="L5" s="26"/>
      <c r="M5" s="26"/>
      <c r="N5" s="38"/>
      <c r="O5" s="3"/>
      <c r="P5" s="4"/>
      <c r="Q5" s="5"/>
      <c r="R5" s="6"/>
      <c r="S5" s="7"/>
      <c r="T5" s="4"/>
      <c r="U5"/>
      <c r="V5"/>
      <c r="W5"/>
      <c r="X5"/>
      <c r="Y5"/>
      <c r="Z5"/>
      <c r="AA5"/>
      <c r="AB5"/>
      <c r="AC5"/>
      <c r="AD5"/>
      <c r="AE5"/>
    </row>
    <row r="6" spans="1:31" s="25" customFormat="1" ht="15.75">
      <c r="A6" s="1"/>
      <c r="B6" s="65"/>
      <c r="C6" s="65"/>
      <c r="D6" s="65"/>
      <c r="E6" s="65"/>
      <c r="F6" s="65"/>
      <c r="G6" s="65"/>
      <c r="H6" s="71"/>
      <c r="I6" s="71"/>
      <c r="J6" s="71"/>
      <c r="L6" s="26"/>
      <c r="M6" s="26"/>
      <c r="N6" s="38"/>
      <c r="O6" s="3"/>
      <c r="P6" s="4"/>
      <c r="Q6" s="5"/>
      <c r="R6" s="6"/>
      <c r="S6" s="7"/>
      <c r="T6" s="4"/>
      <c r="U6"/>
      <c r="V6"/>
      <c r="W6"/>
      <c r="X6"/>
      <c r="Y6"/>
      <c r="Z6"/>
      <c r="AA6"/>
      <c r="AB6"/>
      <c r="AC6"/>
      <c r="AD6"/>
      <c r="AE6"/>
    </row>
    <row r="7" spans="1:31" s="25" customFormat="1" ht="51.75" customHeight="1">
      <c r="A7" s="1"/>
      <c r="B7" s="1201" t="s">
        <v>393</v>
      </c>
      <c r="C7" s="1261" t="s">
        <v>394</v>
      </c>
      <c r="D7" s="1261" t="s">
        <v>395</v>
      </c>
      <c r="E7" s="1199" t="s">
        <v>574</v>
      </c>
      <c r="F7" s="1200"/>
      <c r="G7" s="65"/>
      <c r="H7" s="71"/>
      <c r="I7" s="71"/>
      <c r="J7" s="71"/>
      <c r="L7" s="26"/>
      <c r="M7" s="26"/>
      <c r="N7" s="38"/>
      <c r="O7" s="3"/>
      <c r="P7" s="4"/>
      <c r="Q7" s="5"/>
      <c r="R7" s="6"/>
      <c r="S7" s="7"/>
      <c r="T7" s="4"/>
      <c r="U7"/>
      <c r="V7"/>
      <c r="W7"/>
      <c r="X7"/>
      <c r="Y7"/>
      <c r="Z7"/>
      <c r="AA7"/>
      <c r="AB7"/>
      <c r="AC7"/>
      <c r="AD7"/>
      <c r="AE7"/>
    </row>
    <row r="8" spans="1:31" s="25" customFormat="1" ht="15.75" customHeight="1">
      <c r="A8" s="1"/>
      <c r="B8" s="1201"/>
      <c r="C8" s="1261"/>
      <c r="D8" s="1261"/>
      <c r="E8" s="1199" t="s">
        <v>831</v>
      </c>
      <c r="F8" s="1200"/>
      <c r="G8" s="65"/>
      <c r="H8" s="71"/>
      <c r="I8" s="71"/>
      <c r="J8" s="71"/>
      <c r="L8" s="26"/>
      <c r="M8" s="26"/>
      <c r="N8" s="38"/>
      <c r="O8" s="3"/>
      <c r="P8" s="4"/>
      <c r="Q8" s="5"/>
      <c r="R8" s="6"/>
      <c r="S8" s="7"/>
      <c r="T8" s="4"/>
      <c r="U8"/>
      <c r="V8"/>
      <c r="W8"/>
      <c r="X8"/>
      <c r="Y8"/>
      <c r="Z8"/>
      <c r="AA8"/>
      <c r="AB8"/>
      <c r="AC8"/>
      <c r="AD8"/>
      <c r="AE8"/>
    </row>
    <row r="9" spans="1:31" s="25" customFormat="1" ht="3" customHeight="1">
      <c r="A9" s="1"/>
      <c r="B9" s="365"/>
      <c r="C9" s="365"/>
      <c r="D9" s="365"/>
      <c r="E9" s="1467"/>
      <c r="F9" s="1468"/>
      <c r="G9" s="65"/>
      <c r="H9" s="71"/>
      <c r="I9" s="71"/>
      <c r="J9" s="71"/>
      <c r="L9" s="26"/>
      <c r="M9" s="26"/>
      <c r="N9" s="38"/>
      <c r="O9" s="3"/>
      <c r="P9" s="4"/>
      <c r="Q9" s="5"/>
      <c r="R9" s="6"/>
      <c r="S9" s="7"/>
      <c r="T9" s="4"/>
      <c r="U9"/>
      <c r="V9"/>
      <c r="W9"/>
      <c r="X9"/>
      <c r="Y9"/>
      <c r="Z9"/>
      <c r="AA9"/>
      <c r="AB9"/>
      <c r="AC9"/>
      <c r="AD9"/>
      <c r="AE9"/>
    </row>
    <row r="10" spans="1:31" s="25" customFormat="1" ht="3" customHeight="1">
      <c r="A10" s="1"/>
      <c r="B10" s="366"/>
      <c r="C10" s="366"/>
      <c r="D10" s="366"/>
      <c r="E10" s="1469"/>
      <c r="F10" s="1470"/>
      <c r="G10" s="65"/>
      <c r="H10" s="71"/>
      <c r="I10" s="71"/>
      <c r="J10" s="71"/>
      <c r="L10" s="26"/>
      <c r="M10" s="26"/>
      <c r="N10" s="38"/>
      <c r="O10" s="3"/>
      <c r="P10" s="4"/>
      <c r="Q10" s="5"/>
      <c r="R10" s="6"/>
      <c r="S10" s="7"/>
      <c r="T10" s="4"/>
      <c r="U10"/>
      <c r="V10"/>
      <c r="W10"/>
      <c r="X10"/>
      <c r="Y10"/>
      <c r="Z10"/>
      <c r="AA10"/>
      <c r="AB10"/>
      <c r="AC10"/>
      <c r="AD10"/>
      <c r="AE10"/>
    </row>
    <row r="11" spans="1:31" s="25" customFormat="1" ht="3" customHeight="1">
      <c r="A11" s="1"/>
      <c r="B11" s="365"/>
      <c r="C11" s="365"/>
      <c r="D11" s="365"/>
      <c r="E11" s="1467"/>
      <c r="F11" s="1468"/>
      <c r="G11" s="65"/>
      <c r="H11" s="71"/>
      <c r="I11" s="71"/>
      <c r="J11" s="71"/>
      <c r="L11" s="26"/>
      <c r="M11" s="26"/>
      <c r="N11" s="38"/>
      <c r="O11" s="3"/>
      <c r="P11" s="4"/>
      <c r="Q11" s="5"/>
      <c r="R11" s="6"/>
      <c r="S11" s="7"/>
      <c r="T11" s="4"/>
      <c r="U11"/>
      <c r="V11"/>
      <c r="W11"/>
      <c r="X11"/>
      <c r="Y11"/>
      <c r="Z11"/>
      <c r="AA11"/>
      <c r="AB11"/>
      <c r="AC11"/>
      <c r="AD11"/>
      <c r="AE11"/>
    </row>
    <row r="12" spans="1:31" s="25" customFormat="1" ht="27">
      <c r="A12" s="1"/>
      <c r="B12" s="367" t="s">
        <v>396</v>
      </c>
      <c r="C12" s="367" t="s">
        <v>397</v>
      </c>
      <c r="D12" s="368">
        <v>55000</v>
      </c>
      <c r="E12" s="1471">
        <v>35113</v>
      </c>
      <c r="F12" s="1472"/>
      <c r="G12" s="65"/>
      <c r="H12" s="71"/>
      <c r="I12" s="71"/>
      <c r="J12" s="71"/>
      <c r="L12" s="26"/>
      <c r="M12" s="26"/>
      <c r="N12" s="38"/>
      <c r="O12" s="3"/>
      <c r="P12" s="4"/>
      <c r="Q12" s="5"/>
      <c r="R12" s="6"/>
      <c r="S12" s="7"/>
      <c r="T12" s="4"/>
      <c r="U12"/>
      <c r="V12"/>
      <c r="W12"/>
      <c r="X12"/>
      <c r="Y12"/>
      <c r="Z12"/>
      <c r="AA12"/>
      <c r="AB12"/>
      <c r="AC12"/>
      <c r="AD12"/>
      <c r="AE12"/>
    </row>
    <row r="13" spans="1:31" s="25" customFormat="1" ht="15.75">
      <c r="A13" s="1"/>
      <c r="B13" s="367" t="s">
        <v>398</v>
      </c>
      <c r="C13" s="367" t="s">
        <v>399</v>
      </c>
      <c r="D13" s="367">
        <v>171.7</v>
      </c>
      <c r="E13" s="1473">
        <v>125.7</v>
      </c>
      <c r="F13" s="1474"/>
      <c r="G13" s="65"/>
      <c r="H13" s="71"/>
      <c r="I13" s="71"/>
      <c r="J13" s="71"/>
      <c r="L13" s="26"/>
      <c r="M13" s="26"/>
      <c r="N13" s="38"/>
      <c r="O13" s="3"/>
      <c r="P13" s="4"/>
      <c r="Q13" s="5"/>
      <c r="R13" s="6"/>
      <c r="S13" s="7"/>
      <c r="T13" s="4"/>
      <c r="U13"/>
      <c r="V13"/>
      <c r="W13"/>
      <c r="X13"/>
      <c r="Y13"/>
      <c r="Z13"/>
      <c r="AA13"/>
      <c r="AB13"/>
      <c r="AC13"/>
      <c r="AD13"/>
      <c r="AE13"/>
    </row>
    <row r="14" spans="1:31" s="25" customFormat="1" ht="15.75">
      <c r="A14" s="1"/>
      <c r="B14" s="367" t="s">
        <v>400</v>
      </c>
      <c r="C14" s="367" t="s">
        <v>401</v>
      </c>
      <c r="D14" s="367">
        <v>0.6</v>
      </c>
      <c r="E14" s="1473">
        <v>0.437</v>
      </c>
      <c r="F14" s="1474"/>
      <c r="G14" s="65"/>
      <c r="H14" s="71"/>
      <c r="I14" s="71"/>
      <c r="J14" s="71"/>
      <c r="L14" s="26"/>
      <c r="M14" s="26"/>
      <c r="N14" s="38"/>
      <c r="O14" s="3"/>
      <c r="P14" s="4"/>
      <c r="Q14" s="5"/>
      <c r="R14" s="6"/>
      <c r="S14" s="7"/>
      <c r="T14" s="4"/>
      <c r="U14"/>
      <c r="V14"/>
      <c r="W14"/>
      <c r="X14"/>
      <c r="Y14"/>
      <c r="Z14"/>
      <c r="AA14"/>
      <c r="AB14"/>
      <c r="AC14"/>
      <c r="AD14"/>
      <c r="AE14"/>
    </row>
    <row r="15" spans="1:31" s="25" customFormat="1" ht="3" customHeight="1" thickBot="1">
      <c r="A15" s="1"/>
      <c r="B15" s="370"/>
      <c r="C15" s="370"/>
      <c r="D15" s="370"/>
      <c r="E15" s="371"/>
      <c r="F15" s="371"/>
      <c r="G15" s="65"/>
      <c r="H15" s="71"/>
      <c r="I15" s="71"/>
      <c r="J15" s="71"/>
      <c r="L15" s="26"/>
      <c r="M15" s="26"/>
      <c r="N15" s="38"/>
      <c r="O15" s="3"/>
      <c r="P15" s="4"/>
      <c r="Q15" s="5"/>
      <c r="R15" s="6"/>
      <c r="S15" s="7"/>
      <c r="T15" s="4"/>
      <c r="U15"/>
      <c r="V15"/>
      <c r="W15"/>
      <c r="X15"/>
      <c r="Y15"/>
      <c r="Z15"/>
      <c r="AA15"/>
      <c r="AB15"/>
      <c r="AC15"/>
      <c r="AD15"/>
      <c r="AE15"/>
    </row>
    <row r="16" spans="1:31" s="25" customFormat="1" ht="16.5" thickTop="1">
      <c r="A16" s="1"/>
      <c r="B16" s="65"/>
      <c r="C16" s="65"/>
      <c r="D16" s="65"/>
      <c r="E16" s="65"/>
      <c r="F16" s="65"/>
      <c r="G16" s="65"/>
      <c r="H16" s="71"/>
      <c r="I16" s="71"/>
      <c r="J16" s="71"/>
      <c r="L16" s="26"/>
      <c r="M16" s="26"/>
      <c r="N16" s="38"/>
      <c r="O16" s="3"/>
      <c r="P16" s="4"/>
      <c r="Q16" s="5"/>
      <c r="R16" s="6"/>
      <c r="S16" s="7"/>
      <c r="T16" s="4"/>
      <c r="U16"/>
      <c r="V16"/>
      <c r="W16"/>
      <c r="X16"/>
      <c r="Y16"/>
      <c r="Z16"/>
      <c r="AA16"/>
      <c r="AB16"/>
      <c r="AC16"/>
      <c r="AD16"/>
      <c r="AE16"/>
    </row>
    <row r="17" spans="1:31" s="25" customFormat="1" ht="15.75">
      <c r="A17" s="1"/>
      <c r="B17" s="65"/>
      <c r="C17" s="65"/>
      <c r="D17" s="65"/>
      <c r="E17" s="65"/>
      <c r="F17" s="65"/>
      <c r="G17" s="65"/>
      <c r="H17" s="71"/>
      <c r="I17" s="71"/>
      <c r="J17" s="71"/>
      <c r="L17" s="26"/>
      <c r="M17" s="26"/>
      <c r="N17" s="38"/>
      <c r="O17" s="3"/>
      <c r="P17" s="4"/>
      <c r="Q17" s="5"/>
      <c r="R17" s="6"/>
      <c r="S17" s="7"/>
      <c r="T17" s="4"/>
      <c r="U17"/>
      <c r="V17"/>
      <c r="W17"/>
      <c r="X17"/>
      <c r="Y17"/>
      <c r="Z17"/>
      <c r="AA17"/>
      <c r="AB17"/>
      <c r="AC17"/>
      <c r="AD17"/>
      <c r="AE17"/>
    </row>
    <row r="18" spans="1:31" s="25" customFormat="1" ht="15.75">
      <c r="A18" s="1"/>
      <c r="B18" s="65" t="s">
        <v>682</v>
      </c>
      <c r="C18" s="65"/>
      <c r="D18" s="65"/>
      <c r="E18" s="65"/>
      <c r="F18" s="65"/>
      <c r="G18" s="65"/>
      <c r="H18" s="71"/>
      <c r="I18" s="71"/>
      <c r="J18" s="71"/>
      <c r="L18" s="26"/>
      <c r="M18" s="26"/>
      <c r="N18" s="38"/>
      <c r="O18" s="3"/>
      <c r="P18" s="4"/>
      <c r="Q18" s="5"/>
      <c r="R18" s="6"/>
      <c r="S18" s="7"/>
      <c r="T18" s="4"/>
      <c r="U18"/>
      <c r="V18"/>
      <c r="W18"/>
      <c r="X18"/>
      <c r="Y18"/>
      <c r="Z18"/>
      <c r="AA18"/>
      <c r="AB18"/>
      <c r="AC18"/>
      <c r="AD18"/>
      <c r="AE18"/>
    </row>
    <row r="19" spans="1:31" s="25" customFormat="1" ht="15.75">
      <c r="A19" s="1"/>
      <c r="B19" s="65"/>
      <c r="C19" s="65"/>
      <c r="D19" s="65"/>
      <c r="E19" s="65"/>
      <c r="F19" s="65"/>
      <c r="G19" s="65"/>
      <c r="H19" s="71"/>
      <c r="I19" s="71"/>
      <c r="J19" s="71"/>
      <c r="L19" s="26"/>
      <c r="M19" s="26"/>
      <c r="N19" s="38"/>
      <c r="O19" s="3"/>
      <c r="P19" s="4"/>
      <c r="Q19" s="5"/>
      <c r="R19" s="6"/>
      <c r="S19" s="7"/>
      <c r="T19" s="4"/>
      <c r="U19"/>
      <c r="V19"/>
      <c r="W19"/>
      <c r="X19"/>
      <c r="Y19"/>
      <c r="Z19"/>
      <c r="AA19"/>
      <c r="AB19"/>
      <c r="AC19"/>
      <c r="AD19"/>
      <c r="AE19"/>
    </row>
    <row r="20" spans="1:31" s="25" customFormat="1" ht="40.5">
      <c r="A20" s="1"/>
      <c r="B20" s="1201" t="s">
        <v>393</v>
      </c>
      <c r="C20" s="1261" t="s">
        <v>394</v>
      </c>
      <c r="D20" s="246" t="s">
        <v>402</v>
      </c>
      <c r="E20" s="252" t="s">
        <v>404</v>
      </c>
      <c r="F20" s="65"/>
      <c r="G20" s="65"/>
      <c r="H20" s="71"/>
      <c r="I20" s="71"/>
      <c r="J20" s="71"/>
      <c r="L20" s="26"/>
      <c r="M20" s="26"/>
      <c r="N20" s="38"/>
      <c r="O20" s="3"/>
      <c r="P20" s="4"/>
      <c r="Q20" s="5"/>
      <c r="R20" s="6"/>
      <c r="S20" s="7"/>
      <c r="T20" s="4"/>
      <c r="U20"/>
      <c r="V20"/>
      <c r="W20"/>
      <c r="X20"/>
      <c r="Y20"/>
      <c r="Z20"/>
      <c r="AA20"/>
      <c r="AB20"/>
      <c r="AC20"/>
      <c r="AD20"/>
      <c r="AE20"/>
    </row>
    <row r="21" spans="1:31" s="25" customFormat="1" ht="40.5">
      <c r="A21" s="1"/>
      <c r="B21" s="1201"/>
      <c r="C21" s="1261"/>
      <c r="D21" s="246" t="s">
        <v>403</v>
      </c>
      <c r="E21" s="252" t="s">
        <v>832</v>
      </c>
      <c r="F21" s="65"/>
      <c r="G21" s="65"/>
      <c r="H21" s="71"/>
      <c r="I21" s="71"/>
      <c r="J21" s="71"/>
      <c r="L21" s="26"/>
      <c r="M21" s="26"/>
      <c r="N21" s="38"/>
      <c r="O21" s="3"/>
      <c r="P21" s="4"/>
      <c r="Q21" s="5"/>
      <c r="R21" s="6"/>
      <c r="S21" s="7"/>
      <c r="T21" s="4"/>
      <c r="U21"/>
      <c r="V21"/>
      <c r="W21"/>
      <c r="X21"/>
      <c r="Y21"/>
      <c r="Z21"/>
      <c r="AA21"/>
      <c r="AB21"/>
      <c r="AC21"/>
      <c r="AD21"/>
      <c r="AE21"/>
    </row>
    <row r="22" spans="1:31" s="25" customFormat="1" ht="3" customHeight="1">
      <c r="A22" s="1"/>
      <c r="B22" s="283"/>
      <c r="C22" s="283"/>
      <c r="D22" s="283"/>
      <c r="E22" s="373"/>
      <c r="F22" s="65"/>
      <c r="G22" s="65"/>
      <c r="H22" s="71"/>
      <c r="I22" s="71"/>
      <c r="J22" s="71"/>
      <c r="L22" s="26"/>
      <c r="M22" s="26"/>
      <c r="N22" s="38"/>
      <c r="O22" s="3"/>
      <c r="P22" s="4"/>
      <c r="Q22" s="5"/>
      <c r="R22" s="6"/>
      <c r="S22" s="7"/>
      <c r="T22" s="4"/>
      <c r="U22"/>
      <c r="V22"/>
      <c r="W22"/>
      <c r="X22"/>
      <c r="Y22"/>
      <c r="Z22"/>
      <c r="AA22"/>
      <c r="AB22"/>
      <c r="AC22"/>
      <c r="AD22"/>
      <c r="AE22"/>
    </row>
    <row r="23" spans="1:31" s="25" customFormat="1" ht="3" customHeight="1">
      <c r="A23" s="1"/>
      <c r="B23" s="374"/>
      <c r="C23" s="374"/>
      <c r="D23" s="374"/>
      <c r="E23" s="375"/>
      <c r="F23" s="65"/>
      <c r="G23" s="65"/>
      <c r="H23" s="71"/>
      <c r="I23" s="71"/>
      <c r="J23" s="71"/>
      <c r="L23" s="26"/>
      <c r="M23" s="26"/>
      <c r="N23" s="38"/>
      <c r="O23" s="3"/>
      <c r="P23" s="4"/>
      <c r="Q23" s="5"/>
      <c r="R23" s="6"/>
      <c r="S23" s="7"/>
      <c r="T23" s="4"/>
      <c r="U23"/>
      <c r="V23"/>
      <c r="W23"/>
      <c r="X23"/>
      <c r="Y23"/>
      <c r="Z23"/>
      <c r="AA23"/>
      <c r="AB23"/>
      <c r="AC23"/>
      <c r="AD23"/>
      <c r="AE23"/>
    </row>
    <row r="24" spans="1:31" s="25" customFormat="1" ht="3" customHeight="1">
      <c r="A24" s="1"/>
      <c r="B24" s="283"/>
      <c r="C24" s="283"/>
      <c r="D24" s="283"/>
      <c r="E24" s="373"/>
      <c r="F24" s="65"/>
      <c r="G24" s="65"/>
      <c r="H24" s="71"/>
      <c r="I24" s="71"/>
      <c r="J24" s="71"/>
      <c r="L24" s="26"/>
      <c r="M24" s="26"/>
      <c r="N24" s="38"/>
      <c r="O24" s="3"/>
      <c r="P24" s="4"/>
      <c r="Q24" s="5"/>
      <c r="R24" s="6"/>
      <c r="S24" s="7"/>
      <c r="T24" s="4"/>
      <c r="U24"/>
      <c r="V24"/>
      <c r="W24"/>
      <c r="X24"/>
      <c r="Y24"/>
      <c r="Z24"/>
      <c r="AA24"/>
      <c r="AB24"/>
      <c r="AC24"/>
      <c r="AD24"/>
      <c r="AE24"/>
    </row>
    <row r="25" spans="1:31" s="25" customFormat="1" ht="40.5">
      <c r="A25" s="1"/>
      <c r="B25" s="165" t="s">
        <v>405</v>
      </c>
      <c r="C25" s="165" t="s">
        <v>406</v>
      </c>
      <c r="D25" s="165" t="s">
        <v>407</v>
      </c>
      <c r="E25" s="249">
        <v>12.2</v>
      </c>
      <c r="F25" s="65"/>
      <c r="G25" s="65"/>
      <c r="H25" s="71"/>
      <c r="I25" s="71"/>
      <c r="J25" s="71"/>
      <c r="L25" s="26"/>
      <c r="M25" s="26"/>
      <c r="N25" s="38"/>
      <c r="O25" s="3"/>
      <c r="P25" s="4"/>
      <c r="Q25" s="5"/>
      <c r="R25" s="6"/>
      <c r="S25" s="7"/>
      <c r="T25" s="4"/>
      <c r="U25"/>
      <c r="V25"/>
      <c r="W25"/>
      <c r="X25"/>
      <c r="Y25"/>
      <c r="Z25"/>
      <c r="AA25"/>
      <c r="AB25"/>
      <c r="AC25"/>
      <c r="AD25"/>
      <c r="AE25"/>
    </row>
    <row r="26" spans="1:31" s="25" customFormat="1" ht="3" customHeight="1" thickBot="1">
      <c r="A26" s="1"/>
      <c r="B26" s="376"/>
      <c r="C26" s="376"/>
      <c r="D26" s="376"/>
      <c r="E26" s="377"/>
      <c r="F26" s="65"/>
      <c r="G26" s="65"/>
      <c r="H26" s="71"/>
      <c r="I26" s="71"/>
      <c r="J26" s="71"/>
      <c r="L26" s="26"/>
      <c r="M26" s="26"/>
      <c r="N26" s="38"/>
      <c r="O26" s="3"/>
      <c r="P26" s="4"/>
      <c r="Q26" s="5"/>
      <c r="R26" s="6"/>
      <c r="S26" s="7"/>
      <c r="T26" s="4"/>
      <c r="U26"/>
      <c r="V26"/>
      <c r="W26"/>
      <c r="X26"/>
      <c r="Y26"/>
      <c r="Z26"/>
      <c r="AA26"/>
      <c r="AB26"/>
      <c r="AC26"/>
      <c r="AD26"/>
      <c r="AE26"/>
    </row>
    <row r="27" spans="1:31" s="25" customFormat="1" ht="16.5" thickTop="1">
      <c r="A27" s="1"/>
      <c r="B27" s="65"/>
      <c r="C27" s="65"/>
      <c r="D27" s="65"/>
      <c r="E27" s="65"/>
      <c r="F27" s="65"/>
      <c r="G27" s="65"/>
      <c r="H27" s="71"/>
      <c r="I27" s="71"/>
      <c r="J27" s="71"/>
      <c r="L27" s="26"/>
      <c r="M27" s="26"/>
      <c r="N27" s="38"/>
      <c r="O27" s="3"/>
      <c r="P27" s="4"/>
      <c r="Q27" s="5"/>
      <c r="R27" s="6"/>
      <c r="S27" s="7"/>
      <c r="T27" s="4"/>
      <c r="U27"/>
      <c r="V27"/>
      <c r="W27"/>
      <c r="X27"/>
      <c r="Y27"/>
      <c r="Z27"/>
      <c r="AA27"/>
      <c r="AB27"/>
      <c r="AC27"/>
      <c r="AD27"/>
      <c r="AE27"/>
    </row>
    <row r="28" spans="1:31" s="25" customFormat="1" ht="15.75">
      <c r="A28" s="1"/>
      <c r="B28" s="65"/>
      <c r="C28" s="65"/>
      <c r="D28" s="65"/>
      <c r="E28" s="65"/>
      <c r="F28" s="65"/>
      <c r="G28" s="65"/>
      <c r="H28" s="71"/>
      <c r="I28" s="71"/>
      <c r="J28" s="71"/>
      <c r="L28" s="26"/>
      <c r="M28" s="26"/>
      <c r="N28" s="38"/>
      <c r="O28" s="3"/>
      <c r="P28" s="4"/>
      <c r="Q28" s="5"/>
      <c r="R28" s="6"/>
      <c r="S28" s="7"/>
      <c r="T28" s="4"/>
      <c r="U28"/>
      <c r="V28"/>
      <c r="W28"/>
      <c r="X28"/>
      <c r="Y28"/>
      <c r="Z28"/>
      <c r="AA28"/>
      <c r="AB28"/>
      <c r="AC28"/>
      <c r="AD28"/>
      <c r="AE28"/>
    </row>
    <row r="29" spans="1:31" s="25" customFormat="1" ht="15.75">
      <c r="A29" s="1"/>
      <c r="B29" s="65" t="s">
        <v>683</v>
      </c>
      <c r="C29" s="65"/>
      <c r="D29" s="65"/>
      <c r="E29" s="65"/>
      <c r="F29" s="65"/>
      <c r="G29" s="65"/>
      <c r="H29" s="71"/>
      <c r="I29" s="71"/>
      <c r="J29" s="71"/>
      <c r="L29" s="26"/>
      <c r="M29" s="26"/>
      <c r="N29" s="38"/>
      <c r="O29" s="3"/>
      <c r="P29" s="4"/>
      <c r="Q29" s="5"/>
      <c r="R29" s="6"/>
      <c r="S29" s="7"/>
      <c r="T29" s="4"/>
      <c r="U29"/>
      <c r="V29"/>
      <c r="W29"/>
      <c r="X29"/>
      <c r="Y29"/>
      <c r="Z29"/>
      <c r="AA29"/>
      <c r="AB29"/>
      <c r="AC29"/>
      <c r="AD29"/>
      <c r="AE29"/>
    </row>
    <row r="30" spans="1:31" s="25" customFormat="1" ht="15.75">
      <c r="A30" s="1"/>
      <c r="B30" s="65"/>
      <c r="C30" s="65"/>
      <c r="D30" s="65"/>
      <c r="E30" s="65"/>
      <c r="F30" s="65"/>
      <c r="G30" s="65"/>
      <c r="H30" s="71"/>
      <c r="I30" s="71"/>
      <c r="J30" s="71"/>
      <c r="L30" s="26"/>
      <c r="M30" s="26"/>
      <c r="N30" s="38"/>
      <c r="O30" s="3"/>
      <c r="P30" s="4"/>
      <c r="Q30" s="5"/>
      <c r="R30" s="6"/>
      <c r="S30" s="7"/>
      <c r="T30" s="4"/>
      <c r="U30"/>
      <c r="V30"/>
      <c r="W30"/>
      <c r="X30"/>
      <c r="Y30"/>
      <c r="Z30"/>
      <c r="AA30"/>
      <c r="AB30"/>
      <c r="AC30"/>
      <c r="AD30"/>
      <c r="AE30"/>
    </row>
    <row r="31" spans="1:31" s="25" customFormat="1" ht="40.5">
      <c r="A31" s="1"/>
      <c r="B31" s="1201" t="s">
        <v>393</v>
      </c>
      <c r="C31" s="1261" t="s">
        <v>394</v>
      </c>
      <c r="D31" s="246" t="s">
        <v>408</v>
      </c>
      <c r="E31" s="252" t="s">
        <v>410</v>
      </c>
      <c r="F31" s="65"/>
      <c r="G31" s="65"/>
      <c r="H31" s="71"/>
      <c r="I31" s="71"/>
      <c r="J31" s="71"/>
      <c r="L31" s="26"/>
      <c r="M31" s="26"/>
      <c r="N31" s="38"/>
      <c r="O31" s="3"/>
      <c r="P31" s="4"/>
      <c r="Q31" s="5"/>
      <c r="R31" s="6"/>
      <c r="S31" s="7"/>
      <c r="T31" s="4"/>
      <c r="U31"/>
      <c r="V31"/>
      <c r="W31"/>
      <c r="X31"/>
      <c r="Y31"/>
      <c r="Z31"/>
      <c r="AA31"/>
      <c r="AB31"/>
      <c r="AC31"/>
      <c r="AD31"/>
      <c r="AE31"/>
    </row>
    <row r="32" spans="1:31" s="25" customFormat="1" ht="40.5">
      <c r="A32" s="1"/>
      <c r="B32" s="1201"/>
      <c r="C32" s="1261"/>
      <c r="D32" s="246" t="s">
        <v>409</v>
      </c>
      <c r="E32" s="252" t="s">
        <v>831</v>
      </c>
      <c r="F32" s="65"/>
      <c r="G32" s="65"/>
      <c r="H32" s="71"/>
      <c r="I32" s="71"/>
      <c r="J32" s="71"/>
      <c r="L32" s="26"/>
      <c r="M32" s="26"/>
      <c r="N32" s="38"/>
      <c r="O32" s="3"/>
      <c r="P32" s="4"/>
      <c r="Q32" s="5"/>
      <c r="R32" s="6"/>
      <c r="S32" s="7"/>
      <c r="T32" s="4"/>
      <c r="U32"/>
      <c r="V32"/>
      <c r="W32"/>
      <c r="X32"/>
      <c r="Y32"/>
      <c r="Z32"/>
      <c r="AA32"/>
      <c r="AB32"/>
      <c r="AC32"/>
      <c r="AD32"/>
      <c r="AE32"/>
    </row>
    <row r="33" spans="1:31" s="25" customFormat="1" ht="3" customHeight="1">
      <c r="A33" s="1"/>
      <c r="B33" s="356"/>
      <c r="C33" s="356"/>
      <c r="D33" s="356"/>
      <c r="E33" s="355"/>
      <c r="F33" s="65"/>
      <c r="G33" s="65"/>
      <c r="H33" s="71"/>
      <c r="I33" s="71"/>
      <c r="J33" s="71"/>
      <c r="L33" s="26"/>
      <c r="M33" s="26"/>
      <c r="N33" s="38"/>
      <c r="O33" s="3"/>
      <c r="P33" s="4"/>
      <c r="Q33" s="5"/>
      <c r="R33" s="6"/>
      <c r="S33" s="7"/>
      <c r="T33" s="4"/>
      <c r="U33"/>
      <c r="V33"/>
      <c r="W33"/>
      <c r="X33"/>
      <c r="Y33"/>
      <c r="Z33"/>
      <c r="AA33"/>
      <c r="AB33"/>
      <c r="AC33"/>
      <c r="AD33"/>
      <c r="AE33"/>
    </row>
    <row r="34" spans="1:31" s="25" customFormat="1" ht="3" customHeight="1">
      <c r="A34" s="1"/>
      <c r="B34" s="374"/>
      <c r="C34" s="374"/>
      <c r="D34" s="374"/>
      <c r="E34" s="375"/>
      <c r="F34" s="65"/>
      <c r="G34" s="65"/>
      <c r="H34" s="71"/>
      <c r="I34" s="71"/>
      <c r="J34" s="71"/>
      <c r="L34" s="26"/>
      <c r="M34" s="26"/>
      <c r="N34" s="38"/>
      <c r="O34" s="3"/>
      <c r="P34" s="4"/>
      <c r="Q34" s="5"/>
      <c r="R34" s="6"/>
      <c r="S34" s="7"/>
      <c r="T34" s="4"/>
      <c r="U34"/>
      <c r="V34"/>
      <c r="W34"/>
      <c r="X34"/>
      <c r="Y34"/>
      <c r="Z34"/>
      <c r="AA34"/>
      <c r="AB34"/>
      <c r="AC34"/>
      <c r="AD34"/>
      <c r="AE34"/>
    </row>
    <row r="35" spans="1:31" s="25" customFormat="1" ht="3" customHeight="1">
      <c r="A35" s="1"/>
      <c r="B35" s="356"/>
      <c r="C35" s="356"/>
      <c r="D35" s="356"/>
      <c r="E35" s="355"/>
      <c r="F35" s="65"/>
      <c r="G35" s="65"/>
      <c r="H35" s="71"/>
      <c r="I35" s="71"/>
      <c r="J35" s="71"/>
      <c r="L35" s="26"/>
      <c r="M35" s="26"/>
      <c r="N35" s="38"/>
      <c r="O35" s="3"/>
      <c r="P35" s="4"/>
      <c r="Q35" s="5"/>
      <c r="R35" s="6"/>
      <c r="S35" s="7"/>
      <c r="T35" s="4"/>
      <c r="U35"/>
      <c r="V35"/>
      <c r="W35"/>
      <c r="X35"/>
      <c r="Y35"/>
      <c r="Z35"/>
      <c r="AA35"/>
      <c r="AB35"/>
      <c r="AC35"/>
      <c r="AD35"/>
      <c r="AE35"/>
    </row>
    <row r="36" spans="1:31" s="25" customFormat="1" ht="15.75">
      <c r="A36" s="1"/>
      <c r="B36" s="367" t="s">
        <v>411</v>
      </c>
      <c r="C36" s="367" t="s">
        <v>412</v>
      </c>
      <c r="D36" s="843">
        <v>24</v>
      </c>
      <c r="E36" s="369">
        <v>12.5</v>
      </c>
      <c r="F36" s="65"/>
      <c r="G36" s="65"/>
      <c r="H36" s="71"/>
      <c r="I36" s="71"/>
      <c r="J36" s="71"/>
      <c r="L36" s="26"/>
      <c r="M36" s="26"/>
      <c r="N36" s="38"/>
      <c r="O36" s="3"/>
      <c r="P36" s="4"/>
      <c r="Q36" s="5"/>
      <c r="R36" s="6"/>
      <c r="S36" s="7"/>
      <c r="T36" s="4"/>
      <c r="U36"/>
      <c r="V36"/>
      <c r="W36"/>
      <c r="X36"/>
      <c r="Y36"/>
      <c r="Z36"/>
      <c r="AA36"/>
      <c r="AB36"/>
      <c r="AC36"/>
      <c r="AD36"/>
      <c r="AE36"/>
    </row>
    <row r="37" spans="1:31" s="25" customFormat="1" ht="3" customHeight="1" thickBot="1">
      <c r="A37" s="1"/>
      <c r="B37" s="370"/>
      <c r="C37" s="370"/>
      <c r="D37" s="370"/>
      <c r="E37" s="371"/>
      <c r="F37" s="65"/>
      <c r="G37" s="65"/>
      <c r="H37" s="71"/>
      <c r="I37" s="71"/>
      <c r="J37" s="71"/>
      <c r="L37" s="26"/>
      <c r="M37" s="26"/>
      <c r="N37" s="38"/>
      <c r="O37" s="3"/>
      <c r="P37" s="4"/>
      <c r="Q37" s="5"/>
      <c r="R37" s="6"/>
      <c r="S37" s="7"/>
      <c r="T37" s="4"/>
      <c r="U37"/>
      <c r="V37"/>
      <c r="W37"/>
      <c r="X37"/>
      <c r="Y37"/>
      <c r="Z37"/>
      <c r="AA37"/>
      <c r="AB37"/>
      <c r="AC37"/>
      <c r="AD37"/>
      <c r="AE37"/>
    </row>
    <row r="38" spans="1:31" s="25" customFormat="1" ht="16.5" thickTop="1">
      <c r="A38" s="1"/>
      <c r="B38" s="65"/>
      <c r="C38" s="65"/>
      <c r="D38" s="65"/>
      <c r="E38" s="65"/>
      <c r="F38" s="65"/>
      <c r="G38" s="65"/>
      <c r="H38" s="71"/>
      <c r="I38" s="71"/>
      <c r="J38" s="71"/>
      <c r="L38" s="26"/>
      <c r="M38" s="26"/>
      <c r="N38" s="38"/>
      <c r="O38" s="3"/>
      <c r="P38" s="4"/>
      <c r="Q38" s="5"/>
      <c r="R38" s="6"/>
      <c r="S38" s="7"/>
      <c r="T38" s="4"/>
      <c r="U38"/>
      <c r="V38"/>
      <c r="W38"/>
      <c r="X38"/>
      <c r="Y38"/>
      <c r="Z38"/>
      <c r="AA38"/>
      <c r="AB38"/>
      <c r="AC38"/>
      <c r="AD38"/>
      <c r="AE38"/>
    </row>
    <row r="39" spans="1:31" s="25" customFormat="1" ht="15.75">
      <c r="A39" s="1"/>
      <c r="B39" s="65"/>
      <c r="C39" s="65"/>
      <c r="D39" s="65"/>
      <c r="E39" s="65"/>
      <c r="F39" s="65"/>
      <c r="G39" s="65"/>
      <c r="H39" s="71"/>
      <c r="I39" s="71"/>
      <c r="J39" s="71"/>
      <c r="L39" s="26"/>
      <c r="M39" s="26"/>
      <c r="N39" s="38"/>
      <c r="O39" s="3"/>
      <c r="P39" s="4"/>
      <c r="Q39" s="5"/>
      <c r="R39" s="6"/>
      <c r="S39" s="7"/>
      <c r="T39" s="4"/>
      <c r="U39"/>
      <c r="V39"/>
      <c r="W39"/>
      <c r="X39"/>
      <c r="Y39"/>
      <c r="Z39"/>
      <c r="AA39"/>
      <c r="AB39"/>
      <c r="AC39"/>
      <c r="AD39"/>
      <c r="AE39"/>
    </row>
    <row r="40" spans="1:31" s="25" customFormat="1" ht="15.75" hidden="1">
      <c r="A40" s="1"/>
      <c r="B40" s="65"/>
      <c r="C40" s="65"/>
      <c r="D40" s="65"/>
      <c r="E40" s="65"/>
      <c r="F40" s="65"/>
      <c r="G40" s="65"/>
      <c r="H40" s="71"/>
      <c r="I40" s="71"/>
      <c r="J40" s="71"/>
      <c r="L40" s="26"/>
      <c r="M40" s="26"/>
      <c r="N40" s="38"/>
      <c r="O40" s="3"/>
      <c r="P40" s="4"/>
      <c r="Q40" s="5"/>
      <c r="R40" s="6"/>
      <c r="S40" s="7"/>
      <c r="T40" s="4"/>
      <c r="U40"/>
      <c r="V40"/>
      <c r="W40"/>
      <c r="X40"/>
      <c r="Y40"/>
      <c r="Z40"/>
      <c r="AA40"/>
      <c r="AB40"/>
      <c r="AC40"/>
      <c r="AD40"/>
      <c r="AE40"/>
    </row>
    <row r="41" spans="1:31" s="25" customFormat="1" ht="15.75" hidden="1">
      <c r="A41" s="1"/>
      <c r="B41" s="65"/>
      <c r="C41" s="65"/>
      <c r="D41" s="65"/>
      <c r="E41" s="65"/>
      <c r="F41" s="65"/>
      <c r="G41" s="65"/>
      <c r="H41" s="71"/>
      <c r="I41" s="71"/>
      <c r="J41" s="71"/>
      <c r="L41" s="26"/>
      <c r="M41" s="26"/>
      <c r="N41" s="38"/>
      <c r="O41" s="3"/>
      <c r="P41" s="4"/>
      <c r="Q41" s="5"/>
      <c r="R41" s="6"/>
      <c r="S41" s="7"/>
      <c r="T41" s="4"/>
      <c r="U41"/>
      <c r="V41"/>
      <c r="W41"/>
      <c r="X41"/>
      <c r="Y41"/>
      <c r="Z41"/>
      <c r="AA41"/>
      <c r="AB41"/>
      <c r="AC41"/>
      <c r="AD41"/>
      <c r="AE41"/>
    </row>
    <row r="42" spans="1:31" s="25" customFormat="1" ht="15.75" hidden="1">
      <c r="A42" s="1"/>
      <c r="B42" s="65"/>
      <c r="C42" s="65"/>
      <c r="D42" s="65"/>
      <c r="E42" s="65"/>
      <c r="F42" s="65"/>
      <c r="G42" s="65"/>
      <c r="H42" s="71"/>
      <c r="I42" s="71"/>
      <c r="J42" s="71"/>
      <c r="L42" s="26"/>
      <c r="M42" s="26"/>
      <c r="N42" s="38"/>
      <c r="O42" s="3"/>
      <c r="P42" s="4"/>
      <c r="Q42" s="5"/>
      <c r="R42" s="6"/>
      <c r="S42" s="7"/>
      <c r="T42" s="4"/>
      <c r="U42"/>
      <c r="V42"/>
      <c r="W42"/>
      <c r="X42"/>
      <c r="Y42"/>
      <c r="Z42"/>
      <c r="AA42"/>
      <c r="AB42"/>
      <c r="AC42"/>
      <c r="AD42"/>
      <c r="AE42"/>
    </row>
    <row r="43" spans="1:31" s="25" customFormat="1" ht="15.75" hidden="1">
      <c r="A43" s="1"/>
      <c r="B43" s="65"/>
      <c r="C43" s="65"/>
      <c r="D43" s="65"/>
      <c r="E43" s="65"/>
      <c r="F43" s="65"/>
      <c r="G43" s="65"/>
      <c r="H43" s="71"/>
      <c r="I43" s="71"/>
      <c r="J43" s="71"/>
      <c r="L43" s="26"/>
      <c r="M43" s="26"/>
      <c r="N43" s="38"/>
      <c r="O43" s="3"/>
      <c r="P43" s="4"/>
      <c r="Q43" s="5"/>
      <c r="R43" s="6"/>
      <c r="S43" s="7"/>
      <c r="T43" s="4"/>
      <c r="U43"/>
      <c r="V43"/>
      <c r="W43"/>
      <c r="X43"/>
      <c r="Y43"/>
      <c r="Z43"/>
      <c r="AA43"/>
      <c r="AB43"/>
      <c r="AC43"/>
      <c r="AD43"/>
      <c r="AE43"/>
    </row>
    <row r="44" spans="1:31" s="25" customFormat="1" ht="15.75" hidden="1">
      <c r="A44" s="1"/>
      <c r="B44" s="65"/>
      <c r="C44" s="65"/>
      <c r="D44" s="65"/>
      <c r="E44" s="65"/>
      <c r="F44" s="65"/>
      <c r="G44" s="65"/>
      <c r="H44" s="71"/>
      <c r="I44" s="71"/>
      <c r="J44" s="71"/>
      <c r="L44" s="26"/>
      <c r="M44" s="26"/>
      <c r="N44" s="38"/>
      <c r="O44" s="3"/>
      <c r="P44" s="4"/>
      <c r="Q44" s="5"/>
      <c r="R44" s="6"/>
      <c r="S44" s="7"/>
      <c r="T44" s="4"/>
      <c r="U44"/>
      <c r="V44"/>
      <c r="W44"/>
      <c r="X44"/>
      <c r="Y44"/>
      <c r="Z44"/>
      <c r="AA44"/>
      <c r="AB44"/>
      <c r="AC44"/>
      <c r="AD44"/>
      <c r="AE44"/>
    </row>
    <row r="45" spans="1:31" s="25" customFormat="1" ht="15.75" hidden="1">
      <c r="A45" s="1"/>
      <c r="B45" s="65"/>
      <c r="C45" s="65"/>
      <c r="D45" s="65"/>
      <c r="E45" s="65"/>
      <c r="F45" s="65"/>
      <c r="G45" s="65"/>
      <c r="H45" s="71"/>
      <c r="I45" s="71"/>
      <c r="J45" s="71"/>
      <c r="L45" s="26"/>
      <c r="M45" s="26"/>
      <c r="N45" s="38"/>
      <c r="O45" s="3"/>
      <c r="P45" s="4"/>
      <c r="Q45" s="5"/>
      <c r="R45" s="6"/>
      <c r="S45" s="7"/>
      <c r="T45" s="4"/>
      <c r="U45"/>
      <c r="V45"/>
      <c r="W45"/>
      <c r="X45"/>
      <c r="Y45"/>
      <c r="Z45"/>
      <c r="AA45"/>
      <c r="AB45"/>
      <c r="AC45"/>
      <c r="AD45"/>
      <c r="AE45"/>
    </row>
    <row r="46" spans="1:31" s="25" customFormat="1" ht="15.75" hidden="1">
      <c r="A46" s="1"/>
      <c r="B46" s="65"/>
      <c r="C46" s="65"/>
      <c r="D46" s="65"/>
      <c r="E46" s="65"/>
      <c r="F46" s="65"/>
      <c r="G46" s="65"/>
      <c r="H46" s="71"/>
      <c r="I46" s="71"/>
      <c r="J46" s="71"/>
      <c r="L46" s="26"/>
      <c r="M46" s="26"/>
      <c r="N46" s="38"/>
      <c r="O46" s="3"/>
      <c r="P46" s="4"/>
      <c r="Q46" s="5"/>
      <c r="R46" s="6"/>
      <c r="S46" s="7"/>
      <c r="T46" s="4"/>
      <c r="U46"/>
      <c r="V46"/>
      <c r="W46"/>
      <c r="X46"/>
      <c r="Y46"/>
      <c r="Z46"/>
      <c r="AA46"/>
      <c r="AB46"/>
      <c r="AC46"/>
      <c r="AD46"/>
      <c r="AE46"/>
    </row>
    <row r="47" spans="1:31" s="25" customFormat="1" ht="15.75" hidden="1">
      <c r="A47" s="1"/>
      <c r="B47" s="65"/>
      <c r="C47" s="65"/>
      <c r="D47" s="65"/>
      <c r="E47" s="65"/>
      <c r="F47" s="65"/>
      <c r="G47" s="65"/>
      <c r="H47" s="71"/>
      <c r="I47" s="71"/>
      <c r="J47" s="71"/>
      <c r="L47" s="26"/>
      <c r="M47" s="26"/>
      <c r="N47" s="38"/>
      <c r="O47" s="3"/>
      <c r="P47" s="4"/>
      <c r="Q47" s="5"/>
      <c r="R47" s="6"/>
      <c r="S47" s="7"/>
      <c r="T47" s="4"/>
      <c r="U47"/>
      <c r="V47"/>
      <c r="W47"/>
      <c r="X47"/>
      <c r="Y47"/>
      <c r="Z47"/>
      <c r="AA47"/>
      <c r="AB47"/>
      <c r="AC47"/>
      <c r="AD47"/>
      <c r="AE47"/>
    </row>
    <row r="48" spans="1:31" s="25" customFormat="1" ht="15.75" hidden="1">
      <c r="A48" s="1"/>
      <c r="B48" s="65"/>
      <c r="C48" s="65"/>
      <c r="D48" s="65"/>
      <c r="E48" s="65"/>
      <c r="F48" s="65"/>
      <c r="G48" s="65"/>
      <c r="H48" s="71"/>
      <c r="I48" s="71"/>
      <c r="J48" s="71"/>
      <c r="L48" s="26"/>
      <c r="M48" s="26"/>
      <c r="N48" s="38"/>
      <c r="O48" s="3"/>
      <c r="P48" s="4"/>
      <c r="Q48" s="5"/>
      <c r="R48" s="6"/>
      <c r="S48" s="7"/>
      <c r="T48" s="4"/>
      <c r="U48"/>
      <c r="V48"/>
      <c r="W48"/>
      <c r="X48"/>
      <c r="Y48"/>
      <c r="Z48"/>
      <c r="AA48"/>
      <c r="AB48"/>
      <c r="AC48"/>
      <c r="AD48"/>
      <c r="AE48"/>
    </row>
    <row r="49" spans="1:31" s="25" customFormat="1" ht="15.75" hidden="1">
      <c r="A49" s="1"/>
      <c r="B49" s="65"/>
      <c r="C49" s="65"/>
      <c r="D49" s="65"/>
      <c r="E49" s="65"/>
      <c r="F49" s="65"/>
      <c r="G49" s="65"/>
      <c r="H49" s="71"/>
      <c r="I49" s="71"/>
      <c r="J49" s="71"/>
      <c r="L49" s="26"/>
      <c r="M49" s="26"/>
      <c r="N49" s="38"/>
      <c r="O49" s="3"/>
      <c r="P49" s="4"/>
      <c r="Q49" s="5"/>
      <c r="R49" s="6"/>
      <c r="S49" s="7"/>
      <c r="T49" s="4"/>
      <c r="U49"/>
      <c r="V49"/>
      <c r="W49"/>
      <c r="X49"/>
      <c r="Y49"/>
      <c r="Z49"/>
      <c r="AA49"/>
      <c r="AB49"/>
      <c r="AC49"/>
      <c r="AD49"/>
      <c r="AE49"/>
    </row>
    <row r="50" spans="1:31" s="25" customFormat="1" ht="15.75" hidden="1">
      <c r="A50" s="1"/>
      <c r="B50" s="65"/>
      <c r="C50" s="65"/>
      <c r="D50" s="65"/>
      <c r="E50" s="65"/>
      <c r="F50" s="65"/>
      <c r="G50" s="65"/>
      <c r="H50" s="71"/>
      <c r="I50" s="71"/>
      <c r="J50" s="71"/>
      <c r="L50" s="26"/>
      <c r="M50" s="26"/>
      <c r="N50" s="38"/>
      <c r="O50" s="3"/>
      <c r="P50" s="4"/>
      <c r="Q50" s="5"/>
      <c r="R50" s="6"/>
      <c r="S50" s="7"/>
      <c r="T50" s="4"/>
      <c r="U50"/>
      <c r="V50"/>
      <c r="W50"/>
      <c r="X50"/>
      <c r="Y50"/>
      <c r="Z50"/>
      <c r="AA50"/>
      <c r="AB50"/>
      <c r="AC50"/>
      <c r="AD50"/>
      <c r="AE50"/>
    </row>
    <row r="51" spans="1:31" s="25" customFormat="1" ht="15.75" hidden="1">
      <c r="A51" s="1"/>
      <c r="B51" s="65"/>
      <c r="C51" s="65"/>
      <c r="D51" s="65"/>
      <c r="E51" s="65"/>
      <c r="F51" s="65"/>
      <c r="G51" s="65"/>
      <c r="H51" s="71"/>
      <c r="I51" s="71"/>
      <c r="J51" s="71"/>
      <c r="L51" s="26"/>
      <c r="M51" s="26"/>
      <c r="N51" s="38"/>
      <c r="O51" s="3"/>
      <c r="P51" s="4"/>
      <c r="Q51" s="5"/>
      <c r="R51" s="6"/>
      <c r="S51" s="7"/>
      <c r="T51" s="4"/>
      <c r="U51"/>
      <c r="V51"/>
      <c r="W51"/>
      <c r="X51"/>
      <c r="Y51"/>
      <c r="Z51"/>
      <c r="AA51"/>
      <c r="AB51"/>
      <c r="AC51"/>
      <c r="AD51"/>
      <c r="AE51"/>
    </row>
    <row r="52" spans="1:31" s="25" customFormat="1" ht="15.75" hidden="1">
      <c r="A52" s="1"/>
      <c r="B52" s="65"/>
      <c r="C52" s="65"/>
      <c r="D52" s="65"/>
      <c r="E52" s="65"/>
      <c r="F52" s="65"/>
      <c r="G52" s="65"/>
      <c r="H52" s="71"/>
      <c r="I52" s="71"/>
      <c r="J52" s="71"/>
      <c r="L52" s="26"/>
      <c r="M52" s="26"/>
      <c r="N52" s="38"/>
      <c r="O52" s="3"/>
      <c r="P52" s="4"/>
      <c r="Q52" s="5"/>
      <c r="R52" s="6"/>
      <c r="S52" s="7"/>
      <c r="T52" s="4"/>
      <c r="U52"/>
      <c r="V52"/>
      <c r="W52"/>
      <c r="X52"/>
      <c r="Y52"/>
      <c r="Z52"/>
      <c r="AA52"/>
      <c r="AB52"/>
      <c r="AC52"/>
      <c r="AD52"/>
      <c r="AE52"/>
    </row>
    <row r="53" spans="1:31" s="25" customFormat="1" ht="15.75" hidden="1">
      <c r="A53" s="1"/>
      <c r="B53" s="65"/>
      <c r="C53" s="65"/>
      <c r="D53" s="65"/>
      <c r="E53" s="65"/>
      <c r="F53" s="65"/>
      <c r="G53" s="65"/>
      <c r="H53" s="71"/>
      <c r="I53" s="71"/>
      <c r="J53" s="71"/>
      <c r="L53" s="26"/>
      <c r="M53" s="26"/>
      <c r="N53" s="38"/>
      <c r="O53" s="3"/>
      <c r="P53" s="4"/>
      <c r="Q53" s="5"/>
      <c r="R53" s="6"/>
      <c r="S53" s="7"/>
      <c r="T53" s="4"/>
      <c r="U53"/>
      <c r="V53"/>
      <c r="W53"/>
      <c r="X53"/>
      <c r="Y53"/>
      <c r="Z53"/>
      <c r="AA53"/>
      <c r="AB53"/>
      <c r="AC53"/>
      <c r="AD53"/>
      <c r="AE53"/>
    </row>
    <row r="54" spans="1:31" s="25" customFormat="1" ht="41.25" hidden="1" customHeight="1">
      <c r="A54" s="1"/>
      <c r="B54" s="65"/>
      <c r="C54" s="65"/>
      <c r="D54" s="65"/>
      <c r="E54" s="65"/>
      <c r="F54" s="65"/>
      <c r="G54" s="65"/>
      <c r="H54" s="71"/>
      <c r="I54" s="71"/>
      <c r="J54" s="71"/>
      <c r="L54" s="26"/>
      <c r="M54" s="26"/>
      <c r="N54" s="38"/>
      <c r="O54" s="3"/>
      <c r="P54" s="4"/>
      <c r="Q54" s="5"/>
      <c r="R54" s="6"/>
      <c r="S54" s="7"/>
      <c r="T54" s="4"/>
      <c r="U54"/>
      <c r="V54"/>
      <c r="W54"/>
      <c r="X54"/>
      <c r="Y54"/>
      <c r="Z54"/>
      <c r="AA54"/>
      <c r="AB54"/>
      <c r="AC54"/>
      <c r="AD54"/>
      <c r="AE54"/>
    </row>
    <row r="55" spans="1:31" s="25" customFormat="1" ht="15.75" hidden="1">
      <c r="A55" s="1"/>
      <c r="B55" s="65"/>
      <c r="C55" s="65"/>
      <c r="D55" s="65"/>
      <c r="E55" s="65"/>
      <c r="F55" s="65"/>
      <c r="G55" s="65"/>
      <c r="H55" s="71"/>
      <c r="I55" s="71"/>
      <c r="J55" s="71"/>
      <c r="L55" s="26"/>
      <c r="M55" s="26"/>
      <c r="N55" s="38"/>
      <c r="O55" s="3"/>
      <c r="P55" s="4"/>
      <c r="Q55" s="5"/>
      <c r="R55" s="6"/>
      <c r="S55" s="7"/>
      <c r="T55" s="4"/>
      <c r="U55"/>
      <c r="V55"/>
      <c r="W55"/>
      <c r="X55"/>
      <c r="Y55"/>
      <c r="Z55"/>
      <c r="AA55"/>
      <c r="AB55"/>
      <c r="AC55"/>
      <c r="AD55"/>
      <c r="AE55"/>
    </row>
    <row r="56" spans="1:31" s="25" customFormat="1" ht="15.75" hidden="1">
      <c r="A56" s="1"/>
      <c r="B56" s="65"/>
      <c r="C56" s="65"/>
      <c r="D56" s="65"/>
      <c r="E56" s="65"/>
      <c r="F56" s="65"/>
      <c r="G56" s="65"/>
      <c r="H56" s="71"/>
      <c r="I56" s="71"/>
      <c r="J56" s="71"/>
      <c r="L56" s="26"/>
      <c r="M56" s="26"/>
      <c r="N56" s="38"/>
      <c r="O56" s="3"/>
      <c r="P56" s="4"/>
      <c r="Q56" s="5"/>
      <c r="R56" s="6"/>
      <c r="S56" s="7"/>
      <c r="T56" s="4"/>
      <c r="U56"/>
      <c r="V56"/>
      <c r="W56"/>
      <c r="X56"/>
      <c r="Y56"/>
      <c r="Z56"/>
      <c r="AA56"/>
      <c r="AB56"/>
      <c r="AC56"/>
      <c r="AD56"/>
      <c r="AE56"/>
    </row>
    <row r="57" spans="1:31" s="25" customFormat="1" ht="15.75" hidden="1">
      <c r="A57" s="1"/>
      <c r="B57" s="65"/>
      <c r="C57" s="65"/>
      <c r="D57" s="65"/>
      <c r="E57" s="65"/>
      <c r="F57" s="65"/>
      <c r="G57" s="65"/>
      <c r="H57" s="71"/>
      <c r="I57" s="71"/>
      <c r="J57" s="71"/>
      <c r="L57" s="26"/>
      <c r="M57" s="26"/>
      <c r="N57" s="38"/>
      <c r="O57" s="3"/>
      <c r="P57" s="4"/>
      <c r="Q57" s="5"/>
      <c r="R57" s="6"/>
      <c r="S57" s="7"/>
      <c r="T57" s="4"/>
      <c r="U57"/>
      <c r="V57"/>
      <c r="W57"/>
      <c r="X57"/>
      <c r="Y57"/>
      <c r="Z57"/>
      <c r="AA57"/>
      <c r="AB57"/>
      <c r="AC57"/>
      <c r="AD57"/>
      <c r="AE57"/>
    </row>
    <row r="58" spans="1:31" s="25" customFormat="1" ht="15.75" hidden="1">
      <c r="A58" s="1"/>
      <c r="B58" s="65"/>
      <c r="C58" s="65"/>
      <c r="D58" s="65"/>
      <c r="E58" s="65"/>
      <c r="F58" s="65"/>
      <c r="G58" s="65"/>
      <c r="H58" s="71"/>
      <c r="I58" s="71"/>
      <c r="J58" s="71"/>
      <c r="L58" s="26"/>
      <c r="M58" s="26"/>
      <c r="N58" s="38"/>
      <c r="O58" s="3"/>
      <c r="P58" s="4"/>
      <c r="Q58" s="5"/>
      <c r="R58" s="6"/>
      <c r="S58" s="7"/>
      <c r="T58" s="4"/>
      <c r="U58"/>
      <c r="V58"/>
      <c r="W58"/>
      <c r="X58"/>
      <c r="Y58"/>
      <c r="Z58"/>
      <c r="AA58"/>
      <c r="AB58"/>
      <c r="AC58"/>
      <c r="AD58"/>
      <c r="AE58"/>
    </row>
    <row r="59" spans="1:31" s="25" customFormat="1" ht="15.75" hidden="1">
      <c r="A59" s="1"/>
      <c r="B59" s="65"/>
      <c r="C59" s="65"/>
      <c r="D59" s="65"/>
      <c r="E59" s="65"/>
      <c r="F59" s="65"/>
      <c r="G59" s="65"/>
      <c r="H59" s="71"/>
      <c r="I59" s="71"/>
      <c r="J59" s="71"/>
      <c r="L59" s="26"/>
      <c r="M59" s="26"/>
      <c r="N59" s="38"/>
      <c r="O59" s="3"/>
      <c r="P59" s="4"/>
      <c r="Q59" s="5"/>
      <c r="R59" s="6"/>
      <c r="S59" s="7"/>
      <c r="T59" s="4"/>
      <c r="U59"/>
      <c r="V59"/>
      <c r="W59"/>
      <c r="X59"/>
      <c r="Y59"/>
      <c r="Z59"/>
      <c r="AA59"/>
      <c r="AB59"/>
      <c r="AC59"/>
      <c r="AD59"/>
      <c r="AE59"/>
    </row>
    <row r="60" spans="1:31" s="4" customFormat="1" ht="15.75" hidden="1">
      <c r="A60" s="1"/>
      <c r="B60" s="65"/>
      <c r="C60" s="65"/>
      <c r="D60" s="65"/>
      <c r="E60" s="65"/>
      <c r="F60" s="65"/>
      <c r="G60" s="65"/>
      <c r="H60" s="71"/>
      <c r="I60" s="71"/>
      <c r="J60" s="71"/>
      <c r="K60" s="25"/>
      <c r="L60" s="26"/>
      <c r="M60" s="26"/>
      <c r="N60" s="38"/>
      <c r="O60" s="3"/>
      <c r="Q60" s="5"/>
      <c r="R60" s="6"/>
      <c r="S60" s="7"/>
      <c r="U60"/>
      <c r="V60"/>
      <c r="W60"/>
      <c r="X60"/>
      <c r="Y60"/>
      <c r="Z60"/>
      <c r="AA60"/>
      <c r="AB60"/>
      <c r="AC60"/>
      <c r="AD60"/>
      <c r="AE60"/>
    </row>
    <row r="61" spans="1:31" s="4" customFormat="1" ht="15.75" hidden="1">
      <c r="A61" s="1"/>
      <c r="B61" s="65"/>
      <c r="C61" s="65"/>
      <c r="D61" s="65"/>
      <c r="E61" s="65"/>
      <c r="F61" s="65"/>
      <c r="G61" s="65"/>
      <c r="H61" s="71"/>
      <c r="I61" s="71"/>
      <c r="J61" s="71"/>
      <c r="K61" s="25"/>
      <c r="L61" s="26"/>
      <c r="M61" s="26"/>
      <c r="N61" s="38"/>
      <c r="O61" s="3"/>
      <c r="Q61" s="5"/>
      <c r="R61" s="6"/>
      <c r="S61" s="7"/>
      <c r="U61"/>
      <c r="V61"/>
      <c r="W61"/>
      <c r="X61"/>
      <c r="Y61"/>
      <c r="Z61"/>
      <c r="AA61"/>
      <c r="AB61"/>
      <c r="AC61"/>
      <c r="AD61"/>
      <c r="AE61"/>
    </row>
    <row r="62" spans="1:31" s="4" customFormat="1" ht="15.75" hidden="1">
      <c r="A62" s="1"/>
      <c r="B62" s="65"/>
      <c r="C62" s="65"/>
      <c r="D62" s="65"/>
      <c r="E62" s="65"/>
      <c r="F62" s="65"/>
      <c r="G62" s="65"/>
      <c r="H62" s="71"/>
      <c r="I62" s="71"/>
      <c r="J62" s="71"/>
      <c r="K62" s="25"/>
      <c r="L62" s="26"/>
      <c r="M62" s="26"/>
      <c r="N62" s="38"/>
      <c r="O62" s="3"/>
      <c r="Q62" s="5"/>
      <c r="R62" s="6"/>
      <c r="S62" s="7"/>
      <c r="U62"/>
      <c r="V62"/>
      <c r="W62"/>
      <c r="X62"/>
      <c r="Y62"/>
      <c r="Z62"/>
      <c r="AA62"/>
      <c r="AB62"/>
      <c r="AC62"/>
      <c r="AD62"/>
      <c r="AE62"/>
    </row>
    <row r="63" spans="1:31" s="4" customFormat="1" ht="15.75" hidden="1">
      <c r="A63" s="1"/>
      <c r="B63" s="65"/>
      <c r="C63" s="65"/>
      <c r="D63" s="65"/>
      <c r="E63" s="65"/>
      <c r="F63" s="65"/>
      <c r="G63" s="65"/>
      <c r="H63" s="71"/>
      <c r="I63" s="71"/>
      <c r="J63" s="71"/>
      <c r="K63" s="25"/>
      <c r="L63" s="26"/>
      <c r="M63" s="26"/>
      <c r="N63" s="38"/>
      <c r="O63" s="3"/>
      <c r="Q63" s="5"/>
      <c r="R63" s="6"/>
      <c r="S63" s="7"/>
      <c r="U63"/>
      <c r="V63"/>
      <c r="W63"/>
      <c r="X63"/>
      <c r="Y63"/>
      <c r="Z63"/>
      <c r="AA63"/>
      <c r="AB63"/>
      <c r="AC63"/>
      <c r="AD63"/>
      <c r="AE63"/>
    </row>
    <row r="64" spans="1:31" s="4" customFormat="1" ht="15.75" hidden="1">
      <c r="A64" s="1"/>
      <c r="B64" s="65"/>
      <c r="C64" s="65"/>
      <c r="D64" s="65"/>
      <c r="E64" s="65"/>
      <c r="F64" s="65"/>
      <c r="G64" s="65"/>
      <c r="H64" s="71"/>
      <c r="I64" s="71"/>
      <c r="J64" s="71"/>
      <c r="K64" s="25"/>
      <c r="L64" s="26"/>
      <c r="M64" s="26"/>
      <c r="N64" s="38"/>
      <c r="O64" s="3"/>
      <c r="Q64" s="5"/>
      <c r="R64" s="6"/>
      <c r="S64" s="7"/>
      <c r="U64"/>
      <c r="V64"/>
      <c r="W64"/>
      <c r="X64"/>
      <c r="Y64"/>
      <c r="Z64"/>
      <c r="AA64"/>
      <c r="AB64"/>
      <c r="AC64"/>
      <c r="AD64"/>
      <c r="AE64"/>
    </row>
    <row r="65" spans="1:31" s="4" customFormat="1" ht="15.75" hidden="1">
      <c r="A65" s="1"/>
      <c r="B65" s="65"/>
      <c r="C65" s="65"/>
      <c r="D65" s="65"/>
      <c r="E65" s="65"/>
      <c r="F65" s="65"/>
      <c r="G65" s="65"/>
      <c r="H65" s="71"/>
      <c r="I65" s="71"/>
      <c r="J65" s="71"/>
      <c r="K65" s="25"/>
      <c r="L65" s="26"/>
      <c r="M65" s="26"/>
      <c r="N65" s="38"/>
      <c r="O65" s="3"/>
      <c r="Q65" s="5"/>
      <c r="R65" s="6"/>
      <c r="S65" s="7"/>
      <c r="U65"/>
      <c r="V65"/>
      <c r="W65"/>
      <c r="X65"/>
      <c r="Y65"/>
      <c r="Z65"/>
      <c r="AA65"/>
      <c r="AB65"/>
      <c r="AC65"/>
      <c r="AD65"/>
      <c r="AE65"/>
    </row>
    <row r="66" spans="1:31" s="4" customFormat="1" ht="15.75" hidden="1">
      <c r="A66" s="1"/>
      <c r="B66" s="65"/>
      <c r="C66" s="65"/>
      <c r="D66" s="65"/>
      <c r="E66" s="65"/>
      <c r="F66" s="65"/>
      <c r="G66" s="65"/>
      <c r="H66" s="71"/>
      <c r="I66" s="71"/>
      <c r="J66" s="71"/>
      <c r="K66" s="25"/>
      <c r="L66" s="26"/>
      <c r="M66" s="26"/>
      <c r="N66" s="38"/>
      <c r="O66" s="3"/>
      <c r="Q66" s="5"/>
      <c r="R66" s="6"/>
      <c r="S66" s="7"/>
      <c r="U66"/>
      <c r="V66"/>
      <c r="W66"/>
      <c r="X66"/>
      <c r="Y66"/>
      <c r="Z66"/>
      <c r="AA66"/>
      <c r="AB66"/>
      <c r="AC66"/>
      <c r="AD66"/>
      <c r="AE66"/>
    </row>
    <row r="67" spans="1:31" s="4" customFormat="1" ht="15.75" hidden="1">
      <c r="A67" s="1"/>
      <c r="B67" s="65"/>
      <c r="C67" s="65"/>
      <c r="D67" s="65"/>
      <c r="E67" s="65"/>
      <c r="F67" s="65"/>
      <c r="G67" s="65"/>
      <c r="H67" s="71"/>
      <c r="I67" s="71"/>
      <c r="J67" s="71"/>
      <c r="K67" s="25"/>
      <c r="L67" s="26"/>
      <c r="M67" s="26"/>
      <c r="N67" s="38"/>
      <c r="O67" s="3"/>
      <c r="Q67" s="5"/>
      <c r="R67" s="6"/>
      <c r="S67" s="7"/>
      <c r="U67"/>
      <c r="V67"/>
      <c r="W67"/>
      <c r="X67"/>
      <c r="Y67"/>
      <c r="Z67"/>
      <c r="AA67"/>
      <c r="AB67"/>
      <c r="AC67"/>
      <c r="AD67"/>
      <c r="AE67"/>
    </row>
    <row r="68" spans="1:31" s="4" customFormat="1" ht="15.75" hidden="1">
      <c r="A68" s="1"/>
      <c r="B68" s="65"/>
      <c r="C68" s="65"/>
      <c r="D68" s="65"/>
      <c r="E68" s="65"/>
      <c r="F68" s="65"/>
      <c r="G68" s="65"/>
      <c r="H68" s="71"/>
      <c r="I68" s="71"/>
      <c r="J68" s="71"/>
      <c r="K68" s="25"/>
      <c r="L68" s="26"/>
      <c r="M68" s="26"/>
      <c r="N68" s="38"/>
      <c r="O68" s="3"/>
      <c r="Q68" s="5"/>
      <c r="R68" s="6"/>
      <c r="S68" s="7"/>
      <c r="U68"/>
      <c r="V68"/>
      <c r="W68"/>
      <c r="X68"/>
      <c r="Y68"/>
      <c r="Z68"/>
      <c r="AA68"/>
      <c r="AB68"/>
      <c r="AC68"/>
      <c r="AD68"/>
      <c r="AE68"/>
    </row>
    <row r="69" spans="1:31" s="1" customFormat="1" ht="2.1" hidden="1" customHeight="1">
      <c r="H69" s="72"/>
      <c r="I69" s="72"/>
      <c r="J69" s="72"/>
      <c r="K69" s="25"/>
      <c r="L69" s="26"/>
      <c r="M69" s="26"/>
      <c r="N69" s="38"/>
      <c r="O69" s="3"/>
      <c r="P69" s="4"/>
      <c r="Q69" s="5"/>
      <c r="R69" s="6"/>
      <c r="S69" s="7"/>
    </row>
    <row r="70" spans="1:31" s="1" customFormat="1" ht="2.1" hidden="1" customHeight="1">
      <c r="H70" s="72"/>
      <c r="I70" s="72"/>
      <c r="J70" s="72"/>
      <c r="K70" s="25"/>
      <c r="L70" s="26"/>
      <c r="M70" s="26"/>
      <c r="N70" s="38"/>
      <c r="O70" s="3"/>
      <c r="P70" s="4"/>
      <c r="Q70" s="5"/>
      <c r="R70" s="6"/>
      <c r="S70" s="7"/>
    </row>
    <row r="71" spans="1:31" s="1" customFormat="1" ht="2.1" hidden="1" customHeight="1">
      <c r="H71" s="72"/>
      <c r="I71" s="72"/>
      <c r="J71" s="72"/>
      <c r="K71" s="25"/>
      <c r="L71" s="26"/>
      <c r="M71" s="26"/>
      <c r="N71" s="38"/>
      <c r="O71" s="3"/>
      <c r="P71" s="4"/>
      <c r="Q71" s="5"/>
      <c r="R71" s="6"/>
      <c r="S71" s="7"/>
    </row>
    <row r="72" spans="1:31" s="1" customFormat="1" ht="2.1" hidden="1" customHeight="1">
      <c r="H72" s="72"/>
      <c r="I72" s="72"/>
      <c r="J72" s="72"/>
      <c r="K72" s="25"/>
      <c r="L72" s="26"/>
      <c r="M72" s="26"/>
      <c r="N72" s="38"/>
      <c r="O72" s="3"/>
      <c r="P72" s="4"/>
      <c r="Q72" s="5"/>
      <c r="R72" s="6"/>
      <c r="S72" s="7"/>
    </row>
    <row r="73" spans="1:31" s="1" customFormat="1" ht="2.1" hidden="1" customHeight="1">
      <c r="H73" s="72"/>
      <c r="I73" s="72"/>
      <c r="J73" s="72"/>
      <c r="K73" s="25"/>
      <c r="L73" s="26"/>
      <c r="M73" s="26"/>
      <c r="N73" s="38"/>
      <c r="O73" s="3"/>
      <c r="P73" s="4"/>
      <c r="Q73" s="5"/>
      <c r="R73" s="6"/>
      <c r="S73" s="7"/>
    </row>
    <row r="74" spans="1:31" s="1" customFormat="1" ht="2.1" hidden="1" customHeight="1">
      <c r="H74" s="72"/>
      <c r="I74" s="72"/>
      <c r="J74" s="72"/>
      <c r="K74" s="25"/>
      <c r="L74" s="26"/>
      <c r="M74" s="26"/>
      <c r="N74" s="38"/>
      <c r="O74" s="3"/>
      <c r="P74" s="4"/>
      <c r="Q74" s="5"/>
      <c r="R74" s="6"/>
      <c r="S74" s="7"/>
    </row>
    <row r="75" spans="1:31" s="1" customFormat="1" ht="2.1" hidden="1" customHeight="1">
      <c r="H75" s="72"/>
      <c r="I75" s="72"/>
      <c r="J75" s="72"/>
      <c r="K75" s="25"/>
      <c r="L75" s="26"/>
      <c r="M75" s="26"/>
      <c r="N75" s="38"/>
      <c r="O75" s="3"/>
      <c r="P75" s="4"/>
      <c r="Q75" s="5"/>
      <c r="R75" s="6"/>
      <c r="S75" s="7"/>
    </row>
    <row r="76" spans="1:31" s="1" customFormat="1" ht="2.1" hidden="1" customHeight="1">
      <c r="H76" s="72"/>
      <c r="I76" s="72"/>
      <c r="J76" s="72"/>
      <c r="K76" s="25"/>
      <c r="L76" s="26"/>
      <c r="M76" s="26"/>
      <c r="N76" s="38"/>
      <c r="O76" s="3"/>
      <c r="P76" s="4"/>
      <c r="Q76" s="5"/>
      <c r="R76" s="6"/>
      <c r="S76" s="7"/>
    </row>
    <row r="77" spans="1:31" s="1" customFormat="1" ht="2.1" hidden="1" customHeight="1">
      <c r="H77" s="72"/>
      <c r="I77" s="72"/>
      <c r="J77" s="72"/>
      <c r="K77" s="25"/>
      <c r="L77" s="26"/>
      <c r="M77" s="26"/>
      <c r="N77" s="38"/>
      <c r="O77" s="3"/>
      <c r="P77" s="4"/>
      <c r="Q77" s="5"/>
      <c r="R77" s="6"/>
      <c r="S77" s="7"/>
    </row>
    <row r="78" spans="1:31" s="1" customFormat="1" ht="2.1" hidden="1" customHeight="1">
      <c r="H78" s="72"/>
      <c r="I78" s="72"/>
      <c r="J78" s="72"/>
      <c r="K78" s="25"/>
      <c r="L78" s="26"/>
      <c r="M78" s="26"/>
      <c r="N78" s="38"/>
      <c r="O78" s="3"/>
      <c r="P78" s="4"/>
      <c r="Q78" s="5"/>
      <c r="R78" s="6"/>
      <c r="S78" s="7"/>
    </row>
    <row r="79" spans="1:31" s="1" customFormat="1" ht="2.1" hidden="1" customHeight="1">
      <c r="H79" s="72"/>
      <c r="I79" s="72"/>
      <c r="J79" s="72"/>
      <c r="K79" s="25"/>
      <c r="L79" s="26"/>
      <c r="M79" s="26"/>
      <c r="N79" s="38"/>
      <c r="O79" s="3"/>
      <c r="P79" s="4"/>
      <c r="Q79" s="5"/>
      <c r="R79" s="6"/>
      <c r="S79" s="7"/>
    </row>
    <row r="80" spans="1:31" s="1" customFormat="1" ht="2.1" hidden="1" customHeight="1">
      <c r="H80" s="72"/>
      <c r="I80" s="72"/>
      <c r="J80" s="72"/>
      <c r="K80" s="25"/>
      <c r="L80" s="26"/>
      <c r="M80" s="26"/>
      <c r="N80" s="38"/>
      <c r="O80" s="3"/>
      <c r="P80" s="4"/>
      <c r="Q80" s="5"/>
      <c r="R80" s="6"/>
      <c r="S80" s="7"/>
    </row>
    <row r="81" spans="1:25" s="1" customFormat="1" ht="2.1" hidden="1" customHeight="1">
      <c r="H81" s="72"/>
      <c r="I81" s="72"/>
      <c r="J81" s="72"/>
      <c r="K81" s="25"/>
      <c r="L81" s="26"/>
      <c r="M81" s="26"/>
      <c r="N81" s="38"/>
      <c r="O81" s="3"/>
      <c r="P81" s="4"/>
      <c r="Q81" s="5"/>
      <c r="R81" s="6"/>
      <c r="S81" s="7"/>
    </row>
    <row r="82" spans="1:25" s="1" customFormat="1" ht="14.1" hidden="1" customHeight="1">
      <c r="H82" s="72"/>
      <c r="I82" s="72"/>
      <c r="J82" s="72"/>
      <c r="K82" s="25"/>
      <c r="L82" s="26"/>
      <c r="M82" s="26"/>
      <c r="N82" s="38"/>
      <c r="O82" s="3"/>
      <c r="P82" s="4"/>
      <c r="Q82" s="5"/>
      <c r="R82" s="6"/>
      <c r="S82" s="7"/>
    </row>
    <row r="83" spans="1:25" s="1" customFormat="1" ht="14.1" hidden="1" customHeight="1">
      <c r="A83" s="14"/>
      <c r="H83" s="72"/>
      <c r="I83" s="72"/>
      <c r="J83" s="72"/>
      <c r="K83" s="25"/>
      <c r="L83" s="26"/>
      <c r="M83" s="26"/>
      <c r="N83" s="55"/>
      <c r="O83" s="56"/>
      <c r="P83" s="4"/>
      <c r="Q83" s="57"/>
      <c r="R83" s="58"/>
      <c r="S83" s="59"/>
      <c r="T83" s="54"/>
    </row>
    <row r="84" spans="1:25" s="1" customFormat="1" ht="14.1" hidden="1" customHeight="1">
      <c r="A84" s="14"/>
      <c r="H84" s="72"/>
      <c r="I84" s="72"/>
      <c r="J84" s="72"/>
      <c r="K84" s="25"/>
      <c r="L84" s="26"/>
      <c r="M84" s="26"/>
      <c r="N84" s="55"/>
      <c r="O84" s="56"/>
      <c r="P84" s="4"/>
      <c r="Q84" s="57"/>
      <c r="R84" s="58"/>
      <c r="S84" s="59"/>
      <c r="T84" s="54"/>
    </row>
    <row r="85" spans="1:25" s="1" customFormat="1" ht="14.1" hidden="1" customHeight="1">
      <c r="A85" s="14"/>
      <c r="H85" s="72"/>
      <c r="I85" s="72"/>
      <c r="J85" s="72"/>
      <c r="K85" s="25"/>
      <c r="L85" s="26"/>
      <c r="M85" s="26"/>
      <c r="N85" s="55"/>
      <c r="O85" s="56"/>
      <c r="P85" s="4"/>
      <c r="Q85" s="57"/>
      <c r="R85" s="58"/>
      <c r="S85" s="59"/>
      <c r="T85" s="54"/>
    </row>
    <row r="86" spans="1:25" s="15" customFormat="1" ht="2.1" hidden="1" customHeight="1">
      <c r="A86" s="14"/>
      <c r="B86" s="1"/>
      <c r="C86" s="1"/>
      <c r="D86" s="1"/>
      <c r="E86" s="1"/>
      <c r="F86" s="1"/>
      <c r="G86" s="1"/>
      <c r="H86" s="72"/>
      <c r="I86" s="72"/>
      <c r="J86" s="72"/>
      <c r="K86" s="24"/>
      <c r="L86" s="26"/>
      <c r="M86" s="26"/>
      <c r="N86" s="38"/>
      <c r="O86" s="8"/>
      <c r="P86" s="4"/>
      <c r="Q86" s="9"/>
      <c r="R86" s="10"/>
      <c r="S86" s="11"/>
      <c r="T86" s="1"/>
      <c r="U86" s="1"/>
    </row>
    <row r="87" spans="1:25" ht="14.1" hidden="1" customHeight="1"/>
    <row r="88" spans="1:25" ht="15.75" hidden="1" customHeight="1"/>
    <row r="89" spans="1:25" s="1" customFormat="1" ht="15.75" hidden="1" customHeight="1">
      <c r="H89" s="72"/>
      <c r="I89" s="72"/>
      <c r="J89" s="72"/>
      <c r="K89" s="25"/>
      <c r="L89" s="26"/>
      <c r="M89" s="26"/>
      <c r="N89" s="38"/>
      <c r="O89" s="3"/>
      <c r="P89" s="4"/>
      <c r="Q89" s="5"/>
      <c r="R89" s="6"/>
      <c r="S89" s="7"/>
      <c r="T89" s="4"/>
      <c r="U89"/>
      <c r="V89"/>
      <c r="W89"/>
      <c r="X89"/>
      <c r="Y89"/>
    </row>
    <row r="90" spans="1:25" s="1" customFormat="1" ht="15.75" hidden="1" customHeight="1">
      <c r="H90" s="72"/>
      <c r="I90" s="72"/>
      <c r="J90" s="72"/>
      <c r="K90" s="25"/>
      <c r="L90" s="26"/>
      <c r="M90" s="26"/>
      <c r="N90" s="38"/>
      <c r="O90" s="3"/>
      <c r="P90" s="4"/>
      <c r="Q90" s="5"/>
      <c r="R90" s="6"/>
      <c r="S90" s="7"/>
      <c r="T90" s="4"/>
      <c r="U90"/>
      <c r="V90"/>
      <c r="W90"/>
      <c r="X90"/>
      <c r="Y90"/>
    </row>
    <row r="91" spans="1:25" s="1" customFormat="1" ht="15.75" hidden="1" customHeight="1">
      <c r="H91" s="72"/>
      <c r="I91" s="72"/>
      <c r="J91" s="72"/>
      <c r="K91" s="25"/>
      <c r="L91" s="26"/>
      <c r="M91" s="26"/>
      <c r="N91" s="38"/>
      <c r="O91" s="3"/>
      <c r="P91" s="4"/>
      <c r="Q91" s="5"/>
      <c r="R91" s="6"/>
      <c r="S91" s="7"/>
      <c r="T91" s="4"/>
      <c r="U91"/>
      <c r="V91"/>
      <c r="W91"/>
      <c r="X91"/>
      <c r="Y91"/>
    </row>
    <row r="92" spans="1:25" s="1" customFormat="1" ht="15.75" hidden="1" customHeight="1">
      <c r="H92" s="72"/>
      <c r="I92" s="72"/>
      <c r="J92" s="72"/>
      <c r="K92" s="25"/>
      <c r="L92" s="26"/>
      <c r="M92" s="26"/>
      <c r="N92" s="38"/>
      <c r="O92" s="3"/>
      <c r="P92" s="4"/>
      <c r="Q92" s="5"/>
      <c r="R92" s="6"/>
      <c r="S92" s="7"/>
      <c r="T92" s="4"/>
      <c r="U92"/>
      <c r="V92"/>
      <c r="W92"/>
      <c r="X92"/>
      <c r="Y92"/>
    </row>
    <row r="93" spans="1:25" s="1" customFormat="1" ht="15.75" hidden="1" customHeight="1">
      <c r="H93" s="72"/>
      <c r="I93" s="72"/>
      <c r="J93" s="72"/>
      <c r="K93" s="25"/>
      <c r="L93" s="26"/>
      <c r="M93" s="26"/>
      <c r="N93" s="38"/>
      <c r="O93" s="3"/>
      <c r="P93" s="4"/>
      <c r="Q93" s="5"/>
      <c r="R93" s="6"/>
      <c r="S93" s="7"/>
      <c r="T93" s="4"/>
      <c r="U93"/>
      <c r="V93"/>
      <c r="W93"/>
      <c r="X93"/>
      <c r="Y93"/>
    </row>
    <row r="94" spans="1:25" s="1" customFormat="1" ht="15.75" hidden="1" customHeight="1">
      <c r="H94" s="72"/>
      <c r="I94" s="72"/>
      <c r="J94" s="72"/>
      <c r="K94" s="25"/>
      <c r="L94" s="26"/>
      <c r="M94" s="26"/>
      <c r="N94" s="38"/>
      <c r="O94" s="3"/>
      <c r="P94" s="4"/>
      <c r="Q94" s="5"/>
      <c r="R94" s="6"/>
      <c r="S94" s="7"/>
      <c r="T94" s="4"/>
      <c r="U94"/>
      <c r="V94"/>
      <c r="W94"/>
      <c r="X94"/>
      <c r="Y94"/>
    </row>
    <row r="95" spans="1:25" s="1" customFormat="1" ht="15.75" hidden="1" customHeight="1">
      <c r="H95" s="72"/>
      <c r="I95" s="72"/>
      <c r="J95" s="72"/>
      <c r="K95" s="25"/>
      <c r="L95" s="26"/>
      <c r="M95" s="26"/>
      <c r="N95" s="38"/>
      <c r="O95" s="3"/>
      <c r="P95" s="4"/>
      <c r="Q95" s="5"/>
      <c r="R95" s="6"/>
      <c r="S95" s="7"/>
      <c r="T95" s="4"/>
      <c r="U95"/>
      <c r="V95"/>
      <c r="W95"/>
      <c r="X95"/>
      <c r="Y95"/>
    </row>
    <row r="96" spans="1:25" s="1" customFormat="1" ht="15.75" hidden="1" customHeight="1">
      <c r="H96" s="72"/>
      <c r="I96" s="72"/>
      <c r="J96" s="72"/>
      <c r="K96" s="25"/>
      <c r="L96" s="26"/>
      <c r="M96" s="26"/>
      <c r="N96" s="38"/>
      <c r="O96" s="3"/>
      <c r="P96" s="4"/>
      <c r="Q96" s="5"/>
      <c r="R96" s="6"/>
      <c r="S96" s="7"/>
      <c r="T96" s="4"/>
      <c r="U96"/>
      <c r="V96"/>
      <c r="W96"/>
      <c r="X96"/>
      <c r="Y96"/>
    </row>
    <row r="97" spans="8:25" s="1" customFormat="1" ht="15.75" hidden="1" customHeight="1">
      <c r="H97" s="72"/>
      <c r="I97" s="72"/>
      <c r="J97" s="72"/>
      <c r="K97" s="25"/>
      <c r="L97" s="26"/>
      <c r="M97" s="26"/>
      <c r="N97" s="38"/>
      <c r="O97" s="3"/>
      <c r="P97" s="4"/>
      <c r="Q97" s="5"/>
      <c r="R97" s="6"/>
      <c r="S97" s="7"/>
      <c r="T97" s="4"/>
      <c r="U97"/>
      <c r="V97"/>
      <c r="W97"/>
      <c r="X97"/>
      <c r="Y97"/>
    </row>
    <row r="98" spans="8:25" s="1" customFormat="1" ht="15.75" hidden="1" customHeight="1">
      <c r="H98" s="72"/>
      <c r="I98" s="72"/>
      <c r="J98" s="72"/>
      <c r="K98" s="25"/>
      <c r="L98" s="26"/>
      <c r="M98" s="26"/>
      <c r="N98" s="38"/>
      <c r="O98" s="3"/>
      <c r="P98" s="4"/>
      <c r="Q98" s="5"/>
      <c r="R98" s="6"/>
      <c r="S98" s="7"/>
      <c r="T98" s="4"/>
      <c r="U98"/>
      <c r="V98"/>
      <c r="W98"/>
      <c r="X98"/>
      <c r="Y98"/>
    </row>
    <row r="99" spans="8:25" s="1" customFormat="1" ht="15.75" hidden="1" customHeight="1">
      <c r="H99" s="72"/>
      <c r="I99" s="72"/>
      <c r="J99" s="72"/>
      <c r="K99" s="25"/>
      <c r="L99" s="26"/>
      <c r="M99" s="26"/>
      <c r="N99" s="38"/>
      <c r="O99" s="3"/>
      <c r="P99" s="4"/>
      <c r="Q99" s="5"/>
      <c r="R99" s="6"/>
      <c r="S99" s="7"/>
      <c r="T99" s="4"/>
      <c r="U99"/>
      <c r="V99"/>
      <c r="W99"/>
      <c r="X99"/>
      <c r="Y99"/>
    </row>
    <row r="100" spans="8:25" s="1" customFormat="1" ht="15.75" hidden="1" customHeight="1">
      <c r="H100" s="72"/>
      <c r="I100" s="72"/>
      <c r="J100" s="72"/>
      <c r="K100" s="25"/>
      <c r="L100" s="26"/>
      <c r="M100" s="26"/>
      <c r="N100" s="38"/>
      <c r="O100" s="3"/>
      <c r="P100" s="4"/>
      <c r="Q100" s="5"/>
      <c r="R100" s="6"/>
      <c r="S100" s="7"/>
      <c r="T100" s="4"/>
      <c r="U100"/>
      <c r="V100"/>
      <c r="W100"/>
      <c r="X100"/>
      <c r="Y100"/>
    </row>
    <row r="101" spans="8:25" s="1" customFormat="1" ht="15.75" hidden="1" customHeight="1">
      <c r="H101" s="72"/>
      <c r="I101" s="72"/>
      <c r="J101" s="72"/>
      <c r="K101" s="25"/>
      <c r="L101" s="26"/>
      <c r="M101" s="26"/>
      <c r="N101" s="38"/>
      <c r="O101" s="3"/>
      <c r="P101" s="4"/>
      <c r="Q101" s="5"/>
      <c r="R101" s="6"/>
      <c r="S101" s="7"/>
      <c r="T101" s="4"/>
      <c r="U101"/>
      <c r="V101"/>
      <c r="W101"/>
      <c r="X101"/>
      <c r="Y101"/>
    </row>
    <row r="102" spans="8:25" s="1" customFormat="1" ht="15.75" hidden="1" customHeight="1">
      <c r="H102" s="72"/>
      <c r="I102" s="72"/>
      <c r="J102" s="72"/>
      <c r="K102" s="25"/>
      <c r="L102" s="26"/>
      <c r="M102" s="26"/>
      <c r="N102" s="38"/>
      <c r="O102" s="3"/>
      <c r="P102" s="4"/>
      <c r="Q102" s="5"/>
      <c r="R102" s="6"/>
      <c r="S102" s="7"/>
      <c r="T102" s="4"/>
      <c r="U102"/>
      <c r="V102"/>
      <c r="W102"/>
      <c r="X102"/>
      <c r="Y102"/>
    </row>
    <row r="103" spans="8:25" s="1" customFormat="1" ht="15.75" hidden="1" customHeight="1">
      <c r="H103" s="72"/>
      <c r="I103" s="72"/>
      <c r="J103" s="72"/>
      <c r="K103" s="25"/>
      <c r="L103" s="26"/>
      <c r="M103" s="26"/>
      <c r="N103" s="38"/>
      <c r="O103" s="3"/>
      <c r="P103" s="4"/>
      <c r="Q103" s="5"/>
      <c r="R103" s="6"/>
      <c r="S103" s="7"/>
      <c r="T103" s="4"/>
      <c r="U103"/>
      <c r="V103"/>
      <c r="W103"/>
      <c r="X103"/>
      <c r="Y103"/>
    </row>
    <row r="104" spans="8:25" s="1" customFormat="1" ht="15.75" hidden="1" customHeight="1">
      <c r="H104" s="72"/>
      <c r="I104" s="72"/>
      <c r="J104" s="72"/>
      <c r="K104" s="25"/>
      <c r="L104" s="26"/>
      <c r="M104" s="26"/>
      <c r="N104" s="38"/>
      <c r="O104" s="3"/>
      <c r="P104" s="4"/>
      <c r="Q104" s="5"/>
      <c r="R104" s="6"/>
      <c r="S104" s="7"/>
      <c r="T104" s="4"/>
      <c r="U104"/>
      <c r="V104"/>
      <c r="W104"/>
      <c r="X104"/>
      <c r="Y104"/>
    </row>
    <row r="105" spans="8:25" s="1" customFormat="1" ht="15.75" hidden="1" customHeight="1">
      <c r="H105" s="72"/>
      <c r="I105" s="72"/>
      <c r="J105" s="72"/>
      <c r="K105" s="25"/>
      <c r="L105" s="26"/>
      <c r="M105" s="26"/>
      <c r="N105" s="38"/>
      <c r="O105" s="3"/>
      <c r="P105" s="4"/>
      <c r="Q105" s="5"/>
      <c r="R105" s="6"/>
      <c r="S105" s="7"/>
      <c r="T105" s="4"/>
      <c r="U105"/>
      <c r="V105"/>
      <c r="W105"/>
      <c r="X105"/>
      <c r="Y105"/>
    </row>
    <row r="106" spans="8:25" s="1" customFormat="1" ht="15.75" hidden="1" customHeight="1">
      <c r="H106" s="72"/>
      <c r="I106" s="72"/>
      <c r="J106" s="72"/>
      <c r="K106" s="25"/>
      <c r="L106" s="26"/>
      <c r="M106" s="26"/>
      <c r="N106" s="38"/>
      <c r="O106" s="3"/>
      <c r="P106" s="4"/>
      <c r="Q106" s="5"/>
      <c r="R106" s="6"/>
      <c r="S106" s="7"/>
      <c r="T106" s="4"/>
      <c r="U106"/>
      <c r="V106"/>
      <c r="W106"/>
      <c r="X106"/>
      <c r="Y106"/>
    </row>
    <row r="107" spans="8:25" s="1" customFormat="1" ht="15.75" hidden="1" customHeight="1">
      <c r="H107" s="72"/>
      <c r="I107" s="72"/>
      <c r="J107" s="72"/>
      <c r="K107" s="25"/>
      <c r="L107" s="26"/>
      <c r="M107" s="26"/>
      <c r="N107" s="38"/>
      <c r="O107" s="3"/>
      <c r="P107" s="4"/>
      <c r="Q107" s="5"/>
      <c r="R107" s="6"/>
      <c r="S107" s="7"/>
      <c r="T107" s="4"/>
      <c r="U107"/>
      <c r="V107"/>
      <c r="W107"/>
      <c r="X107"/>
      <c r="Y107"/>
    </row>
    <row r="108" spans="8:25" s="1" customFormat="1" ht="15.75" hidden="1" customHeight="1">
      <c r="H108" s="72"/>
      <c r="I108" s="72"/>
      <c r="J108" s="72"/>
      <c r="K108" s="25"/>
      <c r="L108" s="26"/>
      <c r="M108" s="26"/>
      <c r="N108" s="38"/>
      <c r="O108" s="3"/>
      <c r="P108" s="4"/>
      <c r="Q108" s="5"/>
      <c r="R108" s="6"/>
      <c r="S108" s="7"/>
      <c r="T108" s="4"/>
      <c r="U108"/>
      <c r="V108"/>
      <c r="W108"/>
      <c r="X108"/>
      <c r="Y108"/>
    </row>
    <row r="109" spans="8:25" s="1" customFormat="1" ht="15.75" hidden="1" customHeight="1">
      <c r="H109" s="72"/>
      <c r="I109" s="72"/>
      <c r="J109" s="72"/>
      <c r="K109" s="25"/>
      <c r="L109" s="26"/>
      <c r="M109" s="26"/>
      <c r="N109" s="38"/>
      <c r="O109" s="3"/>
      <c r="P109" s="4"/>
      <c r="Q109" s="5"/>
      <c r="R109" s="6"/>
      <c r="S109" s="7"/>
      <c r="T109" s="4"/>
      <c r="U109"/>
      <c r="V109"/>
      <c r="W109"/>
      <c r="X109"/>
      <c r="Y109"/>
    </row>
    <row r="110" spans="8:25" s="1" customFormat="1" ht="15.75" hidden="1" customHeight="1">
      <c r="H110" s="72"/>
      <c r="I110" s="72"/>
      <c r="J110" s="72"/>
      <c r="K110" s="25"/>
      <c r="L110" s="26"/>
      <c r="M110" s="26"/>
      <c r="N110" s="38"/>
      <c r="O110" s="3"/>
      <c r="P110" s="4"/>
      <c r="Q110" s="5"/>
      <c r="R110" s="6"/>
      <c r="S110" s="7"/>
      <c r="T110" s="4"/>
      <c r="U110"/>
      <c r="V110"/>
      <c r="W110"/>
      <c r="X110"/>
      <c r="Y110"/>
    </row>
    <row r="111" spans="8:25" s="1" customFormat="1" ht="15.75" hidden="1" customHeight="1">
      <c r="H111" s="72"/>
      <c r="I111" s="72"/>
      <c r="J111" s="72"/>
      <c r="K111" s="25"/>
      <c r="L111" s="26"/>
      <c r="M111" s="26"/>
      <c r="N111" s="38"/>
      <c r="O111" s="3"/>
      <c r="P111" s="4"/>
      <c r="Q111" s="5"/>
      <c r="R111" s="6"/>
      <c r="S111" s="7"/>
      <c r="T111" s="4"/>
      <c r="U111"/>
      <c r="V111"/>
      <c r="W111"/>
      <c r="X111"/>
      <c r="Y111"/>
    </row>
    <row r="112" spans="8:25" s="1" customFormat="1" ht="15.75" hidden="1" customHeight="1">
      <c r="H112" s="72"/>
      <c r="I112" s="72"/>
      <c r="J112" s="72"/>
      <c r="K112" s="25"/>
      <c r="L112" s="26"/>
      <c r="M112" s="26"/>
      <c r="N112" s="38"/>
      <c r="O112" s="3"/>
      <c r="P112" s="4"/>
      <c r="Q112" s="5"/>
      <c r="R112" s="6"/>
      <c r="S112" s="7"/>
      <c r="T112" s="4"/>
      <c r="U112"/>
      <c r="V112"/>
      <c r="W112"/>
      <c r="X112"/>
      <c r="Y112"/>
    </row>
    <row r="113" spans="8:31" s="1" customFormat="1" ht="15.75" hidden="1" customHeight="1">
      <c r="H113" s="72"/>
      <c r="I113" s="72"/>
      <c r="J113" s="72"/>
      <c r="K113" s="25"/>
      <c r="L113" s="26"/>
      <c r="M113" s="26"/>
      <c r="N113" s="38"/>
      <c r="O113" s="3"/>
      <c r="P113" s="4"/>
      <c r="Q113" s="5"/>
      <c r="R113" s="6"/>
      <c r="S113" s="7"/>
      <c r="T113" s="4"/>
      <c r="U113"/>
      <c r="V113"/>
      <c r="W113"/>
      <c r="X113"/>
      <c r="Y113"/>
    </row>
    <row r="114" spans="8:31" s="1" customFormat="1" ht="15.75" hidden="1" customHeight="1">
      <c r="H114" s="72"/>
      <c r="I114" s="72"/>
      <c r="J114" s="72"/>
      <c r="K114" s="25"/>
      <c r="L114" s="26"/>
      <c r="M114" s="26"/>
      <c r="N114" s="38"/>
      <c r="O114" s="3"/>
      <c r="P114" s="4"/>
      <c r="Q114" s="5"/>
      <c r="R114" s="6"/>
      <c r="S114" s="7"/>
      <c r="T114" s="4"/>
      <c r="U114"/>
      <c r="V114"/>
      <c r="W114"/>
      <c r="X114"/>
      <c r="Y114"/>
    </row>
    <row r="115" spans="8:31" s="1" customFormat="1" ht="15.75" hidden="1" customHeight="1">
      <c r="H115" s="72"/>
      <c r="I115" s="72"/>
      <c r="J115" s="72"/>
      <c r="K115" s="25"/>
      <c r="L115" s="26"/>
      <c r="M115" s="26"/>
      <c r="N115" s="38"/>
      <c r="O115" s="3"/>
      <c r="P115" s="4"/>
      <c r="Q115" s="5"/>
      <c r="R115" s="6"/>
      <c r="S115" s="7"/>
      <c r="T115" s="4"/>
      <c r="U115"/>
      <c r="V115"/>
      <c r="W115"/>
      <c r="X115"/>
      <c r="Y115"/>
    </row>
    <row r="124" spans="8:31" s="1" customFormat="1" ht="0" hidden="1" customHeight="1">
      <c r="H124" s="72"/>
      <c r="I124" s="72"/>
      <c r="J124" s="72"/>
      <c r="K124" s="25"/>
      <c r="L124" s="26"/>
      <c r="M124" s="26"/>
      <c r="N124" s="38"/>
      <c r="O124" s="3"/>
      <c r="P124" s="4"/>
      <c r="Q124" s="5"/>
      <c r="R124" s="6"/>
      <c r="S124" s="7"/>
      <c r="T124" s="4"/>
      <c r="U124"/>
      <c r="V124"/>
      <c r="W124"/>
      <c r="X124"/>
      <c r="Y124"/>
      <c r="Z124"/>
      <c r="AA124"/>
      <c r="AB124"/>
      <c r="AC124"/>
      <c r="AD124"/>
      <c r="AE124"/>
    </row>
    <row r="125" spans="8:31" s="1" customFormat="1" ht="0" hidden="1" customHeight="1">
      <c r="H125" s="72"/>
      <c r="I125" s="72"/>
      <c r="J125" s="72"/>
      <c r="K125" s="25"/>
      <c r="L125" s="26"/>
      <c r="M125" s="26"/>
      <c r="N125" s="38"/>
      <c r="O125" s="3"/>
      <c r="P125" s="4"/>
      <c r="Q125" s="5"/>
      <c r="R125" s="6"/>
      <c r="S125" s="7"/>
      <c r="T125" s="4"/>
      <c r="U125"/>
      <c r="V125"/>
      <c r="W125"/>
      <c r="X125"/>
      <c r="Y125"/>
      <c r="Z125"/>
      <c r="AA125"/>
      <c r="AB125"/>
      <c r="AC125"/>
      <c r="AD125"/>
      <c r="AE125"/>
    </row>
    <row r="126" spans="8:31" s="1" customFormat="1" ht="0" hidden="1" customHeight="1">
      <c r="H126" s="72"/>
      <c r="I126" s="72"/>
      <c r="J126" s="72"/>
      <c r="K126" s="25"/>
      <c r="L126" s="26"/>
      <c r="M126" s="26"/>
      <c r="N126" s="38"/>
      <c r="O126" s="3"/>
      <c r="P126" s="4"/>
      <c r="Q126" s="5"/>
      <c r="R126" s="6"/>
      <c r="S126" s="7"/>
      <c r="T126" s="4"/>
      <c r="U126"/>
      <c r="V126"/>
      <c r="W126"/>
      <c r="X126"/>
      <c r="Y126"/>
      <c r="Z126"/>
      <c r="AA126"/>
      <c r="AB126"/>
      <c r="AC126"/>
      <c r="AD126"/>
      <c r="AE126"/>
    </row>
    <row r="127" spans="8:31" s="1" customFormat="1" ht="0" hidden="1" customHeight="1">
      <c r="H127" s="72"/>
      <c r="I127" s="72"/>
      <c r="J127" s="72"/>
      <c r="K127" s="25"/>
      <c r="L127" s="26"/>
      <c r="M127" s="26"/>
      <c r="N127" s="38"/>
      <c r="O127" s="3"/>
      <c r="P127" s="4"/>
      <c r="Q127" s="5"/>
      <c r="R127" s="6"/>
      <c r="S127" s="7"/>
      <c r="T127" s="4"/>
      <c r="U127"/>
      <c r="V127"/>
      <c r="W127"/>
      <c r="X127"/>
      <c r="Y127"/>
      <c r="Z127"/>
      <c r="AA127"/>
      <c r="AB127"/>
      <c r="AC127"/>
      <c r="AD127"/>
      <c r="AE127"/>
    </row>
    <row r="128" spans="8:31" s="1" customFormat="1" ht="0" hidden="1" customHeight="1">
      <c r="H128" s="72"/>
      <c r="I128" s="72"/>
      <c r="J128" s="72"/>
      <c r="K128" s="25"/>
      <c r="L128" s="26"/>
      <c r="M128" s="26"/>
      <c r="N128" s="38"/>
      <c r="O128" s="3"/>
      <c r="P128" s="4"/>
      <c r="Q128" s="5"/>
      <c r="R128" s="6"/>
      <c r="S128" s="7"/>
      <c r="T128" s="4"/>
      <c r="U128"/>
      <c r="V128"/>
      <c r="W128"/>
      <c r="X128"/>
      <c r="Y128"/>
      <c r="Z128"/>
      <c r="AA128"/>
      <c r="AB128"/>
      <c r="AC128"/>
      <c r="AD128"/>
      <c r="AE128"/>
    </row>
    <row r="129" spans="8:31" s="1" customFormat="1" ht="0" hidden="1" customHeight="1">
      <c r="H129" s="72"/>
      <c r="I129" s="72"/>
      <c r="J129" s="72"/>
      <c r="K129" s="25"/>
      <c r="L129" s="26"/>
      <c r="M129" s="26"/>
      <c r="N129" s="38"/>
      <c r="O129" s="3"/>
      <c r="P129" s="4"/>
      <c r="Q129" s="5"/>
      <c r="R129" s="6"/>
      <c r="S129" s="7"/>
      <c r="T129" s="4"/>
      <c r="U129"/>
      <c r="V129"/>
      <c r="W129"/>
      <c r="X129"/>
      <c r="Y129"/>
      <c r="Z129"/>
      <c r="AA129"/>
      <c r="AB129"/>
      <c r="AC129"/>
      <c r="AD129"/>
      <c r="AE129"/>
    </row>
    <row r="130" spans="8:31" s="1" customFormat="1" ht="0" hidden="1" customHeight="1">
      <c r="H130" s="72"/>
      <c r="I130" s="72"/>
      <c r="J130" s="72"/>
      <c r="K130" s="25"/>
      <c r="L130" s="26"/>
      <c r="M130" s="26"/>
      <c r="N130" s="38"/>
      <c r="O130" s="3"/>
      <c r="P130" s="4"/>
      <c r="Q130" s="5"/>
      <c r="R130" s="6"/>
      <c r="S130" s="7"/>
      <c r="T130" s="4"/>
      <c r="U130"/>
      <c r="V130"/>
      <c r="W130"/>
      <c r="X130"/>
      <c r="Y130"/>
      <c r="Z130"/>
      <c r="AA130"/>
      <c r="AB130"/>
      <c r="AC130"/>
      <c r="AD130"/>
      <c r="AE130"/>
    </row>
    <row r="131" spans="8:31" s="1" customFormat="1" ht="0" hidden="1" customHeight="1">
      <c r="H131" s="72"/>
      <c r="I131" s="72"/>
      <c r="J131" s="72"/>
      <c r="K131" s="25"/>
      <c r="L131" s="26"/>
      <c r="M131" s="26"/>
      <c r="N131" s="38"/>
      <c r="O131" s="3"/>
      <c r="P131" s="4"/>
      <c r="Q131" s="5"/>
      <c r="R131" s="6"/>
      <c r="S131" s="7"/>
      <c r="T131" s="4"/>
      <c r="U131"/>
      <c r="V131"/>
      <c r="W131"/>
      <c r="X131"/>
      <c r="Y131"/>
      <c r="Z131"/>
      <c r="AA131"/>
      <c r="AB131"/>
      <c r="AC131"/>
      <c r="AD131"/>
      <c r="AE131"/>
    </row>
    <row r="132" spans="8:31" s="1" customFormat="1" ht="0" hidden="1" customHeight="1">
      <c r="H132" s="72"/>
      <c r="I132" s="72"/>
      <c r="J132" s="72"/>
      <c r="K132" s="25"/>
      <c r="L132" s="26"/>
      <c r="M132" s="26"/>
      <c r="N132" s="38"/>
      <c r="O132" s="3"/>
      <c r="P132" s="4"/>
      <c r="Q132" s="5"/>
      <c r="R132" s="6"/>
      <c r="S132" s="7"/>
      <c r="T132" s="4"/>
      <c r="U132"/>
      <c r="V132"/>
      <c r="W132"/>
      <c r="X132"/>
      <c r="Y132"/>
      <c r="Z132"/>
      <c r="AA132"/>
      <c r="AB132"/>
      <c r="AC132"/>
      <c r="AD132"/>
      <c r="AE132"/>
    </row>
    <row r="133" spans="8:31" s="1" customFormat="1" ht="0" hidden="1" customHeight="1">
      <c r="H133" s="72"/>
      <c r="I133" s="72"/>
      <c r="J133" s="72"/>
      <c r="K133" s="25"/>
      <c r="L133" s="26"/>
      <c r="M133" s="26"/>
      <c r="N133" s="38"/>
      <c r="O133" s="3"/>
      <c r="P133" s="4"/>
      <c r="Q133" s="5"/>
      <c r="R133" s="6"/>
      <c r="S133" s="7"/>
      <c r="T133" s="4"/>
      <c r="U133"/>
      <c r="V133"/>
      <c r="W133"/>
      <c r="X133"/>
      <c r="Y133"/>
      <c r="Z133"/>
      <c r="AA133"/>
      <c r="AB133"/>
      <c r="AC133"/>
      <c r="AD133"/>
      <c r="AE133"/>
    </row>
    <row r="134" spans="8:31" s="1" customFormat="1" ht="0" hidden="1" customHeight="1">
      <c r="H134" s="72"/>
      <c r="I134" s="72"/>
      <c r="J134" s="72"/>
      <c r="K134" s="25"/>
      <c r="L134" s="26"/>
      <c r="M134" s="26"/>
      <c r="N134" s="38"/>
      <c r="O134" s="3"/>
      <c r="P134" s="4"/>
      <c r="Q134" s="5"/>
      <c r="R134" s="6"/>
      <c r="S134" s="7"/>
      <c r="T134" s="4"/>
      <c r="U134"/>
      <c r="V134"/>
      <c r="W134"/>
      <c r="X134"/>
      <c r="Y134"/>
      <c r="Z134"/>
      <c r="AA134"/>
      <c r="AB134"/>
      <c r="AC134"/>
      <c r="AD134"/>
      <c r="AE134"/>
    </row>
    <row r="135" spans="8:31" s="1" customFormat="1" ht="0" hidden="1" customHeight="1">
      <c r="H135" s="72"/>
      <c r="I135" s="72"/>
      <c r="J135" s="72"/>
      <c r="K135" s="25"/>
      <c r="L135" s="26"/>
      <c r="M135" s="26"/>
      <c r="N135" s="38"/>
      <c r="O135" s="3"/>
      <c r="P135" s="4"/>
      <c r="Q135" s="5"/>
      <c r="R135" s="6"/>
      <c r="S135" s="7"/>
      <c r="T135" s="4"/>
      <c r="U135"/>
      <c r="V135"/>
      <c r="W135"/>
      <c r="X135"/>
      <c r="Y135"/>
      <c r="Z135"/>
      <c r="AA135"/>
      <c r="AB135"/>
      <c r="AC135"/>
      <c r="AD135"/>
      <c r="AE135"/>
    </row>
    <row r="136" spans="8:31" s="1" customFormat="1" ht="0" hidden="1" customHeight="1">
      <c r="H136" s="72"/>
      <c r="I136" s="72"/>
      <c r="J136" s="72"/>
      <c r="K136" s="25"/>
      <c r="L136" s="26"/>
      <c r="M136" s="26"/>
      <c r="N136" s="38"/>
      <c r="O136" s="3"/>
      <c r="P136" s="4"/>
      <c r="Q136" s="5"/>
      <c r="R136" s="6"/>
      <c r="S136" s="7"/>
      <c r="T136" s="4"/>
      <c r="U136"/>
      <c r="V136"/>
      <c r="W136"/>
      <c r="X136"/>
      <c r="Y136"/>
      <c r="Z136"/>
      <c r="AA136"/>
      <c r="AB136"/>
      <c r="AC136"/>
      <c r="AD136"/>
      <c r="AE136"/>
    </row>
    <row r="137" spans="8:31" s="1" customFormat="1" ht="0" hidden="1" customHeight="1">
      <c r="H137" s="72"/>
      <c r="I137" s="72"/>
      <c r="J137" s="72"/>
      <c r="K137" s="25"/>
      <c r="L137" s="26"/>
      <c r="M137" s="26"/>
      <c r="N137" s="38"/>
      <c r="O137" s="3"/>
      <c r="P137" s="4"/>
      <c r="Q137" s="5"/>
      <c r="R137" s="6"/>
      <c r="S137" s="7"/>
      <c r="T137" s="4"/>
      <c r="U137"/>
      <c r="V137"/>
      <c r="W137"/>
      <c r="X137"/>
      <c r="Y137"/>
      <c r="Z137"/>
      <c r="AA137"/>
      <c r="AB137"/>
      <c r="AC137"/>
      <c r="AD137"/>
      <c r="AE137"/>
    </row>
    <row r="138" spans="8:31" s="1" customFormat="1" ht="0" hidden="1" customHeight="1">
      <c r="H138" s="72"/>
      <c r="I138" s="72"/>
      <c r="J138" s="72"/>
      <c r="K138" s="25"/>
      <c r="L138" s="26"/>
      <c r="M138" s="26"/>
      <c r="N138" s="38"/>
      <c r="O138" s="3"/>
      <c r="P138" s="4"/>
      <c r="Q138" s="5"/>
      <c r="R138" s="6"/>
      <c r="S138" s="7"/>
      <c r="T138" s="4"/>
      <c r="U138"/>
      <c r="V138"/>
      <c r="W138"/>
      <c r="X138"/>
      <c r="Y138"/>
      <c r="Z138"/>
      <c r="AA138"/>
      <c r="AB138"/>
      <c r="AC138"/>
      <c r="AD138"/>
      <c r="AE138"/>
    </row>
    <row r="139" spans="8:31" s="1" customFormat="1" ht="0" hidden="1" customHeight="1">
      <c r="H139" s="72"/>
      <c r="I139" s="72"/>
      <c r="J139" s="72"/>
      <c r="K139" s="25"/>
      <c r="L139" s="26"/>
      <c r="M139" s="26"/>
      <c r="N139" s="38"/>
      <c r="O139" s="3"/>
      <c r="P139" s="4"/>
      <c r="Q139" s="5"/>
      <c r="R139" s="6"/>
      <c r="S139" s="7"/>
      <c r="T139" s="4"/>
      <c r="U139"/>
      <c r="V139"/>
      <c r="W139"/>
      <c r="X139"/>
      <c r="Y139"/>
      <c r="Z139"/>
      <c r="AA139"/>
      <c r="AB139"/>
      <c r="AC139"/>
      <c r="AD139"/>
      <c r="AE139"/>
    </row>
    <row r="140" spans="8:31" s="1" customFormat="1" ht="0" hidden="1" customHeight="1">
      <c r="H140" s="72"/>
      <c r="I140" s="72"/>
      <c r="J140" s="72"/>
      <c r="K140" s="25"/>
      <c r="L140" s="26"/>
      <c r="M140" s="26"/>
      <c r="N140" s="38"/>
      <c r="O140" s="3"/>
      <c r="P140" s="4"/>
      <c r="Q140" s="5"/>
      <c r="R140" s="6"/>
      <c r="S140" s="7"/>
      <c r="T140" s="4"/>
      <c r="U140"/>
      <c r="V140"/>
      <c r="W140"/>
      <c r="X140"/>
      <c r="Y140"/>
      <c r="Z140"/>
      <c r="AA140"/>
      <c r="AB140"/>
      <c r="AC140"/>
      <c r="AD140"/>
      <c r="AE140"/>
    </row>
    <row r="141" spans="8:31" s="1" customFormat="1" ht="0" hidden="1" customHeight="1">
      <c r="H141" s="72"/>
      <c r="I141" s="72"/>
      <c r="J141" s="72"/>
      <c r="K141" s="25"/>
      <c r="L141" s="26"/>
      <c r="M141" s="26"/>
      <c r="N141" s="38"/>
      <c r="O141" s="3"/>
      <c r="P141" s="4"/>
      <c r="Q141" s="5"/>
      <c r="R141" s="6"/>
      <c r="S141" s="7"/>
      <c r="T141" s="4"/>
      <c r="U141"/>
      <c r="V141"/>
      <c r="W141"/>
      <c r="X141"/>
      <c r="Y141"/>
      <c r="Z141"/>
      <c r="AA141"/>
      <c r="AB141"/>
      <c r="AC141"/>
      <c r="AD141"/>
      <c r="AE141"/>
    </row>
    <row r="142" spans="8:31" s="1" customFormat="1" ht="0" hidden="1" customHeight="1">
      <c r="H142" s="72"/>
      <c r="I142" s="72"/>
      <c r="J142" s="72"/>
      <c r="K142" s="25"/>
      <c r="L142" s="26"/>
      <c r="M142" s="26"/>
      <c r="N142" s="38"/>
      <c r="O142" s="3"/>
      <c r="P142" s="4"/>
      <c r="Q142" s="5"/>
      <c r="R142" s="6"/>
      <c r="S142" s="7"/>
      <c r="T142" s="4"/>
      <c r="U142"/>
      <c r="V142"/>
      <c r="W142"/>
      <c r="X142"/>
      <c r="Y142"/>
      <c r="Z142"/>
      <c r="AA142"/>
      <c r="AB142"/>
      <c r="AC142"/>
      <c r="AD142"/>
      <c r="AE142"/>
    </row>
    <row r="143" spans="8:31" s="1" customFormat="1" ht="0" hidden="1" customHeight="1">
      <c r="H143" s="72"/>
      <c r="I143" s="72"/>
      <c r="J143" s="72"/>
      <c r="K143" s="25"/>
      <c r="L143" s="26"/>
      <c r="M143" s="26"/>
      <c r="N143" s="38"/>
      <c r="O143" s="3"/>
      <c r="P143" s="4"/>
      <c r="Q143" s="5"/>
      <c r="R143" s="6"/>
      <c r="S143" s="7"/>
      <c r="T143" s="4"/>
      <c r="U143"/>
      <c r="V143"/>
      <c r="W143"/>
      <c r="X143"/>
      <c r="Y143"/>
      <c r="Z143"/>
      <c r="AA143"/>
      <c r="AB143"/>
      <c r="AC143"/>
      <c r="AD143"/>
      <c r="AE143"/>
    </row>
    <row r="144" spans="8:31" s="1" customFormat="1" ht="0" hidden="1" customHeight="1">
      <c r="H144" s="72"/>
      <c r="I144" s="72"/>
      <c r="J144" s="72"/>
      <c r="K144" s="25"/>
      <c r="L144" s="26"/>
      <c r="M144" s="26"/>
      <c r="N144" s="38"/>
      <c r="O144" s="3"/>
      <c r="P144" s="4"/>
      <c r="Q144" s="5"/>
      <c r="R144" s="6"/>
      <c r="S144" s="7"/>
      <c r="T144" s="4"/>
      <c r="U144"/>
      <c r="V144"/>
      <c r="W144"/>
      <c r="X144"/>
      <c r="Y144"/>
      <c r="Z144"/>
      <c r="AA144"/>
      <c r="AB144"/>
      <c r="AC144"/>
      <c r="AD144"/>
      <c r="AE144"/>
    </row>
    <row r="145" spans="8:31" s="1" customFormat="1" ht="0" hidden="1" customHeight="1">
      <c r="H145" s="72"/>
      <c r="I145" s="72"/>
      <c r="J145" s="72"/>
      <c r="K145" s="25"/>
      <c r="L145" s="26"/>
      <c r="M145" s="26"/>
      <c r="N145" s="38"/>
      <c r="O145" s="3"/>
      <c r="P145" s="4"/>
      <c r="Q145" s="5"/>
      <c r="R145" s="6"/>
      <c r="S145" s="7"/>
      <c r="T145" s="4"/>
      <c r="U145"/>
      <c r="V145"/>
      <c r="W145"/>
      <c r="X145"/>
      <c r="Y145"/>
      <c r="Z145"/>
      <c r="AA145"/>
      <c r="AB145"/>
      <c r="AC145"/>
      <c r="AD145"/>
      <c r="AE145"/>
    </row>
    <row r="146" spans="8:31" s="1" customFormat="1" ht="0" hidden="1" customHeight="1">
      <c r="H146" s="72"/>
      <c r="I146" s="72"/>
      <c r="J146" s="72"/>
      <c r="K146" s="25"/>
      <c r="L146" s="26"/>
      <c r="M146" s="26"/>
      <c r="N146" s="38"/>
      <c r="O146" s="3"/>
      <c r="P146" s="4"/>
      <c r="Q146" s="5"/>
      <c r="R146" s="6"/>
      <c r="S146" s="7"/>
      <c r="T146" s="4"/>
      <c r="U146"/>
      <c r="V146"/>
      <c r="W146"/>
      <c r="X146"/>
      <c r="Y146"/>
      <c r="Z146"/>
      <c r="AA146"/>
      <c r="AB146"/>
      <c r="AC146"/>
      <c r="AD146"/>
      <c r="AE146"/>
    </row>
    <row r="147" spans="8:31" s="1" customFormat="1" ht="0" hidden="1" customHeight="1">
      <c r="H147" s="72"/>
      <c r="I147" s="72"/>
      <c r="J147" s="72"/>
      <c r="K147" s="25"/>
      <c r="L147" s="26"/>
      <c r="M147" s="26"/>
      <c r="N147" s="38"/>
      <c r="O147" s="3"/>
      <c r="P147" s="4"/>
      <c r="Q147" s="5"/>
      <c r="R147" s="6"/>
      <c r="S147" s="7"/>
      <c r="T147" s="4"/>
      <c r="U147"/>
      <c r="V147"/>
      <c r="W147"/>
      <c r="X147"/>
      <c r="Y147"/>
      <c r="Z147"/>
      <c r="AA147"/>
      <c r="AB147"/>
      <c r="AC147"/>
      <c r="AD147"/>
      <c r="AE147"/>
    </row>
    <row r="148" spans="8:31" s="1" customFormat="1" ht="0" hidden="1" customHeight="1">
      <c r="H148" s="72"/>
      <c r="I148" s="72"/>
      <c r="J148" s="72"/>
      <c r="K148" s="25"/>
      <c r="L148" s="26"/>
      <c r="M148" s="26"/>
      <c r="N148" s="38"/>
      <c r="O148" s="3"/>
      <c r="P148" s="4"/>
      <c r="Q148" s="5"/>
      <c r="R148" s="6"/>
      <c r="S148" s="7"/>
      <c r="T148" s="4"/>
      <c r="U148"/>
      <c r="V148"/>
      <c r="W148"/>
      <c r="X148"/>
      <c r="Y148"/>
      <c r="Z148"/>
      <c r="AA148"/>
      <c r="AB148"/>
      <c r="AC148"/>
      <c r="AD148"/>
      <c r="AE148"/>
    </row>
    <row r="149" spans="8:31" s="1" customFormat="1" ht="0" hidden="1" customHeight="1">
      <c r="H149" s="72"/>
      <c r="I149" s="72"/>
      <c r="J149" s="72"/>
      <c r="K149" s="25"/>
      <c r="L149" s="26"/>
      <c r="M149" s="26"/>
      <c r="N149" s="38"/>
      <c r="O149" s="3"/>
      <c r="P149" s="4"/>
      <c r="Q149" s="5"/>
      <c r="R149" s="6"/>
      <c r="S149" s="7"/>
      <c r="T149" s="4"/>
      <c r="U149"/>
      <c r="V149"/>
      <c r="W149"/>
      <c r="X149"/>
      <c r="Y149"/>
      <c r="Z149"/>
      <c r="AA149"/>
      <c r="AB149"/>
      <c r="AC149"/>
      <c r="AD149"/>
      <c r="AE149"/>
    </row>
    <row r="150" spans="8:31" s="1" customFormat="1" ht="0" hidden="1" customHeight="1">
      <c r="H150" s="72"/>
      <c r="I150" s="72"/>
      <c r="J150" s="72"/>
      <c r="K150" s="25"/>
      <c r="L150" s="26"/>
      <c r="M150" s="26"/>
      <c r="N150" s="38"/>
      <c r="O150" s="3"/>
      <c r="P150" s="4"/>
      <c r="Q150" s="5"/>
      <c r="R150" s="6"/>
      <c r="S150" s="7"/>
      <c r="T150" s="4"/>
      <c r="U150"/>
      <c r="V150"/>
      <c r="W150"/>
      <c r="X150"/>
      <c r="Y150"/>
      <c r="Z150"/>
      <c r="AA150"/>
      <c r="AB150"/>
      <c r="AC150"/>
      <c r="AD150"/>
      <c r="AE150"/>
    </row>
    <row r="151" spans="8:31" s="1" customFormat="1" ht="0" hidden="1" customHeight="1">
      <c r="H151" s="72"/>
      <c r="I151" s="72"/>
      <c r="J151" s="72"/>
      <c r="K151" s="25"/>
      <c r="L151" s="26"/>
      <c r="M151" s="26"/>
      <c r="N151" s="38"/>
      <c r="O151" s="3"/>
      <c r="P151" s="4"/>
      <c r="Q151" s="5"/>
      <c r="R151" s="6"/>
      <c r="S151" s="7"/>
      <c r="T151" s="4"/>
      <c r="U151"/>
      <c r="V151"/>
      <c r="W151"/>
      <c r="X151"/>
      <c r="Y151"/>
      <c r="Z151"/>
      <c r="AA151"/>
      <c r="AB151"/>
      <c r="AC151"/>
      <c r="AD151"/>
      <c r="AE151"/>
    </row>
    <row r="152" spans="8:31" s="1" customFormat="1" ht="0" hidden="1" customHeight="1">
      <c r="H152" s="72"/>
      <c r="I152" s="72"/>
      <c r="J152" s="72"/>
      <c r="K152" s="25"/>
      <c r="L152" s="26"/>
      <c r="M152" s="26"/>
      <c r="N152" s="38"/>
      <c r="O152" s="3"/>
      <c r="P152" s="4"/>
      <c r="Q152" s="5"/>
      <c r="R152" s="6"/>
      <c r="S152" s="7"/>
      <c r="T152" s="4"/>
      <c r="U152"/>
      <c r="V152"/>
      <c r="W152"/>
      <c r="X152"/>
      <c r="Y152"/>
      <c r="Z152"/>
      <c r="AA152"/>
      <c r="AB152"/>
      <c r="AC152"/>
      <c r="AD152"/>
      <c r="AE152"/>
    </row>
    <row r="153" spans="8:31" s="1" customFormat="1" ht="0" hidden="1" customHeight="1">
      <c r="H153" s="72"/>
      <c r="I153" s="72"/>
      <c r="J153" s="72"/>
      <c r="K153" s="25"/>
      <c r="L153" s="26"/>
      <c r="M153" s="26"/>
      <c r="N153" s="38"/>
      <c r="O153" s="3"/>
      <c r="P153" s="4"/>
      <c r="Q153" s="5"/>
      <c r="R153" s="6"/>
      <c r="S153" s="7"/>
      <c r="T153" s="4"/>
      <c r="U153"/>
      <c r="V153"/>
      <c r="W153"/>
      <c r="X153"/>
      <c r="Y153"/>
      <c r="Z153"/>
      <c r="AA153"/>
      <c r="AB153"/>
      <c r="AC153"/>
      <c r="AD153"/>
      <c r="AE153"/>
    </row>
    <row r="154" spans="8:31" s="1" customFormat="1" ht="0" hidden="1" customHeight="1">
      <c r="H154" s="72"/>
      <c r="I154" s="72"/>
      <c r="J154" s="72"/>
      <c r="K154" s="25"/>
      <c r="L154" s="26"/>
      <c r="M154" s="26"/>
      <c r="N154" s="38"/>
      <c r="O154" s="3"/>
      <c r="P154" s="4"/>
      <c r="Q154" s="5"/>
      <c r="R154" s="6"/>
      <c r="S154" s="7"/>
      <c r="T154" s="4"/>
      <c r="U154"/>
      <c r="V154"/>
      <c r="W154"/>
      <c r="X154"/>
      <c r="Y154"/>
      <c r="Z154"/>
      <c r="AA154"/>
      <c r="AB154"/>
      <c r="AC154"/>
      <c r="AD154"/>
      <c r="AE154"/>
    </row>
    <row r="155" spans="8:31" s="1" customFormat="1" ht="0" hidden="1" customHeight="1">
      <c r="H155" s="72"/>
      <c r="I155" s="72"/>
      <c r="J155" s="72"/>
      <c r="K155" s="25"/>
      <c r="L155" s="26"/>
      <c r="M155" s="26"/>
      <c r="N155" s="38"/>
      <c r="O155" s="3"/>
      <c r="P155" s="4"/>
      <c r="Q155" s="5"/>
      <c r="R155" s="6"/>
      <c r="S155" s="7"/>
      <c r="T155" s="4"/>
      <c r="U155"/>
      <c r="V155"/>
      <c r="W155"/>
      <c r="X155"/>
      <c r="Y155"/>
      <c r="Z155"/>
      <c r="AA155"/>
      <c r="AB155"/>
      <c r="AC155"/>
      <c r="AD155"/>
      <c r="AE155"/>
    </row>
    <row r="156" spans="8:31" s="1" customFormat="1" ht="0" hidden="1" customHeight="1">
      <c r="H156" s="72"/>
      <c r="I156" s="72"/>
      <c r="J156" s="72"/>
      <c r="K156" s="25"/>
      <c r="L156" s="26"/>
      <c r="M156" s="26"/>
      <c r="N156" s="38"/>
      <c r="O156" s="3"/>
      <c r="P156" s="4"/>
      <c r="Q156" s="5"/>
      <c r="R156" s="6"/>
      <c r="S156" s="7"/>
      <c r="T156" s="4"/>
      <c r="U156"/>
      <c r="V156"/>
      <c r="W156"/>
      <c r="X156"/>
      <c r="Y156"/>
      <c r="Z156"/>
      <c r="AA156"/>
      <c r="AB156"/>
      <c r="AC156"/>
      <c r="AD156"/>
      <c r="AE156"/>
    </row>
    <row r="157" spans="8:31" s="1" customFormat="1" ht="0" hidden="1" customHeight="1">
      <c r="H157" s="72"/>
      <c r="I157" s="72"/>
      <c r="J157" s="72"/>
      <c r="K157" s="25"/>
      <c r="L157" s="26"/>
      <c r="M157" s="26"/>
      <c r="N157" s="38"/>
      <c r="O157" s="3"/>
      <c r="P157" s="4"/>
      <c r="Q157" s="5"/>
      <c r="R157" s="6"/>
      <c r="S157" s="7"/>
      <c r="T157" s="4"/>
      <c r="U157"/>
      <c r="V157"/>
      <c r="W157"/>
      <c r="X157"/>
      <c r="Y157"/>
      <c r="Z157"/>
      <c r="AA157"/>
      <c r="AB157"/>
      <c r="AC157"/>
      <c r="AD157"/>
      <c r="AE157"/>
    </row>
    <row r="158" spans="8:31" s="1" customFormat="1" ht="0" hidden="1" customHeight="1">
      <c r="H158" s="72"/>
      <c r="I158" s="72"/>
      <c r="J158" s="72"/>
      <c r="K158" s="25"/>
      <c r="L158" s="26"/>
      <c r="M158" s="26"/>
      <c r="N158" s="38"/>
      <c r="O158" s="3"/>
      <c r="P158" s="4"/>
      <c r="Q158" s="5"/>
      <c r="R158" s="6"/>
      <c r="S158" s="7"/>
      <c r="T158" s="4"/>
      <c r="U158"/>
      <c r="V158"/>
      <c r="W158"/>
      <c r="X158"/>
      <c r="Y158"/>
      <c r="Z158"/>
      <c r="AA158"/>
      <c r="AB158"/>
      <c r="AC158"/>
      <c r="AD158"/>
      <c r="AE158"/>
    </row>
    <row r="159" spans="8:31" s="1" customFormat="1" ht="0" hidden="1" customHeight="1">
      <c r="H159" s="72"/>
      <c r="I159" s="72"/>
      <c r="J159" s="72"/>
      <c r="K159" s="25"/>
      <c r="L159" s="26"/>
      <c r="M159" s="26"/>
      <c r="N159" s="38"/>
      <c r="O159" s="3"/>
      <c r="P159" s="4"/>
      <c r="Q159" s="5"/>
      <c r="R159" s="6"/>
      <c r="S159" s="7"/>
      <c r="T159" s="4"/>
      <c r="U159"/>
      <c r="V159"/>
      <c r="W159"/>
      <c r="X159"/>
      <c r="Y159"/>
      <c r="Z159"/>
      <c r="AA159"/>
      <c r="AB159"/>
      <c r="AC159"/>
      <c r="AD159"/>
      <c r="AE159"/>
    </row>
    <row r="160" spans="8:31" s="1" customFormat="1" ht="0" hidden="1" customHeight="1">
      <c r="H160" s="72"/>
      <c r="I160" s="72"/>
      <c r="J160" s="72"/>
      <c r="K160" s="25"/>
      <c r="L160" s="26"/>
      <c r="M160" s="26"/>
      <c r="N160" s="38"/>
      <c r="O160" s="3"/>
      <c r="P160" s="4"/>
      <c r="Q160" s="5"/>
      <c r="R160" s="6"/>
      <c r="S160" s="7"/>
      <c r="T160" s="4"/>
      <c r="U160"/>
      <c r="V160"/>
      <c r="W160"/>
      <c r="X160"/>
      <c r="Y160"/>
      <c r="Z160"/>
      <c r="AA160"/>
      <c r="AB160"/>
      <c r="AC160"/>
      <c r="AD160"/>
      <c r="AE160"/>
    </row>
    <row r="161" spans="8:31" s="1" customFormat="1" ht="0" hidden="1" customHeight="1">
      <c r="H161" s="72"/>
      <c r="I161" s="72"/>
      <c r="J161" s="72"/>
      <c r="K161" s="25"/>
      <c r="L161" s="26"/>
      <c r="M161" s="26"/>
      <c r="N161" s="38"/>
      <c r="O161" s="3"/>
      <c r="P161" s="4"/>
      <c r="Q161" s="5"/>
      <c r="R161" s="6"/>
      <c r="S161" s="7"/>
      <c r="T161" s="4"/>
      <c r="U161"/>
      <c r="V161"/>
      <c r="W161"/>
      <c r="X161"/>
      <c r="Y161"/>
      <c r="Z161"/>
      <c r="AA161"/>
      <c r="AB161"/>
      <c r="AC161"/>
      <c r="AD161"/>
      <c r="AE161"/>
    </row>
    <row r="162" spans="8:31" s="1" customFormat="1" ht="0" hidden="1" customHeight="1">
      <c r="H162" s="72"/>
      <c r="I162" s="72"/>
      <c r="J162" s="72"/>
      <c r="K162" s="25"/>
      <c r="L162" s="26"/>
      <c r="M162" s="26"/>
      <c r="N162" s="38"/>
      <c r="O162" s="3"/>
      <c r="P162" s="4"/>
      <c r="Q162" s="5"/>
      <c r="R162" s="6"/>
      <c r="S162" s="7"/>
      <c r="T162" s="4"/>
      <c r="U162"/>
      <c r="V162"/>
      <c r="W162"/>
      <c r="X162"/>
      <c r="Y162"/>
      <c r="Z162"/>
      <c r="AA162"/>
      <c r="AB162"/>
      <c r="AC162"/>
      <c r="AD162"/>
      <c r="AE162"/>
    </row>
    <row r="163" spans="8:31" s="1" customFormat="1" ht="0" hidden="1" customHeight="1">
      <c r="H163" s="72"/>
      <c r="I163" s="72"/>
      <c r="J163" s="72"/>
      <c r="K163" s="25"/>
      <c r="L163" s="26"/>
      <c r="M163" s="26"/>
      <c r="N163" s="38"/>
      <c r="O163" s="3"/>
      <c r="P163" s="4"/>
      <c r="Q163" s="5"/>
      <c r="R163" s="6"/>
      <c r="S163" s="7"/>
      <c r="T163" s="4"/>
      <c r="U163"/>
      <c r="V163"/>
      <c r="W163"/>
      <c r="X163"/>
      <c r="Y163"/>
      <c r="Z163"/>
      <c r="AA163"/>
      <c r="AB163"/>
      <c r="AC163"/>
      <c r="AD163"/>
      <c r="AE163"/>
    </row>
    <row r="164" spans="8:31" s="1" customFormat="1" ht="0" hidden="1" customHeight="1">
      <c r="H164" s="72"/>
      <c r="I164" s="72"/>
      <c r="J164" s="72"/>
      <c r="K164" s="25"/>
      <c r="L164" s="26"/>
      <c r="M164" s="26"/>
      <c r="N164" s="38"/>
      <c r="O164" s="3"/>
      <c r="P164" s="4"/>
      <c r="Q164" s="5"/>
      <c r="R164" s="6"/>
      <c r="S164" s="7"/>
      <c r="T164" s="4"/>
      <c r="U164"/>
      <c r="V164"/>
      <c r="W164"/>
      <c r="X164"/>
      <c r="Y164"/>
      <c r="Z164"/>
      <c r="AA164"/>
      <c r="AB164"/>
      <c r="AC164"/>
      <c r="AD164"/>
      <c r="AE164"/>
    </row>
    <row r="165" spans="8:31" s="1" customFormat="1" ht="0" hidden="1" customHeight="1">
      <c r="H165" s="72"/>
      <c r="I165" s="72"/>
      <c r="J165" s="72"/>
      <c r="K165" s="25"/>
      <c r="L165" s="26"/>
      <c r="M165" s="26"/>
      <c r="N165" s="38"/>
      <c r="O165" s="3"/>
      <c r="P165" s="4"/>
      <c r="Q165" s="5"/>
      <c r="R165" s="6"/>
      <c r="S165" s="7"/>
      <c r="T165" s="4"/>
      <c r="U165"/>
      <c r="V165"/>
      <c r="W165"/>
      <c r="X165"/>
      <c r="Y165"/>
      <c r="Z165"/>
      <c r="AA165"/>
      <c r="AB165"/>
      <c r="AC165"/>
      <c r="AD165"/>
      <c r="AE165"/>
    </row>
    <row r="166" spans="8:31" s="1" customFormat="1" ht="0" hidden="1" customHeight="1">
      <c r="H166" s="72"/>
      <c r="I166" s="72"/>
      <c r="J166" s="72"/>
      <c r="K166" s="25"/>
      <c r="L166" s="26"/>
      <c r="M166" s="26"/>
      <c r="N166" s="38"/>
      <c r="O166" s="3"/>
      <c r="P166" s="4"/>
      <c r="Q166" s="5"/>
      <c r="R166" s="6"/>
      <c r="S166" s="7"/>
      <c r="T166" s="4"/>
      <c r="U166"/>
      <c r="V166"/>
      <c r="W166"/>
      <c r="X166"/>
      <c r="Y166"/>
      <c r="Z166"/>
      <c r="AA166"/>
      <c r="AB166"/>
      <c r="AC166"/>
      <c r="AD166"/>
      <c r="AE166"/>
    </row>
    <row r="167" spans="8:31" s="1" customFormat="1" ht="0" hidden="1" customHeight="1">
      <c r="H167" s="72"/>
      <c r="I167" s="72"/>
      <c r="J167" s="72"/>
      <c r="K167" s="25"/>
      <c r="L167" s="26"/>
      <c r="M167" s="26"/>
      <c r="N167" s="38"/>
      <c r="O167" s="3"/>
      <c r="P167" s="4"/>
      <c r="Q167" s="5"/>
      <c r="R167" s="6"/>
      <c r="S167" s="7"/>
      <c r="T167" s="4"/>
      <c r="U167"/>
      <c r="V167"/>
      <c r="W167"/>
      <c r="X167"/>
      <c r="Y167"/>
      <c r="Z167"/>
      <c r="AA167"/>
      <c r="AB167"/>
      <c r="AC167"/>
      <c r="AD167"/>
      <c r="AE167"/>
    </row>
    <row r="168" spans="8:31" s="1" customFormat="1" ht="0" hidden="1" customHeight="1">
      <c r="H168" s="72"/>
      <c r="I168" s="72"/>
      <c r="J168" s="72"/>
      <c r="K168" s="25"/>
      <c r="L168" s="26"/>
      <c r="M168" s="26"/>
      <c r="N168" s="38"/>
      <c r="O168" s="3"/>
      <c r="P168" s="4"/>
      <c r="Q168" s="5"/>
      <c r="R168" s="6"/>
      <c r="S168" s="7"/>
      <c r="T168" s="4"/>
      <c r="U168"/>
      <c r="V168"/>
      <c r="W168"/>
      <c r="X168"/>
      <c r="Y168"/>
      <c r="Z168"/>
      <c r="AA168"/>
      <c r="AB168"/>
      <c r="AC168"/>
      <c r="AD168"/>
      <c r="AE168"/>
    </row>
    <row r="169" spans="8:31" s="1" customFormat="1" ht="0" hidden="1" customHeight="1">
      <c r="H169" s="72"/>
      <c r="I169" s="72"/>
      <c r="J169" s="72"/>
      <c r="K169" s="25"/>
      <c r="L169" s="26"/>
      <c r="M169" s="26"/>
      <c r="N169" s="38"/>
      <c r="O169" s="3"/>
      <c r="P169" s="4"/>
      <c r="Q169" s="5"/>
      <c r="R169" s="6"/>
      <c r="S169" s="7"/>
      <c r="T169" s="4"/>
      <c r="U169"/>
      <c r="V169"/>
      <c r="W169"/>
      <c r="X169"/>
      <c r="Y169"/>
      <c r="Z169"/>
      <c r="AA169"/>
      <c r="AB169"/>
      <c r="AC169"/>
      <c r="AD169"/>
      <c r="AE169"/>
    </row>
    <row r="170" spans="8:31" s="1" customFormat="1" ht="0" hidden="1" customHeight="1">
      <c r="H170" s="72"/>
      <c r="I170" s="72"/>
      <c r="J170" s="72"/>
      <c r="K170" s="25"/>
      <c r="L170" s="26"/>
      <c r="M170" s="26"/>
      <c r="N170" s="38"/>
      <c r="O170" s="3"/>
      <c r="P170" s="4"/>
      <c r="Q170" s="5"/>
      <c r="R170" s="6"/>
      <c r="S170" s="7"/>
      <c r="T170" s="4"/>
      <c r="U170"/>
      <c r="V170"/>
      <c r="W170"/>
      <c r="X170"/>
      <c r="Y170"/>
      <c r="Z170"/>
      <c r="AA170"/>
      <c r="AB170"/>
      <c r="AC170"/>
      <c r="AD170"/>
      <c r="AE170"/>
    </row>
    <row r="171" spans="8:31" s="1" customFormat="1" ht="0" hidden="1" customHeight="1">
      <c r="H171" s="72"/>
      <c r="I171" s="72"/>
      <c r="J171" s="72"/>
      <c r="K171" s="25"/>
      <c r="L171" s="26"/>
      <c r="M171" s="26"/>
      <c r="N171" s="38"/>
      <c r="O171" s="3"/>
      <c r="P171" s="4"/>
      <c r="Q171" s="5"/>
      <c r="R171" s="6"/>
      <c r="S171" s="7"/>
      <c r="T171" s="4"/>
      <c r="U171"/>
      <c r="V171"/>
      <c r="W171"/>
      <c r="X171"/>
      <c r="Y171"/>
      <c r="Z171"/>
      <c r="AA171"/>
      <c r="AB171"/>
      <c r="AC171"/>
      <c r="AD171"/>
      <c r="AE171"/>
    </row>
    <row r="172" spans="8:31" s="1" customFormat="1" ht="0" hidden="1" customHeight="1">
      <c r="H172" s="72"/>
      <c r="I172" s="72"/>
      <c r="J172" s="72"/>
      <c r="K172" s="25"/>
      <c r="L172" s="26"/>
      <c r="M172" s="26"/>
      <c r="N172" s="38"/>
      <c r="O172" s="3"/>
      <c r="P172" s="4"/>
      <c r="Q172" s="5"/>
      <c r="R172" s="6"/>
      <c r="S172" s="7"/>
      <c r="T172" s="4"/>
      <c r="U172"/>
      <c r="V172"/>
      <c r="W172"/>
      <c r="X172"/>
      <c r="Y172"/>
      <c r="Z172"/>
      <c r="AA172"/>
      <c r="AB172"/>
      <c r="AC172"/>
      <c r="AD172"/>
      <c r="AE172"/>
    </row>
    <row r="173" spans="8:31" s="1" customFormat="1" ht="0" hidden="1" customHeight="1">
      <c r="H173" s="72"/>
      <c r="I173" s="72"/>
      <c r="J173" s="72"/>
      <c r="K173" s="25"/>
      <c r="L173" s="26"/>
      <c r="M173" s="26"/>
      <c r="N173" s="38"/>
      <c r="O173" s="3"/>
      <c r="P173" s="4"/>
      <c r="Q173" s="5"/>
      <c r="R173" s="6"/>
      <c r="S173" s="7"/>
      <c r="T173" s="4"/>
      <c r="U173"/>
      <c r="V173"/>
      <c r="W173"/>
      <c r="X173"/>
      <c r="Y173"/>
      <c r="Z173"/>
      <c r="AA173"/>
      <c r="AB173"/>
      <c r="AC173"/>
      <c r="AD173"/>
      <c r="AE173"/>
    </row>
    <row r="174" spans="8:31" s="1" customFormat="1" ht="0" hidden="1" customHeight="1">
      <c r="H174" s="72"/>
      <c r="I174" s="72"/>
      <c r="J174" s="72"/>
      <c r="K174" s="25"/>
      <c r="L174" s="26"/>
      <c r="M174" s="26"/>
      <c r="N174" s="38"/>
      <c r="O174" s="3"/>
      <c r="P174" s="4"/>
      <c r="Q174" s="5"/>
      <c r="R174" s="6"/>
      <c r="S174" s="7"/>
      <c r="T174" s="4"/>
      <c r="U174"/>
      <c r="V174"/>
      <c r="W174"/>
      <c r="X174"/>
      <c r="Y174"/>
      <c r="Z174"/>
      <c r="AA174"/>
      <c r="AB174"/>
      <c r="AC174"/>
      <c r="AD174"/>
      <c r="AE174"/>
    </row>
    <row r="175" spans="8:31" s="1" customFormat="1" ht="0" hidden="1" customHeight="1">
      <c r="H175" s="72"/>
      <c r="I175" s="72"/>
      <c r="J175" s="72"/>
      <c r="K175" s="25"/>
      <c r="L175" s="26"/>
      <c r="M175" s="26"/>
      <c r="N175" s="38"/>
      <c r="O175" s="3"/>
      <c r="P175" s="4"/>
      <c r="Q175" s="5"/>
      <c r="R175" s="6"/>
      <c r="S175" s="7"/>
      <c r="T175" s="4"/>
      <c r="U175"/>
      <c r="V175"/>
      <c r="W175"/>
      <c r="X175"/>
      <c r="Y175"/>
      <c r="Z175"/>
      <c r="AA175"/>
      <c r="AB175"/>
      <c r="AC175"/>
      <c r="AD175"/>
      <c r="AE175"/>
    </row>
    <row r="176" spans="8:31" s="1" customFormat="1" ht="0" hidden="1" customHeight="1">
      <c r="H176" s="72"/>
      <c r="I176" s="72"/>
      <c r="J176" s="72"/>
      <c r="K176" s="25"/>
      <c r="L176" s="26"/>
      <c r="M176" s="26"/>
      <c r="N176" s="38"/>
      <c r="O176" s="3"/>
      <c r="P176" s="4"/>
      <c r="Q176" s="5"/>
      <c r="R176" s="6"/>
      <c r="S176" s="7"/>
      <c r="T176" s="4"/>
      <c r="U176"/>
      <c r="V176"/>
      <c r="W176"/>
      <c r="X176"/>
      <c r="Y176"/>
      <c r="Z176"/>
      <c r="AA176"/>
      <c r="AB176"/>
      <c r="AC176"/>
      <c r="AD176"/>
      <c r="AE176"/>
    </row>
    <row r="177" spans="8:31" s="1" customFormat="1" ht="0" hidden="1" customHeight="1">
      <c r="H177" s="72"/>
      <c r="I177" s="72"/>
      <c r="J177" s="72"/>
      <c r="K177" s="25"/>
      <c r="L177" s="26"/>
      <c r="M177" s="26"/>
      <c r="N177" s="38"/>
      <c r="O177" s="3"/>
      <c r="P177" s="4"/>
      <c r="Q177" s="5"/>
      <c r="R177" s="6"/>
      <c r="S177" s="7"/>
      <c r="T177" s="4"/>
      <c r="U177"/>
      <c r="V177"/>
      <c r="W177"/>
      <c r="X177"/>
      <c r="Y177"/>
      <c r="Z177"/>
      <c r="AA177"/>
      <c r="AB177"/>
      <c r="AC177"/>
      <c r="AD177"/>
      <c r="AE177"/>
    </row>
    <row r="178" spans="8:31" s="1" customFormat="1" ht="0" hidden="1" customHeight="1">
      <c r="H178" s="72"/>
      <c r="I178" s="72"/>
      <c r="J178" s="72"/>
      <c r="K178" s="25"/>
      <c r="L178" s="26"/>
      <c r="M178" s="26"/>
      <c r="N178" s="38"/>
      <c r="O178" s="3"/>
      <c r="P178" s="4"/>
      <c r="Q178" s="5"/>
      <c r="R178" s="6"/>
      <c r="S178" s="7"/>
      <c r="T178" s="4"/>
      <c r="U178"/>
      <c r="V178"/>
      <c r="W178"/>
      <c r="X178"/>
      <c r="Y178"/>
      <c r="Z178"/>
      <c r="AA178"/>
      <c r="AB178"/>
      <c r="AC178"/>
      <c r="AD178"/>
      <c r="AE178"/>
    </row>
    <row r="179" spans="8:31" s="1" customFormat="1" ht="0" hidden="1" customHeight="1">
      <c r="H179" s="72"/>
      <c r="I179" s="72"/>
      <c r="J179" s="72"/>
      <c r="K179" s="25"/>
      <c r="L179" s="26"/>
      <c r="M179" s="26"/>
      <c r="N179" s="38"/>
      <c r="O179" s="3"/>
      <c r="P179" s="4"/>
      <c r="Q179" s="5"/>
      <c r="R179" s="6"/>
      <c r="S179" s="7"/>
      <c r="T179" s="4"/>
      <c r="U179"/>
      <c r="V179"/>
      <c r="W179"/>
      <c r="X179"/>
      <c r="Y179"/>
      <c r="Z179"/>
      <c r="AA179"/>
      <c r="AB179"/>
      <c r="AC179"/>
      <c r="AD179"/>
      <c r="AE179"/>
    </row>
    <row r="180" spans="8:31" s="1" customFormat="1" ht="0" hidden="1" customHeight="1">
      <c r="H180" s="72"/>
      <c r="I180" s="72"/>
      <c r="J180" s="72"/>
      <c r="K180" s="25"/>
      <c r="L180" s="26"/>
      <c r="M180" s="26"/>
      <c r="N180" s="38"/>
      <c r="O180" s="3"/>
      <c r="P180" s="4"/>
      <c r="Q180" s="5"/>
      <c r="R180" s="6"/>
      <c r="S180" s="7"/>
      <c r="T180" s="4"/>
      <c r="U180"/>
      <c r="V180"/>
      <c r="W180"/>
      <c r="X180"/>
      <c r="Y180"/>
      <c r="Z180"/>
      <c r="AA180"/>
      <c r="AB180"/>
      <c r="AC180"/>
      <c r="AD180"/>
      <c r="AE180"/>
    </row>
    <row r="181" spans="8:31" s="1" customFormat="1" ht="0" hidden="1" customHeight="1">
      <c r="H181" s="72"/>
      <c r="I181" s="72"/>
      <c r="J181" s="72"/>
      <c r="K181" s="25"/>
      <c r="L181" s="26"/>
      <c r="M181" s="26"/>
      <c r="N181" s="38"/>
      <c r="O181" s="3"/>
      <c r="P181" s="4"/>
      <c r="Q181" s="5"/>
      <c r="R181" s="6"/>
      <c r="S181" s="7"/>
      <c r="T181" s="4"/>
      <c r="U181"/>
      <c r="V181"/>
      <c r="W181"/>
      <c r="X181"/>
      <c r="Y181"/>
      <c r="Z181"/>
      <c r="AA181"/>
      <c r="AB181"/>
      <c r="AC181"/>
      <c r="AD181"/>
      <c r="AE181"/>
    </row>
    <row r="182" spans="8:31" s="1" customFormat="1" ht="0" hidden="1" customHeight="1">
      <c r="H182" s="72"/>
      <c r="I182" s="72"/>
      <c r="J182" s="72"/>
      <c r="K182" s="25"/>
      <c r="L182" s="26"/>
      <c r="M182" s="26"/>
      <c r="N182" s="38"/>
      <c r="O182" s="3"/>
      <c r="P182" s="4"/>
      <c r="Q182" s="5"/>
      <c r="R182" s="6"/>
      <c r="S182" s="7"/>
      <c r="T182" s="4"/>
      <c r="U182"/>
      <c r="V182"/>
      <c r="W182"/>
      <c r="X182"/>
      <c r="Y182"/>
      <c r="Z182"/>
      <c r="AA182"/>
      <c r="AB182"/>
      <c r="AC182"/>
      <c r="AD182"/>
      <c r="AE182"/>
    </row>
    <row r="183" spans="8:31" s="1" customFormat="1" ht="0" hidden="1" customHeight="1">
      <c r="H183" s="72"/>
      <c r="I183" s="72"/>
      <c r="J183" s="72"/>
      <c r="K183" s="25"/>
      <c r="L183" s="26"/>
      <c r="M183" s="26"/>
      <c r="N183" s="38"/>
      <c r="O183" s="3"/>
      <c r="P183" s="4"/>
      <c r="Q183" s="5"/>
      <c r="R183" s="6"/>
      <c r="S183" s="7"/>
      <c r="T183" s="4"/>
      <c r="U183"/>
      <c r="V183"/>
      <c r="W183"/>
      <c r="X183"/>
      <c r="Y183"/>
      <c r="Z183"/>
      <c r="AA183"/>
      <c r="AB183"/>
      <c r="AC183"/>
      <c r="AD183"/>
      <c r="AE183"/>
    </row>
    <row r="184" spans="8:31" s="1" customFormat="1" ht="0" hidden="1" customHeight="1">
      <c r="H184" s="72"/>
      <c r="I184" s="72"/>
      <c r="J184" s="72"/>
      <c r="K184" s="25"/>
      <c r="L184" s="26"/>
      <c r="M184" s="26"/>
      <c r="N184" s="38"/>
      <c r="O184" s="3"/>
      <c r="P184" s="4"/>
      <c r="Q184" s="5"/>
      <c r="R184" s="6"/>
      <c r="S184" s="7"/>
      <c r="T184" s="4"/>
      <c r="U184"/>
      <c r="V184"/>
      <c r="W184"/>
      <c r="X184"/>
      <c r="Y184"/>
      <c r="Z184"/>
      <c r="AA184"/>
      <c r="AB184"/>
      <c r="AC184"/>
      <c r="AD184"/>
      <c r="AE184"/>
    </row>
    <row r="185" spans="8:31" s="1" customFormat="1" ht="0" hidden="1" customHeight="1">
      <c r="H185" s="72"/>
      <c r="I185" s="72"/>
      <c r="J185" s="72"/>
      <c r="K185" s="25"/>
      <c r="L185" s="26"/>
      <c r="M185" s="26"/>
      <c r="N185" s="38"/>
      <c r="O185" s="3"/>
      <c r="P185" s="4"/>
      <c r="Q185" s="5"/>
      <c r="R185" s="6"/>
      <c r="S185" s="7"/>
      <c r="T185" s="4"/>
      <c r="U185"/>
      <c r="V185"/>
      <c r="W185"/>
      <c r="X185"/>
      <c r="Y185"/>
      <c r="Z185"/>
      <c r="AA185"/>
      <c r="AB185"/>
      <c r="AC185"/>
      <c r="AD185"/>
      <c r="AE185"/>
    </row>
    <row r="186" spans="8:31" s="1" customFormat="1" ht="0" hidden="1" customHeight="1">
      <c r="H186" s="72"/>
      <c r="I186" s="72"/>
      <c r="J186" s="72"/>
      <c r="K186" s="25"/>
      <c r="L186" s="26"/>
      <c r="M186" s="26"/>
      <c r="N186" s="38"/>
      <c r="O186" s="3"/>
      <c r="P186" s="4"/>
      <c r="Q186" s="5"/>
      <c r="R186" s="6"/>
      <c r="S186" s="7"/>
      <c r="T186" s="4"/>
      <c r="U186"/>
      <c r="V186"/>
      <c r="W186"/>
      <c r="X186"/>
      <c r="Y186"/>
      <c r="Z186"/>
      <c r="AA186"/>
      <c r="AB186"/>
      <c r="AC186"/>
      <c r="AD186"/>
      <c r="AE186"/>
    </row>
    <row r="187" spans="8:31" s="1" customFormat="1" ht="0" hidden="1" customHeight="1">
      <c r="H187" s="72"/>
      <c r="I187" s="72"/>
      <c r="J187" s="72"/>
      <c r="K187" s="25"/>
      <c r="L187" s="26"/>
      <c r="M187" s="26"/>
      <c r="N187" s="38"/>
      <c r="O187" s="3"/>
      <c r="P187" s="4"/>
      <c r="Q187" s="5"/>
      <c r="R187" s="6"/>
      <c r="S187" s="7"/>
      <c r="T187" s="4"/>
      <c r="U187"/>
      <c r="V187"/>
      <c r="W187"/>
      <c r="X187"/>
      <c r="Y187"/>
      <c r="Z187"/>
      <c r="AA187"/>
      <c r="AB187"/>
      <c r="AC187"/>
      <c r="AD187"/>
      <c r="AE187"/>
    </row>
    <row r="188" spans="8:31" s="1" customFormat="1" ht="0" hidden="1" customHeight="1">
      <c r="H188" s="72"/>
      <c r="I188" s="72"/>
      <c r="J188" s="72"/>
      <c r="K188" s="25"/>
      <c r="L188" s="26"/>
      <c r="M188" s="26"/>
      <c r="N188" s="38"/>
      <c r="O188" s="3"/>
      <c r="P188" s="4"/>
      <c r="Q188" s="5"/>
      <c r="R188" s="6"/>
      <c r="S188" s="7"/>
      <c r="T188" s="4"/>
      <c r="U188"/>
      <c r="V188"/>
      <c r="W188"/>
      <c r="X188"/>
      <c r="Y188"/>
      <c r="Z188"/>
      <c r="AA188"/>
      <c r="AB188"/>
      <c r="AC188"/>
      <c r="AD188"/>
      <c r="AE188"/>
    </row>
    <row r="189" spans="8:31" s="1" customFormat="1" ht="0" hidden="1" customHeight="1">
      <c r="H189" s="72"/>
      <c r="I189" s="72"/>
      <c r="J189" s="72"/>
      <c r="K189" s="25"/>
      <c r="L189" s="26"/>
      <c r="M189" s="26"/>
      <c r="N189" s="38"/>
      <c r="O189" s="3"/>
      <c r="P189" s="4"/>
      <c r="Q189" s="5"/>
      <c r="R189" s="6"/>
      <c r="S189" s="7"/>
      <c r="T189" s="4"/>
      <c r="U189"/>
      <c r="V189"/>
      <c r="W189"/>
      <c r="X189"/>
      <c r="Y189"/>
      <c r="Z189"/>
      <c r="AA189"/>
      <c r="AB189"/>
      <c r="AC189"/>
      <c r="AD189"/>
      <c r="AE189"/>
    </row>
    <row r="190" spans="8:31" s="1" customFormat="1" ht="0" hidden="1" customHeight="1">
      <c r="H190" s="72"/>
      <c r="I190" s="72"/>
      <c r="J190" s="72"/>
      <c r="K190" s="25"/>
      <c r="L190" s="26"/>
      <c r="M190" s="26"/>
      <c r="N190" s="38"/>
      <c r="O190" s="3"/>
      <c r="P190" s="4"/>
      <c r="Q190" s="5"/>
      <c r="R190" s="6"/>
      <c r="S190" s="7"/>
      <c r="T190" s="4"/>
      <c r="U190"/>
      <c r="V190"/>
      <c r="W190"/>
      <c r="X190"/>
      <c r="Y190"/>
      <c r="Z190"/>
      <c r="AA190"/>
      <c r="AB190"/>
      <c r="AC190"/>
      <c r="AD190"/>
      <c r="AE190"/>
    </row>
    <row r="191" spans="8:31" s="1" customFormat="1" ht="0" hidden="1" customHeight="1">
      <c r="H191" s="72"/>
      <c r="I191" s="72"/>
      <c r="J191" s="72"/>
      <c r="K191" s="25"/>
      <c r="L191" s="26"/>
      <c r="M191" s="26"/>
      <c r="N191" s="38"/>
      <c r="O191" s="3"/>
      <c r="P191" s="4"/>
      <c r="Q191" s="5"/>
      <c r="R191" s="6"/>
      <c r="S191" s="7"/>
      <c r="T191" s="4"/>
      <c r="U191"/>
      <c r="V191"/>
      <c r="W191"/>
      <c r="X191"/>
      <c r="Y191"/>
      <c r="Z191"/>
      <c r="AA191"/>
      <c r="AB191"/>
      <c r="AC191"/>
      <c r="AD191"/>
      <c r="AE191"/>
    </row>
    <row r="192" spans="8:31" s="1" customFormat="1" ht="0" hidden="1" customHeight="1">
      <c r="H192" s="72"/>
      <c r="I192" s="72"/>
      <c r="J192" s="72"/>
      <c r="K192" s="25"/>
      <c r="L192" s="26"/>
      <c r="M192" s="26"/>
      <c r="N192" s="38"/>
      <c r="O192" s="3"/>
      <c r="P192" s="4"/>
      <c r="Q192" s="5"/>
      <c r="R192" s="6"/>
      <c r="S192" s="7"/>
      <c r="T192" s="4"/>
      <c r="U192"/>
      <c r="V192"/>
      <c r="W192"/>
      <c r="X192"/>
      <c r="Y192"/>
      <c r="Z192"/>
      <c r="AA192"/>
      <c r="AB192"/>
      <c r="AC192"/>
      <c r="AD192"/>
      <c r="AE192"/>
    </row>
    <row r="193" spans="8:31" s="1" customFormat="1" ht="0" hidden="1" customHeight="1">
      <c r="H193" s="72"/>
      <c r="I193" s="72"/>
      <c r="J193" s="72"/>
      <c r="K193" s="25"/>
      <c r="L193" s="26"/>
      <c r="M193" s="26"/>
      <c r="N193" s="38"/>
      <c r="O193" s="3"/>
      <c r="P193" s="4"/>
      <c r="Q193" s="5"/>
      <c r="R193" s="6"/>
      <c r="S193" s="7"/>
      <c r="T193" s="4"/>
      <c r="U193"/>
      <c r="V193"/>
      <c r="W193"/>
      <c r="X193"/>
      <c r="Y193"/>
      <c r="Z193"/>
      <c r="AA193"/>
      <c r="AB193"/>
      <c r="AC193"/>
      <c r="AD193"/>
      <c r="AE193"/>
    </row>
    <row r="194" spans="8:31" s="1" customFormat="1" ht="0" hidden="1" customHeight="1">
      <c r="H194" s="72"/>
      <c r="I194" s="72"/>
      <c r="J194" s="72"/>
      <c r="K194" s="25"/>
      <c r="L194" s="26"/>
      <c r="M194" s="26"/>
      <c r="N194" s="38"/>
      <c r="O194" s="3"/>
      <c r="P194" s="4"/>
      <c r="Q194" s="5"/>
      <c r="R194" s="6"/>
      <c r="S194" s="7"/>
      <c r="T194" s="4"/>
      <c r="U194"/>
      <c r="V194"/>
      <c r="W194"/>
      <c r="X194"/>
      <c r="Y194"/>
      <c r="Z194"/>
      <c r="AA194"/>
      <c r="AB194"/>
      <c r="AC194"/>
      <c r="AD194"/>
      <c r="AE194"/>
    </row>
    <row r="195" spans="8:31" s="1" customFormat="1" ht="0" hidden="1" customHeight="1">
      <c r="H195" s="72"/>
      <c r="I195" s="72"/>
      <c r="J195" s="72"/>
      <c r="K195" s="25"/>
      <c r="L195" s="26"/>
      <c r="M195" s="26"/>
      <c r="N195" s="38"/>
      <c r="O195" s="3"/>
      <c r="P195" s="4"/>
      <c r="Q195" s="5"/>
      <c r="R195" s="6"/>
      <c r="S195" s="7"/>
      <c r="T195" s="4"/>
      <c r="U195"/>
      <c r="V195"/>
      <c r="W195"/>
      <c r="X195"/>
      <c r="Y195"/>
      <c r="Z195"/>
      <c r="AA195"/>
      <c r="AB195"/>
      <c r="AC195"/>
      <c r="AD195"/>
      <c r="AE195"/>
    </row>
    <row r="196" spans="8:31" s="1" customFormat="1" ht="0" hidden="1" customHeight="1">
      <c r="H196" s="72"/>
      <c r="I196" s="72"/>
      <c r="J196" s="72"/>
      <c r="K196" s="25"/>
      <c r="L196" s="26"/>
      <c r="M196" s="26"/>
      <c r="N196" s="38"/>
      <c r="O196" s="3"/>
      <c r="P196" s="4"/>
      <c r="Q196" s="5"/>
      <c r="R196" s="6"/>
      <c r="S196" s="7"/>
      <c r="T196" s="4"/>
      <c r="U196"/>
      <c r="V196"/>
      <c r="W196"/>
      <c r="X196"/>
      <c r="Y196"/>
      <c r="Z196"/>
      <c r="AA196"/>
      <c r="AB196"/>
      <c r="AC196"/>
      <c r="AD196"/>
      <c r="AE196"/>
    </row>
    <row r="197" spans="8:31" s="1" customFormat="1" ht="0" hidden="1" customHeight="1">
      <c r="H197" s="72"/>
      <c r="I197" s="72"/>
      <c r="J197" s="72"/>
      <c r="K197" s="25"/>
      <c r="L197" s="26"/>
      <c r="M197" s="26"/>
      <c r="N197" s="38"/>
      <c r="O197" s="3"/>
      <c r="P197" s="4"/>
      <c r="Q197" s="5"/>
      <c r="R197" s="6"/>
      <c r="S197" s="7"/>
      <c r="T197" s="4"/>
      <c r="U197"/>
      <c r="V197"/>
      <c r="W197"/>
      <c r="X197"/>
      <c r="Y197"/>
      <c r="Z197"/>
      <c r="AA197"/>
      <c r="AB197"/>
      <c r="AC197"/>
      <c r="AD197"/>
      <c r="AE197"/>
    </row>
    <row r="198" spans="8:31" s="1" customFormat="1" ht="0" hidden="1" customHeight="1">
      <c r="H198" s="72"/>
      <c r="I198" s="72"/>
      <c r="J198" s="72"/>
      <c r="K198" s="25"/>
      <c r="L198" s="26"/>
      <c r="M198" s="26"/>
      <c r="N198" s="38"/>
      <c r="O198" s="3"/>
      <c r="P198" s="4"/>
      <c r="Q198" s="5"/>
      <c r="R198" s="6"/>
      <c r="S198" s="7"/>
      <c r="T198" s="4"/>
      <c r="U198"/>
      <c r="V198"/>
      <c r="W198"/>
      <c r="X198"/>
      <c r="Y198"/>
      <c r="Z198"/>
      <c r="AA198"/>
      <c r="AB198"/>
      <c r="AC198"/>
      <c r="AD198"/>
      <c r="AE198"/>
    </row>
    <row r="199" spans="8:31" s="1" customFormat="1" ht="0" hidden="1" customHeight="1">
      <c r="H199" s="72"/>
      <c r="I199" s="72"/>
      <c r="J199" s="72"/>
      <c r="K199" s="25"/>
      <c r="L199" s="26"/>
      <c r="M199" s="26"/>
      <c r="N199" s="38"/>
      <c r="O199" s="3"/>
      <c r="P199" s="4"/>
      <c r="Q199" s="5"/>
      <c r="R199" s="6"/>
      <c r="S199" s="7"/>
      <c r="T199" s="4"/>
      <c r="U199"/>
      <c r="V199"/>
      <c r="W199"/>
      <c r="X199"/>
      <c r="Y199"/>
      <c r="Z199"/>
      <c r="AA199"/>
      <c r="AB199"/>
      <c r="AC199"/>
      <c r="AD199"/>
      <c r="AE199"/>
    </row>
    <row r="200" spans="8:31" s="1" customFormat="1" ht="0" hidden="1" customHeight="1">
      <c r="H200" s="72"/>
      <c r="I200" s="72"/>
      <c r="J200" s="72"/>
      <c r="K200" s="25"/>
      <c r="L200" s="26"/>
      <c r="M200" s="26"/>
      <c r="N200" s="38"/>
      <c r="O200" s="3"/>
      <c r="P200" s="4"/>
      <c r="Q200" s="5"/>
      <c r="R200" s="6"/>
      <c r="S200" s="7"/>
      <c r="T200" s="4"/>
      <c r="U200"/>
      <c r="V200"/>
      <c r="W200"/>
      <c r="X200"/>
      <c r="Y200"/>
      <c r="Z200"/>
      <c r="AA200"/>
      <c r="AB200"/>
      <c r="AC200"/>
      <c r="AD200"/>
      <c r="AE200"/>
    </row>
    <row r="201" spans="8:31" s="1" customFormat="1" ht="0" hidden="1" customHeight="1">
      <c r="H201" s="72"/>
      <c r="I201" s="72"/>
      <c r="J201" s="72"/>
      <c r="K201" s="25"/>
      <c r="L201" s="26"/>
      <c r="M201" s="26"/>
      <c r="N201" s="38"/>
      <c r="O201" s="3"/>
      <c r="P201" s="4"/>
      <c r="Q201" s="5"/>
      <c r="R201" s="6"/>
      <c r="S201" s="7"/>
      <c r="T201" s="4"/>
      <c r="U201"/>
      <c r="V201"/>
      <c r="W201"/>
      <c r="X201"/>
      <c r="Y201"/>
      <c r="Z201"/>
      <c r="AA201"/>
      <c r="AB201"/>
      <c r="AC201"/>
      <c r="AD201"/>
      <c r="AE201"/>
    </row>
    <row r="202" spans="8:31" s="1" customFormat="1" ht="0" hidden="1" customHeight="1">
      <c r="H202" s="72"/>
      <c r="I202" s="72"/>
      <c r="J202" s="72"/>
      <c r="K202" s="25"/>
      <c r="L202" s="26"/>
      <c r="M202" s="26"/>
      <c r="N202" s="38"/>
      <c r="O202" s="3"/>
      <c r="P202" s="4"/>
      <c r="Q202" s="5"/>
      <c r="R202" s="6"/>
      <c r="S202" s="7"/>
      <c r="T202" s="4"/>
      <c r="U202"/>
      <c r="V202"/>
      <c r="W202"/>
      <c r="X202"/>
      <c r="Y202"/>
      <c r="Z202"/>
      <c r="AA202"/>
      <c r="AB202"/>
      <c r="AC202"/>
      <c r="AD202"/>
      <c r="AE202"/>
    </row>
    <row r="203" spans="8:31" s="1" customFormat="1" ht="0" hidden="1" customHeight="1">
      <c r="H203" s="72"/>
      <c r="I203" s="72"/>
      <c r="J203" s="72"/>
      <c r="K203" s="25"/>
      <c r="L203" s="26"/>
      <c r="M203" s="26"/>
      <c r="N203" s="38"/>
      <c r="O203" s="3"/>
      <c r="P203" s="4"/>
      <c r="Q203" s="5"/>
      <c r="R203" s="6"/>
      <c r="S203" s="7"/>
      <c r="T203" s="4"/>
      <c r="U203"/>
      <c r="V203"/>
      <c r="W203"/>
      <c r="X203"/>
      <c r="Y203"/>
      <c r="Z203"/>
      <c r="AA203"/>
      <c r="AB203"/>
      <c r="AC203"/>
      <c r="AD203"/>
      <c r="AE203"/>
    </row>
    <row r="204" spans="8:31" s="1" customFormat="1" ht="0" hidden="1" customHeight="1">
      <c r="H204" s="72"/>
      <c r="I204" s="72"/>
      <c r="J204" s="72"/>
      <c r="K204" s="25"/>
      <c r="L204" s="26"/>
      <c r="M204" s="26"/>
      <c r="N204" s="38"/>
      <c r="O204" s="3"/>
      <c r="P204" s="4"/>
      <c r="Q204" s="5"/>
      <c r="R204" s="6"/>
      <c r="S204" s="7"/>
      <c r="T204" s="4"/>
      <c r="U204"/>
      <c r="V204"/>
      <c r="W204"/>
      <c r="X204"/>
      <c r="Y204"/>
      <c r="Z204"/>
      <c r="AA204"/>
      <c r="AB204"/>
      <c r="AC204"/>
      <c r="AD204"/>
      <c r="AE204"/>
    </row>
    <row r="205" spans="8:31" s="1" customFormat="1" ht="0" hidden="1" customHeight="1">
      <c r="H205" s="72"/>
      <c r="I205" s="72"/>
      <c r="J205" s="72"/>
      <c r="K205" s="25"/>
      <c r="L205" s="26"/>
      <c r="M205" s="26"/>
      <c r="N205" s="38"/>
      <c r="O205" s="3"/>
      <c r="P205" s="4"/>
      <c r="Q205" s="5"/>
      <c r="R205" s="6"/>
      <c r="S205" s="7"/>
      <c r="T205" s="4"/>
      <c r="U205"/>
      <c r="V205"/>
      <c r="W205"/>
      <c r="X205"/>
      <c r="Y205"/>
      <c r="Z205"/>
      <c r="AA205"/>
      <c r="AB205"/>
      <c r="AC205"/>
      <c r="AD205"/>
      <c r="AE205"/>
    </row>
    <row r="206" spans="8:31" s="1" customFormat="1" ht="0" hidden="1" customHeight="1">
      <c r="H206" s="72"/>
      <c r="I206" s="72"/>
      <c r="J206" s="72"/>
      <c r="K206" s="25"/>
      <c r="L206" s="26"/>
      <c r="M206" s="26"/>
      <c r="N206" s="38"/>
      <c r="O206" s="3"/>
      <c r="P206" s="4"/>
      <c r="Q206" s="5"/>
      <c r="R206" s="6"/>
      <c r="S206" s="7"/>
      <c r="T206" s="4"/>
      <c r="U206"/>
      <c r="V206"/>
      <c r="W206"/>
      <c r="X206"/>
      <c r="Y206"/>
      <c r="Z206"/>
      <c r="AA206"/>
      <c r="AB206"/>
      <c r="AC206"/>
      <c r="AD206"/>
      <c r="AE206"/>
    </row>
    <row r="207" spans="8:31" s="1" customFormat="1" ht="0" hidden="1" customHeight="1">
      <c r="H207" s="72"/>
      <c r="I207" s="72"/>
      <c r="J207" s="72"/>
      <c r="K207" s="25"/>
      <c r="L207" s="26"/>
      <c r="M207" s="26"/>
      <c r="N207" s="38"/>
      <c r="O207" s="3"/>
      <c r="P207" s="4"/>
      <c r="Q207" s="5"/>
      <c r="R207" s="6"/>
      <c r="S207" s="7"/>
      <c r="T207" s="4"/>
      <c r="U207"/>
      <c r="V207"/>
      <c r="W207"/>
      <c r="X207"/>
      <c r="Y207"/>
      <c r="Z207"/>
      <c r="AA207"/>
      <c r="AB207"/>
      <c r="AC207"/>
      <c r="AD207"/>
      <c r="AE207"/>
    </row>
    <row r="208" spans="8:31" s="1" customFormat="1" ht="0" hidden="1" customHeight="1">
      <c r="H208" s="72"/>
      <c r="I208" s="72"/>
      <c r="J208" s="72"/>
      <c r="K208" s="25"/>
      <c r="L208" s="26"/>
      <c r="M208" s="26"/>
      <c r="N208" s="38"/>
      <c r="O208" s="3"/>
      <c r="P208" s="4"/>
      <c r="Q208" s="5"/>
      <c r="R208" s="6"/>
      <c r="S208" s="7"/>
      <c r="T208" s="4"/>
      <c r="U208"/>
      <c r="V208"/>
      <c r="W208"/>
      <c r="X208"/>
      <c r="Y208"/>
      <c r="Z208"/>
      <c r="AA208"/>
      <c r="AB208"/>
      <c r="AC208"/>
      <c r="AD208"/>
      <c r="AE208"/>
    </row>
    <row r="209" spans="8:31" s="1" customFormat="1" ht="0" hidden="1" customHeight="1">
      <c r="H209" s="72"/>
      <c r="I209" s="72"/>
      <c r="J209" s="72"/>
      <c r="K209" s="25"/>
      <c r="L209" s="26"/>
      <c r="M209" s="26"/>
      <c r="N209" s="38"/>
      <c r="O209" s="3"/>
      <c r="P209" s="4"/>
      <c r="Q209" s="5"/>
      <c r="R209" s="6"/>
      <c r="S209" s="7"/>
      <c r="T209" s="4"/>
      <c r="U209"/>
      <c r="V209"/>
      <c r="W209"/>
      <c r="X209"/>
      <c r="Y209"/>
      <c r="Z209"/>
      <c r="AA209"/>
      <c r="AB209"/>
      <c r="AC209"/>
      <c r="AD209"/>
      <c r="AE209"/>
    </row>
    <row r="210" spans="8:31" s="1" customFormat="1" ht="0" hidden="1" customHeight="1">
      <c r="H210" s="72"/>
      <c r="I210" s="72"/>
      <c r="J210" s="72"/>
      <c r="K210" s="25"/>
      <c r="L210" s="26"/>
      <c r="M210" s="26"/>
      <c r="N210" s="38"/>
      <c r="O210" s="3"/>
      <c r="P210" s="4"/>
      <c r="Q210" s="5"/>
      <c r="R210" s="6"/>
      <c r="S210" s="7"/>
      <c r="T210" s="4"/>
      <c r="U210"/>
      <c r="V210"/>
      <c r="W210"/>
      <c r="X210"/>
      <c r="Y210"/>
      <c r="Z210"/>
      <c r="AA210"/>
      <c r="AB210"/>
      <c r="AC210"/>
      <c r="AD210"/>
      <c r="AE210"/>
    </row>
    <row r="211" spans="8:31" s="1" customFormat="1" ht="0" hidden="1" customHeight="1">
      <c r="H211" s="72"/>
      <c r="I211" s="72"/>
      <c r="J211" s="72"/>
      <c r="K211" s="25"/>
      <c r="L211" s="26"/>
      <c r="M211" s="26"/>
      <c r="N211" s="38"/>
      <c r="O211" s="3"/>
      <c r="P211" s="4"/>
      <c r="Q211" s="5"/>
      <c r="R211" s="6"/>
      <c r="S211" s="7"/>
      <c r="T211" s="4"/>
      <c r="U211"/>
      <c r="V211"/>
      <c r="W211"/>
      <c r="X211"/>
      <c r="Y211"/>
      <c r="Z211"/>
      <c r="AA211"/>
      <c r="AB211"/>
      <c r="AC211"/>
      <c r="AD211"/>
      <c r="AE211"/>
    </row>
    <row r="212" spans="8:31" s="1" customFormat="1" ht="0" hidden="1" customHeight="1">
      <c r="H212" s="72"/>
      <c r="I212" s="72"/>
      <c r="J212" s="72"/>
      <c r="K212" s="25"/>
      <c r="L212" s="26"/>
      <c r="M212" s="26"/>
      <c r="N212" s="38"/>
      <c r="O212" s="3"/>
      <c r="P212" s="4"/>
      <c r="Q212" s="5"/>
      <c r="R212" s="6"/>
      <c r="S212" s="7"/>
      <c r="T212" s="4"/>
      <c r="U212"/>
      <c r="V212"/>
      <c r="W212"/>
      <c r="X212"/>
      <c r="Y212"/>
      <c r="Z212"/>
      <c r="AA212"/>
      <c r="AB212"/>
      <c r="AC212"/>
      <c r="AD212"/>
      <c r="AE212"/>
    </row>
    <row r="213" spans="8:31" s="1" customFormat="1" ht="0" hidden="1" customHeight="1">
      <c r="H213" s="72"/>
      <c r="I213" s="72"/>
      <c r="J213" s="72"/>
      <c r="K213" s="25"/>
      <c r="L213" s="26"/>
      <c r="M213" s="26"/>
      <c r="N213" s="38"/>
      <c r="O213" s="3"/>
      <c r="P213" s="4"/>
      <c r="Q213" s="5"/>
      <c r="R213" s="6"/>
      <c r="S213" s="7"/>
      <c r="T213" s="4"/>
      <c r="U213"/>
      <c r="V213"/>
      <c r="W213"/>
      <c r="X213"/>
      <c r="Y213"/>
      <c r="Z213"/>
      <c r="AA213"/>
      <c r="AB213"/>
      <c r="AC213"/>
      <c r="AD213"/>
      <c r="AE213"/>
    </row>
    <row r="214" spans="8:31" s="1" customFormat="1" ht="0" hidden="1" customHeight="1">
      <c r="H214" s="72"/>
      <c r="I214" s="72"/>
      <c r="J214" s="72"/>
      <c r="K214" s="25"/>
      <c r="L214" s="26"/>
      <c r="M214" s="26"/>
      <c r="N214" s="38"/>
      <c r="O214" s="3"/>
      <c r="P214" s="4"/>
      <c r="Q214" s="5"/>
      <c r="R214" s="6"/>
      <c r="S214" s="7"/>
      <c r="T214" s="4"/>
      <c r="U214"/>
      <c r="V214"/>
      <c r="W214"/>
      <c r="X214"/>
      <c r="Y214"/>
      <c r="Z214"/>
      <c r="AA214"/>
      <c r="AB214"/>
      <c r="AC214"/>
      <c r="AD214"/>
      <c r="AE214"/>
    </row>
    <row r="215" spans="8:31" s="1" customFormat="1" ht="0" hidden="1" customHeight="1">
      <c r="H215" s="72"/>
      <c r="I215" s="72"/>
      <c r="J215" s="72"/>
      <c r="K215" s="25"/>
      <c r="L215" s="26"/>
      <c r="M215" s="26"/>
      <c r="N215" s="38"/>
      <c r="O215" s="3"/>
      <c r="P215" s="4"/>
      <c r="Q215" s="5"/>
      <c r="R215" s="6"/>
      <c r="S215" s="7"/>
      <c r="T215" s="4"/>
      <c r="U215"/>
      <c r="V215"/>
      <c r="W215"/>
      <c r="X215"/>
      <c r="Y215"/>
      <c r="Z215"/>
      <c r="AA215"/>
      <c r="AB215"/>
      <c r="AC215"/>
      <c r="AD215"/>
      <c r="AE215"/>
    </row>
    <row r="216" spans="8:31" s="1" customFormat="1" ht="0" hidden="1" customHeight="1">
      <c r="H216" s="72"/>
      <c r="I216" s="72"/>
      <c r="J216" s="72"/>
      <c r="K216" s="25"/>
      <c r="L216" s="26"/>
      <c r="M216" s="26"/>
      <c r="N216" s="38"/>
      <c r="O216" s="3"/>
      <c r="P216" s="4"/>
      <c r="Q216" s="5"/>
      <c r="R216" s="6"/>
      <c r="S216" s="7"/>
      <c r="T216" s="4"/>
      <c r="U216"/>
      <c r="V216"/>
      <c r="W216"/>
      <c r="X216"/>
      <c r="Y216"/>
      <c r="Z216"/>
      <c r="AA216"/>
      <c r="AB216"/>
      <c r="AC216"/>
      <c r="AD216"/>
      <c r="AE216"/>
    </row>
    <row r="217" spans="8:31" s="1" customFormat="1" ht="0" hidden="1" customHeight="1">
      <c r="H217" s="72"/>
      <c r="I217" s="72"/>
      <c r="J217" s="72"/>
      <c r="K217" s="25"/>
      <c r="L217" s="26"/>
      <c r="M217" s="26"/>
      <c r="N217" s="38"/>
      <c r="O217" s="3"/>
      <c r="P217" s="4"/>
      <c r="Q217" s="5"/>
      <c r="R217" s="6"/>
      <c r="S217" s="7"/>
      <c r="T217" s="4"/>
      <c r="U217"/>
      <c r="V217"/>
      <c r="W217"/>
      <c r="X217"/>
      <c r="Y217"/>
      <c r="Z217"/>
      <c r="AA217"/>
      <c r="AB217"/>
      <c r="AC217"/>
      <c r="AD217"/>
      <c r="AE217"/>
    </row>
    <row r="218" spans="8:31" s="1" customFormat="1" ht="0" hidden="1" customHeight="1">
      <c r="H218" s="72"/>
      <c r="I218" s="72"/>
      <c r="J218" s="72"/>
      <c r="K218" s="25"/>
      <c r="L218" s="26"/>
      <c r="M218" s="26"/>
      <c r="N218" s="38"/>
      <c r="O218" s="3"/>
      <c r="P218" s="4"/>
      <c r="Q218" s="5"/>
      <c r="R218" s="6"/>
      <c r="S218" s="7"/>
      <c r="T218" s="4"/>
      <c r="U218"/>
      <c r="V218"/>
      <c r="W218"/>
      <c r="X218"/>
      <c r="Y218"/>
      <c r="Z218"/>
      <c r="AA218"/>
      <c r="AB218"/>
      <c r="AC218"/>
      <c r="AD218"/>
      <c r="AE218"/>
    </row>
    <row r="219" spans="8:31" s="1" customFormat="1" ht="0" hidden="1" customHeight="1">
      <c r="H219" s="72"/>
      <c r="I219" s="72"/>
      <c r="J219" s="72"/>
      <c r="K219" s="25"/>
      <c r="L219" s="26"/>
      <c r="M219" s="26"/>
      <c r="N219" s="38"/>
      <c r="O219" s="3"/>
      <c r="P219" s="4"/>
      <c r="Q219" s="5"/>
      <c r="R219" s="6"/>
      <c r="S219" s="7"/>
      <c r="T219" s="4"/>
      <c r="U219"/>
      <c r="V219"/>
      <c r="W219"/>
      <c r="X219"/>
      <c r="Y219"/>
      <c r="Z219"/>
      <c r="AA219"/>
      <c r="AB219"/>
      <c r="AC219"/>
      <c r="AD219"/>
      <c r="AE219"/>
    </row>
    <row r="220" spans="8:31" s="1" customFormat="1" ht="0" hidden="1" customHeight="1">
      <c r="H220" s="72"/>
      <c r="I220" s="72"/>
      <c r="J220" s="72"/>
      <c r="K220" s="25"/>
      <c r="L220" s="26"/>
      <c r="M220" s="26"/>
      <c r="N220" s="38"/>
      <c r="O220" s="3"/>
      <c r="P220" s="4"/>
      <c r="Q220" s="5"/>
      <c r="R220" s="6"/>
      <c r="S220" s="7"/>
      <c r="T220" s="4"/>
      <c r="U220"/>
      <c r="V220"/>
      <c r="W220"/>
      <c r="X220"/>
      <c r="Y220"/>
      <c r="Z220"/>
      <c r="AA220"/>
      <c r="AB220"/>
      <c r="AC220"/>
      <c r="AD220"/>
      <c r="AE220"/>
    </row>
    <row r="221" spans="8:31" s="1" customFormat="1" ht="0" hidden="1" customHeight="1">
      <c r="H221" s="72"/>
      <c r="I221" s="72"/>
      <c r="J221" s="72"/>
      <c r="K221" s="25"/>
      <c r="L221" s="26"/>
      <c r="M221" s="26"/>
      <c r="N221" s="38"/>
      <c r="O221" s="3"/>
      <c r="P221" s="4"/>
      <c r="Q221" s="5"/>
      <c r="R221" s="6"/>
      <c r="S221" s="7"/>
      <c r="T221" s="4"/>
      <c r="U221"/>
      <c r="V221"/>
      <c r="W221"/>
      <c r="X221"/>
      <c r="Y221"/>
      <c r="Z221"/>
      <c r="AA221"/>
      <c r="AB221"/>
      <c r="AC221"/>
      <c r="AD221"/>
      <c r="AE221"/>
    </row>
    <row r="222" spans="8:31" s="1" customFormat="1" ht="0" hidden="1" customHeight="1">
      <c r="H222" s="72"/>
      <c r="I222" s="72"/>
      <c r="J222" s="72"/>
      <c r="K222" s="25"/>
      <c r="L222" s="26"/>
      <c r="M222" s="26"/>
      <c r="N222" s="38"/>
      <c r="O222" s="3"/>
      <c r="P222" s="4"/>
      <c r="Q222" s="5"/>
      <c r="R222" s="6"/>
      <c r="S222" s="7"/>
      <c r="T222" s="4"/>
      <c r="U222"/>
      <c r="V222"/>
      <c r="W222"/>
      <c r="X222"/>
      <c r="Y222"/>
      <c r="Z222"/>
      <c r="AA222"/>
      <c r="AB222"/>
      <c r="AC222"/>
      <c r="AD222"/>
      <c r="AE222"/>
    </row>
    <row r="223" spans="8:31" s="1" customFormat="1" ht="0" hidden="1" customHeight="1">
      <c r="H223" s="72"/>
      <c r="I223" s="72"/>
      <c r="J223" s="72"/>
      <c r="K223" s="25"/>
      <c r="L223" s="26"/>
      <c r="M223" s="26"/>
      <c r="N223" s="38"/>
      <c r="O223" s="3"/>
      <c r="P223" s="4"/>
      <c r="Q223" s="5"/>
      <c r="R223" s="6"/>
      <c r="S223" s="7"/>
      <c r="T223" s="4"/>
      <c r="U223"/>
      <c r="V223"/>
      <c r="W223"/>
      <c r="X223"/>
      <c r="Y223"/>
      <c r="Z223"/>
      <c r="AA223"/>
      <c r="AB223"/>
      <c r="AC223"/>
      <c r="AD223"/>
      <c r="AE223"/>
    </row>
    <row r="224" spans="8:31" s="1" customFormat="1" ht="0" hidden="1" customHeight="1">
      <c r="H224" s="72"/>
      <c r="I224" s="72"/>
      <c r="J224" s="72"/>
      <c r="K224" s="25"/>
      <c r="L224" s="26"/>
      <c r="M224" s="26"/>
      <c r="N224" s="38"/>
      <c r="O224" s="3"/>
      <c r="P224" s="4"/>
      <c r="Q224" s="5"/>
      <c r="R224" s="6"/>
      <c r="S224" s="7"/>
      <c r="T224" s="4"/>
      <c r="U224"/>
      <c r="V224"/>
      <c r="W224"/>
      <c r="X224"/>
      <c r="Y224"/>
      <c r="Z224"/>
      <c r="AA224"/>
      <c r="AB224"/>
      <c r="AC224"/>
      <c r="AD224"/>
      <c r="AE224"/>
    </row>
    <row r="225" spans="8:31" s="1" customFormat="1" ht="0" hidden="1" customHeight="1">
      <c r="H225" s="72"/>
      <c r="I225" s="72"/>
      <c r="J225" s="72"/>
      <c r="K225" s="25"/>
      <c r="L225" s="26"/>
      <c r="M225" s="26"/>
      <c r="N225" s="38"/>
      <c r="O225" s="3"/>
      <c r="P225" s="4"/>
      <c r="Q225" s="5"/>
      <c r="R225" s="6"/>
      <c r="S225" s="7"/>
      <c r="T225" s="4"/>
      <c r="U225"/>
      <c r="V225"/>
      <c r="W225"/>
      <c r="X225"/>
      <c r="Y225"/>
      <c r="Z225"/>
      <c r="AA225"/>
      <c r="AB225"/>
      <c r="AC225"/>
      <c r="AD225"/>
      <c r="AE225"/>
    </row>
    <row r="226" spans="8:31" s="1" customFormat="1" ht="0" hidden="1" customHeight="1">
      <c r="H226" s="72"/>
      <c r="I226" s="72"/>
      <c r="J226" s="72"/>
      <c r="K226" s="25"/>
      <c r="L226" s="26"/>
      <c r="M226" s="26"/>
      <c r="N226" s="38"/>
      <c r="O226" s="3"/>
      <c r="P226" s="4"/>
      <c r="Q226" s="5"/>
      <c r="R226" s="6"/>
      <c r="S226" s="7"/>
      <c r="T226" s="4"/>
      <c r="U226"/>
      <c r="V226"/>
      <c r="W226"/>
      <c r="X226"/>
      <c r="Y226"/>
      <c r="Z226"/>
      <c r="AA226"/>
      <c r="AB226"/>
      <c r="AC226"/>
      <c r="AD226"/>
      <c r="AE226"/>
    </row>
    <row r="227" spans="8:31" s="1" customFormat="1" ht="0" hidden="1" customHeight="1">
      <c r="H227" s="72"/>
      <c r="I227" s="72"/>
      <c r="J227" s="72"/>
      <c r="K227" s="25"/>
      <c r="L227" s="26"/>
      <c r="M227" s="26"/>
      <c r="N227" s="38"/>
      <c r="O227" s="3"/>
      <c r="P227" s="4"/>
      <c r="Q227" s="5"/>
      <c r="R227" s="6"/>
      <c r="S227" s="7"/>
      <c r="T227" s="4"/>
      <c r="U227"/>
      <c r="V227"/>
      <c r="W227"/>
      <c r="X227"/>
      <c r="Y227"/>
      <c r="Z227"/>
      <c r="AA227"/>
      <c r="AB227"/>
      <c r="AC227"/>
      <c r="AD227"/>
      <c r="AE227"/>
    </row>
    <row r="228" spans="8:31" s="1" customFormat="1" ht="0" hidden="1" customHeight="1">
      <c r="H228" s="72"/>
      <c r="I228" s="72"/>
      <c r="J228" s="72"/>
      <c r="K228" s="25"/>
      <c r="L228" s="26"/>
      <c r="M228" s="26"/>
      <c r="N228" s="38"/>
      <c r="O228" s="3"/>
      <c r="P228" s="4"/>
      <c r="Q228" s="5"/>
      <c r="R228" s="6"/>
      <c r="S228" s="7"/>
      <c r="T228" s="4"/>
      <c r="U228"/>
      <c r="V228"/>
      <c r="W228"/>
      <c r="X228"/>
      <c r="Y228"/>
      <c r="Z228"/>
      <c r="AA228"/>
      <c r="AB228"/>
      <c r="AC228"/>
      <c r="AD228"/>
      <c r="AE228"/>
    </row>
    <row r="229" spans="8:31" s="1" customFormat="1" ht="0" hidden="1" customHeight="1">
      <c r="H229" s="72"/>
      <c r="I229" s="72"/>
      <c r="J229" s="72"/>
      <c r="K229" s="25"/>
      <c r="L229" s="26"/>
      <c r="M229" s="26"/>
      <c r="N229" s="38"/>
      <c r="O229" s="3"/>
      <c r="P229" s="4"/>
      <c r="Q229" s="5"/>
      <c r="R229" s="6"/>
      <c r="S229" s="7"/>
      <c r="T229" s="4"/>
      <c r="U229"/>
      <c r="V229"/>
      <c r="W229"/>
      <c r="X229"/>
      <c r="Y229"/>
      <c r="Z229"/>
      <c r="AA229"/>
      <c r="AB229"/>
      <c r="AC229"/>
      <c r="AD229"/>
      <c r="AE229"/>
    </row>
    <row r="230" spans="8:31" s="1" customFormat="1" ht="0" hidden="1" customHeight="1">
      <c r="H230" s="72"/>
      <c r="I230" s="72"/>
      <c r="J230" s="72"/>
      <c r="K230" s="25"/>
      <c r="L230" s="26"/>
      <c r="M230" s="26"/>
      <c r="N230" s="38"/>
      <c r="O230" s="3"/>
      <c r="P230" s="4"/>
      <c r="Q230" s="5"/>
      <c r="R230" s="6"/>
      <c r="S230" s="7"/>
      <c r="T230" s="4"/>
      <c r="U230"/>
      <c r="V230"/>
      <c r="W230"/>
      <c r="X230"/>
      <c r="Y230"/>
      <c r="Z230"/>
      <c r="AA230"/>
      <c r="AB230"/>
      <c r="AC230"/>
      <c r="AD230"/>
      <c r="AE230"/>
    </row>
    <row r="231" spans="8:31" s="1" customFormat="1" ht="0" hidden="1" customHeight="1">
      <c r="H231" s="72"/>
      <c r="I231" s="72"/>
      <c r="J231" s="72"/>
      <c r="K231" s="25"/>
      <c r="L231" s="26"/>
      <c r="M231" s="26"/>
      <c r="N231" s="38"/>
      <c r="O231" s="3"/>
      <c r="P231" s="4"/>
      <c r="Q231" s="5"/>
      <c r="R231" s="6"/>
      <c r="S231" s="7"/>
      <c r="T231" s="4"/>
      <c r="U231"/>
      <c r="V231"/>
      <c r="W231"/>
      <c r="X231"/>
      <c r="Y231"/>
      <c r="Z231"/>
      <c r="AA231"/>
      <c r="AB231"/>
      <c r="AC231"/>
      <c r="AD231"/>
      <c r="AE231"/>
    </row>
    <row r="232" spans="8:31" s="1" customFormat="1" ht="0" hidden="1" customHeight="1">
      <c r="H232" s="72"/>
      <c r="I232" s="72"/>
      <c r="J232" s="72"/>
      <c r="K232" s="25"/>
      <c r="L232" s="26"/>
      <c r="M232" s="26"/>
      <c r="N232" s="38"/>
      <c r="O232" s="3"/>
      <c r="P232" s="4"/>
      <c r="Q232" s="5"/>
      <c r="R232" s="6"/>
      <c r="S232" s="7"/>
      <c r="T232" s="4"/>
      <c r="U232"/>
      <c r="V232"/>
      <c r="W232"/>
      <c r="X232"/>
      <c r="Y232"/>
      <c r="Z232"/>
      <c r="AA232"/>
      <c r="AB232"/>
      <c r="AC232"/>
      <c r="AD232"/>
      <c r="AE232"/>
    </row>
    <row r="233" spans="8:31" s="1" customFormat="1" ht="0" hidden="1" customHeight="1">
      <c r="H233" s="72"/>
      <c r="I233" s="72"/>
      <c r="J233" s="72"/>
      <c r="K233" s="25"/>
      <c r="L233" s="26"/>
      <c r="M233" s="26"/>
      <c r="N233" s="38"/>
      <c r="O233" s="3"/>
      <c r="P233" s="4"/>
      <c r="Q233" s="5"/>
      <c r="R233" s="6"/>
      <c r="S233" s="7"/>
      <c r="T233" s="4"/>
      <c r="U233"/>
      <c r="V233"/>
      <c r="W233"/>
      <c r="X233"/>
      <c r="Y233"/>
      <c r="Z233"/>
      <c r="AA233"/>
      <c r="AB233"/>
      <c r="AC233"/>
      <c r="AD233"/>
      <c r="AE233"/>
    </row>
    <row r="234" spans="8:31" s="1" customFormat="1" ht="0" hidden="1" customHeight="1">
      <c r="H234" s="72"/>
      <c r="I234" s="72"/>
      <c r="J234" s="72"/>
      <c r="K234" s="25"/>
      <c r="L234" s="26"/>
      <c r="M234" s="26"/>
      <c r="N234" s="38"/>
      <c r="O234" s="3"/>
      <c r="P234" s="4"/>
      <c r="Q234" s="5"/>
      <c r="R234" s="6"/>
      <c r="S234" s="7"/>
      <c r="T234" s="4"/>
      <c r="U234"/>
      <c r="V234"/>
      <c r="W234"/>
      <c r="X234"/>
      <c r="Y234"/>
      <c r="Z234"/>
      <c r="AA234"/>
      <c r="AB234"/>
      <c r="AC234"/>
      <c r="AD234"/>
      <c r="AE234"/>
    </row>
    <row r="235" spans="8:31" s="1" customFormat="1" ht="0" hidden="1" customHeight="1">
      <c r="H235" s="72"/>
      <c r="I235" s="72"/>
      <c r="J235" s="72"/>
      <c r="K235" s="25"/>
      <c r="L235" s="26"/>
      <c r="M235" s="26"/>
      <c r="N235" s="38"/>
      <c r="O235" s="3"/>
      <c r="P235" s="4"/>
      <c r="Q235" s="5"/>
      <c r="R235" s="6"/>
      <c r="S235" s="7"/>
      <c r="T235" s="4"/>
      <c r="U235"/>
      <c r="V235"/>
      <c r="W235"/>
      <c r="X235"/>
      <c r="Y235"/>
      <c r="Z235"/>
      <c r="AA235"/>
      <c r="AB235"/>
      <c r="AC235"/>
      <c r="AD235"/>
      <c r="AE235"/>
    </row>
    <row r="236" spans="8:31" s="1" customFormat="1" ht="0" hidden="1" customHeight="1">
      <c r="H236" s="72"/>
      <c r="I236" s="72"/>
      <c r="J236" s="72"/>
      <c r="K236" s="25"/>
      <c r="L236" s="26"/>
      <c r="M236" s="26"/>
      <c r="N236" s="38"/>
      <c r="O236" s="3"/>
      <c r="P236" s="4"/>
      <c r="Q236" s="5"/>
      <c r="R236" s="6"/>
      <c r="S236" s="7"/>
      <c r="T236" s="4"/>
      <c r="U236"/>
      <c r="V236"/>
      <c r="W236"/>
      <c r="X236"/>
      <c r="Y236"/>
      <c r="Z236"/>
      <c r="AA236"/>
      <c r="AB236"/>
      <c r="AC236"/>
      <c r="AD236"/>
      <c r="AE236"/>
    </row>
    <row r="237" spans="8:31" s="1" customFormat="1" ht="0" hidden="1" customHeight="1">
      <c r="H237" s="72"/>
      <c r="I237" s="72"/>
      <c r="J237" s="72"/>
      <c r="K237" s="25"/>
      <c r="L237" s="26"/>
      <c r="M237" s="26"/>
      <c r="N237" s="38"/>
      <c r="O237" s="3"/>
      <c r="P237" s="4"/>
      <c r="Q237" s="5"/>
      <c r="R237" s="6"/>
      <c r="S237" s="7"/>
      <c r="T237" s="4"/>
      <c r="U237"/>
      <c r="V237"/>
      <c r="W237"/>
      <c r="X237"/>
      <c r="Y237"/>
      <c r="Z237"/>
      <c r="AA237"/>
      <c r="AB237"/>
      <c r="AC237"/>
      <c r="AD237"/>
      <c r="AE237"/>
    </row>
    <row r="238" spans="8:31" s="1" customFormat="1" ht="0" hidden="1" customHeight="1">
      <c r="H238" s="72"/>
      <c r="I238" s="72"/>
      <c r="J238" s="72"/>
      <c r="K238" s="25"/>
      <c r="L238" s="26"/>
      <c r="M238" s="26"/>
      <c r="N238" s="38"/>
      <c r="O238" s="3"/>
      <c r="P238" s="4"/>
      <c r="Q238" s="5"/>
      <c r="R238" s="6"/>
      <c r="S238" s="7"/>
      <c r="T238" s="4"/>
      <c r="U238"/>
      <c r="V238"/>
      <c r="W238"/>
      <c r="X238"/>
      <c r="Y238"/>
      <c r="Z238"/>
      <c r="AA238"/>
      <c r="AB238"/>
      <c r="AC238"/>
      <c r="AD238"/>
      <c r="AE238"/>
    </row>
    <row r="239" spans="8:31" s="1" customFormat="1" ht="0" hidden="1" customHeight="1">
      <c r="H239" s="72"/>
      <c r="I239" s="72"/>
      <c r="J239" s="72"/>
      <c r="K239" s="25"/>
      <c r="L239" s="26"/>
      <c r="M239" s="26"/>
      <c r="N239" s="38"/>
      <c r="O239" s="3"/>
      <c r="P239" s="4"/>
      <c r="Q239" s="5"/>
      <c r="R239" s="6"/>
      <c r="S239" s="7"/>
      <c r="T239" s="4"/>
      <c r="U239"/>
      <c r="V239"/>
      <c r="W239"/>
      <c r="X239"/>
      <c r="Y239"/>
      <c r="Z239"/>
      <c r="AA239"/>
      <c r="AB239"/>
      <c r="AC239"/>
      <c r="AD239"/>
      <c r="AE239"/>
    </row>
    <row r="240" spans="8:31" s="1" customFormat="1" ht="0" hidden="1" customHeight="1">
      <c r="H240" s="72"/>
      <c r="I240" s="72"/>
      <c r="J240" s="72"/>
      <c r="K240" s="25"/>
      <c r="L240" s="26"/>
      <c r="M240" s="26"/>
      <c r="N240" s="38"/>
      <c r="O240" s="3"/>
      <c r="P240" s="4"/>
      <c r="Q240" s="5"/>
      <c r="R240" s="6"/>
      <c r="S240" s="7"/>
      <c r="T240" s="4"/>
      <c r="U240"/>
      <c r="V240"/>
      <c r="W240"/>
      <c r="X240"/>
      <c r="Y240"/>
      <c r="Z240"/>
      <c r="AA240"/>
      <c r="AB240"/>
      <c r="AC240"/>
      <c r="AD240"/>
      <c r="AE240"/>
    </row>
    <row r="251" spans="8:31" s="1" customFormat="1" ht="0" hidden="1" customHeight="1">
      <c r="H251" s="72"/>
      <c r="I251" s="72"/>
      <c r="J251" s="72"/>
      <c r="K251" s="25"/>
      <c r="L251" s="26"/>
      <c r="M251" s="26"/>
      <c r="N251" s="38"/>
      <c r="O251" s="3"/>
      <c r="P251" s="4"/>
      <c r="Q251" s="5"/>
      <c r="R251" s="6"/>
      <c r="S251" s="7"/>
      <c r="T251" s="4"/>
      <c r="U251"/>
      <c r="V251"/>
      <c r="W251"/>
      <c r="X251"/>
      <c r="Y251"/>
      <c r="Z251"/>
      <c r="AA251"/>
      <c r="AB251"/>
      <c r="AC251"/>
      <c r="AD251"/>
      <c r="AE251"/>
    </row>
    <row r="252" spans="8:31" s="1" customFormat="1" ht="0" hidden="1" customHeight="1">
      <c r="H252" s="72"/>
      <c r="I252" s="72"/>
      <c r="J252" s="72"/>
      <c r="K252" s="25"/>
      <c r="L252" s="26"/>
      <c r="M252" s="26"/>
      <c r="N252" s="38"/>
      <c r="O252" s="3"/>
      <c r="P252" s="4"/>
      <c r="Q252" s="5"/>
      <c r="R252" s="6"/>
      <c r="S252" s="7"/>
      <c r="T252" s="4"/>
      <c r="U252"/>
      <c r="V252"/>
      <c r="W252"/>
      <c r="X252"/>
      <c r="Y252"/>
      <c r="Z252"/>
      <c r="AA252"/>
      <c r="AB252"/>
      <c r="AC252"/>
      <c r="AD252"/>
      <c r="AE252"/>
    </row>
    <row r="253" spans="8:31" s="1" customFormat="1" ht="0" hidden="1" customHeight="1">
      <c r="H253" s="72"/>
      <c r="I253" s="72"/>
      <c r="J253" s="72"/>
      <c r="K253" s="25"/>
      <c r="L253" s="26"/>
      <c r="M253" s="26"/>
      <c r="N253" s="38"/>
      <c r="O253" s="3"/>
      <c r="P253" s="4"/>
      <c r="Q253" s="5"/>
      <c r="R253" s="6"/>
      <c r="S253" s="7"/>
      <c r="T253" s="4"/>
      <c r="U253"/>
      <c r="V253"/>
      <c r="W253"/>
      <c r="X253"/>
      <c r="Y253"/>
      <c r="Z253"/>
      <c r="AA253"/>
      <c r="AB253"/>
      <c r="AC253"/>
      <c r="AD253"/>
      <c r="AE253"/>
    </row>
    <row r="254" spans="8:31" s="1" customFormat="1" ht="0" hidden="1" customHeight="1">
      <c r="H254" s="72"/>
      <c r="I254" s="72"/>
      <c r="J254" s="72"/>
      <c r="K254" s="25"/>
      <c r="L254" s="26"/>
      <c r="M254" s="26"/>
      <c r="N254" s="38"/>
      <c r="O254" s="3"/>
      <c r="P254" s="4"/>
      <c r="Q254" s="5"/>
      <c r="R254" s="6"/>
      <c r="S254" s="7"/>
      <c r="T254" s="4"/>
      <c r="U254"/>
      <c r="V254"/>
      <c r="W254"/>
      <c r="X254"/>
      <c r="Y254"/>
      <c r="Z254"/>
      <c r="AA254"/>
      <c r="AB254"/>
      <c r="AC254"/>
      <c r="AD254"/>
      <c r="AE254"/>
    </row>
    <row r="255" spans="8:31" s="1" customFormat="1" ht="0" hidden="1" customHeight="1">
      <c r="H255" s="72"/>
      <c r="I255" s="72"/>
      <c r="J255" s="72"/>
      <c r="K255" s="25"/>
      <c r="L255" s="26"/>
      <c r="M255" s="26"/>
      <c r="N255" s="38"/>
      <c r="O255" s="3"/>
      <c r="P255" s="4"/>
      <c r="Q255" s="5"/>
      <c r="R255" s="6"/>
      <c r="S255" s="7"/>
      <c r="T255" s="4"/>
      <c r="U255"/>
      <c r="V255"/>
      <c r="W255"/>
      <c r="X255"/>
      <c r="Y255"/>
      <c r="Z255"/>
      <c r="AA255"/>
      <c r="AB255"/>
      <c r="AC255"/>
      <c r="AD255"/>
      <c r="AE255"/>
    </row>
    <row r="256" spans="8:31" s="1" customFormat="1" ht="0" hidden="1" customHeight="1">
      <c r="H256" s="72"/>
      <c r="I256" s="72"/>
      <c r="J256" s="72"/>
      <c r="K256" s="25"/>
      <c r="L256" s="26"/>
      <c r="M256" s="26"/>
      <c r="N256" s="38"/>
      <c r="O256" s="3"/>
      <c r="P256" s="4"/>
      <c r="Q256" s="5"/>
      <c r="R256" s="6"/>
      <c r="S256" s="7"/>
      <c r="T256" s="4"/>
      <c r="U256"/>
      <c r="V256"/>
      <c r="W256"/>
      <c r="X256"/>
      <c r="Y256"/>
      <c r="Z256"/>
      <c r="AA256"/>
      <c r="AB256"/>
      <c r="AC256"/>
      <c r="AD256"/>
      <c r="AE256"/>
    </row>
    <row r="257" spans="8:31" s="1" customFormat="1" ht="0" hidden="1" customHeight="1">
      <c r="H257" s="72"/>
      <c r="I257" s="72"/>
      <c r="J257" s="72"/>
      <c r="K257" s="25"/>
      <c r="L257" s="26"/>
      <c r="M257" s="26"/>
      <c r="N257" s="38"/>
      <c r="O257" s="3"/>
      <c r="P257" s="4"/>
      <c r="Q257" s="5"/>
      <c r="R257" s="6"/>
      <c r="S257" s="7"/>
      <c r="T257" s="4"/>
      <c r="U257"/>
      <c r="V257"/>
      <c r="W257"/>
      <c r="X257"/>
      <c r="Y257"/>
      <c r="Z257"/>
      <c r="AA257"/>
      <c r="AB257"/>
      <c r="AC257"/>
      <c r="AD257"/>
      <c r="AE257"/>
    </row>
    <row r="258" spans="8:31" s="1" customFormat="1" ht="0" hidden="1" customHeight="1">
      <c r="H258" s="72"/>
      <c r="I258" s="72"/>
      <c r="J258" s="72"/>
      <c r="K258" s="25"/>
      <c r="L258" s="26"/>
      <c r="M258" s="26"/>
      <c r="N258" s="38"/>
      <c r="O258" s="3"/>
      <c r="P258" s="4"/>
      <c r="Q258" s="5"/>
      <c r="R258" s="6"/>
      <c r="S258" s="7"/>
      <c r="T258" s="4"/>
      <c r="U258"/>
      <c r="V258"/>
      <c r="W258"/>
      <c r="X258"/>
      <c r="Y258"/>
      <c r="Z258"/>
      <c r="AA258"/>
      <c r="AB258"/>
      <c r="AC258"/>
      <c r="AD258"/>
      <c r="AE258"/>
    </row>
    <row r="259" spans="8:31" s="1" customFormat="1" ht="0" hidden="1" customHeight="1">
      <c r="H259" s="72"/>
      <c r="I259" s="72"/>
      <c r="J259" s="72"/>
      <c r="K259" s="25"/>
      <c r="L259" s="26"/>
      <c r="M259" s="26"/>
      <c r="N259" s="38"/>
      <c r="O259" s="3"/>
      <c r="P259" s="4"/>
      <c r="Q259" s="5"/>
      <c r="R259" s="6"/>
      <c r="S259" s="7"/>
      <c r="T259" s="4"/>
      <c r="U259"/>
      <c r="V259"/>
      <c r="W259"/>
      <c r="X259"/>
      <c r="Y259"/>
      <c r="Z259"/>
      <c r="AA259"/>
      <c r="AB259"/>
      <c r="AC259"/>
      <c r="AD259"/>
      <c r="AE259"/>
    </row>
    <row r="260" spans="8:31" s="1" customFormat="1" ht="0" hidden="1" customHeight="1">
      <c r="H260" s="72"/>
      <c r="I260" s="72"/>
      <c r="J260" s="72"/>
      <c r="K260" s="25"/>
      <c r="L260" s="26"/>
      <c r="M260" s="26"/>
      <c r="N260" s="38"/>
      <c r="O260" s="3"/>
      <c r="P260" s="4"/>
      <c r="Q260" s="5"/>
      <c r="R260" s="6"/>
      <c r="S260" s="7"/>
      <c r="T260" s="4"/>
      <c r="U260"/>
      <c r="V260"/>
      <c r="W260"/>
      <c r="X260"/>
      <c r="Y260"/>
      <c r="Z260"/>
      <c r="AA260"/>
      <c r="AB260"/>
      <c r="AC260"/>
      <c r="AD260"/>
      <c r="AE260"/>
    </row>
    <row r="261" spans="8:31" s="1" customFormat="1" ht="0" hidden="1" customHeight="1">
      <c r="H261" s="72"/>
      <c r="I261" s="72"/>
      <c r="J261" s="72"/>
      <c r="K261" s="25"/>
      <c r="L261" s="26"/>
      <c r="M261" s="26"/>
      <c r="N261" s="38"/>
      <c r="O261" s="3"/>
      <c r="P261" s="4"/>
      <c r="Q261" s="5"/>
      <c r="R261" s="6"/>
      <c r="S261" s="7"/>
      <c r="T261" s="4"/>
      <c r="U261"/>
      <c r="V261"/>
      <c r="W261"/>
      <c r="X261"/>
      <c r="Y261"/>
      <c r="Z261"/>
      <c r="AA261"/>
      <c r="AB261"/>
      <c r="AC261"/>
      <c r="AD261"/>
      <c r="AE261"/>
    </row>
    <row r="262" spans="8:31" s="1" customFormat="1" ht="0" hidden="1" customHeight="1">
      <c r="H262" s="72"/>
      <c r="I262" s="72"/>
      <c r="J262" s="72"/>
      <c r="K262" s="25"/>
      <c r="L262" s="26"/>
      <c r="M262" s="26"/>
      <c r="N262" s="38"/>
      <c r="O262" s="3"/>
      <c r="P262" s="4"/>
      <c r="Q262" s="5"/>
      <c r="R262" s="6"/>
      <c r="S262" s="7"/>
      <c r="T262" s="4"/>
      <c r="U262"/>
      <c r="V262"/>
      <c r="W262"/>
      <c r="X262"/>
      <c r="Y262"/>
      <c r="Z262"/>
      <c r="AA262"/>
      <c r="AB262"/>
      <c r="AC262"/>
      <c r="AD262"/>
      <c r="AE262"/>
    </row>
    <row r="263" spans="8:31" s="1" customFormat="1" ht="0" hidden="1" customHeight="1">
      <c r="H263" s="72"/>
      <c r="I263" s="72"/>
      <c r="J263" s="72"/>
      <c r="K263" s="25"/>
      <c r="L263" s="26"/>
      <c r="M263" s="26"/>
      <c r="N263" s="38"/>
      <c r="O263" s="3"/>
      <c r="P263" s="4"/>
      <c r="Q263" s="5"/>
      <c r="R263" s="6"/>
      <c r="S263" s="7"/>
      <c r="T263" s="4"/>
      <c r="U263"/>
      <c r="V263"/>
      <c r="W263"/>
      <c r="X263"/>
      <c r="Y263"/>
      <c r="Z263"/>
      <c r="AA263"/>
      <c r="AB263"/>
      <c r="AC263"/>
      <c r="AD263"/>
      <c r="AE263"/>
    </row>
    <row r="274" spans="8:31" s="1" customFormat="1" ht="0" hidden="1" customHeight="1">
      <c r="H274" s="72"/>
      <c r="I274" s="72"/>
      <c r="J274" s="72"/>
      <c r="K274" s="25"/>
      <c r="L274" s="26"/>
      <c r="M274" s="26"/>
      <c r="N274" s="38"/>
      <c r="O274" s="3"/>
      <c r="P274" s="4"/>
      <c r="Q274" s="5"/>
      <c r="R274" s="6"/>
      <c r="S274" s="7"/>
      <c r="T274" s="4"/>
      <c r="U274"/>
      <c r="V274"/>
      <c r="W274"/>
      <c r="X274"/>
      <c r="Y274"/>
      <c r="Z274"/>
      <c r="AA274"/>
      <c r="AB274"/>
      <c r="AC274"/>
      <c r="AD274"/>
      <c r="AE274"/>
    </row>
    <row r="275" spans="8:31" s="1" customFormat="1" ht="0" hidden="1" customHeight="1">
      <c r="H275" s="72"/>
      <c r="I275" s="72"/>
      <c r="J275" s="72"/>
      <c r="K275" s="25"/>
      <c r="L275" s="26"/>
      <c r="M275" s="26"/>
      <c r="N275" s="38"/>
      <c r="O275" s="3"/>
      <c r="P275" s="4"/>
      <c r="Q275" s="5"/>
      <c r="R275" s="6"/>
      <c r="S275" s="7"/>
      <c r="T275" s="4"/>
      <c r="U275"/>
      <c r="V275"/>
      <c r="W275"/>
      <c r="X275"/>
      <c r="Y275"/>
      <c r="Z275"/>
      <c r="AA275"/>
      <c r="AB275"/>
      <c r="AC275"/>
      <c r="AD275"/>
      <c r="AE275"/>
    </row>
    <row r="276" spans="8:31" s="1" customFormat="1" ht="0" hidden="1" customHeight="1">
      <c r="H276" s="72"/>
      <c r="I276" s="72"/>
      <c r="J276" s="72"/>
      <c r="K276" s="25"/>
      <c r="L276" s="26"/>
      <c r="M276" s="26"/>
      <c r="N276" s="38"/>
      <c r="O276" s="3"/>
      <c r="P276" s="4"/>
      <c r="Q276" s="5"/>
      <c r="R276" s="6"/>
      <c r="S276" s="7"/>
      <c r="T276" s="4"/>
      <c r="U276"/>
      <c r="V276"/>
      <c r="W276"/>
      <c r="X276"/>
      <c r="Y276"/>
      <c r="Z276"/>
      <c r="AA276"/>
      <c r="AB276"/>
      <c r="AC276"/>
      <c r="AD276"/>
      <c r="AE276"/>
    </row>
    <row r="277" spans="8:31" s="1" customFormat="1" ht="0" hidden="1" customHeight="1">
      <c r="H277" s="72"/>
      <c r="I277" s="72"/>
      <c r="J277" s="72"/>
      <c r="K277" s="25"/>
      <c r="L277" s="26"/>
      <c r="M277" s="26"/>
      <c r="N277" s="38"/>
      <c r="O277" s="3"/>
      <c r="P277" s="4"/>
      <c r="Q277" s="5"/>
      <c r="R277" s="6"/>
      <c r="S277" s="7"/>
      <c r="T277" s="4"/>
      <c r="U277"/>
      <c r="V277"/>
      <c r="W277"/>
      <c r="X277"/>
      <c r="Y277"/>
      <c r="Z277"/>
      <c r="AA277"/>
      <c r="AB277"/>
      <c r="AC277"/>
      <c r="AD277"/>
      <c r="AE277"/>
    </row>
    <row r="278" spans="8:31" s="1" customFormat="1" ht="0" hidden="1" customHeight="1">
      <c r="H278" s="72"/>
      <c r="I278" s="72"/>
      <c r="J278" s="72"/>
      <c r="K278" s="25"/>
      <c r="L278" s="26"/>
      <c r="M278" s="26"/>
      <c r="N278" s="38"/>
      <c r="O278" s="3"/>
      <c r="P278" s="4"/>
      <c r="Q278" s="5"/>
      <c r="R278" s="6"/>
      <c r="S278" s="7"/>
      <c r="T278" s="4"/>
      <c r="U278"/>
      <c r="V278"/>
      <c r="W278"/>
      <c r="X278"/>
      <c r="Y278"/>
      <c r="Z278"/>
      <c r="AA278"/>
      <c r="AB278"/>
      <c r="AC278"/>
      <c r="AD278"/>
      <c r="AE278"/>
    </row>
    <row r="279" spans="8:31" s="1" customFormat="1" ht="0" hidden="1" customHeight="1">
      <c r="H279" s="72"/>
      <c r="I279" s="72"/>
      <c r="J279" s="72"/>
      <c r="K279" s="25"/>
      <c r="L279" s="26"/>
      <c r="M279" s="26"/>
      <c r="N279" s="38"/>
      <c r="O279" s="3"/>
      <c r="P279" s="4"/>
      <c r="Q279" s="5"/>
      <c r="R279" s="6"/>
      <c r="S279" s="7"/>
      <c r="T279" s="4"/>
      <c r="U279"/>
      <c r="V279"/>
      <c r="W279"/>
      <c r="X279"/>
      <c r="Y279"/>
      <c r="Z279"/>
      <c r="AA279"/>
      <c r="AB279"/>
      <c r="AC279"/>
      <c r="AD279"/>
      <c r="AE279"/>
    </row>
    <row r="280" spans="8:31" s="1" customFormat="1" ht="0" hidden="1" customHeight="1">
      <c r="H280" s="72"/>
      <c r="I280" s="72"/>
      <c r="J280" s="72"/>
      <c r="K280" s="25"/>
      <c r="L280" s="26"/>
      <c r="M280" s="26"/>
      <c r="N280" s="38"/>
      <c r="O280" s="3"/>
      <c r="P280" s="4"/>
      <c r="Q280" s="5"/>
      <c r="R280" s="6"/>
      <c r="S280" s="7"/>
      <c r="T280" s="4"/>
      <c r="U280"/>
      <c r="V280"/>
      <c r="W280"/>
      <c r="X280"/>
      <c r="Y280"/>
      <c r="Z280"/>
      <c r="AA280"/>
      <c r="AB280"/>
      <c r="AC280"/>
      <c r="AD280"/>
      <c r="AE280"/>
    </row>
    <row r="281" spans="8:31" s="1" customFormat="1" ht="0" hidden="1" customHeight="1">
      <c r="H281" s="72"/>
      <c r="I281" s="72"/>
      <c r="J281" s="72"/>
      <c r="K281" s="25"/>
      <c r="L281" s="26"/>
      <c r="M281" s="26"/>
      <c r="N281" s="38"/>
      <c r="O281" s="3"/>
      <c r="P281" s="4"/>
      <c r="Q281" s="5"/>
      <c r="R281" s="6"/>
      <c r="S281" s="7"/>
      <c r="T281" s="4"/>
      <c r="U281"/>
      <c r="V281"/>
      <c r="W281"/>
      <c r="X281"/>
      <c r="Y281"/>
      <c r="Z281"/>
      <c r="AA281"/>
      <c r="AB281"/>
      <c r="AC281"/>
      <c r="AD281"/>
      <c r="AE281"/>
    </row>
    <row r="282" spans="8:31" s="1" customFormat="1" ht="0" hidden="1" customHeight="1">
      <c r="H282" s="72"/>
      <c r="I282" s="72"/>
      <c r="J282" s="72"/>
      <c r="K282" s="25"/>
      <c r="L282" s="26"/>
      <c r="M282" s="26"/>
      <c r="N282" s="38"/>
      <c r="O282" s="3"/>
      <c r="P282" s="4"/>
      <c r="Q282" s="5"/>
      <c r="R282" s="6"/>
      <c r="S282" s="7"/>
      <c r="T282" s="4"/>
      <c r="U282"/>
      <c r="V282"/>
      <c r="W282"/>
      <c r="X282"/>
      <c r="Y282"/>
      <c r="Z282"/>
      <c r="AA282"/>
      <c r="AB282"/>
      <c r="AC282"/>
      <c r="AD282"/>
      <c r="AE282"/>
    </row>
    <row r="283" spans="8:31" s="1" customFormat="1" ht="0" hidden="1" customHeight="1">
      <c r="H283" s="72"/>
      <c r="I283" s="72"/>
      <c r="J283" s="72"/>
      <c r="K283" s="25"/>
      <c r="L283" s="26"/>
      <c r="M283" s="26"/>
      <c r="N283" s="38"/>
      <c r="O283" s="3"/>
      <c r="P283" s="4"/>
      <c r="Q283" s="5"/>
      <c r="R283" s="6"/>
      <c r="S283" s="7"/>
      <c r="T283" s="4"/>
      <c r="U283"/>
      <c r="V283"/>
      <c r="W283"/>
      <c r="X283"/>
      <c r="Y283"/>
      <c r="Z283"/>
      <c r="AA283"/>
      <c r="AB283"/>
      <c r="AC283"/>
      <c r="AD283"/>
      <c r="AE283"/>
    </row>
    <row r="284" spans="8:31" s="1" customFormat="1" ht="0" hidden="1" customHeight="1">
      <c r="H284" s="72"/>
      <c r="I284" s="72"/>
      <c r="J284" s="72"/>
      <c r="K284" s="25"/>
      <c r="L284" s="26"/>
      <c r="M284" s="26"/>
      <c r="N284" s="38"/>
      <c r="O284" s="3"/>
      <c r="P284" s="4"/>
      <c r="Q284" s="5"/>
      <c r="R284" s="6"/>
      <c r="S284" s="7"/>
      <c r="T284" s="4"/>
      <c r="U284"/>
      <c r="V284"/>
      <c r="W284"/>
      <c r="X284"/>
      <c r="Y284"/>
      <c r="Z284"/>
      <c r="AA284"/>
      <c r="AB284"/>
      <c r="AC284"/>
      <c r="AD284"/>
      <c r="AE284"/>
    </row>
    <row r="285" spans="8:31" s="1" customFormat="1" ht="0" hidden="1" customHeight="1">
      <c r="H285" s="72"/>
      <c r="I285" s="72"/>
      <c r="J285" s="72"/>
      <c r="K285" s="25"/>
      <c r="L285" s="26"/>
      <c r="M285" s="26"/>
      <c r="N285" s="38"/>
      <c r="O285" s="3"/>
      <c r="P285" s="4"/>
      <c r="Q285" s="5"/>
      <c r="R285" s="6"/>
      <c r="S285" s="7"/>
      <c r="T285" s="4"/>
      <c r="U285"/>
      <c r="V285"/>
      <c r="W285"/>
      <c r="X285"/>
      <c r="Y285"/>
      <c r="Z285"/>
      <c r="AA285"/>
      <c r="AB285"/>
      <c r="AC285"/>
      <c r="AD285"/>
      <c r="AE285"/>
    </row>
    <row r="286" spans="8:31" s="1" customFormat="1" ht="0" hidden="1" customHeight="1">
      <c r="H286" s="72"/>
      <c r="I286" s="72"/>
      <c r="J286" s="72"/>
      <c r="K286" s="25"/>
      <c r="L286" s="26"/>
      <c r="M286" s="26"/>
      <c r="N286" s="38"/>
      <c r="O286" s="3"/>
      <c r="P286" s="4"/>
      <c r="Q286" s="5"/>
      <c r="R286" s="6"/>
      <c r="S286" s="7"/>
      <c r="T286" s="4"/>
      <c r="U286"/>
      <c r="V286"/>
      <c r="W286"/>
      <c r="X286"/>
      <c r="Y286"/>
      <c r="Z286"/>
      <c r="AA286"/>
      <c r="AB286"/>
      <c r="AC286"/>
      <c r="AD286"/>
      <c r="AE286"/>
    </row>
    <row r="287" spans="8:31" s="1" customFormat="1" ht="0" hidden="1" customHeight="1">
      <c r="H287" s="72"/>
      <c r="I287" s="72"/>
      <c r="J287" s="72"/>
      <c r="K287" s="25"/>
      <c r="L287" s="26"/>
      <c r="M287" s="26"/>
      <c r="N287" s="38"/>
      <c r="O287" s="3"/>
      <c r="P287" s="4"/>
      <c r="Q287" s="5"/>
      <c r="R287" s="6"/>
      <c r="S287" s="7"/>
      <c r="T287" s="4"/>
      <c r="U287"/>
      <c r="V287"/>
      <c r="W287"/>
      <c r="X287"/>
      <c r="Y287"/>
      <c r="Z287"/>
      <c r="AA287"/>
      <c r="AB287"/>
      <c r="AC287"/>
      <c r="AD287"/>
      <c r="AE287"/>
    </row>
    <row r="297" spans="8:31" s="1" customFormat="1" ht="0" hidden="1" customHeight="1">
      <c r="H297" s="72"/>
      <c r="I297" s="72"/>
      <c r="J297" s="72"/>
      <c r="K297" s="25"/>
      <c r="L297" s="26"/>
      <c r="M297" s="26"/>
      <c r="N297" s="38"/>
      <c r="O297" s="3"/>
      <c r="P297" s="4"/>
      <c r="Q297" s="5"/>
      <c r="R297" s="6"/>
      <c r="S297" s="7"/>
      <c r="T297" s="4"/>
      <c r="U297"/>
      <c r="V297"/>
      <c r="W297"/>
      <c r="X297"/>
      <c r="Y297"/>
      <c r="Z297"/>
      <c r="AA297"/>
      <c r="AB297"/>
      <c r="AC297"/>
      <c r="AD297"/>
      <c r="AE297"/>
    </row>
    <row r="298" spans="8:31" s="1" customFormat="1" ht="0" hidden="1" customHeight="1">
      <c r="H298" s="72"/>
      <c r="I298" s="72"/>
      <c r="J298" s="72"/>
      <c r="K298" s="25"/>
      <c r="L298" s="26"/>
      <c r="M298" s="26"/>
      <c r="N298" s="38"/>
      <c r="O298" s="3"/>
      <c r="P298" s="4"/>
      <c r="Q298" s="5"/>
      <c r="R298" s="6"/>
      <c r="S298" s="7"/>
      <c r="T298" s="4"/>
      <c r="U298"/>
      <c r="V298"/>
      <c r="W298"/>
      <c r="X298"/>
      <c r="Y298"/>
      <c r="Z298"/>
      <c r="AA298"/>
      <c r="AB298"/>
      <c r="AC298"/>
      <c r="AD298"/>
      <c r="AE298"/>
    </row>
    <row r="299" spans="8:31" s="1" customFormat="1" ht="0" hidden="1" customHeight="1">
      <c r="H299" s="72"/>
      <c r="I299" s="72"/>
      <c r="J299" s="72"/>
      <c r="K299" s="25"/>
      <c r="L299" s="26"/>
      <c r="M299" s="26"/>
      <c r="N299" s="38"/>
      <c r="O299" s="3"/>
      <c r="P299" s="4"/>
      <c r="Q299" s="5"/>
      <c r="R299" s="6"/>
      <c r="S299" s="7"/>
      <c r="T299" s="4"/>
      <c r="U299"/>
      <c r="V299"/>
      <c r="W299"/>
      <c r="X299"/>
      <c r="Y299"/>
      <c r="Z299"/>
      <c r="AA299"/>
      <c r="AB299"/>
      <c r="AC299"/>
      <c r="AD299"/>
      <c r="AE299"/>
    </row>
    <row r="300" spans="8:31" s="1" customFormat="1" ht="0" hidden="1" customHeight="1">
      <c r="H300" s="72"/>
      <c r="I300" s="72"/>
      <c r="J300" s="72"/>
      <c r="K300" s="25"/>
      <c r="L300" s="26"/>
      <c r="M300" s="26"/>
      <c r="N300" s="38"/>
      <c r="O300" s="3"/>
      <c r="P300" s="4"/>
      <c r="Q300" s="5"/>
      <c r="R300" s="6"/>
      <c r="S300" s="7"/>
      <c r="T300" s="4"/>
      <c r="U300"/>
      <c r="V300"/>
      <c r="W300"/>
      <c r="X300"/>
      <c r="Y300"/>
      <c r="Z300"/>
      <c r="AA300"/>
      <c r="AB300"/>
      <c r="AC300"/>
      <c r="AD300"/>
      <c r="AE300"/>
    </row>
    <row r="301" spans="8:31" s="1" customFormat="1" ht="0" hidden="1" customHeight="1">
      <c r="H301" s="72"/>
      <c r="I301" s="72"/>
      <c r="J301" s="72"/>
      <c r="K301" s="25"/>
      <c r="L301" s="26"/>
      <c r="M301" s="26"/>
      <c r="N301" s="38"/>
      <c r="O301" s="3"/>
      <c r="P301" s="4"/>
      <c r="Q301" s="5"/>
      <c r="R301" s="6"/>
      <c r="S301" s="7"/>
      <c r="T301" s="4"/>
      <c r="U301"/>
      <c r="V301"/>
      <c r="W301"/>
      <c r="X301"/>
      <c r="Y301"/>
      <c r="Z301"/>
      <c r="AA301"/>
      <c r="AB301"/>
      <c r="AC301"/>
      <c r="AD301"/>
      <c r="AE301"/>
    </row>
    <row r="302" spans="8:31" s="1" customFormat="1" ht="0" hidden="1" customHeight="1">
      <c r="H302" s="72"/>
      <c r="I302" s="72"/>
      <c r="J302" s="72"/>
      <c r="K302" s="25"/>
      <c r="L302" s="26"/>
      <c r="M302" s="26"/>
      <c r="N302" s="38"/>
      <c r="O302" s="3"/>
      <c r="P302" s="4"/>
      <c r="Q302" s="5"/>
      <c r="R302" s="6"/>
      <c r="S302" s="7"/>
      <c r="T302" s="4"/>
      <c r="U302"/>
      <c r="V302"/>
      <c r="W302"/>
      <c r="X302"/>
      <c r="Y302"/>
      <c r="Z302"/>
      <c r="AA302"/>
      <c r="AB302"/>
      <c r="AC302"/>
      <c r="AD302"/>
      <c r="AE302"/>
    </row>
    <row r="303" spans="8:31" s="1" customFormat="1" ht="0" hidden="1" customHeight="1">
      <c r="H303" s="72"/>
      <c r="I303" s="72"/>
      <c r="J303" s="72"/>
      <c r="K303" s="25"/>
      <c r="L303" s="26"/>
      <c r="M303" s="26"/>
      <c r="N303" s="38"/>
      <c r="O303" s="3"/>
      <c r="P303" s="4"/>
      <c r="Q303" s="5"/>
      <c r="R303" s="6"/>
      <c r="S303" s="7"/>
      <c r="T303" s="4"/>
      <c r="U303"/>
      <c r="V303"/>
      <c r="W303"/>
      <c r="X303"/>
      <c r="Y303"/>
      <c r="Z303"/>
      <c r="AA303"/>
      <c r="AB303"/>
      <c r="AC303"/>
      <c r="AD303"/>
      <c r="AE303"/>
    </row>
    <row r="304" spans="8:31" s="1" customFormat="1" ht="0" hidden="1" customHeight="1">
      <c r="H304" s="72"/>
      <c r="I304" s="72"/>
      <c r="J304" s="72"/>
      <c r="K304" s="25"/>
      <c r="L304" s="26"/>
      <c r="M304" s="26"/>
      <c r="N304" s="38"/>
      <c r="O304" s="3"/>
      <c r="P304" s="4"/>
      <c r="Q304" s="5"/>
      <c r="R304" s="6"/>
      <c r="S304" s="7"/>
      <c r="T304" s="4"/>
      <c r="U304"/>
      <c r="V304"/>
      <c r="W304"/>
      <c r="X304"/>
      <c r="Y304"/>
      <c r="Z304"/>
      <c r="AA304"/>
      <c r="AB304"/>
      <c r="AC304"/>
      <c r="AD304"/>
      <c r="AE304"/>
    </row>
    <row r="305" spans="8:31" s="1" customFormat="1" ht="0" hidden="1" customHeight="1">
      <c r="H305" s="72"/>
      <c r="I305" s="72"/>
      <c r="J305" s="72"/>
      <c r="K305" s="25"/>
      <c r="L305" s="26"/>
      <c r="M305" s="26"/>
      <c r="N305" s="38"/>
      <c r="O305" s="3"/>
      <c r="P305" s="4"/>
      <c r="Q305" s="5"/>
      <c r="R305" s="6"/>
      <c r="S305" s="7"/>
      <c r="T305" s="4"/>
      <c r="U305"/>
      <c r="V305"/>
      <c r="W305"/>
      <c r="X305"/>
      <c r="Y305"/>
      <c r="Z305"/>
      <c r="AA305"/>
      <c r="AB305"/>
      <c r="AC305"/>
      <c r="AD305"/>
      <c r="AE305"/>
    </row>
    <row r="306" spans="8:31" s="1" customFormat="1" ht="0" hidden="1" customHeight="1">
      <c r="H306" s="72"/>
      <c r="I306" s="72"/>
      <c r="J306" s="72"/>
      <c r="K306" s="25"/>
      <c r="L306" s="26"/>
      <c r="M306" s="26"/>
      <c r="N306" s="38"/>
      <c r="O306" s="3"/>
      <c r="P306" s="4"/>
      <c r="Q306" s="5"/>
      <c r="R306" s="6"/>
      <c r="S306" s="7"/>
      <c r="T306" s="4"/>
      <c r="U306"/>
      <c r="V306"/>
      <c r="W306"/>
      <c r="X306"/>
      <c r="Y306"/>
      <c r="Z306"/>
      <c r="AA306"/>
      <c r="AB306"/>
      <c r="AC306"/>
      <c r="AD306"/>
      <c r="AE306"/>
    </row>
    <row r="307" spans="8:31" s="1" customFormat="1" ht="0" hidden="1" customHeight="1">
      <c r="H307" s="72"/>
      <c r="I307" s="72"/>
      <c r="J307" s="72"/>
      <c r="K307" s="25"/>
      <c r="L307" s="26"/>
      <c r="M307" s="26"/>
      <c r="N307" s="38"/>
      <c r="O307" s="3"/>
      <c r="P307" s="4"/>
      <c r="Q307" s="5"/>
      <c r="R307" s="6"/>
      <c r="S307" s="7"/>
      <c r="T307" s="4"/>
      <c r="U307"/>
      <c r="V307"/>
      <c r="W307"/>
      <c r="X307"/>
      <c r="Y307"/>
      <c r="Z307"/>
      <c r="AA307"/>
      <c r="AB307"/>
      <c r="AC307"/>
      <c r="AD307"/>
      <c r="AE307"/>
    </row>
    <row r="308" spans="8:31" s="1" customFormat="1" ht="0" hidden="1" customHeight="1">
      <c r="H308" s="72"/>
      <c r="I308" s="72"/>
      <c r="J308" s="72"/>
      <c r="K308" s="25"/>
      <c r="L308" s="26"/>
      <c r="M308" s="26"/>
      <c r="N308" s="38"/>
      <c r="O308" s="3"/>
      <c r="P308" s="4"/>
      <c r="Q308" s="5"/>
      <c r="R308" s="6"/>
      <c r="S308" s="7"/>
      <c r="T308" s="4"/>
      <c r="U308"/>
      <c r="V308"/>
      <c r="W308"/>
      <c r="X308"/>
      <c r="Y308"/>
      <c r="Z308"/>
      <c r="AA308"/>
      <c r="AB308"/>
      <c r="AC308"/>
      <c r="AD308"/>
      <c r="AE308"/>
    </row>
    <row r="309" spans="8:31" s="1" customFormat="1" ht="0" hidden="1" customHeight="1">
      <c r="H309" s="72"/>
      <c r="I309" s="72"/>
      <c r="J309" s="72"/>
      <c r="K309" s="25"/>
      <c r="L309" s="26"/>
      <c r="M309" s="26"/>
      <c r="N309" s="38"/>
      <c r="O309" s="3"/>
      <c r="P309" s="4"/>
      <c r="Q309" s="5"/>
      <c r="R309" s="6"/>
      <c r="S309" s="7"/>
      <c r="T309" s="4"/>
      <c r="U309"/>
      <c r="V309"/>
      <c r="W309"/>
      <c r="X309"/>
      <c r="Y309"/>
      <c r="Z309"/>
      <c r="AA309"/>
      <c r="AB309"/>
      <c r="AC309"/>
      <c r="AD309"/>
      <c r="AE309"/>
    </row>
  </sheetData>
  <mergeCells count="15">
    <mergeCell ref="B31:B32"/>
    <mergeCell ref="C31:C32"/>
    <mergeCell ref="D7:D8"/>
    <mergeCell ref="E7:F7"/>
    <mergeCell ref="E8:F8"/>
    <mergeCell ref="E9:F9"/>
    <mergeCell ref="E10:F10"/>
    <mergeCell ref="E11:F11"/>
    <mergeCell ref="B7:B8"/>
    <mergeCell ref="C7:C8"/>
    <mergeCell ref="E12:F12"/>
    <mergeCell ref="E13:F13"/>
    <mergeCell ref="E14:F14"/>
    <mergeCell ref="B20:B21"/>
    <mergeCell ref="C20:C2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DA777-B6E7-471B-B9AA-0F3FE551401D}">
  <dimension ref="A1:T20"/>
  <sheetViews>
    <sheetView showGridLines="0" showRowColHeaders="0" zoomScaleNormal="100" workbookViewId="0">
      <selection activeCell="H5" sqref="H5"/>
    </sheetView>
  </sheetViews>
  <sheetFormatPr defaultColWidth="0" defaultRowHeight="0" customHeight="1" zeroHeight="1"/>
  <cols>
    <col min="1" max="1" width="5.7109375" style="1" customWidth="1"/>
    <col min="2" max="2" width="37.7109375" style="1" bestFit="1" customWidth="1"/>
    <col min="3" max="3" width="12.28515625" style="1" customWidth="1"/>
    <col min="4" max="4" width="11.28515625" style="1" customWidth="1"/>
    <col min="5" max="5" width="12.7109375" style="1" customWidth="1"/>
    <col min="6" max="6" width="11.85546875" style="1" customWidth="1"/>
    <col min="7" max="7" width="6.7109375" style="1" customWidth="1"/>
    <col min="8" max="8" width="6.42578125" style="72" customWidth="1"/>
    <col min="9" max="9" width="7.85546875" style="72" hidden="1" customWidth="1"/>
    <col min="10" max="10" width="10.28515625" style="72" hidden="1" customWidth="1"/>
    <col min="11" max="11" width="9.7109375" style="25" hidden="1" customWidth="1"/>
    <col min="12" max="12" width="9.5703125" style="26" hidden="1" customWidth="1"/>
    <col min="13" max="13" width="10.7109375" style="26" hidden="1" customWidth="1"/>
    <col min="14" max="14" width="10" style="38" hidden="1" customWidth="1"/>
    <col min="15" max="15" width="10.7109375" style="3" hidden="1" customWidth="1"/>
    <col min="16" max="16" width="10.140625" style="4" hidden="1" customWidth="1"/>
    <col min="17" max="17" width="7.7109375" style="5" hidden="1" customWidth="1"/>
    <col min="18" max="18" width="7.7109375" style="6" hidden="1" customWidth="1"/>
    <col min="19" max="19" width="7.7109375" style="7" hidden="1" customWidth="1"/>
    <col min="20" max="20" width="7.7109375" style="4" hidden="1" customWidth="1"/>
    <col min="21" max="16384" width="9.140625" hidden="1"/>
  </cols>
  <sheetData>
    <row r="1" spans="2:10" ht="29.25" customHeight="1">
      <c r="B1" s="22" t="s">
        <v>32</v>
      </c>
      <c r="C1" s="22"/>
      <c r="D1" s="22"/>
      <c r="E1" s="22"/>
      <c r="F1" s="22"/>
      <c r="G1" s="22"/>
    </row>
    <row r="2" spans="2:10" ht="8.25" customHeight="1">
      <c r="B2" s="2"/>
      <c r="C2" s="2"/>
      <c r="D2" s="2"/>
      <c r="E2" s="2"/>
      <c r="F2" s="2"/>
      <c r="G2" s="2"/>
    </row>
    <row r="3" spans="2:10" ht="15.75">
      <c r="B3" s="65" t="s">
        <v>1232</v>
      </c>
      <c r="C3" s="65"/>
      <c r="D3" s="65"/>
      <c r="E3" s="65"/>
      <c r="F3" s="65"/>
      <c r="G3" s="65"/>
      <c r="H3" s="71"/>
      <c r="I3" s="71"/>
      <c r="J3" s="71"/>
    </row>
    <row r="4" spans="2:10" ht="15.75">
      <c r="B4" s="65"/>
      <c r="C4" s="65"/>
      <c r="D4" s="65"/>
      <c r="E4" s="65"/>
      <c r="F4" s="65"/>
      <c r="G4" s="65"/>
      <c r="H4" s="71"/>
      <c r="I4" s="71"/>
      <c r="J4" s="71"/>
    </row>
    <row r="5" spans="2:10" ht="27.75" thickBot="1">
      <c r="B5" s="1475" t="s">
        <v>1215</v>
      </c>
      <c r="C5" s="1155" t="s">
        <v>1233</v>
      </c>
      <c r="D5" s="1477" t="s">
        <v>1216</v>
      </c>
      <c r="E5" s="1478"/>
      <c r="F5" s="1479" t="s">
        <v>1217</v>
      </c>
      <c r="G5" s="65"/>
      <c r="H5" s="71"/>
      <c r="I5" s="71"/>
      <c r="J5" s="71"/>
    </row>
    <row r="6" spans="2:10" ht="17.25" thickTop="1" thickBot="1">
      <c r="B6" s="1476"/>
      <c r="C6" s="435" t="s">
        <v>1234</v>
      </c>
      <c r="D6" s="435" t="s">
        <v>1218</v>
      </c>
      <c r="E6" s="1105" t="s">
        <v>1219</v>
      </c>
      <c r="F6" s="1480"/>
      <c r="G6" s="65"/>
      <c r="H6" s="71"/>
      <c r="I6" s="71"/>
      <c r="J6" s="71"/>
    </row>
    <row r="7" spans="2:10" ht="3" customHeight="1" thickTop="1">
      <c r="B7" s="1129" t="s">
        <v>1220</v>
      </c>
      <c r="C7" s="111"/>
      <c r="D7" s="111"/>
      <c r="E7" s="111"/>
      <c r="F7" s="1130"/>
      <c r="G7" s="65"/>
      <c r="H7" s="71"/>
      <c r="I7" s="71"/>
      <c r="J7" s="71"/>
    </row>
    <row r="8" spans="2:10" ht="3" customHeight="1">
      <c r="B8" s="1131" t="s">
        <v>1220</v>
      </c>
      <c r="C8" s="1127" t="s">
        <v>1221</v>
      </c>
      <c r="D8" s="239"/>
      <c r="E8" s="1127" t="s">
        <v>1221</v>
      </c>
      <c r="F8" s="1132" t="s">
        <v>1221</v>
      </c>
      <c r="G8" s="65"/>
      <c r="H8" s="71"/>
      <c r="I8" s="71"/>
      <c r="J8" s="71"/>
    </row>
    <row r="9" spans="2:10" ht="3" customHeight="1">
      <c r="B9" s="1129"/>
      <c r="C9" s="111"/>
      <c r="D9" s="111"/>
      <c r="E9" s="111"/>
      <c r="F9" s="1130"/>
      <c r="G9" s="65"/>
      <c r="H9" s="71"/>
      <c r="I9" s="71"/>
      <c r="J9" s="71"/>
    </row>
    <row r="10" spans="2:10" ht="27">
      <c r="B10" s="1133" t="s">
        <v>1222</v>
      </c>
      <c r="C10" s="1128">
        <v>84796</v>
      </c>
      <c r="D10" s="118">
        <v>80.951238705129995</v>
      </c>
      <c r="E10" s="118" t="s">
        <v>1223</v>
      </c>
      <c r="F10" s="1134" t="s">
        <v>1235</v>
      </c>
      <c r="G10" s="65"/>
      <c r="H10" s="71"/>
      <c r="I10" s="71"/>
      <c r="J10" s="71"/>
    </row>
    <row r="11" spans="2:10" ht="27">
      <c r="B11" s="1133" t="s">
        <v>1224</v>
      </c>
      <c r="C11" s="1128">
        <v>79734</v>
      </c>
      <c r="D11" s="118">
        <v>407.82967397919998</v>
      </c>
      <c r="E11" s="118" t="s">
        <v>1223</v>
      </c>
      <c r="F11" s="1134" t="s">
        <v>1235</v>
      </c>
      <c r="G11" s="65"/>
      <c r="H11" s="71"/>
      <c r="I11" s="71"/>
      <c r="J11" s="71"/>
    </row>
    <row r="12" spans="2:10" ht="27">
      <c r="B12" s="1133" t="s">
        <v>1225</v>
      </c>
      <c r="C12" s="1128">
        <v>167805</v>
      </c>
      <c r="D12" s="118">
        <v>259.35252641747002</v>
      </c>
      <c r="E12" s="118" t="s">
        <v>1223</v>
      </c>
      <c r="F12" s="1134" t="s">
        <v>1235</v>
      </c>
      <c r="G12" s="65"/>
      <c r="H12" s="71"/>
      <c r="I12" s="71"/>
      <c r="J12" s="71"/>
    </row>
    <row r="13" spans="2:10" ht="15.75">
      <c r="B13" s="1133" t="s">
        <v>1226</v>
      </c>
      <c r="C13" s="1128">
        <v>316348</v>
      </c>
      <c r="D13" s="118">
        <v>1.4448936401600001</v>
      </c>
      <c r="E13" s="118">
        <v>1.4448936401600001</v>
      </c>
      <c r="F13" s="1156">
        <v>45394</v>
      </c>
      <c r="G13" s="65"/>
      <c r="H13" s="71"/>
      <c r="I13" s="71"/>
      <c r="J13" s="71"/>
    </row>
    <row r="14" spans="2:10" ht="27">
      <c r="B14" s="1133" t="s">
        <v>1227</v>
      </c>
      <c r="C14" s="1128">
        <v>64051</v>
      </c>
      <c r="D14" s="118">
        <v>98.296496581569997</v>
      </c>
      <c r="E14" s="118">
        <v>98.296496581569997</v>
      </c>
      <c r="F14" s="1134" t="s">
        <v>1235</v>
      </c>
      <c r="G14" s="65"/>
      <c r="H14" s="71"/>
      <c r="I14" s="71"/>
      <c r="J14" s="71"/>
    </row>
    <row r="15" spans="2:10" ht="27">
      <c r="B15" s="1133" t="s">
        <v>1228</v>
      </c>
      <c r="C15" s="1128">
        <v>38932</v>
      </c>
      <c r="D15" s="118">
        <v>36.77153423747</v>
      </c>
      <c r="E15" s="118" t="s">
        <v>1223</v>
      </c>
      <c r="F15" s="1134" t="s">
        <v>1235</v>
      </c>
      <c r="G15" s="65"/>
      <c r="H15" s="71"/>
      <c r="I15" s="71"/>
      <c r="J15" s="71"/>
    </row>
    <row r="16" spans="2:10" ht="27">
      <c r="B16" s="1133" t="s">
        <v>1229</v>
      </c>
      <c r="C16" s="1128">
        <v>64837</v>
      </c>
      <c r="D16" s="118">
        <v>667.65580453497</v>
      </c>
      <c r="E16" s="118" t="s">
        <v>1223</v>
      </c>
      <c r="F16" s="1134" t="s">
        <v>1235</v>
      </c>
      <c r="G16" s="65"/>
      <c r="H16" s="71"/>
      <c r="I16" s="71"/>
      <c r="J16" s="71"/>
    </row>
    <row r="17" spans="2:10" ht="15.75">
      <c r="B17" s="1133" t="s">
        <v>1230</v>
      </c>
      <c r="C17" s="1128">
        <v>469355</v>
      </c>
      <c r="D17" s="118">
        <v>0.22240894076000001</v>
      </c>
      <c r="E17" s="118" t="s">
        <v>1223</v>
      </c>
      <c r="F17" s="1156">
        <v>45397</v>
      </c>
      <c r="G17" s="65"/>
      <c r="H17" s="71"/>
      <c r="I17" s="71"/>
      <c r="J17" s="71"/>
    </row>
    <row r="18" spans="2:10" ht="27">
      <c r="B18" s="1135" t="s">
        <v>1231</v>
      </c>
      <c r="C18" s="1136">
        <v>4585</v>
      </c>
      <c r="D18" s="1137">
        <v>4.3504243099999999E-3</v>
      </c>
      <c r="E18" s="1137" t="s">
        <v>1223</v>
      </c>
      <c r="F18" s="1138" t="s">
        <v>1235</v>
      </c>
      <c r="G18" s="65"/>
      <c r="H18" s="71"/>
      <c r="I18" s="71"/>
      <c r="J18" s="71"/>
    </row>
    <row r="19" spans="2:10" ht="15.75">
      <c r="B19" s="65"/>
      <c r="C19" s="65"/>
      <c r="D19" s="65"/>
      <c r="E19" s="65"/>
      <c r="F19" s="65"/>
      <c r="G19" s="65"/>
      <c r="H19" s="71"/>
      <c r="I19" s="71"/>
      <c r="J19" s="71"/>
    </row>
    <row r="20" spans="2:10" ht="15.75">
      <c r="B20" s="65"/>
      <c r="C20" s="65"/>
      <c r="D20" s="65"/>
      <c r="E20" s="65"/>
      <c r="F20" s="65"/>
      <c r="G20" s="65"/>
      <c r="H20" s="71"/>
      <c r="I20" s="71"/>
      <c r="J20" s="71"/>
    </row>
  </sheetData>
  <mergeCells count="3">
    <mergeCell ref="B5:B6"/>
    <mergeCell ref="D5:E5"/>
    <mergeCell ref="F5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3"/>
  <dimension ref="A1:AQ482"/>
  <sheetViews>
    <sheetView showGridLines="0" showRowColHeaders="0" zoomScaleNormal="100" workbookViewId="0">
      <selection activeCell="B3" sqref="B3"/>
    </sheetView>
  </sheetViews>
  <sheetFormatPr defaultColWidth="0" defaultRowHeight="0" customHeight="1" zeroHeight="1"/>
  <cols>
    <col min="1" max="1" width="5.7109375" style="1" customWidth="1"/>
    <col min="2" max="2" width="52" style="1" bestFit="1" customWidth="1"/>
    <col min="3" max="3" width="11.5703125" style="26" bestFit="1" customWidth="1"/>
    <col min="4" max="4" width="9.85546875" style="26" bestFit="1" customWidth="1"/>
    <col min="5" max="6" width="11.5703125" style="26" bestFit="1" customWidth="1"/>
    <col min="7" max="9" width="9" style="26" customWidth="1"/>
    <col min="10" max="13" width="9" style="26" hidden="1" customWidth="1"/>
    <col min="14" max="18" width="8.7109375" style="26" hidden="1" customWidth="1"/>
    <col min="19" max="19" width="9.85546875" style="26" hidden="1" customWidth="1"/>
    <col min="20" max="20" width="9.28515625" style="26" hidden="1" customWidth="1"/>
    <col min="21" max="21" width="8.7109375" style="26" hidden="1" customWidth="1"/>
    <col min="22" max="22" width="5.7109375" style="25" hidden="1" customWidth="1"/>
    <col min="23" max="23" width="9.5703125" style="26" hidden="1" customWidth="1"/>
    <col min="24" max="24" width="10.7109375" style="26" hidden="1" customWidth="1"/>
    <col min="25" max="25" width="10" style="38" hidden="1" customWidth="1"/>
    <col min="26" max="26" width="10.7109375" style="3" hidden="1" customWidth="1"/>
    <col min="27" max="27" width="10.140625" style="4" hidden="1" customWidth="1"/>
    <col min="28" max="28" width="7.7109375" style="5" hidden="1" customWidth="1"/>
    <col min="29" max="29" width="7.7109375" style="6" hidden="1" customWidth="1"/>
    <col min="30" max="30" width="7.7109375" style="7" hidden="1" customWidth="1"/>
    <col min="31" max="31" width="7.7109375" style="4" hidden="1" customWidth="1"/>
    <col min="32" max="33" width="0" hidden="1" customWidth="1"/>
    <col min="34" max="34" width="7.7109375" hidden="1" customWidth="1"/>
    <col min="35" max="43" width="0" hidden="1" customWidth="1"/>
    <col min="44" max="16384" width="9.140625" hidden="1"/>
  </cols>
  <sheetData>
    <row r="1" spans="2:21" ht="29.25" customHeight="1">
      <c r="B1" s="22" t="s">
        <v>32</v>
      </c>
      <c r="O1" s="27"/>
      <c r="R1" s="27"/>
      <c r="U1" s="27"/>
    </row>
    <row r="2" spans="2:21" ht="8.25" customHeight="1">
      <c r="B2" s="2"/>
      <c r="O2" s="27"/>
      <c r="R2" s="27"/>
      <c r="U2" s="27"/>
    </row>
    <row r="3" spans="2:21" ht="15.75">
      <c r="B3" s="65" t="s">
        <v>361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52"/>
      <c r="S3" s="1"/>
      <c r="T3" s="1"/>
      <c r="U3" s="52"/>
    </row>
    <row r="4" spans="2:21" ht="15.75">
      <c r="B4" s="414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52"/>
      <c r="S4" s="1"/>
      <c r="T4" s="1"/>
      <c r="U4" s="52"/>
    </row>
    <row r="5" spans="2:21" ht="15.75">
      <c r="B5" s="41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52"/>
      <c r="S5" s="1"/>
      <c r="T5" s="1"/>
      <c r="U5" s="52"/>
    </row>
    <row r="6" spans="2:21" ht="15.75">
      <c r="B6" s="414"/>
      <c r="C6" s="381" t="s">
        <v>883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52"/>
      <c r="S6" s="1"/>
      <c r="T6" s="1"/>
      <c r="U6" s="52"/>
    </row>
    <row r="7" spans="2:21" ht="15.75">
      <c r="B7" s="414"/>
      <c r="C7" s="918" t="s">
        <v>362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52"/>
      <c r="S7" s="1"/>
      <c r="T7" s="1"/>
      <c r="U7" s="52"/>
    </row>
    <row r="8" spans="2:21" ht="15.75">
      <c r="B8" s="41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52"/>
      <c r="S8" s="1"/>
      <c r="T8" s="1"/>
      <c r="U8" s="52"/>
    </row>
    <row r="9" spans="2:21" ht="16.5" thickBot="1">
      <c r="B9" s="414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52"/>
      <c r="S9" s="1"/>
      <c r="T9" s="1"/>
      <c r="U9" s="52"/>
    </row>
    <row r="10" spans="2:21" ht="17.25" thickTop="1" thickBot="1">
      <c r="B10" s="919"/>
      <c r="C10" s="1338" t="s">
        <v>884</v>
      </c>
      <c r="D10" s="1450" t="s">
        <v>96</v>
      </c>
      <c r="E10" s="1452"/>
      <c r="F10" s="1450" t="s">
        <v>97</v>
      </c>
      <c r="G10" s="1451"/>
      <c r="H10" s="1"/>
      <c r="I10" s="1"/>
      <c r="J10" s="1"/>
      <c r="K10" s="1"/>
      <c r="L10" s="1"/>
      <c r="M10" s="1"/>
      <c r="N10" s="1"/>
      <c r="O10" s="1"/>
      <c r="P10" s="1"/>
      <c r="Q10" s="1"/>
      <c r="R10" s="52"/>
      <c r="S10" s="1"/>
      <c r="T10" s="1"/>
      <c r="U10" s="52"/>
    </row>
    <row r="11" spans="2:21" ht="16.5" thickTop="1">
      <c r="B11" s="920"/>
      <c r="C11" s="1261"/>
      <c r="D11" s="246">
        <v>2023</v>
      </c>
      <c r="E11" s="246">
        <v>2022</v>
      </c>
      <c r="F11" s="246">
        <v>2023</v>
      </c>
      <c r="G11" s="246">
        <v>2022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52"/>
      <c r="S11" s="1"/>
      <c r="T11" s="1"/>
      <c r="U11" s="52"/>
    </row>
    <row r="12" spans="2:21" ht="3" customHeight="1">
      <c r="B12" s="921"/>
      <c r="C12" s="922"/>
      <c r="D12" s="176"/>
      <c r="E12" s="176"/>
      <c r="F12" s="923"/>
      <c r="G12" s="923"/>
      <c r="H12" s="1"/>
      <c r="I12" s="1"/>
      <c r="J12" s="1"/>
      <c r="K12" s="1"/>
      <c r="L12" s="1"/>
      <c r="M12" s="1"/>
      <c r="N12" s="1"/>
      <c r="O12" s="1"/>
      <c r="P12" s="1"/>
      <c r="Q12" s="1"/>
      <c r="R12" s="52"/>
      <c r="S12" s="1"/>
      <c r="T12" s="1"/>
      <c r="U12" s="52"/>
    </row>
    <row r="13" spans="2:21" ht="3" customHeight="1">
      <c r="B13" s="921"/>
      <c r="C13" s="924"/>
      <c r="D13" s="925"/>
      <c r="E13" s="925"/>
      <c r="F13" s="925"/>
      <c r="G13" s="925"/>
      <c r="H13" s="1"/>
      <c r="I13" s="1"/>
      <c r="J13" s="1"/>
      <c r="K13" s="1"/>
      <c r="L13" s="1"/>
      <c r="M13" s="1"/>
      <c r="N13" s="1"/>
      <c r="O13" s="1"/>
      <c r="P13" s="1"/>
      <c r="Q13" s="1"/>
      <c r="R13" s="52"/>
      <c r="S13" s="1"/>
      <c r="T13" s="1"/>
      <c r="U13" s="52"/>
    </row>
    <row r="14" spans="2:21" ht="3" customHeight="1">
      <c r="B14" s="921"/>
      <c r="C14" s="926"/>
      <c r="D14" s="176"/>
      <c r="E14" s="176"/>
      <c r="F14" s="923"/>
      <c r="G14" s="923"/>
      <c r="H14" s="1"/>
      <c r="I14" s="1"/>
      <c r="J14" s="1"/>
      <c r="K14" s="1"/>
      <c r="L14" s="1"/>
      <c r="M14" s="1"/>
      <c r="N14" s="1"/>
      <c r="O14" s="1"/>
      <c r="P14" s="1"/>
      <c r="Q14" s="1"/>
      <c r="R14" s="52"/>
      <c r="S14" s="1"/>
      <c r="T14" s="1"/>
      <c r="U14" s="52"/>
    </row>
    <row r="15" spans="2:21" ht="15.75">
      <c r="B15" s="919" t="s">
        <v>115</v>
      </c>
      <c r="C15" s="607"/>
      <c r="D15" s="722"/>
      <c r="E15" s="722"/>
      <c r="F15" s="923"/>
      <c r="G15" s="923"/>
      <c r="H15" s="1"/>
      <c r="I15" s="1"/>
      <c r="J15" s="1"/>
      <c r="K15" s="1"/>
      <c r="L15" s="1"/>
      <c r="M15" s="1"/>
      <c r="N15" s="1"/>
      <c r="O15" s="1"/>
      <c r="P15" s="1"/>
      <c r="Q15" s="1"/>
      <c r="R15" s="52"/>
      <c r="S15" s="1"/>
      <c r="T15" s="1"/>
      <c r="U15" s="52"/>
    </row>
    <row r="16" spans="2:21" ht="15.75">
      <c r="B16" s="919" t="s">
        <v>86</v>
      </c>
      <c r="C16" s="607"/>
      <c r="D16" s="119"/>
      <c r="E16" s="119"/>
      <c r="F16" s="927"/>
      <c r="G16" s="927"/>
      <c r="H16" s="1"/>
      <c r="I16" s="1"/>
      <c r="J16" s="1"/>
      <c r="K16" s="1"/>
      <c r="L16" s="1"/>
      <c r="M16" s="1"/>
      <c r="N16" s="1"/>
      <c r="O16" s="1"/>
      <c r="P16" s="1"/>
      <c r="Q16" s="1"/>
      <c r="R16" s="52"/>
      <c r="S16" s="1"/>
      <c r="T16" s="1"/>
      <c r="U16" s="52"/>
    </row>
    <row r="17" spans="2:21" ht="15.75">
      <c r="B17" s="928" t="s">
        <v>885</v>
      </c>
      <c r="C17" s="607" t="s">
        <v>886</v>
      </c>
      <c r="D17" s="929">
        <v>123789</v>
      </c>
      <c r="E17" s="930">
        <v>42312</v>
      </c>
      <c r="F17" s="929">
        <v>1298424</v>
      </c>
      <c r="G17" s="930">
        <v>916207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52"/>
      <c r="S17" s="1"/>
      <c r="T17" s="1"/>
      <c r="U17" s="52"/>
    </row>
    <row r="18" spans="2:21" ht="15.75">
      <c r="B18" s="928" t="s">
        <v>116</v>
      </c>
      <c r="C18" s="607" t="s">
        <v>887</v>
      </c>
      <c r="D18" s="929">
        <v>1839396</v>
      </c>
      <c r="E18" s="930">
        <v>1903286</v>
      </c>
      <c r="F18" s="929">
        <v>6090167</v>
      </c>
      <c r="G18" s="930">
        <v>4835505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52"/>
      <c r="S18" s="1"/>
      <c r="T18" s="1"/>
      <c r="U18" s="52"/>
    </row>
    <row r="19" spans="2:21" ht="15.75">
      <c r="B19" s="928" t="s">
        <v>888</v>
      </c>
      <c r="C19" s="607">
        <v>7</v>
      </c>
      <c r="D19" s="929">
        <v>85658</v>
      </c>
      <c r="E19" s="930">
        <v>70857</v>
      </c>
      <c r="F19" s="929">
        <v>4830600</v>
      </c>
      <c r="G19" s="930">
        <v>3952081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52"/>
      <c r="S19" s="1"/>
      <c r="T19" s="1"/>
      <c r="U19" s="52"/>
    </row>
    <row r="20" spans="2:21" ht="15.75">
      <c r="B20" s="928" t="s">
        <v>117</v>
      </c>
      <c r="C20" s="607"/>
      <c r="D20" s="149">
        <v>25</v>
      </c>
      <c r="E20" s="113">
        <v>25</v>
      </c>
      <c r="F20" s="929">
        <v>11322</v>
      </c>
      <c r="G20" s="930">
        <v>10992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52"/>
      <c r="S20" s="1"/>
      <c r="T20" s="1"/>
      <c r="U20" s="52"/>
    </row>
    <row r="21" spans="2:21" ht="15.75">
      <c r="B21" s="928" t="s">
        <v>118</v>
      </c>
      <c r="C21" s="607"/>
      <c r="D21" s="149">
        <v>263</v>
      </c>
      <c r="E21" s="113">
        <v>264</v>
      </c>
      <c r="F21" s="929">
        <v>177590</v>
      </c>
      <c r="G21" s="930">
        <v>145421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52"/>
      <c r="S21" s="1"/>
      <c r="T21" s="1"/>
      <c r="U21" s="52"/>
    </row>
    <row r="22" spans="2:21" ht="15.75">
      <c r="B22" s="928" t="s">
        <v>119</v>
      </c>
      <c r="C22" s="607">
        <v>8</v>
      </c>
      <c r="D22" s="929">
        <v>21480</v>
      </c>
      <c r="E22" s="930">
        <v>171668</v>
      </c>
      <c r="F22" s="929">
        <v>2244835</v>
      </c>
      <c r="G22" s="930">
        <v>2261522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52"/>
      <c r="S22" s="1"/>
      <c r="T22" s="1"/>
      <c r="U22" s="52"/>
    </row>
    <row r="23" spans="2:21" ht="15.75">
      <c r="B23" s="928" t="s">
        <v>889</v>
      </c>
      <c r="C23" s="607"/>
      <c r="D23" s="929">
        <v>14650</v>
      </c>
      <c r="E23" s="930">
        <v>94150</v>
      </c>
      <c r="F23" s="149" t="s">
        <v>37</v>
      </c>
      <c r="G23" s="113" t="s">
        <v>37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52"/>
      <c r="S23" s="1"/>
      <c r="T23" s="1"/>
      <c r="U23" s="52"/>
    </row>
    <row r="24" spans="2:21" ht="15.75">
      <c r="B24" s="928" t="s">
        <v>890</v>
      </c>
      <c r="C24" s="607">
        <v>35</v>
      </c>
      <c r="D24" s="149">
        <v>420</v>
      </c>
      <c r="E24" s="113" t="s">
        <v>37</v>
      </c>
      <c r="F24" s="929">
        <v>419014</v>
      </c>
      <c r="G24" s="930">
        <v>195395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52"/>
      <c r="S24" s="1"/>
      <c r="T24" s="1"/>
      <c r="U24" s="52"/>
    </row>
    <row r="25" spans="2:21" ht="15.75">
      <c r="B25" s="928" t="s">
        <v>685</v>
      </c>
      <c r="C25" s="607">
        <v>10</v>
      </c>
      <c r="D25" s="149" t="s">
        <v>37</v>
      </c>
      <c r="E25" s="113" t="s">
        <v>37</v>
      </c>
      <c r="F25" s="929">
        <v>209964</v>
      </c>
      <c r="G25" s="930">
        <v>488505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52"/>
      <c r="S25" s="1"/>
      <c r="T25" s="1"/>
      <c r="U25" s="52"/>
    </row>
    <row r="26" spans="2:21" ht="15.75">
      <c r="B26" s="928" t="s">
        <v>684</v>
      </c>
      <c r="C26" s="607" t="s">
        <v>891</v>
      </c>
      <c r="D26" s="149" t="s">
        <v>37</v>
      </c>
      <c r="E26" s="113" t="s">
        <v>37</v>
      </c>
      <c r="F26" s="929">
        <v>699014</v>
      </c>
      <c r="G26" s="930">
        <v>659865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52"/>
      <c r="S26" s="1"/>
      <c r="T26" s="1"/>
      <c r="U26" s="52"/>
    </row>
    <row r="27" spans="2:21" ht="16.5" thickBot="1">
      <c r="B27" s="928" t="s">
        <v>120</v>
      </c>
      <c r="C27" s="607">
        <v>11</v>
      </c>
      <c r="D27" s="929">
        <v>10343</v>
      </c>
      <c r="E27" s="930">
        <v>24540</v>
      </c>
      <c r="F27" s="931">
        <v>1225250</v>
      </c>
      <c r="G27" s="930">
        <v>1258763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52"/>
      <c r="S27" s="1"/>
      <c r="T27" s="1"/>
      <c r="U27" s="52"/>
    </row>
    <row r="28" spans="2:21" ht="16.5" thickBot="1">
      <c r="B28" s="919" t="s">
        <v>121</v>
      </c>
      <c r="C28" s="607"/>
      <c r="D28" s="932">
        <v>2096024</v>
      </c>
      <c r="E28" s="933">
        <v>2307102</v>
      </c>
      <c r="F28" s="934">
        <v>17206180</v>
      </c>
      <c r="G28" s="933">
        <v>14724256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52"/>
      <c r="S28" s="1"/>
      <c r="T28" s="1"/>
      <c r="U28" s="52"/>
    </row>
    <row r="29" spans="2:21" ht="15.75">
      <c r="B29" s="935"/>
      <c r="C29" s="607"/>
      <c r="D29" s="482"/>
      <c r="E29" s="372"/>
      <c r="F29" s="482"/>
      <c r="G29" s="372"/>
      <c r="H29" s="1"/>
      <c r="I29" s="1"/>
      <c r="J29" s="1"/>
      <c r="K29" s="1"/>
      <c r="L29" s="1"/>
      <c r="M29" s="1"/>
      <c r="N29" s="1"/>
      <c r="O29" s="1"/>
      <c r="P29" s="1"/>
      <c r="Q29" s="1"/>
      <c r="R29" s="52"/>
      <c r="S29" s="1"/>
      <c r="T29" s="1"/>
      <c r="U29" s="52"/>
    </row>
    <row r="30" spans="2:21" ht="15.75">
      <c r="B30" s="919" t="s">
        <v>122</v>
      </c>
      <c r="C30" s="607"/>
      <c r="D30" s="482"/>
      <c r="E30" s="372"/>
      <c r="F30" s="482"/>
      <c r="G30" s="372"/>
      <c r="H30" s="1"/>
      <c r="I30" s="1"/>
      <c r="J30" s="1"/>
      <c r="K30" s="1"/>
      <c r="L30" s="1"/>
      <c r="M30" s="1"/>
      <c r="N30" s="1"/>
      <c r="O30" s="1"/>
      <c r="P30" s="1"/>
      <c r="Q30" s="1"/>
      <c r="R30" s="52"/>
      <c r="S30" s="1"/>
      <c r="T30" s="1"/>
      <c r="U30" s="52"/>
    </row>
    <row r="31" spans="2:21" ht="15.75">
      <c r="B31" s="935" t="s">
        <v>892</v>
      </c>
      <c r="C31" s="607"/>
      <c r="D31" s="482"/>
      <c r="E31" s="372"/>
      <c r="F31" s="482"/>
      <c r="G31" s="372"/>
      <c r="H31" s="1"/>
      <c r="I31" s="1"/>
      <c r="J31" s="1"/>
      <c r="K31" s="1"/>
      <c r="L31" s="1"/>
      <c r="M31" s="1"/>
      <c r="N31" s="1"/>
      <c r="O31" s="1"/>
      <c r="P31" s="1"/>
      <c r="Q31" s="1"/>
      <c r="R31" s="52"/>
      <c r="S31" s="1"/>
      <c r="T31" s="1"/>
      <c r="U31" s="52"/>
    </row>
    <row r="32" spans="2:21" ht="15.75">
      <c r="B32" s="928" t="s">
        <v>116</v>
      </c>
      <c r="C32" s="607" t="s">
        <v>887</v>
      </c>
      <c r="D32" s="929">
        <v>3408678</v>
      </c>
      <c r="E32" s="930">
        <v>2334202</v>
      </c>
      <c r="F32" s="929">
        <v>205350</v>
      </c>
      <c r="G32" s="930">
        <v>196587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52"/>
      <c r="S32" s="1"/>
      <c r="T32" s="1"/>
      <c r="U32" s="52"/>
    </row>
    <row r="33" spans="2:21" ht="15.75">
      <c r="B33" s="928" t="s">
        <v>893</v>
      </c>
      <c r="C33" s="607">
        <v>7</v>
      </c>
      <c r="D33" s="149" t="s">
        <v>37</v>
      </c>
      <c r="E33" s="113" t="s">
        <v>37</v>
      </c>
      <c r="F33" s="929">
        <v>1952031</v>
      </c>
      <c r="G33" s="930">
        <v>1662512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52"/>
      <c r="S33" s="1"/>
      <c r="T33" s="1"/>
      <c r="U33" s="52"/>
    </row>
    <row r="34" spans="2:21" ht="15.75">
      <c r="B34" s="928" t="s">
        <v>117</v>
      </c>
      <c r="C34" s="607"/>
      <c r="D34" s="149" t="s">
        <v>37</v>
      </c>
      <c r="E34" s="113" t="s">
        <v>37</v>
      </c>
      <c r="F34" s="929">
        <v>7955</v>
      </c>
      <c r="G34" s="930">
        <v>7481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52"/>
      <c r="S34" s="1"/>
      <c r="T34" s="1"/>
      <c r="U34" s="52"/>
    </row>
    <row r="35" spans="2:21" ht="15.75">
      <c r="B35" s="928" t="s">
        <v>685</v>
      </c>
      <c r="C35" s="607">
        <v>10</v>
      </c>
      <c r="D35" s="149" t="s">
        <v>37</v>
      </c>
      <c r="E35" s="113" t="s">
        <v>37</v>
      </c>
      <c r="F35" s="929">
        <v>93706</v>
      </c>
      <c r="G35" s="930">
        <v>401053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52"/>
      <c r="S35" s="1"/>
      <c r="T35" s="1"/>
      <c r="U35" s="52"/>
    </row>
    <row r="36" spans="2:21" ht="15.75">
      <c r="B36" s="928" t="s">
        <v>894</v>
      </c>
      <c r="C36" s="607">
        <v>12</v>
      </c>
      <c r="D36" s="929">
        <v>1052436</v>
      </c>
      <c r="E36" s="930">
        <v>2297546</v>
      </c>
      <c r="F36" s="149" t="s">
        <v>37</v>
      </c>
      <c r="G36" s="113" t="s">
        <v>37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52"/>
      <c r="S36" s="1"/>
      <c r="T36" s="1"/>
      <c r="U36" s="52"/>
    </row>
    <row r="37" spans="2:21" ht="15.75">
      <c r="B37" s="928" t="s">
        <v>119</v>
      </c>
      <c r="C37" s="607">
        <v>8</v>
      </c>
      <c r="D37" s="929">
        <v>242235</v>
      </c>
      <c r="E37" s="930">
        <v>105424</v>
      </c>
      <c r="F37" s="929">
        <v>2029417</v>
      </c>
      <c r="G37" s="930">
        <v>2677847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52"/>
      <c r="S37" s="1"/>
      <c r="T37" s="1"/>
      <c r="U37" s="52"/>
    </row>
    <row r="38" spans="2:21" ht="15.75">
      <c r="B38" s="928" t="s">
        <v>895</v>
      </c>
      <c r="C38" s="607">
        <v>13</v>
      </c>
      <c r="D38" s="149" t="s">
        <v>37</v>
      </c>
      <c r="E38" s="113" t="s">
        <v>37</v>
      </c>
      <c r="F38" s="929">
        <v>1514602</v>
      </c>
      <c r="G38" s="930">
        <v>1519113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52"/>
      <c r="S38" s="1"/>
      <c r="T38" s="1"/>
      <c r="U38" s="52"/>
    </row>
    <row r="39" spans="2:21" ht="15.75">
      <c r="B39" s="928" t="s">
        <v>896</v>
      </c>
      <c r="C39" s="607">
        <v>25</v>
      </c>
      <c r="D39" s="929">
        <v>3848</v>
      </c>
      <c r="E39" s="930">
        <v>3637</v>
      </c>
      <c r="F39" s="929">
        <v>1545701</v>
      </c>
      <c r="G39" s="930">
        <v>1306768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52"/>
      <c r="S39" s="1"/>
      <c r="T39" s="1"/>
      <c r="U39" s="52"/>
    </row>
    <row r="40" spans="2:21" ht="15.75">
      <c r="B40" s="928" t="s">
        <v>890</v>
      </c>
      <c r="C40" s="607">
        <v>35</v>
      </c>
      <c r="D40" s="929">
        <v>705412</v>
      </c>
      <c r="E40" s="930">
        <v>269998</v>
      </c>
      <c r="F40" s="929">
        <v>1760322</v>
      </c>
      <c r="G40" s="930">
        <v>1251990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52"/>
      <c r="S40" s="1"/>
      <c r="T40" s="1"/>
      <c r="U40" s="52"/>
    </row>
    <row r="41" spans="2:21" ht="15.75">
      <c r="B41" s="928" t="s">
        <v>506</v>
      </c>
      <c r="C41" s="607" t="s">
        <v>897</v>
      </c>
      <c r="D41" s="149" t="s">
        <v>37</v>
      </c>
      <c r="E41" s="113" t="s">
        <v>37</v>
      </c>
      <c r="F41" s="929">
        <v>11729556</v>
      </c>
      <c r="G41" s="930">
        <v>9789619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52"/>
      <c r="S41" s="1"/>
      <c r="T41" s="1"/>
      <c r="U41" s="52"/>
    </row>
    <row r="42" spans="2:21" ht="15.75">
      <c r="B42" s="928" t="s">
        <v>684</v>
      </c>
      <c r="C42" s="607" t="s">
        <v>891</v>
      </c>
      <c r="D42" s="149" t="s">
        <v>37</v>
      </c>
      <c r="E42" s="113" t="s">
        <v>37</v>
      </c>
      <c r="F42" s="929">
        <v>7318603</v>
      </c>
      <c r="G42" s="930">
        <v>6739230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52"/>
      <c r="S42" s="1"/>
      <c r="T42" s="1"/>
      <c r="U42" s="52"/>
    </row>
    <row r="43" spans="2:21" ht="16.5" thickBot="1">
      <c r="B43" s="928" t="s">
        <v>120</v>
      </c>
      <c r="C43" s="607">
        <v>11</v>
      </c>
      <c r="D43" s="931">
        <v>203048</v>
      </c>
      <c r="E43" s="936">
        <v>199965</v>
      </c>
      <c r="F43" s="931">
        <v>545848</v>
      </c>
      <c r="G43" s="936">
        <v>631617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52"/>
      <c r="S43" s="1"/>
      <c r="T43" s="1"/>
      <c r="U43" s="52"/>
    </row>
    <row r="44" spans="2:21" ht="15.75">
      <c r="B44" s="935"/>
      <c r="C44" s="607"/>
      <c r="D44" s="937">
        <v>5615657</v>
      </c>
      <c r="E44" s="938">
        <v>5210772</v>
      </c>
      <c r="F44" s="937">
        <v>28703091</v>
      </c>
      <c r="G44" s="938">
        <v>26183817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52"/>
      <c r="S44" s="1"/>
      <c r="T44" s="1"/>
      <c r="U44" s="52"/>
    </row>
    <row r="45" spans="2:21" ht="15.75">
      <c r="B45" s="935"/>
      <c r="C45" s="607"/>
      <c r="D45" s="482"/>
      <c r="E45" s="372"/>
      <c r="F45" s="482"/>
      <c r="G45" s="372"/>
      <c r="H45" s="1"/>
      <c r="I45" s="1"/>
      <c r="J45" s="1"/>
      <c r="K45" s="1"/>
      <c r="L45" s="1"/>
      <c r="M45" s="1"/>
      <c r="N45" s="1"/>
      <c r="O45" s="1"/>
      <c r="P45" s="1"/>
      <c r="Q45" s="1"/>
      <c r="R45" s="52"/>
      <c r="S45" s="1"/>
      <c r="T45" s="1"/>
      <c r="U45" s="52"/>
    </row>
    <row r="46" spans="2:21" ht="15.75">
      <c r="B46" s="515" t="s">
        <v>898</v>
      </c>
      <c r="C46" s="607">
        <v>18</v>
      </c>
      <c r="D46" s="149" t="s">
        <v>37</v>
      </c>
      <c r="E46" s="113" t="s">
        <v>37</v>
      </c>
      <c r="F46" s="929">
        <v>2042928</v>
      </c>
      <c r="G46" s="930">
        <v>1671954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52"/>
      <c r="S46" s="1"/>
      <c r="T46" s="1"/>
      <c r="U46" s="52"/>
    </row>
    <row r="47" spans="2:21" ht="15.75">
      <c r="B47" s="935" t="s">
        <v>31</v>
      </c>
      <c r="C47" s="607">
        <v>16</v>
      </c>
      <c r="D47" s="929">
        <v>15655497</v>
      </c>
      <c r="E47" s="930">
        <v>11070645</v>
      </c>
      <c r="F47" s="929">
        <v>73205</v>
      </c>
      <c r="G47" s="930">
        <v>49247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52"/>
      <c r="S47" s="1"/>
      <c r="T47" s="1"/>
      <c r="U47" s="52"/>
    </row>
    <row r="48" spans="2:21" ht="15.75">
      <c r="B48" s="935" t="s">
        <v>899</v>
      </c>
      <c r="C48" s="607">
        <v>17</v>
      </c>
      <c r="D48" s="929">
        <v>111585</v>
      </c>
      <c r="E48" s="930">
        <v>79813</v>
      </c>
      <c r="F48" s="929">
        <v>2852921</v>
      </c>
      <c r="G48" s="930">
        <v>1875170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52"/>
      <c r="S48" s="1"/>
      <c r="T48" s="1"/>
      <c r="U48" s="52"/>
    </row>
    <row r="49" spans="2:21" ht="16.5" thickBot="1">
      <c r="B49" s="935" t="s">
        <v>900</v>
      </c>
      <c r="C49" s="607">
        <v>18</v>
      </c>
      <c r="D49" s="929">
        <v>70222</v>
      </c>
      <c r="E49" s="930">
        <v>72867</v>
      </c>
      <c r="F49" s="929">
        <v>17190146</v>
      </c>
      <c r="G49" s="930">
        <v>15166224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52"/>
      <c r="S49" s="1"/>
      <c r="T49" s="1"/>
      <c r="U49" s="52"/>
    </row>
    <row r="50" spans="2:21" ht="16.5" thickBot="1">
      <c r="B50" s="919" t="s">
        <v>123</v>
      </c>
      <c r="C50" s="607"/>
      <c r="D50" s="932">
        <v>21452961</v>
      </c>
      <c r="E50" s="933">
        <v>16434097</v>
      </c>
      <c r="F50" s="932">
        <v>50862291</v>
      </c>
      <c r="G50" s="933">
        <v>44946412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52"/>
      <c r="S50" s="1"/>
      <c r="T50" s="1"/>
      <c r="U50" s="52"/>
    </row>
    <row r="51" spans="2:21" ht="16.5" thickBot="1">
      <c r="B51" s="919"/>
      <c r="C51" s="607"/>
      <c r="D51" s="939"/>
      <c r="E51" s="940"/>
      <c r="F51" s="939"/>
      <c r="G51" s="940"/>
      <c r="H51" s="1"/>
      <c r="I51" s="1"/>
      <c r="J51" s="1"/>
      <c r="K51" s="1"/>
      <c r="L51" s="1"/>
      <c r="M51" s="1"/>
      <c r="N51" s="1"/>
      <c r="O51" s="1"/>
      <c r="P51" s="1"/>
      <c r="Q51" s="1"/>
      <c r="R51" s="52"/>
      <c r="S51" s="1"/>
      <c r="T51" s="1"/>
      <c r="U51" s="52"/>
    </row>
    <row r="52" spans="2:21" ht="16.5" thickBot="1">
      <c r="B52" s="919" t="s">
        <v>124</v>
      </c>
      <c r="C52" s="607"/>
      <c r="D52" s="941">
        <v>23548985</v>
      </c>
      <c r="E52" s="942">
        <v>18741199</v>
      </c>
      <c r="F52" s="941">
        <v>68068471</v>
      </c>
      <c r="G52" s="942">
        <v>59670668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52"/>
      <c r="S52" s="1"/>
      <c r="T52" s="1"/>
      <c r="U52" s="52"/>
    </row>
    <row r="53" spans="2:21" ht="16.5" thickTop="1">
      <c r="B53" s="935" t="s">
        <v>901</v>
      </c>
      <c r="C53" s="607"/>
      <c r="D53" s="110"/>
      <c r="E53" s="174"/>
      <c r="F53" s="174"/>
      <c r="G53" s="174"/>
      <c r="H53" s="1"/>
      <c r="I53" s="1"/>
      <c r="J53" s="1"/>
      <c r="K53" s="1"/>
      <c r="L53" s="1"/>
      <c r="M53" s="1"/>
      <c r="N53" s="1"/>
      <c r="O53" s="1"/>
      <c r="P53" s="1"/>
      <c r="Q53" s="1"/>
      <c r="R53" s="52"/>
      <c r="S53" s="1"/>
      <c r="T53" s="1"/>
      <c r="U53" s="52"/>
    </row>
    <row r="54" spans="2:21" ht="15.75">
      <c r="B54" s="1481" t="s">
        <v>902</v>
      </c>
      <c r="C54" s="1481"/>
      <c r="D54" s="1481"/>
      <c r="E54" s="1481"/>
      <c r="F54" s="1481"/>
      <c r="G54" s="1481"/>
      <c r="H54" s="1"/>
      <c r="I54" s="1"/>
      <c r="J54" s="1"/>
      <c r="K54" s="1"/>
      <c r="L54" s="1"/>
      <c r="M54" s="1"/>
      <c r="N54" s="1"/>
      <c r="O54" s="1"/>
      <c r="P54" s="1"/>
      <c r="Q54" s="1"/>
      <c r="R54" s="52"/>
      <c r="S54" s="1"/>
      <c r="T54" s="1"/>
      <c r="U54" s="52"/>
    </row>
    <row r="55" spans="2:21" ht="15.75">
      <c r="B55" s="414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52"/>
      <c r="S55" s="1"/>
      <c r="T55" s="1"/>
      <c r="U55" s="52"/>
    </row>
    <row r="56" spans="2:21" ht="15.75">
      <c r="B56" s="414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52"/>
      <c r="S56" s="1"/>
      <c r="T56" s="1"/>
      <c r="U56" s="52"/>
    </row>
    <row r="57" spans="2:21" ht="15.75" hidden="1">
      <c r="B57" s="414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52"/>
      <c r="S57" s="1"/>
      <c r="T57" s="1"/>
      <c r="U57" s="52"/>
    </row>
    <row r="58" spans="2:21" ht="15.75" hidden="1">
      <c r="B58" s="414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52"/>
      <c r="S58" s="1"/>
      <c r="T58" s="1"/>
      <c r="U58" s="52"/>
    </row>
    <row r="59" spans="2:21" ht="15.75" hidden="1">
      <c r="B59" s="414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52"/>
      <c r="S59" s="1"/>
      <c r="T59" s="1"/>
      <c r="U59" s="52"/>
    </row>
    <row r="60" spans="2:21" ht="15.75" hidden="1">
      <c r="B60" s="414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52"/>
      <c r="S60" s="1"/>
      <c r="T60" s="1"/>
      <c r="U60" s="52"/>
    </row>
    <row r="61" spans="2:21" ht="15.75" hidden="1">
      <c r="B61" s="414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52"/>
      <c r="S61" s="1"/>
      <c r="T61" s="1"/>
      <c r="U61" s="52"/>
    </row>
    <row r="62" spans="2:21" ht="15.75" hidden="1">
      <c r="B62" s="414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52"/>
      <c r="S62" s="1"/>
      <c r="T62" s="1"/>
      <c r="U62" s="52"/>
    </row>
    <row r="63" spans="2:21" ht="15.75" hidden="1">
      <c r="B63" s="414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52"/>
      <c r="S63" s="1"/>
      <c r="T63" s="1"/>
      <c r="U63" s="52"/>
    </row>
    <row r="64" spans="2:21" ht="15.75" hidden="1">
      <c r="B64" s="414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52"/>
      <c r="S64" s="1"/>
      <c r="T64" s="1"/>
      <c r="U64" s="52"/>
    </row>
    <row r="65" spans="2:21" ht="15.75" hidden="1">
      <c r="B65" s="414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52"/>
      <c r="S65" s="1"/>
      <c r="T65" s="1"/>
      <c r="U65" s="52"/>
    </row>
    <row r="66" spans="2:21" ht="15.75" hidden="1">
      <c r="B66" s="414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52"/>
      <c r="S66" s="1"/>
      <c r="T66" s="1"/>
      <c r="U66" s="52"/>
    </row>
    <row r="67" spans="2:21" ht="15.75" hidden="1">
      <c r="B67" s="41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52"/>
      <c r="S67" s="1"/>
      <c r="T67" s="1"/>
      <c r="U67" s="52"/>
    </row>
    <row r="68" spans="2:21" ht="15.75" hidden="1">
      <c r="B68" s="414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52"/>
      <c r="S68" s="1"/>
      <c r="T68" s="1"/>
      <c r="U68" s="52"/>
    </row>
    <row r="69" spans="2:21" ht="15.75" hidden="1">
      <c r="B69" s="414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52"/>
      <c r="S69" s="1"/>
      <c r="T69" s="1"/>
      <c r="U69" s="52"/>
    </row>
    <row r="70" spans="2:21" ht="15.75" hidden="1">
      <c r="B70" s="414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52"/>
      <c r="S70" s="1"/>
      <c r="T70" s="1"/>
      <c r="U70" s="52"/>
    </row>
    <row r="71" spans="2:21" ht="15.75" hidden="1">
      <c r="B71" s="414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52"/>
      <c r="S71" s="1"/>
      <c r="T71" s="1"/>
      <c r="U71" s="52"/>
    </row>
    <row r="72" spans="2:21" ht="15.75" hidden="1">
      <c r="B72" s="414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52"/>
      <c r="S72" s="1"/>
      <c r="T72" s="1"/>
      <c r="U72" s="52"/>
    </row>
    <row r="73" spans="2:21" ht="15.75" hidden="1">
      <c r="B73" s="414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52"/>
      <c r="S73" s="1"/>
      <c r="T73" s="1"/>
      <c r="U73" s="52"/>
    </row>
    <row r="74" spans="2:21" ht="15.75" hidden="1">
      <c r="B74" s="414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52"/>
      <c r="S74" s="1"/>
      <c r="T74" s="1"/>
      <c r="U74" s="52"/>
    </row>
    <row r="75" spans="2:21" ht="15.75" hidden="1">
      <c r="B75" s="414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52"/>
      <c r="S75" s="1"/>
      <c r="T75" s="1"/>
      <c r="U75" s="52"/>
    </row>
    <row r="76" spans="2:21" ht="15.75" hidden="1">
      <c r="B76" s="414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52"/>
      <c r="S76" s="1"/>
      <c r="T76" s="1"/>
      <c r="U76" s="52"/>
    </row>
    <row r="77" spans="2:21" ht="15.75" hidden="1">
      <c r="B77" s="414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52"/>
      <c r="S77" s="1"/>
      <c r="T77" s="1"/>
      <c r="U77" s="52"/>
    </row>
    <row r="78" spans="2:21" ht="15.75" hidden="1">
      <c r="B78" s="414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52"/>
      <c r="S78" s="1"/>
      <c r="T78" s="1"/>
      <c r="U78" s="52"/>
    </row>
    <row r="79" spans="2:21" ht="15.75" hidden="1">
      <c r="B79" s="414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52"/>
      <c r="S79" s="1"/>
      <c r="T79" s="1"/>
      <c r="U79" s="52"/>
    </row>
    <row r="80" spans="2:21" ht="15.75" hidden="1">
      <c r="B80" s="414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52"/>
      <c r="S80" s="1"/>
      <c r="T80" s="1"/>
      <c r="U80" s="52"/>
    </row>
    <row r="81" spans="2:21" ht="15.75" hidden="1">
      <c r="B81" s="414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52"/>
      <c r="S81" s="1"/>
      <c r="T81" s="1"/>
      <c r="U81" s="52"/>
    </row>
    <row r="82" spans="2:21" ht="15.75" hidden="1">
      <c r="B82" s="414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52"/>
      <c r="S82" s="1"/>
      <c r="T82" s="1"/>
      <c r="U82" s="52"/>
    </row>
    <row r="83" spans="2:21" ht="15.75" hidden="1">
      <c r="B83" s="414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52"/>
      <c r="S83" s="1"/>
      <c r="T83" s="1"/>
      <c r="U83" s="52"/>
    </row>
    <row r="84" spans="2:21" ht="15.75" hidden="1">
      <c r="B84" s="414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52"/>
      <c r="S84" s="1"/>
      <c r="T84" s="1"/>
      <c r="U84" s="52"/>
    </row>
    <row r="85" spans="2:21" ht="15.75" hidden="1">
      <c r="B85" s="414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52"/>
      <c r="S85" s="1"/>
      <c r="T85" s="1"/>
      <c r="U85" s="52"/>
    </row>
    <row r="86" spans="2:21" ht="15.75" hidden="1">
      <c r="B86" s="414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52"/>
      <c r="S86" s="1"/>
      <c r="T86" s="1"/>
      <c r="U86" s="52"/>
    </row>
    <row r="87" spans="2:21" ht="15.75" hidden="1">
      <c r="B87" s="414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52"/>
      <c r="S87" s="1"/>
      <c r="T87" s="1"/>
      <c r="U87" s="52"/>
    </row>
    <row r="88" spans="2:21" ht="15.75" hidden="1">
      <c r="B88" s="414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52"/>
      <c r="S88" s="1"/>
      <c r="T88" s="1"/>
      <c r="U88" s="52"/>
    </row>
    <row r="89" spans="2:21" ht="15.75" hidden="1">
      <c r="B89" s="414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52"/>
      <c r="S89" s="1"/>
      <c r="T89" s="1"/>
      <c r="U89" s="52"/>
    </row>
    <row r="90" spans="2:21" ht="15.75" hidden="1">
      <c r="B90" s="414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52"/>
      <c r="S90" s="1"/>
      <c r="T90" s="1"/>
      <c r="U90" s="52"/>
    </row>
    <row r="91" spans="2:21" ht="15.75" hidden="1">
      <c r="B91" s="414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52"/>
      <c r="S91" s="1"/>
      <c r="T91" s="1"/>
      <c r="U91" s="52"/>
    </row>
    <row r="92" spans="2:21" ht="15.75" hidden="1">
      <c r="B92" s="414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52"/>
      <c r="S92" s="1"/>
      <c r="T92" s="1"/>
      <c r="U92" s="52"/>
    </row>
    <row r="93" spans="2:21" ht="15.75" hidden="1">
      <c r="B93" s="414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52"/>
      <c r="S93" s="1"/>
      <c r="T93" s="1"/>
      <c r="U93" s="52"/>
    </row>
    <row r="94" spans="2:21" ht="15.75" hidden="1">
      <c r="B94" s="414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52"/>
      <c r="S94" s="1"/>
      <c r="T94" s="1"/>
      <c r="U94" s="52"/>
    </row>
    <row r="95" spans="2:21" ht="15.75" hidden="1">
      <c r="B95" s="414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52"/>
      <c r="S95" s="1"/>
      <c r="T95" s="1"/>
      <c r="U95" s="52"/>
    </row>
    <row r="96" spans="2:21" ht="15.75" hidden="1">
      <c r="B96" s="414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52"/>
      <c r="S96" s="1"/>
      <c r="T96" s="1"/>
      <c r="U96" s="52"/>
    </row>
    <row r="97" spans="2:21" ht="15.75" hidden="1">
      <c r="B97" s="414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52"/>
      <c r="S97" s="1"/>
      <c r="T97" s="1"/>
      <c r="U97" s="52"/>
    </row>
    <row r="98" spans="2:21" ht="15.75" hidden="1">
      <c r="B98" s="414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52"/>
      <c r="S98" s="1"/>
      <c r="T98" s="1"/>
      <c r="U98" s="52"/>
    </row>
    <row r="99" spans="2:21" ht="15.75" hidden="1">
      <c r="B99" s="414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52"/>
      <c r="S99" s="1"/>
      <c r="T99" s="1"/>
      <c r="U99" s="52"/>
    </row>
    <row r="100" spans="2:21" ht="15.75" hidden="1">
      <c r="B100" s="414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52"/>
      <c r="S100" s="1"/>
      <c r="T100" s="1"/>
      <c r="U100" s="52"/>
    </row>
    <row r="101" spans="2:21" ht="15.75" hidden="1">
      <c r="B101" s="414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52"/>
      <c r="S101" s="1"/>
      <c r="T101" s="1"/>
      <c r="U101" s="52"/>
    </row>
    <row r="102" spans="2:21" ht="15.75" hidden="1">
      <c r="B102" s="414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52"/>
      <c r="S102" s="1"/>
      <c r="T102" s="1"/>
      <c r="U102" s="52"/>
    </row>
    <row r="103" spans="2:21" ht="15.75" hidden="1">
      <c r="B103" s="414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52"/>
      <c r="S103" s="1"/>
      <c r="T103" s="1"/>
      <c r="U103" s="52"/>
    </row>
    <row r="104" spans="2:21" ht="15.75" hidden="1">
      <c r="B104" s="414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52"/>
      <c r="S104" s="1"/>
      <c r="T104" s="1"/>
      <c r="U104" s="52"/>
    </row>
    <row r="105" spans="2:21" ht="15.75" hidden="1">
      <c r="B105" s="414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52"/>
      <c r="S105" s="1"/>
      <c r="T105" s="1"/>
      <c r="U105" s="52"/>
    </row>
    <row r="106" spans="2:21" ht="15.75" hidden="1">
      <c r="B106" s="414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52"/>
      <c r="S106" s="1"/>
      <c r="T106" s="1"/>
      <c r="U106" s="52"/>
    </row>
    <row r="107" spans="2:21" ht="15.75" hidden="1">
      <c r="B107" s="414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52"/>
      <c r="S107" s="1"/>
      <c r="T107" s="1"/>
      <c r="U107" s="52"/>
    </row>
    <row r="108" spans="2:21" ht="15.75" hidden="1">
      <c r="B108" s="414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52"/>
      <c r="S108" s="1"/>
      <c r="T108" s="1"/>
      <c r="U108" s="52"/>
    </row>
    <row r="109" spans="2:21" ht="15.75" hidden="1">
      <c r="B109" s="41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52"/>
      <c r="S109" s="1"/>
      <c r="T109" s="1"/>
      <c r="U109" s="52"/>
    </row>
    <row r="110" spans="2:21" ht="15.75" hidden="1">
      <c r="B110" s="414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52"/>
      <c r="S110" s="1"/>
      <c r="T110" s="1"/>
      <c r="U110" s="52"/>
    </row>
    <row r="111" spans="2:21" ht="15.75" hidden="1">
      <c r="B111" s="414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52"/>
      <c r="S111" s="1"/>
      <c r="T111" s="1"/>
      <c r="U111" s="52"/>
    </row>
    <row r="112" spans="2:21" ht="15.75" hidden="1">
      <c r="B112" s="414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52"/>
      <c r="S112" s="1"/>
      <c r="T112" s="1"/>
      <c r="U112" s="52"/>
    </row>
    <row r="113" spans="2:21" ht="15.75" hidden="1">
      <c r="B113" s="414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52"/>
      <c r="S113" s="1"/>
      <c r="T113" s="1"/>
      <c r="U113" s="52"/>
    </row>
    <row r="114" spans="2:21" ht="15.75" hidden="1">
      <c r="B114" s="414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52"/>
      <c r="S114" s="1"/>
      <c r="T114" s="1"/>
      <c r="U114" s="52"/>
    </row>
    <row r="115" spans="2:21" ht="15.75" hidden="1">
      <c r="B115" s="414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52"/>
      <c r="S115" s="1"/>
      <c r="T115" s="1"/>
      <c r="U115" s="52"/>
    </row>
    <row r="116" spans="2:21" ht="15.75" hidden="1">
      <c r="B116" s="414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52"/>
      <c r="S116" s="1"/>
      <c r="T116" s="1"/>
      <c r="U116" s="52"/>
    </row>
    <row r="117" spans="2:21" ht="15.75" hidden="1">
      <c r="B117" s="414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52"/>
      <c r="S117" s="1"/>
      <c r="T117" s="1"/>
      <c r="U117" s="52"/>
    </row>
    <row r="118" spans="2:21" ht="15.75" hidden="1">
      <c r="B118" s="414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52"/>
      <c r="S118" s="1"/>
      <c r="T118" s="1"/>
      <c r="U118" s="52"/>
    </row>
    <row r="119" spans="2:21" ht="15.75" hidden="1">
      <c r="B119" s="414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52"/>
      <c r="S119" s="1"/>
      <c r="T119" s="1"/>
      <c r="U119" s="52"/>
    </row>
    <row r="120" spans="2:21" ht="15.75" hidden="1">
      <c r="B120" s="414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52"/>
      <c r="S120" s="1"/>
      <c r="T120" s="1"/>
      <c r="U120" s="52"/>
    </row>
    <row r="121" spans="2:21" ht="15.75" hidden="1">
      <c r="B121" s="414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52"/>
      <c r="S121" s="1"/>
      <c r="T121" s="1"/>
      <c r="U121" s="52"/>
    </row>
    <row r="122" spans="2:21" ht="15.75" hidden="1">
      <c r="B122" s="414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52"/>
      <c r="S122" s="1"/>
      <c r="T122" s="1"/>
      <c r="U122" s="52"/>
    </row>
    <row r="123" spans="2:21" ht="15.75" hidden="1">
      <c r="B123" s="414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52"/>
      <c r="S123" s="1"/>
      <c r="T123" s="1"/>
      <c r="U123" s="52"/>
    </row>
    <row r="124" spans="2:21" ht="15.75" hidden="1">
      <c r="B124" s="414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52"/>
      <c r="S124" s="1"/>
      <c r="T124" s="1"/>
      <c r="U124" s="52"/>
    </row>
    <row r="125" spans="2:21" ht="15.75" hidden="1">
      <c r="B125" s="41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52"/>
      <c r="S125" s="1"/>
      <c r="T125" s="1"/>
      <c r="U125" s="52"/>
    </row>
    <row r="126" spans="2:21" ht="15.75" hidden="1">
      <c r="B126" s="414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52"/>
      <c r="S126" s="1"/>
      <c r="T126" s="1"/>
      <c r="U126" s="52"/>
    </row>
    <row r="127" spans="2:21" ht="15.75" hidden="1">
      <c r="B127" s="414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52"/>
      <c r="S127" s="1"/>
      <c r="T127" s="1"/>
      <c r="U127" s="52"/>
    </row>
    <row r="128" spans="2:21" ht="15.75" hidden="1">
      <c r="B128" s="414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52"/>
      <c r="S128" s="1"/>
      <c r="T128" s="1"/>
      <c r="U128" s="52"/>
    </row>
    <row r="129" spans="2:21" ht="15.75" hidden="1">
      <c r="B129" s="414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52"/>
      <c r="S129" s="1"/>
      <c r="T129" s="1"/>
      <c r="U129" s="52"/>
    </row>
    <row r="130" spans="2:21" ht="15.75" hidden="1">
      <c r="B130" s="414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52"/>
      <c r="S130" s="1"/>
      <c r="T130" s="1"/>
      <c r="U130" s="52"/>
    </row>
    <row r="131" spans="2:21" ht="15.75" hidden="1">
      <c r="B131" s="414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52"/>
      <c r="S131" s="1"/>
      <c r="T131" s="1"/>
      <c r="U131" s="52"/>
    </row>
    <row r="132" spans="2:21" ht="15.75" hidden="1">
      <c r="B132" s="414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52"/>
      <c r="S132" s="1"/>
      <c r="T132" s="1"/>
      <c r="U132" s="52"/>
    </row>
    <row r="133" spans="2:21" ht="15.75" hidden="1">
      <c r="B133" s="414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52"/>
      <c r="S133" s="1"/>
      <c r="T133" s="1"/>
      <c r="U133" s="52"/>
    </row>
    <row r="134" spans="2:21" ht="15.75" hidden="1">
      <c r="B134" s="414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52"/>
      <c r="S134" s="1"/>
      <c r="T134" s="1"/>
      <c r="U134" s="52"/>
    </row>
    <row r="135" spans="2:21" ht="15.75" hidden="1">
      <c r="B135" s="414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52"/>
      <c r="S135" s="1"/>
      <c r="T135" s="1"/>
      <c r="U135" s="52"/>
    </row>
    <row r="136" spans="2:21" ht="15.75" hidden="1">
      <c r="B136" s="414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52"/>
      <c r="S136" s="1"/>
      <c r="T136" s="1"/>
      <c r="U136" s="52"/>
    </row>
    <row r="137" spans="2:21" ht="15.75" hidden="1">
      <c r="B137" s="414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52"/>
      <c r="S137" s="1"/>
      <c r="T137" s="1"/>
      <c r="U137" s="52"/>
    </row>
    <row r="138" spans="2:21" ht="15.75" hidden="1">
      <c r="B138" s="414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52"/>
      <c r="S138" s="1"/>
      <c r="T138" s="1"/>
      <c r="U138" s="52"/>
    </row>
    <row r="139" spans="2:21" ht="15.75" hidden="1">
      <c r="B139" s="414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52"/>
      <c r="S139" s="1"/>
      <c r="T139" s="1"/>
      <c r="U139" s="52"/>
    </row>
    <row r="140" spans="2:21" ht="15.75" hidden="1">
      <c r="B140" s="414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52"/>
      <c r="S140" s="1"/>
      <c r="T140" s="1"/>
      <c r="U140" s="52"/>
    </row>
    <row r="141" spans="2:21" ht="15.75" hidden="1">
      <c r="B141" s="414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52"/>
      <c r="S141" s="1"/>
      <c r="T141" s="1"/>
      <c r="U141" s="52"/>
    </row>
    <row r="142" spans="2:21" ht="15.75" hidden="1">
      <c r="B142" s="414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52"/>
      <c r="S142" s="1"/>
      <c r="T142" s="1"/>
      <c r="U142" s="52"/>
    </row>
    <row r="143" spans="2:21" ht="15.75" hidden="1">
      <c r="B143" s="414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52"/>
      <c r="S143" s="1"/>
      <c r="T143" s="1"/>
      <c r="U143" s="52"/>
    </row>
    <row r="144" spans="2:21" ht="15.75" hidden="1">
      <c r="B144" s="414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52"/>
      <c r="S144" s="1"/>
      <c r="T144" s="1"/>
      <c r="U144" s="52"/>
    </row>
    <row r="145" spans="2:21" ht="15.75" hidden="1">
      <c r="B145" s="414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52"/>
      <c r="S145" s="1"/>
      <c r="T145" s="1"/>
      <c r="U145" s="52"/>
    </row>
    <row r="146" spans="2:21" ht="15.75" hidden="1">
      <c r="B146" s="414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52"/>
      <c r="S146" s="1"/>
      <c r="T146" s="1"/>
      <c r="U146" s="52"/>
    </row>
    <row r="147" spans="2:21" ht="15.75" hidden="1">
      <c r="B147" s="414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52"/>
      <c r="S147" s="1"/>
      <c r="T147" s="1"/>
      <c r="U147" s="52"/>
    </row>
    <row r="148" spans="2:21" ht="15.75" hidden="1">
      <c r="B148" s="414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52"/>
      <c r="S148" s="1"/>
      <c r="T148" s="1"/>
      <c r="U148" s="52"/>
    </row>
    <row r="149" spans="2:21" ht="15.75" hidden="1">
      <c r="B149" s="414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52"/>
      <c r="S149" s="1"/>
      <c r="T149" s="1"/>
      <c r="U149" s="52"/>
    </row>
    <row r="150" spans="2:21" ht="15.75" hidden="1">
      <c r="B150" s="414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52"/>
      <c r="S150" s="1"/>
      <c r="T150" s="1"/>
      <c r="U150" s="52"/>
    </row>
    <row r="151" spans="2:21" ht="15.75" hidden="1">
      <c r="B151" s="414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52"/>
      <c r="S151" s="1"/>
      <c r="T151" s="1"/>
      <c r="U151" s="52"/>
    </row>
    <row r="152" spans="2:21" ht="15.75" hidden="1">
      <c r="B152" s="414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52"/>
      <c r="S152" s="1"/>
      <c r="T152" s="1"/>
      <c r="U152" s="52"/>
    </row>
    <row r="153" spans="2:21" ht="15.75" hidden="1">
      <c r="B153" s="414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52"/>
      <c r="S153" s="1"/>
      <c r="T153" s="1"/>
      <c r="U153" s="52"/>
    </row>
    <row r="154" spans="2:21" ht="15.75" hidden="1">
      <c r="B154" s="414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52"/>
      <c r="S154" s="1"/>
      <c r="T154" s="1"/>
      <c r="U154" s="52"/>
    </row>
    <row r="155" spans="2:21" ht="15.75" hidden="1">
      <c r="B155" s="414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52"/>
      <c r="S155" s="1"/>
      <c r="T155" s="1"/>
      <c r="U155" s="52"/>
    </row>
    <row r="156" spans="2:21" ht="15.75" hidden="1">
      <c r="B156" s="414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52"/>
      <c r="S156" s="1"/>
      <c r="T156" s="1"/>
      <c r="U156" s="52"/>
    </row>
    <row r="157" spans="2:21" ht="15.75" hidden="1">
      <c r="B157" s="414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52"/>
      <c r="S157" s="1"/>
      <c r="T157" s="1"/>
      <c r="U157" s="52"/>
    </row>
    <row r="158" spans="2:21" ht="15.75" hidden="1">
      <c r="B158" s="414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52"/>
      <c r="S158" s="1"/>
      <c r="T158" s="1"/>
      <c r="U158" s="52"/>
    </row>
    <row r="159" spans="2:21" ht="15.75" hidden="1">
      <c r="B159" s="414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52"/>
      <c r="S159" s="1"/>
      <c r="T159" s="1"/>
      <c r="U159" s="52"/>
    </row>
    <row r="160" spans="2:21" ht="15.75" hidden="1">
      <c r="B160" s="414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52"/>
      <c r="S160" s="1"/>
      <c r="T160" s="1"/>
      <c r="U160" s="52"/>
    </row>
    <row r="161" spans="2:21" ht="15.75" hidden="1">
      <c r="B161" s="414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52"/>
      <c r="S161" s="1"/>
      <c r="T161" s="1"/>
      <c r="U161" s="52"/>
    </row>
    <row r="162" spans="2:21" ht="15.75" hidden="1">
      <c r="B162" s="414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52"/>
      <c r="S162" s="1"/>
      <c r="T162" s="1"/>
      <c r="U162" s="52"/>
    </row>
    <row r="163" spans="2:21" ht="15.75" hidden="1">
      <c r="B163" s="414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52"/>
      <c r="S163" s="1"/>
      <c r="T163" s="1"/>
      <c r="U163" s="52"/>
    </row>
    <row r="164" spans="2:21" ht="15.75" hidden="1">
      <c r="B164" s="414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52"/>
      <c r="S164" s="1"/>
      <c r="T164" s="1"/>
      <c r="U164" s="52"/>
    </row>
    <row r="165" spans="2:21" ht="15.75" hidden="1">
      <c r="B165" s="414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52"/>
      <c r="S165" s="1"/>
      <c r="T165" s="1"/>
      <c r="U165" s="52"/>
    </row>
    <row r="166" spans="2:21" ht="15.75" hidden="1">
      <c r="B166" s="414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52"/>
      <c r="S166" s="1"/>
      <c r="T166" s="1"/>
      <c r="U166" s="52"/>
    </row>
    <row r="167" spans="2:21" ht="15.75" hidden="1">
      <c r="B167" s="414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52"/>
      <c r="S167" s="1"/>
      <c r="T167" s="1"/>
      <c r="U167" s="52"/>
    </row>
    <row r="168" spans="2:21" ht="15.75" hidden="1">
      <c r="B168" s="414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52"/>
      <c r="S168" s="1"/>
      <c r="T168" s="1"/>
      <c r="U168" s="52"/>
    </row>
    <row r="169" spans="2:21" ht="15.75" hidden="1">
      <c r="B169" s="414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52"/>
      <c r="S169" s="1"/>
      <c r="T169" s="1"/>
      <c r="U169" s="52"/>
    </row>
    <row r="170" spans="2:21" ht="15.75" hidden="1">
      <c r="B170" s="414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52"/>
      <c r="S170" s="1"/>
      <c r="T170" s="1"/>
      <c r="U170" s="52"/>
    </row>
    <row r="171" spans="2:21" ht="15.75" hidden="1">
      <c r="B171" s="414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52"/>
      <c r="S171" s="1"/>
      <c r="T171" s="1"/>
      <c r="U171" s="52"/>
    </row>
    <row r="172" spans="2:21" ht="15.75" hidden="1">
      <c r="B172" s="414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52"/>
      <c r="S172" s="1"/>
      <c r="T172" s="1"/>
      <c r="U172" s="52"/>
    </row>
    <row r="173" spans="2:21" ht="15.75" hidden="1">
      <c r="B173" s="414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52"/>
      <c r="S173" s="1"/>
      <c r="T173" s="1"/>
      <c r="U173" s="52"/>
    </row>
    <row r="174" spans="2:21" ht="15.75" hidden="1">
      <c r="B174" s="414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52"/>
      <c r="S174" s="1"/>
      <c r="T174" s="1"/>
      <c r="U174" s="52"/>
    </row>
    <row r="175" spans="2:21" ht="15.75" hidden="1">
      <c r="B175" s="414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52"/>
      <c r="S175" s="1"/>
      <c r="T175" s="1"/>
      <c r="U175" s="52"/>
    </row>
    <row r="176" spans="2:21" ht="15.75" hidden="1">
      <c r="B176" s="414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52"/>
      <c r="S176" s="1"/>
      <c r="T176" s="1"/>
      <c r="U176" s="52"/>
    </row>
    <row r="177" spans="2:21" ht="15.75" hidden="1">
      <c r="B177" s="414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52"/>
      <c r="S177" s="1"/>
      <c r="T177" s="1"/>
      <c r="U177" s="52"/>
    </row>
    <row r="178" spans="2:21" ht="15.75" hidden="1">
      <c r="B178" s="414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52"/>
      <c r="S178" s="1"/>
      <c r="T178" s="1"/>
      <c r="U178" s="52"/>
    </row>
    <row r="179" spans="2:21" ht="15.75" hidden="1">
      <c r="B179" s="414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52"/>
      <c r="S179" s="1"/>
      <c r="T179" s="1"/>
      <c r="U179" s="52"/>
    </row>
    <row r="180" spans="2:21" ht="15.75" hidden="1">
      <c r="B180" s="414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52"/>
      <c r="S180" s="1"/>
      <c r="T180" s="1"/>
      <c r="U180" s="52"/>
    </row>
    <row r="181" spans="2:21" ht="15.75" hidden="1">
      <c r="B181" s="414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52"/>
      <c r="S181" s="1"/>
      <c r="T181" s="1"/>
      <c r="U181" s="52"/>
    </row>
    <row r="182" spans="2:21" ht="15.75" hidden="1">
      <c r="B182" s="414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52"/>
      <c r="S182" s="1"/>
      <c r="T182" s="1"/>
      <c r="U182" s="52"/>
    </row>
    <row r="183" spans="2:21" ht="15.75" hidden="1">
      <c r="B183" s="414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52"/>
      <c r="S183" s="1"/>
      <c r="T183" s="1"/>
      <c r="U183" s="52"/>
    </row>
    <row r="184" spans="2:21" ht="15.75" hidden="1">
      <c r="B184" s="414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52"/>
      <c r="S184" s="1"/>
      <c r="T184" s="1"/>
      <c r="U184" s="52"/>
    </row>
    <row r="185" spans="2:21" ht="15.75" hidden="1">
      <c r="B185" s="414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52"/>
      <c r="S185" s="1"/>
      <c r="T185" s="1"/>
      <c r="U185" s="52"/>
    </row>
    <row r="186" spans="2:21" ht="15.75" hidden="1">
      <c r="B186" s="414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52"/>
      <c r="S186" s="1"/>
      <c r="T186" s="1"/>
      <c r="U186" s="52"/>
    </row>
    <row r="187" spans="2:21" ht="15.75" hidden="1">
      <c r="B187" s="414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52"/>
      <c r="S187" s="1"/>
      <c r="T187" s="1"/>
      <c r="U187" s="52"/>
    </row>
    <row r="188" spans="2:21" ht="15.75" hidden="1">
      <c r="B188" s="414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52"/>
      <c r="S188" s="1"/>
      <c r="T188" s="1"/>
      <c r="U188" s="52"/>
    </row>
    <row r="189" spans="2:21" ht="15.75" hidden="1">
      <c r="B189" s="414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52"/>
      <c r="S189" s="1"/>
      <c r="T189" s="1"/>
      <c r="U189" s="52"/>
    </row>
    <row r="190" spans="2:21" ht="15.75" hidden="1">
      <c r="B190" s="414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52"/>
      <c r="S190" s="1"/>
      <c r="T190" s="1"/>
      <c r="U190" s="52"/>
    </row>
    <row r="191" spans="2:21" ht="15.75" hidden="1">
      <c r="B191" s="414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52"/>
      <c r="S191" s="1"/>
      <c r="T191" s="1"/>
      <c r="U191" s="52"/>
    </row>
    <row r="192" spans="2:21" ht="15.75" hidden="1">
      <c r="B192" s="414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52"/>
      <c r="S192" s="1"/>
      <c r="T192" s="1"/>
      <c r="U192" s="52"/>
    </row>
    <row r="193" spans="2:21" ht="15.75" hidden="1">
      <c r="B193" s="414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52"/>
      <c r="S193" s="1"/>
      <c r="T193" s="1"/>
      <c r="U193" s="52"/>
    </row>
    <row r="194" spans="2:21" ht="15.75" hidden="1">
      <c r="B194" s="414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52"/>
      <c r="S194" s="1"/>
      <c r="T194" s="1"/>
      <c r="U194" s="52"/>
    </row>
    <row r="195" spans="2:21" ht="15.75" hidden="1">
      <c r="B195" s="414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52"/>
      <c r="S195" s="1"/>
      <c r="T195" s="1"/>
      <c r="U195" s="52"/>
    </row>
    <row r="196" spans="2:21" ht="15.75" hidden="1">
      <c r="B196" s="414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52"/>
      <c r="S196" s="1"/>
      <c r="T196" s="1"/>
      <c r="U196" s="52"/>
    </row>
    <row r="197" spans="2:21" ht="15.75" hidden="1">
      <c r="B197" s="414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52"/>
      <c r="S197" s="1"/>
      <c r="T197" s="1"/>
      <c r="U197" s="52"/>
    </row>
    <row r="198" spans="2:21" ht="15.75" hidden="1">
      <c r="B198" s="414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52"/>
      <c r="S198" s="1"/>
      <c r="T198" s="1"/>
      <c r="U198" s="52"/>
    </row>
    <row r="199" spans="2:21" ht="15.75" hidden="1">
      <c r="B199" s="414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52"/>
      <c r="S199" s="1"/>
      <c r="T199" s="1"/>
      <c r="U199" s="52"/>
    </row>
    <row r="200" spans="2:21" ht="15.75" hidden="1">
      <c r="B200" s="414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52"/>
      <c r="S200" s="1"/>
      <c r="T200" s="1"/>
      <c r="U200" s="52"/>
    </row>
    <row r="201" spans="2:21" ht="15.75" hidden="1">
      <c r="B201" s="414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52"/>
      <c r="S201" s="1"/>
      <c r="T201" s="1"/>
      <c r="U201" s="52"/>
    </row>
    <row r="202" spans="2:21" ht="15.75" hidden="1">
      <c r="B202" s="414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52"/>
      <c r="S202" s="1"/>
      <c r="T202" s="1"/>
      <c r="U202" s="52"/>
    </row>
    <row r="203" spans="2:21" ht="15.75" hidden="1">
      <c r="B203" s="414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52"/>
      <c r="S203" s="1"/>
      <c r="T203" s="1"/>
      <c r="U203" s="52"/>
    </row>
    <row r="204" spans="2:21" ht="15.75" hidden="1">
      <c r="B204" s="414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52"/>
      <c r="S204" s="1"/>
      <c r="T204" s="1"/>
      <c r="U204" s="52"/>
    </row>
    <row r="205" spans="2:21" ht="15.75" hidden="1">
      <c r="B205" s="414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52"/>
      <c r="S205" s="1"/>
      <c r="T205" s="1"/>
      <c r="U205" s="52"/>
    </row>
    <row r="206" spans="2:21" ht="15.75" hidden="1">
      <c r="B206" s="414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52"/>
      <c r="S206" s="1"/>
      <c r="T206" s="1"/>
      <c r="U206" s="52"/>
    </row>
    <row r="207" spans="2:21" ht="15.75" hidden="1">
      <c r="B207" s="414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52"/>
      <c r="S207" s="1"/>
      <c r="T207" s="1"/>
      <c r="U207" s="52"/>
    </row>
    <row r="208" spans="2:21" ht="15.75" hidden="1">
      <c r="B208" s="414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52"/>
      <c r="S208" s="1"/>
      <c r="T208" s="1"/>
      <c r="U208" s="52"/>
    </row>
    <row r="209" spans="2:21" ht="15.75" hidden="1">
      <c r="B209" s="414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52"/>
      <c r="S209" s="1"/>
      <c r="T209" s="1"/>
      <c r="U209" s="52"/>
    </row>
    <row r="210" spans="2:21" ht="15.75" hidden="1">
      <c r="B210" s="414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52"/>
      <c r="S210" s="1"/>
      <c r="T210" s="1"/>
      <c r="U210" s="52"/>
    </row>
    <row r="211" spans="2:21" ht="15.75" hidden="1">
      <c r="B211" s="414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52"/>
      <c r="S211" s="1"/>
      <c r="T211" s="1"/>
      <c r="U211" s="52"/>
    </row>
    <row r="212" spans="2:21" ht="15.75" hidden="1">
      <c r="B212" s="414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52"/>
      <c r="S212" s="1"/>
      <c r="T212" s="1"/>
      <c r="U212" s="52"/>
    </row>
    <row r="213" spans="2:21" ht="15.75" hidden="1">
      <c r="B213" s="414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52"/>
      <c r="S213" s="1"/>
      <c r="T213" s="1"/>
      <c r="U213" s="52"/>
    </row>
    <row r="214" spans="2:21" ht="15.75" hidden="1">
      <c r="B214" s="414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52"/>
      <c r="S214" s="1"/>
      <c r="T214" s="1"/>
      <c r="U214" s="52"/>
    </row>
    <row r="215" spans="2:21" ht="15.75" hidden="1">
      <c r="B215" s="414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52"/>
      <c r="S215" s="1"/>
      <c r="T215" s="1"/>
      <c r="U215" s="52"/>
    </row>
    <row r="216" spans="2:21" ht="15.75" hidden="1">
      <c r="B216" s="414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52"/>
      <c r="S216" s="1"/>
      <c r="T216" s="1"/>
      <c r="U216" s="52"/>
    </row>
    <row r="217" spans="2:21" ht="15.75" hidden="1">
      <c r="B217" s="414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52"/>
      <c r="S217" s="1"/>
      <c r="T217" s="1"/>
      <c r="U217" s="52"/>
    </row>
    <row r="218" spans="2:21" ht="15.75" hidden="1">
      <c r="B218" s="414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52"/>
      <c r="S218" s="1"/>
      <c r="T218" s="1"/>
      <c r="U218" s="52"/>
    </row>
    <row r="219" spans="2:21" ht="15.75" hidden="1">
      <c r="B219" s="414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52"/>
      <c r="S219" s="1"/>
      <c r="T219" s="1"/>
      <c r="U219" s="52"/>
    </row>
    <row r="220" spans="2:21" ht="15.75" hidden="1">
      <c r="B220" s="414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52"/>
      <c r="S220" s="1"/>
      <c r="T220" s="1"/>
      <c r="U220" s="52"/>
    </row>
    <row r="221" spans="2:21" ht="15.75" hidden="1">
      <c r="B221" s="414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52"/>
      <c r="S221" s="1"/>
      <c r="T221" s="1"/>
      <c r="U221" s="52"/>
    </row>
    <row r="222" spans="2:21" ht="15.75" hidden="1">
      <c r="B222" s="414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52"/>
      <c r="S222" s="1"/>
      <c r="T222" s="1"/>
      <c r="U222" s="52"/>
    </row>
    <row r="223" spans="2:21" ht="15.75" hidden="1">
      <c r="B223" s="414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52"/>
      <c r="S223" s="1"/>
      <c r="T223" s="1"/>
      <c r="U223" s="52"/>
    </row>
    <row r="224" spans="2:21" ht="15.75" hidden="1">
      <c r="B224" s="414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52"/>
      <c r="S224" s="1"/>
      <c r="T224" s="1"/>
      <c r="U224" s="52"/>
    </row>
    <row r="225" spans="2:21" ht="15.75" hidden="1">
      <c r="B225" s="414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52"/>
      <c r="S225" s="1"/>
      <c r="T225" s="1"/>
      <c r="U225" s="52"/>
    </row>
    <row r="226" spans="2:21" ht="15.75" hidden="1">
      <c r="B226" s="414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52"/>
      <c r="S226" s="1"/>
      <c r="T226" s="1"/>
      <c r="U226" s="52"/>
    </row>
    <row r="227" spans="2:21" ht="15.75" hidden="1">
      <c r="B227" s="414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52"/>
      <c r="S227" s="1"/>
      <c r="T227" s="1"/>
      <c r="U227" s="52"/>
    </row>
    <row r="228" spans="2:21" ht="15.75" hidden="1">
      <c r="B228" s="414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52"/>
      <c r="S228" s="1"/>
      <c r="T228" s="1"/>
      <c r="U228" s="52"/>
    </row>
    <row r="229" spans="2:21" ht="15.75" hidden="1">
      <c r="B229" s="414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52"/>
      <c r="S229" s="1"/>
      <c r="T229" s="1"/>
      <c r="U229" s="52"/>
    </row>
    <row r="230" spans="2:21" ht="15.75" hidden="1">
      <c r="B230" s="414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52"/>
      <c r="S230" s="1"/>
      <c r="T230" s="1"/>
      <c r="U230" s="52"/>
    </row>
    <row r="231" spans="2:21" ht="15.75" hidden="1">
      <c r="B231" s="414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52"/>
      <c r="S231" s="1"/>
      <c r="T231" s="1"/>
      <c r="U231" s="52"/>
    </row>
    <row r="232" spans="2:21" ht="15.75" hidden="1">
      <c r="B232" s="414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52"/>
      <c r="S232" s="1"/>
      <c r="T232" s="1"/>
      <c r="U232" s="52"/>
    </row>
    <row r="233" spans="2:21" ht="15.75" hidden="1">
      <c r="B233" s="414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52"/>
      <c r="S233" s="1"/>
      <c r="T233" s="1"/>
      <c r="U233" s="52"/>
    </row>
    <row r="234" spans="2:21" ht="15.75" hidden="1">
      <c r="B234" s="414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52"/>
      <c r="S234" s="1"/>
      <c r="T234" s="1"/>
      <c r="U234" s="52"/>
    </row>
    <row r="235" spans="2:21" ht="15.75" hidden="1">
      <c r="B235" s="414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52"/>
      <c r="S235" s="1"/>
      <c r="T235" s="1"/>
      <c r="U235" s="52"/>
    </row>
    <row r="236" spans="2:21" ht="15.75" hidden="1">
      <c r="B236" s="414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52"/>
      <c r="S236" s="1"/>
      <c r="T236" s="1"/>
      <c r="U236" s="52"/>
    </row>
    <row r="237" spans="2:21" ht="15.75" hidden="1">
      <c r="B237" s="414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52"/>
      <c r="S237" s="1"/>
      <c r="T237" s="1"/>
      <c r="U237" s="52"/>
    </row>
    <row r="238" spans="2:21" ht="15.75" hidden="1">
      <c r="B238" s="414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52"/>
      <c r="S238" s="1"/>
      <c r="T238" s="1"/>
      <c r="U238" s="52"/>
    </row>
    <row r="239" spans="2:21" ht="15.75" hidden="1">
      <c r="B239" s="414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52"/>
      <c r="S239" s="1"/>
      <c r="T239" s="1"/>
      <c r="U239" s="52"/>
    </row>
    <row r="240" spans="2:21" ht="15.75" hidden="1">
      <c r="B240" s="414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52"/>
      <c r="S240" s="1"/>
      <c r="T240" s="1"/>
      <c r="U240" s="52"/>
    </row>
    <row r="241" spans="2:21" ht="15.75" hidden="1">
      <c r="B241" s="414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52"/>
      <c r="S241" s="1"/>
      <c r="T241" s="1"/>
      <c r="U241" s="52"/>
    </row>
    <row r="242" spans="2:21" ht="15.75" hidden="1">
      <c r="B242" s="414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52"/>
      <c r="S242" s="1"/>
      <c r="T242" s="1"/>
      <c r="U242" s="52"/>
    </row>
    <row r="243" spans="2:21" ht="15.75" hidden="1">
      <c r="B243" s="414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52"/>
      <c r="S243" s="1"/>
      <c r="T243" s="1"/>
      <c r="U243" s="52"/>
    </row>
    <row r="244" spans="2:21" ht="15.75" hidden="1">
      <c r="B244" s="414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52"/>
      <c r="S244" s="1"/>
      <c r="T244" s="1"/>
      <c r="U244" s="52"/>
    </row>
    <row r="245" spans="2:21" ht="15.75" hidden="1">
      <c r="B245" s="414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52"/>
      <c r="S245" s="1"/>
      <c r="T245" s="1"/>
      <c r="U245" s="52"/>
    </row>
    <row r="246" spans="2:21" ht="15.75" hidden="1">
      <c r="B246" s="414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52"/>
      <c r="S246" s="1"/>
      <c r="T246" s="1"/>
      <c r="U246" s="52"/>
    </row>
    <row r="247" spans="2:21" ht="15.75" hidden="1">
      <c r="B247" s="414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52"/>
      <c r="S247" s="1"/>
      <c r="T247" s="1"/>
      <c r="U247" s="52"/>
    </row>
    <row r="248" spans="2:21" ht="15.75" hidden="1">
      <c r="B248" s="414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52"/>
      <c r="S248" s="1"/>
      <c r="T248" s="1"/>
      <c r="U248" s="52"/>
    </row>
    <row r="249" spans="2:21" ht="15.75" hidden="1">
      <c r="B249" s="414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52"/>
      <c r="S249" s="1"/>
      <c r="T249" s="1"/>
      <c r="U249" s="52"/>
    </row>
    <row r="250" spans="2:21" ht="15.75" hidden="1">
      <c r="B250" s="414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52"/>
      <c r="S250" s="1"/>
      <c r="T250" s="1"/>
      <c r="U250" s="52"/>
    </row>
    <row r="251" spans="2:21" ht="15.75" hidden="1">
      <c r="B251" s="414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52"/>
      <c r="S251" s="1"/>
      <c r="T251" s="1"/>
      <c r="U251" s="52"/>
    </row>
    <row r="252" spans="2:21" ht="15.75" hidden="1">
      <c r="B252" s="414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52"/>
      <c r="S252" s="1"/>
      <c r="T252" s="1"/>
      <c r="U252" s="52"/>
    </row>
    <row r="253" spans="2:21" ht="15.75" hidden="1">
      <c r="B253" s="414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52"/>
      <c r="S253" s="1"/>
      <c r="T253" s="1"/>
      <c r="U253" s="52"/>
    </row>
    <row r="254" spans="2:21" ht="15.75" hidden="1">
      <c r="B254" s="414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52"/>
      <c r="S254" s="1"/>
      <c r="T254" s="1"/>
      <c r="U254" s="52"/>
    </row>
    <row r="255" spans="2:21" ht="15.75" hidden="1">
      <c r="B255" s="414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52"/>
      <c r="S255" s="1"/>
      <c r="T255" s="1"/>
      <c r="U255" s="52"/>
    </row>
    <row r="256" spans="2:21" ht="15.75" hidden="1">
      <c r="B256" s="414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52"/>
      <c r="S256" s="1"/>
      <c r="T256" s="1"/>
      <c r="U256" s="52"/>
    </row>
    <row r="257" spans="2:21" ht="15.75" hidden="1">
      <c r="B257" s="414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52"/>
      <c r="S257" s="1"/>
      <c r="T257" s="1"/>
      <c r="U257" s="52"/>
    </row>
    <row r="258" spans="2:21" ht="15.75" hidden="1">
      <c r="B258" s="414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52"/>
      <c r="S258" s="1"/>
      <c r="T258" s="1"/>
      <c r="U258" s="52"/>
    </row>
    <row r="259" spans="2:21" ht="15.75" hidden="1">
      <c r="B259" s="414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52"/>
      <c r="S259" s="1"/>
      <c r="T259" s="1"/>
      <c r="U259" s="52"/>
    </row>
    <row r="260" spans="2:21" ht="15.75" hidden="1">
      <c r="B260" s="414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52"/>
      <c r="S260" s="1"/>
      <c r="T260" s="1"/>
      <c r="U260" s="52"/>
    </row>
    <row r="261" spans="2:21" ht="15.75" hidden="1">
      <c r="B261" s="414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52"/>
      <c r="S261" s="1"/>
      <c r="T261" s="1"/>
      <c r="U261" s="52"/>
    </row>
    <row r="262" spans="2:21" ht="15.75" hidden="1">
      <c r="B262" s="414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52"/>
      <c r="S262" s="1"/>
      <c r="T262" s="1"/>
      <c r="U262" s="52"/>
    </row>
    <row r="263" spans="2:21" ht="15.75" hidden="1">
      <c r="B263" s="414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52"/>
      <c r="S263" s="1"/>
      <c r="T263" s="1"/>
      <c r="U263" s="52"/>
    </row>
    <row r="264" spans="2:21" ht="15.75" hidden="1">
      <c r="B264" s="414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52"/>
      <c r="S264" s="1"/>
      <c r="T264" s="1"/>
      <c r="U264" s="52"/>
    </row>
    <row r="265" spans="2:21" ht="15.75" hidden="1">
      <c r="B265" s="414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52"/>
      <c r="S265" s="1"/>
      <c r="T265" s="1"/>
      <c r="U265" s="52"/>
    </row>
    <row r="266" spans="2:21" ht="15.75" hidden="1">
      <c r="B266" s="414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52"/>
      <c r="S266" s="1"/>
      <c r="T266" s="1"/>
      <c r="U266" s="52"/>
    </row>
    <row r="267" spans="2:21" ht="15.75" hidden="1">
      <c r="B267" s="414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52"/>
      <c r="S267" s="1"/>
      <c r="T267" s="1"/>
      <c r="U267" s="52"/>
    </row>
    <row r="268" spans="2:21" ht="15.75" hidden="1">
      <c r="B268" s="414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52"/>
      <c r="S268" s="1"/>
      <c r="T268" s="1"/>
      <c r="U268" s="52"/>
    </row>
    <row r="269" spans="2:21" ht="15.75" hidden="1">
      <c r="B269" s="414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52"/>
      <c r="S269" s="1"/>
      <c r="T269" s="1"/>
      <c r="U269" s="52"/>
    </row>
    <row r="270" spans="2:21" ht="15.75" hidden="1">
      <c r="B270" s="414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52"/>
      <c r="S270" s="1"/>
      <c r="T270" s="1"/>
      <c r="U270" s="52"/>
    </row>
    <row r="271" spans="2:21" ht="15.75" hidden="1">
      <c r="B271" s="414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52"/>
      <c r="S271" s="1"/>
      <c r="T271" s="1"/>
      <c r="U271" s="52"/>
    </row>
    <row r="272" spans="2:21" ht="15.75" hidden="1">
      <c r="B272" s="414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52"/>
      <c r="S272" s="1"/>
      <c r="T272" s="1"/>
      <c r="U272" s="52"/>
    </row>
    <row r="273" spans="2:21" ht="15.75" hidden="1">
      <c r="B273" s="414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52"/>
      <c r="S273" s="1"/>
      <c r="T273" s="1"/>
      <c r="U273" s="52"/>
    </row>
    <row r="274" spans="2:21" ht="15.75" hidden="1">
      <c r="B274" s="414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52"/>
      <c r="S274" s="1"/>
      <c r="T274" s="1"/>
      <c r="U274" s="52"/>
    </row>
    <row r="275" spans="2:21" ht="15.75" hidden="1">
      <c r="B275" s="414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52"/>
      <c r="S275" s="1"/>
      <c r="T275" s="1"/>
      <c r="U275" s="52"/>
    </row>
    <row r="276" spans="2:21" ht="15.75" hidden="1">
      <c r="B276" s="414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52"/>
      <c r="S276" s="1"/>
      <c r="T276" s="1"/>
      <c r="U276" s="52"/>
    </row>
    <row r="277" spans="2:21" ht="15.75" hidden="1">
      <c r="B277" s="414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52"/>
      <c r="S277" s="1"/>
      <c r="T277" s="1"/>
      <c r="U277" s="52"/>
    </row>
    <row r="278" spans="2:21" ht="15.75" hidden="1">
      <c r="B278" s="414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52"/>
      <c r="S278" s="1"/>
      <c r="T278" s="1"/>
      <c r="U278" s="52"/>
    </row>
    <row r="279" spans="2:21" ht="15.75" hidden="1">
      <c r="B279" s="414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52"/>
      <c r="S279" s="1"/>
      <c r="T279" s="1"/>
      <c r="U279" s="52"/>
    </row>
    <row r="280" spans="2:21" ht="15.75" hidden="1">
      <c r="B280" s="414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52"/>
      <c r="S280" s="1"/>
      <c r="T280" s="1"/>
      <c r="U280" s="52"/>
    </row>
    <row r="281" spans="2:21" ht="15.75" hidden="1">
      <c r="B281" s="414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52"/>
      <c r="S281" s="1"/>
      <c r="T281" s="1"/>
      <c r="U281" s="52"/>
    </row>
    <row r="282" spans="2:21" ht="15.75" hidden="1">
      <c r="B282" s="414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52"/>
      <c r="S282" s="1"/>
      <c r="T282" s="1"/>
      <c r="U282" s="52"/>
    </row>
    <row r="283" spans="2:21" ht="15.75" hidden="1">
      <c r="B283" s="414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52"/>
      <c r="S283" s="1"/>
      <c r="T283" s="1"/>
      <c r="U283" s="52"/>
    </row>
    <row r="284" spans="2:21" ht="15.75" hidden="1">
      <c r="B284" s="414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52"/>
      <c r="S284" s="1"/>
      <c r="T284" s="1"/>
      <c r="U284" s="52"/>
    </row>
    <row r="285" spans="2:21" ht="15.75" hidden="1">
      <c r="B285" s="414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52"/>
      <c r="S285" s="1"/>
      <c r="T285" s="1"/>
      <c r="U285" s="52"/>
    </row>
    <row r="286" spans="2:21" ht="15.75" hidden="1">
      <c r="B286" s="414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52"/>
      <c r="S286" s="1"/>
      <c r="T286" s="1"/>
      <c r="U286" s="52"/>
    </row>
    <row r="287" spans="2:21" ht="15.75" hidden="1">
      <c r="B287" s="414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52"/>
      <c r="S287" s="1"/>
      <c r="T287" s="1"/>
      <c r="U287" s="52"/>
    </row>
    <row r="288" spans="2:21" ht="15.75" hidden="1">
      <c r="B288" s="414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52"/>
      <c r="S288" s="1"/>
      <c r="T288" s="1"/>
      <c r="U288" s="52"/>
    </row>
    <row r="289" spans="2:21" ht="15.75" hidden="1">
      <c r="B289" s="414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52"/>
      <c r="S289" s="1"/>
      <c r="T289" s="1"/>
      <c r="U289" s="52"/>
    </row>
    <row r="290" spans="2:21" ht="15.75" hidden="1">
      <c r="B290" s="414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52"/>
      <c r="S290" s="1"/>
      <c r="T290" s="1"/>
      <c r="U290" s="52"/>
    </row>
    <row r="291" spans="2:21" ht="15.75" hidden="1">
      <c r="B291" s="414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52"/>
      <c r="S291" s="1"/>
      <c r="T291" s="1"/>
      <c r="U291" s="52"/>
    </row>
    <row r="292" spans="2:21" ht="15.75" hidden="1">
      <c r="B292" s="414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52"/>
      <c r="S292" s="1"/>
      <c r="T292" s="1"/>
      <c r="U292" s="52"/>
    </row>
    <row r="293" spans="2:21" ht="15.75" hidden="1">
      <c r="B293" s="414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52"/>
      <c r="S293" s="1"/>
      <c r="T293" s="1"/>
      <c r="U293" s="52"/>
    </row>
    <row r="294" spans="2:21" ht="15.75" hidden="1">
      <c r="B294" s="414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52"/>
      <c r="S294" s="1"/>
      <c r="T294" s="1"/>
      <c r="U294" s="52"/>
    </row>
    <row r="295" spans="2:21" ht="15.75" hidden="1">
      <c r="B295" s="414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52"/>
      <c r="S295" s="1"/>
      <c r="T295" s="1"/>
      <c r="U295" s="52"/>
    </row>
    <row r="296" spans="2:21" ht="15.75" hidden="1">
      <c r="B296" s="414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52"/>
      <c r="S296" s="1"/>
      <c r="T296" s="1"/>
      <c r="U296" s="52"/>
    </row>
    <row r="297" spans="2:21" ht="15.75" hidden="1">
      <c r="B297" s="414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52"/>
      <c r="S297" s="1"/>
      <c r="T297" s="1"/>
      <c r="U297" s="52"/>
    </row>
    <row r="298" spans="2:21" ht="15.75" hidden="1">
      <c r="B298" s="414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52"/>
      <c r="S298" s="1"/>
      <c r="T298" s="1"/>
      <c r="U298" s="52"/>
    </row>
    <row r="299" spans="2:21" ht="15.75" hidden="1">
      <c r="B299" s="414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52"/>
      <c r="S299" s="1"/>
      <c r="T299" s="1"/>
      <c r="U299" s="52"/>
    </row>
    <row r="300" spans="2:21" ht="15.75" hidden="1">
      <c r="B300" s="414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52"/>
      <c r="S300" s="1"/>
      <c r="T300" s="1"/>
      <c r="U300" s="52"/>
    </row>
    <row r="301" spans="2:21" ht="15.75" hidden="1">
      <c r="B301" s="414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52"/>
      <c r="S301" s="1"/>
      <c r="T301" s="1"/>
      <c r="U301" s="52"/>
    </row>
    <row r="302" spans="2:21" ht="15.75" hidden="1">
      <c r="B302" s="414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52"/>
      <c r="S302" s="1"/>
      <c r="T302" s="1"/>
      <c r="U302" s="52"/>
    </row>
    <row r="303" spans="2:21" ht="15.75" hidden="1">
      <c r="B303" s="414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52"/>
      <c r="S303" s="1"/>
      <c r="T303" s="1"/>
      <c r="U303" s="52"/>
    </row>
    <row r="304" spans="2:21" ht="15.75" hidden="1">
      <c r="B304" s="414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52"/>
      <c r="S304" s="1"/>
      <c r="T304" s="1"/>
      <c r="U304" s="52"/>
    </row>
    <row r="305" spans="2:21" ht="15.75" hidden="1">
      <c r="B305" s="414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52"/>
      <c r="S305" s="1"/>
      <c r="T305" s="1"/>
      <c r="U305" s="52"/>
    </row>
    <row r="306" spans="2:21" ht="15.75" hidden="1">
      <c r="B306" s="414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52"/>
      <c r="S306" s="1"/>
      <c r="T306" s="1"/>
      <c r="U306" s="52"/>
    </row>
    <row r="307" spans="2:21" ht="15.75" hidden="1">
      <c r="B307" s="414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2"/>
      <c r="S307" s="1"/>
      <c r="T307" s="1"/>
      <c r="U307" s="52"/>
    </row>
    <row r="308" spans="2:21" ht="15.75" hidden="1">
      <c r="B308" s="414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2"/>
      <c r="S308" s="1"/>
      <c r="T308" s="1"/>
      <c r="U308" s="52"/>
    </row>
    <row r="309" spans="2:21" ht="15.75" hidden="1">
      <c r="B309" s="414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2"/>
      <c r="S309" s="1"/>
      <c r="T309" s="1"/>
      <c r="U309" s="52"/>
    </row>
    <row r="310" spans="2:21" ht="15.75" hidden="1">
      <c r="B310" s="414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2"/>
      <c r="S310" s="1"/>
      <c r="T310" s="1"/>
      <c r="U310" s="52"/>
    </row>
    <row r="311" spans="2:21" ht="15.75" hidden="1">
      <c r="B311" s="414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2"/>
      <c r="S311" s="1"/>
      <c r="T311" s="1"/>
      <c r="U311" s="52"/>
    </row>
    <row r="312" spans="2:21" ht="15.75" hidden="1">
      <c r="B312" s="414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2"/>
      <c r="S312" s="1"/>
      <c r="T312" s="1"/>
      <c r="U312" s="52"/>
    </row>
    <row r="313" spans="2:21" ht="15.75" hidden="1">
      <c r="B313" s="414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2"/>
      <c r="S313" s="1"/>
      <c r="T313" s="1"/>
      <c r="U313" s="52"/>
    </row>
    <row r="314" spans="2:21" ht="15.75" hidden="1">
      <c r="B314" s="414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2"/>
      <c r="S314" s="1"/>
      <c r="T314" s="1"/>
      <c r="U314" s="52"/>
    </row>
    <row r="315" spans="2:21" ht="15.75" hidden="1">
      <c r="B315" s="414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2"/>
      <c r="S315" s="1"/>
      <c r="T315" s="1"/>
      <c r="U315" s="52"/>
    </row>
    <row r="316" spans="2:21" ht="15.75" hidden="1">
      <c r="B316" s="414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2"/>
      <c r="S316" s="1"/>
      <c r="T316" s="1"/>
      <c r="U316" s="52"/>
    </row>
    <row r="317" spans="2:21" ht="15.75" hidden="1">
      <c r="B317" s="414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2"/>
      <c r="S317" s="1"/>
      <c r="T317" s="1"/>
      <c r="U317" s="52"/>
    </row>
    <row r="318" spans="2:21" ht="15.75" hidden="1">
      <c r="B318" s="414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2"/>
      <c r="S318" s="1"/>
      <c r="T318" s="1"/>
      <c r="U318" s="52"/>
    </row>
    <row r="319" spans="2:21" ht="15.75" hidden="1">
      <c r="B319" s="414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2"/>
      <c r="S319" s="1"/>
      <c r="T319" s="1"/>
      <c r="U319" s="52"/>
    </row>
    <row r="320" spans="2:21" ht="15.75" hidden="1">
      <c r="B320" s="414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2"/>
      <c r="S320" s="1"/>
      <c r="T320" s="1"/>
      <c r="U320" s="52"/>
    </row>
    <row r="321" spans="2:21" ht="15.75" hidden="1">
      <c r="B321" s="414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2"/>
      <c r="S321" s="1"/>
      <c r="T321" s="1"/>
      <c r="U321" s="52"/>
    </row>
    <row r="322" spans="2:21" ht="15.75" hidden="1">
      <c r="B322" s="414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2"/>
      <c r="S322" s="1"/>
      <c r="T322" s="1"/>
      <c r="U322" s="52"/>
    </row>
    <row r="323" spans="2:21" ht="15.75" hidden="1">
      <c r="B323" s="414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2"/>
      <c r="S323" s="1"/>
      <c r="T323" s="1"/>
      <c r="U323" s="52"/>
    </row>
    <row r="324" spans="2:21" ht="15.75" hidden="1">
      <c r="B324" s="414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2"/>
      <c r="S324" s="1"/>
      <c r="T324" s="1"/>
      <c r="U324" s="52"/>
    </row>
    <row r="325" spans="2:21" ht="15.75" hidden="1">
      <c r="B325" s="414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2"/>
      <c r="S325" s="1"/>
      <c r="T325" s="1"/>
      <c r="U325" s="52"/>
    </row>
    <row r="326" spans="2:21" ht="15.75" hidden="1">
      <c r="B326" s="414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2"/>
      <c r="S326" s="1"/>
      <c r="T326" s="1"/>
      <c r="U326" s="52"/>
    </row>
    <row r="327" spans="2:21" ht="15.75" hidden="1">
      <c r="B327" s="41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2"/>
      <c r="S327" s="1"/>
      <c r="T327" s="1"/>
      <c r="U327" s="52"/>
    </row>
    <row r="328" spans="2:21" ht="15.75" hidden="1">
      <c r="B328" s="414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2"/>
      <c r="S328" s="1"/>
      <c r="T328" s="1"/>
      <c r="U328" s="52"/>
    </row>
    <row r="329" spans="2:21" ht="15.75" hidden="1">
      <c r="B329" s="414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2"/>
      <c r="S329" s="1"/>
      <c r="T329" s="1"/>
      <c r="U329" s="52"/>
    </row>
    <row r="330" spans="2:21" ht="15.75" hidden="1">
      <c r="B330" s="414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2"/>
      <c r="S330" s="1"/>
      <c r="T330" s="1"/>
      <c r="U330" s="52"/>
    </row>
    <row r="331" spans="2:21" ht="15.75" hidden="1">
      <c r="B331" s="414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2"/>
      <c r="S331" s="1"/>
      <c r="T331" s="1"/>
      <c r="U331" s="52"/>
    </row>
    <row r="332" spans="2:21" ht="15.75" hidden="1">
      <c r="B332" s="414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2"/>
      <c r="S332" s="1"/>
      <c r="T332" s="1"/>
      <c r="U332" s="52"/>
    </row>
    <row r="333" spans="2:21" ht="15.75" hidden="1">
      <c r="B333" s="414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2"/>
      <c r="S333" s="1"/>
      <c r="T333" s="1"/>
      <c r="U333" s="52"/>
    </row>
    <row r="334" spans="2:21" ht="15.75" hidden="1">
      <c r="B334" s="414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2"/>
      <c r="S334" s="1"/>
      <c r="T334" s="1"/>
      <c r="U334" s="52"/>
    </row>
    <row r="335" spans="2:21" ht="15.75" hidden="1">
      <c r="B335" s="414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2"/>
      <c r="S335" s="1"/>
      <c r="T335" s="1"/>
      <c r="U335" s="52"/>
    </row>
    <row r="336" spans="2:21" ht="15.75" hidden="1">
      <c r="B336" s="414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2"/>
      <c r="S336" s="1"/>
      <c r="T336" s="1"/>
      <c r="U336" s="52"/>
    </row>
    <row r="337" spans="2:21" ht="15.75" hidden="1">
      <c r="B337" s="414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2"/>
      <c r="S337" s="1"/>
      <c r="T337" s="1"/>
      <c r="U337" s="52"/>
    </row>
    <row r="338" spans="2:21" ht="15.75" hidden="1">
      <c r="B338" s="414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2"/>
      <c r="S338" s="1"/>
      <c r="T338" s="1"/>
      <c r="U338" s="52"/>
    </row>
    <row r="339" spans="2:21" ht="15.75" hidden="1">
      <c r="B339" s="414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2"/>
      <c r="S339" s="1"/>
      <c r="T339" s="1"/>
      <c r="U339" s="52"/>
    </row>
    <row r="340" spans="2:21" ht="15.75" hidden="1">
      <c r="B340" s="414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2"/>
      <c r="S340" s="1"/>
      <c r="T340" s="1"/>
      <c r="U340" s="52"/>
    </row>
    <row r="341" spans="2:21" ht="15.75" hidden="1">
      <c r="B341" s="414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2"/>
      <c r="S341" s="1"/>
      <c r="T341" s="1"/>
      <c r="U341" s="52"/>
    </row>
    <row r="342" spans="2:21" ht="15.75" hidden="1">
      <c r="B342" s="414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2"/>
      <c r="S342" s="1"/>
      <c r="T342" s="1"/>
      <c r="U342" s="52"/>
    </row>
    <row r="343" spans="2:21" ht="15.75" hidden="1">
      <c r="B343" s="414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2"/>
      <c r="S343" s="1"/>
      <c r="T343" s="1"/>
      <c r="U343" s="52"/>
    </row>
    <row r="344" spans="2:21" ht="15.75" hidden="1">
      <c r="B344" s="414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2"/>
      <c r="S344" s="1"/>
      <c r="T344" s="1"/>
      <c r="U344" s="52"/>
    </row>
    <row r="345" spans="2:21" ht="15.75" hidden="1">
      <c r="B345" s="414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2"/>
      <c r="S345" s="1"/>
      <c r="T345" s="1"/>
      <c r="U345" s="52"/>
    </row>
    <row r="346" spans="2:21" ht="15.75" hidden="1">
      <c r="B346" s="414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2"/>
      <c r="S346" s="1"/>
      <c r="T346" s="1"/>
      <c r="U346" s="52"/>
    </row>
    <row r="347" spans="2:21" ht="15.75" hidden="1">
      <c r="B347" s="414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2"/>
      <c r="S347" s="1"/>
      <c r="T347" s="1"/>
      <c r="U347" s="52"/>
    </row>
    <row r="348" spans="2:21" ht="15.75" hidden="1">
      <c r="B348" s="414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2"/>
      <c r="S348" s="1"/>
      <c r="T348" s="1"/>
      <c r="U348" s="52"/>
    </row>
    <row r="349" spans="2:21" ht="15.75" hidden="1">
      <c r="B349" s="414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2"/>
      <c r="S349" s="1"/>
      <c r="T349" s="1"/>
      <c r="U349" s="52"/>
    </row>
    <row r="350" spans="2:21" ht="15.75" hidden="1">
      <c r="B350" s="414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2"/>
      <c r="S350" s="1"/>
      <c r="T350" s="1"/>
      <c r="U350" s="52"/>
    </row>
    <row r="351" spans="2:21" ht="15.75" hidden="1">
      <c r="B351" s="414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2"/>
      <c r="S351" s="1"/>
      <c r="T351" s="1"/>
      <c r="U351" s="52"/>
    </row>
    <row r="352" spans="2:21" ht="15.75" hidden="1">
      <c r="B352" s="414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2"/>
      <c r="S352" s="1"/>
      <c r="T352" s="1"/>
      <c r="U352" s="52"/>
    </row>
    <row r="353" spans="2:21" ht="15.75" hidden="1">
      <c r="B353" s="414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2"/>
      <c r="S353" s="1"/>
      <c r="T353" s="1"/>
      <c r="U353" s="52"/>
    </row>
    <row r="354" spans="2:21" ht="15.75" hidden="1">
      <c r="B354" s="414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2"/>
      <c r="S354" s="1"/>
      <c r="T354" s="1"/>
      <c r="U354" s="52"/>
    </row>
    <row r="355" spans="2:21" ht="15.75" hidden="1">
      <c r="B355" s="642"/>
      <c r="C355" s="643"/>
      <c r="D355" s="646"/>
      <c r="E355" s="645"/>
      <c r="F355" s="645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2"/>
      <c r="S355" s="1"/>
      <c r="T355" s="1"/>
      <c r="U355" s="52"/>
    </row>
    <row r="356" spans="2:21" ht="15.75" hidden="1">
      <c r="B356" s="415"/>
      <c r="C356" s="415"/>
      <c r="D356" s="415"/>
      <c r="E356" s="415"/>
      <c r="F356" s="415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2"/>
      <c r="S356" s="1"/>
      <c r="T356" s="1"/>
      <c r="U356" s="52"/>
    </row>
    <row r="357" spans="2:21" ht="15.75" hidden="1">
      <c r="B357" s="415"/>
      <c r="C357" s="415"/>
      <c r="D357" s="415"/>
      <c r="E357" s="415"/>
      <c r="F357" s="415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2"/>
      <c r="S357" s="1"/>
      <c r="T357" s="1"/>
      <c r="U357" s="52"/>
    </row>
    <row r="358" spans="2:21" ht="15.75" hidden="1">
      <c r="B358" s="415"/>
      <c r="C358" s="415"/>
      <c r="D358" s="415"/>
      <c r="E358" s="415"/>
      <c r="F358" s="415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2"/>
      <c r="S358" s="1"/>
      <c r="T358" s="1"/>
      <c r="U358" s="52"/>
    </row>
    <row r="359" spans="2:21" ht="15.75" hidden="1">
      <c r="B359" s="415"/>
      <c r="C359" s="415"/>
      <c r="D359" s="415"/>
      <c r="E359" s="415"/>
      <c r="F359" s="415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2"/>
      <c r="S359" s="1"/>
      <c r="T359" s="1"/>
      <c r="U359" s="52"/>
    </row>
    <row r="360" spans="2:21" ht="15.75" hidden="1">
      <c r="B360" s="415"/>
      <c r="C360" s="415"/>
      <c r="D360" s="415"/>
      <c r="E360" s="415"/>
      <c r="F360" s="415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2"/>
      <c r="S360" s="1"/>
      <c r="T360" s="1"/>
      <c r="U360" s="52"/>
    </row>
    <row r="361" spans="2:21" ht="15.75" hidden="1">
      <c r="B361" s="415"/>
      <c r="C361" s="415"/>
      <c r="D361" s="415"/>
      <c r="E361" s="415"/>
      <c r="F361" s="415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2"/>
      <c r="S361" s="1"/>
      <c r="T361" s="1"/>
      <c r="U361" s="52"/>
    </row>
    <row r="362" spans="2:21" ht="15.75" hidden="1">
      <c r="B362" s="415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2"/>
      <c r="S362" s="1"/>
      <c r="T362" s="1"/>
      <c r="U362" s="52"/>
    </row>
    <row r="363" spans="2:21" ht="15.75" hidden="1">
      <c r="B363" s="415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2"/>
      <c r="S363" s="1"/>
      <c r="T363" s="1"/>
      <c r="U363" s="52"/>
    </row>
    <row r="364" spans="2:21" ht="15.75" hidden="1">
      <c r="B364" s="415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2"/>
      <c r="S364" s="1"/>
      <c r="T364" s="1"/>
      <c r="U364" s="52"/>
    </row>
    <row r="365" spans="2:21" ht="15.75" hidden="1">
      <c r="B365" s="415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2"/>
      <c r="S365" s="1"/>
      <c r="T365" s="1"/>
      <c r="U365" s="52"/>
    </row>
    <row r="366" spans="2:21" ht="15.75" hidden="1">
      <c r="B366" s="415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2"/>
      <c r="S366" s="1"/>
      <c r="T366" s="1"/>
      <c r="U366" s="52"/>
    </row>
    <row r="367" spans="2:21" ht="15.75" hidden="1">
      <c r="B367" s="415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2"/>
      <c r="S367" s="1"/>
      <c r="T367" s="1"/>
      <c r="U367" s="52"/>
    </row>
    <row r="368" spans="2:21" ht="15.75" hidden="1">
      <c r="B368" s="415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2"/>
      <c r="S368" s="1"/>
      <c r="T368" s="1"/>
      <c r="U368" s="52"/>
    </row>
    <row r="369" spans="2:21" ht="15.75" hidden="1">
      <c r="B369" s="415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2"/>
      <c r="S369" s="1"/>
      <c r="T369" s="1"/>
      <c r="U369" s="52"/>
    </row>
    <row r="370" spans="2:21" ht="15.75" hidden="1">
      <c r="B370" s="415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2"/>
      <c r="S370" s="1"/>
      <c r="T370" s="1"/>
      <c r="U370" s="52"/>
    </row>
    <row r="371" spans="2:21" ht="15.75" hidden="1">
      <c r="B371" s="415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2"/>
      <c r="S371" s="1"/>
      <c r="T371" s="1"/>
      <c r="U371" s="52"/>
    </row>
    <row r="372" spans="2:21" ht="15.75" hidden="1">
      <c r="B372" s="415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2"/>
      <c r="S372" s="1"/>
      <c r="T372" s="1"/>
      <c r="U372" s="52"/>
    </row>
    <row r="373" spans="2:21" ht="15.75" hidden="1">
      <c r="B373" s="415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2"/>
      <c r="S373" s="1"/>
      <c r="T373" s="1"/>
      <c r="U373" s="52"/>
    </row>
    <row r="374" spans="2:21" ht="15.75" hidden="1">
      <c r="B374" s="415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2"/>
      <c r="S374" s="1"/>
      <c r="T374" s="1"/>
      <c r="U374" s="52"/>
    </row>
    <row r="375" spans="2:21" ht="15.75" hidden="1">
      <c r="B375" s="415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2"/>
      <c r="S375" s="1"/>
      <c r="T375" s="1"/>
      <c r="U375" s="52"/>
    </row>
    <row r="376" spans="2:21" ht="15.75" hidden="1">
      <c r="B376" s="415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2"/>
      <c r="S376" s="1"/>
      <c r="T376" s="1"/>
      <c r="U376" s="52"/>
    </row>
    <row r="377" spans="2:21" ht="15.75" hidden="1">
      <c r="B377" s="415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2"/>
      <c r="S377" s="1"/>
      <c r="T377" s="1"/>
      <c r="U377" s="52"/>
    </row>
    <row r="378" spans="2:21" ht="15.75" hidden="1">
      <c r="B378" s="415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2"/>
      <c r="S378" s="1"/>
      <c r="T378" s="1"/>
      <c r="U378" s="52"/>
    </row>
    <row r="379" spans="2:21" ht="15.75" hidden="1">
      <c r="B379" s="415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2"/>
      <c r="S379" s="1"/>
      <c r="T379" s="1"/>
      <c r="U379" s="52"/>
    </row>
    <row r="380" spans="2:21" ht="15.75" hidden="1">
      <c r="B380" s="415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2"/>
      <c r="S380" s="1"/>
      <c r="T380" s="1"/>
      <c r="U380" s="52"/>
    </row>
    <row r="381" spans="2:21" ht="15.75" hidden="1">
      <c r="B381" s="415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2"/>
      <c r="S381" s="1"/>
      <c r="T381" s="1"/>
      <c r="U381" s="52"/>
    </row>
    <row r="382" spans="2:21" ht="15.75" hidden="1">
      <c r="B382" s="415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2"/>
      <c r="S382" s="1"/>
      <c r="T382" s="1"/>
      <c r="U382" s="52"/>
    </row>
    <row r="383" spans="2:21" ht="15.75" hidden="1">
      <c r="B383" s="415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2"/>
      <c r="S383" s="1"/>
      <c r="T383" s="1"/>
      <c r="U383" s="52"/>
    </row>
    <row r="384" spans="2:21" ht="15.75" hidden="1">
      <c r="B384" s="415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2"/>
      <c r="S384" s="1"/>
      <c r="T384" s="1"/>
      <c r="U384" s="52"/>
    </row>
    <row r="385" spans="2:21" ht="15.75" hidden="1">
      <c r="B385" s="415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2"/>
      <c r="S385" s="1"/>
      <c r="T385" s="1"/>
      <c r="U385" s="52"/>
    </row>
    <row r="386" spans="2:21" ht="15.75" hidden="1">
      <c r="B386" s="415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2"/>
      <c r="S386" s="1"/>
      <c r="T386" s="1"/>
      <c r="U386" s="52"/>
    </row>
    <row r="387" spans="2:21" ht="15.75" hidden="1">
      <c r="B387" s="415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2"/>
      <c r="S387" s="1"/>
      <c r="T387" s="1"/>
      <c r="U387" s="52"/>
    </row>
    <row r="388" spans="2:21" ht="15.75" hidden="1">
      <c r="B388" s="415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2"/>
      <c r="S388" s="1"/>
      <c r="T388" s="1"/>
      <c r="U388" s="52"/>
    </row>
    <row r="389" spans="2:21" ht="15.75" hidden="1">
      <c r="B389" s="415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2"/>
      <c r="S389" s="1"/>
      <c r="T389" s="1"/>
      <c r="U389" s="52"/>
    </row>
    <row r="390" spans="2:21" ht="15.75" hidden="1">
      <c r="B390" s="415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2"/>
      <c r="S390" s="1"/>
      <c r="T390" s="1"/>
      <c r="U390" s="52"/>
    </row>
    <row r="391" spans="2:21" ht="15.75" hidden="1">
      <c r="B391" s="415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2"/>
      <c r="S391" s="1"/>
      <c r="T391" s="1"/>
      <c r="U391" s="52"/>
    </row>
    <row r="392" spans="2:21" ht="15.75" hidden="1">
      <c r="B392" s="415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2"/>
      <c r="S392" s="1"/>
      <c r="T392" s="1"/>
      <c r="U392" s="52"/>
    </row>
    <row r="393" spans="2:21" ht="15.75" hidden="1">
      <c r="B393" s="415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2"/>
      <c r="S393" s="1"/>
      <c r="T393" s="1"/>
      <c r="U393" s="52"/>
    </row>
    <row r="394" spans="2:21" ht="15.75" hidden="1">
      <c r="B394" s="415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2"/>
      <c r="S394" s="1"/>
      <c r="T394" s="1"/>
      <c r="U394" s="52"/>
    </row>
    <row r="395" spans="2:21" ht="15.75" hidden="1">
      <c r="B395" s="415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2"/>
      <c r="S395" s="1"/>
      <c r="T395" s="1"/>
      <c r="U395" s="52"/>
    </row>
    <row r="396" spans="2:21" ht="15.75" hidden="1">
      <c r="B396" s="415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2"/>
      <c r="S396" s="1"/>
      <c r="T396" s="1"/>
      <c r="U396" s="52"/>
    </row>
    <row r="397" spans="2:21" ht="15.75" hidden="1">
      <c r="B397" s="415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2"/>
      <c r="S397" s="1"/>
      <c r="T397" s="1"/>
      <c r="U397" s="52"/>
    </row>
    <row r="398" spans="2:21" ht="15.75" hidden="1">
      <c r="B398" s="415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2"/>
      <c r="S398" s="1"/>
      <c r="T398" s="1"/>
      <c r="U398" s="52"/>
    </row>
    <row r="399" spans="2:21" ht="15.75" hidden="1">
      <c r="B399" s="415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2"/>
      <c r="S399" s="1"/>
      <c r="T399" s="1"/>
      <c r="U399" s="52"/>
    </row>
    <row r="400" spans="2:21" ht="15.75" hidden="1">
      <c r="B400" s="415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2"/>
      <c r="S400" s="1"/>
      <c r="T400" s="1"/>
      <c r="U400" s="52"/>
    </row>
    <row r="401" spans="2:21" ht="15.75" hidden="1">
      <c r="B401" s="415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2"/>
      <c r="S401" s="1"/>
      <c r="T401" s="1"/>
      <c r="U401" s="52"/>
    </row>
    <row r="402" spans="2:21" ht="15.75" hidden="1">
      <c r="B402" s="415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2"/>
      <c r="S402" s="1"/>
      <c r="T402" s="1"/>
      <c r="U402" s="52"/>
    </row>
    <row r="403" spans="2:21" ht="15.75" hidden="1">
      <c r="B403" s="415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2"/>
      <c r="S403" s="1"/>
      <c r="T403" s="1"/>
      <c r="U403" s="52"/>
    </row>
    <row r="404" spans="2:21" ht="15.75" hidden="1">
      <c r="B404" s="415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2"/>
      <c r="S404" s="1"/>
      <c r="T404" s="1"/>
      <c r="U404" s="52"/>
    </row>
    <row r="405" spans="2:21" ht="15.75" hidden="1">
      <c r="B405" s="415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2"/>
      <c r="S405" s="1"/>
      <c r="T405" s="1"/>
      <c r="U405" s="52"/>
    </row>
    <row r="406" spans="2:21" ht="15.75" hidden="1">
      <c r="B406" s="415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2"/>
      <c r="S406" s="1"/>
      <c r="T406" s="1"/>
      <c r="U406" s="52"/>
    </row>
    <row r="407" spans="2:21" ht="15.75" hidden="1">
      <c r="B407" s="415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2"/>
      <c r="S407" s="1"/>
      <c r="T407" s="1"/>
      <c r="U407" s="52"/>
    </row>
    <row r="408" spans="2:21" ht="15.75" hidden="1">
      <c r="B408" s="415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2"/>
      <c r="S408" s="1"/>
      <c r="T408" s="1"/>
      <c r="U408" s="52"/>
    </row>
    <row r="409" spans="2:21" ht="15.75" hidden="1">
      <c r="B409" s="415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2"/>
      <c r="S409" s="1"/>
      <c r="T409" s="1"/>
      <c r="U409" s="52"/>
    </row>
    <row r="410" spans="2:21" ht="15.75" hidden="1">
      <c r="B410" s="415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2"/>
      <c r="S410" s="1"/>
      <c r="T410" s="1"/>
      <c r="U410" s="52"/>
    </row>
    <row r="411" spans="2:21" ht="15.75" hidden="1">
      <c r="B411" s="415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2"/>
      <c r="S411" s="1"/>
      <c r="T411" s="1"/>
      <c r="U411" s="52"/>
    </row>
    <row r="412" spans="2:21" ht="15.75" hidden="1">
      <c r="B412" s="415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2"/>
      <c r="S412" s="1"/>
      <c r="T412" s="1"/>
      <c r="U412" s="52"/>
    </row>
    <row r="413" spans="2:21" ht="15.75" hidden="1">
      <c r="B413" s="415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2"/>
      <c r="S413" s="1"/>
      <c r="T413" s="1"/>
      <c r="U413" s="52"/>
    </row>
    <row r="414" spans="2:21" ht="15.75" hidden="1">
      <c r="B414" s="415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2"/>
      <c r="S414" s="1"/>
      <c r="T414" s="1"/>
      <c r="U414" s="52"/>
    </row>
    <row r="415" spans="2:21" ht="15.75" hidden="1">
      <c r="B415" s="415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2"/>
      <c r="S415" s="1"/>
      <c r="T415" s="1"/>
      <c r="U415" s="52"/>
    </row>
    <row r="416" spans="2:21" ht="15.75" hidden="1">
      <c r="B416" s="415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2"/>
      <c r="S416" s="1"/>
      <c r="T416" s="1"/>
      <c r="U416" s="52"/>
    </row>
    <row r="417" spans="2:21" ht="15.75" hidden="1">
      <c r="B417" s="415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2"/>
      <c r="S417" s="1"/>
      <c r="T417" s="1"/>
      <c r="U417" s="52"/>
    </row>
    <row r="418" spans="2:21" ht="15.75" hidden="1">
      <c r="B418" s="415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2"/>
      <c r="S418" s="1"/>
      <c r="T418" s="1"/>
      <c r="U418" s="52"/>
    </row>
    <row r="419" spans="2:21" ht="15.75" hidden="1">
      <c r="B419" s="415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2"/>
      <c r="S419" s="1"/>
      <c r="T419" s="1"/>
      <c r="U419" s="52"/>
    </row>
    <row r="420" spans="2:21" ht="15.75" hidden="1">
      <c r="B420" s="415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2"/>
      <c r="S420" s="1"/>
      <c r="T420" s="1"/>
      <c r="U420" s="52"/>
    </row>
    <row r="421" spans="2:21" ht="15.75" hidden="1">
      <c r="B421" s="415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2"/>
      <c r="S421" s="1"/>
      <c r="T421" s="1"/>
      <c r="U421" s="52"/>
    </row>
    <row r="422" spans="2:21" ht="15.75" hidden="1">
      <c r="B422" s="415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2"/>
      <c r="S422" s="1"/>
      <c r="T422" s="1"/>
      <c r="U422" s="52"/>
    </row>
    <row r="423" spans="2:21" ht="15.75" hidden="1">
      <c r="B423" s="415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2"/>
      <c r="S423" s="1"/>
      <c r="T423" s="1"/>
      <c r="U423" s="52"/>
    </row>
    <row r="424" spans="2:21" ht="15.75" hidden="1">
      <c r="B424" s="415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2"/>
      <c r="S424" s="1"/>
      <c r="T424" s="1"/>
      <c r="U424" s="52"/>
    </row>
    <row r="425" spans="2:21" ht="15.75" hidden="1">
      <c r="B425" s="415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2"/>
      <c r="S425" s="1"/>
      <c r="T425" s="1"/>
      <c r="U425" s="52"/>
    </row>
    <row r="426" spans="2:21" ht="15.75" hidden="1">
      <c r="B426" s="415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2"/>
      <c r="S426" s="1"/>
      <c r="T426" s="1"/>
      <c r="U426" s="52"/>
    </row>
    <row r="427" spans="2:21" ht="15.75" hidden="1">
      <c r="B427" s="415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2"/>
      <c r="S427" s="1"/>
      <c r="T427" s="1"/>
      <c r="U427" s="52"/>
    </row>
    <row r="428" spans="2:21" ht="15.75" hidden="1">
      <c r="B428" s="415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2"/>
      <c r="S428" s="1"/>
      <c r="T428" s="1"/>
      <c r="U428" s="52"/>
    </row>
    <row r="429" spans="2:21" ht="15.75" hidden="1">
      <c r="B429" s="415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2"/>
      <c r="S429" s="1"/>
      <c r="T429" s="1"/>
      <c r="U429" s="52"/>
    </row>
    <row r="430" spans="2:21" ht="15.75" hidden="1">
      <c r="B430" s="415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2"/>
      <c r="S430" s="1"/>
      <c r="T430" s="1"/>
      <c r="U430" s="52"/>
    </row>
    <row r="431" spans="2:21" ht="15.75" hidden="1">
      <c r="B431" s="415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2"/>
      <c r="S431" s="1"/>
      <c r="T431" s="1"/>
      <c r="U431" s="52"/>
    </row>
    <row r="432" spans="2:21" ht="15.75" hidden="1">
      <c r="B432" s="415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2"/>
      <c r="S432" s="1"/>
      <c r="T432" s="1"/>
      <c r="U432" s="52"/>
    </row>
    <row r="433" spans="2:31" ht="15.75" hidden="1">
      <c r="B433" s="415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2"/>
      <c r="S433" s="1"/>
      <c r="T433" s="1"/>
      <c r="U433" s="52"/>
    </row>
    <row r="434" spans="2:31" ht="15.75" hidden="1">
      <c r="B434" s="415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2"/>
      <c r="S434" s="1"/>
      <c r="T434" s="1"/>
      <c r="U434" s="52"/>
    </row>
    <row r="435" spans="2:31" ht="15.75" hidden="1">
      <c r="B435" s="415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2"/>
      <c r="S435" s="1"/>
      <c r="T435" s="1"/>
      <c r="U435" s="52"/>
    </row>
    <row r="436" spans="2:31" ht="15.75" hidden="1">
      <c r="B436" s="415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2"/>
      <c r="S436" s="1"/>
      <c r="T436" s="1"/>
      <c r="U436" s="52"/>
    </row>
    <row r="437" spans="2:31" ht="15.75" hidden="1">
      <c r="B437" s="415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2"/>
      <c r="S437" s="1"/>
      <c r="T437" s="1"/>
      <c r="U437" s="52"/>
    </row>
    <row r="438" spans="2:31" ht="15.75" hidden="1">
      <c r="B438" s="415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2"/>
      <c r="S438" s="1"/>
      <c r="T438" s="1"/>
      <c r="U438" s="52"/>
    </row>
    <row r="439" spans="2:31" ht="15.75" hidden="1">
      <c r="B439" s="415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2"/>
      <c r="S439" s="1"/>
      <c r="T439" s="1"/>
      <c r="U439" s="52"/>
    </row>
    <row r="440" spans="2:31" ht="15.75" hidden="1">
      <c r="B440" s="65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2"/>
      <c r="S440" s="1"/>
      <c r="T440" s="1"/>
      <c r="U440" s="52"/>
    </row>
    <row r="441" spans="2:31" ht="15.75" hidden="1">
      <c r="B441" s="398"/>
      <c r="C441" s="378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1"/>
      <c r="O441" s="1"/>
      <c r="P441" s="1"/>
      <c r="Q441" s="1"/>
      <c r="R441" s="52"/>
      <c r="S441" s="1"/>
      <c r="T441" s="1"/>
      <c r="U441" s="52"/>
    </row>
    <row r="442" spans="2:31" s="4" customFormat="1" ht="14.1" hidden="1" customHeight="1">
      <c r="B442" s="1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68"/>
      <c r="W442" s="69"/>
      <c r="X442" s="69"/>
      <c r="Y442" s="55"/>
      <c r="Z442" s="56"/>
      <c r="AB442" s="57"/>
      <c r="AC442" s="58"/>
      <c r="AD442" s="59"/>
      <c r="AE442" s="54"/>
    </row>
    <row r="443" spans="2:31" s="4" customFormat="1" ht="14.1" hidden="1" customHeight="1">
      <c r="B443" s="1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68"/>
      <c r="W443" s="69"/>
      <c r="X443" s="69"/>
      <c r="Y443" s="55"/>
      <c r="Z443" s="56"/>
      <c r="AB443" s="57"/>
      <c r="AC443" s="58"/>
      <c r="AD443" s="59"/>
      <c r="AE443" s="54"/>
    </row>
    <row r="444" spans="2:31" s="4" customFormat="1" ht="14.1" hidden="1" customHeight="1">
      <c r="B444" s="1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68"/>
      <c r="W444" s="69"/>
      <c r="X444" s="69"/>
      <c r="Y444" s="55"/>
      <c r="Z444" s="56"/>
      <c r="AB444" s="57"/>
      <c r="AC444" s="58"/>
      <c r="AD444" s="59"/>
      <c r="AE444" s="54"/>
    </row>
    <row r="445" spans="2:31" s="4" customFormat="1" ht="14.1" hidden="1" customHeight="1">
      <c r="B445" s="1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68"/>
      <c r="W445" s="69"/>
      <c r="X445" s="69"/>
      <c r="Y445" s="55"/>
      <c r="Z445" s="56"/>
      <c r="AB445" s="57"/>
      <c r="AC445" s="58"/>
      <c r="AD445" s="59"/>
      <c r="AE445" s="54"/>
    </row>
    <row r="446" spans="2:31" s="4" customFormat="1" ht="14.1" hidden="1" customHeight="1">
      <c r="B446" s="1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68"/>
      <c r="W446" s="69"/>
      <c r="X446" s="69"/>
      <c r="Y446" s="55"/>
      <c r="Z446" s="56"/>
      <c r="AB446" s="57"/>
      <c r="AC446" s="58"/>
      <c r="AD446" s="59"/>
      <c r="AE446" s="54"/>
    </row>
    <row r="447" spans="2:31" s="4" customFormat="1" ht="14.1" hidden="1" customHeight="1">
      <c r="B447" s="1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68"/>
      <c r="W447" s="69"/>
      <c r="X447" s="69"/>
      <c r="Y447" s="55"/>
      <c r="Z447" s="56"/>
      <c r="AB447" s="57"/>
      <c r="AC447" s="58"/>
      <c r="AD447" s="59"/>
      <c r="AE447" s="54"/>
    </row>
    <row r="448" spans="2:31" s="4" customFormat="1" ht="14.1" hidden="1" customHeight="1">
      <c r="B448" s="1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68"/>
      <c r="W448" s="69"/>
      <c r="X448" s="69"/>
      <c r="Y448" s="55"/>
      <c r="Z448" s="56"/>
      <c r="AB448" s="57"/>
      <c r="AC448" s="58"/>
      <c r="AD448" s="59"/>
      <c r="AE448" s="54"/>
    </row>
    <row r="449" spans="1:33" s="4" customFormat="1" ht="14.1" hidden="1" customHeight="1">
      <c r="B449" s="1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68"/>
      <c r="W449" s="69"/>
      <c r="X449" s="69"/>
      <c r="Y449" s="55"/>
      <c r="Z449" s="56"/>
      <c r="AB449" s="57"/>
      <c r="AC449" s="58"/>
      <c r="AD449" s="59"/>
      <c r="AE449" s="54"/>
    </row>
    <row r="450" spans="1:33" s="4" customFormat="1" ht="12" hidden="1" customHeight="1">
      <c r="B450" s="1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68"/>
      <c r="W450" s="69"/>
      <c r="X450" s="69"/>
      <c r="Y450" s="55"/>
      <c r="Z450" s="56"/>
      <c r="AB450" s="57"/>
      <c r="AC450" s="58"/>
      <c r="AD450" s="59"/>
      <c r="AE450" s="54"/>
    </row>
    <row r="451" spans="1:33" s="4" customFormat="1" ht="12" hidden="1" customHeight="1">
      <c r="B451" s="1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68"/>
      <c r="W451" s="69"/>
      <c r="X451" s="69"/>
      <c r="Y451" s="55"/>
      <c r="Z451" s="56"/>
      <c r="AB451" s="57"/>
      <c r="AC451" s="58"/>
      <c r="AD451" s="59"/>
      <c r="AE451" s="54"/>
    </row>
    <row r="452" spans="1:33" s="4" customFormat="1" ht="12" hidden="1" customHeight="1">
      <c r="B452" s="1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68"/>
      <c r="W452" s="69"/>
      <c r="X452" s="69"/>
      <c r="Y452" s="55"/>
      <c r="Z452" s="56"/>
      <c r="AB452" s="57"/>
      <c r="AC452" s="58"/>
      <c r="AD452" s="59"/>
      <c r="AE452" s="54"/>
    </row>
    <row r="453" spans="1:33" s="4" customFormat="1" ht="12" hidden="1" customHeight="1">
      <c r="B453" s="1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68"/>
      <c r="W453" s="69"/>
      <c r="X453" s="69"/>
      <c r="Y453" s="55"/>
      <c r="Z453" s="56"/>
      <c r="AB453" s="57"/>
      <c r="AC453" s="58"/>
      <c r="AD453" s="59"/>
      <c r="AE453" s="54"/>
    </row>
    <row r="454" spans="1:33" s="4" customFormat="1" ht="12" hidden="1" customHeight="1">
      <c r="B454" s="1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68"/>
      <c r="W454" s="69"/>
      <c r="X454" s="69"/>
      <c r="Y454" s="55"/>
      <c r="Z454" s="56"/>
      <c r="AB454" s="57"/>
      <c r="AC454" s="58"/>
      <c r="AD454" s="59"/>
      <c r="AE454" s="54"/>
    </row>
    <row r="455" spans="1:33" s="4" customFormat="1" ht="12" hidden="1" customHeight="1">
      <c r="B455" s="1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68"/>
      <c r="W455" s="69"/>
      <c r="X455" s="69"/>
      <c r="Y455" s="55"/>
      <c r="Z455" s="56"/>
      <c r="AB455" s="57"/>
      <c r="AC455" s="58"/>
      <c r="AD455" s="59"/>
      <c r="AE455" s="54"/>
    </row>
    <row r="456" spans="1:33" s="4" customFormat="1" ht="12" hidden="1" customHeight="1">
      <c r="B456" s="1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68"/>
      <c r="W456" s="69"/>
      <c r="X456" s="69"/>
      <c r="Y456" s="55"/>
      <c r="Z456" s="56"/>
      <c r="AB456" s="57"/>
      <c r="AC456" s="58"/>
      <c r="AD456" s="59"/>
      <c r="AE456" s="54"/>
    </row>
    <row r="457" spans="1:33" s="4" customFormat="1" ht="12" hidden="1" customHeight="1">
      <c r="B457" s="1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68"/>
      <c r="W457" s="69"/>
      <c r="X457" s="69"/>
      <c r="Y457" s="55"/>
      <c r="Z457" s="56"/>
      <c r="AB457" s="57"/>
      <c r="AC457" s="58"/>
      <c r="AD457" s="59"/>
      <c r="AE457" s="54"/>
    </row>
    <row r="458" spans="1:33" s="4" customFormat="1" ht="12" hidden="1" customHeight="1">
      <c r="B458" s="1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68"/>
      <c r="W458" s="69"/>
      <c r="X458" s="69"/>
      <c r="Y458" s="55"/>
      <c r="Z458" s="56"/>
      <c r="AB458" s="57"/>
      <c r="AC458" s="58"/>
      <c r="AD458" s="59"/>
      <c r="AE458" s="54"/>
    </row>
    <row r="459" spans="1:33" s="4" customFormat="1" ht="12" hidden="1" customHeight="1">
      <c r="B459" s="1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68"/>
      <c r="W459" s="69"/>
      <c r="X459" s="69"/>
      <c r="Y459" s="55"/>
      <c r="Z459" s="56"/>
      <c r="AB459" s="57"/>
      <c r="AC459" s="58"/>
      <c r="AD459" s="59"/>
      <c r="AE459" s="54"/>
    </row>
    <row r="460" spans="1:33" s="4" customFormat="1" ht="12" hidden="1" customHeight="1">
      <c r="B460" s="1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68"/>
      <c r="W460" s="69"/>
      <c r="X460" s="69"/>
      <c r="Y460" s="55"/>
      <c r="Z460" s="56"/>
      <c r="AB460" s="57"/>
      <c r="AC460" s="58"/>
      <c r="AD460" s="59"/>
      <c r="AE460" s="54"/>
    </row>
    <row r="461" spans="1:33" s="4" customFormat="1" ht="12" hidden="1" customHeight="1">
      <c r="B461" s="1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68"/>
      <c r="W461" s="69"/>
      <c r="X461" s="69"/>
      <c r="Y461" s="55"/>
      <c r="Z461" s="56"/>
      <c r="AB461" s="57"/>
      <c r="AC461" s="58"/>
      <c r="AD461" s="59"/>
      <c r="AE461" s="54"/>
    </row>
    <row r="462" spans="1:33" s="4" customFormat="1" ht="12" hidden="1" customHeight="1">
      <c r="B462" s="1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68"/>
      <c r="W462" s="69"/>
      <c r="X462" s="69"/>
      <c r="Y462" s="55"/>
      <c r="Z462" s="56"/>
      <c r="AB462" s="57"/>
      <c r="AC462" s="58"/>
      <c r="AD462" s="59"/>
      <c r="AE462" s="54"/>
    </row>
    <row r="463" spans="1:33" ht="12" hidden="1" customHeight="1">
      <c r="AE463" s="1"/>
      <c r="AF463" s="1"/>
    </row>
    <row r="464" spans="1:33" s="26" customFormat="1" ht="12" hidden="1" customHeight="1">
      <c r="A464" s="1"/>
      <c r="B464" s="1"/>
      <c r="V464" s="25"/>
      <c r="Y464" s="38"/>
      <c r="Z464" s="3"/>
      <c r="AA464" s="4"/>
      <c r="AB464" s="5"/>
      <c r="AC464" s="6"/>
      <c r="AD464" s="7"/>
      <c r="AE464" s="4"/>
      <c r="AF464"/>
      <c r="AG464"/>
    </row>
    <row r="465" spans="1:38" s="26" customFormat="1" ht="12" hidden="1" customHeight="1">
      <c r="A465" s="1"/>
      <c r="B465" s="1"/>
      <c r="V465" s="25"/>
      <c r="Y465" s="38"/>
      <c r="Z465" s="3"/>
      <c r="AA465" s="4"/>
      <c r="AB465" s="5"/>
      <c r="AC465" s="6"/>
      <c r="AD465" s="7"/>
      <c r="AE465" s="4"/>
      <c r="AF465"/>
      <c r="AG465"/>
    </row>
    <row r="466" spans="1:38" s="26" customFormat="1" ht="12" hidden="1" customHeight="1">
      <c r="A466" s="1"/>
      <c r="B466" s="1"/>
      <c r="V466" s="25"/>
      <c r="Y466" s="38"/>
      <c r="Z466" s="3"/>
      <c r="AA466" s="4"/>
      <c r="AB466" s="5"/>
      <c r="AC466" s="6"/>
      <c r="AD466" s="7"/>
      <c r="AE466" s="4"/>
      <c r="AF466"/>
      <c r="AG466"/>
    </row>
    <row r="467" spans="1:38" s="26" customFormat="1" ht="12" hidden="1" customHeight="1">
      <c r="A467" s="1"/>
      <c r="B467" s="1"/>
      <c r="V467" s="25"/>
      <c r="Y467" s="38"/>
      <c r="Z467" s="3"/>
      <c r="AA467" s="4"/>
      <c r="AB467" s="5"/>
      <c r="AC467" s="6"/>
      <c r="AD467" s="7"/>
      <c r="AE467" s="4"/>
      <c r="AF467"/>
      <c r="AG467"/>
    </row>
    <row r="468" spans="1:38" s="1" customFormat="1" ht="12" hidden="1" customHeight="1"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5"/>
      <c r="W468" s="26"/>
      <c r="X468" s="26"/>
      <c r="Y468" s="38"/>
      <c r="Z468" s="3"/>
      <c r="AA468" s="4"/>
      <c r="AB468" s="5"/>
      <c r="AC468" s="6"/>
      <c r="AD468" s="7"/>
      <c r="AE468" s="4"/>
      <c r="AF468"/>
      <c r="AG468"/>
    </row>
    <row r="469" spans="1:38" s="1" customFormat="1" ht="12" hidden="1" customHeight="1"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5"/>
      <c r="W469" s="26"/>
      <c r="X469" s="26"/>
      <c r="Y469" s="38"/>
      <c r="Z469" s="3"/>
      <c r="AA469" s="4"/>
      <c r="AB469" s="5"/>
      <c r="AC469" s="6"/>
      <c r="AD469" s="7"/>
      <c r="AE469" s="4"/>
      <c r="AF469"/>
      <c r="AG469"/>
    </row>
    <row r="470" spans="1:38" ht="12" hidden="1" customHeight="1"/>
    <row r="471" spans="1:38" ht="12" hidden="1" customHeight="1"/>
    <row r="472" spans="1:38" ht="12" hidden="1" customHeight="1"/>
    <row r="473" spans="1:38" ht="12" hidden="1" customHeight="1"/>
    <row r="474" spans="1:38" ht="12" hidden="1" customHeight="1"/>
    <row r="475" spans="1:38" ht="12" hidden="1" customHeight="1"/>
    <row r="476" spans="1:38" s="26" customFormat="1" ht="12" hidden="1" customHeight="1">
      <c r="A476" s="1"/>
      <c r="B476" s="1"/>
      <c r="V476" s="25"/>
      <c r="Y476" s="38"/>
      <c r="Z476" s="3"/>
      <c r="AA476" s="4"/>
      <c r="AB476" s="5"/>
      <c r="AC476" s="6"/>
      <c r="AD476" s="7"/>
      <c r="AE476" s="4"/>
      <c r="AF476"/>
      <c r="AG476"/>
      <c r="AH476"/>
      <c r="AI476"/>
      <c r="AJ476"/>
      <c r="AK476"/>
      <c r="AL476"/>
    </row>
    <row r="477" spans="1:38" s="26" customFormat="1" ht="12" hidden="1" customHeight="1">
      <c r="A477" s="1"/>
      <c r="B477" s="1"/>
      <c r="V477" s="25"/>
      <c r="Y477" s="38"/>
      <c r="Z477" s="3"/>
      <c r="AA477" s="4"/>
      <c r="AB477" s="5"/>
      <c r="AC477" s="6"/>
      <c r="AD477" s="7"/>
      <c r="AE477" s="4"/>
      <c r="AF477"/>
      <c r="AG477"/>
      <c r="AH477"/>
      <c r="AI477"/>
      <c r="AJ477"/>
      <c r="AK477"/>
      <c r="AL477"/>
    </row>
    <row r="478" spans="1:38" s="26" customFormat="1" ht="12" hidden="1" customHeight="1">
      <c r="A478" s="1"/>
      <c r="B478" s="1"/>
      <c r="V478" s="25"/>
      <c r="Y478" s="38"/>
      <c r="Z478" s="3"/>
      <c r="AA478" s="4"/>
      <c r="AB478" s="5"/>
      <c r="AC478" s="6"/>
      <c r="AD478" s="7"/>
      <c r="AE478" s="4"/>
      <c r="AF478"/>
      <c r="AG478"/>
      <c r="AH478"/>
      <c r="AI478"/>
      <c r="AJ478"/>
      <c r="AK478"/>
      <c r="AL478"/>
    </row>
    <row r="479" spans="1:38" s="26" customFormat="1" ht="12" hidden="1" customHeight="1">
      <c r="A479" s="1"/>
      <c r="B479" s="1"/>
      <c r="V479" s="25"/>
      <c r="Y479" s="38"/>
      <c r="Z479" s="3"/>
      <c r="AA479" s="4"/>
      <c r="AB479" s="5"/>
      <c r="AC479" s="6"/>
      <c r="AD479" s="7"/>
      <c r="AE479" s="4"/>
      <c r="AF479"/>
      <c r="AG479"/>
      <c r="AH479"/>
      <c r="AI479"/>
      <c r="AJ479"/>
      <c r="AK479"/>
      <c r="AL479"/>
    </row>
    <row r="480" spans="1:38" s="26" customFormat="1" ht="12" hidden="1" customHeight="1">
      <c r="A480" s="1"/>
      <c r="B480" s="1"/>
      <c r="V480" s="25"/>
      <c r="Y480" s="38"/>
      <c r="Z480" s="3"/>
      <c r="AA480" s="4"/>
      <c r="AB480" s="5"/>
      <c r="AC480" s="6"/>
      <c r="AD480" s="7"/>
      <c r="AE480" s="4"/>
      <c r="AF480"/>
      <c r="AG480"/>
      <c r="AH480"/>
      <c r="AI480"/>
      <c r="AJ480"/>
      <c r="AK480"/>
      <c r="AL480"/>
    </row>
    <row r="481" spans="1:38" s="26" customFormat="1" ht="12" hidden="1" customHeight="1">
      <c r="A481" s="1"/>
      <c r="B481" s="1"/>
      <c r="V481" s="25"/>
      <c r="Y481" s="38"/>
      <c r="Z481" s="3"/>
      <c r="AA481" s="4"/>
      <c r="AB481" s="5"/>
      <c r="AC481" s="6"/>
      <c r="AD481" s="7"/>
      <c r="AE481" s="4"/>
      <c r="AF481"/>
      <c r="AG481"/>
      <c r="AH481"/>
      <c r="AI481"/>
      <c r="AJ481"/>
      <c r="AK481"/>
      <c r="AL481"/>
    </row>
    <row r="482" spans="1:38" s="26" customFormat="1" ht="15.75" hidden="1" customHeight="1">
      <c r="A482" s="1"/>
      <c r="B482" s="1"/>
      <c r="V482" s="25"/>
      <c r="Y482" s="38"/>
      <c r="Z482" s="3"/>
      <c r="AA482" s="4"/>
      <c r="AB482" s="5"/>
      <c r="AC482" s="6"/>
      <c r="AD482" s="7"/>
      <c r="AE482" s="4"/>
      <c r="AF482"/>
      <c r="AG482"/>
      <c r="AH482"/>
      <c r="AI482"/>
      <c r="AJ482"/>
      <c r="AK482"/>
      <c r="AL482"/>
    </row>
  </sheetData>
  <mergeCells count="4">
    <mergeCell ref="B54:G54"/>
    <mergeCell ref="C10:C11"/>
    <mergeCell ref="D10:E10"/>
    <mergeCell ref="F10:G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4"/>
  <dimension ref="A1:AR800"/>
  <sheetViews>
    <sheetView showGridLines="0" showRowColHeaders="0" zoomScaleNormal="100" workbookViewId="0">
      <selection activeCell="B3" sqref="B3"/>
    </sheetView>
  </sheetViews>
  <sheetFormatPr defaultColWidth="0" defaultRowHeight="0" customHeight="1" zeroHeight="1"/>
  <cols>
    <col min="1" max="1" width="5.7109375" style="1" customWidth="1"/>
    <col min="2" max="2" width="50.42578125" style="1" bestFit="1" customWidth="1"/>
    <col min="3" max="6" width="10.140625" style="26" bestFit="1" customWidth="1"/>
    <col min="7" max="9" width="9" style="68" customWidth="1"/>
    <col min="10" max="14" width="9" style="68" hidden="1" customWidth="1"/>
    <col min="15" max="15" width="5.7109375" style="25" hidden="1" customWidth="1"/>
    <col min="16" max="16" width="9.5703125" style="26" hidden="1" customWidth="1"/>
    <col min="17" max="17" width="10.7109375" style="26" hidden="1" customWidth="1"/>
    <col min="18" max="18" width="10" style="38" hidden="1" customWidth="1"/>
    <col min="19" max="19" width="10.7109375" style="3" hidden="1" customWidth="1"/>
    <col min="20" max="20" width="10.140625" style="4" hidden="1" customWidth="1"/>
    <col min="21" max="21" width="7.7109375" style="5" hidden="1" customWidth="1"/>
    <col min="22" max="22" width="7.7109375" style="6" hidden="1" customWidth="1"/>
    <col min="23" max="23" width="7.7109375" style="7" hidden="1" customWidth="1"/>
    <col min="24" max="24" width="7.7109375" style="4" hidden="1" customWidth="1"/>
    <col min="25" max="26" width="0" hidden="1" customWidth="1"/>
    <col min="27" max="27" width="7.7109375" hidden="1" customWidth="1"/>
    <col min="28" max="44" width="0" hidden="1" customWidth="1"/>
    <col min="45" max="16384" width="9.140625" hidden="1"/>
  </cols>
  <sheetData>
    <row r="1" spans="2:14" ht="29.25" customHeight="1">
      <c r="B1" s="22" t="s">
        <v>32</v>
      </c>
    </row>
    <row r="2" spans="2:14" ht="8.25" customHeight="1">
      <c r="B2" s="2"/>
    </row>
    <row r="3" spans="2:14" ht="15.75">
      <c r="B3" s="65" t="s">
        <v>363</v>
      </c>
      <c r="C3" s="1"/>
      <c r="D3" s="1"/>
      <c r="E3" s="1"/>
      <c r="F3" s="1"/>
      <c r="G3" s="4"/>
      <c r="H3" s="4"/>
      <c r="I3" s="4"/>
      <c r="J3" s="4"/>
      <c r="K3" s="4"/>
      <c r="L3" s="4"/>
      <c r="M3" s="4"/>
      <c r="N3" s="4"/>
    </row>
    <row r="4" spans="2:14" ht="15.75">
      <c r="B4" s="65"/>
      <c r="C4" s="1"/>
      <c r="D4" s="1"/>
      <c r="E4" s="1"/>
      <c r="F4" s="1"/>
      <c r="G4" s="4"/>
      <c r="H4" s="4"/>
      <c r="I4" s="4"/>
      <c r="J4" s="4"/>
      <c r="K4" s="4"/>
      <c r="L4" s="4"/>
      <c r="M4" s="4"/>
      <c r="N4" s="4"/>
    </row>
    <row r="5" spans="2:14" ht="15.75">
      <c r="B5" s="1482" t="s">
        <v>903</v>
      </c>
      <c r="C5" s="1482"/>
      <c r="D5" s="1482"/>
      <c r="E5" s="1482"/>
      <c r="F5" s="1482"/>
      <c r="G5" s="4"/>
      <c r="H5" s="4"/>
      <c r="I5" s="4"/>
      <c r="J5" s="4"/>
      <c r="K5" s="4"/>
      <c r="L5" s="4"/>
      <c r="M5" s="4"/>
      <c r="N5" s="4"/>
    </row>
    <row r="6" spans="2:14" ht="15.75">
      <c r="B6" s="1483" t="s">
        <v>362</v>
      </c>
      <c r="C6" s="1483"/>
      <c r="D6" s="1483"/>
      <c r="E6" s="1483"/>
      <c r="F6" s="1483"/>
      <c r="G6" s="4"/>
      <c r="H6" s="4"/>
      <c r="I6" s="4"/>
      <c r="J6" s="4"/>
      <c r="K6" s="4"/>
      <c r="L6" s="4"/>
      <c r="M6" s="4"/>
      <c r="N6" s="4"/>
    </row>
    <row r="7" spans="2:14" ht="16.5" thickBot="1">
      <c r="B7" s="415"/>
      <c r="C7" s="1"/>
      <c r="D7" s="1"/>
      <c r="E7" s="1"/>
      <c r="F7" s="1"/>
      <c r="G7" s="4"/>
      <c r="H7" s="4"/>
      <c r="I7" s="4"/>
      <c r="J7" s="4"/>
      <c r="K7" s="4"/>
      <c r="L7" s="4"/>
      <c r="M7" s="4"/>
      <c r="N7" s="4"/>
    </row>
    <row r="8" spans="2:14" ht="17.25" thickTop="1" thickBot="1">
      <c r="B8" s="919"/>
      <c r="C8" s="1191" t="s">
        <v>884</v>
      </c>
      <c r="D8" s="1450" t="s">
        <v>96</v>
      </c>
      <c r="E8" s="1452"/>
      <c r="F8" s="1450" t="s">
        <v>97</v>
      </c>
      <c r="G8" s="1451"/>
      <c r="H8" s="4"/>
      <c r="I8" s="4"/>
      <c r="J8" s="4"/>
      <c r="K8" s="4"/>
      <c r="L8" s="4"/>
      <c r="M8" s="4"/>
      <c r="N8" s="4"/>
    </row>
    <row r="9" spans="2:14" ht="16.5" thickTop="1">
      <c r="B9" s="935"/>
      <c r="C9" s="1191"/>
      <c r="D9" s="145">
        <v>2023</v>
      </c>
      <c r="E9" s="246">
        <v>2022</v>
      </c>
      <c r="F9" s="145">
        <v>2023</v>
      </c>
      <c r="G9" s="246">
        <v>2022</v>
      </c>
      <c r="H9" s="4"/>
      <c r="I9" s="4"/>
      <c r="J9" s="4"/>
      <c r="K9" s="4"/>
      <c r="L9" s="4"/>
      <c r="M9" s="4"/>
      <c r="N9" s="4"/>
    </row>
    <row r="10" spans="2:14" ht="3" customHeight="1">
      <c r="B10" s="921"/>
      <c r="C10" s="922"/>
      <c r="D10" s="176"/>
      <c r="E10" s="923"/>
      <c r="F10" s="923"/>
      <c r="G10" s="923"/>
      <c r="H10" s="4"/>
      <c r="I10" s="4"/>
      <c r="J10" s="4"/>
      <c r="K10" s="4"/>
      <c r="L10" s="4"/>
      <c r="M10" s="4"/>
      <c r="N10" s="4"/>
    </row>
    <row r="11" spans="2:14" ht="3" customHeight="1">
      <c r="B11" s="921"/>
      <c r="C11" s="924"/>
      <c r="D11" s="177"/>
      <c r="E11" s="925"/>
      <c r="F11" s="925"/>
      <c r="G11" s="925"/>
      <c r="H11" s="4"/>
      <c r="I11" s="4"/>
      <c r="J11" s="4"/>
      <c r="K11" s="4"/>
      <c r="L11" s="4"/>
      <c r="M11" s="4"/>
      <c r="N11" s="4"/>
    </row>
    <row r="12" spans="2:14" ht="3" customHeight="1">
      <c r="B12" s="935"/>
      <c r="C12" s="607"/>
      <c r="D12" s="208"/>
      <c r="E12" s="943"/>
      <c r="F12" s="943"/>
      <c r="G12" s="943"/>
      <c r="H12" s="4"/>
      <c r="I12" s="4"/>
      <c r="J12" s="4"/>
      <c r="K12" s="4"/>
      <c r="L12" s="4"/>
      <c r="M12" s="4"/>
      <c r="N12" s="4"/>
    </row>
    <row r="13" spans="2:14" ht="15.75">
      <c r="B13" s="919" t="s">
        <v>125</v>
      </c>
      <c r="C13" s="607"/>
      <c r="D13" s="722"/>
      <c r="E13" s="322"/>
      <c r="F13" s="322"/>
      <c r="G13" s="322"/>
      <c r="H13" s="4"/>
      <c r="I13" s="4"/>
      <c r="J13" s="4"/>
      <c r="K13" s="4"/>
      <c r="L13" s="4"/>
      <c r="M13" s="4"/>
      <c r="N13" s="4"/>
    </row>
    <row r="14" spans="2:14" ht="15.75">
      <c r="B14" s="944" t="s">
        <v>86</v>
      </c>
      <c r="C14" s="607"/>
      <c r="D14" s="119"/>
      <c r="E14" s="119"/>
      <c r="F14" s="945"/>
      <c r="G14" s="945"/>
      <c r="H14" s="4"/>
      <c r="I14" s="4"/>
      <c r="J14" s="4"/>
      <c r="K14" s="4"/>
      <c r="L14" s="4"/>
      <c r="M14" s="4"/>
      <c r="N14" s="4"/>
    </row>
    <row r="15" spans="2:14" ht="15.75">
      <c r="B15" s="528" t="s">
        <v>904</v>
      </c>
      <c r="C15" s="607">
        <v>19</v>
      </c>
      <c r="D15" s="929">
        <v>33330</v>
      </c>
      <c r="E15" s="930">
        <v>25767</v>
      </c>
      <c r="F15" s="929">
        <v>2556850</v>
      </c>
      <c r="G15" s="930">
        <v>1887305</v>
      </c>
      <c r="H15" s="4"/>
      <c r="I15" s="4"/>
      <c r="J15" s="4"/>
      <c r="K15" s="4"/>
      <c r="L15" s="4"/>
      <c r="M15" s="4"/>
      <c r="N15" s="4"/>
    </row>
    <row r="16" spans="2:14" ht="15.75">
      <c r="B16" s="528" t="s">
        <v>127</v>
      </c>
      <c r="C16" s="607">
        <v>20</v>
      </c>
      <c r="D16" s="929">
        <v>395136</v>
      </c>
      <c r="E16" s="930">
        <v>226762</v>
      </c>
      <c r="F16" s="929">
        <v>759123</v>
      </c>
      <c r="G16" s="930">
        <v>511276</v>
      </c>
      <c r="H16" s="4"/>
      <c r="I16" s="4"/>
      <c r="J16" s="4"/>
      <c r="K16" s="4"/>
      <c r="L16" s="4"/>
      <c r="M16" s="4"/>
      <c r="N16" s="4"/>
    </row>
    <row r="17" spans="2:14" ht="15.75">
      <c r="B17" s="528" t="s">
        <v>905</v>
      </c>
      <c r="C17" s="607">
        <v>20</v>
      </c>
      <c r="D17" s="929">
        <v>1091439</v>
      </c>
      <c r="E17" s="930">
        <v>317164</v>
      </c>
      <c r="F17" s="929">
        <v>3985120</v>
      </c>
      <c r="G17" s="930">
        <v>3533985</v>
      </c>
      <c r="H17" s="4"/>
      <c r="I17" s="4"/>
      <c r="J17" s="4"/>
      <c r="K17" s="4"/>
      <c r="L17" s="4"/>
      <c r="M17" s="4"/>
      <c r="N17" s="4"/>
    </row>
    <row r="18" spans="2:14" ht="15.75">
      <c r="B18" s="528" t="s">
        <v>128</v>
      </c>
      <c r="C18" s="607">
        <v>21</v>
      </c>
      <c r="D18" s="929">
        <v>674217</v>
      </c>
      <c r="E18" s="930">
        <v>321569</v>
      </c>
      <c r="F18" s="929">
        <v>2925493</v>
      </c>
      <c r="G18" s="930">
        <v>3104422</v>
      </c>
      <c r="H18" s="4"/>
      <c r="I18" s="4"/>
      <c r="J18" s="4"/>
      <c r="K18" s="4"/>
      <c r="L18" s="4"/>
      <c r="M18" s="4"/>
      <c r="N18" s="4"/>
    </row>
    <row r="19" spans="2:14" ht="15.75">
      <c r="B19" s="528" t="s">
        <v>129</v>
      </c>
      <c r="C19" s="607">
        <v>22</v>
      </c>
      <c r="D19" s="929">
        <v>22380</v>
      </c>
      <c r="E19" s="930">
        <v>15507</v>
      </c>
      <c r="F19" s="929">
        <v>912336</v>
      </c>
      <c r="G19" s="930">
        <v>659229</v>
      </c>
      <c r="H19" s="4"/>
      <c r="I19" s="4"/>
      <c r="J19" s="4"/>
      <c r="K19" s="4"/>
      <c r="L19" s="4"/>
      <c r="M19" s="4"/>
      <c r="N19" s="4"/>
    </row>
    <row r="20" spans="2:14" ht="15.75">
      <c r="B20" s="528" t="s">
        <v>130</v>
      </c>
      <c r="C20" s="607">
        <v>23</v>
      </c>
      <c r="D20" s="149" t="s">
        <v>37</v>
      </c>
      <c r="E20" s="113" t="s">
        <v>37</v>
      </c>
      <c r="F20" s="929">
        <v>1240</v>
      </c>
      <c r="G20" s="930">
        <v>7718</v>
      </c>
      <c r="H20" s="4"/>
      <c r="I20" s="4"/>
      <c r="J20" s="4"/>
      <c r="K20" s="4"/>
      <c r="L20" s="4"/>
      <c r="M20" s="4"/>
      <c r="N20" s="4"/>
    </row>
    <row r="21" spans="2:14" ht="15.75">
      <c r="B21" s="528" t="s">
        <v>61</v>
      </c>
      <c r="C21" s="607">
        <v>24</v>
      </c>
      <c r="D21" s="149" t="s">
        <v>37</v>
      </c>
      <c r="E21" s="113" t="s">
        <v>37</v>
      </c>
      <c r="F21" s="929">
        <v>426933</v>
      </c>
      <c r="G21" s="930">
        <v>354750</v>
      </c>
      <c r="H21" s="4"/>
      <c r="I21" s="4"/>
      <c r="J21" s="4"/>
      <c r="K21" s="4"/>
      <c r="L21" s="4"/>
      <c r="M21" s="4"/>
      <c r="N21" s="4"/>
    </row>
    <row r="22" spans="2:14" ht="15.75">
      <c r="B22" s="528" t="s">
        <v>81</v>
      </c>
      <c r="C22" s="607">
        <v>26</v>
      </c>
      <c r="D22" s="149" t="s">
        <v>37</v>
      </c>
      <c r="E22" s="113" t="s">
        <v>37</v>
      </c>
      <c r="F22" s="929">
        <v>254902</v>
      </c>
      <c r="G22" s="930">
        <v>359021</v>
      </c>
      <c r="H22" s="4"/>
      <c r="I22" s="4"/>
      <c r="J22" s="4"/>
      <c r="K22" s="4"/>
      <c r="L22" s="4"/>
      <c r="M22" s="4"/>
      <c r="N22" s="4"/>
    </row>
    <row r="23" spans="2:14" ht="15.75">
      <c r="B23" s="528" t="s">
        <v>890</v>
      </c>
      <c r="C23" s="607">
        <v>35</v>
      </c>
      <c r="D23" s="929">
        <v>25361</v>
      </c>
      <c r="E23" s="930">
        <v>26448</v>
      </c>
      <c r="F23" s="929">
        <v>588098</v>
      </c>
      <c r="G23" s="930">
        <v>667068</v>
      </c>
      <c r="H23" s="4"/>
      <c r="I23" s="4"/>
      <c r="J23" s="4"/>
      <c r="K23" s="4"/>
      <c r="L23" s="4"/>
      <c r="M23" s="4"/>
      <c r="N23" s="4"/>
    </row>
    <row r="24" spans="2:14" ht="15.75">
      <c r="B24" s="528" t="s">
        <v>906</v>
      </c>
      <c r="C24" s="607">
        <v>36</v>
      </c>
      <c r="D24" s="929">
        <v>1999</v>
      </c>
      <c r="E24" s="930">
        <v>1594</v>
      </c>
      <c r="F24" s="929">
        <v>33202</v>
      </c>
      <c r="G24" s="930">
        <v>53165</v>
      </c>
      <c r="H24" s="4"/>
      <c r="I24" s="4"/>
      <c r="J24" s="4"/>
      <c r="K24" s="4"/>
      <c r="L24" s="4"/>
      <c r="M24" s="4"/>
      <c r="N24" s="4"/>
    </row>
    <row r="25" spans="2:14" ht="15.75">
      <c r="B25" s="528" t="s">
        <v>907</v>
      </c>
      <c r="C25" s="607"/>
      <c r="D25" s="929">
        <v>412253</v>
      </c>
      <c r="E25" s="930">
        <v>242028</v>
      </c>
      <c r="F25" s="929">
        <v>428470</v>
      </c>
      <c r="G25" s="930">
        <v>275503</v>
      </c>
      <c r="H25" s="4"/>
      <c r="I25" s="4"/>
      <c r="J25" s="4"/>
      <c r="K25" s="4"/>
      <c r="L25" s="4"/>
      <c r="M25" s="4"/>
      <c r="N25" s="4"/>
    </row>
    <row r="26" spans="2:14" ht="15.75">
      <c r="B26" s="528" t="s">
        <v>131</v>
      </c>
      <c r="C26" s="607"/>
      <c r="D26" s="929">
        <v>20932</v>
      </c>
      <c r="E26" s="930">
        <v>17224</v>
      </c>
      <c r="F26" s="929">
        <v>156712</v>
      </c>
      <c r="G26" s="930">
        <v>144862</v>
      </c>
      <c r="H26" s="4"/>
      <c r="I26" s="4"/>
      <c r="J26" s="4"/>
      <c r="K26" s="4"/>
      <c r="L26" s="4"/>
      <c r="M26" s="4"/>
      <c r="N26" s="4"/>
    </row>
    <row r="27" spans="2:14" ht="15.75">
      <c r="B27" s="528" t="s">
        <v>686</v>
      </c>
      <c r="C27" s="607">
        <v>10</v>
      </c>
      <c r="D27" s="149" t="s">
        <v>37</v>
      </c>
      <c r="E27" s="113" t="s">
        <v>37</v>
      </c>
      <c r="F27" s="929">
        <v>1100022</v>
      </c>
      <c r="G27" s="930">
        <v>958313</v>
      </c>
      <c r="H27" s="4"/>
      <c r="I27" s="4"/>
      <c r="J27" s="4"/>
      <c r="K27" s="4"/>
      <c r="L27" s="4"/>
      <c r="M27" s="4"/>
      <c r="N27" s="4"/>
    </row>
    <row r="28" spans="2:14" ht="15.75">
      <c r="B28" s="528" t="s">
        <v>908</v>
      </c>
      <c r="C28" s="607"/>
      <c r="D28" s="149" t="s">
        <v>37</v>
      </c>
      <c r="E28" s="113" t="s">
        <v>37</v>
      </c>
      <c r="F28" s="929">
        <v>137228</v>
      </c>
      <c r="G28" s="930">
        <v>114809</v>
      </c>
      <c r="H28" s="4"/>
      <c r="I28" s="4"/>
      <c r="J28" s="4"/>
      <c r="K28" s="4"/>
      <c r="L28" s="4"/>
      <c r="M28" s="4"/>
      <c r="N28" s="4"/>
    </row>
    <row r="29" spans="2:14" ht="15.75">
      <c r="B29" s="616" t="s">
        <v>909</v>
      </c>
      <c r="C29" s="946"/>
      <c r="D29" s="149">
        <v>24</v>
      </c>
      <c r="E29" s="113">
        <v>41</v>
      </c>
      <c r="F29" s="929">
        <v>9043</v>
      </c>
      <c r="G29" s="930">
        <v>10006</v>
      </c>
      <c r="H29" s="4"/>
      <c r="I29" s="4"/>
      <c r="J29" s="4"/>
      <c r="K29" s="4"/>
      <c r="L29" s="4"/>
      <c r="M29" s="4"/>
      <c r="N29" s="4"/>
    </row>
    <row r="30" spans="2:14" ht="15.75">
      <c r="B30" s="528" t="s">
        <v>910</v>
      </c>
      <c r="C30" s="607">
        <v>27</v>
      </c>
      <c r="D30" s="149" t="s">
        <v>37</v>
      </c>
      <c r="E30" s="113" t="s">
        <v>37</v>
      </c>
      <c r="F30" s="929">
        <v>468180</v>
      </c>
      <c r="G30" s="113" t="s">
        <v>37</v>
      </c>
      <c r="H30" s="4"/>
      <c r="I30" s="4"/>
      <c r="J30" s="4"/>
      <c r="K30" s="4"/>
      <c r="L30" s="4"/>
      <c r="M30" s="4"/>
      <c r="N30" s="4"/>
    </row>
    <row r="31" spans="2:14" ht="16.5" thickBot="1">
      <c r="B31" s="528" t="s">
        <v>911</v>
      </c>
      <c r="C31" s="607">
        <v>27</v>
      </c>
      <c r="D31" s="931">
        <v>36720</v>
      </c>
      <c r="E31" s="936">
        <v>95464</v>
      </c>
      <c r="F31" s="931">
        <v>606709</v>
      </c>
      <c r="G31" s="936">
        <v>583448</v>
      </c>
      <c r="H31" s="4"/>
      <c r="I31" s="4"/>
      <c r="J31" s="4"/>
      <c r="K31" s="4"/>
      <c r="L31" s="4"/>
      <c r="M31" s="4"/>
      <c r="N31" s="4"/>
    </row>
    <row r="32" spans="2:14" ht="16.5" thickBot="1">
      <c r="B32" s="944" t="s">
        <v>121</v>
      </c>
      <c r="C32" s="607"/>
      <c r="D32" s="934">
        <v>2713791</v>
      </c>
      <c r="E32" s="947">
        <v>1289568</v>
      </c>
      <c r="F32" s="934">
        <v>15349661</v>
      </c>
      <c r="G32" s="947">
        <v>13224880</v>
      </c>
      <c r="H32" s="4"/>
      <c r="I32" s="4"/>
      <c r="J32" s="4"/>
      <c r="K32" s="4"/>
      <c r="L32" s="4"/>
      <c r="M32" s="4"/>
      <c r="N32" s="4"/>
    </row>
    <row r="33" spans="2:14" ht="15.75">
      <c r="B33" s="921"/>
      <c r="C33" s="607"/>
      <c r="D33" s="482"/>
      <c r="E33" s="372"/>
      <c r="F33" s="482"/>
      <c r="G33" s="372"/>
      <c r="H33" s="4"/>
      <c r="I33" s="4"/>
      <c r="J33" s="4"/>
      <c r="K33" s="4"/>
      <c r="L33" s="4"/>
      <c r="M33" s="4"/>
      <c r="N33" s="4"/>
    </row>
    <row r="34" spans="2:14" ht="15.75">
      <c r="B34" s="944" t="s">
        <v>122</v>
      </c>
      <c r="C34" s="607"/>
      <c r="D34" s="482"/>
      <c r="E34" s="372"/>
      <c r="F34" s="482"/>
      <c r="G34" s="372"/>
      <c r="H34" s="4"/>
      <c r="I34" s="4"/>
      <c r="J34" s="4"/>
      <c r="K34" s="4"/>
      <c r="L34" s="4"/>
      <c r="M34" s="4"/>
      <c r="N34" s="4"/>
    </row>
    <row r="35" spans="2:14" ht="15.75">
      <c r="B35" s="528" t="s">
        <v>126</v>
      </c>
      <c r="C35" s="607">
        <v>19</v>
      </c>
      <c r="D35" s="929">
        <v>2747</v>
      </c>
      <c r="E35" s="113" t="s">
        <v>37</v>
      </c>
      <c r="F35" s="929">
        <v>149024</v>
      </c>
      <c r="G35" s="930">
        <v>122811</v>
      </c>
      <c r="H35" s="4"/>
      <c r="I35" s="4"/>
      <c r="J35" s="4"/>
      <c r="K35" s="4"/>
      <c r="L35" s="4"/>
      <c r="M35" s="4"/>
      <c r="N35" s="4"/>
    </row>
    <row r="36" spans="2:14" ht="15.75">
      <c r="B36" s="528" t="s">
        <v>905</v>
      </c>
      <c r="C36" s="607">
        <v>20</v>
      </c>
      <c r="D36" s="929">
        <v>588320</v>
      </c>
      <c r="E36" s="930">
        <v>1297396</v>
      </c>
      <c r="F36" s="929">
        <v>13130279</v>
      </c>
      <c r="G36" s="930">
        <v>10162071</v>
      </c>
      <c r="H36" s="4"/>
      <c r="I36" s="4"/>
      <c r="J36" s="4"/>
      <c r="K36" s="4"/>
      <c r="L36" s="4"/>
      <c r="M36" s="4"/>
      <c r="N36" s="4"/>
    </row>
    <row r="37" spans="2:14" ht="15.75">
      <c r="B37" s="528" t="s">
        <v>128</v>
      </c>
      <c r="C37" s="607">
        <v>21</v>
      </c>
      <c r="D37" s="929">
        <v>7838045</v>
      </c>
      <c r="E37" s="930">
        <v>4706841</v>
      </c>
      <c r="F37" s="929">
        <v>12336479</v>
      </c>
      <c r="G37" s="930">
        <v>11412214</v>
      </c>
      <c r="H37" s="4"/>
      <c r="I37" s="4"/>
      <c r="J37" s="4"/>
      <c r="K37" s="4"/>
      <c r="L37" s="4"/>
      <c r="M37" s="4"/>
      <c r="N37" s="4"/>
    </row>
    <row r="38" spans="2:14" ht="15.75">
      <c r="B38" s="528" t="s">
        <v>686</v>
      </c>
      <c r="C38" s="607">
        <v>10</v>
      </c>
      <c r="D38" s="149" t="s">
        <v>37</v>
      </c>
      <c r="E38" s="113" t="s">
        <v>37</v>
      </c>
      <c r="F38" s="929">
        <v>225379</v>
      </c>
      <c r="G38" s="930">
        <v>214889</v>
      </c>
      <c r="H38" s="4"/>
      <c r="I38" s="4"/>
      <c r="J38" s="4"/>
      <c r="K38" s="4"/>
      <c r="L38" s="4"/>
      <c r="M38" s="4"/>
      <c r="N38" s="4"/>
    </row>
    <row r="39" spans="2:14" ht="15.75">
      <c r="B39" s="528" t="s">
        <v>912</v>
      </c>
      <c r="C39" s="607">
        <v>13</v>
      </c>
      <c r="D39" s="929">
        <v>469658</v>
      </c>
      <c r="E39" s="930">
        <v>388818</v>
      </c>
      <c r="F39" s="929">
        <v>5006144</v>
      </c>
      <c r="G39" s="930">
        <v>4751870</v>
      </c>
      <c r="H39" s="4"/>
      <c r="I39" s="4"/>
      <c r="J39" s="4"/>
      <c r="K39" s="4"/>
      <c r="L39" s="4"/>
      <c r="M39" s="4"/>
      <c r="N39" s="4"/>
    </row>
    <row r="40" spans="2:14" ht="15.75">
      <c r="B40" s="528" t="s">
        <v>909</v>
      </c>
      <c r="C40" s="607"/>
      <c r="D40" s="149">
        <v>287</v>
      </c>
      <c r="E40" s="113">
        <v>308</v>
      </c>
      <c r="F40" s="929">
        <v>73025</v>
      </c>
      <c r="G40" s="930">
        <v>55473</v>
      </c>
      <c r="H40" s="4"/>
      <c r="I40" s="4"/>
      <c r="J40" s="4"/>
      <c r="K40" s="4"/>
      <c r="L40" s="4"/>
      <c r="M40" s="4"/>
      <c r="N40" s="4"/>
    </row>
    <row r="41" spans="2:14" ht="15.75">
      <c r="B41" s="528" t="s">
        <v>129</v>
      </c>
      <c r="C41" s="607">
        <v>22</v>
      </c>
      <c r="D41" s="929">
        <v>5758</v>
      </c>
      <c r="E41" s="930">
        <v>4855</v>
      </c>
      <c r="F41" s="929">
        <v>2022860</v>
      </c>
      <c r="G41" s="930">
        <v>1620071</v>
      </c>
      <c r="H41" s="4"/>
      <c r="I41" s="4"/>
      <c r="J41" s="4"/>
      <c r="K41" s="4"/>
      <c r="L41" s="4"/>
      <c r="M41" s="4"/>
      <c r="N41" s="4"/>
    </row>
    <row r="42" spans="2:14" ht="15.75">
      <c r="B42" s="616" t="s">
        <v>130</v>
      </c>
      <c r="C42" s="946">
        <v>23</v>
      </c>
      <c r="D42" s="149" t="s">
        <v>37</v>
      </c>
      <c r="E42" s="113" t="s">
        <v>37</v>
      </c>
      <c r="F42" s="149">
        <v>805</v>
      </c>
      <c r="G42" s="930">
        <v>9123</v>
      </c>
      <c r="H42" s="4"/>
      <c r="I42" s="4"/>
      <c r="J42" s="4"/>
      <c r="K42" s="4"/>
      <c r="L42" s="4"/>
      <c r="M42" s="4"/>
      <c r="N42" s="4"/>
    </row>
    <row r="43" spans="2:14" ht="15.75">
      <c r="B43" s="616" t="s">
        <v>913</v>
      </c>
      <c r="C43" s="946">
        <v>12</v>
      </c>
      <c r="D43" s="149" t="s">
        <v>37</v>
      </c>
      <c r="E43" s="113" t="s">
        <v>37</v>
      </c>
      <c r="F43" s="149" t="s">
        <v>37</v>
      </c>
      <c r="G43" s="113" t="s">
        <v>37</v>
      </c>
      <c r="H43" s="4"/>
      <c r="I43" s="4"/>
      <c r="J43" s="4"/>
      <c r="K43" s="4"/>
      <c r="L43" s="4"/>
      <c r="M43" s="4"/>
      <c r="N43" s="4"/>
    </row>
    <row r="44" spans="2:14" ht="15.75">
      <c r="B44" s="528" t="s">
        <v>61</v>
      </c>
      <c r="C44" s="607">
        <v>24</v>
      </c>
      <c r="D44" s="149" t="s">
        <v>37</v>
      </c>
      <c r="E44" s="113" t="s">
        <v>37</v>
      </c>
      <c r="F44" s="929">
        <v>124770</v>
      </c>
      <c r="G44" s="930">
        <v>97059</v>
      </c>
      <c r="H44" s="4"/>
      <c r="I44" s="4"/>
      <c r="J44" s="4"/>
      <c r="K44" s="4"/>
      <c r="L44" s="4"/>
      <c r="M44" s="4"/>
      <c r="N44" s="4"/>
    </row>
    <row r="45" spans="2:14" ht="15.75">
      <c r="B45" s="528" t="s">
        <v>914</v>
      </c>
      <c r="C45" s="607">
        <v>25</v>
      </c>
      <c r="D45" s="149">
        <v>426</v>
      </c>
      <c r="E45" s="930">
        <v>2609</v>
      </c>
      <c r="F45" s="929">
        <v>1836463</v>
      </c>
      <c r="G45" s="930">
        <v>1970886</v>
      </c>
      <c r="H45" s="4"/>
      <c r="I45" s="4"/>
      <c r="J45" s="4"/>
      <c r="K45" s="4"/>
      <c r="L45" s="4"/>
      <c r="M45" s="4"/>
      <c r="N45" s="4"/>
    </row>
    <row r="46" spans="2:14" ht="15.75">
      <c r="B46" s="528" t="s">
        <v>890</v>
      </c>
      <c r="C46" s="607">
        <v>35</v>
      </c>
      <c r="D46" s="929">
        <v>2101</v>
      </c>
      <c r="E46" s="930">
        <v>1693</v>
      </c>
      <c r="F46" s="929">
        <v>62847</v>
      </c>
      <c r="G46" s="930">
        <v>19901</v>
      </c>
      <c r="H46" s="4"/>
      <c r="I46" s="4"/>
      <c r="J46" s="4"/>
      <c r="K46" s="4"/>
      <c r="L46" s="4"/>
      <c r="M46" s="4"/>
      <c r="N46" s="4"/>
    </row>
    <row r="47" spans="2:14" ht="15.75">
      <c r="B47" s="528" t="s">
        <v>906</v>
      </c>
      <c r="C47" s="607">
        <v>36</v>
      </c>
      <c r="D47" s="929">
        <v>13406</v>
      </c>
      <c r="E47" s="930">
        <v>9675</v>
      </c>
      <c r="F47" s="929">
        <v>249434</v>
      </c>
      <c r="G47" s="930">
        <v>260315</v>
      </c>
      <c r="H47" s="4"/>
      <c r="I47" s="4"/>
      <c r="J47" s="4"/>
      <c r="K47" s="4"/>
      <c r="L47" s="4"/>
      <c r="M47" s="4"/>
      <c r="N47" s="4"/>
    </row>
    <row r="48" spans="2:14" ht="15.75">
      <c r="B48" s="528" t="s">
        <v>910</v>
      </c>
      <c r="C48" s="607">
        <v>27</v>
      </c>
      <c r="D48" s="149" t="s">
        <v>37</v>
      </c>
      <c r="E48" s="113" t="s">
        <v>37</v>
      </c>
      <c r="F48" s="929">
        <v>1465681</v>
      </c>
      <c r="G48" s="930">
        <v>3017036</v>
      </c>
      <c r="H48" s="4"/>
      <c r="I48" s="4"/>
      <c r="J48" s="4"/>
      <c r="K48" s="4"/>
      <c r="L48" s="4"/>
      <c r="M48" s="4"/>
      <c r="N48" s="4"/>
    </row>
    <row r="49" spans="2:14" ht="16.5" thickBot="1">
      <c r="B49" s="528" t="s">
        <v>911</v>
      </c>
      <c r="C49" s="607">
        <v>27</v>
      </c>
      <c r="D49" s="929">
        <v>16936</v>
      </c>
      <c r="E49" s="930">
        <v>19544</v>
      </c>
      <c r="F49" s="929">
        <v>319924</v>
      </c>
      <c r="G49" s="930">
        <v>248317</v>
      </c>
      <c r="H49" s="4"/>
      <c r="I49" s="4"/>
      <c r="J49" s="4"/>
      <c r="K49" s="4"/>
      <c r="L49" s="4"/>
      <c r="M49" s="4"/>
      <c r="N49" s="4"/>
    </row>
    <row r="50" spans="2:14" ht="16.5" thickBot="1">
      <c r="B50" s="944" t="s">
        <v>123</v>
      </c>
      <c r="C50" s="607"/>
      <c r="D50" s="932">
        <v>8937684</v>
      </c>
      <c r="E50" s="933">
        <v>6431739</v>
      </c>
      <c r="F50" s="932">
        <v>37003114</v>
      </c>
      <c r="G50" s="933">
        <v>33962036</v>
      </c>
      <c r="H50" s="4"/>
      <c r="I50" s="4"/>
      <c r="J50" s="4"/>
      <c r="K50" s="4"/>
      <c r="L50" s="4"/>
      <c r="M50" s="4"/>
      <c r="N50" s="4"/>
    </row>
    <row r="51" spans="2:14" ht="15.75">
      <c r="B51" s="921"/>
      <c r="C51" s="607"/>
      <c r="D51" s="482"/>
      <c r="E51" s="372"/>
      <c r="F51" s="482"/>
      <c r="G51" s="372"/>
      <c r="H51" s="4"/>
      <c r="I51" s="4"/>
      <c r="J51" s="4"/>
      <c r="K51" s="4"/>
      <c r="L51" s="4"/>
      <c r="M51" s="4"/>
      <c r="N51" s="4"/>
    </row>
    <row r="52" spans="2:14" ht="15.75">
      <c r="B52" s="944" t="s">
        <v>132</v>
      </c>
      <c r="C52" s="607"/>
      <c r="D52" s="482"/>
      <c r="E52" s="372"/>
      <c r="F52" s="482"/>
      <c r="G52" s="372"/>
      <c r="H52" s="4"/>
      <c r="I52" s="4"/>
      <c r="J52" s="4"/>
      <c r="K52" s="4"/>
      <c r="L52" s="4"/>
      <c r="M52" s="4"/>
      <c r="N52" s="4"/>
    </row>
    <row r="53" spans="2:14" ht="15.75">
      <c r="B53" s="528" t="s">
        <v>915</v>
      </c>
      <c r="C53" s="607" t="s">
        <v>916</v>
      </c>
      <c r="D53" s="929">
        <v>5047375</v>
      </c>
      <c r="E53" s="930">
        <v>4946375</v>
      </c>
      <c r="F53" s="929">
        <v>5047375</v>
      </c>
      <c r="G53" s="930">
        <v>4946375</v>
      </c>
      <c r="H53" s="4"/>
      <c r="I53" s="4"/>
      <c r="J53" s="4"/>
      <c r="K53" s="4"/>
      <c r="L53" s="4"/>
      <c r="M53" s="4"/>
      <c r="N53" s="4"/>
    </row>
    <row r="54" spans="2:14" ht="15.75">
      <c r="B54" s="528" t="s">
        <v>917</v>
      </c>
      <c r="C54" s="607" t="s">
        <v>916</v>
      </c>
      <c r="D54" s="929">
        <v>-65723</v>
      </c>
      <c r="E54" s="930">
        <v>-65723</v>
      </c>
      <c r="F54" s="929">
        <v>-65723</v>
      </c>
      <c r="G54" s="930">
        <v>-65723</v>
      </c>
      <c r="H54" s="4"/>
      <c r="I54" s="4"/>
      <c r="J54" s="4"/>
      <c r="K54" s="4"/>
      <c r="L54" s="4"/>
      <c r="M54" s="4"/>
      <c r="N54" s="4"/>
    </row>
    <row r="55" spans="2:14" ht="15.75">
      <c r="B55" s="528" t="s">
        <v>918</v>
      </c>
      <c r="C55" s="607" t="s">
        <v>919</v>
      </c>
      <c r="D55" s="929">
        <v>776729</v>
      </c>
      <c r="E55" s="930">
        <v>1037141</v>
      </c>
      <c r="F55" s="929">
        <v>776729</v>
      </c>
      <c r="G55" s="930">
        <v>1037141</v>
      </c>
      <c r="H55" s="4"/>
      <c r="I55" s="4"/>
      <c r="J55" s="4"/>
      <c r="K55" s="4"/>
      <c r="L55" s="4"/>
      <c r="M55" s="4"/>
      <c r="N55" s="4"/>
    </row>
    <row r="56" spans="2:14" ht="15.75">
      <c r="B56" s="528" t="s">
        <v>920</v>
      </c>
      <c r="C56" s="607" t="s">
        <v>921</v>
      </c>
      <c r="D56" s="929">
        <v>6248113</v>
      </c>
      <c r="E56" s="930">
        <v>5146901</v>
      </c>
      <c r="F56" s="929">
        <v>6248113</v>
      </c>
      <c r="G56" s="930">
        <v>5146901</v>
      </c>
      <c r="H56" s="4"/>
      <c r="I56" s="4"/>
      <c r="J56" s="4"/>
      <c r="K56" s="4"/>
      <c r="L56" s="4"/>
      <c r="M56" s="4"/>
      <c r="N56" s="4"/>
    </row>
    <row r="57" spans="2:14" ht="15.75">
      <c r="B57" s="528" t="s">
        <v>922</v>
      </c>
      <c r="C57" s="607" t="s">
        <v>923</v>
      </c>
      <c r="D57" s="149" t="s">
        <v>37</v>
      </c>
      <c r="E57" s="930">
        <v>87802</v>
      </c>
      <c r="F57" s="149" t="s">
        <v>37</v>
      </c>
      <c r="G57" s="930">
        <v>87802</v>
      </c>
      <c r="H57" s="4"/>
      <c r="I57" s="4"/>
      <c r="J57" s="4"/>
      <c r="K57" s="4"/>
      <c r="L57" s="4"/>
      <c r="M57" s="4"/>
      <c r="N57" s="4"/>
    </row>
    <row r="58" spans="2:14" ht="16.5" thickBot="1">
      <c r="B58" s="528" t="s">
        <v>924</v>
      </c>
      <c r="C58" s="607" t="s">
        <v>925</v>
      </c>
      <c r="D58" s="929">
        <v>-108984</v>
      </c>
      <c r="E58" s="930">
        <v>-132604</v>
      </c>
      <c r="F58" s="929">
        <v>-108984</v>
      </c>
      <c r="G58" s="930">
        <v>-132604</v>
      </c>
      <c r="H58" s="4"/>
      <c r="I58" s="4"/>
      <c r="J58" s="4"/>
      <c r="K58" s="4"/>
      <c r="L58" s="4"/>
      <c r="M58" s="4"/>
      <c r="N58" s="4"/>
    </row>
    <row r="59" spans="2:14" ht="16.5" thickBot="1">
      <c r="B59" s="921"/>
      <c r="C59" s="948"/>
      <c r="D59" s="949">
        <v>11897510</v>
      </c>
      <c r="E59" s="950">
        <v>11019892</v>
      </c>
      <c r="F59" s="949">
        <v>11897510</v>
      </c>
      <c r="G59" s="950">
        <v>11019892</v>
      </c>
      <c r="H59" s="4"/>
      <c r="I59" s="4"/>
      <c r="J59" s="4"/>
      <c r="K59" s="4"/>
      <c r="L59" s="4"/>
      <c r="M59" s="4"/>
      <c r="N59" s="4"/>
    </row>
    <row r="60" spans="2:14" ht="16.5" thickBot="1">
      <c r="B60" s="515" t="s">
        <v>926</v>
      </c>
      <c r="C60" s="607" t="s">
        <v>927</v>
      </c>
      <c r="D60" s="951" t="s">
        <v>37</v>
      </c>
      <c r="E60" s="952" t="s">
        <v>37</v>
      </c>
      <c r="F60" s="953">
        <v>3818186</v>
      </c>
      <c r="G60" s="954">
        <v>1463860</v>
      </c>
      <c r="H60" s="4"/>
      <c r="I60" s="4"/>
      <c r="J60" s="4"/>
      <c r="K60" s="4"/>
      <c r="L60" s="4"/>
      <c r="M60" s="4"/>
      <c r="N60" s="4"/>
    </row>
    <row r="61" spans="2:14" ht="16.5" thickBot="1">
      <c r="B61" s="944" t="s">
        <v>928</v>
      </c>
      <c r="C61" s="955"/>
      <c r="D61" s="932">
        <v>11897510</v>
      </c>
      <c r="E61" s="933">
        <v>11019892</v>
      </c>
      <c r="F61" s="932">
        <v>15715696</v>
      </c>
      <c r="G61" s="933">
        <v>12483752</v>
      </c>
      <c r="H61" s="4"/>
      <c r="I61" s="4"/>
      <c r="J61" s="4"/>
      <c r="K61" s="4"/>
      <c r="L61" s="4"/>
      <c r="M61" s="4"/>
      <c r="N61" s="4"/>
    </row>
    <row r="62" spans="2:14" ht="16.5" thickBot="1">
      <c r="B62" s="921"/>
      <c r="C62" s="955"/>
      <c r="D62" s="482"/>
      <c r="E62" s="372"/>
      <c r="F62" s="482"/>
      <c r="G62" s="372"/>
      <c r="H62" s="4"/>
      <c r="I62" s="4"/>
      <c r="J62" s="4"/>
      <c r="K62" s="4"/>
      <c r="L62" s="4"/>
      <c r="M62" s="4"/>
      <c r="N62" s="4"/>
    </row>
    <row r="63" spans="2:14" ht="16.5" thickBot="1">
      <c r="B63" s="944" t="s">
        <v>133</v>
      </c>
      <c r="C63" s="607"/>
      <c r="D63" s="956">
        <v>23548985</v>
      </c>
      <c r="E63" s="957">
        <v>18741199</v>
      </c>
      <c r="F63" s="956">
        <v>68068471</v>
      </c>
      <c r="G63" s="957">
        <v>59670668</v>
      </c>
      <c r="H63" s="4"/>
      <c r="I63" s="4"/>
      <c r="J63" s="4"/>
      <c r="K63" s="4"/>
      <c r="L63" s="4"/>
      <c r="M63" s="4"/>
      <c r="N63" s="4"/>
    </row>
    <row r="64" spans="2:14" ht="16.5" thickTop="1">
      <c r="B64" s="935"/>
      <c r="C64" s="607"/>
      <c r="D64" s="110"/>
      <c r="E64" s="110"/>
      <c r="F64" s="958"/>
      <c r="G64" s="110"/>
      <c r="H64" s="4"/>
      <c r="I64" s="4"/>
      <c r="J64" s="4"/>
      <c r="K64" s="4"/>
      <c r="L64" s="4"/>
      <c r="M64" s="4"/>
      <c r="N64" s="4"/>
    </row>
    <row r="65" spans="2:14" ht="15.75">
      <c r="B65" s="1481" t="s">
        <v>902</v>
      </c>
      <c r="C65" s="1481"/>
      <c r="D65" s="1481"/>
      <c r="E65" s="1481"/>
      <c r="F65" s="1481"/>
      <c r="G65" s="1481"/>
      <c r="H65" s="4"/>
      <c r="I65" s="4"/>
      <c r="J65" s="4"/>
      <c r="K65" s="4"/>
      <c r="L65" s="4"/>
      <c r="M65" s="4"/>
      <c r="N65" s="4"/>
    </row>
    <row r="66" spans="2:14" ht="15.75">
      <c r="B66" s="415"/>
      <c r="C66" s="1"/>
      <c r="D66" s="1"/>
      <c r="E66" s="1"/>
      <c r="F66" s="1"/>
      <c r="G66" s="4"/>
      <c r="H66" s="4"/>
      <c r="I66" s="4"/>
      <c r="J66" s="4"/>
      <c r="K66" s="4"/>
      <c r="L66" s="4"/>
      <c r="M66" s="4"/>
      <c r="N66" s="4"/>
    </row>
    <row r="67" spans="2:14" ht="15.75">
      <c r="B67" s="415"/>
      <c r="C67" s="1"/>
      <c r="D67" s="1"/>
      <c r="E67" s="1"/>
      <c r="F67" s="1"/>
      <c r="G67" s="4"/>
      <c r="H67" s="4"/>
      <c r="I67" s="4"/>
      <c r="J67" s="4"/>
      <c r="K67" s="4"/>
      <c r="L67" s="4"/>
      <c r="M67" s="4"/>
      <c r="N67" s="4"/>
    </row>
    <row r="68" spans="2:14" ht="15.75" hidden="1">
      <c r="B68" s="415"/>
      <c r="C68" s="1"/>
      <c r="D68" s="1"/>
      <c r="E68" s="1"/>
      <c r="F68" s="1"/>
      <c r="G68" s="4"/>
      <c r="H68" s="4"/>
      <c r="I68" s="4"/>
      <c r="J68" s="4"/>
      <c r="K68" s="4"/>
      <c r="L68" s="4"/>
      <c r="M68" s="4"/>
      <c r="N68" s="4"/>
    </row>
    <row r="69" spans="2:14" ht="15.75" hidden="1">
      <c r="B69" s="415"/>
      <c r="C69" s="1"/>
      <c r="D69" s="1"/>
      <c r="E69" s="1"/>
      <c r="F69" s="1"/>
      <c r="G69" s="4"/>
      <c r="H69" s="4"/>
      <c r="I69" s="4"/>
      <c r="J69" s="4"/>
      <c r="K69" s="4"/>
      <c r="L69" s="4"/>
      <c r="M69" s="4"/>
      <c r="N69" s="4"/>
    </row>
    <row r="70" spans="2:14" ht="15.75" hidden="1">
      <c r="B70" s="415"/>
      <c r="C70" s="1"/>
      <c r="D70" s="1"/>
      <c r="E70" s="1"/>
      <c r="F70" s="1"/>
      <c r="G70" s="4"/>
      <c r="H70" s="4"/>
      <c r="I70" s="4"/>
      <c r="J70" s="4"/>
      <c r="K70" s="4"/>
      <c r="L70" s="4"/>
      <c r="M70" s="4"/>
      <c r="N70" s="4"/>
    </row>
    <row r="71" spans="2:14" ht="15.75" hidden="1">
      <c r="B71" s="415"/>
      <c r="C71" s="1"/>
      <c r="D71" s="1"/>
      <c r="E71" s="1"/>
      <c r="F71" s="1"/>
      <c r="G71" s="4"/>
      <c r="H71" s="4"/>
      <c r="I71" s="4"/>
      <c r="J71" s="4"/>
      <c r="K71" s="4"/>
      <c r="L71" s="4"/>
      <c r="M71" s="4"/>
      <c r="N71" s="4"/>
    </row>
    <row r="72" spans="2:14" ht="15.75" hidden="1">
      <c r="B72" s="415"/>
      <c r="C72" s="1"/>
      <c r="D72" s="1"/>
      <c r="E72" s="1"/>
      <c r="F72" s="1"/>
      <c r="G72" s="4"/>
      <c r="H72" s="4"/>
      <c r="I72" s="4"/>
      <c r="J72" s="4"/>
      <c r="K72" s="4"/>
      <c r="L72" s="4"/>
      <c r="M72" s="4"/>
      <c r="N72" s="4"/>
    </row>
    <row r="73" spans="2:14" ht="15.75" hidden="1">
      <c r="B73" s="415"/>
      <c r="C73" s="1"/>
      <c r="D73" s="1"/>
      <c r="E73" s="1"/>
      <c r="F73" s="1"/>
      <c r="G73" s="4"/>
      <c r="H73" s="4"/>
      <c r="I73" s="4"/>
      <c r="J73" s="4"/>
      <c r="K73" s="4"/>
      <c r="L73" s="4"/>
      <c r="M73" s="4"/>
      <c r="N73" s="4"/>
    </row>
    <row r="74" spans="2:14" ht="15.75" hidden="1">
      <c r="B74" s="415"/>
      <c r="C74" s="1"/>
      <c r="D74" s="1"/>
      <c r="E74" s="1"/>
      <c r="F74" s="1"/>
      <c r="G74" s="4"/>
      <c r="H74" s="4"/>
      <c r="I74" s="4"/>
      <c r="J74" s="4"/>
      <c r="K74" s="4"/>
      <c r="L74" s="4"/>
      <c r="M74" s="4"/>
      <c r="N74" s="4"/>
    </row>
    <row r="75" spans="2:14" ht="15.75" hidden="1">
      <c r="B75" s="415"/>
      <c r="C75" s="1"/>
      <c r="D75" s="1"/>
      <c r="E75" s="1"/>
      <c r="F75" s="1"/>
      <c r="G75" s="4"/>
      <c r="H75" s="4"/>
      <c r="I75" s="4"/>
      <c r="J75" s="4"/>
      <c r="K75" s="4"/>
      <c r="L75" s="4"/>
      <c r="M75" s="4"/>
      <c r="N75" s="4"/>
    </row>
    <row r="76" spans="2:14" ht="15.75" hidden="1">
      <c r="B76" s="415"/>
      <c r="C76" s="1"/>
      <c r="D76" s="1"/>
      <c r="E76" s="1"/>
      <c r="F76" s="1"/>
      <c r="G76" s="4"/>
      <c r="H76" s="4"/>
      <c r="I76" s="4"/>
      <c r="J76" s="4"/>
      <c r="K76" s="4"/>
      <c r="L76" s="4"/>
      <c r="M76" s="4"/>
      <c r="N76" s="4"/>
    </row>
    <row r="77" spans="2:14" ht="15.75" hidden="1">
      <c r="B77" s="415"/>
      <c r="C77" s="1"/>
      <c r="D77" s="1"/>
      <c r="E77" s="1"/>
      <c r="F77" s="1"/>
      <c r="G77" s="4"/>
      <c r="H77" s="4"/>
      <c r="I77" s="4"/>
      <c r="J77" s="4"/>
      <c r="K77" s="4"/>
      <c r="L77" s="4"/>
      <c r="M77" s="4"/>
      <c r="N77" s="4"/>
    </row>
    <row r="78" spans="2:14" ht="15.75" hidden="1">
      <c r="B78" s="415"/>
      <c r="C78" s="1"/>
      <c r="D78" s="1"/>
      <c r="E78" s="1"/>
      <c r="F78" s="1"/>
      <c r="G78" s="4"/>
      <c r="H78" s="4"/>
      <c r="I78" s="4"/>
      <c r="J78" s="4"/>
      <c r="K78" s="4"/>
      <c r="L78" s="4"/>
      <c r="M78" s="4"/>
      <c r="N78" s="4"/>
    </row>
    <row r="79" spans="2:14" ht="15.75" hidden="1">
      <c r="B79" s="415"/>
      <c r="C79" s="1"/>
      <c r="D79" s="1"/>
      <c r="E79" s="1"/>
      <c r="F79" s="1"/>
      <c r="G79" s="4"/>
      <c r="H79" s="4"/>
      <c r="I79" s="4"/>
      <c r="J79" s="4"/>
      <c r="K79" s="4"/>
      <c r="L79" s="4"/>
      <c r="M79" s="4"/>
      <c r="N79" s="4"/>
    </row>
    <row r="80" spans="2:14" ht="15.75" hidden="1">
      <c r="B80" s="415"/>
      <c r="C80" s="1"/>
      <c r="D80" s="1"/>
      <c r="E80" s="1"/>
      <c r="F80" s="1"/>
      <c r="G80" s="4"/>
      <c r="H80" s="4"/>
      <c r="I80" s="4"/>
      <c r="J80" s="4"/>
      <c r="K80" s="4"/>
      <c r="L80" s="4"/>
      <c r="M80" s="4"/>
      <c r="N80" s="4"/>
    </row>
    <row r="81" spans="2:14" ht="15.75" hidden="1">
      <c r="B81" s="415"/>
      <c r="C81" s="1"/>
      <c r="D81" s="1"/>
      <c r="E81" s="1"/>
      <c r="F81" s="1"/>
      <c r="G81" s="4"/>
      <c r="H81" s="4"/>
      <c r="I81" s="4"/>
      <c r="J81" s="4"/>
      <c r="K81" s="4"/>
      <c r="L81" s="4"/>
      <c r="M81" s="4"/>
      <c r="N81" s="4"/>
    </row>
    <row r="82" spans="2:14" ht="15.75" hidden="1">
      <c r="B82" s="415"/>
      <c r="C82" s="1"/>
      <c r="D82" s="1"/>
      <c r="E82" s="1"/>
      <c r="F82" s="1"/>
      <c r="G82" s="4"/>
      <c r="H82" s="4"/>
      <c r="I82" s="4"/>
      <c r="J82" s="4"/>
      <c r="K82" s="4"/>
      <c r="L82" s="4"/>
      <c r="M82" s="4"/>
      <c r="N82" s="4"/>
    </row>
    <row r="83" spans="2:14" ht="15.75" hidden="1">
      <c r="B83" s="415"/>
      <c r="C83" s="1"/>
      <c r="D83" s="1"/>
      <c r="E83" s="1"/>
      <c r="F83" s="1"/>
      <c r="G83" s="4"/>
      <c r="H83" s="4"/>
      <c r="I83" s="4"/>
      <c r="J83" s="4"/>
      <c r="K83" s="4"/>
      <c r="L83" s="4"/>
      <c r="M83" s="4"/>
      <c r="N83" s="4"/>
    </row>
    <row r="84" spans="2:14" ht="15.75" hidden="1">
      <c r="B84" s="415"/>
      <c r="C84" s="1"/>
      <c r="D84" s="1"/>
      <c r="E84" s="1"/>
      <c r="F84" s="1"/>
      <c r="G84" s="4"/>
      <c r="H84" s="4"/>
      <c r="I84" s="4"/>
      <c r="J84" s="4"/>
      <c r="K84" s="4"/>
      <c r="L84" s="4"/>
      <c r="M84" s="4"/>
      <c r="N84" s="4"/>
    </row>
    <row r="85" spans="2:14" ht="15.75" hidden="1">
      <c r="B85" s="415"/>
      <c r="C85" s="1"/>
      <c r="D85" s="1"/>
      <c r="E85" s="1"/>
      <c r="F85" s="1"/>
      <c r="G85" s="4"/>
      <c r="H85" s="4"/>
      <c r="I85" s="4"/>
      <c r="J85" s="4"/>
      <c r="K85" s="4"/>
      <c r="L85" s="4"/>
      <c r="M85" s="4"/>
      <c r="N85" s="4"/>
    </row>
    <row r="86" spans="2:14" ht="15.75" hidden="1">
      <c r="B86" s="415"/>
      <c r="C86" s="1"/>
      <c r="D86" s="1"/>
      <c r="E86" s="1"/>
      <c r="F86" s="1"/>
      <c r="G86" s="4"/>
      <c r="H86" s="4"/>
      <c r="I86" s="4"/>
      <c r="J86" s="4"/>
      <c r="K86" s="4"/>
      <c r="L86" s="4"/>
      <c r="M86" s="4"/>
      <c r="N86" s="4"/>
    </row>
    <row r="87" spans="2:14" ht="15.75" hidden="1">
      <c r="B87" s="415"/>
      <c r="C87" s="1"/>
      <c r="D87" s="1"/>
      <c r="E87" s="1"/>
      <c r="F87" s="1"/>
      <c r="G87" s="4"/>
      <c r="H87" s="4"/>
      <c r="I87" s="4"/>
      <c r="J87" s="4"/>
      <c r="K87" s="4"/>
      <c r="L87" s="4"/>
      <c r="M87" s="4"/>
      <c r="N87" s="4"/>
    </row>
    <row r="88" spans="2:14" ht="15.75" hidden="1">
      <c r="B88" s="415"/>
      <c r="C88" s="1"/>
      <c r="D88" s="1"/>
      <c r="E88" s="1"/>
      <c r="F88" s="1"/>
      <c r="G88" s="4"/>
      <c r="H88" s="4"/>
      <c r="I88" s="4"/>
      <c r="J88" s="4"/>
      <c r="K88" s="4"/>
      <c r="L88" s="4"/>
      <c r="M88" s="4"/>
      <c r="N88" s="4"/>
    </row>
    <row r="89" spans="2:14" ht="15.75" hidden="1">
      <c r="B89" s="415"/>
      <c r="C89" s="1"/>
      <c r="D89" s="1"/>
      <c r="E89" s="1"/>
      <c r="F89" s="1"/>
      <c r="G89" s="4"/>
      <c r="H89" s="4"/>
      <c r="I89" s="4"/>
      <c r="J89" s="4"/>
      <c r="K89" s="4"/>
      <c r="L89" s="4"/>
      <c r="M89" s="4"/>
      <c r="N89" s="4"/>
    </row>
    <row r="90" spans="2:14" ht="15.75" hidden="1">
      <c r="B90" s="415"/>
      <c r="C90" s="1"/>
      <c r="D90" s="1"/>
      <c r="E90" s="1"/>
      <c r="F90" s="1"/>
      <c r="G90" s="4"/>
      <c r="H90" s="4"/>
      <c r="I90" s="4"/>
      <c r="J90" s="4"/>
      <c r="K90" s="4"/>
      <c r="L90" s="4"/>
      <c r="M90" s="4"/>
      <c r="N90" s="4"/>
    </row>
    <row r="91" spans="2:14" ht="15.75" hidden="1">
      <c r="B91" s="415"/>
      <c r="C91" s="1"/>
      <c r="D91" s="1"/>
      <c r="E91" s="1"/>
      <c r="F91" s="1"/>
      <c r="G91" s="4"/>
      <c r="H91" s="4"/>
      <c r="I91" s="4"/>
      <c r="J91" s="4"/>
      <c r="K91" s="4"/>
      <c r="L91" s="4"/>
      <c r="M91" s="4"/>
      <c r="N91" s="4"/>
    </row>
    <row r="92" spans="2:14" ht="15.75" hidden="1">
      <c r="B92" s="415"/>
      <c r="C92" s="1"/>
      <c r="D92" s="1"/>
      <c r="E92" s="1"/>
      <c r="F92" s="1"/>
      <c r="G92" s="4"/>
      <c r="H92" s="4"/>
      <c r="I92" s="4"/>
      <c r="J92" s="4"/>
      <c r="K92" s="4"/>
      <c r="L92" s="4"/>
      <c r="M92" s="4"/>
      <c r="N92" s="4"/>
    </row>
    <row r="93" spans="2:14" ht="15.75" hidden="1">
      <c r="B93" s="415"/>
      <c r="C93" s="1"/>
      <c r="D93" s="1"/>
      <c r="E93" s="1"/>
      <c r="F93" s="1"/>
      <c r="G93" s="4"/>
      <c r="H93" s="4"/>
      <c r="I93" s="4"/>
      <c r="J93" s="4"/>
      <c r="K93" s="4"/>
      <c r="L93" s="4"/>
      <c r="M93" s="4"/>
      <c r="N93" s="4"/>
    </row>
    <row r="94" spans="2:14" ht="15.75" hidden="1">
      <c r="B94" s="415"/>
      <c r="C94" s="1"/>
      <c r="D94" s="1"/>
      <c r="E94" s="1"/>
      <c r="F94" s="1"/>
      <c r="G94" s="4"/>
      <c r="H94" s="4"/>
      <c r="I94" s="4"/>
      <c r="J94" s="4"/>
      <c r="K94" s="4"/>
      <c r="L94" s="4"/>
      <c r="M94" s="4"/>
      <c r="N94" s="4"/>
    </row>
    <row r="95" spans="2:14" ht="15.75" hidden="1">
      <c r="B95" s="415"/>
      <c r="C95" s="1"/>
      <c r="D95" s="1"/>
      <c r="E95" s="1"/>
      <c r="F95" s="1"/>
      <c r="G95" s="4"/>
      <c r="H95" s="4"/>
      <c r="I95" s="4"/>
      <c r="J95" s="4"/>
      <c r="K95" s="4"/>
      <c r="L95" s="4"/>
      <c r="M95" s="4"/>
      <c r="N95" s="4"/>
    </row>
    <row r="96" spans="2:14" ht="15.75" hidden="1">
      <c r="B96" s="415"/>
      <c r="C96" s="1"/>
      <c r="D96" s="1"/>
      <c r="E96" s="1"/>
      <c r="F96" s="1"/>
      <c r="G96" s="4"/>
      <c r="H96" s="4"/>
      <c r="I96" s="4"/>
      <c r="J96" s="4"/>
      <c r="K96" s="4"/>
      <c r="L96" s="4"/>
      <c r="M96" s="4"/>
      <c r="N96" s="4"/>
    </row>
    <row r="97" spans="2:14" ht="15.75" hidden="1">
      <c r="B97" s="415"/>
      <c r="C97" s="1"/>
      <c r="D97" s="1"/>
      <c r="E97" s="1"/>
      <c r="F97" s="1"/>
      <c r="G97" s="4"/>
      <c r="H97" s="4"/>
      <c r="I97" s="4"/>
      <c r="J97" s="4"/>
      <c r="K97" s="4"/>
      <c r="L97" s="4"/>
      <c r="M97" s="4"/>
      <c r="N97" s="4"/>
    </row>
    <row r="98" spans="2:14" ht="15.75" hidden="1">
      <c r="B98" s="415"/>
      <c r="C98" s="1"/>
      <c r="D98" s="1"/>
      <c r="E98" s="1"/>
      <c r="F98" s="1"/>
      <c r="G98" s="4"/>
      <c r="H98" s="4"/>
      <c r="I98" s="4"/>
      <c r="J98" s="4"/>
      <c r="K98" s="4"/>
      <c r="L98" s="4"/>
      <c r="M98" s="4"/>
      <c r="N98" s="4"/>
    </row>
    <row r="99" spans="2:14" ht="15.75" hidden="1">
      <c r="B99" s="415"/>
      <c r="C99" s="1"/>
      <c r="D99" s="1"/>
      <c r="E99" s="1"/>
      <c r="F99" s="1"/>
      <c r="G99" s="4"/>
      <c r="H99" s="4"/>
      <c r="I99" s="4"/>
      <c r="J99" s="4"/>
      <c r="K99" s="4"/>
      <c r="L99" s="4"/>
      <c r="M99" s="4"/>
      <c r="N99" s="4"/>
    </row>
    <row r="100" spans="2:14" ht="15.75" hidden="1">
      <c r="B100" s="415"/>
      <c r="C100" s="1"/>
      <c r="D100" s="1"/>
      <c r="E100" s="1"/>
      <c r="F100" s="1"/>
      <c r="G100" s="4"/>
      <c r="H100" s="4"/>
      <c r="I100" s="4"/>
      <c r="J100" s="4"/>
      <c r="K100" s="4"/>
      <c r="L100" s="4"/>
      <c r="M100" s="4"/>
      <c r="N100" s="4"/>
    </row>
    <row r="101" spans="2:14" ht="15.75" hidden="1">
      <c r="B101" s="415"/>
      <c r="C101" s="1"/>
      <c r="D101" s="1"/>
      <c r="E101" s="1"/>
      <c r="F101" s="1"/>
      <c r="G101" s="4"/>
      <c r="H101" s="4"/>
      <c r="I101" s="4"/>
      <c r="J101" s="4"/>
      <c r="K101" s="4"/>
      <c r="L101" s="4"/>
      <c r="M101" s="4"/>
      <c r="N101" s="4"/>
    </row>
    <row r="102" spans="2:14" ht="15.75" hidden="1">
      <c r="B102" s="415"/>
      <c r="C102" s="1"/>
      <c r="D102" s="1"/>
      <c r="E102" s="1"/>
      <c r="F102" s="1"/>
      <c r="G102" s="4"/>
      <c r="H102" s="4"/>
      <c r="I102" s="4"/>
      <c r="J102" s="4"/>
      <c r="K102" s="4"/>
      <c r="L102" s="4"/>
      <c r="M102" s="4"/>
      <c r="N102" s="4"/>
    </row>
    <row r="103" spans="2:14" ht="15.75" hidden="1">
      <c r="B103" s="415"/>
      <c r="C103" s="1"/>
      <c r="D103" s="1"/>
      <c r="E103" s="1"/>
      <c r="F103" s="1"/>
      <c r="G103" s="4"/>
      <c r="H103" s="4"/>
      <c r="I103" s="4"/>
      <c r="J103" s="4"/>
      <c r="K103" s="4"/>
      <c r="L103" s="4"/>
      <c r="M103" s="4"/>
      <c r="N103" s="4"/>
    </row>
    <row r="104" spans="2:14" ht="15.75" hidden="1">
      <c r="B104" s="415"/>
      <c r="C104" s="1"/>
      <c r="D104" s="1"/>
      <c r="E104" s="1"/>
      <c r="F104" s="1"/>
      <c r="G104" s="4"/>
      <c r="H104" s="4"/>
      <c r="I104" s="4"/>
      <c r="J104" s="4"/>
      <c r="K104" s="4"/>
      <c r="L104" s="4"/>
      <c r="M104" s="4"/>
      <c r="N104" s="4"/>
    </row>
    <row r="105" spans="2:14" ht="15.75" hidden="1">
      <c r="B105" s="415"/>
      <c r="C105" s="1"/>
      <c r="D105" s="1"/>
      <c r="E105" s="1"/>
      <c r="F105" s="1"/>
      <c r="G105" s="4"/>
      <c r="H105" s="4"/>
      <c r="I105" s="4"/>
      <c r="J105" s="4"/>
      <c r="K105" s="4"/>
      <c r="L105" s="4"/>
      <c r="M105" s="4"/>
      <c r="N105" s="4"/>
    </row>
    <row r="106" spans="2:14" ht="15.75" hidden="1">
      <c r="B106" s="415"/>
      <c r="C106" s="1"/>
      <c r="D106" s="1"/>
      <c r="E106" s="1"/>
      <c r="F106" s="1"/>
      <c r="G106" s="4"/>
      <c r="H106" s="4"/>
      <c r="I106" s="4"/>
      <c r="J106" s="4"/>
      <c r="K106" s="4"/>
      <c r="L106" s="4"/>
      <c r="M106" s="4"/>
      <c r="N106" s="4"/>
    </row>
    <row r="107" spans="2:14" ht="15.75" hidden="1">
      <c r="B107" s="415"/>
      <c r="C107" s="1"/>
      <c r="D107" s="1"/>
      <c r="E107" s="1"/>
      <c r="F107" s="1"/>
      <c r="G107" s="4"/>
      <c r="H107" s="4"/>
      <c r="I107" s="4"/>
      <c r="J107" s="4"/>
      <c r="K107" s="4"/>
      <c r="L107" s="4"/>
      <c r="M107" s="4"/>
      <c r="N107" s="4"/>
    </row>
    <row r="108" spans="2:14" ht="15.75" hidden="1">
      <c r="B108" s="415"/>
      <c r="C108" s="1"/>
      <c r="D108" s="1"/>
      <c r="E108" s="1"/>
      <c r="F108" s="1"/>
      <c r="G108" s="4"/>
      <c r="H108" s="4"/>
      <c r="I108" s="4"/>
      <c r="J108" s="4"/>
      <c r="K108" s="4"/>
      <c r="L108" s="4"/>
      <c r="M108" s="4"/>
      <c r="N108" s="4"/>
    </row>
    <row r="109" spans="2:14" ht="15.75" hidden="1">
      <c r="B109" s="415"/>
      <c r="C109" s="1"/>
      <c r="D109" s="1"/>
      <c r="E109" s="1"/>
      <c r="F109" s="1"/>
      <c r="G109" s="4"/>
      <c r="H109" s="4"/>
      <c r="I109" s="4"/>
      <c r="J109" s="4"/>
      <c r="K109" s="4"/>
      <c r="L109" s="4"/>
      <c r="M109" s="4"/>
      <c r="N109" s="4"/>
    </row>
    <row r="110" spans="2:14" ht="15.75" hidden="1">
      <c r="B110" s="415"/>
      <c r="C110" s="1"/>
      <c r="D110" s="1"/>
      <c r="E110" s="1"/>
      <c r="F110" s="1"/>
      <c r="G110" s="4"/>
      <c r="H110" s="4"/>
      <c r="I110" s="4"/>
      <c r="J110" s="4"/>
      <c r="K110" s="4"/>
      <c r="L110" s="4"/>
      <c r="M110" s="4"/>
      <c r="N110" s="4"/>
    </row>
    <row r="111" spans="2:14" ht="15.75" hidden="1">
      <c r="B111" s="415"/>
      <c r="C111" s="1"/>
      <c r="D111" s="1"/>
      <c r="E111" s="1"/>
      <c r="F111" s="1"/>
      <c r="G111" s="4"/>
      <c r="H111" s="4"/>
      <c r="I111" s="4"/>
      <c r="J111" s="4"/>
      <c r="K111" s="4"/>
      <c r="L111" s="4"/>
      <c r="M111" s="4"/>
      <c r="N111" s="4"/>
    </row>
    <row r="112" spans="2:14" ht="15.75" hidden="1">
      <c r="B112" s="415"/>
      <c r="C112" s="1"/>
      <c r="D112" s="1"/>
      <c r="E112" s="1"/>
      <c r="F112" s="1"/>
      <c r="G112" s="4"/>
      <c r="H112" s="4"/>
      <c r="I112" s="4"/>
      <c r="J112" s="4"/>
      <c r="K112" s="4"/>
      <c r="L112" s="4"/>
      <c r="M112" s="4"/>
      <c r="N112" s="4"/>
    </row>
    <row r="113" spans="2:14" ht="15.75" hidden="1">
      <c r="B113" s="415"/>
      <c r="C113" s="1"/>
      <c r="D113" s="1"/>
      <c r="E113" s="1"/>
      <c r="F113" s="1"/>
      <c r="G113" s="4"/>
      <c r="H113" s="4"/>
      <c r="I113" s="4"/>
      <c r="J113" s="4"/>
      <c r="K113" s="4"/>
      <c r="L113" s="4"/>
      <c r="M113" s="4"/>
      <c r="N113" s="4"/>
    </row>
    <row r="114" spans="2:14" ht="15.75" hidden="1">
      <c r="B114" s="415"/>
      <c r="C114" s="1"/>
      <c r="D114" s="1"/>
      <c r="E114" s="1"/>
      <c r="F114" s="1"/>
      <c r="G114" s="4"/>
      <c r="H114" s="4"/>
      <c r="I114" s="4"/>
      <c r="J114" s="4"/>
      <c r="K114" s="4"/>
      <c r="L114" s="4"/>
      <c r="M114" s="4"/>
      <c r="N114" s="4"/>
    </row>
    <row r="115" spans="2:14" ht="15.75" hidden="1">
      <c r="B115" s="415"/>
      <c r="C115" s="1"/>
      <c r="D115" s="1"/>
      <c r="E115" s="1"/>
      <c r="F115" s="1"/>
      <c r="G115" s="4"/>
      <c r="H115" s="4"/>
      <c r="I115" s="4"/>
      <c r="J115" s="4"/>
      <c r="K115" s="4"/>
      <c r="L115" s="4"/>
      <c r="M115" s="4"/>
      <c r="N115" s="4"/>
    </row>
    <row r="116" spans="2:14" ht="15.75" hidden="1">
      <c r="B116" s="415"/>
      <c r="C116" s="1"/>
      <c r="D116" s="1"/>
      <c r="E116" s="1"/>
      <c r="F116" s="1"/>
      <c r="G116" s="4"/>
      <c r="H116" s="4"/>
      <c r="I116" s="4"/>
      <c r="J116" s="4"/>
      <c r="K116" s="4"/>
      <c r="L116" s="4"/>
      <c r="M116" s="4"/>
      <c r="N116" s="4"/>
    </row>
    <row r="117" spans="2:14" ht="15.75" hidden="1">
      <c r="B117" s="415"/>
      <c r="C117" s="1"/>
      <c r="D117" s="1"/>
      <c r="E117" s="1"/>
      <c r="F117" s="1"/>
      <c r="G117" s="4"/>
      <c r="H117" s="4"/>
      <c r="I117" s="4"/>
      <c r="J117" s="4"/>
      <c r="K117" s="4"/>
      <c r="L117" s="4"/>
      <c r="M117" s="4"/>
      <c r="N117" s="4"/>
    </row>
    <row r="118" spans="2:14" ht="15.75" hidden="1">
      <c r="B118" s="415"/>
      <c r="C118" s="1"/>
      <c r="D118" s="1"/>
      <c r="E118" s="1"/>
      <c r="F118" s="1"/>
      <c r="G118" s="4"/>
      <c r="H118" s="4"/>
      <c r="I118" s="4"/>
      <c r="J118" s="4"/>
      <c r="K118" s="4"/>
      <c r="L118" s="4"/>
      <c r="M118" s="4"/>
      <c r="N118" s="4"/>
    </row>
    <row r="119" spans="2:14" ht="15.75" hidden="1">
      <c r="B119" s="415"/>
      <c r="C119" s="1"/>
      <c r="D119" s="1"/>
      <c r="E119" s="1"/>
      <c r="F119" s="1"/>
      <c r="G119" s="4"/>
      <c r="H119" s="4"/>
      <c r="I119" s="4"/>
      <c r="J119" s="4"/>
      <c r="K119" s="4"/>
      <c r="L119" s="4"/>
      <c r="M119" s="4"/>
      <c r="N119" s="4"/>
    </row>
    <row r="120" spans="2:14" ht="15.75" hidden="1">
      <c r="B120" s="415"/>
      <c r="C120" s="1"/>
      <c r="D120" s="1"/>
      <c r="E120" s="1"/>
      <c r="F120" s="1"/>
      <c r="G120" s="4"/>
      <c r="H120" s="4"/>
      <c r="I120" s="4"/>
      <c r="J120" s="4"/>
      <c r="K120" s="4"/>
      <c r="L120" s="4"/>
      <c r="M120" s="4"/>
      <c r="N120" s="4"/>
    </row>
    <row r="121" spans="2:14" ht="15.75" hidden="1">
      <c r="B121" s="415"/>
      <c r="C121" s="1"/>
      <c r="D121" s="1"/>
      <c r="E121" s="1"/>
      <c r="F121" s="1"/>
      <c r="G121" s="4"/>
      <c r="H121" s="4"/>
      <c r="I121" s="4"/>
      <c r="J121" s="4"/>
      <c r="K121" s="4"/>
      <c r="L121" s="4"/>
      <c r="M121" s="4"/>
      <c r="N121" s="4"/>
    </row>
    <row r="122" spans="2:14" ht="15.75" hidden="1">
      <c r="B122" s="415"/>
      <c r="C122" s="1"/>
      <c r="D122" s="1"/>
      <c r="E122" s="1"/>
      <c r="F122" s="1"/>
      <c r="G122" s="4"/>
      <c r="H122" s="4"/>
      <c r="I122" s="4"/>
      <c r="J122" s="4"/>
      <c r="K122" s="4"/>
      <c r="L122" s="4"/>
      <c r="M122" s="4"/>
      <c r="N122" s="4"/>
    </row>
    <row r="123" spans="2:14" ht="15.75" hidden="1">
      <c r="B123" s="415"/>
      <c r="C123" s="1"/>
      <c r="D123" s="1"/>
      <c r="E123" s="1"/>
      <c r="F123" s="1"/>
      <c r="G123" s="4"/>
      <c r="H123" s="4"/>
      <c r="I123" s="4"/>
      <c r="J123" s="4"/>
      <c r="K123" s="4"/>
      <c r="L123" s="4"/>
      <c r="M123" s="4"/>
      <c r="N123" s="4"/>
    </row>
    <row r="124" spans="2:14" ht="15.75" hidden="1">
      <c r="B124" s="415"/>
      <c r="C124" s="1"/>
      <c r="D124" s="1"/>
      <c r="E124" s="1"/>
      <c r="F124" s="1"/>
      <c r="G124" s="4"/>
      <c r="H124" s="4"/>
      <c r="I124" s="4"/>
      <c r="J124" s="4"/>
      <c r="K124" s="4"/>
      <c r="L124" s="4"/>
      <c r="M124" s="4"/>
      <c r="N124" s="4"/>
    </row>
    <row r="125" spans="2:14" ht="15.75" hidden="1">
      <c r="B125" s="415"/>
      <c r="C125" s="1"/>
      <c r="D125" s="1"/>
      <c r="E125" s="1"/>
      <c r="F125" s="1"/>
      <c r="G125" s="4"/>
      <c r="H125" s="4"/>
      <c r="I125" s="4"/>
      <c r="J125" s="4"/>
      <c r="K125" s="4"/>
      <c r="L125" s="4"/>
      <c r="M125" s="4"/>
      <c r="N125" s="4"/>
    </row>
    <row r="126" spans="2:14" ht="15.75" hidden="1">
      <c r="B126" s="415"/>
      <c r="C126" s="1"/>
      <c r="D126" s="1"/>
      <c r="E126" s="1"/>
      <c r="F126" s="1"/>
      <c r="G126" s="4"/>
      <c r="H126" s="4"/>
      <c r="I126" s="4"/>
      <c r="J126" s="4"/>
      <c r="K126" s="4"/>
      <c r="L126" s="4"/>
      <c r="M126" s="4"/>
      <c r="N126" s="4"/>
    </row>
    <row r="127" spans="2:14" ht="15.75" hidden="1">
      <c r="B127" s="415"/>
      <c r="C127" s="1"/>
      <c r="D127" s="1"/>
      <c r="E127" s="1"/>
      <c r="F127" s="1"/>
      <c r="G127" s="4"/>
      <c r="H127" s="4"/>
      <c r="I127" s="4"/>
      <c r="J127" s="4"/>
      <c r="K127" s="4"/>
      <c r="L127" s="4"/>
      <c r="M127" s="4"/>
      <c r="N127" s="4"/>
    </row>
    <row r="128" spans="2:14" ht="15.75" hidden="1">
      <c r="B128" s="415"/>
      <c r="C128" s="1"/>
      <c r="D128" s="1"/>
      <c r="E128" s="1"/>
      <c r="F128" s="1"/>
      <c r="G128" s="4"/>
      <c r="H128" s="4"/>
      <c r="I128" s="4"/>
      <c r="J128" s="4"/>
      <c r="K128" s="4"/>
      <c r="L128" s="4"/>
      <c r="M128" s="4"/>
      <c r="N128" s="4"/>
    </row>
    <row r="129" spans="2:14" ht="15.75" hidden="1">
      <c r="B129" s="415"/>
      <c r="C129" s="1"/>
      <c r="D129" s="1"/>
      <c r="E129" s="1"/>
      <c r="F129" s="1"/>
      <c r="G129" s="4"/>
      <c r="H129" s="4"/>
      <c r="I129" s="4"/>
      <c r="J129" s="4"/>
      <c r="K129" s="4"/>
      <c r="L129" s="4"/>
      <c r="M129" s="4"/>
      <c r="N129" s="4"/>
    </row>
    <row r="130" spans="2:14" ht="15.75" hidden="1">
      <c r="B130" s="415"/>
      <c r="C130" s="1"/>
      <c r="D130" s="1"/>
      <c r="E130" s="1"/>
      <c r="F130" s="1"/>
      <c r="G130" s="4"/>
      <c r="H130" s="4"/>
      <c r="I130" s="4"/>
      <c r="J130" s="4"/>
      <c r="K130" s="4"/>
      <c r="L130" s="4"/>
      <c r="M130" s="4"/>
      <c r="N130" s="4"/>
    </row>
    <row r="131" spans="2:14" ht="15.75" hidden="1">
      <c r="B131" s="415"/>
      <c r="C131" s="1"/>
      <c r="D131" s="1"/>
      <c r="E131" s="1"/>
      <c r="F131" s="1"/>
      <c r="G131" s="4"/>
      <c r="H131" s="4"/>
      <c r="I131" s="4"/>
      <c r="J131" s="4"/>
      <c r="K131" s="4"/>
      <c r="L131" s="4"/>
      <c r="M131" s="4"/>
      <c r="N131" s="4"/>
    </row>
    <row r="132" spans="2:14" ht="15.75" hidden="1">
      <c r="B132" s="415"/>
      <c r="C132" s="1"/>
      <c r="D132" s="1"/>
      <c r="E132" s="1"/>
      <c r="F132" s="1"/>
      <c r="G132" s="4"/>
      <c r="H132" s="4"/>
      <c r="I132" s="4"/>
      <c r="J132" s="4"/>
      <c r="K132" s="4"/>
      <c r="L132" s="4"/>
      <c r="M132" s="4"/>
      <c r="N132" s="4"/>
    </row>
    <row r="133" spans="2:14" ht="15.75" hidden="1">
      <c r="B133" s="415"/>
      <c r="C133" s="1"/>
      <c r="D133" s="1"/>
      <c r="E133" s="1"/>
      <c r="F133" s="1"/>
      <c r="G133" s="4"/>
      <c r="H133" s="4"/>
      <c r="I133" s="4"/>
      <c r="J133" s="4"/>
      <c r="K133" s="4"/>
      <c r="L133" s="4"/>
      <c r="M133" s="4"/>
      <c r="N133" s="4"/>
    </row>
    <row r="134" spans="2:14" ht="15.75" hidden="1">
      <c r="B134" s="415"/>
      <c r="C134" s="1"/>
      <c r="D134" s="1"/>
      <c r="E134" s="1"/>
      <c r="F134" s="1"/>
      <c r="G134" s="4"/>
      <c r="H134" s="4"/>
      <c r="I134" s="4"/>
      <c r="J134" s="4"/>
      <c r="K134" s="4"/>
      <c r="L134" s="4"/>
      <c r="M134" s="4"/>
      <c r="N134" s="4"/>
    </row>
    <row r="135" spans="2:14" ht="15.75" hidden="1">
      <c r="B135" s="415"/>
      <c r="C135" s="1"/>
      <c r="D135" s="1"/>
      <c r="E135" s="1"/>
      <c r="F135" s="1"/>
      <c r="G135" s="4"/>
      <c r="H135" s="4"/>
      <c r="I135" s="4"/>
      <c r="J135" s="4"/>
      <c r="K135" s="4"/>
      <c r="L135" s="4"/>
      <c r="M135" s="4"/>
      <c r="N135" s="4"/>
    </row>
    <row r="136" spans="2:14" ht="15.75" hidden="1">
      <c r="B136" s="415"/>
      <c r="C136" s="1"/>
      <c r="D136" s="1"/>
      <c r="E136" s="1"/>
      <c r="F136" s="1"/>
      <c r="G136" s="4"/>
      <c r="H136" s="4"/>
      <c r="I136" s="4"/>
      <c r="J136" s="4"/>
      <c r="K136" s="4"/>
      <c r="L136" s="4"/>
      <c r="M136" s="4"/>
      <c r="N136" s="4"/>
    </row>
    <row r="137" spans="2:14" ht="15.75" hidden="1">
      <c r="B137" s="415"/>
      <c r="C137" s="1"/>
      <c r="D137" s="1"/>
      <c r="E137" s="1"/>
      <c r="F137" s="1"/>
      <c r="G137" s="4"/>
      <c r="H137" s="4"/>
      <c r="I137" s="4"/>
      <c r="J137" s="4"/>
      <c r="K137" s="4"/>
      <c r="L137" s="4"/>
      <c r="M137" s="4"/>
      <c r="N137" s="4"/>
    </row>
    <row r="138" spans="2:14" ht="15.75" hidden="1">
      <c r="B138" s="415"/>
      <c r="C138" s="1"/>
      <c r="D138" s="1"/>
      <c r="E138" s="1"/>
      <c r="F138" s="1"/>
      <c r="G138" s="4"/>
      <c r="H138" s="4"/>
      <c r="I138" s="4"/>
      <c r="J138" s="4"/>
      <c r="K138" s="4"/>
      <c r="L138" s="4"/>
      <c r="M138" s="4"/>
      <c r="N138" s="4"/>
    </row>
    <row r="139" spans="2:14" ht="15.75" hidden="1">
      <c r="B139" s="415"/>
      <c r="C139" s="1"/>
      <c r="D139" s="1"/>
      <c r="E139" s="1"/>
      <c r="F139" s="1"/>
      <c r="G139" s="4"/>
      <c r="H139" s="4"/>
      <c r="I139" s="4"/>
      <c r="J139" s="4"/>
      <c r="K139" s="4"/>
      <c r="L139" s="4"/>
      <c r="M139" s="4"/>
      <c r="N139" s="4"/>
    </row>
    <row r="140" spans="2:14" ht="15.75" hidden="1">
      <c r="B140" s="415"/>
      <c r="C140" s="1"/>
      <c r="D140" s="1"/>
      <c r="E140" s="1"/>
      <c r="F140" s="1"/>
      <c r="G140" s="4"/>
      <c r="H140" s="4"/>
      <c r="I140" s="4"/>
      <c r="J140" s="4"/>
      <c r="K140" s="4"/>
      <c r="L140" s="4"/>
      <c r="M140" s="4"/>
      <c r="N140" s="4"/>
    </row>
    <row r="141" spans="2:14" ht="15.75" hidden="1">
      <c r="B141" s="415"/>
      <c r="C141" s="1"/>
      <c r="D141" s="1"/>
      <c r="E141" s="1"/>
      <c r="F141" s="1"/>
      <c r="G141" s="4"/>
      <c r="H141" s="4"/>
      <c r="I141" s="4"/>
      <c r="J141" s="4"/>
      <c r="K141" s="4"/>
      <c r="L141" s="4"/>
      <c r="M141" s="4"/>
      <c r="N141" s="4"/>
    </row>
    <row r="142" spans="2:14" ht="15.75" hidden="1">
      <c r="B142" s="415"/>
      <c r="C142" s="1"/>
      <c r="D142" s="1"/>
      <c r="E142" s="1"/>
      <c r="F142" s="1"/>
      <c r="G142" s="4"/>
      <c r="H142" s="4"/>
      <c r="I142" s="4"/>
      <c r="J142" s="4"/>
      <c r="K142" s="4"/>
      <c r="L142" s="4"/>
      <c r="M142" s="4"/>
      <c r="N142" s="4"/>
    </row>
    <row r="143" spans="2:14" ht="15.75" hidden="1">
      <c r="B143" s="415"/>
      <c r="C143" s="1"/>
      <c r="D143" s="1"/>
      <c r="E143" s="1"/>
      <c r="F143" s="1"/>
      <c r="G143" s="4"/>
      <c r="H143" s="4"/>
      <c r="I143" s="4"/>
      <c r="J143" s="4"/>
      <c r="K143" s="4"/>
      <c r="L143" s="4"/>
      <c r="M143" s="4"/>
      <c r="N143" s="4"/>
    </row>
    <row r="144" spans="2:14" ht="15.75" hidden="1">
      <c r="B144" s="415"/>
      <c r="C144" s="1"/>
      <c r="D144" s="1"/>
      <c r="E144" s="1"/>
      <c r="F144" s="1"/>
      <c r="G144" s="4"/>
      <c r="H144" s="4"/>
      <c r="I144" s="4"/>
      <c r="J144" s="4"/>
      <c r="K144" s="4"/>
      <c r="L144" s="4"/>
      <c r="M144" s="4"/>
      <c r="N144" s="4"/>
    </row>
    <row r="145" spans="2:14" ht="15.75" hidden="1">
      <c r="B145" s="415"/>
      <c r="C145" s="1"/>
      <c r="D145" s="1"/>
      <c r="E145" s="1"/>
      <c r="F145" s="1"/>
      <c r="G145" s="4"/>
      <c r="H145" s="4"/>
      <c r="I145" s="4"/>
      <c r="J145" s="4"/>
      <c r="K145" s="4"/>
      <c r="L145" s="4"/>
      <c r="M145" s="4"/>
      <c r="N145" s="4"/>
    </row>
    <row r="146" spans="2:14" ht="15.75" hidden="1">
      <c r="B146" s="415"/>
      <c r="C146" s="1"/>
      <c r="D146" s="1"/>
      <c r="E146" s="1"/>
      <c r="F146" s="1"/>
      <c r="G146" s="4"/>
      <c r="H146" s="4"/>
      <c r="I146" s="4"/>
      <c r="J146" s="4"/>
      <c r="K146" s="4"/>
      <c r="L146" s="4"/>
      <c r="M146" s="4"/>
      <c r="N146" s="4"/>
    </row>
    <row r="147" spans="2:14" ht="15.75" hidden="1">
      <c r="B147" s="415"/>
      <c r="C147" s="1"/>
      <c r="D147" s="1"/>
      <c r="E147" s="1"/>
      <c r="F147" s="1"/>
      <c r="G147" s="4"/>
      <c r="H147" s="4"/>
      <c r="I147" s="4"/>
      <c r="J147" s="4"/>
      <c r="K147" s="4"/>
      <c r="L147" s="4"/>
      <c r="M147" s="4"/>
      <c r="N147" s="4"/>
    </row>
    <row r="148" spans="2:14" ht="15.75" hidden="1">
      <c r="B148" s="415"/>
      <c r="C148" s="1"/>
      <c r="D148" s="1"/>
      <c r="E148" s="1"/>
      <c r="F148" s="1"/>
      <c r="G148" s="4"/>
      <c r="H148" s="4"/>
      <c r="I148" s="4"/>
      <c r="J148" s="4"/>
      <c r="K148" s="4"/>
      <c r="L148" s="4"/>
      <c r="M148" s="4"/>
      <c r="N148" s="4"/>
    </row>
    <row r="149" spans="2:14" ht="15.75" hidden="1">
      <c r="B149" s="415"/>
      <c r="C149" s="1"/>
      <c r="D149" s="1"/>
      <c r="E149" s="1"/>
      <c r="F149" s="1"/>
      <c r="G149" s="4"/>
      <c r="H149" s="4"/>
      <c r="I149" s="4"/>
      <c r="J149" s="4"/>
      <c r="K149" s="4"/>
      <c r="L149" s="4"/>
      <c r="M149" s="4"/>
      <c r="N149" s="4"/>
    </row>
    <row r="150" spans="2:14" ht="15.75" hidden="1">
      <c r="B150" s="415"/>
      <c r="C150" s="1"/>
      <c r="D150" s="1"/>
      <c r="E150" s="1"/>
      <c r="F150" s="1"/>
      <c r="G150" s="4"/>
      <c r="H150" s="4"/>
      <c r="I150" s="4"/>
      <c r="J150" s="4"/>
      <c r="K150" s="4"/>
      <c r="L150" s="4"/>
      <c r="M150" s="4"/>
      <c r="N150" s="4"/>
    </row>
    <row r="151" spans="2:14" ht="15.75" hidden="1">
      <c r="B151" s="415"/>
      <c r="C151" s="1"/>
      <c r="D151" s="1"/>
      <c r="E151" s="1"/>
      <c r="F151" s="1"/>
      <c r="G151" s="4"/>
      <c r="H151" s="4"/>
      <c r="I151" s="4"/>
      <c r="J151" s="4"/>
      <c r="K151" s="4"/>
      <c r="L151" s="4"/>
      <c r="M151" s="4"/>
      <c r="N151" s="4"/>
    </row>
    <row r="152" spans="2:14" ht="15.75" hidden="1">
      <c r="B152" s="415"/>
      <c r="C152" s="1"/>
      <c r="D152" s="1"/>
      <c r="E152" s="1"/>
      <c r="F152" s="1"/>
      <c r="G152" s="4"/>
      <c r="H152" s="4"/>
      <c r="I152" s="4"/>
      <c r="J152" s="4"/>
      <c r="K152" s="4"/>
      <c r="L152" s="4"/>
      <c r="M152" s="4"/>
      <c r="N152" s="4"/>
    </row>
    <row r="153" spans="2:14" ht="15.75" hidden="1">
      <c r="B153" s="415"/>
      <c r="C153" s="1"/>
      <c r="D153" s="1"/>
      <c r="E153" s="1"/>
      <c r="F153" s="1"/>
      <c r="G153" s="4"/>
      <c r="H153" s="4"/>
      <c r="I153" s="4"/>
      <c r="J153" s="4"/>
      <c r="K153" s="4"/>
      <c r="L153" s="4"/>
      <c r="M153" s="4"/>
      <c r="N153" s="4"/>
    </row>
    <row r="154" spans="2:14" ht="15.75" hidden="1">
      <c r="B154" s="415"/>
      <c r="C154" s="1"/>
      <c r="D154" s="1"/>
      <c r="E154" s="1"/>
      <c r="F154" s="1"/>
      <c r="G154" s="4"/>
      <c r="H154" s="4"/>
      <c r="I154" s="4"/>
      <c r="J154" s="4"/>
      <c r="K154" s="4"/>
      <c r="L154" s="4"/>
      <c r="M154" s="4"/>
      <c r="N154" s="4"/>
    </row>
    <row r="155" spans="2:14" ht="15.75" hidden="1">
      <c r="B155" s="415"/>
      <c r="C155" s="1"/>
      <c r="D155" s="1"/>
      <c r="E155" s="1"/>
      <c r="F155" s="1"/>
      <c r="G155" s="4"/>
      <c r="H155" s="4"/>
      <c r="I155" s="4"/>
      <c r="J155" s="4"/>
      <c r="K155" s="4"/>
      <c r="L155" s="4"/>
      <c r="M155" s="4"/>
      <c r="N155" s="4"/>
    </row>
    <row r="156" spans="2:14" ht="15.75" hidden="1">
      <c r="B156" s="415"/>
      <c r="C156" s="1"/>
      <c r="D156" s="1"/>
      <c r="E156" s="1"/>
      <c r="F156" s="1"/>
      <c r="G156" s="4"/>
      <c r="H156" s="4"/>
      <c r="I156" s="4"/>
      <c r="J156" s="4"/>
      <c r="K156" s="4"/>
      <c r="L156" s="4"/>
      <c r="M156" s="4"/>
      <c r="N156" s="4"/>
    </row>
    <row r="157" spans="2:14" ht="15.75" hidden="1">
      <c r="B157" s="415"/>
      <c r="C157" s="1"/>
      <c r="D157" s="1"/>
      <c r="E157" s="1"/>
      <c r="F157" s="1"/>
      <c r="G157" s="4"/>
      <c r="H157" s="4"/>
      <c r="I157" s="4"/>
      <c r="J157" s="4"/>
      <c r="K157" s="4"/>
      <c r="L157" s="4"/>
      <c r="M157" s="4"/>
      <c r="N157" s="4"/>
    </row>
    <row r="158" spans="2:14" ht="15.75" hidden="1">
      <c r="B158" s="415"/>
      <c r="C158" s="1"/>
      <c r="D158" s="1"/>
      <c r="E158" s="1"/>
      <c r="F158" s="1"/>
      <c r="G158" s="4"/>
      <c r="H158" s="4"/>
      <c r="I158" s="4"/>
      <c r="J158" s="4"/>
      <c r="K158" s="4"/>
      <c r="L158" s="4"/>
      <c r="M158" s="4"/>
      <c r="N158" s="4"/>
    </row>
    <row r="159" spans="2:14" ht="15.75" hidden="1">
      <c r="B159" s="415"/>
      <c r="C159" s="1"/>
      <c r="D159" s="1"/>
      <c r="E159" s="1"/>
      <c r="F159" s="1"/>
      <c r="G159" s="4"/>
      <c r="H159" s="4"/>
      <c r="I159" s="4"/>
      <c r="J159" s="4"/>
      <c r="K159" s="4"/>
      <c r="L159" s="4"/>
      <c r="M159" s="4"/>
      <c r="N159" s="4"/>
    </row>
    <row r="160" spans="2:14" ht="15.75" hidden="1">
      <c r="B160" s="415"/>
      <c r="C160" s="1"/>
      <c r="D160" s="1"/>
      <c r="E160" s="1"/>
      <c r="F160" s="1"/>
      <c r="G160" s="4"/>
      <c r="H160" s="4"/>
      <c r="I160" s="4"/>
      <c r="J160" s="4"/>
      <c r="K160" s="4"/>
      <c r="L160" s="4"/>
      <c r="M160" s="4"/>
      <c r="N160" s="4"/>
    </row>
    <row r="161" spans="2:14" ht="15.75" hidden="1">
      <c r="B161" s="415"/>
      <c r="C161" s="1"/>
      <c r="D161" s="1"/>
      <c r="E161" s="1"/>
      <c r="F161" s="1"/>
      <c r="G161" s="4"/>
      <c r="H161" s="4"/>
      <c r="I161" s="4"/>
      <c r="J161" s="4"/>
      <c r="K161" s="4"/>
      <c r="L161" s="4"/>
      <c r="M161" s="4"/>
      <c r="N161" s="4"/>
    </row>
    <row r="162" spans="2:14" ht="15.75" hidden="1">
      <c r="B162" s="415"/>
      <c r="C162" s="1"/>
      <c r="D162" s="1"/>
      <c r="E162" s="1"/>
      <c r="F162" s="1"/>
      <c r="G162" s="4"/>
      <c r="H162" s="4"/>
      <c r="I162" s="4"/>
      <c r="J162" s="4"/>
      <c r="K162" s="4"/>
      <c r="L162" s="4"/>
      <c r="M162" s="4"/>
      <c r="N162" s="4"/>
    </row>
    <row r="163" spans="2:14" ht="15.75" hidden="1">
      <c r="B163" s="415"/>
      <c r="C163" s="1"/>
      <c r="D163" s="1"/>
      <c r="E163" s="1"/>
      <c r="F163" s="1"/>
      <c r="G163" s="4"/>
      <c r="H163" s="4"/>
      <c r="I163" s="4"/>
      <c r="J163" s="4"/>
      <c r="K163" s="4"/>
      <c r="L163" s="4"/>
      <c r="M163" s="4"/>
      <c r="N163" s="4"/>
    </row>
    <row r="164" spans="2:14" ht="15.75" hidden="1">
      <c r="B164" s="415"/>
      <c r="C164" s="1"/>
      <c r="D164" s="1"/>
      <c r="E164" s="1"/>
      <c r="F164" s="1"/>
      <c r="G164" s="4"/>
      <c r="H164" s="4"/>
      <c r="I164" s="4"/>
      <c r="J164" s="4"/>
      <c r="K164" s="4"/>
      <c r="L164" s="4"/>
      <c r="M164" s="4"/>
      <c r="N164" s="4"/>
    </row>
    <row r="165" spans="2:14" ht="15.75" hidden="1">
      <c r="B165" s="415"/>
      <c r="C165" s="1"/>
      <c r="D165" s="1"/>
      <c r="E165" s="1"/>
      <c r="F165" s="1"/>
      <c r="G165" s="4"/>
      <c r="H165" s="4"/>
      <c r="I165" s="4"/>
      <c r="J165" s="4"/>
      <c r="K165" s="4"/>
      <c r="L165" s="4"/>
      <c r="M165" s="4"/>
      <c r="N165" s="4"/>
    </row>
    <row r="166" spans="2:14" ht="15.75" hidden="1">
      <c r="B166" s="415"/>
      <c r="C166" s="1"/>
      <c r="D166" s="1"/>
      <c r="E166" s="1"/>
      <c r="F166" s="1"/>
      <c r="G166" s="4"/>
      <c r="H166" s="4"/>
      <c r="I166" s="4"/>
      <c r="J166" s="4"/>
      <c r="K166" s="4"/>
      <c r="L166" s="4"/>
      <c r="M166" s="4"/>
      <c r="N166" s="4"/>
    </row>
    <row r="167" spans="2:14" ht="15.75" hidden="1">
      <c r="B167" s="415"/>
      <c r="C167" s="1"/>
      <c r="D167" s="1"/>
      <c r="E167" s="1"/>
      <c r="F167" s="1"/>
      <c r="G167" s="4"/>
      <c r="H167" s="4"/>
      <c r="I167" s="4"/>
      <c r="J167" s="4"/>
      <c r="K167" s="4"/>
      <c r="L167" s="4"/>
      <c r="M167" s="4"/>
      <c r="N167" s="4"/>
    </row>
    <row r="168" spans="2:14" ht="15.75" hidden="1">
      <c r="B168" s="415"/>
      <c r="C168" s="1"/>
      <c r="D168" s="1"/>
      <c r="E168" s="1"/>
      <c r="F168" s="1"/>
      <c r="G168" s="4"/>
      <c r="H168" s="4"/>
      <c r="I168" s="4"/>
      <c r="J168" s="4"/>
      <c r="K168" s="4"/>
      <c r="L168" s="4"/>
      <c r="M168" s="4"/>
      <c r="N168" s="4"/>
    </row>
    <row r="169" spans="2:14" ht="15.75" hidden="1">
      <c r="B169" s="415"/>
      <c r="C169" s="1"/>
      <c r="D169" s="1"/>
      <c r="E169" s="1"/>
      <c r="F169" s="1"/>
      <c r="G169" s="4"/>
      <c r="H169" s="4"/>
      <c r="I169" s="4"/>
      <c r="J169" s="4"/>
      <c r="K169" s="4"/>
      <c r="L169" s="4"/>
      <c r="M169" s="4"/>
      <c r="N169" s="4"/>
    </row>
    <row r="170" spans="2:14" ht="15.75" hidden="1">
      <c r="B170" s="415"/>
      <c r="C170" s="1"/>
      <c r="D170" s="1"/>
      <c r="E170" s="1"/>
      <c r="F170" s="1"/>
      <c r="G170" s="4"/>
      <c r="H170" s="4"/>
      <c r="I170" s="4"/>
      <c r="J170" s="4"/>
      <c r="K170" s="4"/>
      <c r="L170" s="4"/>
      <c r="M170" s="4"/>
      <c r="N170" s="4"/>
    </row>
    <row r="171" spans="2:14" ht="15.75" hidden="1">
      <c r="B171" s="415"/>
      <c r="C171" s="1"/>
      <c r="D171" s="1"/>
      <c r="E171" s="1"/>
      <c r="F171" s="1"/>
      <c r="G171" s="4"/>
      <c r="H171" s="4"/>
      <c r="I171" s="4"/>
      <c r="J171" s="4"/>
      <c r="K171" s="4"/>
      <c r="L171" s="4"/>
      <c r="M171" s="4"/>
      <c r="N171" s="4"/>
    </row>
    <row r="172" spans="2:14" ht="15.75" hidden="1">
      <c r="B172" s="415"/>
      <c r="C172" s="1"/>
      <c r="D172" s="1"/>
      <c r="E172" s="1"/>
      <c r="F172" s="1"/>
      <c r="G172" s="4"/>
      <c r="H172" s="4"/>
      <c r="I172" s="4"/>
      <c r="J172" s="4"/>
      <c r="K172" s="4"/>
      <c r="L172" s="4"/>
      <c r="M172" s="4"/>
      <c r="N172" s="4"/>
    </row>
    <row r="173" spans="2:14" ht="15.75" hidden="1">
      <c r="B173" s="415"/>
      <c r="C173" s="1"/>
      <c r="D173" s="1"/>
      <c r="E173" s="1"/>
      <c r="F173" s="1"/>
      <c r="G173" s="4"/>
      <c r="H173" s="4"/>
      <c r="I173" s="4"/>
      <c r="J173" s="4"/>
      <c r="K173" s="4"/>
      <c r="L173" s="4"/>
      <c r="M173" s="4"/>
      <c r="N173" s="4"/>
    </row>
    <row r="174" spans="2:14" ht="15.75" hidden="1">
      <c r="B174" s="415"/>
      <c r="C174" s="1"/>
      <c r="D174" s="1"/>
      <c r="E174" s="1"/>
      <c r="F174" s="1"/>
      <c r="G174" s="4"/>
      <c r="H174" s="4"/>
      <c r="I174" s="4"/>
      <c r="J174" s="4"/>
      <c r="K174" s="4"/>
      <c r="L174" s="4"/>
      <c r="M174" s="4"/>
      <c r="N174" s="4"/>
    </row>
    <row r="175" spans="2:14" ht="15.75" hidden="1">
      <c r="B175" s="415"/>
      <c r="C175" s="1"/>
      <c r="D175" s="1"/>
      <c r="E175" s="1"/>
      <c r="F175" s="1"/>
      <c r="G175" s="4"/>
      <c r="H175" s="4"/>
      <c r="I175" s="4"/>
      <c r="J175" s="4"/>
      <c r="K175" s="4"/>
      <c r="L175" s="4"/>
      <c r="M175" s="4"/>
      <c r="N175" s="4"/>
    </row>
    <row r="176" spans="2:14" ht="15.75" hidden="1">
      <c r="B176" s="415"/>
      <c r="C176" s="1"/>
      <c r="D176" s="1"/>
      <c r="E176" s="1"/>
      <c r="F176" s="1"/>
      <c r="G176" s="4"/>
      <c r="H176" s="4"/>
      <c r="I176" s="4"/>
      <c r="J176" s="4"/>
      <c r="K176" s="4"/>
      <c r="L176" s="4"/>
      <c r="M176" s="4"/>
      <c r="N176" s="4"/>
    </row>
    <row r="177" spans="2:14" ht="15.75" hidden="1">
      <c r="B177" s="415"/>
      <c r="C177" s="1"/>
      <c r="D177" s="1"/>
      <c r="E177" s="1"/>
      <c r="F177" s="1"/>
      <c r="G177" s="4"/>
      <c r="H177" s="4"/>
      <c r="I177" s="4"/>
      <c r="J177" s="4"/>
      <c r="K177" s="4"/>
      <c r="L177" s="4"/>
      <c r="M177" s="4"/>
      <c r="N177" s="4"/>
    </row>
    <row r="178" spans="2:14" ht="15.75" hidden="1">
      <c r="B178" s="415"/>
      <c r="C178" s="1"/>
      <c r="D178" s="1"/>
      <c r="E178" s="1"/>
      <c r="F178" s="1"/>
      <c r="G178" s="4"/>
      <c r="H178" s="4"/>
      <c r="I178" s="4"/>
      <c r="J178" s="4"/>
      <c r="K178" s="4"/>
      <c r="L178" s="4"/>
      <c r="M178" s="4"/>
      <c r="N178" s="4"/>
    </row>
    <row r="179" spans="2:14" ht="15.75" hidden="1">
      <c r="B179" s="415"/>
      <c r="C179" s="1"/>
      <c r="D179" s="1"/>
      <c r="E179" s="1"/>
      <c r="F179" s="1"/>
      <c r="G179" s="4"/>
      <c r="H179" s="4"/>
      <c r="I179" s="4"/>
      <c r="J179" s="4"/>
      <c r="K179" s="4"/>
      <c r="L179" s="4"/>
      <c r="M179" s="4"/>
      <c r="N179" s="4"/>
    </row>
    <row r="180" spans="2:14" ht="15.75" hidden="1">
      <c r="B180" s="415"/>
      <c r="C180" s="1"/>
      <c r="D180" s="1"/>
      <c r="E180" s="1"/>
      <c r="F180" s="1"/>
      <c r="G180" s="4"/>
      <c r="H180" s="4"/>
      <c r="I180" s="4"/>
      <c r="J180" s="4"/>
      <c r="K180" s="4"/>
      <c r="L180" s="4"/>
      <c r="M180" s="4"/>
      <c r="N180" s="4"/>
    </row>
    <row r="181" spans="2:14" ht="15.75" hidden="1">
      <c r="B181" s="415"/>
      <c r="C181" s="1"/>
      <c r="D181" s="1"/>
      <c r="E181" s="1"/>
      <c r="F181" s="1"/>
      <c r="G181" s="4"/>
      <c r="H181" s="4"/>
      <c r="I181" s="4"/>
      <c r="J181" s="4"/>
      <c r="K181" s="4"/>
      <c r="L181" s="4"/>
      <c r="M181" s="4"/>
      <c r="N181" s="4"/>
    </row>
    <row r="182" spans="2:14" ht="15.75" hidden="1">
      <c r="B182" s="415"/>
      <c r="C182" s="1"/>
      <c r="D182" s="1"/>
      <c r="E182" s="1"/>
      <c r="F182" s="1"/>
      <c r="G182" s="4"/>
      <c r="H182" s="4"/>
      <c r="I182" s="4"/>
      <c r="J182" s="4"/>
      <c r="K182" s="4"/>
      <c r="L182" s="4"/>
      <c r="M182" s="4"/>
      <c r="N182" s="4"/>
    </row>
    <row r="183" spans="2:14" ht="15.75" hidden="1">
      <c r="B183" s="415"/>
      <c r="C183" s="1"/>
      <c r="D183" s="1"/>
      <c r="E183" s="1"/>
      <c r="F183" s="1"/>
      <c r="G183" s="4"/>
      <c r="H183" s="4"/>
      <c r="I183" s="4"/>
      <c r="J183" s="4"/>
      <c r="K183" s="4"/>
      <c r="L183" s="4"/>
      <c r="M183" s="4"/>
      <c r="N183" s="4"/>
    </row>
    <row r="184" spans="2:14" ht="15.75" hidden="1">
      <c r="B184" s="415"/>
      <c r="C184" s="1"/>
      <c r="D184" s="1"/>
      <c r="E184" s="1"/>
      <c r="F184" s="1"/>
      <c r="G184" s="4"/>
      <c r="H184" s="4"/>
      <c r="I184" s="4"/>
      <c r="J184" s="4"/>
      <c r="K184" s="4"/>
      <c r="L184" s="4"/>
      <c r="M184" s="4"/>
      <c r="N184" s="4"/>
    </row>
    <row r="185" spans="2:14" ht="15.75" hidden="1">
      <c r="B185" s="415"/>
      <c r="C185" s="1"/>
      <c r="D185" s="1"/>
      <c r="E185" s="1"/>
      <c r="F185" s="1"/>
      <c r="G185" s="4"/>
      <c r="H185" s="4"/>
      <c r="I185" s="4"/>
      <c r="J185" s="4"/>
      <c r="K185" s="4"/>
      <c r="L185" s="4"/>
      <c r="M185" s="4"/>
      <c r="N185" s="4"/>
    </row>
    <row r="186" spans="2:14" ht="15.75" hidden="1">
      <c r="B186" s="415"/>
      <c r="C186" s="1"/>
      <c r="D186" s="1"/>
      <c r="E186" s="1"/>
      <c r="F186" s="1"/>
      <c r="G186" s="4"/>
      <c r="H186" s="4"/>
      <c r="I186" s="4"/>
      <c r="J186" s="4"/>
      <c r="K186" s="4"/>
      <c r="L186" s="4"/>
      <c r="M186" s="4"/>
      <c r="N186" s="4"/>
    </row>
    <row r="187" spans="2:14" ht="15.75" hidden="1">
      <c r="B187" s="415"/>
      <c r="C187" s="1"/>
      <c r="D187" s="1"/>
      <c r="E187" s="1"/>
      <c r="F187" s="1"/>
      <c r="G187" s="4"/>
      <c r="H187" s="4"/>
      <c r="I187" s="4"/>
      <c r="J187" s="4"/>
      <c r="K187" s="4"/>
      <c r="L187" s="4"/>
      <c r="M187" s="4"/>
      <c r="N187" s="4"/>
    </row>
    <row r="188" spans="2:14" ht="15.75" hidden="1">
      <c r="B188" s="415"/>
      <c r="C188" s="1"/>
      <c r="D188" s="1"/>
      <c r="E188" s="1"/>
      <c r="F188" s="1"/>
      <c r="G188" s="4"/>
      <c r="H188" s="4"/>
      <c r="I188" s="4"/>
      <c r="J188" s="4"/>
      <c r="K188" s="4"/>
      <c r="L188" s="4"/>
      <c r="M188" s="4"/>
      <c r="N188" s="4"/>
    </row>
    <row r="189" spans="2:14" ht="15.75" hidden="1">
      <c r="B189" s="415"/>
      <c r="C189" s="1"/>
      <c r="D189" s="1"/>
      <c r="E189" s="1"/>
      <c r="F189" s="1"/>
      <c r="G189" s="4"/>
      <c r="H189" s="4"/>
      <c r="I189" s="4"/>
      <c r="J189" s="4"/>
      <c r="K189" s="4"/>
      <c r="L189" s="4"/>
      <c r="M189" s="4"/>
      <c r="N189" s="4"/>
    </row>
    <row r="190" spans="2:14" ht="15.75" hidden="1">
      <c r="B190" s="415"/>
      <c r="C190" s="1"/>
      <c r="D190" s="1"/>
      <c r="E190" s="1"/>
      <c r="F190" s="1"/>
      <c r="G190" s="4"/>
      <c r="H190" s="4"/>
      <c r="I190" s="4"/>
      <c r="J190" s="4"/>
      <c r="K190" s="4"/>
      <c r="L190" s="4"/>
      <c r="M190" s="4"/>
      <c r="N190" s="4"/>
    </row>
    <row r="191" spans="2:14" ht="15.75" hidden="1">
      <c r="B191" s="415"/>
      <c r="C191" s="1"/>
      <c r="D191" s="1"/>
      <c r="E191" s="1"/>
      <c r="F191" s="1"/>
      <c r="G191" s="4"/>
      <c r="H191" s="4"/>
      <c r="I191" s="4"/>
      <c r="J191" s="4"/>
      <c r="K191" s="4"/>
      <c r="L191" s="4"/>
      <c r="M191" s="4"/>
      <c r="N191" s="4"/>
    </row>
    <row r="192" spans="2:14" ht="15.75" hidden="1">
      <c r="B192" s="415"/>
      <c r="C192" s="1"/>
      <c r="D192" s="1"/>
      <c r="E192" s="1"/>
      <c r="F192" s="1"/>
      <c r="G192" s="4"/>
      <c r="H192" s="4"/>
      <c r="I192" s="4"/>
      <c r="J192" s="4"/>
      <c r="K192" s="4"/>
      <c r="L192" s="4"/>
      <c r="M192" s="4"/>
      <c r="N192" s="4"/>
    </row>
    <row r="193" spans="2:14" ht="15.75" hidden="1">
      <c r="B193" s="415"/>
      <c r="C193" s="1"/>
      <c r="D193" s="1"/>
      <c r="E193" s="1"/>
      <c r="F193" s="1"/>
      <c r="G193" s="4"/>
      <c r="H193" s="4"/>
      <c r="I193" s="4"/>
      <c r="J193" s="4"/>
      <c r="K193" s="4"/>
      <c r="L193" s="4"/>
      <c r="M193" s="4"/>
      <c r="N193" s="4"/>
    </row>
    <row r="194" spans="2:14" ht="15.75" hidden="1">
      <c r="B194" s="415"/>
      <c r="C194" s="1"/>
      <c r="D194" s="1"/>
      <c r="E194" s="1"/>
      <c r="F194" s="1"/>
      <c r="G194" s="4"/>
      <c r="H194" s="4"/>
      <c r="I194" s="4"/>
      <c r="J194" s="4"/>
      <c r="K194" s="4"/>
      <c r="L194" s="4"/>
      <c r="M194" s="4"/>
      <c r="N194" s="4"/>
    </row>
    <row r="195" spans="2:14" ht="15.75" hidden="1">
      <c r="B195" s="415"/>
      <c r="C195" s="1"/>
      <c r="D195" s="1"/>
      <c r="E195" s="1"/>
      <c r="F195" s="1"/>
      <c r="G195" s="4"/>
      <c r="H195" s="4"/>
      <c r="I195" s="4"/>
      <c r="J195" s="4"/>
      <c r="K195" s="4"/>
      <c r="L195" s="4"/>
      <c r="M195" s="4"/>
      <c r="N195" s="4"/>
    </row>
    <row r="196" spans="2:14" ht="15.75" hidden="1">
      <c r="B196" s="415"/>
      <c r="C196" s="1"/>
      <c r="D196" s="1"/>
      <c r="E196" s="1"/>
      <c r="F196" s="1"/>
      <c r="G196" s="4"/>
      <c r="H196" s="4"/>
      <c r="I196" s="4"/>
      <c r="J196" s="4"/>
      <c r="K196" s="4"/>
      <c r="L196" s="4"/>
      <c r="M196" s="4"/>
      <c r="N196" s="4"/>
    </row>
    <row r="197" spans="2:14" ht="15.75" hidden="1">
      <c r="B197" s="415"/>
      <c r="C197" s="1"/>
      <c r="D197" s="1"/>
      <c r="E197" s="1"/>
      <c r="F197" s="1"/>
      <c r="G197" s="4"/>
      <c r="H197" s="4"/>
      <c r="I197" s="4"/>
      <c r="J197" s="4"/>
      <c r="K197" s="4"/>
      <c r="L197" s="4"/>
      <c r="M197" s="4"/>
      <c r="N197" s="4"/>
    </row>
    <row r="198" spans="2:14" ht="15.75" hidden="1">
      <c r="B198" s="415"/>
      <c r="C198" s="1"/>
      <c r="D198" s="1"/>
      <c r="E198" s="1"/>
      <c r="F198" s="1"/>
      <c r="G198" s="4"/>
      <c r="H198" s="4"/>
      <c r="I198" s="4"/>
      <c r="J198" s="4"/>
      <c r="K198" s="4"/>
      <c r="L198" s="4"/>
      <c r="M198" s="4"/>
      <c r="N198" s="4"/>
    </row>
    <row r="199" spans="2:14" ht="15.75" hidden="1">
      <c r="B199" s="415"/>
      <c r="C199" s="1"/>
      <c r="D199" s="1"/>
      <c r="E199" s="1"/>
      <c r="F199" s="1"/>
      <c r="G199" s="4"/>
      <c r="H199" s="4"/>
      <c r="I199" s="4"/>
      <c r="J199" s="4"/>
      <c r="K199" s="4"/>
      <c r="L199" s="4"/>
      <c r="M199" s="4"/>
      <c r="N199" s="4"/>
    </row>
    <row r="200" spans="2:14" ht="15.75" hidden="1">
      <c r="B200" s="415"/>
      <c r="C200" s="1"/>
      <c r="D200" s="1"/>
      <c r="E200" s="1"/>
      <c r="F200" s="1"/>
      <c r="G200" s="4"/>
      <c r="H200" s="4"/>
      <c r="I200" s="4"/>
      <c r="J200" s="4"/>
      <c r="K200" s="4"/>
      <c r="L200" s="4"/>
      <c r="M200" s="4"/>
      <c r="N200" s="4"/>
    </row>
    <row r="201" spans="2:14" ht="15.75" hidden="1">
      <c r="B201" s="415"/>
      <c r="C201" s="1"/>
      <c r="D201" s="1"/>
      <c r="E201" s="1"/>
      <c r="F201" s="1"/>
      <c r="G201" s="4"/>
      <c r="H201" s="4"/>
      <c r="I201" s="4"/>
      <c r="J201" s="4"/>
      <c r="K201" s="4"/>
      <c r="L201" s="4"/>
      <c r="M201" s="4"/>
      <c r="N201" s="4"/>
    </row>
    <row r="202" spans="2:14" ht="15.75" hidden="1">
      <c r="B202" s="415"/>
      <c r="C202" s="1"/>
      <c r="D202" s="1"/>
      <c r="E202" s="1"/>
      <c r="F202" s="1"/>
      <c r="G202" s="4"/>
      <c r="H202" s="4"/>
      <c r="I202" s="4"/>
      <c r="J202" s="4"/>
      <c r="K202" s="4"/>
      <c r="L202" s="4"/>
      <c r="M202" s="4"/>
      <c r="N202" s="4"/>
    </row>
    <row r="203" spans="2:14" ht="15.75" hidden="1">
      <c r="B203" s="415"/>
      <c r="C203" s="1"/>
      <c r="D203" s="1"/>
      <c r="E203" s="1"/>
      <c r="F203" s="1"/>
      <c r="G203" s="4"/>
      <c r="H203" s="4"/>
      <c r="I203" s="4"/>
      <c r="J203" s="4"/>
      <c r="K203" s="4"/>
      <c r="L203" s="4"/>
      <c r="M203" s="4"/>
      <c r="N203" s="4"/>
    </row>
    <row r="204" spans="2:14" ht="15.75" hidden="1">
      <c r="B204" s="415"/>
      <c r="C204" s="1"/>
      <c r="D204" s="1"/>
      <c r="E204" s="1"/>
      <c r="F204" s="1"/>
      <c r="G204" s="4"/>
      <c r="H204" s="4"/>
      <c r="I204" s="4"/>
      <c r="J204" s="4"/>
      <c r="K204" s="4"/>
      <c r="L204" s="4"/>
      <c r="M204" s="4"/>
      <c r="N204" s="4"/>
    </row>
    <row r="205" spans="2:14" ht="15.75" hidden="1">
      <c r="B205" s="415"/>
      <c r="C205" s="1"/>
      <c r="D205" s="1"/>
      <c r="E205" s="1"/>
      <c r="F205" s="1"/>
      <c r="G205" s="4"/>
      <c r="H205" s="4"/>
      <c r="I205" s="4"/>
      <c r="J205" s="4"/>
      <c r="K205" s="4"/>
      <c r="L205" s="4"/>
      <c r="M205" s="4"/>
      <c r="N205" s="4"/>
    </row>
    <row r="206" spans="2:14" ht="15.75" hidden="1">
      <c r="B206" s="415"/>
      <c r="C206" s="1"/>
      <c r="D206" s="1"/>
      <c r="E206" s="1"/>
      <c r="F206" s="1"/>
      <c r="G206" s="4"/>
      <c r="H206" s="4"/>
      <c r="I206" s="4"/>
      <c r="J206" s="4"/>
      <c r="K206" s="4"/>
      <c r="L206" s="4"/>
      <c r="M206" s="4"/>
      <c r="N206" s="4"/>
    </row>
    <row r="207" spans="2:14" ht="15.75" hidden="1">
      <c r="B207" s="415"/>
      <c r="C207" s="1"/>
      <c r="D207" s="1"/>
      <c r="E207" s="1"/>
      <c r="F207" s="1"/>
      <c r="G207" s="4"/>
      <c r="H207" s="4"/>
      <c r="I207" s="4"/>
      <c r="J207" s="4"/>
      <c r="K207" s="4"/>
      <c r="L207" s="4"/>
      <c r="M207" s="4"/>
      <c r="N207" s="4"/>
    </row>
    <row r="208" spans="2:14" ht="15.75" hidden="1">
      <c r="B208" s="415"/>
      <c r="C208" s="1"/>
      <c r="D208" s="1"/>
      <c r="E208" s="1"/>
      <c r="F208" s="1"/>
      <c r="G208" s="4"/>
      <c r="H208" s="4"/>
      <c r="I208" s="4"/>
      <c r="J208" s="4"/>
      <c r="K208" s="4"/>
      <c r="L208" s="4"/>
      <c r="M208" s="4"/>
      <c r="N208" s="4"/>
    </row>
    <row r="209" spans="2:14" ht="15.75" hidden="1">
      <c r="B209" s="415"/>
      <c r="C209" s="1"/>
      <c r="D209" s="1"/>
      <c r="E209" s="1"/>
      <c r="F209" s="1"/>
      <c r="G209" s="4"/>
      <c r="H209" s="4"/>
      <c r="I209" s="4"/>
      <c r="J209" s="4"/>
      <c r="K209" s="4"/>
      <c r="L209" s="4"/>
      <c r="M209" s="4"/>
      <c r="N209" s="4"/>
    </row>
    <row r="210" spans="2:14" ht="15.75" hidden="1">
      <c r="B210" s="415"/>
      <c r="C210" s="1"/>
      <c r="D210" s="1"/>
      <c r="E210" s="1"/>
      <c r="F210" s="1"/>
      <c r="G210" s="4"/>
      <c r="H210" s="4"/>
      <c r="I210" s="4"/>
      <c r="J210" s="4"/>
      <c r="K210" s="4"/>
      <c r="L210" s="4"/>
      <c r="M210" s="4"/>
      <c r="N210" s="4"/>
    </row>
    <row r="211" spans="2:14" ht="15.75" hidden="1">
      <c r="B211" s="415"/>
      <c r="C211" s="1"/>
      <c r="D211" s="1"/>
      <c r="E211" s="1"/>
      <c r="F211" s="1"/>
      <c r="G211" s="4"/>
      <c r="H211" s="4"/>
      <c r="I211" s="4"/>
      <c r="J211" s="4"/>
      <c r="K211" s="4"/>
      <c r="L211" s="4"/>
      <c r="M211" s="4"/>
      <c r="N211" s="4"/>
    </row>
    <row r="212" spans="2:14" ht="15.75" hidden="1">
      <c r="B212" s="415"/>
      <c r="C212" s="1"/>
      <c r="D212" s="1"/>
      <c r="E212" s="1"/>
      <c r="F212" s="1"/>
      <c r="G212" s="4"/>
      <c r="H212" s="4"/>
      <c r="I212" s="4"/>
      <c r="J212" s="4"/>
      <c r="K212" s="4"/>
      <c r="L212" s="4"/>
      <c r="M212" s="4"/>
      <c r="N212" s="4"/>
    </row>
    <row r="213" spans="2:14" ht="15.75" hidden="1">
      <c r="B213" s="415"/>
      <c r="C213" s="1"/>
      <c r="D213" s="1"/>
      <c r="E213" s="1"/>
      <c r="F213" s="1"/>
      <c r="G213" s="4"/>
      <c r="H213" s="4"/>
      <c r="I213" s="4"/>
      <c r="J213" s="4"/>
      <c r="K213" s="4"/>
      <c r="L213" s="4"/>
      <c r="M213" s="4"/>
      <c r="N213" s="4"/>
    </row>
    <row r="214" spans="2:14" ht="15.75" hidden="1">
      <c r="B214" s="415"/>
      <c r="C214" s="1"/>
      <c r="D214" s="1"/>
      <c r="E214" s="1"/>
      <c r="F214" s="1"/>
      <c r="G214" s="4"/>
      <c r="H214" s="4"/>
      <c r="I214" s="4"/>
      <c r="J214" s="4"/>
      <c r="K214" s="4"/>
      <c r="L214" s="4"/>
      <c r="M214" s="4"/>
      <c r="N214" s="4"/>
    </row>
    <row r="215" spans="2:14" ht="15.75" hidden="1">
      <c r="B215" s="415"/>
      <c r="C215" s="1"/>
      <c r="D215" s="1"/>
      <c r="E215" s="1"/>
      <c r="F215" s="1"/>
      <c r="G215" s="4"/>
      <c r="H215" s="4"/>
      <c r="I215" s="4"/>
      <c r="J215" s="4"/>
      <c r="K215" s="4"/>
      <c r="L215" s="4"/>
      <c r="M215" s="4"/>
      <c r="N215" s="4"/>
    </row>
    <row r="216" spans="2:14" ht="15.75" hidden="1">
      <c r="B216" s="415"/>
      <c r="C216" s="1"/>
      <c r="D216" s="1"/>
      <c r="E216" s="1"/>
      <c r="F216" s="1"/>
      <c r="G216" s="4"/>
      <c r="H216" s="4"/>
      <c r="I216" s="4"/>
      <c r="J216" s="4"/>
      <c r="K216" s="4"/>
      <c r="L216" s="4"/>
      <c r="M216" s="4"/>
      <c r="N216" s="4"/>
    </row>
    <row r="217" spans="2:14" ht="15.75" hidden="1">
      <c r="B217" s="415"/>
      <c r="C217" s="1"/>
      <c r="D217" s="1"/>
      <c r="E217" s="1"/>
      <c r="F217" s="1"/>
      <c r="G217" s="4"/>
      <c r="H217" s="4"/>
      <c r="I217" s="4"/>
      <c r="J217" s="4"/>
      <c r="K217" s="4"/>
      <c r="L217" s="4"/>
      <c r="M217" s="4"/>
      <c r="N217" s="4"/>
    </row>
    <row r="218" spans="2:14" ht="15.75" hidden="1">
      <c r="B218" s="415"/>
      <c r="C218" s="1"/>
      <c r="D218" s="1"/>
      <c r="E218" s="1"/>
      <c r="F218" s="1"/>
      <c r="G218" s="4"/>
      <c r="H218" s="4"/>
      <c r="I218" s="4"/>
      <c r="J218" s="4"/>
      <c r="K218" s="4"/>
      <c r="L218" s="4"/>
      <c r="M218" s="4"/>
      <c r="N218" s="4"/>
    </row>
    <row r="219" spans="2:14" ht="15.75" hidden="1">
      <c r="B219" s="415"/>
      <c r="C219" s="1"/>
      <c r="D219" s="1"/>
      <c r="E219" s="1"/>
      <c r="F219" s="1"/>
      <c r="G219" s="4"/>
      <c r="H219" s="4"/>
      <c r="I219" s="4"/>
      <c r="J219" s="4"/>
      <c r="K219" s="4"/>
      <c r="L219" s="4"/>
      <c r="M219" s="4"/>
      <c r="N219" s="4"/>
    </row>
    <row r="220" spans="2:14" ht="15.75" hidden="1">
      <c r="B220" s="415"/>
      <c r="C220" s="1"/>
      <c r="D220" s="1"/>
      <c r="E220" s="1"/>
      <c r="F220" s="1"/>
      <c r="G220" s="4"/>
      <c r="H220" s="4"/>
      <c r="I220" s="4"/>
      <c r="J220" s="4"/>
      <c r="K220" s="4"/>
      <c r="L220" s="4"/>
      <c r="M220" s="4"/>
      <c r="N220" s="4"/>
    </row>
    <row r="221" spans="2:14" ht="15.75" hidden="1">
      <c r="B221" s="415"/>
      <c r="C221" s="1"/>
      <c r="D221" s="1"/>
      <c r="E221" s="1"/>
      <c r="F221" s="1"/>
      <c r="G221" s="4"/>
      <c r="H221" s="4"/>
      <c r="I221" s="4"/>
      <c r="J221" s="4"/>
      <c r="K221" s="4"/>
      <c r="L221" s="4"/>
      <c r="M221" s="4"/>
      <c r="N221" s="4"/>
    </row>
    <row r="222" spans="2:14" ht="15.75" hidden="1">
      <c r="B222" s="415"/>
      <c r="C222" s="1"/>
      <c r="D222" s="1"/>
      <c r="E222" s="1"/>
      <c r="F222" s="1"/>
      <c r="G222" s="4"/>
      <c r="H222" s="4"/>
      <c r="I222" s="4"/>
      <c r="J222" s="4"/>
      <c r="K222" s="4"/>
      <c r="L222" s="4"/>
      <c r="M222" s="4"/>
      <c r="N222" s="4"/>
    </row>
    <row r="223" spans="2:14" ht="15.75" hidden="1">
      <c r="B223" s="415"/>
      <c r="C223" s="1"/>
      <c r="D223" s="1"/>
      <c r="E223" s="1"/>
      <c r="F223" s="1"/>
      <c r="G223" s="4"/>
      <c r="H223" s="4"/>
      <c r="I223" s="4"/>
      <c r="J223" s="4"/>
      <c r="K223" s="4"/>
      <c r="L223" s="4"/>
      <c r="M223" s="4"/>
      <c r="N223" s="4"/>
    </row>
    <row r="224" spans="2:14" ht="15.75" hidden="1">
      <c r="B224" s="415"/>
      <c r="C224" s="1"/>
      <c r="D224" s="1"/>
      <c r="E224" s="1"/>
      <c r="F224" s="1"/>
      <c r="G224" s="4"/>
      <c r="H224" s="4"/>
      <c r="I224" s="4"/>
      <c r="J224" s="4"/>
      <c r="K224" s="4"/>
      <c r="L224" s="4"/>
      <c r="M224" s="4"/>
      <c r="N224" s="4"/>
    </row>
    <row r="225" spans="2:14" ht="15.75" hidden="1">
      <c r="B225" s="415"/>
      <c r="C225" s="1"/>
      <c r="D225" s="1"/>
      <c r="E225" s="1"/>
      <c r="F225" s="1"/>
      <c r="G225" s="4"/>
      <c r="H225" s="4"/>
      <c r="I225" s="4"/>
      <c r="J225" s="4"/>
      <c r="K225" s="4"/>
      <c r="L225" s="4"/>
      <c r="M225" s="4"/>
      <c r="N225" s="4"/>
    </row>
    <row r="226" spans="2:14" ht="15.75" hidden="1">
      <c r="B226" s="415"/>
      <c r="C226" s="1"/>
      <c r="D226" s="1"/>
      <c r="E226" s="1"/>
      <c r="F226" s="1"/>
      <c r="G226" s="4"/>
      <c r="H226" s="4"/>
      <c r="I226" s="4"/>
      <c r="J226" s="4"/>
      <c r="K226" s="4"/>
      <c r="L226" s="4"/>
      <c r="M226" s="4"/>
      <c r="N226" s="4"/>
    </row>
    <row r="227" spans="2:14" ht="15.75" hidden="1">
      <c r="B227" s="415"/>
      <c r="C227" s="1"/>
      <c r="D227" s="1"/>
      <c r="E227" s="1"/>
      <c r="F227" s="1"/>
      <c r="G227" s="4"/>
      <c r="H227" s="4"/>
      <c r="I227" s="4"/>
      <c r="J227" s="4"/>
      <c r="K227" s="4"/>
      <c r="L227" s="4"/>
      <c r="M227" s="4"/>
      <c r="N227" s="4"/>
    </row>
    <row r="228" spans="2:14" ht="15.75" hidden="1">
      <c r="B228" s="415"/>
      <c r="C228" s="1"/>
      <c r="D228" s="1"/>
      <c r="E228" s="1"/>
      <c r="F228" s="1"/>
      <c r="G228" s="4"/>
      <c r="H228" s="4"/>
      <c r="I228" s="4"/>
      <c r="J228" s="4"/>
      <c r="K228" s="4"/>
      <c r="L228" s="4"/>
      <c r="M228" s="4"/>
      <c r="N228" s="4"/>
    </row>
    <row r="229" spans="2:14" ht="15.75" hidden="1">
      <c r="B229" s="415"/>
      <c r="C229" s="1"/>
      <c r="D229" s="1"/>
      <c r="E229" s="1"/>
      <c r="F229" s="1"/>
      <c r="G229" s="4"/>
      <c r="H229" s="4"/>
      <c r="I229" s="4"/>
      <c r="J229" s="4"/>
      <c r="K229" s="4"/>
      <c r="L229" s="4"/>
      <c r="M229" s="4"/>
      <c r="N229" s="4"/>
    </row>
    <row r="230" spans="2:14" ht="15.75" hidden="1">
      <c r="B230" s="415"/>
      <c r="C230" s="1"/>
      <c r="D230" s="1"/>
      <c r="E230" s="1"/>
      <c r="F230" s="1"/>
      <c r="G230" s="4"/>
      <c r="H230" s="4"/>
      <c r="I230" s="4"/>
      <c r="J230" s="4"/>
      <c r="K230" s="4"/>
      <c r="L230" s="4"/>
      <c r="M230" s="4"/>
      <c r="N230" s="4"/>
    </row>
    <row r="231" spans="2:14" ht="15.75" hidden="1">
      <c r="B231" s="415"/>
      <c r="C231" s="1"/>
      <c r="D231" s="1"/>
      <c r="E231" s="1"/>
      <c r="F231" s="1"/>
      <c r="G231" s="4"/>
      <c r="H231" s="4"/>
      <c r="I231" s="4"/>
      <c r="J231" s="4"/>
      <c r="K231" s="4"/>
      <c r="L231" s="4"/>
      <c r="M231" s="4"/>
      <c r="N231" s="4"/>
    </row>
    <row r="232" spans="2:14" ht="15.75" hidden="1">
      <c r="B232" s="415"/>
      <c r="C232" s="1"/>
      <c r="D232" s="1"/>
      <c r="E232" s="1"/>
      <c r="F232" s="1"/>
      <c r="G232" s="4"/>
      <c r="H232" s="4"/>
      <c r="I232" s="4"/>
      <c r="J232" s="4"/>
      <c r="K232" s="4"/>
      <c r="L232" s="4"/>
      <c r="M232" s="4"/>
      <c r="N232" s="4"/>
    </row>
    <row r="233" spans="2:14" ht="15.75" hidden="1">
      <c r="B233" s="415"/>
      <c r="C233" s="1"/>
      <c r="D233" s="1"/>
      <c r="E233" s="1"/>
      <c r="F233" s="1"/>
      <c r="G233" s="4"/>
      <c r="H233" s="4"/>
      <c r="I233" s="4"/>
      <c r="J233" s="4"/>
      <c r="K233" s="4"/>
      <c r="L233" s="4"/>
      <c r="M233" s="4"/>
      <c r="N233" s="4"/>
    </row>
    <row r="234" spans="2:14" ht="15.75" hidden="1">
      <c r="B234" s="415"/>
      <c r="C234" s="1"/>
      <c r="D234" s="1"/>
      <c r="E234" s="1"/>
      <c r="F234" s="1"/>
      <c r="G234" s="4"/>
      <c r="H234" s="4"/>
      <c r="I234" s="4"/>
      <c r="J234" s="4"/>
      <c r="K234" s="4"/>
      <c r="L234" s="4"/>
      <c r="M234" s="4"/>
      <c r="N234" s="4"/>
    </row>
    <row r="235" spans="2:14" ht="15.75" hidden="1">
      <c r="B235" s="415"/>
      <c r="C235" s="1"/>
      <c r="D235" s="1"/>
      <c r="E235" s="1"/>
      <c r="F235" s="1"/>
      <c r="G235" s="4"/>
      <c r="H235" s="4"/>
      <c r="I235" s="4"/>
      <c r="J235" s="4"/>
      <c r="K235" s="4"/>
      <c r="L235" s="4"/>
      <c r="M235" s="4"/>
      <c r="N235" s="4"/>
    </row>
    <row r="236" spans="2:14" ht="15.75" hidden="1">
      <c r="B236" s="415"/>
      <c r="C236" s="1"/>
      <c r="D236" s="1"/>
      <c r="E236" s="1"/>
      <c r="F236" s="1"/>
      <c r="G236" s="4"/>
      <c r="H236" s="4"/>
      <c r="I236" s="4"/>
      <c r="J236" s="4"/>
      <c r="K236" s="4"/>
      <c r="L236" s="4"/>
      <c r="M236" s="4"/>
      <c r="N236" s="4"/>
    </row>
    <row r="237" spans="2:14" ht="15.75" hidden="1">
      <c r="B237" s="415"/>
      <c r="C237" s="1"/>
      <c r="D237" s="1"/>
      <c r="E237" s="1"/>
      <c r="F237" s="1"/>
      <c r="G237" s="4"/>
      <c r="H237" s="4"/>
      <c r="I237" s="4"/>
      <c r="J237" s="4"/>
      <c r="K237" s="4"/>
      <c r="L237" s="4"/>
      <c r="M237" s="4"/>
      <c r="N237" s="4"/>
    </row>
    <row r="238" spans="2:14" ht="15.75" hidden="1">
      <c r="B238" s="415"/>
      <c r="C238" s="1"/>
      <c r="D238" s="1"/>
      <c r="E238" s="1"/>
      <c r="F238" s="1"/>
      <c r="G238" s="4"/>
      <c r="H238" s="4"/>
      <c r="I238" s="4"/>
      <c r="J238" s="4"/>
      <c r="K238" s="4"/>
      <c r="L238" s="4"/>
      <c r="M238" s="4"/>
      <c r="N238" s="4"/>
    </row>
    <row r="239" spans="2:14" ht="15.75" hidden="1">
      <c r="B239" s="415"/>
      <c r="C239" s="1"/>
      <c r="D239" s="1"/>
      <c r="E239" s="1"/>
      <c r="F239" s="1"/>
      <c r="G239" s="4"/>
      <c r="H239" s="4"/>
      <c r="I239" s="4"/>
      <c r="J239" s="4"/>
      <c r="K239" s="4"/>
      <c r="L239" s="4"/>
      <c r="M239" s="4"/>
      <c r="N239" s="4"/>
    </row>
    <row r="240" spans="2:14" ht="15.75" hidden="1">
      <c r="B240" s="415"/>
      <c r="C240" s="1"/>
      <c r="D240" s="1"/>
      <c r="E240" s="1"/>
      <c r="F240" s="1"/>
      <c r="G240" s="4"/>
      <c r="H240" s="4"/>
      <c r="I240" s="4"/>
      <c r="J240" s="4"/>
      <c r="K240" s="4"/>
      <c r="L240" s="4"/>
      <c r="M240" s="4"/>
      <c r="N240" s="4"/>
    </row>
    <row r="241" spans="2:14" ht="15.75" hidden="1">
      <c r="B241" s="415"/>
      <c r="C241" s="1"/>
      <c r="D241" s="1"/>
      <c r="E241" s="1"/>
      <c r="F241" s="1"/>
      <c r="G241" s="4"/>
      <c r="H241" s="4"/>
      <c r="I241" s="4"/>
      <c r="J241" s="4"/>
      <c r="K241" s="4"/>
      <c r="L241" s="4"/>
      <c r="M241" s="4"/>
      <c r="N241" s="4"/>
    </row>
    <row r="242" spans="2:14" ht="15.75" hidden="1">
      <c r="B242" s="415"/>
      <c r="C242" s="1"/>
      <c r="D242" s="1"/>
      <c r="E242" s="1"/>
      <c r="F242" s="1"/>
      <c r="G242" s="4"/>
      <c r="H242" s="4"/>
      <c r="I242" s="4"/>
      <c r="J242" s="4"/>
      <c r="K242" s="4"/>
      <c r="L242" s="4"/>
      <c r="M242" s="4"/>
      <c r="N242" s="4"/>
    </row>
    <row r="243" spans="2:14" ht="15.75" hidden="1">
      <c r="B243" s="415"/>
      <c r="C243" s="1"/>
      <c r="D243" s="1"/>
      <c r="E243" s="1"/>
      <c r="F243" s="1"/>
      <c r="G243" s="4"/>
      <c r="H243" s="4"/>
      <c r="I243" s="4"/>
      <c r="J243" s="4"/>
      <c r="K243" s="4"/>
      <c r="L243" s="4"/>
      <c r="M243" s="4"/>
      <c r="N243" s="4"/>
    </row>
    <row r="244" spans="2:14" ht="15.75" hidden="1">
      <c r="B244" s="415"/>
      <c r="C244" s="1"/>
      <c r="D244" s="1"/>
      <c r="E244" s="1"/>
      <c r="F244" s="1"/>
      <c r="G244" s="4"/>
      <c r="H244" s="4"/>
      <c r="I244" s="4"/>
      <c r="J244" s="4"/>
      <c r="K244" s="4"/>
      <c r="L244" s="4"/>
      <c r="M244" s="4"/>
      <c r="N244" s="4"/>
    </row>
    <row r="245" spans="2:14" ht="15.75" hidden="1">
      <c r="B245" s="415"/>
      <c r="C245" s="1"/>
      <c r="D245" s="1"/>
      <c r="E245" s="1"/>
      <c r="F245" s="1"/>
      <c r="G245" s="4"/>
      <c r="H245" s="4"/>
      <c r="I245" s="4"/>
      <c r="J245" s="4"/>
      <c r="K245" s="4"/>
      <c r="L245" s="4"/>
      <c r="M245" s="4"/>
      <c r="N245" s="4"/>
    </row>
    <row r="246" spans="2:14" ht="15.75" hidden="1">
      <c r="B246" s="415"/>
      <c r="C246" s="1"/>
      <c r="D246" s="1"/>
      <c r="E246" s="1"/>
      <c r="F246" s="1"/>
      <c r="G246" s="4"/>
      <c r="H246" s="4"/>
      <c r="I246" s="4"/>
      <c r="J246" s="4"/>
      <c r="K246" s="4"/>
      <c r="L246" s="4"/>
      <c r="M246" s="4"/>
      <c r="N246" s="4"/>
    </row>
    <row r="247" spans="2:14" ht="15.75" hidden="1">
      <c r="B247" s="415"/>
      <c r="C247" s="1"/>
      <c r="D247" s="1"/>
      <c r="E247" s="1"/>
      <c r="F247" s="1"/>
      <c r="G247" s="4"/>
      <c r="H247" s="4"/>
      <c r="I247" s="4"/>
      <c r="J247" s="4"/>
      <c r="K247" s="4"/>
      <c r="L247" s="4"/>
      <c r="M247" s="4"/>
      <c r="N247" s="4"/>
    </row>
    <row r="248" spans="2:14" ht="15.75" hidden="1">
      <c r="B248" s="415"/>
      <c r="C248" s="1"/>
      <c r="D248" s="1"/>
      <c r="E248" s="1"/>
      <c r="F248" s="1"/>
      <c r="G248" s="4"/>
      <c r="H248" s="4"/>
      <c r="I248" s="4"/>
      <c r="J248" s="4"/>
      <c r="K248" s="4"/>
      <c r="L248" s="4"/>
      <c r="M248" s="4"/>
      <c r="N248" s="4"/>
    </row>
    <row r="249" spans="2:14" ht="15.75" hidden="1">
      <c r="B249" s="415"/>
      <c r="C249" s="1"/>
      <c r="D249" s="1"/>
      <c r="E249" s="1"/>
      <c r="F249" s="1"/>
      <c r="G249" s="4"/>
      <c r="H249" s="4"/>
      <c r="I249" s="4"/>
      <c r="J249" s="4"/>
      <c r="K249" s="4"/>
      <c r="L249" s="4"/>
      <c r="M249" s="4"/>
      <c r="N249" s="4"/>
    </row>
    <row r="250" spans="2:14" ht="15.75" hidden="1">
      <c r="B250" s="415"/>
      <c r="C250" s="1"/>
      <c r="D250" s="1"/>
      <c r="E250" s="1"/>
      <c r="F250" s="1"/>
      <c r="G250" s="4"/>
      <c r="H250" s="4"/>
      <c r="I250" s="4"/>
      <c r="J250" s="4"/>
      <c r="K250" s="4"/>
      <c r="L250" s="4"/>
      <c r="M250" s="4"/>
      <c r="N250" s="4"/>
    </row>
    <row r="251" spans="2:14" ht="15.75" hidden="1">
      <c r="B251" s="415"/>
      <c r="C251" s="1"/>
      <c r="D251" s="1"/>
      <c r="E251" s="1"/>
      <c r="F251" s="1"/>
      <c r="G251" s="4"/>
      <c r="H251" s="4"/>
      <c r="I251" s="4"/>
      <c r="J251" s="4"/>
      <c r="K251" s="4"/>
      <c r="L251" s="4"/>
      <c r="M251" s="4"/>
      <c r="N251" s="4"/>
    </row>
    <row r="252" spans="2:14" ht="15.75" hidden="1">
      <c r="B252" s="415"/>
      <c r="C252" s="1"/>
      <c r="D252" s="1"/>
      <c r="E252" s="1"/>
      <c r="F252" s="1"/>
      <c r="G252" s="4"/>
      <c r="H252" s="4"/>
      <c r="I252" s="4"/>
      <c r="J252" s="4"/>
      <c r="K252" s="4"/>
      <c r="L252" s="4"/>
      <c r="M252" s="4"/>
      <c r="N252" s="4"/>
    </row>
    <row r="253" spans="2:14" ht="15.75" hidden="1">
      <c r="B253" s="415"/>
      <c r="C253" s="1"/>
      <c r="D253" s="1"/>
      <c r="E253" s="1"/>
      <c r="F253" s="1"/>
      <c r="G253" s="4"/>
      <c r="H253" s="4"/>
      <c r="I253" s="4"/>
      <c r="J253" s="4"/>
      <c r="K253" s="4"/>
      <c r="L253" s="4"/>
      <c r="M253" s="4"/>
      <c r="N253" s="4"/>
    </row>
    <row r="254" spans="2:14" ht="15.75" hidden="1">
      <c r="B254" s="415"/>
      <c r="C254" s="1"/>
      <c r="D254" s="1"/>
      <c r="E254" s="1"/>
      <c r="F254" s="1"/>
      <c r="G254" s="4"/>
      <c r="H254" s="4"/>
      <c r="I254" s="4"/>
      <c r="J254" s="4"/>
      <c r="K254" s="4"/>
      <c r="L254" s="4"/>
      <c r="M254" s="4"/>
      <c r="N254" s="4"/>
    </row>
    <row r="255" spans="2:14" ht="15.75" hidden="1">
      <c r="B255" s="415"/>
      <c r="C255" s="1"/>
      <c r="D255" s="1"/>
      <c r="E255" s="1"/>
      <c r="F255" s="1"/>
      <c r="G255" s="4"/>
      <c r="H255" s="4"/>
      <c r="I255" s="4"/>
      <c r="J255" s="4"/>
      <c r="K255" s="4"/>
      <c r="L255" s="4"/>
      <c r="M255" s="4"/>
      <c r="N255" s="4"/>
    </row>
    <row r="256" spans="2:14" ht="15.75" hidden="1">
      <c r="B256" s="415"/>
      <c r="C256" s="1"/>
      <c r="D256" s="1"/>
      <c r="E256" s="1"/>
      <c r="F256" s="1"/>
      <c r="G256" s="4"/>
      <c r="H256" s="4"/>
      <c r="I256" s="4"/>
      <c r="J256" s="4"/>
      <c r="K256" s="4"/>
      <c r="L256" s="4"/>
      <c r="M256" s="4"/>
      <c r="N256" s="4"/>
    </row>
    <row r="257" spans="2:14" ht="15.75" hidden="1">
      <c r="B257" s="415"/>
      <c r="C257" s="1"/>
      <c r="D257" s="1"/>
      <c r="E257" s="1"/>
      <c r="F257" s="1"/>
      <c r="G257" s="4"/>
      <c r="H257" s="4"/>
      <c r="I257" s="4"/>
      <c r="J257" s="4"/>
      <c r="K257" s="4"/>
      <c r="L257" s="4"/>
      <c r="M257" s="4"/>
      <c r="N257" s="4"/>
    </row>
    <row r="258" spans="2:14" ht="15.75" hidden="1">
      <c r="B258" s="415"/>
      <c r="C258" s="1"/>
      <c r="D258" s="1"/>
      <c r="E258" s="1"/>
      <c r="F258" s="1"/>
      <c r="G258" s="4"/>
      <c r="H258" s="4"/>
      <c r="I258" s="4"/>
      <c r="J258" s="4"/>
      <c r="K258" s="4"/>
      <c r="L258" s="4"/>
      <c r="M258" s="4"/>
      <c r="N258" s="4"/>
    </row>
    <row r="259" spans="2:14" ht="15.75" hidden="1">
      <c r="B259" s="415"/>
      <c r="C259" s="1"/>
      <c r="D259" s="1"/>
      <c r="E259" s="1"/>
      <c r="F259" s="1"/>
      <c r="G259" s="4"/>
      <c r="H259" s="4"/>
      <c r="I259" s="4"/>
      <c r="J259" s="4"/>
      <c r="K259" s="4"/>
      <c r="L259" s="4"/>
      <c r="M259" s="4"/>
      <c r="N259" s="4"/>
    </row>
    <row r="260" spans="2:14" ht="15.75" hidden="1">
      <c r="B260" s="415"/>
      <c r="C260" s="1"/>
      <c r="D260" s="1"/>
      <c r="E260" s="1"/>
      <c r="F260" s="1"/>
      <c r="G260" s="4"/>
      <c r="H260" s="4"/>
      <c r="I260" s="4"/>
      <c r="J260" s="4"/>
      <c r="K260" s="4"/>
      <c r="L260" s="4"/>
      <c r="M260" s="4"/>
      <c r="N260" s="4"/>
    </row>
    <row r="261" spans="2:14" ht="15.75" hidden="1">
      <c r="B261" s="415"/>
      <c r="C261" s="1"/>
      <c r="D261" s="1"/>
      <c r="E261" s="1"/>
      <c r="F261" s="1"/>
      <c r="G261" s="4"/>
      <c r="H261" s="4"/>
      <c r="I261" s="4"/>
      <c r="J261" s="4"/>
      <c r="K261" s="4"/>
      <c r="L261" s="4"/>
      <c r="M261" s="4"/>
      <c r="N261" s="4"/>
    </row>
    <row r="262" spans="2:14" ht="15.75" hidden="1">
      <c r="B262" s="415"/>
      <c r="C262" s="1"/>
      <c r="D262" s="1"/>
      <c r="E262" s="1"/>
      <c r="F262" s="1"/>
      <c r="G262" s="4"/>
      <c r="H262" s="4"/>
      <c r="I262" s="4"/>
      <c r="J262" s="4"/>
      <c r="K262" s="4"/>
      <c r="L262" s="4"/>
      <c r="M262" s="4"/>
      <c r="N262" s="4"/>
    </row>
    <row r="263" spans="2:14" ht="15.75" hidden="1">
      <c r="B263" s="415"/>
      <c r="C263" s="1"/>
      <c r="D263" s="1"/>
      <c r="E263" s="1"/>
      <c r="F263" s="1"/>
      <c r="G263" s="4"/>
      <c r="H263" s="4"/>
      <c r="I263" s="4"/>
      <c r="J263" s="4"/>
      <c r="K263" s="4"/>
      <c r="L263" s="4"/>
      <c r="M263" s="4"/>
      <c r="N263" s="4"/>
    </row>
    <row r="264" spans="2:14" ht="15.75" hidden="1">
      <c r="B264" s="415"/>
      <c r="C264" s="1"/>
      <c r="D264" s="1"/>
      <c r="E264" s="1"/>
      <c r="F264" s="1"/>
      <c r="G264" s="4"/>
      <c r="H264" s="4"/>
      <c r="I264" s="4"/>
      <c r="J264" s="4"/>
      <c r="K264" s="4"/>
      <c r="L264" s="4"/>
      <c r="M264" s="4"/>
      <c r="N264" s="4"/>
    </row>
    <row r="265" spans="2:14" ht="15.75" hidden="1">
      <c r="B265" s="415"/>
      <c r="C265" s="1"/>
      <c r="D265" s="1"/>
      <c r="E265" s="1"/>
      <c r="F265" s="1"/>
      <c r="G265" s="4"/>
      <c r="H265" s="4"/>
      <c r="I265" s="4"/>
      <c r="J265" s="4"/>
      <c r="K265" s="4"/>
      <c r="L265" s="4"/>
      <c r="M265" s="4"/>
      <c r="N265" s="4"/>
    </row>
    <row r="266" spans="2:14" ht="15.75" hidden="1">
      <c r="B266" s="415"/>
      <c r="C266" s="1"/>
      <c r="D266" s="1"/>
      <c r="E266" s="1"/>
      <c r="F266" s="1"/>
      <c r="G266" s="4"/>
      <c r="H266" s="4"/>
      <c r="I266" s="4"/>
      <c r="J266" s="4"/>
      <c r="K266" s="4"/>
      <c r="L266" s="4"/>
      <c r="M266" s="4"/>
      <c r="N266" s="4"/>
    </row>
    <row r="267" spans="2:14" ht="15.75" hidden="1">
      <c r="B267" s="415"/>
      <c r="C267" s="1"/>
      <c r="D267" s="1"/>
      <c r="E267" s="1"/>
      <c r="F267" s="1"/>
      <c r="G267" s="4"/>
      <c r="H267" s="4"/>
      <c r="I267" s="4"/>
      <c r="J267" s="4"/>
      <c r="K267" s="4"/>
      <c r="L267" s="4"/>
      <c r="M267" s="4"/>
      <c r="N267" s="4"/>
    </row>
    <row r="268" spans="2:14" ht="15.75" hidden="1">
      <c r="B268" s="415"/>
      <c r="C268" s="1"/>
      <c r="D268" s="1"/>
      <c r="E268" s="1"/>
      <c r="F268" s="1"/>
      <c r="G268" s="4"/>
      <c r="H268" s="4"/>
      <c r="I268" s="4"/>
      <c r="J268" s="4"/>
      <c r="K268" s="4"/>
      <c r="L268" s="4"/>
      <c r="M268" s="4"/>
      <c r="N268" s="4"/>
    </row>
    <row r="269" spans="2:14" ht="15.75" hidden="1">
      <c r="B269" s="415"/>
      <c r="C269" s="1"/>
      <c r="D269" s="1"/>
      <c r="E269" s="1"/>
      <c r="F269" s="1"/>
      <c r="G269" s="4"/>
      <c r="H269" s="4"/>
      <c r="I269" s="4"/>
      <c r="J269" s="4"/>
      <c r="K269" s="4"/>
      <c r="L269" s="4"/>
      <c r="M269" s="4"/>
      <c r="N269" s="4"/>
    </row>
    <row r="270" spans="2:14" ht="15.75" hidden="1">
      <c r="B270" s="415"/>
      <c r="C270" s="1"/>
      <c r="D270" s="1"/>
      <c r="E270" s="1"/>
      <c r="F270" s="1"/>
      <c r="G270" s="4"/>
      <c r="H270" s="4"/>
      <c r="I270" s="4"/>
      <c r="J270" s="4"/>
      <c r="K270" s="4"/>
      <c r="L270" s="4"/>
      <c r="M270" s="4"/>
      <c r="N270" s="4"/>
    </row>
    <row r="271" spans="2:14" ht="15.75" hidden="1">
      <c r="B271" s="415"/>
      <c r="C271" s="1"/>
      <c r="D271" s="1"/>
      <c r="E271" s="1"/>
      <c r="F271" s="1"/>
      <c r="G271" s="4"/>
      <c r="H271" s="4"/>
      <c r="I271" s="4"/>
      <c r="J271" s="4"/>
      <c r="K271" s="4"/>
      <c r="L271" s="4"/>
      <c r="M271" s="4"/>
      <c r="N271" s="4"/>
    </row>
    <row r="272" spans="2:14" ht="15.75" hidden="1">
      <c r="B272" s="415"/>
      <c r="C272" s="1"/>
      <c r="D272" s="1"/>
      <c r="E272" s="1"/>
      <c r="F272" s="1"/>
      <c r="G272" s="4"/>
      <c r="H272" s="4"/>
      <c r="I272" s="4"/>
      <c r="J272" s="4"/>
      <c r="K272" s="4"/>
      <c r="L272" s="4"/>
      <c r="M272" s="4"/>
      <c r="N272" s="4"/>
    </row>
    <row r="273" spans="2:14" ht="15.75" hidden="1">
      <c r="B273" s="415"/>
      <c r="C273" s="1"/>
      <c r="D273" s="1"/>
      <c r="E273" s="1"/>
      <c r="F273" s="1"/>
      <c r="G273" s="4"/>
      <c r="H273" s="4"/>
      <c r="I273" s="4"/>
      <c r="J273" s="4"/>
      <c r="K273" s="4"/>
      <c r="L273" s="4"/>
      <c r="M273" s="4"/>
      <c r="N273" s="4"/>
    </row>
    <row r="274" spans="2:14" ht="15.75" hidden="1">
      <c r="B274" s="415"/>
      <c r="C274" s="1"/>
      <c r="D274" s="1"/>
      <c r="E274" s="1"/>
      <c r="F274" s="1"/>
      <c r="G274" s="4"/>
      <c r="H274" s="4"/>
      <c r="I274" s="4"/>
      <c r="J274" s="4"/>
      <c r="K274" s="4"/>
      <c r="L274" s="4"/>
      <c r="M274" s="4"/>
      <c r="N274" s="4"/>
    </row>
    <row r="275" spans="2:14" ht="15.75" hidden="1">
      <c r="B275" s="415"/>
      <c r="C275" s="1"/>
      <c r="D275" s="1"/>
      <c r="E275" s="1"/>
      <c r="F275" s="1"/>
      <c r="G275" s="4"/>
      <c r="H275" s="4"/>
      <c r="I275" s="4"/>
      <c r="J275" s="4"/>
      <c r="K275" s="4"/>
      <c r="L275" s="4"/>
      <c r="M275" s="4"/>
      <c r="N275" s="4"/>
    </row>
    <row r="276" spans="2:14" ht="15.75" hidden="1">
      <c r="B276" s="415"/>
      <c r="C276" s="1"/>
      <c r="D276" s="1"/>
      <c r="E276" s="1"/>
      <c r="F276" s="1"/>
      <c r="G276" s="4"/>
      <c r="H276" s="4"/>
      <c r="I276" s="4"/>
      <c r="J276" s="4"/>
      <c r="K276" s="4"/>
      <c r="L276" s="4"/>
      <c r="M276" s="4"/>
      <c r="N276" s="4"/>
    </row>
    <row r="277" spans="2:14" ht="15.75" hidden="1">
      <c r="B277" s="415"/>
      <c r="C277" s="1"/>
      <c r="D277" s="1"/>
      <c r="E277" s="1"/>
      <c r="F277" s="1"/>
      <c r="G277" s="4"/>
      <c r="H277" s="4"/>
      <c r="I277" s="4"/>
      <c r="J277" s="4"/>
      <c r="K277" s="4"/>
      <c r="L277" s="4"/>
      <c r="M277" s="4"/>
      <c r="N277" s="4"/>
    </row>
    <row r="278" spans="2:14" ht="15.75" hidden="1">
      <c r="B278" s="415"/>
      <c r="C278" s="1"/>
      <c r="D278" s="1"/>
      <c r="E278" s="1"/>
      <c r="F278" s="1"/>
      <c r="G278" s="4"/>
      <c r="H278" s="4"/>
      <c r="I278" s="4"/>
      <c r="J278" s="4"/>
      <c r="K278" s="4"/>
      <c r="L278" s="4"/>
      <c r="M278" s="4"/>
      <c r="N278" s="4"/>
    </row>
    <row r="279" spans="2:14" ht="15.75" hidden="1">
      <c r="B279" s="415"/>
      <c r="C279" s="1"/>
      <c r="D279" s="1"/>
      <c r="E279" s="1"/>
      <c r="F279" s="1"/>
      <c r="G279" s="4"/>
      <c r="H279" s="4"/>
      <c r="I279" s="4"/>
      <c r="J279" s="4"/>
      <c r="K279" s="4"/>
      <c r="L279" s="4"/>
      <c r="M279" s="4"/>
      <c r="N279" s="4"/>
    </row>
    <row r="280" spans="2:14" ht="15.75" hidden="1">
      <c r="B280" s="415"/>
      <c r="C280" s="1"/>
      <c r="D280" s="1"/>
      <c r="E280" s="1"/>
      <c r="F280" s="1"/>
      <c r="G280" s="4"/>
      <c r="H280" s="4"/>
      <c r="I280" s="4"/>
      <c r="J280" s="4"/>
      <c r="K280" s="4"/>
      <c r="L280" s="4"/>
      <c r="M280" s="4"/>
      <c r="N280" s="4"/>
    </row>
    <row r="281" spans="2:14" ht="15.75" hidden="1">
      <c r="B281" s="415"/>
      <c r="C281" s="1"/>
      <c r="D281" s="1"/>
      <c r="E281" s="1"/>
      <c r="F281" s="1"/>
      <c r="G281" s="4"/>
      <c r="H281" s="4"/>
      <c r="I281" s="4"/>
      <c r="J281" s="4"/>
      <c r="K281" s="4"/>
      <c r="L281" s="4"/>
      <c r="M281" s="4"/>
      <c r="N281" s="4"/>
    </row>
    <row r="282" spans="2:14" ht="15.75" hidden="1">
      <c r="B282" s="415"/>
      <c r="C282" s="1"/>
      <c r="D282" s="1"/>
      <c r="E282" s="1"/>
      <c r="F282" s="1"/>
      <c r="G282" s="4"/>
      <c r="H282" s="4"/>
      <c r="I282" s="4"/>
      <c r="J282" s="4"/>
      <c r="K282" s="4"/>
      <c r="L282" s="4"/>
      <c r="M282" s="4"/>
      <c r="N282" s="4"/>
    </row>
    <row r="283" spans="2:14" ht="15.75" hidden="1">
      <c r="B283" s="415"/>
      <c r="C283" s="1"/>
      <c r="D283" s="1"/>
      <c r="E283" s="1"/>
      <c r="F283" s="1"/>
      <c r="G283" s="4"/>
      <c r="H283" s="4"/>
      <c r="I283" s="4"/>
      <c r="J283" s="4"/>
      <c r="K283" s="4"/>
      <c r="L283" s="4"/>
      <c r="M283" s="4"/>
      <c r="N283" s="4"/>
    </row>
    <row r="284" spans="2:14" ht="15.75" hidden="1">
      <c r="B284" s="415"/>
      <c r="C284" s="1"/>
      <c r="D284" s="1"/>
      <c r="E284" s="1"/>
      <c r="F284" s="1"/>
      <c r="G284" s="4"/>
      <c r="H284" s="4"/>
      <c r="I284" s="4"/>
      <c r="J284" s="4"/>
      <c r="K284" s="4"/>
      <c r="L284" s="4"/>
      <c r="M284" s="4"/>
      <c r="N284" s="4"/>
    </row>
    <row r="285" spans="2:14" ht="15.75" hidden="1">
      <c r="B285" s="415"/>
      <c r="C285" s="1"/>
      <c r="D285" s="1"/>
      <c r="E285" s="1"/>
      <c r="F285" s="1"/>
      <c r="G285" s="4"/>
      <c r="H285" s="4"/>
      <c r="I285" s="4"/>
      <c r="J285" s="4"/>
      <c r="K285" s="4"/>
      <c r="L285" s="4"/>
      <c r="M285" s="4"/>
      <c r="N285" s="4"/>
    </row>
    <row r="286" spans="2:14" ht="15.75" hidden="1">
      <c r="B286" s="415"/>
      <c r="C286" s="1"/>
      <c r="D286" s="1"/>
      <c r="E286" s="1"/>
      <c r="F286" s="1"/>
      <c r="G286" s="4"/>
      <c r="H286" s="4"/>
      <c r="I286" s="4"/>
      <c r="J286" s="4"/>
      <c r="K286" s="4"/>
      <c r="L286" s="4"/>
      <c r="M286" s="4"/>
      <c r="N286" s="4"/>
    </row>
    <row r="287" spans="2:14" ht="15.75" hidden="1">
      <c r="B287" s="415"/>
      <c r="C287" s="1"/>
      <c r="D287" s="1"/>
      <c r="E287" s="1"/>
      <c r="F287" s="1"/>
      <c r="G287" s="4"/>
      <c r="H287" s="4"/>
      <c r="I287" s="4"/>
      <c r="J287" s="4"/>
      <c r="K287" s="4"/>
      <c r="L287" s="4"/>
      <c r="M287" s="4"/>
      <c r="N287" s="4"/>
    </row>
    <row r="288" spans="2:14" ht="15.75" hidden="1">
      <c r="B288" s="415"/>
      <c r="C288" s="1"/>
      <c r="D288" s="1"/>
      <c r="E288" s="1"/>
      <c r="F288" s="1"/>
      <c r="G288" s="4"/>
      <c r="H288" s="4"/>
      <c r="I288" s="4"/>
      <c r="J288" s="4"/>
      <c r="K288" s="4"/>
      <c r="L288" s="4"/>
      <c r="M288" s="4"/>
      <c r="N288" s="4"/>
    </row>
    <row r="289" spans="2:14" ht="15.75" hidden="1">
      <c r="B289" s="415"/>
      <c r="C289" s="1"/>
      <c r="D289" s="1"/>
      <c r="E289" s="1"/>
      <c r="F289" s="1"/>
      <c r="G289" s="4"/>
      <c r="H289" s="4"/>
      <c r="I289" s="4"/>
      <c r="J289" s="4"/>
      <c r="K289" s="4"/>
      <c r="L289" s="4"/>
      <c r="M289" s="4"/>
      <c r="N289" s="4"/>
    </row>
    <row r="290" spans="2:14" ht="15.75" hidden="1">
      <c r="B290" s="415"/>
      <c r="C290" s="1"/>
      <c r="D290" s="1"/>
      <c r="E290" s="1"/>
      <c r="F290" s="1"/>
      <c r="G290" s="4"/>
      <c r="H290" s="4"/>
      <c r="I290" s="4"/>
      <c r="J290" s="4"/>
      <c r="K290" s="4"/>
      <c r="L290" s="4"/>
      <c r="M290" s="4"/>
      <c r="N290" s="4"/>
    </row>
    <row r="291" spans="2:14" ht="15.75" hidden="1">
      <c r="B291" s="415"/>
      <c r="C291" s="1"/>
      <c r="D291" s="1"/>
      <c r="E291" s="1"/>
      <c r="F291" s="1"/>
      <c r="G291" s="4"/>
      <c r="H291" s="4"/>
      <c r="I291" s="4"/>
      <c r="J291" s="4"/>
      <c r="K291" s="4"/>
      <c r="L291" s="4"/>
      <c r="M291" s="4"/>
      <c r="N291" s="4"/>
    </row>
    <row r="292" spans="2:14" ht="15.75" hidden="1">
      <c r="B292" s="415"/>
      <c r="C292" s="1"/>
      <c r="D292" s="1"/>
      <c r="E292" s="1"/>
      <c r="F292" s="1"/>
      <c r="G292" s="4"/>
      <c r="H292" s="4"/>
      <c r="I292" s="4"/>
      <c r="J292" s="4"/>
      <c r="K292" s="4"/>
      <c r="L292" s="4"/>
      <c r="M292" s="4"/>
      <c r="N292" s="4"/>
    </row>
    <row r="293" spans="2:14" ht="15.75" hidden="1">
      <c r="B293" s="415"/>
      <c r="C293" s="1"/>
      <c r="D293" s="1"/>
      <c r="E293" s="1"/>
      <c r="F293" s="1"/>
      <c r="G293" s="4"/>
      <c r="H293" s="4"/>
      <c r="I293" s="4"/>
      <c r="J293" s="4"/>
      <c r="K293" s="4"/>
      <c r="L293" s="4"/>
      <c r="M293" s="4"/>
      <c r="N293" s="4"/>
    </row>
    <row r="294" spans="2:14" ht="15.75" hidden="1">
      <c r="B294" s="415"/>
      <c r="C294" s="1"/>
      <c r="D294" s="1"/>
      <c r="E294" s="1"/>
      <c r="F294" s="1"/>
      <c r="G294" s="4"/>
      <c r="H294" s="4"/>
      <c r="I294" s="4"/>
      <c r="J294" s="4"/>
      <c r="K294" s="4"/>
      <c r="L294" s="4"/>
      <c r="M294" s="4"/>
      <c r="N294" s="4"/>
    </row>
    <row r="295" spans="2:14" ht="15.75" hidden="1">
      <c r="B295" s="415"/>
      <c r="C295" s="1"/>
      <c r="D295" s="1"/>
      <c r="E295" s="1"/>
      <c r="F295" s="1"/>
      <c r="G295" s="4"/>
      <c r="H295" s="4"/>
      <c r="I295" s="4"/>
      <c r="J295" s="4"/>
      <c r="K295" s="4"/>
      <c r="L295" s="4"/>
      <c r="M295" s="4"/>
      <c r="N295" s="4"/>
    </row>
    <row r="296" spans="2:14" ht="15.75" hidden="1">
      <c r="B296" s="415"/>
      <c r="C296" s="1"/>
      <c r="D296" s="1"/>
      <c r="E296" s="1"/>
      <c r="F296" s="1"/>
      <c r="G296" s="4"/>
      <c r="H296" s="4"/>
      <c r="I296" s="4"/>
      <c r="J296" s="4"/>
      <c r="K296" s="4"/>
      <c r="L296" s="4"/>
      <c r="M296" s="4"/>
      <c r="N296" s="4"/>
    </row>
    <row r="297" spans="2:14" ht="15.75" hidden="1">
      <c r="B297" s="415"/>
      <c r="C297" s="1"/>
      <c r="D297" s="1"/>
      <c r="E297" s="1"/>
      <c r="F297" s="1"/>
      <c r="G297" s="4"/>
      <c r="H297" s="4"/>
      <c r="I297" s="4"/>
      <c r="J297" s="4"/>
      <c r="K297" s="4"/>
      <c r="L297" s="4"/>
      <c r="M297" s="4"/>
      <c r="N297" s="4"/>
    </row>
    <row r="298" spans="2:14" ht="15.75" hidden="1">
      <c r="B298" s="415"/>
      <c r="C298" s="1"/>
      <c r="D298" s="1"/>
      <c r="E298" s="1"/>
      <c r="F298" s="1"/>
      <c r="G298" s="4"/>
      <c r="H298" s="4"/>
      <c r="I298" s="4"/>
      <c r="J298" s="4"/>
      <c r="K298" s="4"/>
      <c r="L298" s="4"/>
      <c r="M298" s="4"/>
      <c r="N298" s="4"/>
    </row>
    <row r="299" spans="2:14" ht="15.75" hidden="1">
      <c r="B299" s="415"/>
      <c r="C299" s="1"/>
      <c r="D299" s="1"/>
      <c r="E299" s="1"/>
      <c r="F299" s="1"/>
      <c r="G299" s="4"/>
      <c r="H299" s="4"/>
      <c r="I299" s="4"/>
      <c r="J299" s="4"/>
      <c r="K299" s="4"/>
      <c r="L299" s="4"/>
      <c r="M299" s="4"/>
      <c r="N299" s="4"/>
    </row>
    <row r="300" spans="2:14" ht="15.75" hidden="1">
      <c r="B300" s="415"/>
      <c r="C300" s="1"/>
      <c r="D300" s="1"/>
      <c r="E300" s="1"/>
      <c r="F300" s="1"/>
      <c r="G300" s="4"/>
      <c r="H300" s="4"/>
      <c r="I300" s="4"/>
      <c r="J300" s="4"/>
      <c r="K300" s="4"/>
      <c r="L300" s="4"/>
      <c r="M300" s="4"/>
      <c r="N300" s="4"/>
    </row>
    <row r="301" spans="2:14" ht="15.75" hidden="1">
      <c r="B301" s="415"/>
      <c r="C301" s="1"/>
      <c r="D301" s="1"/>
      <c r="E301" s="1"/>
      <c r="F301" s="1"/>
      <c r="G301" s="4"/>
      <c r="H301" s="4"/>
      <c r="I301" s="4"/>
      <c r="J301" s="4"/>
      <c r="K301" s="4"/>
      <c r="L301" s="4"/>
      <c r="M301" s="4"/>
      <c r="N301" s="4"/>
    </row>
    <row r="302" spans="2:14" ht="15.75" hidden="1">
      <c r="B302" s="415"/>
      <c r="C302" s="1"/>
      <c r="D302" s="1"/>
      <c r="E302" s="1"/>
      <c r="F302" s="1"/>
      <c r="G302" s="4"/>
      <c r="H302" s="4"/>
      <c r="I302" s="4"/>
      <c r="J302" s="4"/>
      <c r="K302" s="4"/>
      <c r="L302" s="4"/>
      <c r="M302" s="4"/>
      <c r="N302" s="4"/>
    </row>
    <row r="303" spans="2:14" ht="15.75" hidden="1">
      <c r="B303" s="415"/>
      <c r="C303" s="1"/>
      <c r="D303" s="1"/>
      <c r="E303" s="1"/>
      <c r="F303" s="1"/>
      <c r="G303" s="4"/>
      <c r="H303" s="4"/>
      <c r="I303" s="4"/>
      <c r="J303" s="4"/>
      <c r="K303" s="4"/>
      <c r="L303" s="4"/>
      <c r="M303" s="4"/>
      <c r="N303" s="4"/>
    </row>
    <row r="304" spans="2:14" ht="15.75" hidden="1">
      <c r="B304" s="415"/>
      <c r="C304" s="1"/>
      <c r="D304" s="1"/>
      <c r="E304" s="1"/>
      <c r="F304" s="1"/>
      <c r="G304" s="4"/>
      <c r="H304" s="4"/>
      <c r="I304" s="4"/>
      <c r="J304" s="4"/>
      <c r="K304" s="4"/>
      <c r="L304" s="4"/>
      <c r="M304" s="4"/>
      <c r="N304" s="4"/>
    </row>
    <row r="305" spans="2:14" ht="15.75" hidden="1">
      <c r="B305" s="415"/>
      <c r="C305" s="1"/>
      <c r="D305" s="1"/>
      <c r="E305" s="1"/>
      <c r="F305" s="1"/>
      <c r="G305" s="4"/>
      <c r="H305" s="4"/>
      <c r="I305" s="4"/>
      <c r="J305" s="4"/>
      <c r="K305" s="4"/>
      <c r="L305" s="4"/>
      <c r="M305" s="4"/>
      <c r="N305" s="4"/>
    </row>
    <row r="306" spans="2:14" ht="15.75" hidden="1">
      <c r="B306" s="415"/>
      <c r="C306" s="1"/>
      <c r="D306" s="1"/>
      <c r="E306" s="1"/>
      <c r="F306" s="1"/>
      <c r="G306" s="4"/>
      <c r="H306" s="4"/>
      <c r="I306" s="4"/>
      <c r="J306" s="4"/>
      <c r="K306" s="4"/>
      <c r="L306" s="4"/>
      <c r="M306" s="4"/>
      <c r="N306" s="4"/>
    </row>
    <row r="307" spans="2:14" ht="15.75" hidden="1">
      <c r="B307" s="415"/>
      <c r="C307" s="1"/>
      <c r="D307" s="1"/>
      <c r="E307" s="1"/>
      <c r="F307" s="1"/>
      <c r="G307" s="4"/>
      <c r="H307" s="4"/>
      <c r="I307" s="4"/>
      <c r="J307" s="4"/>
      <c r="K307" s="4"/>
      <c r="L307" s="4"/>
      <c r="M307" s="4"/>
      <c r="N307" s="4"/>
    </row>
    <row r="308" spans="2:14" ht="15.75" hidden="1">
      <c r="B308" s="415"/>
      <c r="C308" s="1"/>
      <c r="D308" s="1"/>
      <c r="E308" s="1"/>
      <c r="F308" s="1"/>
      <c r="G308" s="4"/>
      <c r="H308" s="4"/>
      <c r="I308" s="4"/>
      <c r="J308" s="4"/>
      <c r="K308" s="4"/>
      <c r="L308" s="4"/>
      <c r="M308" s="4"/>
      <c r="N308" s="4"/>
    </row>
    <row r="309" spans="2:14" ht="15.75" hidden="1">
      <c r="B309" s="415"/>
      <c r="C309" s="1"/>
      <c r="D309" s="1"/>
      <c r="E309" s="1"/>
      <c r="F309" s="1"/>
      <c r="G309" s="4"/>
      <c r="H309" s="4"/>
      <c r="I309" s="4"/>
      <c r="J309" s="4"/>
      <c r="K309" s="4"/>
      <c r="L309" s="4"/>
      <c r="M309" s="4"/>
      <c r="N309" s="4"/>
    </row>
    <row r="310" spans="2:14" ht="15.75" hidden="1">
      <c r="B310" s="415"/>
      <c r="C310" s="1"/>
      <c r="D310" s="1"/>
      <c r="E310" s="1"/>
      <c r="F310" s="1"/>
      <c r="G310" s="4"/>
      <c r="H310" s="4"/>
      <c r="I310" s="4"/>
      <c r="J310" s="4"/>
      <c r="K310" s="4"/>
      <c r="L310" s="4"/>
      <c r="M310" s="4"/>
      <c r="N310" s="4"/>
    </row>
    <row r="311" spans="2:14" ht="15.75" hidden="1">
      <c r="B311" s="415"/>
      <c r="C311" s="1"/>
      <c r="D311" s="1"/>
      <c r="E311" s="1"/>
      <c r="F311" s="1"/>
      <c r="G311" s="4"/>
      <c r="H311" s="4"/>
      <c r="I311" s="4"/>
      <c r="J311" s="4"/>
      <c r="K311" s="4"/>
      <c r="L311" s="4"/>
      <c r="M311" s="4"/>
      <c r="N311" s="4"/>
    </row>
    <row r="312" spans="2:14" ht="15.75" hidden="1">
      <c r="B312" s="415"/>
      <c r="C312" s="1"/>
      <c r="D312" s="1"/>
      <c r="E312" s="1"/>
      <c r="F312" s="1"/>
      <c r="G312" s="4"/>
      <c r="H312" s="4"/>
      <c r="I312" s="4"/>
      <c r="J312" s="4"/>
      <c r="K312" s="4"/>
      <c r="L312" s="4"/>
      <c r="M312" s="4"/>
      <c r="N312" s="4"/>
    </row>
    <row r="313" spans="2:14" ht="15.75" hidden="1">
      <c r="B313" s="415"/>
      <c r="C313" s="1"/>
      <c r="D313" s="1"/>
      <c r="E313" s="1"/>
      <c r="F313" s="1"/>
      <c r="G313" s="4"/>
      <c r="H313" s="4"/>
      <c r="I313" s="4"/>
      <c r="J313" s="4"/>
      <c r="K313" s="4"/>
      <c r="L313" s="4"/>
      <c r="M313" s="4"/>
      <c r="N313" s="4"/>
    </row>
    <row r="314" spans="2:14" ht="15.75" hidden="1">
      <c r="B314" s="415"/>
      <c r="C314" s="1"/>
      <c r="D314" s="1"/>
      <c r="E314" s="1"/>
      <c r="F314" s="1"/>
      <c r="G314" s="4"/>
      <c r="H314" s="4"/>
      <c r="I314" s="4"/>
      <c r="J314" s="4"/>
      <c r="K314" s="4"/>
      <c r="L314" s="4"/>
      <c r="M314" s="4"/>
      <c r="N314" s="4"/>
    </row>
    <row r="315" spans="2:14" ht="15.75" hidden="1">
      <c r="B315" s="415"/>
      <c r="C315" s="1"/>
      <c r="D315" s="1"/>
      <c r="E315" s="1"/>
      <c r="F315" s="1"/>
      <c r="G315" s="4"/>
      <c r="H315" s="4"/>
      <c r="I315" s="4"/>
      <c r="J315" s="4"/>
      <c r="K315" s="4"/>
      <c r="L315" s="4"/>
      <c r="M315" s="4"/>
      <c r="N315" s="4"/>
    </row>
    <row r="316" spans="2:14" ht="15.75" hidden="1">
      <c r="B316" s="415"/>
      <c r="C316" s="1"/>
      <c r="D316" s="1"/>
      <c r="E316" s="1"/>
      <c r="F316" s="1"/>
      <c r="G316" s="4"/>
      <c r="H316" s="4"/>
      <c r="I316" s="4"/>
      <c r="J316" s="4"/>
      <c r="K316" s="4"/>
      <c r="L316" s="4"/>
      <c r="M316" s="4"/>
      <c r="N316" s="4"/>
    </row>
    <row r="317" spans="2:14" ht="15.75" hidden="1">
      <c r="B317" s="415"/>
      <c r="C317" s="1"/>
      <c r="D317" s="1"/>
      <c r="E317" s="1"/>
      <c r="F317" s="1"/>
      <c r="G317" s="4"/>
      <c r="H317" s="4"/>
      <c r="I317" s="4"/>
      <c r="J317" s="4"/>
      <c r="K317" s="4"/>
      <c r="L317" s="4"/>
      <c r="M317" s="4"/>
      <c r="N317" s="4"/>
    </row>
    <row r="318" spans="2:14" ht="15.75" hidden="1">
      <c r="B318" s="415"/>
      <c r="C318" s="1"/>
      <c r="D318" s="1"/>
      <c r="E318" s="1"/>
      <c r="F318" s="1"/>
      <c r="G318" s="4"/>
      <c r="H318" s="4"/>
      <c r="I318" s="4"/>
      <c r="J318" s="4"/>
      <c r="K318" s="4"/>
      <c r="L318" s="4"/>
      <c r="M318" s="4"/>
      <c r="N318" s="4"/>
    </row>
    <row r="319" spans="2:14" ht="15.75" hidden="1">
      <c r="B319" s="415"/>
      <c r="C319" s="1"/>
      <c r="D319" s="1"/>
      <c r="E319" s="1"/>
      <c r="F319" s="1"/>
      <c r="G319" s="4"/>
      <c r="H319" s="4"/>
      <c r="I319" s="4"/>
      <c r="J319" s="4"/>
      <c r="K319" s="4"/>
      <c r="L319" s="4"/>
      <c r="M319" s="4"/>
      <c r="N319" s="4"/>
    </row>
    <row r="320" spans="2:14" ht="15.75" hidden="1">
      <c r="B320" s="415"/>
      <c r="C320" s="1"/>
      <c r="D320" s="1"/>
      <c r="E320" s="1"/>
      <c r="F320" s="1"/>
      <c r="G320" s="4"/>
      <c r="H320" s="4"/>
      <c r="I320" s="4"/>
      <c r="J320" s="4"/>
      <c r="K320" s="4"/>
      <c r="L320" s="4"/>
      <c r="M320" s="4"/>
      <c r="N320" s="4"/>
    </row>
    <row r="321" spans="2:14" ht="15.75" hidden="1">
      <c r="B321" s="415"/>
      <c r="C321" s="1"/>
      <c r="D321" s="1"/>
      <c r="E321" s="1"/>
      <c r="F321" s="1"/>
      <c r="G321" s="4"/>
      <c r="H321" s="4"/>
      <c r="I321" s="4"/>
      <c r="J321" s="4"/>
      <c r="K321" s="4"/>
      <c r="L321" s="4"/>
      <c r="M321" s="4"/>
      <c r="N321" s="4"/>
    </row>
    <row r="322" spans="2:14" ht="15.75" hidden="1">
      <c r="B322" s="415"/>
      <c r="C322" s="1"/>
      <c r="D322" s="1"/>
      <c r="E322" s="1"/>
      <c r="F322" s="1"/>
      <c r="G322" s="4"/>
      <c r="H322" s="4"/>
      <c r="I322" s="4"/>
      <c r="J322" s="4"/>
      <c r="K322" s="4"/>
      <c r="L322" s="4"/>
      <c r="M322" s="4"/>
      <c r="N322" s="4"/>
    </row>
    <row r="323" spans="2:14" ht="15.75" hidden="1">
      <c r="B323" s="415"/>
      <c r="C323" s="1"/>
      <c r="D323" s="1"/>
      <c r="E323" s="1"/>
      <c r="F323" s="1"/>
      <c r="G323" s="4"/>
      <c r="H323" s="4"/>
      <c r="I323" s="4"/>
      <c r="J323" s="4"/>
      <c r="K323" s="4"/>
      <c r="L323" s="4"/>
      <c r="M323" s="4"/>
      <c r="N323" s="4"/>
    </row>
    <row r="324" spans="2:14" ht="15.75" hidden="1">
      <c r="B324" s="415"/>
      <c r="C324" s="1"/>
      <c r="D324" s="1"/>
      <c r="E324" s="1"/>
      <c r="F324" s="1"/>
      <c r="G324" s="4"/>
      <c r="H324" s="4"/>
      <c r="I324" s="4"/>
      <c r="J324" s="4"/>
      <c r="K324" s="4"/>
      <c r="L324" s="4"/>
      <c r="M324" s="4"/>
      <c r="N324" s="4"/>
    </row>
    <row r="325" spans="2:14" ht="15.75" hidden="1">
      <c r="B325" s="415"/>
      <c r="C325" s="1"/>
      <c r="D325" s="1"/>
      <c r="E325" s="1"/>
      <c r="F325" s="1"/>
      <c r="G325" s="4"/>
      <c r="H325" s="4"/>
      <c r="I325" s="4"/>
      <c r="J325" s="4"/>
      <c r="K325" s="4"/>
      <c r="L325" s="4"/>
      <c r="M325" s="4"/>
      <c r="N325" s="4"/>
    </row>
    <row r="326" spans="2:14" ht="15.75" hidden="1">
      <c r="B326" s="415"/>
      <c r="C326" s="1"/>
      <c r="D326" s="1"/>
      <c r="E326" s="1"/>
      <c r="F326" s="1"/>
      <c r="G326" s="4"/>
      <c r="H326" s="4"/>
      <c r="I326" s="4"/>
      <c r="J326" s="4"/>
      <c r="K326" s="4"/>
      <c r="L326" s="4"/>
      <c r="M326" s="4"/>
      <c r="N326" s="4"/>
    </row>
    <row r="327" spans="2:14" ht="15.75" hidden="1">
      <c r="B327" s="415"/>
      <c r="C327" s="1"/>
      <c r="D327" s="1"/>
      <c r="E327" s="1"/>
      <c r="F327" s="1"/>
      <c r="G327" s="4"/>
      <c r="H327" s="4"/>
      <c r="I327" s="4"/>
      <c r="J327" s="4"/>
      <c r="K327" s="4"/>
      <c r="L327" s="4"/>
      <c r="M327" s="4"/>
      <c r="N327" s="4"/>
    </row>
    <row r="328" spans="2:14" ht="15.75" hidden="1">
      <c r="B328" s="415"/>
      <c r="C328" s="1"/>
      <c r="D328" s="1"/>
      <c r="E328" s="1"/>
      <c r="F328" s="1"/>
      <c r="G328" s="4"/>
      <c r="H328" s="4"/>
      <c r="I328" s="4"/>
      <c r="J328" s="4"/>
      <c r="K328" s="4"/>
      <c r="L328" s="4"/>
      <c r="M328" s="4"/>
      <c r="N328" s="4"/>
    </row>
    <row r="329" spans="2:14" ht="15.75" hidden="1">
      <c r="B329" s="415"/>
      <c r="C329" s="1"/>
      <c r="D329" s="1"/>
      <c r="E329" s="1"/>
      <c r="F329" s="1"/>
      <c r="G329" s="4"/>
      <c r="H329" s="4"/>
      <c r="I329" s="4"/>
      <c r="J329" s="4"/>
      <c r="K329" s="4"/>
      <c r="L329" s="4"/>
      <c r="M329" s="4"/>
      <c r="N329" s="4"/>
    </row>
    <row r="330" spans="2:14" ht="15.75" hidden="1">
      <c r="B330" s="415"/>
      <c r="C330" s="1"/>
      <c r="D330" s="1"/>
      <c r="E330" s="1"/>
      <c r="F330" s="1"/>
      <c r="G330" s="4"/>
      <c r="H330" s="4"/>
      <c r="I330" s="4"/>
      <c r="J330" s="4"/>
      <c r="K330" s="4"/>
      <c r="L330" s="4"/>
      <c r="M330" s="4"/>
      <c r="N330" s="4"/>
    </row>
    <row r="331" spans="2:14" ht="15.75" hidden="1">
      <c r="B331" s="415"/>
      <c r="C331" s="1"/>
      <c r="D331" s="1"/>
      <c r="E331" s="1"/>
      <c r="F331" s="1"/>
      <c r="G331" s="4"/>
      <c r="H331" s="4"/>
      <c r="I331" s="4"/>
      <c r="J331" s="4"/>
      <c r="K331" s="4"/>
      <c r="L331" s="4"/>
      <c r="M331" s="4"/>
      <c r="N331" s="4"/>
    </row>
    <row r="332" spans="2:14" ht="15.75" hidden="1">
      <c r="B332" s="415"/>
      <c r="C332" s="1"/>
      <c r="D332" s="1"/>
      <c r="E332" s="1"/>
      <c r="F332" s="1"/>
      <c r="G332" s="4"/>
      <c r="H332" s="4"/>
      <c r="I332" s="4"/>
      <c r="J332" s="4"/>
      <c r="K332" s="4"/>
      <c r="L332" s="4"/>
      <c r="M332" s="4"/>
      <c r="N332" s="4"/>
    </row>
    <row r="333" spans="2:14" ht="15.75" hidden="1">
      <c r="B333" s="415"/>
      <c r="C333" s="1"/>
      <c r="D333" s="1"/>
      <c r="E333" s="1"/>
      <c r="F333" s="1"/>
      <c r="G333" s="4"/>
      <c r="H333" s="4"/>
      <c r="I333" s="4"/>
      <c r="J333" s="4"/>
      <c r="K333" s="4"/>
      <c r="L333" s="4"/>
      <c r="M333" s="4"/>
      <c r="N333" s="4"/>
    </row>
    <row r="334" spans="2:14" ht="15.75" hidden="1">
      <c r="B334" s="415"/>
      <c r="C334" s="1"/>
      <c r="D334" s="1"/>
      <c r="E334" s="1"/>
      <c r="F334" s="1"/>
      <c r="G334" s="4"/>
      <c r="H334" s="4"/>
      <c r="I334" s="4"/>
      <c r="J334" s="4"/>
      <c r="K334" s="4"/>
      <c r="L334" s="4"/>
      <c r="M334" s="4"/>
      <c r="N334" s="4"/>
    </row>
    <row r="335" spans="2:14" ht="15.75" hidden="1">
      <c r="B335" s="415"/>
      <c r="C335" s="1"/>
      <c r="D335" s="1"/>
      <c r="E335" s="1"/>
      <c r="F335" s="1"/>
      <c r="G335" s="4"/>
      <c r="H335" s="4"/>
      <c r="I335" s="4"/>
      <c r="J335" s="4"/>
      <c r="K335" s="4"/>
      <c r="L335" s="4"/>
      <c r="M335" s="4"/>
      <c r="N335" s="4"/>
    </row>
    <row r="336" spans="2:14" ht="15.75" hidden="1">
      <c r="B336" s="415"/>
      <c r="C336" s="1"/>
      <c r="D336" s="1"/>
      <c r="E336" s="1"/>
      <c r="F336" s="1"/>
      <c r="G336" s="4"/>
      <c r="H336" s="4"/>
      <c r="I336" s="4"/>
      <c r="J336" s="4"/>
      <c r="K336" s="4"/>
      <c r="L336" s="4"/>
      <c r="M336" s="4"/>
      <c r="N336" s="4"/>
    </row>
    <row r="337" spans="2:14" ht="15.75" hidden="1">
      <c r="B337" s="415"/>
      <c r="C337" s="1"/>
      <c r="D337" s="1"/>
      <c r="E337" s="1"/>
      <c r="F337" s="1"/>
      <c r="G337" s="4"/>
      <c r="H337" s="4"/>
      <c r="I337" s="4"/>
      <c r="J337" s="4"/>
      <c r="K337" s="4"/>
      <c r="L337" s="4"/>
      <c r="M337" s="4"/>
      <c r="N337" s="4"/>
    </row>
    <row r="338" spans="2:14" ht="15.75" hidden="1">
      <c r="B338" s="415"/>
      <c r="C338" s="1"/>
      <c r="D338" s="1"/>
      <c r="E338" s="1"/>
      <c r="F338" s="1"/>
      <c r="G338" s="4"/>
      <c r="H338" s="4"/>
      <c r="I338" s="4"/>
      <c r="J338" s="4"/>
      <c r="K338" s="4"/>
      <c r="L338" s="4"/>
      <c r="M338" s="4"/>
      <c r="N338" s="4"/>
    </row>
    <row r="339" spans="2:14" ht="15.75" hidden="1">
      <c r="B339" s="415"/>
      <c r="C339" s="1"/>
      <c r="D339" s="1"/>
      <c r="E339" s="1"/>
      <c r="F339" s="1"/>
      <c r="G339" s="4"/>
      <c r="H339" s="4"/>
      <c r="I339" s="4"/>
      <c r="J339" s="4"/>
      <c r="K339" s="4"/>
      <c r="L339" s="4"/>
      <c r="M339" s="4"/>
      <c r="N339" s="4"/>
    </row>
    <row r="340" spans="2:14" ht="15.75" hidden="1">
      <c r="B340" s="415"/>
      <c r="C340" s="1"/>
      <c r="D340" s="1"/>
      <c r="E340" s="1"/>
      <c r="F340" s="1"/>
      <c r="G340" s="4"/>
      <c r="H340" s="4"/>
      <c r="I340" s="4"/>
      <c r="J340" s="4"/>
      <c r="K340" s="4"/>
      <c r="L340" s="4"/>
      <c r="M340" s="4"/>
      <c r="N340" s="4"/>
    </row>
    <row r="341" spans="2:14" ht="15.75" hidden="1">
      <c r="B341" s="415"/>
      <c r="C341" s="1"/>
      <c r="D341" s="1"/>
      <c r="E341" s="1"/>
      <c r="F341" s="1"/>
      <c r="G341" s="4"/>
      <c r="H341" s="4"/>
      <c r="I341" s="4"/>
      <c r="J341" s="4"/>
      <c r="K341" s="4"/>
      <c r="L341" s="4"/>
      <c r="M341" s="4"/>
      <c r="N341" s="4"/>
    </row>
    <row r="342" spans="2:14" ht="15.75" hidden="1">
      <c r="B342" s="415"/>
      <c r="C342" s="1"/>
      <c r="D342" s="1"/>
      <c r="E342" s="1"/>
      <c r="F342" s="1"/>
      <c r="G342" s="4"/>
      <c r="H342" s="4"/>
      <c r="I342" s="4"/>
      <c r="J342" s="4"/>
      <c r="K342" s="4"/>
      <c r="L342" s="4"/>
      <c r="M342" s="4"/>
      <c r="N342" s="4"/>
    </row>
    <row r="343" spans="2:14" ht="15.75" hidden="1">
      <c r="B343" s="415"/>
      <c r="C343" s="1"/>
      <c r="D343" s="1"/>
      <c r="E343" s="1"/>
      <c r="F343" s="1"/>
      <c r="G343" s="4"/>
      <c r="H343" s="4"/>
      <c r="I343" s="4"/>
      <c r="J343" s="4"/>
      <c r="K343" s="4"/>
      <c r="L343" s="4"/>
      <c r="M343" s="4"/>
      <c r="N343" s="4"/>
    </row>
    <row r="344" spans="2:14" ht="15.75" hidden="1">
      <c r="B344" s="415"/>
      <c r="C344" s="1"/>
      <c r="D344" s="1"/>
      <c r="E344" s="1"/>
      <c r="F344" s="1"/>
      <c r="G344" s="4"/>
      <c r="H344" s="4"/>
      <c r="I344" s="4"/>
      <c r="J344" s="4"/>
      <c r="K344" s="4"/>
      <c r="L344" s="4"/>
      <c r="M344" s="4"/>
      <c r="N344" s="4"/>
    </row>
    <row r="345" spans="2:14" ht="15.75" hidden="1">
      <c r="B345" s="415"/>
      <c r="C345" s="1"/>
      <c r="D345" s="1"/>
      <c r="E345" s="1"/>
      <c r="F345" s="1"/>
      <c r="G345" s="4"/>
      <c r="H345" s="4"/>
      <c r="I345" s="4"/>
      <c r="J345" s="4"/>
      <c r="K345" s="4"/>
      <c r="L345" s="4"/>
      <c r="M345" s="4"/>
      <c r="N345" s="4"/>
    </row>
    <row r="346" spans="2:14" ht="15.75" hidden="1">
      <c r="B346" s="415"/>
      <c r="C346" s="1"/>
      <c r="D346" s="1"/>
      <c r="E346" s="1"/>
      <c r="F346" s="1"/>
      <c r="G346" s="4"/>
      <c r="H346" s="4"/>
      <c r="I346" s="4"/>
      <c r="J346" s="4"/>
      <c r="K346" s="4"/>
      <c r="L346" s="4"/>
      <c r="M346" s="4"/>
      <c r="N346" s="4"/>
    </row>
    <row r="347" spans="2:14" ht="15.75" hidden="1">
      <c r="B347" s="415"/>
      <c r="C347" s="1"/>
      <c r="D347" s="1"/>
      <c r="E347" s="1"/>
      <c r="F347" s="1"/>
      <c r="G347" s="4"/>
      <c r="H347" s="4"/>
      <c r="I347" s="4"/>
      <c r="J347" s="4"/>
      <c r="K347" s="4"/>
      <c r="L347" s="4"/>
      <c r="M347" s="4"/>
      <c r="N347" s="4"/>
    </row>
    <row r="348" spans="2:14" ht="15.75" hidden="1">
      <c r="B348" s="415"/>
      <c r="C348" s="1"/>
      <c r="D348" s="1"/>
      <c r="E348" s="1"/>
      <c r="F348" s="1"/>
      <c r="G348" s="4"/>
      <c r="H348" s="4"/>
      <c r="I348" s="4"/>
      <c r="J348" s="4"/>
      <c r="K348" s="4"/>
      <c r="L348" s="4"/>
      <c r="M348" s="4"/>
      <c r="N348" s="4"/>
    </row>
    <row r="349" spans="2:14" ht="15.75" hidden="1">
      <c r="B349" s="415"/>
      <c r="C349" s="1"/>
      <c r="D349" s="1"/>
      <c r="E349" s="1"/>
      <c r="F349" s="1"/>
      <c r="G349" s="4"/>
      <c r="H349" s="4"/>
      <c r="I349" s="4"/>
      <c r="J349" s="4"/>
      <c r="K349" s="4"/>
      <c r="L349" s="4"/>
      <c r="M349" s="4"/>
      <c r="N349" s="4"/>
    </row>
    <row r="350" spans="2:14" ht="15.75" hidden="1">
      <c r="B350" s="415"/>
      <c r="C350" s="1"/>
      <c r="D350" s="1"/>
      <c r="E350" s="1"/>
      <c r="F350" s="1"/>
      <c r="G350" s="4"/>
      <c r="H350" s="4"/>
      <c r="I350" s="4"/>
      <c r="J350" s="4"/>
      <c r="K350" s="4"/>
      <c r="L350" s="4"/>
      <c r="M350" s="4"/>
      <c r="N350" s="4"/>
    </row>
    <row r="351" spans="2:14" ht="15.75" hidden="1">
      <c r="B351" s="415"/>
      <c r="C351" s="1"/>
      <c r="D351" s="1"/>
      <c r="E351" s="1"/>
      <c r="F351" s="1"/>
      <c r="G351" s="4"/>
      <c r="H351" s="4"/>
      <c r="I351" s="4"/>
      <c r="J351" s="4"/>
      <c r="K351" s="4"/>
      <c r="L351" s="4"/>
      <c r="M351" s="4"/>
      <c r="N351" s="4"/>
    </row>
    <row r="352" spans="2:14" ht="15.75" hidden="1">
      <c r="B352" s="415"/>
      <c r="C352" s="1"/>
      <c r="D352" s="1"/>
      <c r="E352" s="1"/>
      <c r="F352" s="1"/>
      <c r="G352" s="4"/>
      <c r="H352" s="4"/>
      <c r="I352" s="4"/>
      <c r="J352" s="4"/>
      <c r="K352" s="4"/>
      <c r="L352" s="4"/>
      <c r="M352" s="4"/>
      <c r="N352" s="4"/>
    </row>
    <row r="353" spans="2:14" ht="15.75" hidden="1">
      <c r="B353" s="415"/>
      <c r="C353" s="1"/>
      <c r="D353" s="1"/>
      <c r="E353" s="1"/>
      <c r="F353" s="1"/>
      <c r="G353" s="4"/>
      <c r="H353" s="4"/>
      <c r="I353" s="4"/>
      <c r="J353" s="4"/>
      <c r="K353" s="4"/>
      <c r="L353" s="4"/>
      <c r="M353" s="4"/>
      <c r="N353" s="4"/>
    </row>
    <row r="354" spans="2:14" ht="15.75" hidden="1">
      <c r="B354" s="415"/>
      <c r="C354" s="1"/>
      <c r="D354" s="1"/>
      <c r="E354" s="1"/>
      <c r="F354" s="1"/>
      <c r="G354" s="4"/>
      <c r="H354" s="4"/>
      <c r="I354" s="4"/>
      <c r="J354" s="4"/>
      <c r="K354" s="4"/>
      <c r="L354" s="4"/>
      <c r="M354" s="4"/>
      <c r="N354" s="4"/>
    </row>
    <row r="355" spans="2:14" ht="15.75" hidden="1">
      <c r="B355" s="415"/>
      <c r="C355" s="1"/>
      <c r="D355" s="1"/>
      <c r="E355" s="1"/>
      <c r="F355" s="1"/>
      <c r="G355" s="4"/>
      <c r="H355" s="4"/>
      <c r="I355" s="4"/>
      <c r="J355" s="4"/>
      <c r="K355" s="4"/>
      <c r="L355" s="4"/>
      <c r="M355" s="4"/>
      <c r="N355" s="4"/>
    </row>
    <row r="356" spans="2:14" ht="15.75" hidden="1">
      <c r="B356" s="415"/>
      <c r="C356" s="1"/>
      <c r="D356" s="1"/>
      <c r="E356" s="1"/>
      <c r="F356" s="1"/>
      <c r="G356" s="4"/>
      <c r="H356" s="4"/>
      <c r="I356" s="4"/>
      <c r="J356" s="4"/>
      <c r="K356" s="4"/>
      <c r="L356" s="4"/>
      <c r="M356" s="4"/>
      <c r="N356" s="4"/>
    </row>
    <row r="357" spans="2:14" ht="15.75" hidden="1">
      <c r="B357" s="415"/>
      <c r="C357" s="1"/>
      <c r="D357" s="1"/>
      <c r="E357" s="1"/>
      <c r="F357" s="1"/>
      <c r="G357" s="4"/>
      <c r="H357" s="4"/>
      <c r="I357" s="4"/>
      <c r="J357" s="4"/>
      <c r="K357" s="4"/>
      <c r="L357" s="4"/>
      <c r="M357" s="4"/>
      <c r="N357" s="4"/>
    </row>
    <row r="358" spans="2:14" ht="15.75" hidden="1">
      <c r="B358" s="415"/>
      <c r="C358" s="1"/>
      <c r="D358" s="1"/>
      <c r="E358" s="1"/>
      <c r="F358" s="1"/>
      <c r="G358" s="4"/>
      <c r="H358" s="4"/>
      <c r="I358" s="4"/>
      <c r="J358" s="4"/>
      <c r="K358" s="4"/>
      <c r="L358" s="4"/>
      <c r="M358" s="4"/>
      <c r="N358" s="4"/>
    </row>
    <row r="359" spans="2:14" ht="15.75" hidden="1">
      <c r="B359" s="415"/>
      <c r="C359" s="1"/>
      <c r="D359" s="1"/>
      <c r="E359" s="1"/>
      <c r="F359" s="1"/>
      <c r="G359" s="4"/>
      <c r="H359" s="4"/>
      <c r="I359" s="4"/>
      <c r="J359" s="4"/>
      <c r="K359" s="4"/>
      <c r="L359" s="4"/>
      <c r="M359" s="4"/>
      <c r="N359" s="4"/>
    </row>
    <row r="360" spans="2:14" ht="15.75" hidden="1">
      <c r="B360" s="415"/>
      <c r="C360" s="1"/>
      <c r="D360" s="1"/>
      <c r="E360" s="1"/>
      <c r="F360" s="1"/>
      <c r="G360" s="4"/>
      <c r="H360" s="4"/>
      <c r="I360" s="4"/>
      <c r="J360" s="4"/>
      <c r="K360" s="4"/>
      <c r="L360" s="4"/>
      <c r="M360" s="4"/>
      <c r="N360" s="4"/>
    </row>
    <row r="361" spans="2:14" ht="15.75" hidden="1">
      <c r="B361" s="415"/>
      <c r="C361" s="1"/>
      <c r="D361" s="1"/>
      <c r="E361" s="1"/>
      <c r="F361" s="1"/>
      <c r="G361" s="4"/>
      <c r="H361" s="4"/>
      <c r="I361" s="4"/>
      <c r="J361" s="4"/>
      <c r="K361" s="4"/>
      <c r="L361" s="4"/>
      <c r="M361" s="4"/>
      <c r="N361" s="4"/>
    </row>
    <row r="362" spans="2:14" ht="15.75" hidden="1">
      <c r="B362" s="415"/>
      <c r="C362" s="1"/>
      <c r="D362" s="1"/>
      <c r="E362" s="1"/>
      <c r="F362" s="1"/>
      <c r="G362" s="4"/>
      <c r="H362" s="4"/>
      <c r="I362" s="4"/>
      <c r="J362" s="4"/>
      <c r="K362" s="4"/>
      <c r="L362" s="4"/>
      <c r="M362" s="4"/>
      <c r="N362" s="4"/>
    </row>
    <row r="363" spans="2:14" ht="15.75" hidden="1">
      <c r="B363" s="415"/>
      <c r="C363" s="1"/>
      <c r="D363" s="1"/>
      <c r="E363" s="1"/>
      <c r="F363" s="1"/>
      <c r="G363" s="4"/>
      <c r="H363" s="4"/>
      <c r="I363" s="4"/>
      <c r="J363" s="4"/>
      <c r="K363" s="4"/>
      <c r="L363" s="4"/>
      <c r="M363" s="4"/>
      <c r="N363" s="4"/>
    </row>
    <row r="364" spans="2:14" ht="15.75" hidden="1">
      <c r="B364" s="415"/>
      <c r="C364" s="1"/>
      <c r="D364" s="1"/>
      <c r="E364" s="1"/>
      <c r="F364" s="1"/>
      <c r="G364" s="4"/>
      <c r="H364" s="4"/>
      <c r="I364" s="4"/>
      <c r="J364" s="4"/>
      <c r="K364" s="4"/>
      <c r="L364" s="4"/>
      <c r="M364" s="4"/>
      <c r="N364" s="4"/>
    </row>
    <row r="365" spans="2:14" ht="15.75" hidden="1">
      <c r="B365" s="415"/>
      <c r="C365" s="1"/>
      <c r="D365" s="1"/>
      <c r="E365" s="1"/>
      <c r="F365" s="1"/>
      <c r="G365" s="4"/>
      <c r="H365" s="4"/>
      <c r="I365" s="4"/>
      <c r="J365" s="4"/>
      <c r="K365" s="4"/>
      <c r="L365" s="4"/>
      <c r="M365" s="4"/>
      <c r="N365" s="4"/>
    </row>
    <row r="366" spans="2:14" ht="15.75" hidden="1">
      <c r="B366" s="415"/>
      <c r="C366" s="1"/>
      <c r="D366" s="1"/>
      <c r="E366" s="1"/>
      <c r="F366" s="1"/>
      <c r="G366" s="4"/>
      <c r="H366" s="4"/>
      <c r="I366" s="4"/>
      <c r="J366" s="4"/>
      <c r="K366" s="4"/>
      <c r="L366" s="4"/>
      <c r="M366" s="4"/>
      <c r="N366" s="4"/>
    </row>
    <row r="367" spans="2:14" ht="15.75" hidden="1">
      <c r="B367" s="415"/>
      <c r="C367" s="1"/>
      <c r="D367" s="1"/>
      <c r="E367" s="1"/>
      <c r="F367" s="1"/>
      <c r="G367" s="4"/>
      <c r="H367" s="4"/>
      <c r="I367" s="4"/>
      <c r="J367" s="4"/>
      <c r="K367" s="4"/>
      <c r="L367" s="4"/>
      <c r="M367" s="4"/>
      <c r="N367" s="4"/>
    </row>
    <row r="368" spans="2:14" ht="15.75" hidden="1">
      <c r="B368" s="415"/>
      <c r="C368" s="1"/>
      <c r="D368" s="1"/>
      <c r="E368" s="1"/>
      <c r="F368" s="1"/>
      <c r="G368" s="4"/>
      <c r="H368" s="4"/>
      <c r="I368" s="4"/>
      <c r="J368" s="4"/>
      <c r="K368" s="4"/>
      <c r="L368" s="4"/>
      <c r="M368" s="4"/>
      <c r="N368" s="4"/>
    </row>
    <row r="369" spans="2:14" ht="15.75" hidden="1">
      <c r="B369" s="415"/>
      <c r="C369" s="1"/>
      <c r="D369" s="1"/>
      <c r="E369" s="1"/>
      <c r="F369" s="1"/>
      <c r="G369" s="4"/>
      <c r="H369" s="4"/>
      <c r="I369" s="4"/>
      <c r="J369" s="4"/>
      <c r="K369" s="4"/>
      <c r="L369" s="4"/>
      <c r="M369" s="4"/>
      <c r="N369" s="4"/>
    </row>
    <row r="370" spans="2:14" ht="15.75" hidden="1">
      <c r="B370" s="415"/>
      <c r="C370" s="1"/>
      <c r="D370" s="1"/>
      <c r="E370" s="1"/>
      <c r="F370" s="1"/>
      <c r="G370" s="4"/>
      <c r="H370" s="4"/>
      <c r="I370" s="4"/>
      <c r="J370" s="4"/>
      <c r="K370" s="4"/>
      <c r="L370" s="4"/>
      <c r="M370" s="4"/>
      <c r="N370" s="4"/>
    </row>
    <row r="371" spans="2:14" ht="15.75" hidden="1">
      <c r="B371" s="415"/>
      <c r="C371" s="1"/>
      <c r="D371" s="1"/>
      <c r="E371" s="1"/>
      <c r="F371" s="1"/>
      <c r="G371" s="4"/>
      <c r="H371" s="4"/>
      <c r="I371" s="4"/>
      <c r="J371" s="4"/>
      <c r="K371" s="4"/>
      <c r="L371" s="4"/>
      <c r="M371" s="4"/>
      <c r="N371" s="4"/>
    </row>
    <row r="372" spans="2:14" ht="15.75" hidden="1">
      <c r="B372" s="415"/>
      <c r="C372" s="1"/>
      <c r="D372" s="1"/>
      <c r="E372" s="1"/>
      <c r="F372" s="1"/>
      <c r="G372" s="4"/>
      <c r="H372" s="4"/>
      <c r="I372" s="4"/>
      <c r="J372" s="4"/>
      <c r="K372" s="4"/>
      <c r="L372" s="4"/>
      <c r="M372" s="4"/>
      <c r="N372" s="4"/>
    </row>
    <row r="373" spans="2:14" ht="15.75" hidden="1">
      <c r="B373" s="415"/>
      <c r="C373" s="1"/>
      <c r="D373" s="1"/>
      <c r="E373" s="1"/>
      <c r="F373" s="1"/>
      <c r="G373" s="4"/>
      <c r="H373" s="4"/>
      <c r="I373" s="4"/>
      <c r="J373" s="4"/>
      <c r="K373" s="4"/>
      <c r="L373" s="4"/>
      <c r="M373" s="4"/>
      <c r="N373" s="4"/>
    </row>
    <row r="374" spans="2:14" ht="15.75" hidden="1">
      <c r="B374" s="415"/>
      <c r="C374" s="1"/>
      <c r="D374" s="1"/>
      <c r="E374" s="1"/>
      <c r="F374" s="1"/>
      <c r="G374" s="4"/>
      <c r="H374" s="4"/>
      <c r="I374" s="4"/>
      <c r="J374" s="4"/>
      <c r="K374" s="4"/>
      <c r="L374" s="4"/>
      <c r="M374" s="4"/>
      <c r="N374" s="4"/>
    </row>
    <row r="375" spans="2:14" ht="15.75" hidden="1">
      <c r="B375" s="415"/>
      <c r="C375" s="1"/>
      <c r="D375" s="1"/>
      <c r="E375" s="1"/>
      <c r="F375" s="1"/>
      <c r="G375" s="4"/>
      <c r="H375" s="4"/>
      <c r="I375" s="4"/>
      <c r="J375" s="4"/>
      <c r="K375" s="4"/>
      <c r="L375" s="4"/>
      <c r="M375" s="4"/>
      <c r="N375" s="4"/>
    </row>
    <row r="376" spans="2:14" ht="15.75" hidden="1">
      <c r="B376" s="415"/>
      <c r="C376" s="1"/>
      <c r="D376" s="1"/>
      <c r="E376" s="1"/>
      <c r="F376" s="1"/>
      <c r="G376" s="4"/>
      <c r="H376" s="4"/>
      <c r="I376" s="4"/>
      <c r="J376" s="4"/>
      <c r="K376" s="4"/>
      <c r="L376" s="4"/>
      <c r="M376" s="4"/>
      <c r="N376" s="4"/>
    </row>
    <row r="377" spans="2:14" ht="15.75" hidden="1">
      <c r="B377" s="415"/>
      <c r="C377" s="1"/>
      <c r="D377" s="1"/>
      <c r="E377" s="1"/>
      <c r="F377" s="1"/>
      <c r="G377" s="4"/>
      <c r="H377" s="4"/>
      <c r="I377" s="4"/>
      <c r="J377" s="4"/>
      <c r="K377" s="4"/>
      <c r="L377" s="4"/>
      <c r="M377" s="4"/>
      <c r="N377" s="4"/>
    </row>
    <row r="378" spans="2:14" ht="15.75" hidden="1">
      <c r="B378" s="415"/>
      <c r="C378" s="1"/>
      <c r="D378" s="1"/>
      <c r="E378" s="1"/>
      <c r="F378" s="1"/>
      <c r="G378" s="4"/>
      <c r="H378" s="4"/>
      <c r="I378" s="4"/>
      <c r="J378" s="4"/>
      <c r="K378" s="4"/>
      <c r="L378" s="4"/>
      <c r="M378" s="4"/>
      <c r="N378" s="4"/>
    </row>
    <row r="379" spans="2:14" ht="15.75" hidden="1">
      <c r="B379" s="415"/>
      <c r="C379" s="1"/>
      <c r="D379" s="1"/>
      <c r="E379" s="1"/>
      <c r="F379" s="1"/>
      <c r="G379" s="4"/>
      <c r="H379" s="4"/>
      <c r="I379" s="4"/>
      <c r="J379" s="4"/>
      <c r="K379" s="4"/>
      <c r="L379" s="4"/>
      <c r="M379" s="4"/>
      <c r="N379" s="4"/>
    </row>
    <row r="380" spans="2:14" ht="15.75" hidden="1">
      <c r="B380" s="415"/>
      <c r="C380" s="1"/>
      <c r="D380" s="1"/>
      <c r="E380" s="1"/>
      <c r="F380" s="1"/>
      <c r="G380" s="4"/>
      <c r="H380" s="4"/>
      <c r="I380" s="4"/>
      <c r="J380" s="4"/>
      <c r="K380" s="4"/>
      <c r="L380" s="4"/>
      <c r="M380" s="4"/>
      <c r="N380" s="4"/>
    </row>
    <row r="381" spans="2:14" ht="15.75" hidden="1">
      <c r="B381" s="415"/>
      <c r="C381" s="1"/>
      <c r="D381" s="1"/>
      <c r="E381" s="1"/>
      <c r="F381" s="1"/>
      <c r="G381" s="4"/>
      <c r="H381" s="4"/>
      <c r="I381" s="4"/>
      <c r="J381" s="4"/>
      <c r="K381" s="4"/>
      <c r="L381" s="4"/>
      <c r="M381" s="4"/>
      <c r="N381" s="4"/>
    </row>
    <row r="382" spans="2:14" ht="15.75" hidden="1">
      <c r="B382" s="415"/>
      <c r="C382" s="1"/>
      <c r="D382" s="1"/>
      <c r="E382" s="1"/>
      <c r="F382" s="1"/>
      <c r="G382" s="4"/>
      <c r="H382" s="4"/>
      <c r="I382" s="4"/>
      <c r="J382" s="4"/>
      <c r="K382" s="4"/>
      <c r="L382" s="4"/>
      <c r="M382" s="4"/>
      <c r="N382" s="4"/>
    </row>
    <row r="383" spans="2:14" ht="15.75" hidden="1">
      <c r="B383" s="415"/>
      <c r="C383" s="1"/>
      <c r="D383" s="1"/>
      <c r="E383" s="1"/>
      <c r="F383" s="1"/>
      <c r="G383" s="4"/>
      <c r="H383" s="4"/>
      <c r="I383" s="4"/>
      <c r="J383" s="4"/>
      <c r="K383" s="4"/>
      <c r="L383" s="4"/>
      <c r="M383" s="4"/>
      <c r="N383" s="4"/>
    </row>
    <row r="384" spans="2:14" ht="15.75" hidden="1">
      <c r="B384" s="415"/>
      <c r="C384" s="1"/>
      <c r="D384" s="1"/>
      <c r="E384" s="1"/>
      <c r="F384" s="1"/>
      <c r="G384" s="4"/>
      <c r="H384" s="4"/>
      <c r="I384" s="4"/>
      <c r="J384" s="4"/>
      <c r="K384" s="4"/>
      <c r="L384" s="4"/>
      <c r="M384" s="4"/>
      <c r="N384" s="4"/>
    </row>
    <row r="385" spans="2:14" ht="15.75" hidden="1">
      <c r="B385" s="415"/>
      <c r="C385" s="1"/>
      <c r="D385" s="1"/>
      <c r="E385" s="1"/>
      <c r="F385" s="1"/>
      <c r="G385" s="4"/>
      <c r="H385" s="4"/>
      <c r="I385" s="4"/>
      <c r="J385" s="4"/>
      <c r="K385" s="4"/>
      <c r="L385" s="4"/>
      <c r="M385" s="4"/>
      <c r="N385" s="4"/>
    </row>
    <row r="386" spans="2:14" ht="15.75" hidden="1">
      <c r="B386" s="415"/>
      <c r="C386" s="1"/>
      <c r="D386" s="1"/>
      <c r="E386" s="1"/>
      <c r="F386" s="1"/>
      <c r="G386" s="4"/>
      <c r="H386" s="4"/>
      <c r="I386" s="4"/>
      <c r="J386" s="4"/>
      <c r="K386" s="4"/>
      <c r="L386" s="4"/>
      <c r="M386" s="4"/>
      <c r="N386" s="4"/>
    </row>
    <row r="387" spans="2:14" ht="15.75" hidden="1">
      <c r="B387" s="415"/>
      <c r="C387" s="1"/>
      <c r="D387" s="1"/>
      <c r="E387" s="1"/>
      <c r="F387" s="1"/>
      <c r="G387" s="4"/>
      <c r="H387" s="4"/>
      <c r="I387" s="4"/>
      <c r="J387" s="4"/>
      <c r="K387" s="4"/>
      <c r="L387" s="4"/>
      <c r="M387" s="4"/>
      <c r="N387" s="4"/>
    </row>
    <row r="388" spans="2:14" ht="15.75" hidden="1">
      <c r="B388" s="415"/>
      <c r="C388" s="1"/>
      <c r="D388" s="1"/>
      <c r="E388" s="1"/>
      <c r="F388" s="1"/>
      <c r="G388" s="4"/>
      <c r="H388" s="4"/>
      <c r="I388" s="4"/>
      <c r="J388" s="4"/>
      <c r="K388" s="4"/>
      <c r="L388" s="4"/>
      <c r="M388" s="4"/>
      <c r="N388" s="4"/>
    </row>
    <row r="389" spans="2:14" ht="15.75" hidden="1">
      <c r="B389" s="415"/>
      <c r="C389" s="1"/>
      <c r="D389" s="1"/>
      <c r="E389" s="1"/>
      <c r="F389" s="1"/>
      <c r="G389" s="4"/>
      <c r="H389" s="4"/>
      <c r="I389" s="4"/>
      <c r="J389" s="4"/>
      <c r="K389" s="4"/>
      <c r="L389" s="4"/>
      <c r="M389" s="4"/>
      <c r="N389" s="4"/>
    </row>
    <row r="390" spans="2:14" ht="15.75" hidden="1">
      <c r="B390" s="415"/>
      <c r="C390" s="1"/>
      <c r="D390" s="1"/>
      <c r="E390" s="1"/>
      <c r="F390" s="1"/>
      <c r="G390" s="4"/>
      <c r="H390" s="4"/>
      <c r="I390" s="4"/>
      <c r="J390" s="4"/>
      <c r="K390" s="4"/>
      <c r="L390" s="4"/>
      <c r="M390" s="4"/>
      <c r="N390" s="4"/>
    </row>
    <row r="391" spans="2:14" ht="15.75" hidden="1">
      <c r="B391" s="415"/>
      <c r="C391" s="1"/>
      <c r="D391" s="1"/>
      <c r="E391" s="1"/>
      <c r="F391" s="1"/>
      <c r="G391" s="4"/>
      <c r="H391" s="4"/>
      <c r="I391" s="4"/>
      <c r="J391" s="4"/>
      <c r="K391" s="4"/>
      <c r="L391" s="4"/>
      <c r="M391" s="4"/>
      <c r="N391" s="4"/>
    </row>
    <row r="392" spans="2:14" ht="15.75" hidden="1">
      <c r="B392" s="415"/>
      <c r="C392" s="1"/>
      <c r="D392" s="1"/>
      <c r="E392" s="1"/>
      <c r="F392" s="1"/>
      <c r="G392" s="4"/>
      <c r="H392" s="4"/>
      <c r="I392" s="4"/>
      <c r="J392" s="4"/>
      <c r="K392" s="4"/>
      <c r="L392" s="4"/>
      <c r="M392" s="4"/>
      <c r="N392" s="4"/>
    </row>
    <row r="393" spans="2:14" ht="15.75" hidden="1">
      <c r="B393" s="415"/>
      <c r="C393" s="1"/>
      <c r="D393" s="1"/>
      <c r="E393" s="1"/>
      <c r="F393" s="1"/>
      <c r="G393" s="4"/>
      <c r="H393" s="4"/>
      <c r="I393" s="4"/>
      <c r="J393" s="4"/>
      <c r="K393" s="4"/>
      <c r="L393" s="4"/>
      <c r="M393" s="4"/>
      <c r="N393" s="4"/>
    </row>
    <row r="394" spans="2:14" ht="15.75" hidden="1">
      <c r="B394" s="415"/>
      <c r="C394" s="1"/>
      <c r="D394" s="1"/>
      <c r="E394" s="1"/>
      <c r="F394" s="1"/>
      <c r="G394" s="4"/>
      <c r="H394" s="4"/>
      <c r="I394" s="4"/>
      <c r="J394" s="4"/>
      <c r="K394" s="4"/>
      <c r="L394" s="4"/>
      <c r="M394" s="4"/>
      <c r="N394" s="4"/>
    </row>
    <row r="395" spans="2:14" ht="15.75" hidden="1">
      <c r="B395" s="415"/>
      <c r="C395" s="1"/>
      <c r="D395" s="1"/>
      <c r="E395" s="1"/>
      <c r="F395" s="1"/>
      <c r="G395" s="4"/>
      <c r="H395" s="4"/>
      <c r="I395" s="4"/>
      <c r="J395" s="4"/>
      <c r="K395" s="4"/>
      <c r="L395" s="4"/>
      <c r="M395" s="4"/>
      <c r="N395" s="4"/>
    </row>
    <row r="396" spans="2:14" ht="15.75" hidden="1">
      <c r="B396" s="415"/>
      <c r="C396" s="1"/>
      <c r="D396" s="1"/>
      <c r="E396" s="1"/>
      <c r="F396" s="1"/>
      <c r="G396" s="4"/>
      <c r="H396" s="4"/>
      <c r="I396" s="4"/>
      <c r="J396" s="4"/>
      <c r="K396" s="4"/>
      <c r="L396" s="4"/>
      <c r="M396" s="4"/>
      <c r="N396" s="4"/>
    </row>
    <row r="397" spans="2:14" ht="15.75" hidden="1">
      <c r="B397" s="415"/>
      <c r="C397" s="1"/>
      <c r="D397" s="1"/>
      <c r="E397" s="1"/>
      <c r="F397" s="1"/>
      <c r="G397" s="4"/>
      <c r="H397" s="4"/>
      <c r="I397" s="4"/>
      <c r="J397" s="4"/>
      <c r="K397" s="4"/>
      <c r="L397" s="4"/>
      <c r="M397" s="4"/>
      <c r="N397" s="4"/>
    </row>
    <row r="398" spans="2:14" ht="15.75" hidden="1">
      <c r="B398" s="415"/>
      <c r="C398" s="1"/>
      <c r="D398" s="1"/>
      <c r="E398" s="1"/>
      <c r="F398" s="1"/>
      <c r="G398" s="4"/>
      <c r="H398" s="4"/>
      <c r="I398" s="4"/>
      <c r="J398" s="4"/>
      <c r="K398" s="4"/>
      <c r="L398" s="4"/>
      <c r="M398" s="4"/>
      <c r="N398" s="4"/>
    </row>
    <row r="399" spans="2:14" ht="15.75" hidden="1">
      <c r="B399" s="415"/>
      <c r="C399" s="1"/>
      <c r="D399" s="1"/>
      <c r="E399" s="1"/>
      <c r="F399" s="1"/>
      <c r="G399" s="4"/>
      <c r="H399" s="4"/>
      <c r="I399" s="4"/>
      <c r="J399" s="4"/>
      <c r="K399" s="4"/>
      <c r="L399" s="4"/>
      <c r="M399" s="4"/>
      <c r="N399" s="4"/>
    </row>
    <row r="400" spans="2:14" ht="15.75" hidden="1">
      <c r="B400" s="415"/>
      <c r="C400" s="1"/>
      <c r="D400" s="1"/>
      <c r="E400" s="1"/>
      <c r="F400" s="1"/>
      <c r="G400" s="4"/>
      <c r="H400" s="4"/>
      <c r="I400" s="4"/>
      <c r="J400" s="4"/>
      <c r="K400" s="4"/>
      <c r="L400" s="4"/>
      <c r="M400" s="4"/>
      <c r="N400" s="4"/>
    </row>
    <row r="401" spans="2:14" ht="15.75" hidden="1">
      <c r="B401" s="415"/>
      <c r="C401" s="1"/>
      <c r="D401" s="1"/>
      <c r="E401" s="1"/>
      <c r="F401" s="1"/>
      <c r="G401" s="4"/>
      <c r="H401" s="4"/>
      <c r="I401" s="4"/>
      <c r="J401" s="4"/>
      <c r="K401" s="4"/>
      <c r="L401" s="4"/>
      <c r="M401" s="4"/>
      <c r="N401" s="4"/>
    </row>
    <row r="402" spans="2:14" ht="15.75" hidden="1">
      <c r="B402" s="415"/>
      <c r="C402" s="1"/>
      <c r="D402" s="1"/>
      <c r="E402" s="1"/>
      <c r="F402" s="1"/>
      <c r="G402" s="4"/>
      <c r="H402" s="4"/>
      <c r="I402" s="4"/>
      <c r="J402" s="4"/>
      <c r="K402" s="4"/>
      <c r="L402" s="4"/>
      <c r="M402" s="4"/>
      <c r="N402" s="4"/>
    </row>
    <row r="403" spans="2:14" ht="15.75" hidden="1">
      <c r="B403" s="415"/>
      <c r="C403" s="1"/>
      <c r="D403" s="1"/>
      <c r="E403" s="1"/>
      <c r="F403" s="1"/>
      <c r="G403" s="4"/>
      <c r="H403" s="4"/>
      <c r="I403" s="4"/>
      <c r="J403" s="4"/>
      <c r="K403" s="4"/>
      <c r="L403" s="4"/>
      <c r="M403" s="4"/>
      <c r="N403" s="4"/>
    </row>
    <row r="404" spans="2:14" ht="15.75" hidden="1">
      <c r="B404" s="415"/>
      <c r="C404" s="1"/>
      <c r="D404" s="1"/>
      <c r="E404" s="1"/>
      <c r="F404" s="1"/>
      <c r="G404" s="4"/>
      <c r="H404" s="4"/>
      <c r="I404" s="4"/>
      <c r="J404" s="4"/>
      <c r="K404" s="4"/>
      <c r="L404" s="4"/>
      <c r="M404" s="4"/>
      <c r="N404" s="4"/>
    </row>
    <row r="405" spans="2:14" ht="15.75" hidden="1">
      <c r="B405" s="415"/>
      <c r="C405" s="1"/>
      <c r="D405" s="1"/>
      <c r="E405" s="1"/>
      <c r="F405" s="1"/>
      <c r="G405" s="4"/>
      <c r="H405" s="4"/>
      <c r="I405" s="4"/>
      <c r="J405" s="4"/>
      <c r="K405" s="4"/>
      <c r="L405" s="4"/>
      <c r="M405" s="4"/>
      <c r="N405" s="4"/>
    </row>
    <row r="406" spans="2:14" ht="15.75" hidden="1">
      <c r="B406" s="415"/>
      <c r="C406" s="1"/>
      <c r="D406" s="1"/>
      <c r="E406" s="1"/>
      <c r="F406" s="1"/>
      <c r="G406" s="4"/>
      <c r="H406" s="4"/>
      <c r="I406" s="4"/>
      <c r="J406" s="4"/>
      <c r="K406" s="4"/>
      <c r="L406" s="4"/>
      <c r="M406" s="4"/>
      <c r="N406" s="4"/>
    </row>
    <row r="407" spans="2:14" ht="15.75" hidden="1">
      <c r="B407" s="415"/>
      <c r="C407" s="1"/>
      <c r="D407" s="1"/>
      <c r="E407" s="1"/>
      <c r="F407" s="1"/>
      <c r="G407" s="4"/>
      <c r="H407" s="4"/>
      <c r="I407" s="4"/>
      <c r="J407" s="4"/>
      <c r="K407" s="4"/>
      <c r="L407" s="4"/>
      <c r="M407" s="4"/>
      <c r="N407" s="4"/>
    </row>
    <row r="408" spans="2:14" ht="15.75" hidden="1">
      <c r="B408" s="415"/>
      <c r="C408" s="1"/>
      <c r="D408" s="1"/>
      <c r="E408" s="1"/>
      <c r="F408" s="1"/>
      <c r="G408" s="4"/>
      <c r="H408" s="4"/>
      <c r="I408" s="4"/>
      <c r="J408" s="4"/>
      <c r="K408" s="4"/>
      <c r="L408" s="4"/>
      <c r="M408" s="4"/>
      <c r="N408" s="4"/>
    </row>
    <row r="409" spans="2:14" ht="15.75" hidden="1">
      <c r="B409" s="415"/>
      <c r="C409" s="1"/>
      <c r="D409" s="1"/>
      <c r="E409" s="1"/>
      <c r="F409" s="1"/>
      <c r="G409" s="4"/>
      <c r="H409" s="4"/>
      <c r="I409" s="4"/>
      <c r="J409" s="4"/>
      <c r="K409" s="4"/>
      <c r="L409" s="4"/>
      <c r="M409" s="4"/>
      <c r="N409" s="4"/>
    </row>
    <row r="410" spans="2:14" ht="15.75" hidden="1">
      <c r="B410" s="415"/>
      <c r="C410" s="1"/>
      <c r="D410" s="1"/>
      <c r="E410" s="1"/>
      <c r="F410" s="1"/>
      <c r="G410" s="4"/>
      <c r="H410" s="4"/>
      <c r="I410" s="4"/>
      <c r="J410" s="4"/>
      <c r="K410" s="4"/>
      <c r="L410" s="4"/>
      <c r="M410" s="4"/>
      <c r="N410" s="4"/>
    </row>
    <row r="411" spans="2:14" ht="15.75" hidden="1">
      <c r="B411" s="415"/>
      <c r="C411" s="1"/>
      <c r="D411" s="1"/>
      <c r="E411" s="1"/>
      <c r="F411" s="1"/>
      <c r="G411" s="4"/>
      <c r="H411" s="4"/>
      <c r="I411" s="4"/>
      <c r="J411" s="4"/>
      <c r="K411" s="4"/>
      <c r="L411" s="4"/>
      <c r="M411" s="4"/>
      <c r="N411" s="4"/>
    </row>
    <row r="412" spans="2:14" ht="15.75" hidden="1">
      <c r="B412" s="415"/>
      <c r="C412" s="1"/>
      <c r="D412" s="1"/>
      <c r="E412" s="1"/>
      <c r="F412" s="1"/>
      <c r="G412" s="4"/>
      <c r="H412" s="4"/>
      <c r="I412" s="4"/>
      <c r="J412" s="4"/>
      <c r="K412" s="4"/>
      <c r="L412" s="4"/>
      <c r="M412" s="4"/>
      <c r="N412" s="4"/>
    </row>
    <row r="413" spans="2:14" ht="15.75" hidden="1">
      <c r="B413" s="415"/>
      <c r="C413" s="1"/>
      <c r="D413" s="1"/>
      <c r="E413" s="1"/>
      <c r="F413" s="1"/>
      <c r="G413" s="4"/>
      <c r="H413" s="4"/>
      <c r="I413" s="4"/>
      <c r="J413" s="4"/>
      <c r="K413" s="4"/>
      <c r="L413" s="4"/>
      <c r="M413" s="4"/>
      <c r="N413" s="4"/>
    </row>
    <row r="414" spans="2:14" ht="15.75" hidden="1">
      <c r="B414" s="415"/>
      <c r="C414" s="1"/>
      <c r="D414" s="1"/>
      <c r="E414" s="1"/>
      <c r="F414" s="1"/>
      <c r="G414" s="4"/>
      <c r="H414" s="4"/>
      <c r="I414" s="4"/>
      <c r="J414" s="4"/>
      <c r="K414" s="4"/>
      <c r="L414" s="4"/>
      <c r="M414" s="4"/>
      <c r="N414" s="4"/>
    </row>
    <row r="415" spans="2:14" ht="15.75" hidden="1">
      <c r="B415" s="415"/>
      <c r="C415" s="1"/>
      <c r="D415" s="1"/>
      <c r="E415" s="1"/>
      <c r="F415" s="1"/>
      <c r="G415" s="4"/>
      <c r="H415" s="4"/>
      <c r="I415" s="4"/>
      <c r="J415" s="4"/>
      <c r="K415" s="4"/>
      <c r="L415" s="4"/>
      <c r="M415" s="4"/>
      <c r="N415" s="4"/>
    </row>
    <row r="416" spans="2:14" ht="15.75" hidden="1">
      <c r="B416" s="415"/>
      <c r="C416" s="1"/>
      <c r="D416" s="1"/>
      <c r="E416" s="1"/>
      <c r="F416" s="1"/>
      <c r="G416" s="4"/>
      <c r="H416" s="4"/>
      <c r="I416" s="4"/>
      <c r="J416" s="4"/>
      <c r="K416" s="4"/>
      <c r="L416" s="4"/>
      <c r="M416" s="4"/>
      <c r="N416" s="4"/>
    </row>
    <row r="417" spans="2:14" ht="15.75" hidden="1">
      <c r="B417" s="415"/>
      <c r="C417" s="1"/>
      <c r="D417" s="1"/>
      <c r="E417" s="1"/>
      <c r="F417" s="1"/>
      <c r="G417" s="4"/>
      <c r="H417" s="4"/>
      <c r="I417" s="4"/>
      <c r="J417" s="4"/>
      <c r="K417" s="4"/>
      <c r="L417" s="4"/>
      <c r="M417" s="4"/>
      <c r="N417" s="4"/>
    </row>
    <row r="418" spans="2:14" ht="15.75" hidden="1">
      <c r="B418" s="415"/>
      <c r="C418" s="1"/>
      <c r="D418" s="1"/>
      <c r="E418" s="1"/>
      <c r="F418" s="1"/>
      <c r="G418" s="4"/>
      <c r="H418" s="4"/>
      <c r="I418" s="4"/>
      <c r="J418" s="4"/>
      <c r="K418" s="4"/>
      <c r="L418" s="4"/>
      <c r="M418" s="4"/>
      <c r="N418" s="4"/>
    </row>
    <row r="419" spans="2:14" ht="15.75" hidden="1">
      <c r="B419" s="415"/>
      <c r="C419" s="1"/>
      <c r="D419" s="1"/>
      <c r="E419" s="1"/>
      <c r="F419" s="1"/>
      <c r="G419" s="4"/>
      <c r="H419" s="4"/>
      <c r="I419" s="4"/>
      <c r="J419" s="4"/>
      <c r="K419" s="4"/>
      <c r="L419" s="4"/>
      <c r="M419" s="4"/>
      <c r="N419" s="4"/>
    </row>
    <row r="420" spans="2:14" ht="15.75" hidden="1">
      <c r="B420" s="415"/>
      <c r="C420" s="1"/>
      <c r="D420" s="1"/>
      <c r="E420" s="1"/>
      <c r="F420" s="1"/>
      <c r="G420" s="4"/>
      <c r="H420" s="4"/>
      <c r="I420" s="4"/>
      <c r="J420" s="4"/>
      <c r="K420" s="4"/>
      <c r="L420" s="4"/>
      <c r="M420" s="4"/>
      <c r="N420" s="4"/>
    </row>
    <row r="421" spans="2:14" ht="15.75" hidden="1">
      <c r="B421" s="415"/>
      <c r="C421" s="1"/>
      <c r="D421" s="1"/>
      <c r="E421" s="1"/>
      <c r="F421" s="1"/>
      <c r="G421" s="4"/>
      <c r="H421" s="4"/>
      <c r="I421" s="4"/>
      <c r="J421" s="4"/>
      <c r="K421" s="4"/>
      <c r="L421" s="4"/>
      <c r="M421" s="4"/>
      <c r="N421" s="4"/>
    </row>
    <row r="422" spans="2:14" ht="15.75" hidden="1">
      <c r="B422" s="415"/>
      <c r="C422" s="1"/>
      <c r="D422" s="1"/>
      <c r="E422" s="1"/>
      <c r="F422" s="1"/>
      <c r="G422" s="4"/>
      <c r="H422" s="4"/>
      <c r="I422" s="4"/>
      <c r="J422" s="4"/>
      <c r="K422" s="4"/>
      <c r="L422" s="4"/>
      <c r="M422" s="4"/>
      <c r="N422" s="4"/>
    </row>
    <row r="423" spans="2:14" ht="15.75" hidden="1">
      <c r="B423" s="415"/>
      <c r="C423" s="1"/>
      <c r="D423" s="1"/>
      <c r="E423" s="1"/>
      <c r="F423" s="1"/>
      <c r="G423" s="4"/>
      <c r="H423" s="4"/>
      <c r="I423" s="4"/>
      <c r="J423" s="4"/>
      <c r="K423" s="4"/>
      <c r="L423" s="4"/>
      <c r="M423" s="4"/>
      <c r="N423" s="4"/>
    </row>
    <row r="424" spans="2:14" ht="15.75" hidden="1">
      <c r="B424" s="415"/>
      <c r="C424" s="1"/>
      <c r="D424" s="1"/>
      <c r="E424" s="1"/>
      <c r="F424" s="1"/>
      <c r="G424" s="4"/>
      <c r="H424" s="4"/>
      <c r="I424" s="4"/>
      <c r="J424" s="4"/>
      <c r="K424" s="4"/>
      <c r="L424" s="4"/>
      <c r="M424" s="4"/>
      <c r="N424" s="4"/>
    </row>
    <row r="425" spans="2:14" ht="15.75" hidden="1">
      <c r="B425" s="415"/>
      <c r="C425" s="1"/>
      <c r="D425" s="1"/>
      <c r="E425" s="1"/>
      <c r="F425" s="1"/>
      <c r="G425" s="4"/>
      <c r="H425" s="4"/>
      <c r="I425" s="4"/>
      <c r="J425" s="4"/>
      <c r="K425" s="4"/>
      <c r="L425" s="4"/>
      <c r="M425" s="4"/>
      <c r="N425" s="4"/>
    </row>
    <row r="426" spans="2:14" ht="15.75" hidden="1">
      <c r="B426" s="415"/>
      <c r="C426" s="1"/>
      <c r="D426" s="1"/>
      <c r="E426" s="1"/>
      <c r="F426" s="1"/>
      <c r="G426" s="4"/>
      <c r="H426" s="4"/>
      <c r="I426" s="4"/>
      <c r="J426" s="4"/>
      <c r="K426" s="4"/>
      <c r="L426" s="4"/>
      <c r="M426" s="4"/>
      <c r="N426" s="4"/>
    </row>
    <row r="427" spans="2:14" ht="15.75" hidden="1">
      <c r="B427" s="415"/>
      <c r="C427" s="1"/>
      <c r="D427" s="1"/>
      <c r="E427" s="1"/>
      <c r="F427" s="1"/>
      <c r="G427" s="4"/>
      <c r="H427" s="4"/>
      <c r="I427" s="4"/>
      <c r="J427" s="4"/>
      <c r="K427" s="4"/>
      <c r="L427" s="4"/>
      <c r="M427" s="4"/>
      <c r="N427" s="4"/>
    </row>
    <row r="428" spans="2:14" ht="15.75" hidden="1">
      <c r="B428" s="415"/>
      <c r="C428" s="1"/>
      <c r="D428" s="1"/>
      <c r="E428" s="1"/>
      <c r="F428" s="1"/>
      <c r="G428" s="4"/>
      <c r="H428" s="4"/>
      <c r="I428" s="4"/>
      <c r="J428" s="4"/>
      <c r="K428" s="4"/>
      <c r="L428" s="4"/>
      <c r="M428" s="4"/>
      <c r="N428" s="4"/>
    </row>
    <row r="429" spans="2:14" ht="15.75" hidden="1">
      <c r="B429" s="415"/>
      <c r="C429" s="1"/>
      <c r="D429" s="1"/>
      <c r="E429" s="1"/>
      <c r="F429" s="1"/>
      <c r="G429" s="4"/>
      <c r="H429" s="4"/>
      <c r="I429" s="4"/>
      <c r="J429" s="4"/>
      <c r="K429" s="4"/>
      <c r="L429" s="4"/>
      <c r="M429" s="4"/>
      <c r="N429" s="4"/>
    </row>
    <row r="430" spans="2:14" ht="15.75" hidden="1">
      <c r="B430" s="415"/>
      <c r="C430" s="1"/>
      <c r="D430" s="1"/>
      <c r="E430" s="1"/>
      <c r="F430" s="1"/>
      <c r="G430" s="4"/>
      <c r="H430" s="4"/>
      <c r="I430" s="4"/>
      <c r="J430" s="4"/>
      <c r="K430" s="4"/>
      <c r="L430" s="4"/>
      <c r="M430" s="4"/>
      <c r="N430" s="4"/>
    </row>
    <row r="431" spans="2:14" ht="15.75" hidden="1">
      <c r="B431" s="415"/>
      <c r="C431" s="1"/>
      <c r="D431" s="1"/>
      <c r="E431" s="1"/>
      <c r="F431" s="1"/>
      <c r="G431" s="4"/>
      <c r="H431" s="4"/>
      <c r="I431" s="4"/>
      <c r="J431" s="4"/>
      <c r="K431" s="4"/>
      <c r="L431" s="4"/>
      <c r="M431" s="4"/>
      <c r="N431" s="4"/>
    </row>
    <row r="432" spans="2:14" ht="15.75" hidden="1">
      <c r="B432" s="415"/>
      <c r="C432" s="1"/>
      <c r="D432" s="1"/>
      <c r="E432" s="1"/>
      <c r="F432" s="1"/>
      <c r="G432" s="4"/>
      <c r="H432" s="4"/>
      <c r="I432" s="4"/>
      <c r="J432" s="4"/>
      <c r="K432" s="4"/>
      <c r="L432" s="4"/>
      <c r="M432" s="4"/>
      <c r="N432" s="4"/>
    </row>
    <row r="433" spans="2:14" ht="15.75" hidden="1">
      <c r="B433" s="415"/>
      <c r="C433" s="1"/>
      <c r="D433" s="1"/>
      <c r="E433" s="1"/>
      <c r="F433" s="1"/>
      <c r="G433" s="4"/>
      <c r="H433" s="4"/>
      <c r="I433" s="4"/>
      <c r="J433" s="4"/>
      <c r="K433" s="4"/>
      <c r="L433" s="4"/>
      <c r="M433" s="4"/>
      <c r="N433" s="4"/>
    </row>
    <row r="434" spans="2:14" ht="15.75" hidden="1">
      <c r="B434" s="415"/>
      <c r="C434" s="1"/>
      <c r="D434" s="1"/>
      <c r="E434" s="1"/>
      <c r="F434" s="1"/>
      <c r="G434" s="4"/>
      <c r="H434" s="4"/>
      <c r="I434" s="4"/>
      <c r="J434" s="4"/>
      <c r="K434" s="4"/>
      <c r="L434" s="4"/>
      <c r="M434" s="4"/>
      <c r="N434" s="4"/>
    </row>
    <row r="435" spans="2:14" ht="15.75" hidden="1">
      <c r="B435" s="415"/>
      <c r="C435" s="1"/>
      <c r="D435" s="1"/>
      <c r="E435" s="1"/>
      <c r="F435" s="1"/>
      <c r="G435" s="4"/>
      <c r="H435" s="4"/>
      <c r="I435" s="4"/>
      <c r="J435" s="4"/>
      <c r="K435" s="4"/>
      <c r="L435" s="4"/>
      <c r="M435" s="4"/>
      <c r="N435" s="4"/>
    </row>
    <row r="436" spans="2:14" ht="15.75" hidden="1">
      <c r="B436" s="415"/>
      <c r="C436" s="1"/>
      <c r="D436" s="1"/>
      <c r="E436" s="1"/>
      <c r="F436" s="1"/>
      <c r="G436" s="4"/>
      <c r="H436" s="4"/>
      <c r="I436" s="4"/>
      <c r="J436" s="4"/>
      <c r="K436" s="4"/>
      <c r="L436" s="4"/>
      <c r="M436" s="4"/>
      <c r="N436" s="4"/>
    </row>
    <row r="437" spans="2:14" ht="15.75" hidden="1">
      <c r="B437" s="415"/>
      <c r="C437" s="1"/>
      <c r="D437" s="1"/>
      <c r="E437" s="1"/>
      <c r="F437" s="1"/>
      <c r="G437" s="4"/>
      <c r="H437" s="4"/>
      <c r="I437" s="4"/>
      <c r="J437" s="4"/>
      <c r="K437" s="4"/>
      <c r="L437" s="4"/>
      <c r="M437" s="4"/>
      <c r="N437" s="4"/>
    </row>
    <row r="438" spans="2:14" ht="15.75" hidden="1">
      <c r="B438" s="415"/>
      <c r="C438" s="1"/>
      <c r="D438" s="1"/>
      <c r="E438" s="1"/>
      <c r="F438" s="1"/>
      <c r="G438" s="4"/>
      <c r="H438" s="4"/>
      <c r="I438" s="4"/>
      <c r="J438" s="4"/>
      <c r="K438" s="4"/>
      <c r="L438" s="4"/>
      <c r="M438" s="4"/>
      <c r="N438" s="4"/>
    </row>
    <row r="439" spans="2:14" ht="15.75" hidden="1">
      <c r="B439" s="415"/>
      <c r="C439" s="1"/>
      <c r="D439" s="1"/>
      <c r="E439" s="1"/>
      <c r="F439" s="1"/>
      <c r="G439" s="4"/>
      <c r="H439" s="4"/>
      <c r="I439" s="4"/>
      <c r="J439" s="4"/>
      <c r="K439" s="4"/>
      <c r="L439" s="4"/>
      <c r="M439" s="4"/>
      <c r="N439" s="4"/>
    </row>
    <row r="440" spans="2:14" ht="15.75" hidden="1">
      <c r="B440" s="415"/>
      <c r="C440" s="1"/>
      <c r="D440" s="1"/>
      <c r="E440" s="1"/>
      <c r="F440" s="1"/>
      <c r="G440" s="4"/>
      <c r="H440" s="4"/>
      <c r="I440" s="4"/>
      <c r="J440" s="4"/>
      <c r="K440" s="4"/>
      <c r="L440" s="4"/>
      <c r="M440" s="4"/>
      <c r="N440" s="4"/>
    </row>
    <row r="441" spans="2:14" ht="15.75" hidden="1">
      <c r="B441" s="415"/>
      <c r="C441" s="1"/>
      <c r="D441" s="1"/>
      <c r="E441" s="1"/>
      <c r="F441" s="1"/>
      <c r="G441" s="4"/>
      <c r="H441" s="4"/>
      <c r="I441" s="4"/>
      <c r="J441" s="4"/>
      <c r="K441" s="4"/>
      <c r="L441" s="4"/>
      <c r="M441" s="4"/>
      <c r="N441" s="4"/>
    </row>
    <row r="442" spans="2:14" ht="15.75" hidden="1">
      <c r="B442" s="415"/>
      <c r="C442" s="1"/>
      <c r="D442" s="1"/>
      <c r="E442" s="1"/>
      <c r="F442" s="1"/>
      <c r="G442" s="4"/>
      <c r="H442" s="4"/>
      <c r="I442" s="4"/>
      <c r="J442" s="4"/>
      <c r="K442" s="4"/>
      <c r="L442" s="4"/>
      <c r="M442" s="4"/>
      <c r="N442" s="4"/>
    </row>
    <row r="443" spans="2:14" ht="15.75" hidden="1">
      <c r="B443" s="415"/>
      <c r="C443" s="1"/>
      <c r="D443" s="1"/>
      <c r="E443" s="1"/>
      <c r="F443" s="1"/>
      <c r="G443" s="4"/>
      <c r="H443" s="4"/>
      <c r="I443" s="4"/>
      <c r="J443" s="4"/>
      <c r="K443" s="4"/>
      <c r="L443" s="4"/>
      <c r="M443" s="4"/>
      <c r="N443" s="4"/>
    </row>
    <row r="444" spans="2:14" ht="15.75" hidden="1">
      <c r="B444" s="415"/>
      <c r="C444" s="1"/>
      <c r="D444" s="1"/>
      <c r="E444" s="1"/>
      <c r="F444" s="1"/>
      <c r="G444" s="4"/>
      <c r="H444" s="4"/>
      <c r="I444" s="4"/>
      <c r="J444" s="4"/>
      <c r="K444" s="4"/>
      <c r="L444" s="4"/>
      <c r="M444" s="4"/>
      <c r="N444" s="4"/>
    </row>
    <row r="445" spans="2:14" ht="15.75" hidden="1">
      <c r="B445" s="415"/>
      <c r="C445" s="1"/>
      <c r="D445" s="1"/>
      <c r="E445" s="1"/>
      <c r="F445" s="1"/>
      <c r="G445" s="4"/>
      <c r="H445" s="4"/>
      <c r="I445" s="4"/>
      <c r="J445" s="4"/>
      <c r="K445" s="4"/>
      <c r="L445" s="4"/>
      <c r="M445" s="4"/>
      <c r="N445" s="4"/>
    </row>
    <row r="446" spans="2:14" ht="15.75" hidden="1">
      <c r="B446" s="415"/>
      <c r="C446" s="1"/>
      <c r="D446" s="1"/>
      <c r="E446" s="1"/>
      <c r="F446" s="1"/>
      <c r="G446" s="4"/>
      <c r="H446" s="4"/>
      <c r="I446" s="4"/>
      <c r="J446" s="4"/>
      <c r="K446" s="4"/>
      <c r="L446" s="4"/>
      <c r="M446" s="4"/>
      <c r="N446" s="4"/>
    </row>
    <row r="447" spans="2:14" ht="15.75" hidden="1">
      <c r="B447" s="415"/>
      <c r="C447" s="1"/>
      <c r="D447" s="1"/>
      <c r="E447" s="1"/>
      <c r="F447" s="1"/>
      <c r="G447" s="4"/>
      <c r="H447" s="4"/>
      <c r="I447" s="4"/>
      <c r="J447" s="4"/>
      <c r="K447" s="4"/>
      <c r="L447" s="4"/>
      <c r="M447" s="4"/>
      <c r="N447" s="4"/>
    </row>
    <row r="448" spans="2:14" ht="15.75" hidden="1">
      <c r="B448" s="634" t="s">
        <v>687</v>
      </c>
      <c r="C448" s="647">
        <v>0</v>
      </c>
      <c r="D448" s="644">
        <v>0</v>
      </c>
      <c r="E448" s="647">
        <v>0</v>
      </c>
      <c r="F448" s="644">
        <v>0</v>
      </c>
      <c r="G448" s="221"/>
      <c r="H448" s="4"/>
      <c r="I448" s="4"/>
      <c r="J448" s="4"/>
      <c r="K448" s="4"/>
      <c r="L448" s="4"/>
      <c r="M448" s="4"/>
      <c r="N448" s="4"/>
    </row>
    <row r="449" spans="2:14" ht="15.75" hidden="1">
      <c r="B449" s="415"/>
      <c r="C449" s="1"/>
      <c r="D449" s="1"/>
      <c r="E449" s="1"/>
      <c r="F449" s="1"/>
      <c r="G449" s="4"/>
      <c r="H449" s="4"/>
      <c r="I449" s="4"/>
      <c r="J449" s="4"/>
      <c r="K449" s="4"/>
      <c r="L449" s="4"/>
      <c r="M449" s="4"/>
      <c r="N449" s="4"/>
    </row>
    <row r="450" spans="2:14" ht="15.75" hidden="1">
      <c r="B450" s="415"/>
      <c r="C450" s="1"/>
      <c r="D450" s="1"/>
      <c r="E450" s="1"/>
      <c r="F450" s="1"/>
      <c r="G450" s="4"/>
      <c r="H450" s="4"/>
      <c r="I450" s="4"/>
      <c r="J450" s="4"/>
      <c r="K450" s="4"/>
      <c r="L450" s="4"/>
      <c r="M450" s="4"/>
      <c r="N450" s="4"/>
    </row>
    <row r="451" spans="2:14" ht="15.75" hidden="1">
      <c r="B451" s="415"/>
      <c r="C451" s="1"/>
      <c r="D451" s="1"/>
      <c r="E451" s="1"/>
      <c r="F451" s="1"/>
      <c r="G451" s="4"/>
      <c r="H451" s="4"/>
      <c r="I451" s="4"/>
      <c r="J451" s="4"/>
      <c r="K451" s="4"/>
      <c r="L451" s="4"/>
      <c r="M451" s="4"/>
      <c r="N451" s="4"/>
    </row>
    <row r="452" spans="2:14" ht="15.75" hidden="1">
      <c r="B452" s="415"/>
      <c r="C452" s="1"/>
      <c r="D452" s="1"/>
      <c r="E452" s="1"/>
      <c r="F452" s="1"/>
      <c r="G452" s="4"/>
      <c r="H452" s="4"/>
      <c r="I452" s="4"/>
      <c r="J452" s="4"/>
      <c r="K452" s="4"/>
      <c r="L452" s="4"/>
      <c r="M452" s="4"/>
      <c r="N452" s="4"/>
    </row>
    <row r="453" spans="2:14" ht="15.75" hidden="1">
      <c r="B453" s="415"/>
      <c r="C453" s="1"/>
      <c r="D453" s="1"/>
      <c r="E453" s="1"/>
      <c r="F453" s="1"/>
      <c r="G453" s="4"/>
      <c r="H453" s="4"/>
      <c r="I453" s="4"/>
      <c r="J453" s="4"/>
      <c r="K453" s="4"/>
      <c r="L453" s="4"/>
      <c r="M453" s="4"/>
      <c r="N453" s="4"/>
    </row>
    <row r="454" spans="2:14" ht="15.75" hidden="1">
      <c r="B454" s="415"/>
      <c r="C454" s="1"/>
      <c r="D454" s="1"/>
      <c r="E454" s="1"/>
      <c r="F454" s="1"/>
      <c r="G454" s="4"/>
      <c r="H454" s="4"/>
      <c r="I454" s="4"/>
      <c r="J454" s="4"/>
      <c r="K454" s="4"/>
      <c r="L454" s="4"/>
      <c r="M454" s="4"/>
      <c r="N454" s="4"/>
    </row>
    <row r="455" spans="2:14" ht="15.75" hidden="1">
      <c r="B455" s="415"/>
      <c r="C455" s="1"/>
      <c r="D455" s="1"/>
      <c r="E455" s="1"/>
      <c r="F455" s="1"/>
      <c r="G455" s="4"/>
      <c r="H455" s="4"/>
      <c r="I455" s="4"/>
      <c r="J455" s="4"/>
      <c r="K455" s="4"/>
      <c r="L455" s="4"/>
      <c r="M455" s="4"/>
      <c r="N455" s="4"/>
    </row>
    <row r="456" spans="2:14" ht="15.75" hidden="1">
      <c r="B456" s="415"/>
      <c r="C456" s="1"/>
      <c r="D456" s="1"/>
      <c r="E456" s="1"/>
      <c r="F456" s="1"/>
      <c r="G456" s="4"/>
      <c r="H456" s="4"/>
      <c r="I456" s="4"/>
      <c r="J456" s="4"/>
      <c r="K456" s="4"/>
      <c r="L456" s="4"/>
      <c r="M456" s="4"/>
      <c r="N456" s="4"/>
    </row>
    <row r="457" spans="2:14" ht="15.75" hidden="1">
      <c r="B457" s="415"/>
      <c r="C457" s="1"/>
      <c r="D457" s="1"/>
      <c r="E457" s="1"/>
      <c r="F457" s="1"/>
      <c r="G457" s="4"/>
      <c r="H457" s="4"/>
      <c r="I457" s="4"/>
      <c r="J457" s="4"/>
      <c r="K457" s="4"/>
      <c r="L457" s="4"/>
      <c r="M457" s="4"/>
      <c r="N457" s="4"/>
    </row>
    <row r="458" spans="2:14" ht="15.75" hidden="1">
      <c r="B458" s="415"/>
      <c r="C458" s="1"/>
      <c r="D458" s="1"/>
      <c r="E458" s="1"/>
      <c r="F458" s="1"/>
      <c r="G458" s="4"/>
      <c r="H458" s="4"/>
      <c r="I458" s="4"/>
      <c r="J458" s="4"/>
      <c r="K458" s="4"/>
      <c r="L458" s="4"/>
      <c r="M458" s="4"/>
      <c r="N458" s="4"/>
    </row>
    <row r="459" spans="2:14" ht="15.75" hidden="1">
      <c r="B459" s="415"/>
      <c r="C459" s="1"/>
      <c r="D459" s="1"/>
      <c r="E459" s="1"/>
      <c r="F459" s="1"/>
      <c r="G459" s="4"/>
      <c r="H459" s="4"/>
      <c r="I459" s="4"/>
      <c r="J459" s="4"/>
      <c r="K459" s="4"/>
      <c r="L459" s="4"/>
      <c r="M459" s="4"/>
      <c r="N459" s="4"/>
    </row>
    <row r="460" spans="2:14" ht="15.75" hidden="1">
      <c r="B460" s="415"/>
      <c r="C460" s="1"/>
      <c r="D460" s="1"/>
      <c r="E460" s="1"/>
      <c r="F460" s="1"/>
      <c r="G460" s="4"/>
      <c r="H460" s="4"/>
      <c r="I460" s="4"/>
      <c r="J460" s="4"/>
      <c r="K460" s="4"/>
      <c r="L460" s="4"/>
      <c r="M460" s="4"/>
      <c r="N460" s="4"/>
    </row>
    <row r="461" spans="2:14" ht="15.75" hidden="1">
      <c r="B461" s="415"/>
      <c r="C461" s="1"/>
      <c r="D461" s="1"/>
      <c r="E461" s="1"/>
      <c r="F461" s="1"/>
      <c r="G461" s="4"/>
      <c r="H461" s="4"/>
      <c r="I461" s="4"/>
      <c r="J461" s="4"/>
      <c r="K461" s="4"/>
      <c r="L461" s="4"/>
      <c r="M461" s="4"/>
      <c r="N461" s="4"/>
    </row>
    <row r="462" spans="2:14" ht="15.75" hidden="1">
      <c r="B462" s="415"/>
      <c r="C462" s="1"/>
      <c r="D462" s="1"/>
      <c r="E462" s="1"/>
      <c r="F462" s="1"/>
      <c r="G462" s="4"/>
      <c r="H462" s="4"/>
      <c r="I462" s="4"/>
      <c r="J462" s="4"/>
      <c r="K462" s="4"/>
      <c r="L462" s="4"/>
      <c r="M462" s="4"/>
      <c r="N462" s="4"/>
    </row>
    <row r="463" spans="2:14" ht="15.75" hidden="1">
      <c r="B463" s="415"/>
      <c r="C463" s="1"/>
      <c r="D463" s="1"/>
      <c r="E463" s="1"/>
      <c r="F463" s="1"/>
      <c r="G463" s="4"/>
      <c r="H463" s="4"/>
      <c r="I463" s="4"/>
      <c r="J463" s="4"/>
      <c r="K463" s="4"/>
      <c r="L463" s="4"/>
      <c r="M463" s="4"/>
      <c r="N463" s="4"/>
    </row>
    <row r="464" spans="2:14" ht="15.75" hidden="1">
      <c r="B464" s="415"/>
      <c r="C464" s="1"/>
      <c r="D464" s="1"/>
      <c r="E464" s="1"/>
      <c r="F464" s="1"/>
      <c r="G464" s="4"/>
      <c r="H464" s="4"/>
      <c r="I464" s="4"/>
      <c r="J464" s="4"/>
      <c r="K464" s="4"/>
      <c r="L464" s="4"/>
      <c r="M464" s="4"/>
      <c r="N464" s="4"/>
    </row>
    <row r="465" spans="2:14" ht="15.75" hidden="1">
      <c r="B465" s="415"/>
      <c r="C465" s="1"/>
      <c r="D465" s="1"/>
      <c r="E465" s="1"/>
      <c r="F465" s="1"/>
      <c r="G465" s="4"/>
      <c r="H465" s="4"/>
      <c r="I465" s="4"/>
      <c r="J465" s="4"/>
      <c r="K465" s="4"/>
      <c r="L465" s="4"/>
      <c r="M465" s="4"/>
      <c r="N465" s="4"/>
    </row>
    <row r="466" spans="2:14" ht="15.75" hidden="1">
      <c r="B466" s="415"/>
      <c r="C466" s="1"/>
      <c r="D466" s="1"/>
      <c r="E466" s="1"/>
      <c r="F466" s="1"/>
      <c r="G466" s="4"/>
      <c r="H466" s="4"/>
      <c r="I466" s="4"/>
      <c r="J466" s="4"/>
      <c r="K466" s="4"/>
      <c r="L466" s="4"/>
      <c r="M466" s="4"/>
      <c r="N466" s="4"/>
    </row>
    <row r="467" spans="2:14" ht="15.75" hidden="1">
      <c r="B467" s="415"/>
      <c r="C467" s="1"/>
      <c r="D467" s="1"/>
      <c r="E467" s="1"/>
      <c r="F467" s="1"/>
      <c r="G467" s="4"/>
      <c r="H467" s="4"/>
      <c r="I467" s="4"/>
      <c r="J467" s="4"/>
      <c r="K467" s="4"/>
      <c r="L467" s="4"/>
      <c r="M467" s="4"/>
      <c r="N467" s="4"/>
    </row>
    <row r="468" spans="2:14" ht="15.75" hidden="1">
      <c r="B468" s="415"/>
      <c r="C468" s="1"/>
      <c r="D468" s="1"/>
      <c r="E468" s="1"/>
      <c r="F468" s="1"/>
      <c r="G468" s="4"/>
      <c r="H468" s="4"/>
      <c r="I468" s="4"/>
      <c r="J468" s="4"/>
      <c r="K468" s="4"/>
      <c r="L468" s="4"/>
      <c r="M468" s="4"/>
      <c r="N468" s="4"/>
    </row>
    <row r="469" spans="2:14" ht="15.75" hidden="1">
      <c r="B469" s="415"/>
      <c r="C469" s="1"/>
      <c r="D469" s="1"/>
      <c r="E469" s="1"/>
      <c r="F469" s="1"/>
      <c r="G469" s="4"/>
      <c r="H469" s="4"/>
      <c r="I469" s="4"/>
      <c r="J469" s="4"/>
      <c r="K469" s="4"/>
      <c r="L469" s="4"/>
      <c r="M469" s="4"/>
      <c r="N469" s="4"/>
    </row>
    <row r="470" spans="2:14" ht="15.75" hidden="1">
      <c r="B470" s="415"/>
      <c r="C470" s="1"/>
      <c r="D470" s="1"/>
      <c r="E470" s="1"/>
      <c r="F470" s="1"/>
      <c r="G470" s="4"/>
      <c r="H470" s="4"/>
      <c r="I470" s="4"/>
      <c r="J470" s="4"/>
      <c r="K470" s="4"/>
      <c r="L470" s="4"/>
      <c r="M470" s="4"/>
      <c r="N470" s="4"/>
    </row>
    <row r="471" spans="2:14" ht="15.75" hidden="1">
      <c r="B471" s="415"/>
      <c r="C471" s="1"/>
      <c r="D471" s="1"/>
      <c r="E471" s="1"/>
      <c r="F471" s="1"/>
      <c r="G471" s="4"/>
      <c r="H471" s="4"/>
      <c r="I471" s="4"/>
      <c r="J471" s="4"/>
      <c r="K471" s="4"/>
      <c r="L471" s="4"/>
      <c r="M471" s="4"/>
      <c r="N471" s="4"/>
    </row>
    <row r="472" spans="2:14" ht="15.75" hidden="1">
      <c r="B472" s="415"/>
      <c r="C472" s="1"/>
      <c r="D472" s="1"/>
      <c r="E472" s="1"/>
      <c r="F472" s="1"/>
      <c r="G472" s="4"/>
      <c r="H472" s="4"/>
      <c r="I472" s="4"/>
      <c r="J472" s="4"/>
      <c r="K472" s="4"/>
      <c r="L472" s="4"/>
      <c r="M472" s="4"/>
      <c r="N472" s="4"/>
    </row>
    <row r="473" spans="2:14" ht="15.75" hidden="1">
      <c r="B473" s="415"/>
      <c r="C473" s="1"/>
      <c r="D473" s="1"/>
      <c r="E473" s="1"/>
      <c r="F473" s="1"/>
      <c r="G473" s="4"/>
      <c r="H473" s="4"/>
      <c r="I473" s="4"/>
      <c r="J473" s="4"/>
      <c r="K473" s="4"/>
      <c r="L473" s="4"/>
      <c r="M473" s="4"/>
      <c r="N473" s="4"/>
    </row>
    <row r="474" spans="2:14" ht="15.75" hidden="1">
      <c r="B474" s="415"/>
      <c r="C474" s="1"/>
      <c r="D474" s="1"/>
      <c r="E474" s="1"/>
      <c r="F474" s="1"/>
      <c r="G474" s="4"/>
      <c r="H474" s="4"/>
      <c r="I474" s="4"/>
      <c r="J474" s="4"/>
      <c r="K474" s="4"/>
      <c r="L474" s="4"/>
      <c r="M474" s="4"/>
      <c r="N474" s="4"/>
    </row>
    <row r="475" spans="2:14" ht="15.75" hidden="1">
      <c r="B475" s="415"/>
      <c r="C475" s="1"/>
      <c r="D475" s="1"/>
      <c r="E475" s="1"/>
      <c r="F475" s="1"/>
      <c r="G475" s="4"/>
      <c r="H475" s="4"/>
      <c r="I475" s="4"/>
      <c r="J475" s="4"/>
      <c r="K475" s="4"/>
      <c r="L475" s="4"/>
      <c r="M475" s="4"/>
      <c r="N475" s="4"/>
    </row>
    <row r="476" spans="2:14" ht="15.75" hidden="1">
      <c r="B476" s="415"/>
      <c r="C476" s="1"/>
      <c r="D476" s="1"/>
      <c r="E476" s="1"/>
      <c r="F476" s="1"/>
      <c r="G476" s="4"/>
      <c r="H476" s="4"/>
      <c r="I476" s="4"/>
      <c r="J476" s="4"/>
      <c r="K476" s="4"/>
      <c r="L476" s="4"/>
      <c r="M476" s="4"/>
      <c r="N476" s="4"/>
    </row>
    <row r="477" spans="2:14" ht="15.75" hidden="1">
      <c r="B477" s="415"/>
      <c r="C477" s="1"/>
      <c r="D477" s="1"/>
      <c r="E477" s="1"/>
      <c r="F477" s="1"/>
      <c r="G477" s="4"/>
      <c r="H477" s="4"/>
      <c r="I477" s="4"/>
      <c r="J477" s="4"/>
      <c r="K477" s="4"/>
      <c r="L477" s="4"/>
      <c r="M477" s="4"/>
      <c r="N477" s="4"/>
    </row>
    <row r="478" spans="2:14" ht="15.75" hidden="1">
      <c r="B478" s="415"/>
      <c r="C478" s="1"/>
      <c r="D478" s="1"/>
      <c r="E478" s="1"/>
      <c r="F478" s="1"/>
      <c r="G478" s="4"/>
      <c r="H478" s="4"/>
      <c r="I478" s="4"/>
      <c r="J478" s="4"/>
      <c r="K478" s="4"/>
      <c r="L478" s="4"/>
      <c r="M478" s="4"/>
      <c r="N478" s="4"/>
    </row>
    <row r="479" spans="2:14" ht="15.75" hidden="1">
      <c r="B479" s="415"/>
      <c r="C479" s="1"/>
      <c r="D479" s="1"/>
      <c r="E479" s="1"/>
      <c r="F479" s="1"/>
      <c r="G479" s="4"/>
      <c r="H479" s="4"/>
      <c r="I479" s="4"/>
      <c r="J479" s="4"/>
      <c r="K479" s="4"/>
      <c r="L479" s="4"/>
      <c r="M479" s="4"/>
      <c r="N479" s="4"/>
    </row>
    <row r="480" spans="2:14" ht="15.75" hidden="1">
      <c r="B480" s="415"/>
      <c r="C480" s="1"/>
      <c r="D480" s="1"/>
      <c r="E480" s="1"/>
      <c r="F480" s="1"/>
      <c r="G480" s="4"/>
      <c r="H480" s="4"/>
      <c r="I480" s="4"/>
      <c r="J480" s="4"/>
      <c r="K480" s="4"/>
      <c r="L480" s="4"/>
      <c r="M480" s="4"/>
      <c r="N480" s="4"/>
    </row>
    <row r="481" spans="2:14" ht="15.75" hidden="1">
      <c r="B481" s="415"/>
      <c r="C481" s="1"/>
      <c r="D481" s="1"/>
      <c r="E481" s="1"/>
      <c r="F481" s="1"/>
      <c r="G481" s="4"/>
      <c r="H481" s="4"/>
      <c r="I481" s="4"/>
      <c r="J481" s="4"/>
      <c r="K481" s="4"/>
      <c r="L481" s="4"/>
      <c r="M481" s="4"/>
      <c r="N481" s="4"/>
    </row>
    <row r="482" spans="2:14" ht="15.75" hidden="1">
      <c r="B482" s="415"/>
      <c r="C482" s="1"/>
      <c r="D482" s="1"/>
      <c r="E482" s="1"/>
      <c r="F482" s="1"/>
      <c r="G482" s="4"/>
      <c r="H482" s="4"/>
      <c r="I482" s="4"/>
      <c r="J482" s="4"/>
      <c r="K482" s="4"/>
      <c r="L482" s="4"/>
      <c r="M482" s="4"/>
      <c r="N482" s="4"/>
    </row>
    <row r="483" spans="2:14" ht="15.75" hidden="1">
      <c r="B483" s="415"/>
      <c r="C483" s="1"/>
      <c r="D483" s="1"/>
      <c r="E483" s="1"/>
      <c r="F483" s="1"/>
      <c r="G483" s="4"/>
      <c r="H483" s="4"/>
      <c r="I483" s="4"/>
      <c r="J483" s="4"/>
      <c r="K483" s="4"/>
      <c r="L483" s="4"/>
      <c r="M483" s="4"/>
      <c r="N483" s="4"/>
    </row>
    <row r="484" spans="2:14" ht="15.75" hidden="1">
      <c r="B484" s="415"/>
      <c r="C484" s="1"/>
      <c r="D484" s="1"/>
      <c r="E484" s="1"/>
      <c r="F484" s="1"/>
      <c r="G484" s="4"/>
      <c r="H484" s="4"/>
      <c r="I484" s="4"/>
      <c r="J484" s="4"/>
      <c r="K484" s="4"/>
      <c r="L484" s="4"/>
      <c r="M484" s="4"/>
      <c r="N484" s="4"/>
    </row>
    <row r="485" spans="2:14" ht="15.75" hidden="1">
      <c r="B485" s="415"/>
      <c r="C485" s="1"/>
      <c r="D485" s="1"/>
      <c r="E485" s="1"/>
      <c r="F485" s="1"/>
      <c r="G485" s="4"/>
      <c r="H485" s="4"/>
      <c r="I485" s="4"/>
      <c r="J485" s="4"/>
      <c r="K485" s="4"/>
      <c r="L485" s="4"/>
      <c r="M485" s="4"/>
      <c r="N485" s="4"/>
    </row>
    <row r="486" spans="2:14" ht="15.75" hidden="1">
      <c r="B486" s="415"/>
      <c r="C486" s="1"/>
      <c r="D486" s="1"/>
      <c r="E486" s="1"/>
      <c r="F486" s="1"/>
      <c r="G486" s="4"/>
      <c r="H486" s="4"/>
      <c r="I486" s="4"/>
      <c r="J486" s="4"/>
      <c r="K486" s="4"/>
      <c r="L486" s="4"/>
      <c r="M486" s="4"/>
      <c r="N486" s="4"/>
    </row>
    <row r="487" spans="2:14" ht="15.75" hidden="1">
      <c r="B487" s="415"/>
      <c r="C487" s="1"/>
      <c r="D487" s="1"/>
      <c r="E487" s="1"/>
      <c r="F487" s="1"/>
      <c r="G487" s="4"/>
      <c r="H487" s="4"/>
      <c r="I487" s="4"/>
      <c r="J487" s="4"/>
      <c r="K487" s="4"/>
      <c r="L487" s="4"/>
      <c r="M487" s="4"/>
      <c r="N487" s="4"/>
    </row>
    <row r="488" spans="2:14" ht="15.75" hidden="1">
      <c r="B488" s="415"/>
      <c r="C488" s="1"/>
      <c r="D488" s="1"/>
      <c r="E488" s="1"/>
      <c r="F488" s="1"/>
      <c r="G488" s="4"/>
      <c r="H488" s="4"/>
      <c r="I488" s="4"/>
      <c r="J488" s="4"/>
      <c r="K488" s="4"/>
      <c r="L488" s="4"/>
      <c r="M488" s="4"/>
      <c r="N488" s="4"/>
    </row>
    <row r="489" spans="2:14" ht="15.75" hidden="1">
      <c r="B489" s="415"/>
      <c r="C489" s="1"/>
      <c r="D489" s="1"/>
      <c r="E489" s="1"/>
      <c r="F489" s="1"/>
      <c r="G489" s="4"/>
      <c r="H489" s="4"/>
      <c r="I489" s="4"/>
      <c r="J489" s="4"/>
      <c r="K489" s="4"/>
      <c r="L489" s="4"/>
      <c r="M489" s="4"/>
      <c r="N489" s="4"/>
    </row>
    <row r="490" spans="2:14" ht="15.75" hidden="1">
      <c r="B490" s="415"/>
      <c r="C490" s="1"/>
      <c r="D490" s="1"/>
      <c r="E490" s="1"/>
      <c r="F490" s="1"/>
      <c r="G490" s="4"/>
      <c r="H490" s="4"/>
      <c r="I490" s="4"/>
      <c r="J490" s="4"/>
      <c r="K490" s="4"/>
      <c r="L490" s="4"/>
      <c r="M490" s="4"/>
      <c r="N490" s="4"/>
    </row>
    <row r="491" spans="2:14" ht="15.75" hidden="1">
      <c r="B491" s="415"/>
      <c r="C491" s="1"/>
      <c r="D491" s="1"/>
      <c r="E491" s="1"/>
      <c r="F491" s="1"/>
      <c r="G491" s="4"/>
      <c r="H491" s="4"/>
      <c r="I491" s="4"/>
      <c r="J491" s="4"/>
      <c r="K491" s="4"/>
      <c r="L491" s="4"/>
      <c r="M491" s="4"/>
      <c r="N491" s="4"/>
    </row>
    <row r="492" spans="2:14" ht="15.75" hidden="1">
      <c r="B492" s="415"/>
      <c r="C492" s="1"/>
      <c r="D492" s="1"/>
      <c r="E492" s="1"/>
      <c r="F492" s="1"/>
      <c r="G492" s="4"/>
      <c r="H492" s="4"/>
      <c r="I492" s="4"/>
      <c r="J492" s="4"/>
      <c r="K492" s="4"/>
      <c r="L492" s="4"/>
      <c r="M492" s="4"/>
      <c r="N492" s="4"/>
    </row>
    <row r="493" spans="2:14" ht="15.75" hidden="1">
      <c r="B493" s="415"/>
      <c r="C493" s="1"/>
      <c r="D493" s="1"/>
      <c r="E493" s="1"/>
      <c r="F493" s="1"/>
      <c r="G493" s="4"/>
      <c r="H493" s="4"/>
      <c r="I493" s="4"/>
      <c r="J493" s="4"/>
      <c r="K493" s="4"/>
      <c r="L493" s="4"/>
      <c r="M493" s="4"/>
      <c r="N493" s="4"/>
    </row>
    <row r="494" spans="2:14" ht="15.75" hidden="1">
      <c r="B494" s="415"/>
      <c r="C494" s="1"/>
      <c r="D494" s="1"/>
      <c r="E494" s="1"/>
      <c r="F494" s="1"/>
      <c r="G494" s="4"/>
      <c r="H494" s="4"/>
      <c r="I494" s="4"/>
      <c r="J494" s="4"/>
      <c r="K494" s="4"/>
      <c r="L494" s="4"/>
      <c r="M494" s="4"/>
      <c r="N494" s="4"/>
    </row>
    <row r="495" spans="2:14" ht="15.75" hidden="1">
      <c r="B495" s="415"/>
      <c r="C495" s="1"/>
      <c r="D495" s="1"/>
      <c r="E495" s="1"/>
      <c r="F495" s="1"/>
      <c r="G495" s="4"/>
      <c r="H495" s="4"/>
      <c r="I495" s="4"/>
      <c r="J495" s="4"/>
      <c r="K495" s="4"/>
      <c r="L495" s="4"/>
      <c r="M495" s="4"/>
      <c r="N495" s="4"/>
    </row>
    <row r="496" spans="2:14" ht="15.75" hidden="1">
      <c r="B496" s="415"/>
      <c r="C496" s="1"/>
      <c r="D496" s="1"/>
      <c r="E496" s="1"/>
      <c r="F496" s="1"/>
      <c r="G496" s="4"/>
      <c r="H496" s="4"/>
      <c r="I496" s="4"/>
      <c r="J496" s="4"/>
      <c r="K496" s="4"/>
      <c r="L496" s="4"/>
      <c r="M496" s="4"/>
      <c r="N496" s="4"/>
    </row>
    <row r="497" spans="2:14" ht="15.75" hidden="1">
      <c r="B497" s="415"/>
      <c r="C497" s="1"/>
      <c r="D497" s="1"/>
      <c r="E497" s="1"/>
      <c r="F497" s="1"/>
      <c r="G497" s="4"/>
      <c r="H497" s="4"/>
      <c r="I497" s="4"/>
      <c r="J497" s="4"/>
      <c r="K497" s="4"/>
      <c r="L497" s="4"/>
      <c r="M497" s="4"/>
      <c r="N497" s="4"/>
    </row>
    <row r="498" spans="2:14" ht="15.75" hidden="1">
      <c r="B498" s="415"/>
      <c r="C498" s="1"/>
      <c r="D498" s="1"/>
      <c r="E498" s="1"/>
      <c r="F498" s="1"/>
      <c r="G498" s="4"/>
      <c r="H498" s="4"/>
      <c r="I498" s="4"/>
      <c r="J498" s="4"/>
      <c r="K498" s="4"/>
      <c r="L498" s="4"/>
      <c r="M498" s="4"/>
      <c r="N498" s="4"/>
    </row>
    <row r="499" spans="2:14" ht="15.75" hidden="1">
      <c r="B499" s="415"/>
      <c r="C499" s="1"/>
      <c r="D499" s="1"/>
      <c r="E499" s="1"/>
      <c r="F499" s="1"/>
      <c r="G499" s="4"/>
      <c r="H499" s="4"/>
      <c r="I499" s="4"/>
      <c r="J499" s="4"/>
      <c r="K499" s="4"/>
      <c r="L499" s="4"/>
      <c r="M499" s="4"/>
      <c r="N499" s="4"/>
    </row>
    <row r="500" spans="2:14" ht="15.75" hidden="1">
      <c r="B500" s="415"/>
      <c r="C500" s="1"/>
      <c r="D500" s="1"/>
      <c r="E500" s="1"/>
      <c r="F500" s="1"/>
      <c r="G500" s="4"/>
      <c r="H500" s="4"/>
      <c r="I500" s="4"/>
      <c r="J500" s="4"/>
      <c r="K500" s="4"/>
      <c r="L500" s="4"/>
      <c r="M500" s="4"/>
      <c r="N500" s="4"/>
    </row>
    <row r="501" spans="2:14" ht="15.75" hidden="1">
      <c r="B501" s="415"/>
      <c r="C501" s="1"/>
      <c r="D501" s="1"/>
      <c r="E501" s="1"/>
      <c r="F501" s="1"/>
      <c r="G501" s="4"/>
      <c r="H501" s="4"/>
      <c r="I501" s="4"/>
      <c r="J501" s="4"/>
      <c r="K501" s="4"/>
      <c r="L501" s="4"/>
      <c r="M501" s="4"/>
      <c r="N501" s="4"/>
    </row>
    <row r="502" spans="2:14" ht="15.75" hidden="1">
      <c r="B502" s="415"/>
      <c r="C502" s="1"/>
      <c r="D502" s="1"/>
      <c r="E502" s="1"/>
      <c r="F502" s="1"/>
      <c r="G502" s="4"/>
      <c r="H502" s="4"/>
      <c r="I502" s="4"/>
      <c r="J502" s="4"/>
      <c r="K502" s="4"/>
      <c r="L502" s="4"/>
      <c r="M502" s="4"/>
      <c r="N502" s="4"/>
    </row>
    <row r="503" spans="2:14" ht="15.75" hidden="1">
      <c r="B503" s="415"/>
      <c r="C503" s="1"/>
      <c r="D503" s="1"/>
      <c r="E503" s="1"/>
      <c r="F503" s="1"/>
      <c r="G503" s="4"/>
      <c r="H503" s="4"/>
      <c r="I503" s="4"/>
      <c r="J503" s="4"/>
      <c r="K503" s="4"/>
      <c r="L503" s="4"/>
      <c r="M503" s="4"/>
      <c r="N503" s="4"/>
    </row>
    <row r="504" spans="2:14" ht="15.75" hidden="1">
      <c r="B504" s="415"/>
      <c r="C504" s="1"/>
      <c r="D504" s="1"/>
      <c r="E504" s="1"/>
      <c r="F504" s="1"/>
      <c r="G504" s="4"/>
      <c r="H504" s="4"/>
      <c r="I504" s="4"/>
      <c r="J504" s="4"/>
      <c r="K504" s="4"/>
      <c r="L504" s="4"/>
      <c r="M504" s="4"/>
      <c r="N504" s="4"/>
    </row>
    <row r="505" spans="2:14" ht="15.75" hidden="1">
      <c r="B505" s="415"/>
      <c r="C505" s="1"/>
      <c r="D505" s="1"/>
      <c r="E505" s="1"/>
      <c r="F505" s="1"/>
      <c r="G505" s="4"/>
      <c r="H505" s="4"/>
      <c r="I505" s="4"/>
      <c r="J505" s="4"/>
      <c r="K505" s="4"/>
      <c r="L505" s="4"/>
      <c r="M505" s="4"/>
      <c r="N505" s="4"/>
    </row>
    <row r="506" spans="2:14" ht="15.75" hidden="1">
      <c r="B506" s="415"/>
      <c r="C506" s="1"/>
      <c r="D506" s="1"/>
      <c r="E506" s="1"/>
      <c r="F506" s="1"/>
      <c r="G506" s="4"/>
      <c r="H506" s="4"/>
      <c r="I506" s="4"/>
      <c r="J506" s="4"/>
      <c r="K506" s="4"/>
      <c r="L506" s="4"/>
      <c r="M506" s="4"/>
      <c r="N506" s="4"/>
    </row>
    <row r="507" spans="2:14" ht="15.75" hidden="1">
      <c r="B507" s="415"/>
      <c r="C507" s="1"/>
      <c r="D507" s="1"/>
      <c r="E507" s="1"/>
      <c r="F507" s="1"/>
      <c r="G507" s="4"/>
      <c r="H507" s="4"/>
      <c r="I507" s="4"/>
      <c r="J507" s="4"/>
      <c r="K507" s="4"/>
      <c r="L507" s="4"/>
      <c r="M507" s="4"/>
      <c r="N507" s="4"/>
    </row>
    <row r="508" spans="2:14" ht="15.75" hidden="1">
      <c r="B508" s="415"/>
      <c r="C508" s="1"/>
      <c r="D508" s="1"/>
      <c r="E508" s="1"/>
      <c r="F508" s="1"/>
      <c r="G508" s="4"/>
      <c r="H508" s="4"/>
      <c r="I508" s="4"/>
      <c r="J508" s="4"/>
      <c r="K508" s="4"/>
      <c r="L508" s="4"/>
      <c r="M508" s="4"/>
      <c r="N508" s="4"/>
    </row>
    <row r="509" spans="2:14" ht="15.75" hidden="1">
      <c r="B509" s="415"/>
      <c r="C509" s="1"/>
      <c r="D509" s="1"/>
      <c r="E509" s="1"/>
      <c r="F509" s="1"/>
      <c r="G509" s="4"/>
      <c r="H509" s="4"/>
      <c r="I509" s="4"/>
      <c r="J509" s="4"/>
      <c r="K509" s="4"/>
      <c r="L509" s="4"/>
      <c r="M509" s="4"/>
      <c r="N509" s="4"/>
    </row>
    <row r="510" spans="2:14" ht="15.75" hidden="1">
      <c r="B510" s="415"/>
      <c r="C510" s="1"/>
      <c r="D510" s="1"/>
      <c r="E510" s="1"/>
      <c r="F510" s="1"/>
      <c r="G510" s="4"/>
      <c r="H510" s="4"/>
      <c r="I510" s="4"/>
      <c r="J510" s="4"/>
      <c r="K510" s="4"/>
      <c r="L510" s="4"/>
      <c r="M510" s="4"/>
      <c r="N510" s="4"/>
    </row>
    <row r="511" spans="2:14" ht="15.75" hidden="1">
      <c r="B511" s="415"/>
      <c r="C511" s="1"/>
      <c r="D511" s="1"/>
      <c r="E511" s="1"/>
      <c r="F511" s="1"/>
      <c r="G511" s="4"/>
      <c r="H511" s="4"/>
      <c r="I511" s="4"/>
      <c r="J511" s="4"/>
      <c r="K511" s="4"/>
      <c r="L511" s="4"/>
      <c r="M511" s="4"/>
      <c r="N511" s="4"/>
    </row>
    <row r="512" spans="2:14" ht="15.75" hidden="1">
      <c r="B512" s="415"/>
      <c r="C512" s="1"/>
      <c r="D512" s="1"/>
      <c r="E512" s="1"/>
      <c r="F512" s="1"/>
      <c r="G512" s="4"/>
      <c r="H512" s="4"/>
      <c r="I512" s="4"/>
      <c r="J512" s="4"/>
      <c r="K512" s="4"/>
      <c r="L512" s="4"/>
      <c r="M512" s="4"/>
      <c r="N512" s="4"/>
    </row>
    <row r="513" spans="2:14" ht="15.75" hidden="1">
      <c r="B513" s="415"/>
      <c r="C513" s="1"/>
      <c r="D513" s="1"/>
      <c r="E513" s="1"/>
      <c r="F513" s="1"/>
      <c r="G513" s="4"/>
      <c r="H513" s="4"/>
      <c r="I513" s="4"/>
      <c r="J513" s="4"/>
      <c r="K513" s="4"/>
      <c r="L513" s="4"/>
      <c r="M513" s="4"/>
      <c r="N513" s="4"/>
    </row>
    <row r="514" spans="2:14" ht="15.75" hidden="1">
      <c r="B514" s="415"/>
      <c r="C514" s="1"/>
      <c r="D514" s="1"/>
      <c r="E514" s="1"/>
      <c r="F514" s="1"/>
      <c r="G514" s="4"/>
      <c r="H514" s="4"/>
      <c r="I514" s="4"/>
      <c r="J514" s="4"/>
      <c r="K514" s="4"/>
      <c r="L514" s="4"/>
      <c r="M514" s="4"/>
      <c r="N514" s="4"/>
    </row>
    <row r="515" spans="2:14" ht="15.75" hidden="1">
      <c r="B515" s="415"/>
      <c r="C515" s="1"/>
      <c r="D515" s="1"/>
      <c r="E515" s="1"/>
      <c r="F515" s="1"/>
      <c r="G515" s="4"/>
      <c r="H515" s="4"/>
      <c r="I515" s="4"/>
      <c r="J515" s="4"/>
      <c r="K515" s="4"/>
      <c r="L515" s="4"/>
      <c r="M515" s="4"/>
      <c r="N515" s="4"/>
    </row>
    <row r="516" spans="2:14" ht="15.75" hidden="1">
      <c r="B516" s="415"/>
      <c r="C516" s="1"/>
      <c r="D516" s="1"/>
      <c r="E516" s="1"/>
      <c r="F516" s="1"/>
      <c r="G516" s="4"/>
      <c r="H516" s="4"/>
      <c r="I516" s="4"/>
      <c r="J516" s="4"/>
      <c r="K516" s="4"/>
      <c r="L516" s="4"/>
      <c r="M516" s="4"/>
      <c r="N516" s="4"/>
    </row>
    <row r="517" spans="2:14" ht="15.75" hidden="1">
      <c r="B517" s="415"/>
      <c r="C517" s="1"/>
      <c r="D517" s="1"/>
      <c r="E517" s="1"/>
      <c r="F517" s="1"/>
      <c r="G517" s="4"/>
      <c r="H517" s="4"/>
      <c r="I517" s="4"/>
      <c r="J517" s="4"/>
      <c r="K517" s="4"/>
      <c r="L517" s="4"/>
      <c r="M517" s="4"/>
      <c r="N517" s="4"/>
    </row>
    <row r="518" spans="2:14" ht="15.75" hidden="1">
      <c r="B518" s="415"/>
      <c r="C518" s="1"/>
      <c r="D518" s="1"/>
      <c r="E518" s="1"/>
      <c r="F518" s="1"/>
      <c r="G518" s="4"/>
      <c r="H518" s="4"/>
      <c r="I518" s="4"/>
      <c r="J518" s="4"/>
      <c r="K518" s="4"/>
      <c r="L518" s="4"/>
      <c r="M518" s="4"/>
      <c r="N518" s="4"/>
    </row>
    <row r="519" spans="2:14" ht="15.75" hidden="1">
      <c r="B519" s="415"/>
      <c r="C519" s="1"/>
      <c r="D519" s="1"/>
      <c r="E519" s="1"/>
      <c r="F519" s="1"/>
      <c r="G519" s="4"/>
      <c r="H519" s="4"/>
      <c r="I519" s="4"/>
      <c r="J519" s="4"/>
      <c r="K519" s="4"/>
      <c r="L519" s="4"/>
      <c r="M519" s="4"/>
      <c r="N519" s="4"/>
    </row>
    <row r="520" spans="2:14" ht="15.75" hidden="1">
      <c r="B520" s="415"/>
      <c r="C520" s="1"/>
      <c r="D520" s="1"/>
      <c r="E520" s="1"/>
      <c r="F520" s="1"/>
      <c r="G520" s="4"/>
      <c r="H520" s="4"/>
      <c r="I520" s="4"/>
      <c r="J520" s="4"/>
      <c r="K520" s="4"/>
      <c r="L520" s="4"/>
      <c r="M520" s="4"/>
      <c r="N520" s="4"/>
    </row>
    <row r="521" spans="2:14" ht="15.75" hidden="1">
      <c r="B521" s="415"/>
      <c r="C521" s="1"/>
      <c r="D521" s="1"/>
      <c r="E521" s="1"/>
      <c r="F521" s="1"/>
      <c r="G521" s="4"/>
      <c r="H521" s="4"/>
      <c r="I521" s="4"/>
      <c r="J521" s="4"/>
      <c r="K521" s="4"/>
      <c r="L521" s="4"/>
      <c r="M521" s="4"/>
      <c r="N521" s="4"/>
    </row>
    <row r="522" spans="2:14" ht="15.75" hidden="1">
      <c r="B522" s="415"/>
      <c r="C522" s="1"/>
      <c r="D522" s="1"/>
      <c r="E522" s="1"/>
      <c r="F522" s="1"/>
      <c r="G522" s="4"/>
      <c r="H522" s="4"/>
      <c r="I522" s="4"/>
      <c r="J522" s="4"/>
      <c r="K522" s="4"/>
      <c r="L522" s="4"/>
      <c r="M522" s="4"/>
      <c r="N522" s="4"/>
    </row>
    <row r="523" spans="2:14" ht="15.75" hidden="1">
      <c r="B523" s="415"/>
      <c r="C523" s="1"/>
      <c r="D523" s="1"/>
      <c r="E523" s="1"/>
      <c r="F523" s="1"/>
      <c r="G523" s="4"/>
      <c r="H523" s="4"/>
      <c r="I523" s="4"/>
      <c r="J523" s="4"/>
      <c r="K523" s="4"/>
      <c r="L523" s="4"/>
      <c r="M523" s="4"/>
      <c r="N523" s="4"/>
    </row>
    <row r="524" spans="2:14" ht="15.75" hidden="1">
      <c r="B524" s="415"/>
      <c r="C524" s="1"/>
      <c r="D524" s="1"/>
      <c r="E524" s="1"/>
      <c r="F524" s="1"/>
      <c r="G524" s="4"/>
      <c r="H524" s="4"/>
      <c r="I524" s="4"/>
      <c r="J524" s="4"/>
      <c r="K524" s="4"/>
      <c r="L524" s="4"/>
      <c r="M524" s="4"/>
      <c r="N524" s="4"/>
    </row>
    <row r="525" spans="2:14" ht="15.75" hidden="1">
      <c r="B525" s="415"/>
      <c r="C525" s="1"/>
      <c r="D525" s="1"/>
      <c r="E525" s="1"/>
      <c r="F525" s="1"/>
      <c r="G525" s="4"/>
      <c r="H525" s="4"/>
      <c r="I525" s="4"/>
      <c r="J525" s="4"/>
      <c r="K525" s="4"/>
      <c r="L525" s="4"/>
      <c r="M525" s="4"/>
      <c r="N525" s="4"/>
    </row>
    <row r="526" spans="2:14" ht="15.75" hidden="1">
      <c r="B526" s="415"/>
      <c r="C526" s="1"/>
      <c r="D526" s="1"/>
      <c r="E526" s="1"/>
      <c r="F526" s="1"/>
      <c r="G526" s="4"/>
      <c r="H526" s="4"/>
      <c r="I526" s="4"/>
      <c r="J526" s="4"/>
      <c r="K526" s="4"/>
      <c r="L526" s="4"/>
      <c r="M526" s="4"/>
      <c r="N526" s="4"/>
    </row>
    <row r="527" spans="2:14" ht="15.75" hidden="1">
      <c r="B527" s="415"/>
      <c r="C527" s="1"/>
      <c r="D527" s="1"/>
      <c r="E527" s="1"/>
      <c r="F527" s="1"/>
      <c r="G527" s="4"/>
      <c r="H527" s="4"/>
      <c r="I527" s="4"/>
      <c r="J527" s="4"/>
      <c r="K527" s="4"/>
      <c r="L527" s="4"/>
      <c r="M527" s="4"/>
      <c r="N527" s="4"/>
    </row>
    <row r="528" spans="2:14" ht="15.75" hidden="1">
      <c r="B528" s="415"/>
      <c r="C528" s="1"/>
      <c r="D528" s="1"/>
      <c r="E528" s="1"/>
      <c r="F528" s="1"/>
      <c r="G528" s="4"/>
      <c r="H528" s="4"/>
      <c r="I528" s="4"/>
      <c r="J528" s="4"/>
      <c r="K528" s="4"/>
      <c r="L528" s="4"/>
      <c r="M528" s="4"/>
      <c r="N528" s="4"/>
    </row>
    <row r="529" spans="2:14" ht="15.75" hidden="1">
      <c r="B529" s="415"/>
      <c r="C529" s="1"/>
      <c r="D529" s="1"/>
      <c r="E529" s="1"/>
      <c r="F529" s="1"/>
      <c r="G529" s="4"/>
      <c r="H529" s="4"/>
      <c r="I529" s="4"/>
      <c r="J529" s="4"/>
      <c r="K529" s="4"/>
      <c r="L529" s="4"/>
      <c r="M529" s="4"/>
      <c r="N529" s="4"/>
    </row>
    <row r="530" spans="2:14" ht="15.75" hidden="1">
      <c r="B530" s="415"/>
      <c r="C530" s="1"/>
      <c r="D530" s="1"/>
      <c r="E530" s="1"/>
      <c r="F530" s="1"/>
      <c r="G530" s="4"/>
      <c r="H530" s="4"/>
      <c r="I530" s="4"/>
      <c r="J530" s="4"/>
      <c r="K530" s="4"/>
      <c r="L530" s="4"/>
      <c r="M530" s="4"/>
      <c r="N530" s="4"/>
    </row>
    <row r="531" spans="2:14" ht="15.75" hidden="1">
      <c r="B531" s="415"/>
      <c r="C531" s="1"/>
      <c r="D531" s="1"/>
      <c r="E531" s="1"/>
      <c r="F531" s="1"/>
      <c r="G531" s="4"/>
      <c r="H531" s="4"/>
      <c r="I531" s="4"/>
      <c r="J531" s="4"/>
      <c r="K531" s="4"/>
      <c r="L531" s="4"/>
      <c r="M531" s="4"/>
      <c r="N531" s="4"/>
    </row>
    <row r="532" spans="2:14" ht="15.75" hidden="1">
      <c r="B532" s="415"/>
      <c r="C532" s="1"/>
      <c r="D532" s="1"/>
      <c r="E532" s="1"/>
      <c r="F532" s="1"/>
      <c r="G532" s="4"/>
      <c r="H532" s="4"/>
      <c r="I532" s="4"/>
      <c r="J532" s="4"/>
      <c r="K532" s="4"/>
      <c r="L532" s="4"/>
      <c r="M532" s="4"/>
      <c r="N532" s="4"/>
    </row>
    <row r="533" spans="2:14" ht="15.75" hidden="1">
      <c r="B533" s="415"/>
      <c r="C533" s="1"/>
      <c r="D533" s="1"/>
      <c r="E533" s="1"/>
      <c r="F533" s="1"/>
      <c r="G533" s="4"/>
      <c r="H533" s="4"/>
      <c r="I533" s="4"/>
      <c r="J533" s="4"/>
      <c r="K533" s="4"/>
      <c r="L533" s="4"/>
      <c r="M533" s="4"/>
      <c r="N533" s="4"/>
    </row>
    <row r="534" spans="2:14" ht="15.75" hidden="1">
      <c r="B534" s="415"/>
      <c r="C534" s="1"/>
      <c r="D534" s="1"/>
      <c r="E534" s="1"/>
      <c r="F534" s="1"/>
      <c r="G534" s="4"/>
      <c r="H534" s="4"/>
      <c r="I534" s="4"/>
      <c r="J534" s="4"/>
      <c r="K534" s="4"/>
      <c r="L534" s="4"/>
      <c r="M534" s="4"/>
      <c r="N534" s="4"/>
    </row>
    <row r="535" spans="2:14" ht="15.75" hidden="1">
      <c r="B535" s="415"/>
      <c r="C535" s="1"/>
      <c r="D535" s="1"/>
      <c r="E535" s="1"/>
      <c r="F535" s="1"/>
      <c r="G535" s="4"/>
      <c r="H535" s="4"/>
      <c r="I535" s="4"/>
      <c r="J535" s="4"/>
      <c r="K535" s="4"/>
      <c r="L535" s="4"/>
      <c r="M535" s="4"/>
      <c r="N535" s="4"/>
    </row>
    <row r="536" spans="2:14" ht="15.75" hidden="1">
      <c r="B536" s="415"/>
      <c r="C536" s="1"/>
      <c r="D536" s="1"/>
      <c r="E536" s="1"/>
      <c r="F536" s="1"/>
      <c r="G536" s="4"/>
      <c r="H536" s="4"/>
      <c r="I536" s="4"/>
      <c r="J536" s="4"/>
      <c r="K536" s="4"/>
      <c r="L536" s="4"/>
      <c r="M536" s="4"/>
      <c r="N536" s="4"/>
    </row>
    <row r="537" spans="2:14" ht="15.75" hidden="1">
      <c r="B537" s="415"/>
      <c r="C537" s="1"/>
      <c r="D537" s="1"/>
      <c r="E537" s="1"/>
      <c r="F537" s="1"/>
      <c r="G537" s="4"/>
      <c r="H537" s="4"/>
      <c r="I537" s="4"/>
      <c r="J537" s="4"/>
      <c r="K537" s="4"/>
      <c r="L537" s="4"/>
      <c r="M537" s="4"/>
      <c r="N537" s="4"/>
    </row>
    <row r="538" spans="2:14" ht="15.75" hidden="1">
      <c r="B538" s="415"/>
      <c r="C538" s="1"/>
      <c r="D538" s="1"/>
      <c r="E538" s="1"/>
      <c r="F538" s="1"/>
      <c r="G538" s="4"/>
      <c r="H538" s="4"/>
      <c r="I538" s="4"/>
      <c r="J538" s="4"/>
      <c r="K538" s="4"/>
      <c r="L538" s="4"/>
      <c r="M538" s="4"/>
      <c r="N538" s="4"/>
    </row>
    <row r="539" spans="2:14" ht="15.75" hidden="1">
      <c r="B539" s="415"/>
      <c r="C539" s="1"/>
      <c r="D539" s="1"/>
      <c r="E539" s="1"/>
      <c r="F539" s="1"/>
      <c r="G539" s="4"/>
      <c r="H539" s="4"/>
      <c r="I539" s="4"/>
      <c r="J539" s="4"/>
      <c r="K539" s="4"/>
      <c r="L539" s="4"/>
      <c r="M539" s="4"/>
      <c r="N539" s="4"/>
    </row>
    <row r="540" spans="2:14" ht="15.75" hidden="1">
      <c r="B540" s="415"/>
      <c r="C540" s="1"/>
      <c r="D540" s="1"/>
      <c r="E540" s="1"/>
      <c r="F540" s="1"/>
      <c r="G540" s="4"/>
      <c r="H540" s="4"/>
      <c r="I540" s="4"/>
      <c r="J540" s="4"/>
      <c r="K540" s="4"/>
      <c r="L540" s="4"/>
      <c r="M540" s="4"/>
      <c r="N540" s="4"/>
    </row>
    <row r="541" spans="2:14" ht="15.75" hidden="1">
      <c r="B541" s="415"/>
      <c r="C541" s="1"/>
      <c r="D541" s="1"/>
      <c r="E541" s="1"/>
      <c r="F541" s="1"/>
      <c r="G541" s="4"/>
      <c r="H541" s="4"/>
      <c r="I541" s="4"/>
      <c r="J541" s="4"/>
      <c r="K541" s="4"/>
      <c r="L541" s="4"/>
      <c r="M541" s="4"/>
      <c r="N541" s="4"/>
    </row>
    <row r="542" spans="2:14" ht="15.75" hidden="1">
      <c r="B542" s="415"/>
      <c r="C542" s="1"/>
      <c r="D542" s="1"/>
      <c r="E542" s="1"/>
      <c r="F542" s="1"/>
      <c r="G542" s="4"/>
      <c r="H542" s="4"/>
      <c r="I542" s="4"/>
      <c r="J542" s="4"/>
      <c r="K542" s="4"/>
      <c r="L542" s="4"/>
      <c r="M542" s="4"/>
      <c r="N542" s="4"/>
    </row>
    <row r="543" spans="2:14" ht="15.75" hidden="1">
      <c r="B543" s="415"/>
      <c r="C543" s="1"/>
      <c r="D543" s="1"/>
      <c r="E543" s="1"/>
      <c r="F543" s="1"/>
      <c r="G543" s="4"/>
      <c r="H543" s="4"/>
      <c r="I543" s="4"/>
      <c r="J543" s="4"/>
      <c r="K543" s="4"/>
      <c r="L543" s="4"/>
      <c r="M543" s="4"/>
      <c r="N543" s="4"/>
    </row>
    <row r="544" spans="2:14" ht="15.75" hidden="1">
      <c r="B544" s="415"/>
      <c r="C544" s="1"/>
      <c r="D544" s="1"/>
      <c r="E544" s="1"/>
      <c r="F544" s="1"/>
      <c r="G544" s="4"/>
      <c r="H544" s="4"/>
      <c r="I544" s="4"/>
      <c r="J544" s="4"/>
      <c r="K544" s="4"/>
      <c r="L544" s="4"/>
      <c r="M544" s="4"/>
      <c r="N544" s="4"/>
    </row>
    <row r="545" spans="2:14" ht="15.75" hidden="1">
      <c r="B545" s="415"/>
      <c r="C545" s="1"/>
      <c r="D545" s="1"/>
      <c r="E545" s="1"/>
      <c r="F545" s="1"/>
      <c r="G545" s="4"/>
      <c r="H545" s="4"/>
      <c r="I545" s="4"/>
      <c r="J545" s="4"/>
      <c r="K545" s="4"/>
      <c r="L545" s="4"/>
      <c r="M545" s="4"/>
      <c r="N545" s="4"/>
    </row>
    <row r="546" spans="2:14" ht="15.75" hidden="1">
      <c r="B546" s="415"/>
      <c r="C546" s="1"/>
      <c r="D546" s="1"/>
      <c r="E546" s="1"/>
      <c r="F546" s="1"/>
      <c r="G546" s="4"/>
      <c r="H546" s="4"/>
      <c r="I546" s="4"/>
      <c r="J546" s="4"/>
      <c r="K546" s="4"/>
      <c r="L546" s="4"/>
      <c r="M546" s="4"/>
      <c r="N546" s="4"/>
    </row>
    <row r="547" spans="2:14" ht="15.75" hidden="1">
      <c r="B547" s="415"/>
      <c r="C547" s="1"/>
      <c r="D547" s="1"/>
      <c r="E547" s="1"/>
      <c r="F547" s="1"/>
      <c r="G547" s="4"/>
      <c r="H547" s="4"/>
      <c r="I547" s="4"/>
      <c r="J547" s="4"/>
      <c r="K547" s="4"/>
      <c r="L547" s="4"/>
      <c r="M547" s="4"/>
      <c r="N547" s="4"/>
    </row>
    <row r="548" spans="2:14" ht="15.75" hidden="1">
      <c r="B548" s="415"/>
      <c r="C548" s="1"/>
      <c r="D548" s="1"/>
      <c r="E548" s="1"/>
      <c r="F548" s="1"/>
      <c r="G548" s="4"/>
      <c r="H548" s="4"/>
      <c r="I548" s="4"/>
      <c r="J548" s="4"/>
      <c r="K548" s="4"/>
      <c r="L548" s="4"/>
      <c r="M548" s="4"/>
      <c r="N548" s="4"/>
    </row>
    <row r="549" spans="2:14" ht="15.75" hidden="1">
      <c r="B549" s="415"/>
      <c r="C549" s="1"/>
      <c r="D549" s="1"/>
      <c r="E549" s="1"/>
      <c r="F549" s="1"/>
      <c r="G549" s="4"/>
      <c r="H549" s="4"/>
      <c r="I549" s="4"/>
      <c r="J549" s="4"/>
      <c r="K549" s="4"/>
      <c r="L549" s="4"/>
      <c r="M549" s="4"/>
      <c r="N549" s="4"/>
    </row>
    <row r="550" spans="2:14" ht="15.75" hidden="1">
      <c r="B550" s="415"/>
      <c r="C550" s="1"/>
      <c r="D550" s="1"/>
      <c r="E550" s="1"/>
      <c r="F550" s="1"/>
      <c r="G550" s="4"/>
      <c r="H550" s="4"/>
      <c r="I550" s="4"/>
      <c r="J550" s="4"/>
      <c r="K550" s="4"/>
      <c r="L550" s="4"/>
      <c r="M550" s="4"/>
      <c r="N550" s="4"/>
    </row>
    <row r="551" spans="2:14" ht="15.75" hidden="1">
      <c r="B551" s="415"/>
      <c r="C551" s="1"/>
      <c r="D551" s="1"/>
      <c r="E551" s="1"/>
      <c r="F551" s="1"/>
      <c r="G551" s="4"/>
      <c r="H551" s="4"/>
      <c r="I551" s="4"/>
      <c r="J551" s="4"/>
      <c r="K551" s="4"/>
      <c r="L551" s="4"/>
      <c r="M551" s="4"/>
      <c r="N551" s="4"/>
    </row>
    <row r="552" spans="2:14" ht="15.75" hidden="1">
      <c r="B552" s="415"/>
      <c r="C552" s="1"/>
      <c r="D552" s="1"/>
      <c r="E552" s="1"/>
      <c r="F552" s="1"/>
      <c r="G552" s="4"/>
      <c r="H552" s="4"/>
      <c r="I552" s="4"/>
      <c r="J552" s="4"/>
      <c r="K552" s="4"/>
      <c r="L552" s="4"/>
      <c r="M552" s="4"/>
      <c r="N552" s="4"/>
    </row>
    <row r="553" spans="2:14" ht="15.75" hidden="1">
      <c r="B553" s="415"/>
      <c r="C553" s="1"/>
      <c r="D553" s="1"/>
      <c r="E553" s="1"/>
      <c r="F553" s="1"/>
      <c r="G553" s="4"/>
      <c r="H553" s="4"/>
      <c r="I553" s="4"/>
      <c r="J553" s="4"/>
      <c r="K553" s="4"/>
      <c r="L553" s="4"/>
      <c r="M553" s="4"/>
      <c r="N553" s="4"/>
    </row>
    <row r="554" spans="2:14" ht="15.75" hidden="1">
      <c r="B554" s="415"/>
      <c r="C554" s="1"/>
      <c r="D554" s="1"/>
      <c r="E554" s="1"/>
      <c r="F554" s="1"/>
      <c r="G554" s="4"/>
      <c r="H554" s="4"/>
      <c r="I554" s="4"/>
      <c r="J554" s="4"/>
      <c r="K554" s="4"/>
      <c r="L554" s="4"/>
      <c r="M554" s="4"/>
      <c r="N554" s="4"/>
    </row>
    <row r="555" spans="2:14" ht="15.75" hidden="1">
      <c r="B555" s="415"/>
      <c r="C555" s="1"/>
      <c r="D555" s="1"/>
      <c r="E555" s="1"/>
      <c r="F555" s="1"/>
      <c r="G555" s="4"/>
      <c r="H555" s="4"/>
      <c r="I555" s="4"/>
      <c r="J555" s="4"/>
      <c r="K555" s="4"/>
      <c r="L555" s="4"/>
      <c r="M555" s="4"/>
      <c r="N555" s="4"/>
    </row>
    <row r="556" spans="2:14" ht="15.75" hidden="1">
      <c r="B556" s="415"/>
      <c r="C556" s="1"/>
      <c r="D556" s="1"/>
      <c r="E556" s="1"/>
      <c r="F556" s="1"/>
      <c r="G556" s="4"/>
      <c r="H556" s="4"/>
      <c r="I556" s="4"/>
      <c r="J556" s="4"/>
      <c r="K556" s="4"/>
      <c r="L556" s="4"/>
      <c r="M556" s="4"/>
      <c r="N556" s="4"/>
    </row>
    <row r="557" spans="2:14" ht="15.75" hidden="1">
      <c r="B557" s="415"/>
      <c r="C557" s="1"/>
      <c r="D557" s="1"/>
      <c r="E557" s="1"/>
      <c r="F557" s="1"/>
      <c r="G557" s="4"/>
      <c r="H557" s="4"/>
      <c r="I557" s="4"/>
      <c r="J557" s="4"/>
      <c r="K557" s="4"/>
      <c r="L557" s="4"/>
      <c r="M557" s="4"/>
      <c r="N557" s="4"/>
    </row>
    <row r="558" spans="2:14" ht="15.75" hidden="1">
      <c r="B558" s="415"/>
      <c r="C558" s="1"/>
      <c r="D558" s="1"/>
      <c r="E558" s="1"/>
      <c r="F558" s="1"/>
      <c r="G558" s="4"/>
      <c r="H558" s="4"/>
      <c r="I558" s="4"/>
      <c r="J558" s="4"/>
      <c r="K558" s="4"/>
      <c r="L558" s="4"/>
      <c r="M558" s="4"/>
      <c r="N558" s="4"/>
    </row>
    <row r="559" spans="2:14" ht="15.75" hidden="1">
      <c r="B559" s="415"/>
      <c r="C559" s="1"/>
      <c r="D559" s="1"/>
      <c r="E559" s="1"/>
      <c r="F559" s="1"/>
      <c r="G559" s="4"/>
      <c r="H559" s="4"/>
      <c r="I559" s="4"/>
      <c r="J559" s="4"/>
      <c r="K559" s="4"/>
      <c r="L559" s="4"/>
      <c r="M559" s="4"/>
      <c r="N559" s="4"/>
    </row>
    <row r="560" spans="2:14" ht="15.75" hidden="1">
      <c r="B560" s="415"/>
      <c r="C560" s="1"/>
      <c r="D560" s="1"/>
      <c r="E560" s="1"/>
      <c r="F560" s="1"/>
      <c r="G560" s="4"/>
      <c r="H560" s="4"/>
      <c r="I560" s="4"/>
      <c r="J560" s="4"/>
      <c r="K560" s="4"/>
      <c r="L560" s="4"/>
      <c r="M560" s="4"/>
      <c r="N560" s="4"/>
    </row>
    <row r="561" spans="2:14" ht="15.75" hidden="1">
      <c r="B561" s="415"/>
      <c r="C561" s="1"/>
      <c r="D561" s="1"/>
      <c r="E561" s="1"/>
      <c r="F561" s="1"/>
      <c r="G561" s="4"/>
      <c r="H561" s="4"/>
      <c r="I561" s="4"/>
      <c r="J561" s="4"/>
      <c r="K561" s="4"/>
      <c r="L561" s="4"/>
      <c r="M561" s="4"/>
      <c r="N561" s="4"/>
    </row>
    <row r="562" spans="2:14" ht="15.75" hidden="1">
      <c r="B562" s="415"/>
      <c r="C562" s="1"/>
      <c r="D562" s="1"/>
      <c r="E562" s="1"/>
      <c r="F562" s="1"/>
      <c r="G562" s="4"/>
      <c r="H562" s="4"/>
      <c r="I562" s="4"/>
      <c r="J562" s="4"/>
      <c r="K562" s="4"/>
      <c r="L562" s="4"/>
      <c r="M562" s="4"/>
      <c r="N562" s="4"/>
    </row>
    <row r="563" spans="2:14" ht="15.75" hidden="1">
      <c r="B563" s="415"/>
      <c r="C563" s="1"/>
      <c r="D563" s="1"/>
      <c r="E563" s="1"/>
      <c r="F563" s="1"/>
      <c r="G563" s="4"/>
      <c r="H563" s="4"/>
      <c r="I563" s="4"/>
      <c r="J563" s="4"/>
      <c r="K563" s="4"/>
      <c r="L563" s="4"/>
      <c r="M563" s="4"/>
      <c r="N563" s="4"/>
    </row>
    <row r="564" spans="2:14" ht="15.75" hidden="1">
      <c r="B564" s="415"/>
      <c r="C564" s="1"/>
      <c r="D564" s="1"/>
      <c r="E564" s="1"/>
      <c r="F564" s="1"/>
      <c r="G564" s="4"/>
      <c r="H564" s="4"/>
      <c r="I564" s="4"/>
      <c r="J564" s="4"/>
      <c r="K564" s="4"/>
      <c r="L564" s="4"/>
      <c r="M564" s="4"/>
      <c r="N564" s="4"/>
    </row>
    <row r="565" spans="2:14" ht="15.75" hidden="1">
      <c r="B565" s="415"/>
      <c r="C565" s="1"/>
      <c r="D565" s="1"/>
      <c r="E565" s="1"/>
      <c r="F565" s="1"/>
      <c r="G565" s="4"/>
      <c r="H565" s="4"/>
      <c r="I565" s="4"/>
      <c r="J565" s="4"/>
      <c r="K565" s="4"/>
      <c r="L565" s="4"/>
      <c r="M565" s="4"/>
      <c r="N565" s="4"/>
    </row>
    <row r="566" spans="2:14" ht="15.75" hidden="1">
      <c r="B566" s="415"/>
      <c r="C566" s="1"/>
      <c r="D566" s="1"/>
      <c r="E566" s="1"/>
      <c r="F566" s="1"/>
      <c r="G566" s="4"/>
      <c r="H566" s="4"/>
      <c r="I566" s="4"/>
      <c r="J566" s="4"/>
      <c r="K566" s="4"/>
      <c r="L566" s="4"/>
      <c r="M566" s="4"/>
      <c r="N566" s="4"/>
    </row>
    <row r="567" spans="2:14" ht="15.75" hidden="1">
      <c r="B567" s="415"/>
      <c r="C567" s="1"/>
      <c r="D567" s="1"/>
      <c r="E567" s="1"/>
      <c r="F567" s="1"/>
      <c r="G567" s="4"/>
      <c r="H567" s="4"/>
      <c r="I567" s="4"/>
      <c r="J567" s="4"/>
      <c r="K567" s="4"/>
      <c r="L567" s="4"/>
      <c r="M567" s="4"/>
      <c r="N567" s="4"/>
    </row>
    <row r="568" spans="2:14" ht="15.75" hidden="1">
      <c r="B568" s="415"/>
      <c r="C568" s="1"/>
      <c r="D568" s="1"/>
      <c r="E568" s="1"/>
      <c r="F568" s="1"/>
      <c r="G568" s="4"/>
      <c r="H568" s="4"/>
      <c r="I568" s="4"/>
      <c r="J568" s="4"/>
      <c r="K568" s="4"/>
      <c r="L568" s="4"/>
      <c r="M568" s="4"/>
      <c r="N568" s="4"/>
    </row>
    <row r="569" spans="2:14" ht="15.75" hidden="1">
      <c r="B569" s="415"/>
      <c r="C569" s="1"/>
      <c r="D569" s="1"/>
      <c r="E569" s="1"/>
      <c r="F569" s="1"/>
      <c r="G569" s="4"/>
      <c r="H569" s="4"/>
      <c r="I569" s="4"/>
      <c r="J569" s="4"/>
      <c r="K569" s="4"/>
      <c r="L569" s="4"/>
      <c r="M569" s="4"/>
      <c r="N569" s="4"/>
    </row>
    <row r="570" spans="2:14" ht="15.75" hidden="1">
      <c r="B570" s="415"/>
      <c r="C570" s="1"/>
      <c r="D570" s="1"/>
      <c r="E570" s="1"/>
      <c r="F570" s="1"/>
      <c r="G570" s="4"/>
      <c r="H570" s="4"/>
      <c r="I570" s="4"/>
      <c r="J570" s="4"/>
      <c r="K570" s="4"/>
      <c r="L570" s="4"/>
      <c r="M570" s="4"/>
      <c r="N570" s="4"/>
    </row>
    <row r="571" spans="2:14" ht="15.75" hidden="1">
      <c r="B571" s="415"/>
      <c r="C571" s="1"/>
      <c r="D571" s="1"/>
      <c r="E571" s="1"/>
      <c r="F571" s="1"/>
      <c r="G571" s="4"/>
      <c r="H571" s="4"/>
      <c r="I571" s="4"/>
      <c r="J571" s="4"/>
      <c r="K571" s="4"/>
      <c r="L571" s="4"/>
      <c r="M571" s="4"/>
      <c r="N571" s="4"/>
    </row>
    <row r="572" spans="2:14" ht="15.75" hidden="1">
      <c r="B572" s="415"/>
      <c r="C572" s="1"/>
      <c r="D572" s="1"/>
      <c r="E572" s="1"/>
      <c r="F572" s="1"/>
      <c r="G572" s="4"/>
      <c r="H572" s="4"/>
      <c r="I572" s="4"/>
      <c r="J572" s="4"/>
      <c r="K572" s="4"/>
      <c r="L572" s="4"/>
      <c r="M572" s="4"/>
      <c r="N572" s="4"/>
    </row>
    <row r="573" spans="2:14" ht="15.75" hidden="1">
      <c r="B573" s="415"/>
      <c r="C573" s="1"/>
      <c r="D573" s="1"/>
      <c r="E573" s="1"/>
      <c r="F573" s="1"/>
      <c r="G573" s="4"/>
      <c r="H573" s="4"/>
      <c r="I573" s="4"/>
      <c r="J573" s="4"/>
      <c r="K573" s="4"/>
      <c r="L573" s="4"/>
      <c r="M573" s="4"/>
      <c r="N573" s="4"/>
    </row>
    <row r="574" spans="2:14" ht="15.75" hidden="1">
      <c r="B574" s="415"/>
      <c r="C574" s="1"/>
      <c r="D574" s="1"/>
      <c r="E574" s="1"/>
      <c r="F574" s="1"/>
      <c r="G574" s="4"/>
      <c r="H574" s="4"/>
      <c r="I574" s="4"/>
      <c r="J574" s="4"/>
      <c r="K574" s="4"/>
      <c r="L574" s="4"/>
      <c r="M574" s="4"/>
      <c r="N574" s="4"/>
    </row>
    <row r="575" spans="2:14" ht="15.75" hidden="1">
      <c r="B575" s="415"/>
      <c r="C575" s="1"/>
      <c r="D575" s="1"/>
      <c r="E575" s="1"/>
      <c r="F575" s="1"/>
      <c r="G575" s="4"/>
      <c r="H575" s="4"/>
      <c r="I575" s="4"/>
      <c r="J575" s="4"/>
      <c r="K575" s="4"/>
      <c r="L575" s="4"/>
      <c r="M575" s="4"/>
      <c r="N575" s="4"/>
    </row>
    <row r="576" spans="2:14" ht="15.75" hidden="1">
      <c r="B576" s="415"/>
      <c r="C576" s="1"/>
      <c r="D576" s="1"/>
      <c r="E576" s="1"/>
      <c r="F576" s="1"/>
      <c r="G576" s="4"/>
      <c r="H576" s="4"/>
      <c r="I576" s="4"/>
      <c r="J576" s="4"/>
      <c r="K576" s="4"/>
      <c r="L576" s="4"/>
      <c r="M576" s="4"/>
      <c r="N576" s="4"/>
    </row>
    <row r="577" spans="2:14" ht="15.75" hidden="1">
      <c r="B577" s="415"/>
      <c r="C577" s="1"/>
      <c r="D577" s="1"/>
      <c r="E577" s="1"/>
      <c r="F577" s="1"/>
      <c r="G577" s="4"/>
      <c r="H577" s="4"/>
      <c r="I577" s="4"/>
      <c r="J577" s="4"/>
      <c r="K577" s="4"/>
      <c r="L577" s="4"/>
      <c r="M577" s="4"/>
      <c r="N577" s="4"/>
    </row>
    <row r="578" spans="2:14" ht="15.75" hidden="1">
      <c r="B578" s="415"/>
      <c r="C578" s="1"/>
      <c r="D578" s="1"/>
      <c r="E578" s="1"/>
      <c r="F578" s="1"/>
      <c r="G578" s="4"/>
      <c r="H578" s="4"/>
      <c r="I578" s="4"/>
      <c r="J578" s="4"/>
      <c r="K578" s="4"/>
      <c r="L578" s="4"/>
      <c r="M578" s="4"/>
      <c r="N578" s="4"/>
    </row>
    <row r="579" spans="2:14" ht="15.75" hidden="1">
      <c r="B579" s="65"/>
      <c r="C579" s="1"/>
      <c r="D579" s="1"/>
      <c r="E579" s="1"/>
      <c r="F579" s="1"/>
      <c r="G579" s="4"/>
      <c r="H579" s="4"/>
      <c r="I579" s="4"/>
      <c r="J579" s="4"/>
      <c r="K579" s="4"/>
      <c r="L579" s="4"/>
      <c r="M579" s="4"/>
      <c r="N579" s="4"/>
    </row>
    <row r="580" spans="2:14" ht="15.75" hidden="1">
      <c r="B580"/>
      <c r="C580" s="378"/>
      <c r="D580" s="75"/>
      <c r="E580" s="75"/>
      <c r="F580" s="75"/>
      <c r="G580" s="4"/>
      <c r="H580" s="4"/>
      <c r="I580" s="4"/>
      <c r="J580" s="4"/>
      <c r="K580" s="4"/>
      <c r="L580" s="4"/>
      <c r="M580" s="4"/>
      <c r="N580" s="4"/>
    </row>
    <row r="581" spans="2:14" ht="15.75" hidden="1">
      <c r="B581" s="65"/>
      <c r="C581" s="1"/>
      <c r="D581" s="1"/>
      <c r="E581" s="1"/>
      <c r="F581" s="1"/>
      <c r="G581" s="4"/>
      <c r="H581" s="4"/>
      <c r="I581" s="4"/>
      <c r="J581" s="4"/>
      <c r="K581" s="4"/>
      <c r="L581" s="4"/>
      <c r="M581" s="4"/>
      <c r="N581" s="4"/>
    </row>
    <row r="582" spans="2:14" ht="15.75" hidden="1">
      <c r="B582" s="65"/>
      <c r="C582" s="1"/>
      <c r="D582" s="1"/>
      <c r="E582" s="1"/>
      <c r="F582" s="1"/>
      <c r="G582" s="4"/>
      <c r="H582" s="4"/>
      <c r="I582" s="4"/>
      <c r="J582" s="4"/>
      <c r="K582" s="4"/>
      <c r="L582" s="4"/>
      <c r="M582" s="4"/>
      <c r="N582" s="4"/>
    </row>
    <row r="583" spans="2:14" ht="15.75" hidden="1">
      <c r="B583" s="65"/>
      <c r="C583" s="1"/>
      <c r="D583" s="1"/>
      <c r="E583" s="1"/>
      <c r="F583" s="1"/>
      <c r="G583" s="4"/>
      <c r="H583" s="4"/>
      <c r="I583" s="4"/>
      <c r="J583" s="4"/>
      <c r="K583" s="4"/>
      <c r="L583" s="4"/>
      <c r="M583" s="4"/>
      <c r="N583" s="4"/>
    </row>
    <row r="584" spans="2:14" ht="15.75" hidden="1">
      <c r="B584" s="65"/>
      <c r="C584" s="1"/>
      <c r="D584" s="1"/>
      <c r="E584" s="1"/>
      <c r="F584" s="1"/>
      <c r="G584" s="4"/>
      <c r="H584" s="4"/>
      <c r="I584" s="4"/>
      <c r="J584" s="4"/>
      <c r="K584" s="4"/>
      <c r="L584" s="4"/>
      <c r="M584" s="4"/>
      <c r="N584" s="4"/>
    </row>
    <row r="585" spans="2:14" ht="15.75" hidden="1">
      <c r="B585" s="65"/>
      <c r="C585" s="1"/>
      <c r="D585" s="1"/>
      <c r="E585" s="1"/>
      <c r="F585" s="1"/>
      <c r="G585" s="4"/>
      <c r="H585" s="4"/>
      <c r="I585" s="4"/>
      <c r="J585" s="4"/>
      <c r="K585" s="4"/>
      <c r="L585" s="4"/>
      <c r="M585" s="4"/>
      <c r="N585" s="4"/>
    </row>
    <row r="586" spans="2:14" ht="15.75" hidden="1">
      <c r="B586" s="65"/>
      <c r="C586" s="1"/>
      <c r="D586" s="1"/>
      <c r="E586" s="1"/>
      <c r="F586" s="1"/>
      <c r="G586" s="4"/>
      <c r="H586" s="4"/>
      <c r="I586" s="4"/>
      <c r="J586" s="4"/>
      <c r="K586" s="4"/>
      <c r="L586" s="4"/>
      <c r="M586" s="4"/>
      <c r="N586" s="4"/>
    </row>
    <row r="587" spans="2:14" ht="15.75" hidden="1">
      <c r="B587" s="65"/>
      <c r="C587" s="1"/>
      <c r="D587" s="1"/>
      <c r="E587" s="1"/>
      <c r="F587" s="1"/>
      <c r="G587" s="4"/>
      <c r="H587" s="4"/>
      <c r="I587" s="4"/>
      <c r="J587" s="4"/>
      <c r="K587" s="4"/>
      <c r="L587" s="4"/>
      <c r="M587" s="4"/>
      <c r="N587" s="4"/>
    </row>
    <row r="588" spans="2:14" ht="15.75" hidden="1">
      <c r="B588" s="65"/>
      <c r="C588" s="1"/>
      <c r="D588" s="1"/>
      <c r="E588" s="1"/>
      <c r="F588" s="1"/>
      <c r="G588" s="4"/>
      <c r="H588" s="4"/>
      <c r="I588" s="4"/>
      <c r="J588" s="4"/>
      <c r="K588" s="4"/>
      <c r="L588" s="4"/>
      <c r="M588" s="4"/>
      <c r="N588" s="4"/>
    </row>
    <row r="589" spans="2:14" ht="15.75" hidden="1">
      <c r="B589" s="65"/>
      <c r="C589" s="1"/>
      <c r="D589" s="1"/>
      <c r="E589" s="1"/>
      <c r="F589" s="1"/>
      <c r="G589" s="4"/>
      <c r="H589" s="4"/>
      <c r="I589" s="4"/>
      <c r="J589" s="4"/>
      <c r="K589" s="4"/>
      <c r="L589" s="4"/>
      <c r="M589" s="4"/>
      <c r="N589" s="4"/>
    </row>
    <row r="590" spans="2:14" ht="15.75" hidden="1">
      <c r="B590" s="65"/>
      <c r="C590" s="1"/>
      <c r="D590" s="1"/>
      <c r="E590" s="1"/>
      <c r="F590" s="1"/>
      <c r="G590" s="4"/>
      <c r="H590" s="4"/>
      <c r="I590" s="4"/>
      <c r="J590" s="4"/>
      <c r="K590" s="4"/>
      <c r="L590" s="4"/>
      <c r="M590" s="4"/>
      <c r="N590" s="4"/>
    </row>
    <row r="591" spans="2:14" ht="15.75" hidden="1">
      <c r="B591" s="65"/>
      <c r="C591" s="1"/>
      <c r="D591" s="1"/>
      <c r="E591" s="1"/>
      <c r="F591" s="1"/>
      <c r="G591" s="4"/>
      <c r="H591" s="4"/>
      <c r="I591" s="4"/>
      <c r="J591" s="4"/>
      <c r="K591" s="4"/>
      <c r="L591" s="4"/>
      <c r="M591" s="4"/>
      <c r="N591" s="4"/>
    </row>
    <row r="592" spans="2:14" ht="15.75" hidden="1">
      <c r="B592" s="65"/>
      <c r="C592" s="1"/>
      <c r="D592" s="1"/>
      <c r="E592" s="1"/>
      <c r="F592" s="1"/>
      <c r="G592" s="4"/>
      <c r="H592" s="4"/>
      <c r="I592" s="4"/>
      <c r="J592" s="4"/>
      <c r="K592" s="4"/>
      <c r="L592" s="4"/>
      <c r="M592" s="4"/>
      <c r="N592" s="4"/>
    </row>
    <row r="593" spans="2:14" ht="15.75" hidden="1">
      <c r="B593" s="65"/>
      <c r="C593" s="1"/>
      <c r="D593" s="1"/>
      <c r="E593" s="1"/>
      <c r="F593" s="1"/>
      <c r="G593" s="4"/>
      <c r="H593" s="4"/>
      <c r="I593" s="4"/>
      <c r="J593" s="4"/>
      <c r="K593" s="4"/>
      <c r="L593" s="4"/>
      <c r="M593" s="4"/>
      <c r="N593" s="4"/>
    </row>
    <row r="594" spans="2:14" ht="15.75" hidden="1">
      <c r="B594" s="65"/>
      <c r="C594" s="1"/>
      <c r="D594" s="1"/>
      <c r="E594" s="1"/>
      <c r="F594" s="1"/>
      <c r="G594" s="4"/>
      <c r="H594" s="4"/>
      <c r="I594" s="4"/>
      <c r="J594" s="4"/>
      <c r="K594" s="4"/>
      <c r="L594" s="4"/>
      <c r="M594" s="4"/>
      <c r="N594" s="4"/>
    </row>
    <row r="595" spans="2:14" ht="15.75" hidden="1">
      <c r="B595" s="65"/>
      <c r="C595" s="1"/>
      <c r="D595" s="1"/>
      <c r="E595" s="1"/>
      <c r="F595" s="1"/>
      <c r="G595" s="4"/>
      <c r="H595" s="4"/>
      <c r="I595" s="4"/>
      <c r="J595" s="4"/>
      <c r="K595" s="4"/>
      <c r="L595" s="4"/>
      <c r="M595" s="4"/>
      <c r="N595" s="4"/>
    </row>
    <row r="596" spans="2:14" ht="15.75" hidden="1">
      <c r="B596" s="65"/>
      <c r="C596" s="1"/>
      <c r="D596" s="1"/>
      <c r="E596" s="1"/>
      <c r="F596" s="1"/>
      <c r="G596" s="4"/>
      <c r="H596" s="4"/>
      <c r="I596" s="4"/>
      <c r="J596" s="4"/>
      <c r="K596" s="4"/>
      <c r="L596" s="4"/>
      <c r="M596" s="4"/>
      <c r="N596" s="4"/>
    </row>
    <row r="597" spans="2:14" ht="15.75" hidden="1">
      <c r="B597" s="65"/>
      <c r="C597" s="1"/>
      <c r="D597" s="1"/>
      <c r="E597" s="1"/>
      <c r="F597" s="1"/>
      <c r="G597" s="4"/>
      <c r="H597" s="4"/>
      <c r="I597" s="4"/>
      <c r="J597" s="4"/>
      <c r="K597" s="4"/>
      <c r="L597" s="4"/>
      <c r="M597" s="4"/>
      <c r="N597" s="4"/>
    </row>
    <row r="598" spans="2:14" ht="15.75" hidden="1">
      <c r="B598" s="65"/>
      <c r="C598" s="1"/>
      <c r="D598" s="1"/>
      <c r="E598" s="1"/>
      <c r="F598" s="1"/>
      <c r="G598" s="4"/>
      <c r="H598" s="4"/>
      <c r="I598" s="4"/>
      <c r="J598" s="4"/>
      <c r="K598" s="4"/>
      <c r="L598" s="4"/>
      <c r="M598" s="4"/>
      <c r="N598" s="4"/>
    </row>
    <row r="599" spans="2:14" ht="15.75" hidden="1">
      <c r="B599" s="65"/>
      <c r="C599" s="1"/>
      <c r="D599" s="1"/>
      <c r="E599" s="1"/>
      <c r="F599" s="1"/>
      <c r="G599" s="4"/>
      <c r="H599" s="4"/>
      <c r="I599" s="4"/>
      <c r="J599" s="4"/>
      <c r="K599" s="4"/>
      <c r="L599" s="4"/>
      <c r="M599" s="4"/>
      <c r="N599" s="4"/>
    </row>
    <row r="600" spans="2:14" ht="15.75" hidden="1">
      <c r="B600" s="65"/>
      <c r="C600" s="1"/>
      <c r="D600" s="1"/>
      <c r="E600" s="1"/>
      <c r="F600" s="1"/>
      <c r="G600" s="4"/>
      <c r="H600" s="4"/>
      <c r="I600" s="4"/>
      <c r="J600" s="4"/>
      <c r="K600" s="4"/>
      <c r="L600" s="4"/>
      <c r="M600" s="4"/>
      <c r="N600" s="4"/>
    </row>
    <row r="601" spans="2:14" ht="15.75" hidden="1">
      <c r="B601" s="65"/>
      <c r="C601" s="1"/>
      <c r="D601" s="1"/>
      <c r="E601" s="1"/>
      <c r="F601" s="1"/>
      <c r="G601" s="4"/>
      <c r="H601" s="4"/>
      <c r="I601" s="4"/>
      <c r="J601" s="4"/>
      <c r="K601" s="4"/>
      <c r="L601" s="4"/>
      <c r="M601" s="4"/>
      <c r="N601" s="4"/>
    </row>
    <row r="602" spans="2:14" ht="15.75" hidden="1">
      <c r="B602" s="65"/>
      <c r="C602" s="1"/>
      <c r="D602" s="1"/>
      <c r="E602" s="1"/>
      <c r="F602" s="1"/>
      <c r="G602" s="4"/>
      <c r="H602" s="4"/>
      <c r="I602" s="4"/>
      <c r="J602" s="4"/>
      <c r="K602" s="4"/>
      <c r="L602" s="4"/>
      <c r="M602" s="4"/>
      <c r="N602" s="4"/>
    </row>
    <row r="603" spans="2:14" ht="15.75" hidden="1">
      <c r="B603" s="65"/>
      <c r="C603" s="1"/>
      <c r="D603" s="1"/>
      <c r="E603" s="1"/>
      <c r="F603" s="1"/>
      <c r="G603" s="4"/>
      <c r="H603" s="4"/>
      <c r="I603" s="4"/>
      <c r="J603" s="4"/>
      <c r="K603" s="4"/>
      <c r="L603" s="4"/>
      <c r="M603" s="4"/>
      <c r="N603" s="4"/>
    </row>
    <row r="604" spans="2:14" ht="15.75" hidden="1">
      <c r="B604" s="65"/>
      <c r="C604" s="1"/>
      <c r="D604" s="1"/>
      <c r="E604" s="1"/>
      <c r="F604" s="1"/>
      <c r="G604" s="4"/>
      <c r="H604" s="4"/>
      <c r="I604" s="4"/>
      <c r="J604" s="4"/>
      <c r="K604" s="4"/>
      <c r="L604" s="4"/>
      <c r="M604" s="4"/>
      <c r="N604" s="4"/>
    </row>
    <row r="605" spans="2:14" ht="15.75" hidden="1">
      <c r="B605" s="65"/>
      <c r="C605" s="1"/>
      <c r="D605" s="1"/>
      <c r="E605" s="1"/>
      <c r="F605" s="1"/>
      <c r="G605" s="4"/>
      <c r="H605" s="4"/>
      <c r="I605" s="4"/>
      <c r="J605" s="4"/>
      <c r="K605" s="4"/>
      <c r="L605" s="4"/>
      <c r="M605" s="4"/>
      <c r="N605" s="4"/>
    </row>
    <row r="606" spans="2:14" ht="15.75" hidden="1">
      <c r="B606" s="65"/>
      <c r="C606" s="1"/>
      <c r="D606" s="1"/>
      <c r="E606" s="1"/>
      <c r="F606" s="1"/>
      <c r="G606" s="4"/>
      <c r="H606" s="4"/>
      <c r="I606" s="4"/>
      <c r="J606" s="4"/>
      <c r="K606" s="4"/>
      <c r="L606" s="4"/>
      <c r="M606" s="4"/>
      <c r="N606" s="4"/>
    </row>
    <row r="607" spans="2:14" ht="15.75" hidden="1">
      <c r="B607" s="65"/>
      <c r="C607" s="1"/>
      <c r="D607" s="1"/>
      <c r="E607" s="1"/>
      <c r="F607" s="1"/>
      <c r="G607" s="4"/>
      <c r="H607" s="4"/>
      <c r="I607" s="4"/>
      <c r="J607" s="4"/>
      <c r="K607" s="4"/>
      <c r="L607" s="4"/>
      <c r="M607" s="4"/>
      <c r="N607" s="4"/>
    </row>
    <row r="608" spans="2:14" ht="15.75" hidden="1">
      <c r="B608" s="65"/>
      <c r="C608" s="1"/>
      <c r="D608" s="1"/>
      <c r="E608" s="1"/>
      <c r="F608" s="1"/>
      <c r="G608" s="4"/>
      <c r="H608" s="4"/>
      <c r="I608" s="4"/>
      <c r="J608" s="4"/>
      <c r="K608" s="4"/>
      <c r="L608" s="4"/>
      <c r="M608" s="4"/>
      <c r="N608" s="4"/>
    </row>
    <row r="609" spans="2:14" ht="15.75" hidden="1">
      <c r="B609" s="65"/>
      <c r="C609" s="1"/>
      <c r="D609" s="1"/>
      <c r="E609" s="1"/>
      <c r="F609" s="1"/>
      <c r="G609" s="4"/>
      <c r="H609" s="4"/>
      <c r="I609" s="4"/>
      <c r="J609" s="4"/>
      <c r="K609" s="4"/>
      <c r="L609" s="4"/>
      <c r="M609" s="4"/>
      <c r="N609" s="4"/>
    </row>
    <row r="610" spans="2:14" ht="15.75" hidden="1">
      <c r="B610" s="65"/>
      <c r="C610" s="1"/>
      <c r="D610" s="1"/>
      <c r="E610" s="1"/>
      <c r="F610" s="1"/>
      <c r="G610" s="4"/>
      <c r="H610" s="4"/>
      <c r="I610" s="4"/>
      <c r="J610" s="4"/>
      <c r="K610" s="4"/>
      <c r="L610" s="4"/>
      <c r="M610" s="4"/>
      <c r="N610" s="4"/>
    </row>
    <row r="611" spans="2:14" ht="15.75" hidden="1">
      <c r="B611" s="65"/>
      <c r="C611" s="1"/>
      <c r="D611" s="1"/>
      <c r="E611" s="1"/>
      <c r="F611" s="1"/>
      <c r="G611" s="4"/>
      <c r="H611" s="4"/>
      <c r="I611" s="4"/>
      <c r="J611" s="4"/>
      <c r="K611" s="4"/>
      <c r="L611" s="4"/>
      <c r="M611" s="4"/>
      <c r="N611" s="4"/>
    </row>
    <row r="612" spans="2:14" ht="15.75" hidden="1">
      <c r="B612" s="65"/>
      <c r="C612" s="1"/>
      <c r="D612" s="1"/>
      <c r="E612" s="1"/>
      <c r="F612" s="1"/>
      <c r="G612" s="4"/>
      <c r="H612" s="4"/>
      <c r="I612" s="4"/>
      <c r="J612" s="4"/>
      <c r="K612" s="4"/>
      <c r="L612" s="4"/>
      <c r="M612" s="4"/>
      <c r="N612" s="4"/>
    </row>
    <row r="613" spans="2:14" ht="15.75" hidden="1">
      <c r="B613" s="65"/>
      <c r="C613" s="1"/>
      <c r="D613" s="1"/>
      <c r="E613" s="1"/>
      <c r="F613" s="1"/>
      <c r="G613" s="4"/>
      <c r="H613" s="4"/>
      <c r="I613" s="4"/>
      <c r="J613" s="4"/>
      <c r="K613" s="4"/>
      <c r="L613" s="4"/>
      <c r="M613" s="4"/>
      <c r="N613" s="4"/>
    </row>
    <row r="614" spans="2:14" ht="15.75" hidden="1">
      <c r="B614" s="65"/>
      <c r="C614" s="1"/>
      <c r="D614" s="1"/>
      <c r="E614" s="1"/>
      <c r="F614" s="1"/>
      <c r="G614" s="4"/>
      <c r="H614" s="4"/>
      <c r="I614" s="4"/>
      <c r="J614" s="4"/>
      <c r="K614" s="4"/>
      <c r="L614" s="4"/>
      <c r="M614" s="4"/>
      <c r="N614" s="4"/>
    </row>
    <row r="615" spans="2:14" ht="15.75" hidden="1">
      <c r="B615" s="65"/>
      <c r="C615" s="1"/>
      <c r="D615" s="1"/>
      <c r="E615" s="1"/>
      <c r="F615" s="1"/>
      <c r="G615" s="4"/>
      <c r="H615" s="4"/>
      <c r="I615" s="4"/>
      <c r="J615" s="4"/>
      <c r="K615" s="4"/>
      <c r="L615" s="4"/>
      <c r="M615" s="4"/>
      <c r="N615" s="4"/>
    </row>
    <row r="616" spans="2:14" ht="15.75" hidden="1">
      <c r="B616" s="65"/>
      <c r="C616" s="1"/>
      <c r="D616" s="1"/>
      <c r="E616" s="1"/>
      <c r="F616" s="1"/>
      <c r="G616" s="4"/>
      <c r="H616" s="4"/>
      <c r="I616" s="4"/>
      <c r="J616" s="4"/>
      <c r="K616" s="4"/>
      <c r="L616" s="4"/>
      <c r="M616" s="4"/>
      <c r="N616" s="4"/>
    </row>
    <row r="617" spans="2:14" ht="15.75" hidden="1">
      <c r="B617" s="65"/>
      <c r="C617" s="1"/>
      <c r="D617" s="1"/>
      <c r="E617" s="1"/>
      <c r="F617" s="1"/>
      <c r="G617" s="4"/>
      <c r="H617" s="4"/>
      <c r="I617" s="4"/>
      <c r="J617" s="4"/>
      <c r="K617" s="4"/>
      <c r="L617" s="4"/>
      <c r="M617" s="4"/>
      <c r="N617" s="4"/>
    </row>
    <row r="618" spans="2:14" ht="15.75" hidden="1">
      <c r="B618" s="65"/>
      <c r="C618" s="1"/>
      <c r="D618" s="1"/>
      <c r="E618" s="1"/>
      <c r="F618" s="1"/>
      <c r="G618" s="4"/>
      <c r="H618" s="4"/>
      <c r="I618" s="4"/>
      <c r="J618" s="4"/>
      <c r="K618" s="4"/>
      <c r="L618" s="4"/>
      <c r="M618" s="4"/>
      <c r="N618" s="4"/>
    </row>
    <row r="619" spans="2:14" ht="15.75" hidden="1">
      <c r="B619" s="65"/>
      <c r="C619" s="1"/>
      <c r="D619" s="1"/>
      <c r="E619" s="1"/>
      <c r="F619" s="1"/>
      <c r="G619" s="4"/>
      <c r="H619" s="4"/>
      <c r="I619" s="4"/>
      <c r="J619" s="4"/>
      <c r="K619" s="4"/>
      <c r="L619" s="4"/>
      <c r="M619" s="4"/>
      <c r="N619" s="4"/>
    </row>
    <row r="620" spans="2:14" ht="15.75" hidden="1">
      <c r="B620" s="65"/>
      <c r="C620" s="1"/>
      <c r="D620" s="1"/>
      <c r="E620" s="1"/>
      <c r="F620" s="1"/>
      <c r="G620" s="4"/>
      <c r="H620" s="4"/>
      <c r="I620" s="4"/>
      <c r="J620" s="4"/>
      <c r="K620" s="4"/>
      <c r="L620" s="4"/>
      <c r="M620" s="4"/>
      <c r="N620" s="4"/>
    </row>
    <row r="621" spans="2:14" ht="15.75" hidden="1">
      <c r="B621" s="65"/>
      <c r="C621" s="1"/>
      <c r="D621" s="1"/>
      <c r="E621" s="1"/>
      <c r="F621" s="1"/>
      <c r="G621" s="4"/>
      <c r="H621" s="4"/>
      <c r="I621" s="4"/>
      <c r="J621" s="4"/>
      <c r="K621" s="4"/>
      <c r="L621" s="4"/>
      <c r="M621" s="4"/>
      <c r="N621" s="4"/>
    </row>
    <row r="622" spans="2:14" ht="15.75" hidden="1">
      <c r="B622" s="65"/>
      <c r="C622" s="1"/>
      <c r="D622" s="1"/>
      <c r="E622" s="1"/>
      <c r="F622" s="1"/>
      <c r="G622" s="4"/>
      <c r="H622" s="4"/>
      <c r="I622" s="4"/>
      <c r="J622" s="4"/>
      <c r="K622" s="4"/>
      <c r="L622" s="4"/>
      <c r="M622" s="4"/>
      <c r="N622" s="4"/>
    </row>
    <row r="623" spans="2:14" ht="15.75" hidden="1">
      <c r="B623" s="65"/>
      <c r="C623" s="1"/>
      <c r="D623" s="1"/>
      <c r="E623" s="1"/>
      <c r="F623" s="1"/>
      <c r="G623" s="4"/>
      <c r="H623" s="4"/>
      <c r="I623" s="4"/>
      <c r="J623" s="4"/>
      <c r="K623" s="4"/>
      <c r="L623" s="4"/>
      <c r="M623" s="4"/>
      <c r="N623" s="4"/>
    </row>
    <row r="624" spans="2:14" ht="15.75" hidden="1">
      <c r="B624" s="65"/>
      <c r="C624" s="1"/>
      <c r="D624" s="1"/>
      <c r="E624" s="1"/>
      <c r="F624" s="1"/>
      <c r="G624" s="4"/>
      <c r="H624" s="4"/>
      <c r="I624" s="4"/>
      <c r="J624" s="4"/>
      <c r="K624" s="4"/>
      <c r="L624" s="4"/>
      <c r="M624" s="4"/>
      <c r="N624" s="4"/>
    </row>
    <row r="625" spans="2:14" ht="15.75" hidden="1">
      <c r="B625" s="65"/>
      <c r="C625" s="1"/>
      <c r="D625" s="1"/>
      <c r="E625" s="1"/>
      <c r="F625" s="1"/>
      <c r="G625" s="4"/>
      <c r="H625" s="4"/>
      <c r="I625" s="4"/>
      <c r="J625" s="4"/>
      <c r="K625" s="4"/>
      <c r="L625" s="4"/>
      <c r="M625" s="4"/>
      <c r="N625" s="4"/>
    </row>
    <row r="626" spans="2:14" ht="15.75" hidden="1">
      <c r="B626" s="65"/>
      <c r="C626" s="1"/>
      <c r="D626" s="1"/>
      <c r="E626" s="1"/>
      <c r="F626" s="1"/>
      <c r="G626" s="4"/>
      <c r="H626" s="4"/>
      <c r="I626" s="4"/>
      <c r="J626" s="4"/>
      <c r="K626" s="4"/>
      <c r="L626" s="4"/>
      <c r="M626" s="4"/>
      <c r="N626" s="4"/>
    </row>
    <row r="627" spans="2:14" ht="15.75" hidden="1">
      <c r="B627" s="65"/>
      <c r="C627" s="1"/>
      <c r="D627" s="1"/>
      <c r="E627" s="1"/>
      <c r="F627" s="1"/>
      <c r="G627" s="4"/>
      <c r="H627" s="4"/>
      <c r="I627" s="4"/>
      <c r="J627" s="4"/>
      <c r="K627" s="4"/>
      <c r="L627" s="4"/>
      <c r="M627" s="4"/>
      <c r="N627" s="4"/>
    </row>
    <row r="628" spans="2:14" ht="15.75" hidden="1">
      <c r="B628" s="65"/>
      <c r="C628" s="1"/>
      <c r="D628" s="1"/>
      <c r="E628" s="1"/>
      <c r="F628" s="1"/>
      <c r="G628" s="4"/>
      <c r="H628" s="4"/>
      <c r="I628" s="4"/>
      <c r="J628" s="4"/>
      <c r="K628" s="4"/>
      <c r="L628" s="4"/>
      <c r="M628" s="4"/>
      <c r="N628" s="4"/>
    </row>
    <row r="629" spans="2:14" ht="15.75" hidden="1">
      <c r="B629" s="65"/>
      <c r="C629" s="1"/>
      <c r="D629" s="1"/>
      <c r="E629" s="1"/>
      <c r="F629" s="1"/>
      <c r="G629" s="4"/>
      <c r="H629" s="4"/>
      <c r="I629" s="4"/>
      <c r="J629" s="4"/>
      <c r="K629" s="4"/>
      <c r="L629" s="4"/>
      <c r="M629" s="4"/>
      <c r="N629" s="4"/>
    </row>
    <row r="630" spans="2:14" ht="15.75" hidden="1">
      <c r="B630" s="65"/>
      <c r="C630" s="1"/>
      <c r="D630" s="1"/>
      <c r="E630" s="1"/>
      <c r="F630" s="1"/>
      <c r="G630" s="4"/>
      <c r="H630" s="4"/>
      <c r="I630" s="4"/>
      <c r="J630" s="4"/>
      <c r="K630" s="4"/>
      <c r="L630" s="4"/>
      <c r="M630" s="4"/>
      <c r="N630" s="4"/>
    </row>
    <row r="631" spans="2:14" ht="15.75" hidden="1">
      <c r="B631" s="65"/>
      <c r="C631" s="1"/>
      <c r="D631" s="1"/>
      <c r="E631" s="1"/>
      <c r="F631" s="1"/>
      <c r="G631" s="4"/>
      <c r="H631" s="4"/>
      <c r="I631" s="4"/>
      <c r="J631" s="4"/>
      <c r="K631" s="4"/>
      <c r="L631" s="4"/>
      <c r="M631" s="4"/>
      <c r="N631" s="4"/>
    </row>
    <row r="632" spans="2:14" ht="15.75" hidden="1">
      <c r="B632" s="65"/>
      <c r="C632" s="1"/>
      <c r="D632" s="1"/>
      <c r="E632" s="1"/>
      <c r="F632" s="1"/>
      <c r="G632" s="4"/>
      <c r="H632" s="4"/>
      <c r="I632" s="4"/>
      <c r="J632" s="4"/>
      <c r="K632" s="4"/>
      <c r="L632" s="4"/>
      <c r="M632" s="4"/>
      <c r="N632" s="4"/>
    </row>
    <row r="633" spans="2:14" ht="15.75" hidden="1">
      <c r="B633" s="65"/>
      <c r="C633" s="1"/>
      <c r="D633" s="1"/>
      <c r="E633" s="1"/>
      <c r="F633" s="1"/>
      <c r="G633" s="4"/>
      <c r="H633" s="4"/>
      <c r="I633" s="4"/>
      <c r="J633" s="4"/>
      <c r="K633" s="4"/>
      <c r="L633" s="4"/>
      <c r="M633" s="4"/>
      <c r="N633" s="4"/>
    </row>
    <row r="634" spans="2:14" ht="15.75" hidden="1">
      <c r="B634" s="65"/>
      <c r="C634" s="1"/>
      <c r="D634" s="1"/>
      <c r="E634" s="1"/>
      <c r="F634" s="1"/>
      <c r="G634" s="4"/>
      <c r="H634" s="4"/>
      <c r="I634" s="4"/>
      <c r="J634" s="4"/>
      <c r="K634" s="4"/>
      <c r="L634" s="4"/>
      <c r="M634" s="4"/>
      <c r="N634" s="4"/>
    </row>
    <row r="635" spans="2:14" ht="15.75" hidden="1">
      <c r="B635" s="65"/>
      <c r="C635" s="1"/>
      <c r="D635" s="1"/>
      <c r="E635" s="1"/>
      <c r="F635" s="1"/>
      <c r="G635" s="4"/>
      <c r="H635" s="4"/>
      <c r="I635" s="4"/>
      <c r="J635" s="4"/>
      <c r="K635" s="4"/>
      <c r="L635" s="4"/>
      <c r="M635" s="4"/>
      <c r="N635" s="4"/>
    </row>
    <row r="636" spans="2:14" ht="15.75" hidden="1">
      <c r="B636" s="65"/>
      <c r="C636" s="1"/>
      <c r="D636" s="1"/>
      <c r="E636" s="1"/>
      <c r="F636" s="1"/>
      <c r="G636" s="4"/>
      <c r="H636" s="4"/>
      <c r="I636" s="4"/>
      <c r="J636" s="4"/>
      <c r="K636" s="4"/>
      <c r="L636" s="4"/>
      <c r="M636" s="4"/>
      <c r="N636" s="4"/>
    </row>
    <row r="637" spans="2:14" ht="15.75" hidden="1">
      <c r="B637" s="65"/>
      <c r="C637" s="1"/>
      <c r="D637" s="1"/>
      <c r="E637" s="1"/>
      <c r="F637" s="1"/>
      <c r="G637" s="4"/>
      <c r="H637" s="4"/>
      <c r="I637" s="4"/>
      <c r="J637" s="4"/>
      <c r="K637" s="4"/>
      <c r="L637" s="4"/>
      <c r="M637" s="4"/>
      <c r="N637" s="4"/>
    </row>
    <row r="638" spans="2:14" ht="15.75" hidden="1">
      <c r="B638" s="65"/>
      <c r="C638" s="1"/>
      <c r="D638" s="1"/>
      <c r="E638" s="1"/>
      <c r="F638" s="1"/>
      <c r="G638" s="4"/>
      <c r="H638" s="4"/>
      <c r="I638" s="4"/>
      <c r="J638" s="4"/>
      <c r="K638" s="4"/>
      <c r="L638" s="4"/>
      <c r="M638" s="4"/>
      <c r="N638" s="4"/>
    </row>
    <row r="639" spans="2:14" ht="15.75" hidden="1">
      <c r="B639" s="65"/>
      <c r="C639" s="1"/>
      <c r="D639" s="1"/>
      <c r="E639" s="1"/>
      <c r="F639" s="1"/>
      <c r="G639" s="4"/>
      <c r="H639" s="4"/>
      <c r="I639" s="4"/>
      <c r="J639" s="4"/>
      <c r="K639" s="4"/>
      <c r="L639" s="4"/>
      <c r="M639" s="4"/>
      <c r="N639" s="4"/>
    </row>
    <row r="640" spans="2:14" ht="15.75" hidden="1">
      <c r="B640" s="65"/>
      <c r="C640" s="1"/>
      <c r="D640" s="1"/>
      <c r="E640" s="1"/>
      <c r="F640" s="1"/>
      <c r="G640" s="4"/>
      <c r="H640" s="4"/>
      <c r="I640" s="4"/>
      <c r="J640" s="4"/>
      <c r="K640" s="4"/>
      <c r="L640" s="4"/>
      <c r="M640" s="4"/>
      <c r="N640" s="4"/>
    </row>
    <row r="641" spans="2:14" ht="15.75" hidden="1">
      <c r="B641" s="65"/>
      <c r="C641" s="1"/>
      <c r="D641" s="1"/>
      <c r="E641" s="1"/>
      <c r="F641" s="1"/>
      <c r="G641" s="4"/>
      <c r="H641" s="4"/>
      <c r="I641" s="4"/>
      <c r="J641" s="4"/>
      <c r="K641" s="4"/>
      <c r="L641" s="4"/>
      <c r="M641" s="4"/>
      <c r="N641" s="4"/>
    </row>
    <row r="642" spans="2:14" ht="15.75" hidden="1">
      <c r="B642" s="65"/>
      <c r="C642" s="1"/>
      <c r="D642" s="1"/>
      <c r="E642" s="1"/>
      <c r="F642" s="1"/>
      <c r="G642" s="4"/>
      <c r="H642" s="4"/>
      <c r="I642" s="4"/>
      <c r="J642" s="4"/>
      <c r="K642" s="4"/>
      <c r="L642" s="4"/>
      <c r="M642" s="4"/>
      <c r="N642" s="4"/>
    </row>
    <row r="643" spans="2:14" ht="15.75" hidden="1">
      <c r="B643" s="65"/>
      <c r="C643" s="1"/>
      <c r="D643" s="1"/>
      <c r="E643" s="1"/>
      <c r="F643" s="1"/>
      <c r="G643" s="4"/>
      <c r="H643" s="4"/>
      <c r="I643" s="4"/>
      <c r="J643" s="4"/>
      <c r="K643" s="4"/>
      <c r="L643" s="4"/>
      <c r="M643" s="4"/>
      <c r="N643" s="4"/>
    </row>
    <row r="644" spans="2:14" ht="15.75" hidden="1">
      <c r="B644" s="65"/>
      <c r="C644" s="1"/>
      <c r="D644" s="1"/>
      <c r="E644" s="1"/>
      <c r="F644" s="1"/>
      <c r="G644" s="4"/>
      <c r="H644" s="4"/>
      <c r="I644" s="4"/>
      <c r="J644" s="4"/>
      <c r="K644" s="4"/>
      <c r="L644" s="4"/>
      <c r="M644" s="4"/>
      <c r="N644" s="4"/>
    </row>
    <row r="645" spans="2:14" ht="15.75" hidden="1">
      <c r="B645" s="65"/>
      <c r="C645" s="1"/>
      <c r="D645" s="1"/>
      <c r="E645" s="1"/>
      <c r="F645" s="1"/>
      <c r="G645" s="4"/>
      <c r="H645" s="4"/>
      <c r="I645" s="4"/>
      <c r="J645" s="4"/>
      <c r="K645" s="4"/>
      <c r="L645" s="4"/>
      <c r="M645" s="4"/>
      <c r="N645" s="4"/>
    </row>
    <row r="646" spans="2:14" ht="15.75" hidden="1">
      <c r="B646" s="65"/>
      <c r="C646" s="1"/>
      <c r="D646" s="1"/>
      <c r="E646" s="1"/>
      <c r="F646" s="1"/>
      <c r="G646" s="4"/>
      <c r="H646" s="4"/>
      <c r="I646" s="4"/>
      <c r="J646" s="4"/>
      <c r="K646" s="4"/>
      <c r="L646" s="4"/>
      <c r="M646" s="4"/>
      <c r="N646" s="4"/>
    </row>
    <row r="647" spans="2:14" ht="15.75" hidden="1">
      <c r="B647" s="65"/>
      <c r="C647" s="1"/>
      <c r="D647" s="1"/>
      <c r="E647" s="1"/>
      <c r="F647" s="1"/>
      <c r="G647" s="4"/>
      <c r="H647" s="4"/>
      <c r="I647" s="4"/>
      <c r="J647" s="4"/>
      <c r="K647" s="4"/>
      <c r="L647" s="4"/>
      <c r="M647" s="4"/>
      <c r="N647" s="4"/>
    </row>
    <row r="648" spans="2:14" ht="15.75" hidden="1">
      <c r="B648" s="65"/>
      <c r="C648" s="1"/>
      <c r="D648" s="1"/>
      <c r="E648" s="1"/>
      <c r="F648" s="1"/>
      <c r="G648" s="4"/>
      <c r="H648" s="4"/>
      <c r="I648" s="4"/>
      <c r="J648" s="4"/>
      <c r="K648" s="4"/>
      <c r="L648" s="4"/>
      <c r="M648" s="4"/>
      <c r="N648" s="4"/>
    </row>
    <row r="649" spans="2:14" ht="15.75" hidden="1">
      <c r="B649" s="65"/>
      <c r="C649" s="1"/>
      <c r="D649" s="1"/>
      <c r="E649" s="1"/>
      <c r="F649" s="1"/>
      <c r="G649" s="4"/>
      <c r="H649" s="4"/>
      <c r="I649" s="4"/>
      <c r="J649" s="4"/>
      <c r="K649" s="4"/>
      <c r="L649" s="4"/>
      <c r="M649" s="4"/>
      <c r="N649" s="4"/>
    </row>
    <row r="650" spans="2:14" ht="15.75" hidden="1">
      <c r="B650" s="65"/>
      <c r="C650" s="1"/>
      <c r="D650" s="1"/>
      <c r="E650" s="1"/>
      <c r="F650" s="1"/>
      <c r="G650" s="4"/>
      <c r="H650" s="4"/>
      <c r="I650" s="4"/>
      <c r="J650" s="4"/>
      <c r="K650" s="4"/>
      <c r="L650" s="4"/>
      <c r="M650" s="4"/>
      <c r="N650" s="4"/>
    </row>
    <row r="651" spans="2:14" ht="15.75" hidden="1">
      <c r="B651" s="65"/>
      <c r="C651" s="1"/>
      <c r="D651" s="1"/>
      <c r="E651" s="1"/>
      <c r="F651" s="1"/>
      <c r="G651" s="4"/>
      <c r="H651" s="4"/>
      <c r="I651" s="4"/>
      <c r="J651" s="4"/>
      <c r="K651" s="4"/>
      <c r="L651" s="4"/>
      <c r="M651" s="4"/>
      <c r="N651" s="4"/>
    </row>
    <row r="652" spans="2:14" ht="15.75" hidden="1">
      <c r="B652" s="65"/>
      <c r="C652" s="1"/>
      <c r="D652" s="1"/>
      <c r="E652" s="1"/>
      <c r="F652" s="1"/>
      <c r="G652" s="4"/>
      <c r="H652" s="4"/>
      <c r="I652" s="4"/>
      <c r="J652" s="4"/>
      <c r="K652" s="4"/>
      <c r="L652" s="4"/>
      <c r="M652" s="4"/>
      <c r="N652" s="4"/>
    </row>
    <row r="653" spans="2:14" ht="15.75" hidden="1">
      <c r="B653" s="65"/>
      <c r="C653" s="1"/>
      <c r="D653" s="1"/>
      <c r="E653" s="1"/>
      <c r="F653" s="1"/>
      <c r="G653" s="4"/>
      <c r="H653" s="4"/>
      <c r="I653" s="4"/>
      <c r="J653" s="4"/>
      <c r="K653" s="4"/>
      <c r="L653" s="4"/>
      <c r="M653" s="4"/>
      <c r="N653" s="4"/>
    </row>
    <row r="654" spans="2:14" ht="15.75" hidden="1">
      <c r="B654" s="65"/>
      <c r="C654" s="1"/>
      <c r="D654" s="1"/>
      <c r="E654" s="1"/>
      <c r="F654" s="1"/>
      <c r="G654" s="4"/>
      <c r="H654" s="4"/>
      <c r="I654" s="4"/>
      <c r="J654" s="4"/>
      <c r="K654" s="4"/>
      <c r="L654" s="4"/>
      <c r="M654" s="4"/>
      <c r="N654" s="4"/>
    </row>
    <row r="655" spans="2:14" ht="15.75" hidden="1">
      <c r="B655" s="65"/>
      <c r="C655" s="1"/>
      <c r="D655" s="1"/>
      <c r="E655" s="1"/>
      <c r="F655" s="1"/>
      <c r="G655" s="4"/>
      <c r="H655" s="4"/>
      <c r="I655" s="4"/>
      <c r="J655" s="4"/>
      <c r="K655" s="4"/>
      <c r="L655" s="4"/>
      <c r="M655" s="4"/>
      <c r="N655" s="4"/>
    </row>
    <row r="656" spans="2:14" ht="15.75" hidden="1">
      <c r="B656" s="65"/>
      <c r="C656" s="1"/>
      <c r="D656" s="1"/>
      <c r="E656" s="1"/>
      <c r="F656" s="1"/>
      <c r="G656" s="4"/>
      <c r="H656" s="4"/>
      <c r="I656" s="4"/>
      <c r="J656" s="4"/>
      <c r="K656" s="4"/>
      <c r="L656" s="4"/>
      <c r="M656" s="4"/>
      <c r="N656" s="4"/>
    </row>
    <row r="657" spans="2:14" ht="15.75" hidden="1">
      <c r="B657" s="65"/>
      <c r="C657" s="1"/>
      <c r="D657" s="1"/>
      <c r="E657" s="1"/>
      <c r="F657" s="1"/>
      <c r="G657" s="4"/>
      <c r="H657" s="4"/>
      <c r="I657" s="4"/>
      <c r="J657" s="4"/>
      <c r="K657" s="4"/>
      <c r="L657" s="4"/>
      <c r="M657" s="4"/>
      <c r="N657" s="4"/>
    </row>
    <row r="658" spans="2:14" ht="15.75" hidden="1">
      <c r="B658" s="65"/>
      <c r="C658" s="1"/>
      <c r="D658" s="1"/>
      <c r="E658" s="1"/>
      <c r="F658" s="1"/>
      <c r="G658" s="4"/>
      <c r="H658" s="4"/>
      <c r="I658" s="4"/>
      <c r="J658" s="4"/>
      <c r="K658" s="4"/>
      <c r="L658" s="4"/>
      <c r="M658" s="4"/>
      <c r="N658" s="4"/>
    </row>
    <row r="659" spans="2:14" ht="15.75" hidden="1">
      <c r="B659" s="65"/>
      <c r="C659" s="1"/>
      <c r="D659" s="1"/>
      <c r="E659" s="1"/>
      <c r="F659" s="1"/>
      <c r="G659" s="4"/>
      <c r="H659" s="4"/>
      <c r="I659" s="4"/>
      <c r="J659" s="4"/>
      <c r="K659" s="4"/>
      <c r="L659" s="4"/>
      <c r="M659" s="4"/>
      <c r="N659" s="4"/>
    </row>
    <row r="660" spans="2:14" ht="15.75" hidden="1">
      <c r="B660" s="65"/>
      <c r="C660" s="1"/>
      <c r="D660" s="1"/>
      <c r="E660" s="1"/>
      <c r="F660" s="1"/>
      <c r="G660" s="4"/>
      <c r="H660" s="4"/>
      <c r="I660" s="4"/>
      <c r="J660" s="4"/>
      <c r="K660" s="4"/>
      <c r="L660" s="4"/>
      <c r="M660" s="4"/>
      <c r="N660" s="4"/>
    </row>
    <row r="661" spans="2:14" ht="15.75" hidden="1">
      <c r="B661" s="65"/>
      <c r="C661" s="1"/>
      <c r="D661" s="1"/>
      <c r="E661" s="1"/>
      <c r="F661" s="1"/>
      <c r="G661" s="4"/>
      <c r="H661" s="4"/>
      <c r="I661" s="4"/>
      <c r="J661" s="4"/>
      <c r="K661" s="4"/>
      <c r="L661" s="4"/>
      <c r="M661" s="4"/>
      <c r="N661" s="4"/>
    </row>
    <row r="662" spans="2:14" ht="15.75" hidden="1">
      <c r="B662" s="65"/>
      <c r="C662" s="1"/>
      <c r="D662" s="1"/>
      <c r="E662" s="1"/>
      <c r="F662" s="1"/>
      <c r="G662" s="4"/>
      <c r="H662" s="4"/>
      <c r="I662" s="4"/>
      <c r="J662" s="4"/>
      <c r="K662" s="4"/>
      <c r="L662" s="4"/>
      <c r="M662" s="4"/>
      <c r="N662" s="4"/>
    </row>
    <row r="663" spans="2:14" ht="15.75" hidden="1">
      <c r="B663" s="65"/>
      <c r="C663" s="1"/>
      <c r="D663" s="1"/>
      <c r="E663" s="1"/>
      <c r="F663" s="1"/>
      <c r="G663" s="4"/>
      <c r="H663" s="4"/>
      <c r="I663" s="4"/>
      <c r="J663" s="4"/>
      <c r="K663" s="4"/>
      <c r="L663" s="4"/>
      <c r="M663" s="4"/>
      <c r="N663" s="4"/>
    </row>
    <row r="664" spans="2:14" ht="15.75" hidden="1">
      <c r="B664" s="65"/>
      <c r="C664" s="1"/>
      <c r="D664" s="1"/>
      <c r="E664" s="1"/>
      <c r="F664" s="1"/>
      <c r="G664" s="4"/>
      <c r="H664" s="4"/>
      <c r="I664" s="4"/>
      <c r="J664" s="4"/>
      <c r="K664" s="4"/>
      <c r="L664" s="4"/>
      <c r="M664" s="4"/>
      <c r="N664" s="4"/>
    </row>
    <row r="665" spans="2:14" ht="15.75" hidden="1">
      <c r="B665" s="65"/>
      <c r="C665" s="1"/>
      <c r="D665" s="1"/>
      <c r="E665" s="1"/>
      <c r="F665" s="1"/>
      <c r="G665" s="4"/>
      <c r="H665" s="4"/>
      <c r="I665" s="4"/>
      <c r="J665" s="4"/>
      <c r="K665" s="4"/>
      <c r="L665" s="4"/>
      <c r="M665" s="4"/>
      <c r="N665" s="4"/>
    </row>
    <row r="666" spans="2:14" ht="15.75" hidden="1">
      <c r="B666" s="65"/>
      <c r="C666" s="1"/>
      <c r="D666" s="1"/>
      <c r="E666" s="1"/>
      <c r="F666" s="1"/>
      <c r="G666" s="4"/>
      <c r="H666" s="4"/>
      <c r="I666" s="4"/>
      <c r="J666" s="4"/>
      <c r="K666" s="4"/>
      <c r="L666" s="4"/>
      <c r="M666" s="4"/>
      <c r="N666" s="4"/>
    </row>
    <row r="667" spans="2:14" ht="15.75" hidden="1">
      <c r="B667" s="65"/>
      <c r="C667" s="1"/>
      <c r="D667" s="1"/>
      <c r="E667" s="1"/>
      <c r="F667" s="1"/>
      <c r="G667" s="4"/>
      <c r="H667" s="4"/>
      <c r="I667" s="4"/>
      <c r="J667" s="4"/>
      <c r="K667" s="4"/>
      <c r="L667" s="4"/>
      <c r="M667" s="4"/>
      <c r="N667" s="4"/>
    </row>
    <row r="668" spans="2:14" ht="15.75" hidden="1">
      <c r="B668" s="65"/>
      <c r="C668" s="1"/>
      <c r="D668" s="1"/>
      <c r="E668" s="1"/>
      <c r="F668" s="1"/>
      <c r="G668" s="4"/>
      <c r="H668" s="4"/>
      <c r="I668" s="4"/>
      <c r="J668" s="4"/>
      <c r="K668" s="4"/>
      <c r="L668" s="4"/>
      <c r="M668" s="4"/>
      <c r="N668" s="4"/>
    </row>
    <row r="669" spans="2:14" ht="15.75" hidden="1">
      <c r="B669" s="65"/>
      <c r="C669" s="1"/>
      <c r="D669" s="1"/>
      <c r="E669" s="1"/>
      <c r="F669" s="1"/>
      <c r="G669" s="4"/>
      <c r="H669" s="4"/>
      <c r="I669" s="4"/>
      <c r="J669" s="4"/>
      <c r="K669" s="4"/>
      <c r="L669" s="4"/>
      <c r="M669" s="4"/>
      <c r="N669" s="4"/>
    </row>
    <row r="670" spans="2:14" ht="15.75" hidden="1">
      <c r="B670" s="65"/>
      <c r="C670" s="1"/>
      <c r="D670" s="1"/>
      <c r="E670" s="1"/>
      <c r="F670" s="1"/>
      <c r="G670" s="4"/>
      <c r="H670" s="4"/>
      <c r="I670" s="4"/>
      <c r="J670" s="4"/>
      <c r="K670" s="4"/>
      <c r="L670" s="4"/>
      <c r="M670" s="4"/>
      <c r="N670" s="4"/>
    </row>
    <row r="671" spans="2:14" ht="15.75" hidden="1">
      <c r="B671" s="65"/>
      <c r="C671" s="1"/>
      <c r="D671" s="1"/>
      <c r="E671" s="1"/>
      <c r="F671" s="1"/>
      <c r="G671" s="4"/>
      <c r="H671" s="4"/>
      <c r="I671" s="4"/>
      <c r="J671" s="4"/>
      <c r="K671" s="4"/>
      <c r="L671" s="4"/>
      <c r="M671" s="4"/>
      <c r="N671" s="4"/>
    </row>
    <row r="672" spans="2:14" ht="15.75" hidden="1">
      <c r="B672" s="65"/>
      <c r="C672" s="1"/>
      <c r="D672" s="1"/>
      <c r="E672" s="1"/>
      <c r="F672" s="1"/>
      <c r="G672" s="4"/>
      <c r="H672" s="4"/>
      <c r="I672" s="4"/>
      <c r="J672" s="4"/>
      <c r="K672" s="4"/>
      <c r="L672" s="4"/>
      <c r="M672" s="4"/>
      <c r="N672" s="4"/>
    </row>
    <row r="673" spans="2:14" ht="15.75" hidden="1">
      <c r="B673" s="65"/>
      <c r="C673" s="1"/>
      <c r="D673" s="1"/>
      <c r="E673" s="1"/>
      <c r="F673" s="1"/>
      <c r="G673" s="4"/>
      <c r="H673" s="4"/>
      <c r="I673" s="4"/>
      <c r="J673" s="4"/>
      <c r="K673" s="4"/>
      <c r="L673" s="4"/>
      <c r="M673" s="4"/>
      <c r="N673" s="4"/>
    </row>
    <row r="674" spans="2:14" ht="15.75" hidden="1">
      <c r="B674" s="65"/>
      <c r="C674" s="1"/>
      <c r="D674" s="1"/>
      <c r="E674" s="1"/>
      <c r="F674" s="1"/>
      <c r="G674" s="4"/>
      <c r="H674" s="4"/>
      <c r="I674" s="4"/>
      <c r="J674" s="4"/>
      <c r="K674" s="4"/>
      <c r="L674" s="4"/>
      <c r="M674" s="4"/>
      <c r="N674" s="4"/>
    </row>
    <row r="675" spans="2:14" ht="15.75" hidden="1">
      <c r="B675" s="65"/>
      <c r="C675" s="1"/>
      <c r="D675" s="1"/>
      <c r="E675" s="1"/>
      <c r="F675" s="1"/>
      <c r="G675" s="4"/>
      <c r="H675" s="4"/>
      <c r="I675" s="4"/>
      <c r="J675" s="4"/>
      <c r="K675" s="4"/>
      <c r="L675" s="4"/>
      <c r="M675" s="4"/>
      <c r="N675" s="4"/>
    </row>
    <row r="676" spans="2:14" ht="15.75" hidden="1">
      <c r="B676" s="65"/>
      <c r="C676" s="1"/>
      <c r="D676" s="1"/>
      <c r="E676" s="1"/>
      <c r="F676" s="1"/>
      <c r="G676" s="4"/>
      <c r="H676" s="4"/>
      <c r="I676" s="4"/>
      <c r="J676" s="4"/>
      <c r="K676" s="4"/>
      <c r="L676" s="4"/>
      <c r="M676" s="4"/>
      <c r="N676" s="4"/>
    </row>
    <row r="677" spans="2:14" ht="15.75" hidden="1">
      <c r="B677" s="65"/>
      <c r="C677" s="1"/>
      <c r="D677" s="1"/>
      <c r="E677" s="1"/>
      <c r="F677" s="1"/>
      <c r="G677" s="4"/>
      <c r="H677" s="4"/>
      <c r="I677" s="4"/>
      <c r="J677" s="4"/>
      <c r="K677" s="4"/>
      <c r="L677" s="4"/>
      <c r="M677" s="4"/>
      <c r="N677" s="4"/>
    </row>
    <row r="678" spans="2:14" ht="15.75" hidden="1">
      <c r="B678" s="65"/>
      <c r="C678" s="1"/>
      <c r="D678" s="1"/>
      <c r="E678" s="1"/>
      <c r="F678" s="1"/>
      <c r="G678" s="4"/>
      <c r="H678" s="4"/>
      <c r="I678" s="4"/>
      <c r="J678" s="4"/>
      <c r="K678" s="4"/>
      <c r="L678" s="4"/>
      <c r="M678" s="4"/>
      <c r="N678" s="4"/>
    </row>
    <row r="679" spans="2:14" ht="15.75" hidden="1">
      <c r="B679" s="65"/>
      <c r="C679" s="1"/>
      <c r="D679" s="1"/>
      <c r="E679" s="1"/>
      <c r="F679" s="1"/>
      <c r="G679" s="4"/>
      <c r="H679" s="4"/>
      <c r="I679" s="4"/>
      <c r="J679" s="4"/>
      <c r="K679" s="4"/>
      <c r="L679" s="4"/>
      <c r="M679" s="4"/>
      <c r="N679" s="4"/>
    </row>
    <row r="680" spans="2:14" ht="15.75" hidden="1">
      <c r="B680" s="65"/>
      <c r="C680" s="1"/>
      <c r="D680" s="1"/>
      <c r="E680" s="1"/>
      <c r="F680" s="1"/>
      <c r="G680" s="4"/>
      <c r="H680" s="4"/>
      <c r="I680" s="4"/>
      <c r="J680" s="4"/>
      <c r="K680" s="4"/>
      <c r="L680" s="4"/>
      <c r="M680" s="4"/>
      <c r="N680" s="4"/>
    </row>
    <row r="681" spans="2:14" ht="15.75" hidden="1">
      <c r="B681" s="65"/>
      <c r="C681" s="1"/>
      <c r="D681" s="1"/>
      <c r="E681" s="1"/>
      <c r="F681" s="1"/>
      <c r="G681" s="4"/>
      <c r="H681" s="4"/>
      <c r="I681" s="4"/>
      <c r="J681" s="4"/>
      <c r="K681" s="4"/>
      <c r="L681" s="4"/>
      <c r="M681" s="4"/>
      <c r="N681" s="4"/>
    </row>
    <row r="682" spans="2:14" ht="15.75" hidden="1">
      <c r="B682" s="65"/>
      <c r="C682" s="1"/>
      <c r="D682" s="1"/>
      <c r="E682" s="1"/>
      <c r="F682" s="1"/>
      <c r="G682" s="4"/>
      <c r="H682" s="4"/>
      <c r="I682" s="4"/>
      <c r="J682" s="4"/>
      <c r="K682" s="4"/>
      <c r="L682" s="4"/>
      <c r="M682" s="4"/>
      <c r="N682" s="4"/>
    </row>
    <row r="683" spans="2:14" ht="15.75" hidden="1">
      <c r="B683" s="65"/>
      <c r="C683" s="1"/>
      <c r="D683" s="1"/>
      <c r="E683" s="1"/>
      <c r="F683" s="1"/>
      <c r="G683" s="4"/>
      <c r="H683" s="4"/>
      <c r="I683" s="4"/>
      <c r="J683" s="4"/>
      <c r="K683" s="4"/>
      <c r="L683" s="4"/>
      <c r="M683" s="4"/>
      <c r="N683" s="4"/>
    </row>
    <row r="684" spans="2:14" ht="15.75" hidden="1">
      <c r="B684" s="65"/>
      <c r="C684" s="1"/>
      <c r="D684" s="1"/>
      <c r="E684" s="1"/>
      <c r="F684" s="1"/>
      <c r="G684" s="4"/>
      <c r="H684" s="4"/>
      <c r="I684" s="4"/>
      <c r="J684" s="4"/>
      <c r="K684" s="4"/>
      <c r="L684" s="4"/>
      <c r="M684" s="4"/>
      <c r="N684" s="4"/>
    </row>
    <row r="685" spans="2:14" ht="15.75" hidden="1">
      <c r="B685" s="65"/>
      <c r="C685" s="1"/>
      <c r="D685" s="1"/>
      <c r="E685" s="1"/>
      <c r="F685" s="1"/>
      <c r="G685" s="4"/>
      <c r="H685" s="4"/>
      <c r="I685" s="4"/>
      <c r="J685" s="4"/>
      <c r="K685" s="4"/>
      <c r="L685" s="4"/>
      <c r="M685" s="4"/>
      <c r="N685" s="4"/>
    </row>
    <row r="686" spans="2:14" ht="15.75" hidden="1">
      <c r="B686" s="65"/>
      <c r="C686" s="1"/>
      <c r="D686" s="1"/>
      <c r="E686" s="1"/>
      <c r="F686" s="1"/>
      <c r="G686" s="4"/>
      <c r="H686" s="4"/>
      <c r="I686" s="4"/>
      <c r="J686" s="4"/>
      <c r="K686" s="4"/>
      <c r="L686" s="4"/>
      <c r="M686" s="4"/>
      <c r="N686" s="4"/>
    </row>
    <row r="687" spans="2:14" ht="15.75" hidden="1">
      <c r="B687" s="65"/>
      <c r="C687" s="1"/>
      <c r="D687" s="1"/>
      <c r="E687" s="1"/>
      <c r="F687" s="1"/>
      <c r="G687" s="4"/>
      <c r="H687" s="4"/>
      <c r="I687" s="4"/>
      <c r="J687" s="4"/>
      <c r="K687" s="4"/>
      <c r="L687" s="4"/>
      <c r="M687" s="4"/>
      <c r="N687" s="4"/>
    </row>
    <row r="688" spans="2:14" ht="15.75" hidden="1">
      <c r="B688" s="65"/>
      <c r="C688" s="1"/>
      <c r="D688" s="1"/>
      <c r="E688" s="1"/>
      <c r="F688" s="1"/>
      <c r="G688" s="4"/>
      <c r="H688" s="4"/>
      <c r="I688" s="4"/>
      <c r="J688" s="4"/>
      <c r="K688" s="4"/>
      <c r="L688" s="4"/>
      <c r="M688" s="4"/>
      <c r="N688" s="4"/>
    </row>
    <row r="689" spans="2:14" ht="15.75" hidden="1">
      <c r="B689" s="65"/>
      <c r="C689" s="1"/>
      <c r="D689" s="1"/>
      <c r="E689" s="1"/>
      <c r="F689" s="1"/>
      <c r="G689" s="4"/>
      <c r="H689" s="4"/>
      <c r="I689" s="4"/>
      <c r="J689" s="4"/>
      <c r="K689" s="4"/>
      <c r="L689" s="4"/>
      <c r="M689" s="4"/>
      <c r="N689" s="4"/>
    </row>
    <row r="690" spans="2:14" ht="15.75" hidden="1">
      <c r="B690" s="65"/>
      <c r="C690" s="1"/>
      <c r="D690" s="1"/>
      <c r="E690" s="1"/>
      <c r="F690" s="1"/>
      <c r="G690" s="4"/>
      <c r="H690" s="4"/>
      <c r="I690" s="4"/>
      <c r="J690" s="4"/>
      <c r="K690" s="4"/>
      <c r="L690" s="4"/>
      <c r="M690" s="4"/>
      <c r="N690" s="4"/>
    </row>
    <row r="691" spans="2:14" ht="15.75" hidden="1">
      <c r="B691" s="65"/>
      <c r="C691" s="1"/>
      <c r="D691" s="1"/>
      <c r="E691" s="1"/>
      <c r="F691" s="1"/>
      <c r="G691" s="4"/>
      <c r="H691" s="4"/>
      <c r="I691" s="4"/>
      <c r="J691" s="4"/>
      <c r="K691" s="4"/>
      <c r="L691" s="4"/>
      <c r="M691" s="4"/>
      <c r="N691" s="4"/>
    </row>
    <row r="692" spans="2:14" ht="15.75" hidden="1">
      <c r="B692" s="65"/>
      <c r="C692" s="1"/>
      <c r="D692" s="1"/>
      <c r="E692" s="1"/>
      <c r="F692" s="1"/>
      <c r="G692" s="4"/>
      <c r="H692" s="4"/>
      <c r="I692" s="4"/>
      <c r="J692" s="4"/>
      <c r="K692" s="4"/>
      <c r="L692" s="4"/>
      <c r="M692" s="4"/>
      <c r="N692" s="4"/>
    </row>
    <row r="693" spans="2:14" ht="15.75" hidden="1">
      <c r="B693" s="65"/>
      <c r="C693" s="1"/>
      <c r="D693" s="1"/>
      <c r="E693" s="1"/>
      <c r="F693" s="1"/>
      <c r="G693" s="4"/>
      <c r="H693" s="4"/>
      <c r="I693" s="4"/>
      <c r="J693" s="4"/>
      <c r="K693" s="4"/>
      <c r="L693" s="4"/>
      <c r="M693" s="4"/>
      <c r="N693" s="4"/>
    </row>
    <row r="694" spans="2:14" ht="15.75" hidden="1">
      <c r="B694" s="65"/>
      <c r="C694" s="1"/>
      <c r="D694" s="1"/>
      <c r="E694" s="1"/>
      <c r="F694" s="1"/>
      <c r="G694" s="4"/>
      <c r="H694" s="4"/>
      <c r="I694" s="4"/>
      <c r="J694" s="4"/>
      <c r="K694" s="4"/>
      <c r="L694" s="4"/>
      <c r="M694" s="4"/>
      <c r="N694" s="4"/>
    </row>
    <row r="695" spans="2:14" ht="15.75" hidden="1">
      <c r="B695" s="65"/>
      <c r="C695" s="1"/>
      <c r="D695" s="1"/>
      <c r="E695" s="1"/>
      <c r="F695" s="1"/>
      <c r="G695" s="4"/>
      <c r="H695" s="4"/>
      <c r="I695" s="4"/>
      <c r="J695" s="4"/>
      <c r="K695" s="4"/>
      <c r="L695" s="4"/>
      <c r="M695" s="4"/>
      <c r="N695" s="4"/>
    </row>
    <row r="696" spans="2:14" ht="15.75" hidden="1">
      <c r="B696" s="65"/>
      <c r="C696" s="1"/>
      <c r="D696" s="1"/>
      <c r="E696" s="1"/>
      <c r="F696" s="1"/>
      <c r="G696" s="4"/>
      <c r="H696" s="4"/>
      <c r="I696" s="4"/>
      <c r="J696" s="4"/>
      <c r="K696" s="4"/>
      <c r="L696" s="4"/>
      <c r="M696" s="4"/>
      <c r="N696" s="4"/>
    </row>
    <row r="697" spans="2:14" ht="15.75" hidden="1">
      <c r="B697" s="65"/>
      <c r="C697" s="1"/>
      <c r="D697" s="1"/>
      <c r="E697" s="1"/>
      <c r="F697" s="1"/>
      <c r="G697" s="4"/>
      <c r="H697" s="4"/>
      <c r="I697" s="4"/>
      <c r="J697" s="4"/>
      <c r="K697" s="4"/>
      <c r="L697" s="4"/>
      <c r="M697" s="4"/>
      <c r="N697" s="4"/>
    </row>
    <row r="698" spans="2:14" ht="15.75" hidden="1">
      <c r="B698" s="65"/>
      <c r="C698" s="1"/>
      <c r="D698" s="1"/>
      <c r="E698" s="1"/>
      <c r="F698" s="1"/>
      <c r="G698" s="4"/>
      <c r="H698" s="4"/>
      <c r="I698" s="4"/>
      <c r="J698" s="4"/>
      <c r="K698" s="4"/>
      <c r="L698" s="4"/>
      <c r="M698" s="4"/>
      <c r="N698" s="4"/>
    </row>
    <row r="699" spans="2:14" ht="15.75" hidden="1">
      <c r="B699" s="65"/>
      <c r="C699" s="1"/>
      <c r="D699" s="1"/>
      <c r="E699" s="1"/>
      <c r="F699" s="1"/>
      <c r="G699" s="4"/>
      <c r="H699" s="4"/>
      <c r="I699" s="4"/>
      <c r="J699" s="4"/>
      <c r="K699" s="4"/>
      <c r="L699" s="4"/>
      <c r="M699" s="4"/>
      <c r="N699" s="4"/>
    </row>
    <row r="700" spans="2:14" ht="15.75" hidden="1">
      <c r="B700" s="65"/>
      <c r="C700" s="1"/>
      <c r="D700" s="1"/>
      <c r="E700" s="1"/>
      <c r="F700" s="1"/>
      <c r="G700" s="4"/>
      <c r="H700" s="4"/>
      <c r="I700" s="4"/>
      <c r="J700" s="4"/>
      <c r="K700" s="4"/>
      <c r="L700" s="4"/>
      <c r="M700" s="4"/>
      <c r="N700" s="4"/>
    </row>
    <row r="701" spans="2:14" ht="15.75" hidden="1">
      <c r="B701" s="65"/>
      <c r="C701" s="1"/>
      <c r="D701" s="1"/>
      <c r="E701" s="1"/>
      <c r="F701" s="1"/>
      <c r="G701" s="4"/>
      <c r="H701" s="4"/>
      <c r="I701" s="4"/>
      <c r="J701" s="4"/>
      <c r="K701" s="4"/>
      <c r="L701" s="4"/>
      <c r="M701" s="4"/>
      <c r="N701" s="4"/>
    </row>
    <row r="702" spans="2:14" ht="15.75" hidden="1">
      <c r="B702" s="65"/>
      <c r="C702" s="1"/>
      <c r="D702" s="1"/>
      <c r="E702" s="1"/>
      <c r="F702" s="1"/>
      <c r="G702" s="4"/>
      <c r="H702" s="4"/>
      <c r="I702" s="4"/>
      <c r="J702" s="4"/>
      <c r="K702" s="4"/>
      <c r="L702" s="4"/>
      <c r="M702" s="4"/>
      <c r="N702" s="4"/>
    </row>
    <row r="703" spans="2:14" ht="15.75" hidden="1">
      <c r="B703" s="65"/>
      <c r="C703" s="1"/>
      <c r="D703" s="1"/>
      <c r="E703" s="1"/>
      <c r="F703" s="1"/>
      <c r="G703" s="4"/>
      <c r="H703" s="4"/>
      <c r="I703" s="4"/>
      <c r="J703" s="4"/>
      <c r="K703" s="4"/>
      <c r="L703" s="4"/>
      <c r="M703" s="4"/>
      <c r="N703" s="4"/>
    </row>
    <row r="704" spans="2:14" ht="15.75" hidden="1">
      <c r="B704" s="65"/>
      <c r="C704" s="1"/>
      <c r="D704" s="1"/>
      <c r="E704" s="1"/>
      <c r="F704" s="1"/>
      <c r="G704" s="4"/>
      <c r="H704" s="4"/>
      <c r="I704" s="4"/>
      <c r="J704" s="4"/>
      <c r="K704" s="4"/>
      <c r="L704" s="4"/>
      <c r="M704" s="4"/>
      <c r="N704" s="4"/>
    </row>
    <row r="705" spans="2:14" ht="15.75" hidden="1">
      <c r="B705" s="65"/>
      <c r="C705" s="1"/>
      <c r="D705" s="1"/>
      <c r="E705" s="1"/>
      <c r="F705" s="1"/>
      <c r="G705" s="4"/>
      <c r="H705" s="4"/>
      <c r="I705" s="4"/>
      <c r="J705" s="4"/>
      <c r="K705" s="4"/>
      <c r="L705" s="4"/>
      <c r="M705" s="4"/>
      <c r="N705" s="4"/>
    </row>
    <row r="706" spans="2:14" ht="15.75" hidden="1">
      <c r="B706" s="65"/>
      <c r="C706" s="1"/>
      <c r="D706" s="1"/>
      <c r="E706" s="1"/>
      <c r="F706" s="1"/>
      <c r="G706" s="4"/>
      <c r="H706" s="4"/>
      <c r="I706" s="4"/>
      <c r="J706" s="4"/>
      <c r="K706" s="4"/>
      <c r="L706" s="4"/>
      <c r="M706" s="4"/>
      <c r="N706" s="4"/>
    </row>
    <row r="707" spans="2:14" ht="15.75" hidden="1">
      <c r="B707" s="65"/>
      <c r="C707" s="1"/>
      <c r="D707" s="1"/>
      <c r="E707" s="1"/>
      <c r="F707" s="1"/>
      <c r="G707" s="4"/>
      <c r="H707" s="4"/>
      <c r="I707" s="4"/>
      <c r="J707" s="4"/>
      <c r="K707" s="4"/>
      <c r="L707" s="4"/>
      <c r="M707" s="4"/>
      <c r="N707" s="4"/>
    </row>
    <row r="708" spans="2:14" ht="15.75" hidden="1">
      <c r="B708" s="65"/>
      <c r="C708" s="1"/>
      <c r="D708" s="1"/>
      <c r="E708" s="1"/>
      <c r="F708" s="1"/>
      <c r="G708" s="4"/>
      <c r="H708" s="4"/>
      <c r="I708" s="4"/>
      <c r="J708" s="4"/>
      <c r="K708" s="4"/>
      <c r="L708" s="4"/>
      <c r="M708" s="4"/>
      <c r="N708" s="4"/>
    </row>
    <row r="709" spans="2:14" ht="15.75" hidden="1">
      <c r="B709" s="65"/>
      <c r="C709" s="1"/>
      <c r="D709" s="1"/>
      <c r="E709" s="1"/>
      <c r="F709" s="1"/>
      <c r="G709" s="4"/>
      <c r="H709" s="4"/>
      <c r="I709" s="4"/>
      <c r="J709" s="4"/>
      <c r="K709" s="4"/>
      <c r="L709" s="4"/>
      <c r="M709" s="4"/>
      <c r="N709" s="4"/>
    </row>
    <row r="710" spans="2:14" ht="15.75" hidden="1">
      <c r="B710" s="65"/>
      <c r="C710" s="1"/>
      <c r="D710" s="1"/>
      <c r="E710" s="1"/>
      <c r="F710" s="1"/>
      <c r="G710" s="4"/>
      <c r="H710" s="4"/>
      <c r="I710" s="4"/>
      <c r="J710" s="4"/>
      <c r="K710" s="4"/>
      <c r="L710" s="4"/>
      <c r="M710" s="4"/>
      <c r="N710" s="4"/>
    </row>
    <row r="711" spans="2:14" ht="15.75" hidden="1">
      <c r="B711" s="65"/>
      <c r="C711" s="1"/>
      <c r="D711" s="1"/>
      <c r="E711" s="1"/>
      <c r="F711" s="1"/>
      <c r="G711" s="4"/>
      <c r="H711" s="4"/>
      <c r="I711" s="4"/>
      <c r="J711" s="4"/>
      <c r="K711" s="4"/>
      <c r="L711" s="4"/>
      <c r="M711" s="4"/>
      <c r="N711" s="4"/>
    </row>
    <row r="712" spans="2:14" ht="15.75" hidden="1">
      <c r="B712" s="65"/>
      <c r="C712" s="1"/>
      <c r="D712" s="1"/>
      <c r="E712" s="1"/>
      <c r="F712" s="1"/>
      <c r="G712" s="4"/>
      <c r="H712" s="4"/>
      <c r="I712" s="4"/>
      <c r="J712" s="4"/>
      <c r="K712" s="4"/>
      <c r="L712" s="4"/>
      <c r="M712" s="4"/>
      <c r="N712" s="4"/>
    </row>
    <row r="713" spans="2:14" ht="15.75" hidden="1">
      <c r="B713" s="65"/>
      <c r="C713" s="1"/>
      <c r="D713" s="1"/>
      <c r="E713" s="1"/>
      <c r="F713" s="1"/>
      <c r="G713" s="4"/>
      <c r="H713" s="4"/>
      <c r="I713" s="4"/>
      <c r="J713" s="4"/>
      <c r="K713" s="4"/>
      <c r="L713" s="4"/>
      <c r="M713" s="4"/>
      <c r="N713" s="4"/>
    </row>
    <row r="714" spans="2:14" ht="15.75" hidden="1">
      <c r="B714" s="65"/>
      <c r="C714" s="1"/>
      <c r="D714" s="1"/>
      <c r="E714" s="1"/>
      <c r="F714" s="1"/>
      <c r="G714" s="4"/>
      <c r="H714" s="4"/>
      <c r="I714" s="4"/>
      <c r="J714" s="4"/>
      <c r="K714" s="4"/>
      <c r="L714" s="4"/>
      <c r="M714" s="4"/>
      <c r="N714" s="4"/>
    </row>
    <row r="715" spans="2:14" ht="15.75" hidden="1">
      <c r="B715" s="65"/>
      <c r="C715" s="1"/>
      <c r="D715" s="1"/>
      <c r="E715" s="1"/>
      <c r="F715" s="1"/>
      <c r="G715" s="4"/>
      <c r="H715" s="4"/>
      <c r="I715" s="4"/>
      <c r="J715" s="4"/>
      <c r="K715" s="4"/>
      <c r="L715" s="4"/>
      <c r="M715" s="4"/>
      <c r="N715" s="4"/>
    </row>
    <row r="716" spans="2:14" ht="15.75" hidden="1">
      <c r="B716" s="65"/>
      <c r="C716" s="1"/>
      <c r="D716" s="1"/>
      <c r="E716" s="1"/>
      <c r="F716" s="1"/>
      <c r="G716" s="4"/>
      <c r="H716" s="4"/>
      <c r="I716" s="4"/>
      <c r="J716" s="4"/>
      <c r="K716" s="4"/>
      <c r="L716" s="4"/>
      <c r="M716" s="4"/>
      <c r="N716" s="4"/>
    </row>
    <row r="717" spans="2:14" ht="15.75" hidden="1">
      <c r="B717" s="65"/>
      <c r="C717" s="1"/>
      <c r="D717" s="1"/>
      <c r="E717" s="1"/>
      <c r="F717" s="1"/>
      <c r="G717" s="4"/>
      <c r="H717" s="4"/>
      <c r="I717" s="4"/>
      <c r="J717" s="4"/>
      <c r="K717" s="4"/>
      <c r="L717" s="4"/>
      <c r="M717" s="4"/>
      <c r="N717" s="4"/>
    </row>
    <row r="718" spans="2:14" ht="15.75" hidden="1">
      <c r="B718" s="65"/>
      <c r="C718" s="1"/>
      <c r="D718" s="1"/>
      <c r="E718" s="1"/>
      <c r="F718" s="1"/>
      <c r="G718" s="4"/>
      <c r="H718" s="4"/>
      <c r="I718" s="4"/>
      <c r="J718" s="4"/>
      <c r="K718" s="4"/>
      <c r="L718" s="4"/>
      <c r="M718" s="4"/>
      <c r="N718" s="4"/>
    </row>
    <row r="719" spans="2:14" ht="15.75" hidden="1">
      <c r="B719" s="65"/>
      <c r="C719" s="1"/>
      <c r="D719" s="1"/>
      <c r="E719" s="1"/>
      <c r="F719" s="1"/>
      <c r="G719" s="4"/>
      <c r="H719" s="4"/>
      <c r="I719" s="4"/>
      <c r="J719" s="4"/>
      <c r="K719" s="4"/>
      <c r="L719" s="4"/>
      <c r="M719" s="4"/>
      <c r="N719" s="4"/>
    </row>
    <row r="720" spans="2:14" ht="15.75" hidden="1">
      <c r="B720" s="65"/>
      <c r="C720" s="1"/>
      <c r="D720" s="1"/>
      <c r="E720" s="1"/>
      <c r="F720" s="1"/>
      <c r="G720" s="4"/>
      <c r="H720" s="4"/>
      <c r="I720" s="4"/>
      <c r="J720" s="4"/>
      <c r="K720" s="4"/>
      <c r="L720" s="4"/>
      <c r="M720" s="4"/>
      <c r="N720" s="4"/>
    </row>
    <row r="721" spans="2:14" ht="15.75" hidden="1">
      <c r="B721" s="65"/>
      <c r="C721" s="1"/>
      <c r="D721" s="1"/>
      <c r="E721" s="1"/>
      <c r="F721" s="1"/>
      <c r="G721" s="4"/>
      <c r="H721" s="4"/>
      <c r="I721" s="4"/>
      <c r="J721" s="4"/>
      <c r="K721" s="4"/>
      <c r="L721" s="4"/>
      <c r="M721" s="4"/>
      <c r="N721" s="4"/>
    </row>
    <row r="722" spans="2:14" ht="15.75" hidden="1">
      <c r="B722" s="65"/>
      <c r="C722" s="1"/>
      <c r="D722" s="1"/>
      <c r="E722" s="1"/>
      <c r="F722" s="1"/>
      <c r="G722" s="4"/>
      <c r="H722" s="4"/>
      <c r="I722" s="4"/>
      <c r="J722" s="4"/>
      <c r="K722" s="4"/>
      <c r="L722" s="4"/>
      <c r="M722" s="4"/>
      <c r="N722" s="4"/>
    </row>
    <row r="723" spans="2:14" ht="15.75" hidden="1">
      <c r="B723" s="65"/>
      <c r="C723" s="1"/>
      <c r="D723" s="1"/>
      <c r="E723" s="1"/>
      <c r="F723" s="1"/>
      <c r="G723" s="4"/>
      <c r="H723" s="4"/>
      <c r="I723" s="4"/>
      <c r="J723" s="4"/>
      <c r="K723" s="4"/>
      <c r="L723" s="4"/>
      <c r="M723" s="4"/>
      <c r="N723" s="4"/>
    </row>
    <row r="724" spans="2:14" ht="15.75" hidden="1">
      <c r="B724" s="65"/>
      <c r="C724" s="1"/>
      <c r="D724" s="1"/>
      <c r="E724" s="1"/>
      <c r="F724" s="1"/>
      <c r="G724" s="4"/>
      <c r="H724" s="4"/>
      <c r="I724" s="4"/>
      <c r="J724" s="4"/>
      <c r="K724" s="4"/>
      <c r="L724" s="4"/>
      <c r="M724" s="4"/>
      <c r="N724" s="4"/>
    </row>
    <row r="725" spans="2:14" ht="15.75" hidden="1">
      <c r="B725" s="65"/>
      <c r="C725" s="1"/>
      <c r="D725" s="1"/>
      <c r="E725" s="1"/>
      <c r="F725" s="1"/>
      <c r="G725" s="4"/>
      <c r="H725" s="4"/>
      <c r="I725" s="4"/>
      <c r="J725" s="4"/>
      <c r="K725" s="4"/>
      <c r="L725" s="4"/>
      <c r="M725" s="4"/>
      <c r="N725" s="4"/>
    </row>
    <row r="726" spans="2:14" ht="15.75" hidden="1">
      <c r="B726" s="65"/>
      <c r="C726" s="1"/>
      <c r="D726" s="1"/>
      <c r="E726" s="1"/>
      <c r="F726" s="1"/>
      <c r="G726" s="4"/>
      <c r="H726" s="4"/>
      <c r="I726" s="4"/>
      <c r="J726" s="4"/>
      <c r="K726" s="4"/>
      <c r="L726" s="4"/>
      <c r="M726" s="4"/>
      <c r="N726" s="4"/>
    </row>
    <row r="727" spans="2:14" ht="15.75" hidden="1">
      <c r="B727" s="65"/>
      <c r="C727" s="1"/>
      <c r="D727" s="1"/>
      <c r="E727" s="1"/>
      <c r="F727" s="1"/>
      <c r="G727" s="4"/>
      <c r="H727" s="4"/>
      <c r="I727" s="4"/>
      <c r="J727" s="4"/>
      <c r="K727" s="4"/>
      <c r="L727" s="4"/>
      <c r="M727" s="4"/>
      <c r="N727" s="4"/>
    </row>
    <row r="728" spans="2:14" ht="15.75" hidden="1">
      <c r="B728" s="65"/>
      <c r="C728" s="1"/>
      <c r="D728" s="1"/>
      <c r="E728" s="1"/>
      <c r="F728" s="1"/>
      <c r="G728" s="4"/>
      <c r="H728" s="4"/>
      <c r="I728" s="4"/>
      <c r="J728" s="4"/>
      <c r="K728" s="4"/>
      <c r="L728" s="4"/>
      <c r="M728" s="4"/>
      <c r="N728" s="4"/>
    </row>
    <row r="729" spans="2:14" ht="15.75" hidden="1">
      <c r="B729" s="65"/>
      <c r="C729" s="1"/>
      <c r="D729" s="1"/>
      <c r="E729" s="1"/>
      <c r="F729" s="1"/>
      <c r="G729" s="4"/>
      <c r="H729" s="4"/>
      <c r="I729" s="4"/>
      <c r="J729" s="4"/>
      <c r="K729" s="4"/>
      <c r="L729" s="4"/>
      <c r="M729" s="4"/>
      <c r="N729" s="4"/>
    </row>
    <row r="730" spans="2:14" ht="15.75" hidden="1">
      <c r="B730" s="65"/>
      <c r="C730" s="1"/>
      <c r="D730" s="1"/>
      <c r="E730" s="1"/>
      <c r="F730" s="1"/>
      <c r="G730" s="4"/>
      <c r="H730" s="4"/>
      <c r="I730" s="4"/>
      <c r="J730" s="4"/>
      <c r="K730" s="4"/>
      <c r="L730" s="4"/>
      <c r="M730" s="4"/>
      <c r="N730" s="4"/>
    </row>
    <row r="731" spans="2:14" ht="15.75" hidden="1">
      <c r="B731" s="65"/>
      <c r="C731" s="1"/>
      <c r="D731" s="1"/>
      <c r="E731" s="1"/>
      <c r="F731" s="1"/>
      <c r="G731" s="4"/>
      <c r="H731" s="4"/>
      <c r="I731" s="4"/>
      <c r="J731" s="4"/>
      <c r="K731" s="4"/>
      <c r="L731" s="4"/>
      <c r="M731" s="4"/>
      <c r="N731" s="4"/>
    </row>
    <row r="732" spans="2:14" ht="15.75" hidden="1">
      <c r="B732" s="65"/>
      <c r="C732" s="1"/>
      <c r="D732" s="1"/>
      <c r="E732" s="1"/>
      <c r="F732" s="1"/>
      <c r="G732" s="4"/>
      <c r="H732" s="4"/>
      <c r="I732" s="4"/>
      <c r="J732" s="4"/>
      <c r="K732" s="4"/>
      <c r="L732" s="4"/>
      <c r="M732" s="4"/>
      <c r="N732" s="4"/>
    </row>
    <row r="733" spans="2:14" ht="15.75" hidden="1">
      <c r="B733" s="65"/>
      <c r="C733" s="1"/>
      <c r="D733" s="1"/>
      <c r="E733" s="1"/>
      <c r="F733" s="1"/>
      <c r="G733" s="4"/>
      <c r="H733" s="4"/>
      <c r="I733" s="4"/>
      <c r="J733" s="4"/>
      <c r="K733" s="4"/>
      <c r="L733" s="4"/>
      <c r="M733" s="4"/>
      <c r="N733" s="4"/>
    </row>
    <row r="734" spans="2:14" ht="15.75" hidden="1">
      <c r="B734" s="65"/>
      <c r="C734" s="1"/>
      <c r="D734" s="1"/>
      <c r="E734" s="1"/>
      <c r="F734" s="1"/>
      <c r="G734" s="4"/>
      <c r="H734" s="4"/>
      <c r="I734" s="4"/>
      <c r="J734" s="4"/>
      <c r="K734" s="4"/>
      <c r="L734" s="4"/>
      <c r="M734" s="4"/>
      <c r="N734" s="4"/>
    </row>
    <row r="735" spans="2:14" ht="15.75" hidden="1">
      <c r="B735" s="65"/>
      <c r="C735" s="1"/>
      <c r="D735" s="1"/>
      <c r="E735" s="1"/>
      <c r="F735" s="1"/>
      <c r="G735" s="4"/>
      <c r="H735" s="4"/>
      <c r="I735" s="4"/>
      <c r="J735" s="4"/>
      <c r="K735" s="4"/>
      <c r="L735" s="4"/>
      <c r="M735" s="4"/>
      <c r="N735" s="4"/>
    </row>
    <row r="736" spans="2:14" ht="15.75" hidden="1">
      <c r="B736" s="65"/>
      <c r="C736" s="1"/>
      <c r="D736" s="1"/>
      <c r="E736" s="1"/>
      <c r="F736" s="1"/>
      <c r="G736" s="4"/>
      <c r="H736" s="4"/>
      <c r="I736" s="4"/>
      <c r="J736" s="4"/>
      <c r="K736" s="4"/>
      <c r="L736" s="4"/>
      <c r="M736" s="4"/>
      <c r="N736" s="4"/>
    </row>
    <row r="737" spans="2:14" ht="15.75" hidden="1">
      <c r="B737" s="65"/>
      <c r="C737" s="1"/>
      <c r="D737" s="1"/>
      <c r="E737" s="1"/>
      <c r="F737" s="1"/>
      <c r="G737" s="4"/>
      <c r="H737" s="4"/>
      <c r="I737" s="4"/>
      <c r="J737" s="4"/>
      <c r="K737" s="4"/>
      <c r="L737" s="4"/>
      <c r="M737" s="4"/>
      <c r="N737" s="4"/>
    </row>
    <row r="738" spans="2:14" ht="15.75" hidden="1">
      <c r="B738" s="65"/>
      <c r="C738" s="1"/>
      <c r="D738" s="1"/>
      <c r="E738" s="1"/>
      <c r="F738" s="1"/>
      <c r="G738" s="4"/>
      <c r="H738" s="4"/>
      <c r="I738" s="4"/>
      <c r="J738" s="4"/>
      <c r="K738" s="4"/>
      <c r="L738" s="4"/>
      <c r="M738" s="4"/>
      <c r="N738" s="4"/>
    </row>
    <row r="739" spans="2:14" ht="15.75" hidden="1">
      <c r="B739" s="65"/>
      <c r="C739" s="1"/>
      <c r="D739" s="1"/>
      <c r="E739" s="1"/>
      <c r="F739" s="1"/>
      <c r="G739" s="4"/>
      <c r="H739" s="4"/>
      <c r="I739" s="4"/>
      <c r="J739" s="4"/>
      <c r="K739" s="4"/>
      <c r="L739" s="4"/>
      <c r="M739" s="4"/>
      <c r="N739" s="4"/>
    </row>
    <row r="740" spans="2:14" ht="15.75" hidden="1">
      <c r="B740" s="65"/>
      <c r="C740" s="1"/>
      <c r="D740" s="1"/>
      <c r="E740" s="1"/>
      <c r="F740" s="1"/>
      <c r="G740" s="4"/>
      <c r="H740" s="4"/>
      <c r="I740" s="4"/>
      <c r="J740" s="4"/>
      <c r="K740" s="4"/>
      <c r="L740" s="4"/>
      <c r="M740" s="4"/>
      <c r="N740" s="4"/>
    </row>
    <row r="741" spans="2:14" ht="15.75" hidden="1">
      <c r="B741" s="65"/>
      <c r="C741" s="1"/>
      <c r="D741" s="1"/>
      <c r="E741" s="1"/>
      <c r="F741" s="1"/>
      <c r="G741" s="4"/>
      <c r="H741" s="4"/>
      <c r="I741" s="4"/>
      <c r="J741" s="4"/>
      <c r="K741" s="4"/>
      <c r="L741" s="4"/>
      <c r="M741" s="4"/>
      <c r="N741" s="4"/>
    </row>
    <row r="742" spans="2:14" ht="15.75" hidden="1">
      <c r="B742" s="65"/>
      <c r="C742" s="1"/>
      <c r="D742" s="1"/>
      <c r="E742" s="1"/>
      <c r="F742" s="1"/>
      <c r="G742" s="4"/>
      <c r="H742" s="4"/>
      <c r="I742" s="4"/>
      <c r="J742" s="4"/>
      <c r="K742" s="4"/>
      <c r="L742" s="4"/>
      <c r="M742" s="4"/>
      <c r="N742" s="4"/>
    </row>
    <row r="743" spans="2:14" ht="15.75" hidden="1">
      <c r="B743" s="65"/>
      <c r="C743" s="1"/>
      <c r="D743" s="1"/>
      <c r="E743" s="1"/>
      <c r="F743" s="1"/>
      <c r="G743" s="4"/>
      <c r="H743" s="4"/>
      <c r="I743" s="4"/>
      <c r="J743" s="4"/>
      <c r="K743" s="4"/>
      <c r="L743" s="4"/>
      <c r="M743" s="4"/>
      <c r="N743" s="4"/>
    </row>
    <row r="744" spans="2:14" ht="15.75" hidden="1">
      <c r="B744" s="65"/>
      <c r="C744" s="1"/>
      <c r="D744" s="1"/>
      <c r="E744" s="1"/>
      <c r="F744" s="1"/>
      <c r="G744" s="4"/>
      <c r="H744" s="4"/>
      <c r="I744" s="4"/>
      <c r="J744" s="4"/>
      <c r="K744" s="4"/>
      <c r="L744" s="4"/>
      <c r="M744" s="4"/>
      <c r="N744" s="4"/>
    </row>
    <row r="745" spans="2:14" ht="15.75" hidden="1">
      <c r="B745" s="65"/>
      <c r="C745" s="1"/>
      <c r="D745" s="1"/>
      <c r="E745" s="1"/>
      <c r="F745" s="1"/>
      <c r="G745" s="4"/>
      <c r="H745" s="4"/>
      <c r="I745" s="4"/>
      <c r="J745" s="4"/>
      <c r="K745" s="4"/>
      <c r="L745" s="4"/>
      <c r="M745" s="4"/>
      <c r="N745" s="4"/>
    </row>
    <row r="746" spans="2:14" ht="15.75" hidden="1">
      <c r="B746" s="65"/>
      <c r="C746" s="1"/>
      <c r="D746" s="1"/>
      <c r="E746" s="1"/>
      <c r="F746" s="1"/>
      <c r="G746" s="4"/>
      <c r="H746" s="4"/>
      <c r="I746" s="4"/>
      <c r="J746" s="4"/>
      <c r="K746" s="4"/>
      <c r="L746" s="4"/>
      <c r="M746" s="4"/>
      <c r="N746" s="4"/>
    </row>
    <row r="747" spans="2:14" ht="15.75" hidden="1">
      <c r="B747" s="65"/>
      <c r="C747" s="1"/>
      <c r="D747" s="1"/>
      <c r="E747" s="1"/>
      <c r="F747" s="1"/>
      <c r="G747" s="4"/>
      <c r="H747" s="4"/>
      <c r="I747" s="4"/>
      <c r="J747" s="4"/>
      <c r="K747" s="4"/>
      <c r="L747" s="4"/>
      <c r="M747" s="4"/>
      <c r="N747" s="4"/>
    </row>
    <row r="748" spans="2:14" ht="15.75" hidden="1">
      <c r="B748" s="65"/>
      <c r="C748" s="1"/>
      <c r="D748" s="1"/>
      <c r="E748" s="1"/>
      <c r="F748" s="1"/>
      <c r="G748" s="4"/>
      <c r="H748" s="4"/>
      <c r="I748" s="4"/>
      <c r="J748" s="4"/>
      <c r="K748" s="4"/>
      <c r="L748" s="4"/>
      <c r="M748" s="4"/>
      <c r="N748" s="4"/>
    </row>
    <row r="749" spans="2:14" ht="15.75" hidden="1">
      <c r="B749" s="65"/>
      <c r="C749" s="1"/>
      <c r="D749" s="1"/>
      <c r="E749" s="1"/>
      <c r="F749" s="1"/>
      <c r="G749" s="4"/>
      <c r="H749" s="4"/>
      <c r="I749" s="4"/>
      <c r="J749" s="4"/>
      <c r="K749" s="4"/>
      <c r="L749" s="4"/>
      <c r="M749" s="4"/>
      <c r="N749" s="4"/>
    </row>
    <row r="750" spans="2:14" ht="15.75" hidden="1">
      <c r="B750" s="65"/>
      <c r="C750" s="1"/>
      <c r="D750" s="1"/>
      <c r="E750" s="1"/>
      <c r="F750" s="1"/>
      <c r="G750" s="4"/>
      <c r="H750" s="4"/>
      <c r="I750" s="4"/>
      <c r="J750" s="4"/>
      <c r="K750" s="4"/>
      <c r="L750" s="4"/>
      <c r="M750" s="4"/>
      <c r="N750" s="4"/>
    </row>
    <row r="751" spans="2:14" ht="15.75" hidden="1">
      <c r="B751" s="65"/>
      <c r="C751" s="1"/>
      <c r="D751" s="1"/>
      <c r="E751" s="1"/>
      <c r="F751" s="1"/>
      <c r="G751" s="4"/>
      <c r="H751" s="4"/>
      <c r="I751" s="4"/>
      <c r="J751" s="4"/>
      <c r="K751" s="4"/>
      <c r="L751" s="4"/>
      <c r="M751" s="4"/>
      <c r="N751" s="4"/>
    </row>
    <row r="752" spans="2:14" ht="15.75" hidden="1">
      <c r="B752" s="65"/>
      <c r="C752" s="1"/>
      <c r="D752" s="1"/>
      <c r="E752" s="1"/>
      <c r="F752" s="1"/>
      <c r="G752" s="4"/>
      <c r="H752" s="4"/>
      <c r="I752" s="4"/>
      <c r="J752" s="4"/>
      <c r="K752" s="4"/>
      <c r="L752" s="4"/>
      <c r="M752" s="4"/>
      <c r="N752" s="4"/>
    </row>
    <row r="753" spans="2:14" ht="15.75" hidden="1">
      <c r="B753" s="65"/>
      <c r="C753" s="1"/>
      <c r="D753" s="1"/>
      <c r="E753" s="1"/>
      <c r="F753" s="1"/>
      <c r="G753" s="4"/>
      <c r="H753" s="4"/>
      <c r="I753" s="4"/>
      <c r="J753" s="4"/>
      <c r="K753" s="4"/>
      <c r="L753" s="4"/>
      <c r="M753" s="4"/>
      <c r="N753" s="4"/>
    </row>
    <row r="754" spans="2:14" ht="15.75" hidden="1">
      <c r="B754" s="65"/>
      <c r="C754" s="1"/>
      <c r="D754" s="1"/>
      <c r="E754" s="1"/>
      <c r="F754" s="1"/>
      <c r="G754" s="4"/>
      <c r="H754" s="4"/>
      <c r="I754" s="4"/>
      <c r="J754" s="4"/>
      <c r="K754" s="4"/>
      <c r="L754" s="4"/>
      <c r="M754" s="4"/>
      <c r="N754" s="4"/>
    </row>
    <row r="755" spans="2:14" ht="15.75" hidden="1">
      <c r="B755" s="65"/>
      <c r="C755" s="1"/>
      <c r="D755" s="1"/>
      <c r="E755" s="1"/>
      <c r="F755" s="1"/>
      <c r="G755" s="4"/>
      <c r="H755" s="4"/>
      <c r="I755" s="4"/>
      <c r="J755" s="4"/>
      <c r="K755" s="4"/>
      <c r="L755" s="4"/>
      <c r="M755" s="4"/>
      <c r="N755" s="4"/>
    </row>
    <row r="756" spans="2:14" ht="15.75" hidden="1">
      <c r="B756" s="65"/>
      <c r="C756" s="1"/>
      <c r="D756" s="1"/>
      <c r="E756" s="1"/>
      <c r="F756" s="1"/>
      <c r="G756" s="4"/>
      <c r="H756" s="4"/>
      <c r="I756" s="4"/>
      <c r="J756" s="4"/>
      <c r="K756" s="4"/>
      <c r="L756" s="4"/>
      <c r="M756" s="4"/>
      <c r="N756" s="4"/>
    </row>
    <row r="757" spans="2:14" ht="15.75" hidden="1">
      <c r="B757" s="65"/>
      <c r="C757" s="1"/>
      <c r="D757" s="1"/>
      <c r="E757" s="1"/>
      <c r="F757" s="1"/>
      <c r="G757" s="4"/>
      <c r="H757" s="4"/>
      <c r="I757" s="4"/>
      <c r="J757" s="4"/>
      <c r="K757" s="4"/>
      <c r="L757" s="4"/>
      <c r="M757" s="4"/>
      <c r="N757" s="4"/>
    </row>
    <row r="758" spans="2:14" ht="15.75" hidden="1">
      <c r="B758" s="65"/>
      <c r="C758" s="1"/>
      <c r="D758" s="1"/>
      <c r="E758" s="1"/>
      <c r="F758" s="1"/>
      <c r="G758" s="4"/>
      <c r="H758" s="4"/>
      <c r="I758" s="4"/>
      <c r="J758" s="4"/>
      <c r="K758" s="4"/>
      <c r="L758" s="4"/>
      <c r="M758" s="4"/>
      <c r="N758" s="4"/>
    </row>
    <row r="759" spans="2:14" ht="15.75" hidden="1">
      <c r="B759" s="65"/>
      <c r="C759" s="1"/>
      <c r="D759" s="1"/>
      <c r="E759" s="1"/>
      <c r="F759" s="1"/>
      <c r="G759" s="4"/>
      <c r="H759" s="4"/>
      <c r="I759" s="4"/>
      <c r="J759" s="4"/>
      <c r="K759" s="4"/>
      <c r="L759" s="4"/>
      <c r="M759" s="4"/>
      <c r="N759" s="4"/>
    </row>
    <row r="760" spans="2:14" ht="15.75" hidden="1">
      <c r="B760" s="65"/>
      <c r="C760" s="1"/>
      <c r="D760" s="1"/>
      <c r="E760" s="1"/>
      <c r="F760" s="1"/>
      <c r="G760" s="4"/>
      <c r="H760" s="4"/>
      <c r="I760" s="4"/>
      <c r="J760" s="4"/>
      <c r="K760" s="4"/>
      <c r="L760" s="4"/>
      <c r="M760" s="4"/>
      <c r="N760" s="4"/>
    </row>
    <row r="761" spans="2:14" ht="15.75" hidden="1">
      <c r="B761" s="65"/>
      <c r="C761" s="1"/>
      <c r="D761" s="1"/>
      <c r="E761" s="1"/>
      <c r="F761" s="1"/>
      <c r="G761" s="4"/>
      <c r="H761" s="4"/>
      <c r="I761" s="4"/>
      <c r="J761" s="4"/>
      <c r="K761" s="4"/>
      <c r="L761" s="4"/>
      <c r="M761" s="4"/>
      <c r="N761" s="4"/>
    </row>
    <row r="762" spans="2:14" ht="15.75" hidden="1">
      <c r="B762" s="65"/>
      <c r="C762" s="1"/>
      <c r="D762" s="1"/>
      <c r="E762" s="1"/>
      <c r="F762" s="1"/>
      <c r="G762" s="4"/>
      <c r="H762" s="4"/>
      <c r="I762" s="4"/>
      <c r="J762" s="4"/>
      <c r="K762" s="4"/>
      <c r="L762" s="4"/>
      <c r="M762" s="4"/>
      <c r="N762" s="4"/>
    </row>
    <row r="763" spans="2:14" ht="15.75" hidden="1">
      <c r="B763" s="65"/>
      <c r="C763" s="1"/>
      <c r="D763" s="1"/>
      <c r="E763" s="1"/>
      <c r="F763" s="1"/>
      <c r="G763" s="4"/>
      <c r="H763" s="4"/>
      <c r="I763" s="4"/>
      <c r="J763" s="4"/>
      <c r="K763" s="4"/>
      <c r="L763" s="4"/>
      <c r="M763" s="4"/>
      <c r="N763" s="4"/>
    </row>
    <row r="764" spans="2:14" ht="15.75" hidden="1">
      <c r="B764" s="65"/>
      <c r="C764" s="1"/>
      <c r="D764" s="1"/>
      <c r="E764" s="1"/>
      <c r="F764" s="1"/>
      <c r="G764" s="4"/>
      <c r="H764" s="4"/>
      <c r="I764" s="4"/>
      <c r="J764" s="4"/>
      <c r="K764" s="4"/>
      <c r="L764" s="4"/>
      <c r="M764" s="4"/>
      <c r="N764" s="4"/>
    </row>
    <row r="765" spans="2:14" ht="15.75" hidden="1">
      <c r="B765" s="65"/>
      <c r="C765" s="1"/>
      <c r="D765" s="1"/>
      <c r="E765" s="1"/>
      <c r="F765" s="1"/>
      <c r="G765" s="4"/>
      <c r="H765" s="4"/>
      <c r="I765" s="4"/>
      <c r="J765" s="4"/>
      <c r="K765" s="4"/>
      <c r="L765" s="4"/>
      <c r="M765" s="4"/>
      <c r="N765" s="4"/>
    </row>
    <row r="766" spans="2:14" ht="15.75" hidden="1">
      <c r="B766" s="65"/>
      <c r="C766" s="1"/>
      <c r="D766" s="1"/>
      <c r="E766" s="1"/>
      <c r="F766" s="1"/>
      <c r="G766" s="4"/>
      <c r="H766" s="4"/>
      <c r="I766" s="4"/>
      <c r="J766" s="4"/>
      <c r="K766" s="4"/>
      <c r="L766" s="4"/>
      <c r="M766" s="4"/>
      <c r="N766" s="4"/>
    </row>
    <row r="767" spans="2:14" ht="15.75" hidden="1">
      <c r="B767" s="65"/>
      <c r="C767" s="1"/>
      <c r="D767" s="1"/>
      <c r="E767" s="1"/>
      <c r="F767" s="1"/>
      <c r="G767" s="4"/>
      <c r="H767" s="4"/>
      <c r="I767" s="4"/>
      <c r="J767" s="4"/>
      <c r="K767" s="4"/>
      <c r="L767" s="4"/>
      <c r="M767" s="4"/>
      <c r="N767" s="4"/>
    </row>
    <row r="768" spans="2:14" ht="15.75" hidden="1">
      <c r="B768" s="65"/>
      <c r="C768" s="1"/>
      <c r="D768" s="1"/>
      <c r="E768" s="1"/>
      <c r="F768" s="1"/>
      <c r="G768" s="4"/>
      <c r="H768" s="4"/>
      <c r="I768" s="4"/>
      <c r="J768" s="4"/>
      <c r="K768" s="4"/>
      <c r="L768" s="4"/>
      <c r="M768" s="4"/>
      <c r="N768" s="4"/>
    </row>
    <row r="769" spans="2:14" ht="15.75" hidden="1">
      <c r="B769" s="65"/>
      <c r="C769" s="1"/>
      <c r="D769" s="1"/>
      <c r="E769" s="1"/>
      <c r="F769" s="1"/>
      <c r="G769" s="4"/>
      <c r="H769" s="4"/>
      <c r="I769" s="4"/>
      <c r="J769" s="4"/>
      <c r="K769" s="4"/>
      <c r="L769" s="4"/>
      <c r="M769" s="4"/>
      <c r="N769" s="4"/>
    </row>
    <row r="770" spans="2:14" ht="15.75" hidden="1">
      <c r="B770" s="65"/>
      <c r="C770" s="1"/>
      <c r="D770" s="1"/>
      <c r="E770" s="1"/>
      <c r="F770" s="1"/>
      <c r="G770" s="4"/>
      <c r="H770" s="4"/>
      <c r="I770" s="4"/>
      <c r="J770" s="4"/>
      <c r="K770" s="4"/>
      <c r="L770" s="4"/>
      <c r="M770" s="4"/>
      <c r="N770" s="4"/>
    </row>
    <row r="771" spans="2:14" ht="15.75" hidden="1">
      <c r="B771" s="65"/>
      <c r="C771" s="1"/>
      <c r="D771" s="1"/>
      <c r="E771" s="1"/>
      <c r="F771" s="1"/>
      <c r="G771" s="4"/>
      <c r="H771" s="4"/>
      <c r="I771" s="4"/>
      <c r="J771" s="4"/>
      <c r="K771" s="4"/>
      <c r="L771" s="4"/>
      <c r="M771" s="4"/>
      <c r="N771" s="4"/>
    </row>
    <row r="772" spans="2:14" ht="15.75" hidden="1">
      <c r="B772" s="65"/>
      <c r="C772" s="1"/>
      <c r="D772" s="1"/>
      <c r="E772" s="1"/>
      <c r="F772" s="1"/>
      <c r="G772" s="4"/>
      <c r="H772" s="4"/>
      <c r="I772" s="4"/>
      <c r="J772" s="4"/>
      <c r="K772" s="4"/>
      <c r="L772" s="4"/>
      <c r="M772" s="4"/>
      <c r="N772" s="4"/>
    </row>
    <row r="773" spans="2:14" ht="15.75" hidden="1">
      <c r="B773" s="65"/>
      <c r="C773" s="1"/>
      <c r="D773" s="1"/>
      <c r="E773" s="1"/>
      <c r="F773" s="1"/>
      <c r="G773" s="4"/>
      <c r="H773" s="4"/>
      <c r="I773" s="4"/>
      <c r="J773" s="4"/>
      <c r="K773" s="4"/>
      <c r="L773" s="4"/>
      <c r="M773" s="4"/>
      <c r="N773" s="4"/>
    </row>
    <row r="774" spans="2:14" ht="15.75" hidden="1">
      <c r="B774" s="65"/>
      <c r="C774" s="1"/>
      <c r="D774" s="1"/>
      <c r="E774" s="1"/>
      <c r="F774" s="1"/>
      <c r="G774" s="4"/>
      <c r="H774" s="4"/>
      <c r="I774" s="4"/>
      <c r="J774" s="4"/>
      <c r="K774" s="4"/>
      <c r="L774" s="4"/>
      <c r="M774" s="4"/>
      <c r="N774" s="4"/>
    </row>
    <row r="775" spans="2:14" ht="15.75" hidden="1">
      <c r="B775" s="65"/>
      <c r="C775" s="1"/>
      <c r="D775" s="1"/>
      <c r="E775" s="1"/>
      <c r="F775" s="1"/>
      <c r="G775" s="4"/>
      <c r="H775" s="4"/>
      <c r="I775" s="4"/>
      <c r="J775" s="4"/>
      <c r="K775" s="4"/>
      <c r="L775" s="4"/>
      <c r="M775" s="4"/>
      <c r="N775" s="4"/>
    </row>
    <row r="776" spans="2:14" ht="15.75" hidden="1">
      <c r="B776" s="65"/>
      <c r="C776" s="1"/>
      <c r="D776" s="1"/>
      <c r="E776" s="1"/>
      <c r="F776" s="1"/>
      <c r="G776" s="4"/>
      <c r="H776" s="4"/>
      <c r="I776" s="4"/>
      <c r="J776" s="4"/>
      <c r="K776" s="4"/>
      <c r="L776" s="4"/>
      <c r="M776" s="4"/>
      <c r="N776" s="4"/>
    </row>
    <row r="777" spans="2:14" ht="15.75" hidden="1">
      <c r="B777" s="65"/>
      <c r="C777" s="1"/>
      <c r="D777" s="1"/>
      <c r="E777" s="1"/>
      <c r="F777" s="1"/>
      <c r="G777" s="4"/>
      <c r="H777" s="4"/>
      <c r="I777" s="4"/>
      <c r="J777" s="4"/>
      <c r="K777" s="4"/>
      <c r="L777" s="4"/>
      <c r="M777" s="4"/>
      <c r="N777" s="4"/>
    </row>
    <row r="778" spans="2:14" ht="15.75" hidden="1">
      <c r="B778" s="65"/>
      <c r="C778" s="1"/>
      <c r="D778" s="1"/>
      <c r="E778" s="1"/>
      <c r="F778" s="1"/>
      <c r="G778" s="4"/>
      <c r="H778" s="4"/>
      <c r="I778" s="4"/>
      <c r="J778" s="4"/>
      <c r="K778" s="4"/>
      <c r="L778" s="4"/>
      <c r="M778" s="4"/>
      <c r="N778" s="4"/>
    </row>
    <row r="779" spans="2:14" ht="15.75" hidden="1">
      <c r="B779" s="65"/>
      <c r="C779" s="1"/>
      <c r="D779" s="1"/>
      <c r="E779" s="1"/>
      <c r="F779" s="1"/>
      <c r="G779" s="4"/>
      <c r="H779" s="4"/>
      <c r="I779" s="4"/>
      <c r="J779" s="4"/>
      <c r="K779" s="4"/>
      <c r="L779" s="4"/>
      <c r="M779" s="4"/>
      <c r="N779" s="4"/>
    </row>
    <row r="780" spans="2:14" ht="15.75" hidden="1">
      <c r="B780" s="65"/>
      <c r="C780" s="1"/>
      <c r="D780" s="1"/>
      <c r="E780" s="1"/>
      <c r="F780" s="1"/>
      <c r="G780" s="4"/>
      <c r="H780" s="4"/>
      <c r="I780" s="4"/>
      <c r="J780" s="4"/>
      <c r="K780" s="4"/>
      <c r="L780" s="4"/>
      <c r="M780" s="4"/>
      <c r="N780" s="4"/>
    </row>
    <row r="781" spans="2:14" ht="15.75" hidden="1">
      <c r="B781" s="65"/>
      <c r="C781" s="1"/>
      <c r="D781" s="1"/>
      <c r="E781" s="1"/>
      <c r="F781" s="1"/>
      <c r="G781" s="4"/>
      <c r="H781" s="4"/>
      <c r="I781" s="4"/>
      <c r="J781" s="4"/>
      <c r="K781" s="4"/>
      <c r="L781" s="4"/>
      <c r="M781" s="4"/>
      <c r="N781" s="4"/>
    </row>
    <row r="782" spans="2:14" ht="15.75" hidden="1">
      <c r="B782" s="65"/>
      <c r="C782" s="1"/>
      <c r="D782" s="1"/>
      <c r="E782" s="1"/>
      <c r="F782" s="1"/>
      <c r="G782" s="4"/>
      <c r="H782" s="4"/>
      <c r="I782" s="4"/>
      <c r="J782" s="4"/>
      <c r="K782" s="4"/>
      <c r="L782" s="4"/>
      <c r="M782" s="4"/>
      <c r="N782" s="4"/>
    </row>
    <row r="783" spans="2:14" ht="15.75" hidden="1">
      <c r="B783" s="65"/>
      <c r="C783" s="1"/>
      <c r="D783" s="1"/>
      <c r="E783" s="1"/>
      <c r="F783" s="1"/>
      <c r="G783" s="4"/>
      <c r="H783" s="4"/>
      <c r="I783" s="4"/>
      <c r="J783" s="4"/>
      <c r="K783" s="4"/>
      <c r="L783" s="4"/>
      <c r="M783" s="4"/>
      <c r="N783" s="4"/>
    </row>
    <row r="784" spans="2:14" ht="15.75" hidden="1">
      <c r="B784" s="65"/>
      <c r="C784" s="1"/>
      <c r="D784" s="1"/>
      <c r="E784" s="1"/>
      <c r="F784" s="1"/>
      <c r="G784" s="4"/>
      <c r="H784" s="4"/>
      <c r="I784" s="4"/>
      <c r="J784" s="4"/>
      <c r="K784" s="4"/>
      <c r="L784" s="4"/>
      <c r="M784" s="4"/>
      <c r="N784" s="4"/>
    </row>
    <row r="785" spans="2:14" ht="15.75" hidden="1">
      <c r="B785" s="65"/>
      <c r="C785" s="1"/>
      <c r="D785" s="1"/>
      <c r="E785" s="1"/>
      <c r="F785" s="1"/>
      <c r="G785" s="4"/>
      <c r="H785" s="4"/>
      <c r="I785" s="4"/>
      <c r="J785" s="4"/>
      <c r="K785" s="4"/>
      <c r="L785" s="4"/>
      <c r="M785" s="4"/>
      <c r="N785" s="4"/>
    </row>
    <row r="786" spans="2:14" ht="15.75" hidden="1">
      <c r="B786" s="65"/>
      <c r="C786" s="1"/>
      <c r="D786" s="1"/>
      <c r="E786" s="1"/>
      <c r="F786" s="1"/>
      <c r="G786" s="4"/>
      <c r="H786" s="4"/>
      <c r="I786" s="4"/>
      <c r="J786" s="4"/>
      <c r="K786" s="4"/>
      <c r="L786" s="4"/>
      <c r="M786" s="4"/>
      <c r="N786" s="4"/>
    </row>
    <row r="787" spans="2:14" ht="15.75" hidden="1">
      <c r="B787" s="65"/>
      <c r="C787" s="1"/>
      <c r="D787" s="1"/>
      <c r="E787" s="1"/>
      <c r="F787" s="1"/>
      <c r="G787" s="4"/>
      <c r="H787" s="4"/>
      <c r="I787" s="4"/>
      <c r="J787" s="4"/>
      <c r="K787" s="4"/>
      <c r="L787" s="4"/>
      <c r="M787" s="4"/>
      <c r="N787" s="4"/>
    </row>
    <row r="788" spans="2:14" ht="15.75" hidden="1">
      <c r="B788" s="65"/>
      <c r="C788" s="1"/>
      <c r="D788" s="1"/>
      <c r="E788" s="1"/>
      <c r="F788" s="1"/>
      <c r="G788" s="4"/>
      <c r="H788" s="4"/>
      <c r="I788" s="4"/>
      <c r="J788" s="4"/>
      <c r="K788" s="4"/>
      <c r="L788" s="4"/>
      <c r="M788" s="4"/>
      <c r="N788" s="4"/>
    </row>
    <row r="789" spans="2:14" ht="15.75" hidden="1">
      <c r="B789" s="65"/>
      <c r="C789" s="1"/>
      <c r="D789" s="1"/>
      <c r="E789" s="1"/>
      <c r="F789" s="1"/>
      <c r="G789" s="4"/>
      <c r="H789" s="4"/>
      <c r="I789" s="4"/>
      <c r="J789" s="4"/>
      <c r="K789" s="4"/>
      <c r="L789" s="4"/>
      <c r="M789" s="4"/>
      <c r="N789" s="4"/>
    </row>
    <row r="790" spans="2:14" ht="15.75" hidden="1">
      <c r="B790" s="65"/>
      <c r="C790" s="1"/>
      <c r="D790" s="1"/>
      <c r="E790" s="1"/>
      <c r="F790" s="1"/>
      <c r="G790" s="4"/>
      <c r="H790" s="4"/>
      <c r="I790" s="4"/>
      <c r="J790" s="4"/>
      <c r="K790" s="4"/>
      <c r="L790" s="4"/>
      <c r="M790" s="4"/>
      <c r="N790" s="4"/>
    </row>
    <row r="791" spans="2:14" ht="15.75" hidden="1">
      <c r="B791" s="65"/>
      <c r="C791" s="1"/>
      <c r="D791" s="1"/>
      <c r="E791" s="1"/>
      <c r="F791" s="1"/>
      <c r="G791" s="4"/>
      <c r="H791" s="4"/>
      <c r="I791" s="4"/>
      <c r="J791" s="4"/>
      <c r="K791" s="4"/>
      <c r="L791" s="4"/>
      <c r="M791" s="4"/>
      <c r="N791" s="4"/>
    </row>
    <row r="792" spans="2:14" ht="15.75" hidden="1">
      <c r="B792" s="65"/>
      <c r="C792" s="1"/>
      <c r="D792" s="1"/>
      <c r="E792" s="1"/>
      <c r="F792" s="1"/>
      <c r="G792" s="4"/>
      <c r="H792" s="4"/>
      <c r="I792" s="4"/>
      <c r="J792" s="4"/>
      <c r="K792" s="4"/>
      <c r="L792" s="4"/>
      <c r="M792" s="4"/>
      <c r="N792" s="4"/>
    </row>
    <row r="793" spans="2:14" ht="15.75" hidden="1">
      <c r="B793" s="65"/>
      <c r="C793" s="1"/>
      <c r="D793" s="1"/>
      <c r="E793" s="1"/>
      <c r="F793" s="1"/>
      <c r="G793" s="4"/>
      <c r="H793" s="4"/>
      <c r="I793" s="4"/>
      <c r="J793" s="4"/>
      <c r="K793" s="4"/>
      <c r="L793" s="4"/>
      <c r="M793" s="4"/>
      <c r="N793" s="4"/>
    </row>
    <row r="794" spans="2:14" ht="15.75" hidden="1">
      <c r="B794" s="65"/>
      <c r="C794" s="1"/>
      <c r="D794" s="1"/>
      <c r="E794" s="1"/>
      <c r="F794" s="1"/>
      <c r="G794" s="4"/>
      <c r="H794" s="4"/>
      <c r="I794" s="4"/>
      <c r="J794" s="4"/>
      <c r="K794" s="4"/>
      <c r="L794" s="4"/>
      <c r="M794" s="4"/>
      <c r="N794" s="4"/>
    </row>
    <row r="795" spans="2:14" ht="15.75" hidden="1">
      <c r="B795" s="65"/>
      <c r="C795" s="1"/>
      <c r="D795" s="1"/>
      <c r="E795" s="1"/>
      <c r="F795" s="1"/>
      <c r="G795" s="4"/>
      <c r="H795" s="4"/>
      <c r="I795" s="4"/>
      <c r="J795" s="4"/>
      <c r="K795" s="4"/>
      <c r="L795" s="4"/>
      <c r="M795" s="4"/>
      <c r="N795" s="4"/>
    </row>
    <row r="796" spans="2:14" ht="15.75" hidden="1">
      <c r="B796" s="65"/>
      <c r="C796" s="1"/>
      <c r="D796" s="1"/>
      <c r="E796" s="1"/>
      <c r="F796" s="1"/>
      <c r="G796" s="4"/>
      <c r="H796" s="4"/>
      <c r="I796" s="4"/>
      <c r="J796" s="4"/>
      <c r="K796" s="4"/>
      <c r="L796" s="4"/>
      <c r="M796" s="4"/>
      <c r="N796" s="4"/>
    </row>
    <row r="797" spans="2:14" ht="15.75" hidden="1">
      <c r="B797" s="65"/>
      <c r="C797" s="1"/>
      <c r="D797" s="1"/>
      <c r="E797" s="1"/>
      <c r="F797" s="1"/>
      <c r="G797" s="4"/>
      <c r="H797" s="4"/>
      <c r="I797" s="4"/>
      <c r="J797" s="4"/>
      <c r="K797" s="4"/>
      <c r="L797" s="4"/>
      <c r="M797" s="4"/>
      <c r="N797" s="4"/>
    </row>
    <row r="798" spans="2:14" ht="15.75" hidden="1">
      <c r="B798" s="65"/>
      <c r="C798" s="1"/>
      <c r="D798" s="1"/>
      <c r="E798" s="1"/>
      <c r="F798" s="1"/>
      <c r="G798" s="4"/>
      <c r="H798" s="4"/>
      <c r="I798" s="4"/>
      <c r="J798" s="4"/>
      <c r="K798" s="4"/>
      <c r="L798" s="4"/>
      <c r="M798" s="4"/>
      <c r="N798" s="4"/>
    </row>
    <row r="799" spans="2:14" ht="15.75" hidden="1">
      <c r="B799" s="65"/>
      <c r="C799" s="1"/>
      <c r="D799" s="1"/>
      <c r="E799" s="1"/>
      <c r="F799" s="1"/>
      <c r="G799" s="4"/>
      <c r="H799" s="4"/>
      <c r="I799" s="4"/>
      <c r="J799" s="4"/>
      <c r="K799" s="4"/>
      <c r="L799" s="4"/>
      <c r="M799" s="4"/>
      <c r="N799" s="4"/>
    </row>
    <row r="800" spans="2:14" ht="15.75" hidden="1">
      <c r="B800" s="65"/>
      <c r="C800" s="1"/>
      <c r="D800" s="1"/>
      <c r="E800" s="1"/>
      <c r="F800" s="1"/>
      <c r="G800" s="4"/>
      <c r="H800" s="4"/>
      <c r="I800" s="4"/>
      <c r="J800" s="4"/>
      <c r="K800" s="4"/>
      <c r="L800" s="4"/>
      <c r="M800" s="4"/>
      <c r="N800" s="4"/>
    </row>
  </sheetData>
  <mergeCells count="6">
    <mergeCell ref="C8:C9"/>
    <mergeCell ref="D8:E8"/>
    <mergeCell ref="F8:G8"/>
    <mergeCell ref="B65:G65"/>
    <mergeCell ref="B5:F5"/>
    <mergeCell ref="B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5"/>
  <dimension ref="A1:S241"/>
  <sheetViews>
    <sheetView showGridLines="0" showRowColHeaders="0" zoomScale="90" zoomScaleNormal="90" workbookViewId="0">
      <selection activeCell="G1" sqref="G1"/>
    </sheetView>
  </sheetViews>
  <sheetFormatPr defaultColWidth="0" defaultRowHeight="0" customHeight="1" zeroHeight="1"/>
  <cols>
    <col min="1" max="1" width="5.7109375" style="1" customWidth="1"/>
    <col min="2" max="2" width="78.7109375" style="1" customWidth="1"/>
    <col min="3" max="3" width="14.7109375" style="1" customWidth="1"/>
    <col min="4" max="6" width="14.7109375" style="26" customWidth="1"/>
    <col min="7" max="7" width="11.42578125" style="25" bestFit="1" customWidth="1"/>
    <col min="8" max="8" width="9.5703125" style="26" customWidth="1"/>
    <col min="9" max="9" width="10.7109375" style="26" customWidth="1"/>
    <col min="10" max="10" width="10" style="38" hidden="1" customWidth="1"/>
    <col min="11" max="11" width="10.7109375" style="3" hidden="1" customWidth="1"/>
    <col min="12" max="12" width="10.140625" style="4" hidden="1" customWidth="1"/>
    <col min="13" max="13" width="7.7109375" style="5" hidden="1" customWidth="1"/>
    <col min="14" max="14" width="7.7109375" style="6" hidden="1" customWidth="1"/>
    <col min="15" max="15" width="7.7109375" style="7" hidden="1" customWidth="1"/>
    <col min="16" max="16" width="7.7109375" style="4" hidden="1" customWidth="1"/>
    <col min="17" max="18" width="9.140625" style="73" hidden="1" customWidth="1"/>
    <col min="19" max="19" width="7.7109375" style="73" hidden="1" customWidth="1"/>
    <col min="20" max="16384" width="9.140625" style="73" hidden="1"/>
  </cols>
  <sheetData>
    <row r="1" spans="2:7" ht="29.25" customHeight="1">
      <c r="B1" s="22" t="s">
        <v>32</v>
      </c>
      <c r="C1" s="22"/>
    </row>
    <row r="2" spans="2:7" ht="8.25" customHeight="1">
      <c r="B2" s="2"/>
      <c r="C2" s="2"/>
    </row>
    <row r="3" spans="2:7" ht="16.5">
      <c r="B3" s="65" t="s">
        <v>364</v>
      </c>
      <c r="C3" s="65"/>
      <c r="D3" s="1"/>
      <c r="E3" s="1"/>
      <c r="F3" s="1"/>
    </row>
    <row r="4" spans="2:7" ht="17.25">
      <c r="B4" s="382"/>
      <c r="C4" s="65"/>
      <c r="D4" s="1"/>
      <c r="E4" s="1"/>
      <c r="F4" s="1"/>
    </row>
    <row r="5" spans="2:7" ht="16.5">
      <c r="B5" s="1488" t="s">
        <v>929</v>
      </c>
      <c r="C5" s="1488"/>
      <c r="D5" s="1488"/>
      <c r="E5" s="1488"/>
      <c r="F5" s="1488"/>
    </row>
    <row r="6" spans="2:7" ht="16.5">
      <c r="B6" s="1488" t="s">
        <v>477</v>
      </c>
      <c r="C6" s="1488"/>
      <c r="D6" s="1488"/>
      <c r="E6" s="1488"/>
      <c r="F6" s="1488"/>
    </row>
    <row r="7" spans="2:7" ht="16.5">
      <c r="B7" s="417"/>
      <c r="C7" s="417"/>
      <c r="D7" s="417"/>
      <c r="E7" s="417"/>
      <c r="F7" s="417"/>
    </row>
    <row r="8" spans="2:7" ht="16.5">
      <c r="B8" s="417"/>
      <c r="C8" s="417"/>
      <c r="D8" s="417"/>
      <c r="E8" s="417"/>
      <c r="F8" s="417"/>
      <c r="G8" s="1"/>
    </row>
    <row r="9" spans="2:7" ht="17.25" thickBot="1">
      <c r="B9"/>
      <c r="C9" s="1207" t="s">
        <v>884</v>
      </c>
      <c r="D9" s="1486" t="s">
        <v>96</v>
      </c>
      <c r="E9" s="1487"/>
      <c r="F9" s="1486" t="s">
        <v>97</v>
      </c>
      <c r="G9" s="1487"/>
    </row>
    <row r="10" spans="2:7" ht="17.25" thickTop="1">
      <c r="B10"/>
      <c r="C10" s="1207"/>
      <c r="D10" s="856">
        <v>2023</v>
      </c>
      <c r="E10" s="347">
        <v>2022</v>
      </c>
      <c r="F10" s="856">
        <v>2023</v>
      </c>
      <c r="G10" s="347">
        <v>2022</v>
      </c>
    </row>
    <row r="11" spans="2:7" ht="3" customHeight="1">
      <c r="B11"/>
      <c r="C11" s="959"/>
      <c r="D11" s="960"/>
      <c r="E11" s="961"/>
      <c r="F11" s="960"/>
      <c r="G11" s="960"/>
    </row>
    <row r="12" spans="2:7" ht="3" customHeight="1">
      <c r="B12"/>
      <c r="C12" s="962"/>
      <c r="D12" s="963"/>
      <c r="E12" s="964"/>
      <c r="F12" s="963"/>
      <c r="G12" s="963"/>
    </row>
    <row r="13" spans="2:7" ht="3" customHeight="1">
      <c r="B13"/>
      <c r="C13" s="965"/>
      <c r="D13" s="961"/>
      <c r="E13" s="961"/>
      <c r="F13" s="966"/>
      <c r="G13" s="966"/>
    </row>
    <row r="14" spans="2:7" ht="16.5">
      <c r="B14" s="944" t="s">
        <v>930</v>
      </c>
      <c r="C14" s="969"/>
      <c r="D14" s="923"/>
      <c r="E14" s="923"/>
      <c r="F14" s="208"/>
      <c r="G14" s="208"/>
    </row>
    <row r="15" spans="2:7" ht="16.5">
      <c r="B15" s="944" t="s">
        <v>135</v>
      </c>
      <c r="C15" s="607">
        <v>29</v>
      </c>
      <c r="D15" s="929">
        <v>320057</v>
      </c>
      <c r="E15" s="930">
        <v>300493</v>
      </c>
      <c r="F15" s="929">
        <v>28531858</v>
      </c>
      <c r="G15" s="930">
        <v>26503137</v>
      </c>
    </row>
    <row r="16" spans="2:7" ht="16.5">
      <c r="B16" s="528" t="s">
        <v>931</v>
      </c>
      <c r="C16" s="607">
        <v>30</v>
      </c>
      <c r="D16" s="149" t="s">
        <v>37</v>
      </c>
      <c r="E16" s="113" t="s">
        <v>37</v>
      </c>
      <c r="F16" s="929">
        <v>-11886529</v>
      </c>
      <c r="G16" s="930">
        <v>-11782898</v>
      </c>
    </row>
    <row r="17" spans="2:7" ht="16.5">
      <c r="B17" s="528" t="s">
        <v>932</v>
      </c>
      <c r="C17" s="607">
        <v>30</v>
      </c>
      <c r="D17" s="149" t="s">
        <v>37</v>
      </c>
      <c r="E17" s="113" t="s">
        <v>37</v>
      </c>
      <c r="F17" s="929">
        <v>-818855</v>
      </c>
      <c r="G17" s="113" t="s">
        <v>37</v>
      </c>
    </row>
    <row r="18" spans="2:7" ht="17.25" thickBot="1">
      <c r="B18" s="528" t="s">
        <v>933</v>
      </c>
      <c r="C18" s="607">
        <v>30</v>
      </c>
      <c r="D18" s="931">
        <v>-225826</v>
      </c>
      <c r="E18" s="936">
        <v>-198287</v>
      </c>
      <c r="F18" s="931">
        <v>-8045485</v>
      </c>
      <c r="G18" s="936">
        <v>-7529322</v>
      </c>
    </row>
    <row r="19" spans="2:7" ht="16.5">
      <c r="B19" s="944" t="s">
        <v>653</v>
      </c>
      <c r="C19" s="607"/>
      <c r="D19" s="937">
        <v>94231</v>
      </c>
      <c r="E19" s="938">
        <v>102206</v>
      </c>
      <c r="F19" s="937">
        <v>7780989</v>
      </c>
      <c r="G19" s="938">
        <v>7190917</v>
      </c>
    </row>
    <row r="20" spans="2:7" ht="16.5">
      <c r="B20" s="944" t="s">
        <v>934</v>
      </c>
      <c r="C20" s="607">
        <v>30</v>
      </c>
      <c r="D20" s="929">
        <v>-103044</v>
      </c>
      <c r="E20" s="930">
        <v>-83266</v>
      </c>
      <c r="F20" s="929">
        <v>-1546368</v>
      </c>
      <c r="G20" s="930">
        <v>-1369335</v>
      </c>
    </row>
    <row r="21" spans="2:7" ht="16.5">
      <c r="B21" s="528" t="s">
        <v>134</v>
      </c>
      <c r="C21" s="607">
        <v>32</v>
      </c>
      <c r="D21" s="929">
        <v>1220</v>
      </c>
      <c r="E21" s="930">
        <v>2013</v>
      </c>
      <c r="F21" s="929">
        <v>43991</v>
      </c>
      <c r="G21" s="930">
        <v>74539</v>
      </c>
    </row>
    <row r="22" spans="2:7" ht="16.5">
      <c r="B22" s="528" t="s">
        <v>935</v>
      </c>
      <c r="C22" s="607">
        <v>32</v>
      </c>
      <c r="D22" s="149" t="s">
        <v>37</v>
      </c>
      <c r="E22" s="113">
        <v>-637</v>
      </c>
      <c r="F22" s="929">
        <v>-231296</v>
      </c>
      <c r="G22" s="930">
        <v>-174363</v>
      </c>
    </row>
    <row r="23" spans="2:7" ht="17.25" thickBot="1">
      <c r="B23" s="515" t="s">
        <v>936</v>
      </c>
      <c r="C23" s="607">
        <v>16</v>
      </c>
      <c r="D23" s="931">
        <v>2109710</v>
      </c>
      <c r="E23" s="936">
        <v>2437799</v>
      </c>
      <c r="F23" s="970" t="s">
        <v>37</v>
      </c>
      <c r="G23" s="971" t="s">
        <v>37</v>
      </c>
    </row>
    <row r="24" spans="2:7" ht="16.5">
      <c r="B24" s="919" t="s">
        <v>937</v>
      </c>
      <c r="C24" s="607" t="s">
        <v>938</v>
      </c>
      <c r="D24" s="937">
        <v>2102117</v>
      </c>
      <c r="E24" s="938">
        <v>2458115</v>
      </c>
      <c r="F24" s="937">
        <v>6047316</v>
      </c>
      <c r="G24" s="938">
        <v>5721758</v>
      </c>
    </row>
    <row r="25" spans="2:7" ht="16.5">
      <c r="B25" s="928" t="s">
        <v>67</v>
      </c>
      <c r="C25" s="607">
        <v>33</v>
      </c>
      <c r="D25" s="929">
        <v>643925</v>
      </c>
      <c r="E25" s="930">
        <v>707793</v>
      </c>
      <c r="F25" s="929">
        <v>1687304</v>
      </c>
      <c r="G25" s="930">
        <v>1613404</v>
      </c>
    </row>
    <row r="26" spans="2:7" ht="17.25" thickBot="1">
      <c r="B26" s="528" t="s">
        <v>939</v>
      </c>
      <c r="C26" s="607">
        <v>33</v>
      </c>
      <c r="D26" s="931">
        <v>-770118</v>
      </c>
      <c r="E26" s="936">
        <v>-1123635</v>
      </c>
      <c r="F26" s="931">
        <v>-4164782</v>
      </c>
      <c r="G26" s="936">
        <v>-4196378</v>
      </c>
    </row>
    <row r="27" spans="2:7" ht="16.5">
      <c r="B27" s="944" t="s">
        <v>940</v>
      </c>
      <c r="C27" s="607" t="s">
        <v>938</v>
      </c>
      <c r="D27" s="937">
        <v>-126193</v>
      </c>
      <c r="E27" s="938">
        <v>-415842</v>
      </c>
      <c r="F27" s="937">
        <v>-2477478</v>
      </c>
      <c r="G27" s="938">
        <v>-2582974</v>
      </c>
    </row>
    <row r="28" spans="2:7" ht="16.5">
      <c r="B28" s="944" t="s">
        <v>941</v>
      </c>
      <c r="C28" s="955" t="s">
        <v>938</v>
      </c>
      <c r="D28" s="937">
        <v>1975924</v>
      </c>
      <c r="E28" s="938">
        <v>2042273</v>
      </c>
      <c r="F28" s="937">
        <v>3569838</v>
      </c>
      <c r="G28" s="938">
        <v>3138784</v>
      </c>
    </row>
    <row r="29" spans="2:7" ht="16.5">
      <c r="B29" s="528" t="s">
        <v>942</v>
      </c>
      <c r="C29" s="946">
        <v>13</v>
      </c>
      <c r="D29" s="149" t="s">
        <v>37</v>
      </c>
      <c r="E29" s="113" t="s">
        <v>37</v>
      </c>
      <c r="F29" s="929">
        <v>-751637</v>
      </c>
      <c r="G29" s="930">
        <v>-906136</v>
      </c>
    </row>
    <row r="30" spans="2:7" ht="17.25" thickBot="1">
      <c r="B30" s="528" t="s">
        <v>912</v>
      </c>
      <c r="C30" s="607">
        <v>13</v>
      </c>
      <c r="D30" s="931">
        <v>-81705</v>
      </c>
      <c r="E30" s="936">
        <v>93188</v>
      </c>
      <c r="F30" s="931">
        <v>-234667</v>
      </c>
      <c r="G30" s="936">
        <v>195372</v>
      </c>
    </row>
    <row r="31" spans="2:7" ht="16.5">
      <c r="B31" s="616" t="s">
        <v>943</v>
      </c>
      <c r="C31" s="607"/>
      <c r="D31" s="937">
        <v>1894219</v>
      </c>
      <c r="E31" s="938">
        <v>2135461</v>
      </c>
      <c r="F31" s="937">
        <v>2583534</v>
      </c>
      <c r="G31" s="938">
        <v>2428020</v>
      </c>
    </row>
    <row r="32" spans="2:7" ht="17.25" thickBot="1">
      <c r="B32" s="616" t="s">
        <v>944</v>
      </c>
      <c r="C32" s="607">
        <v>39</v>
      </c>
      <c r="D32" s="970" t="s">
        <v>37</v>
      </c>
      <c r="E32" s="971" t="s">
        <v>37</v>
      </c>
      <c r="F32" s="970" t="s">
        <v>37</v>
      </c>
      <c r="G32" s="971" t="s">
        <v>37</v>
      </c>
    </row>
    <row r="33" spans="2:7" ht="16.5">
      <c r="B33" s="944" t="s">
        <v>945</v>
      </c>
      <c r="C33" s="607" t="s">
        <v>946</v>
      </c>
      <c r="D33" s="937">
        <v>1894219</v>
      </c>
      <c r="E33" s="938">
        <v>2135461</v>
      </c>
      <c r="F33" s="937">
        <v>2583534</v>
      </c>
      <c r="G33" s="938">
        <v>2428020</v>
      </c>
    </row>
    <row r="34" spans="2:7" ht="16.5">
      <c r="B34" s="944" t="s">
        <v>947</v>
      </c>
      <c r="C34" s="955"/>
      <c r="D34" s="972"/>
      <c r="E34" s="973"/>
      <c r="F34" s="972"/>
      <c r="G34" s="973"/>
    </row>
    <row r="35" spans="2:7" ht="16.5">
      <c r="B35" s="515" t="s">
        <v>948</v>
      </c>
      <c r="C35" s="607" t="s">
        <v>938</v>
      </c>
      <c r="D35" s="937">
        <v>1894219</v>
      </c>
      <c r="E35" s="930">
        <v>1738172</v>
      </c>
      <c r="F35" s="929">
        <v>1894219</v>
      </c>
      <c r="G35" s="930">
        <v>2135461</v>
      </c>
    </row>
    <row r="36" spans="2:7" ht="17.25" thickBot="1">
      <c r="B36" s="515" t="s">
        <v>949</v>
      </c>
      <c r="C36" s="607"/>
      <c r="D36" s="970" t="s">
        <v>37</v>
      </c>
      <c r="E36" s="971" t="s">
        <v>37</v>
      </c>
      <c r="F36" s="931">
        <v>689315</v>
      </c>
      <c r="G36" s="936">
        <v>292559</v>
      </c>
    </row>
    <row r="37" spans="2:7" ht="16.5">
      <c r="B37" s="944" t="s">
        <v>950</v>
      </c>
      <c r="C37" s="607"/>
      <c r="D37" s="149">
        <v>0.93</v>
      </c>
      <c r="E37" s="113">
        <v>1.1200000000000001</v>
      </c>
      <c r="F37" s="149">
        <v>0.93</v>
      </c>
      <c r="G37" s="113">
        <v>1.1200000000000001</v>
      </c>
    </row>
    <row r="38" spans="2:7" ht="16.5">
      <c r="B38" s="944" t="s">
        <v>951</v>
      </c>
      <c r="C38" s="607"/>
      <c r="D38" s="149">
        <v>0.93</v>
      </c>
      <c r="E38" s="113">
        <v>1.1200000000000001</v>
      </c>
      <c r="F38" s="149">
        <v>0.93</v>
      </c>
      <c r="G38" s="113">
        <v>1.1200000000000001</v>
      </c>
    </row>
    <row r="39" spans="2:7" ht="16.5">
      <c r="B39"/>
      <c r="C39" s="967"/>
      <c r="D39" s="968"/>
      <c r="E39" s="968"/>
      <c r="F39" s="968"/>
      <c r="G39" s="968"/>
    </row>
    <row r="40" spans="2:7" ht="16.5">
      <c r="B40" s="1484" t="s">
        <v>902</v>
      </c>
      <c r="C40" s="1484"/>
      <c r="D40" s="1484"/>
      <c r="E40" s="1484"/>
      <c r="F40" s="1484"/>
      <c r="G40" s="1485"/>
    </row>
    <row r="41" spans="2:7" ht="16.5">
      <c r="B41" s="417"/>
      <c r="C41" s="417"/>
      <c r="D41" s="417"/>
      <c r="E41" s="417"/>
      <c r="F41" s="417"/>
      <c r="G41" s="1"/>
    </row>
    <row r="42" spans="2:7" ht="16.5">
      <c r="B42" s="417"/>
      <c r="C42" s="417"/>
      <c r="D42" s="417"/>
      <c r="E42" s="417"/>
      <c r="F42" s="417"/>
      <c r="G42" s="1"/>
    </row>
    <row r="43" spans="2:7" ht="16.5">
      <c r="B43" s="1488" t="s">
        <v>952</v>
      </c>
      <c r="C43" s="1488"/>
      <c r="D43" s="1488"/>
      <c r="E43" s="1488"/>
      <c r="F43" s="1488"/>
      <c r="G43" s="1"/>
    </row>
    <row r="44" spans="2:7" ht="16.5">
      <c r="B44" s="1488" t="s">
        <v>362</v>
      </c>
      <c r="C44" s="1488"/>
      <c r="D44" s="1488"/>
      <c r="E44" s="1488"/>
      <c r="F44" s="1488"/>
      <c r="G44" s="1"/>
    </row>
    <row r="45" spans="2:7" ht="16.5">
      <c r="B45" s="417"/>
      <c r="C45" s="417"/>
      <c r="D45" s="417"/>
      <c r="E45" s="417"/>
      <c r="F45" s="417"/>
      <c r="G45" s="1"/>
    </row>
    <row r="46" spans="2:7" ht="16.5">
      <c r="B46" s="417"/>
      <c r="C46" s="417"/>
      <c r="D46" s="417"/>
      <c r="E46" s="417"/>
      <c r="F46" s="417"/>
      <c r="G46" s="1"/>
    </row>
    <row r="47" spans="2:7" ht="17.25" thickBot="1">
      <c r="B47"/>
      <c r="C47" s="685"/>
      <c r="D47" s="1192" t="s">
        <v>96</v>
      </c>
      <c r="E47" s="1194"/>
      <c r="F47" s="1192" t="s">
        <v>97</v>
      </c>
      <c r="G47" s="1194"/>
    </row>
    <row r="48" spans="2:7" ht="17.25" thickTop="1">
      <c r="B48"/>
      <c r="C48" s="685" t="s">
        <v>884</v>
      </c>
      <c r="D48" s="145">
        <v>2023</v>
      </c>
      <c r="E48" s="246">
        <v>2022</v>
      </c>
      <c r="F48" s="145">
        <v>2023</v>
      </c>
      <c r="G48" s="246">
        <v>2022</v>
      </c>
    </row>
    <row r="49" spans="2:7" ht="3" customHeight="1">
      <c r="B49"/>
      <c r="C49" s="922"/>
      <c r="D49" s="176"/>
      <c r="E49" s="923"/>
      <c r="F49" s="176"/>
      <c r="G49" s="176"/>
    </row>
    <row r="50" spans="2:7" ht="3" customHeight="1">
      <c r="B50"/>
      <c r="C50" s="974"/>
      <c r="D50" s="177"/>
      <c r="E50" s="925"/>
      <c r="F50" s="177"/>
      <c r="G50" s="177"/>
    </row>
    <row r="51" spans="2:7" ht="3" customHeight="1">
      <c r="B51"/>
      <c r="C51" s="922"/>
      <c r="D51" s="176"/>
      <c r="E51" s="923"/>
      <c r="F51" s="176"/>
      <c r="G51" s="176"/>
    </row>
    <row r="52" spans="2:7" ht="16.5">
      <c r="B52" s="515" t="s">
        <v>945</v>
      </c>
      <c r="C52" s="975"/>
      <c r="D52" s="929">
        <v>1894219</v>
      </c>
      <c r="E52" s="976">
        <v>2135461</v>
      </c>
      <c r="F52" s="929">
        <v>2583534</v>
      </c>
      <c r="G52" s="976">
        <v>2428020</v>
      </c>
    </row>
    <row r="53" spans="2:7" ht="16.5">
      <c r="B53" s="515" t="s">
        <v>953</v>
      </c>
      <c r="C53" s="607"/>
      <c r="D53" s="482"/>
      <c r="E53" s="372"/>
      <c r="F53" s="482"/>
      <c r="G53" s="372"/>
    </row>
    <row r="54" spans="2:7" ht="16.5">
      <c r="B54" s="515" t="s">
        <v>954</v>
      </c>
      <c r="C54" s="607" t="s">
        <v>955</v>
      </c>
      <c r="D54" s="929">
        <v>23620</v>
      </c>
      <c r="E54" s="976">
        <v>40257</v>
      </c>
      <c r="F54" s="929">
        <v>36307</v>
      </c>
      <c r="G54" s="976">
        <v>41888</v>
      </c>
    </row>
    <row r="55" spans="2:7" ht="16.5">
      <c r="B55" s="515" t="s">
        <v>956</v>
      </c>
      <c r="C55" s="607"/>
      <c r="D55" s="482"/>
      <c r="E55" s="372"/>
      <c r="F55" s="482"/>
      <c r="G55" s="372"/>
    </row>
    <row r="56" spans="2:7" ht="17.25" thickBot="1">
      <c r="B56" s="515" t="s">
        <v>954</v>
      </c>
      <c r="C56" s="607"/>
      <c r="D56" s="149" t="s">
        <v>37</v>
      </c>
      <c r="E56" s="169" t="s">
        <v>37</v>
      </c>
      <c r="F56" s="149" t="s">
        <v>37</v>
      </c>
      <c r="G56" s="169" t="s">
        <v>37</v>
      </c>
    </row>
    <row r="57" spans="2:7" ht="17.25" thickBot="1">
      <c r="B57" s="944" t="s">
        <v>957</v>
      </c>
      <c r="C57" s="977"/>
      <c r="D57" s="978">
        <v>1917839</v>
      </c>
      <c r="E57" s="979">
        <v>2175718</v>
      </c>
      <c r="F57" s="978">
        <v>2619841</v>
      </c>
      <c r="G57" s="979">
        <v>2469908</v>
      </c>
    </row>
    <row r="58" spans="2:7" ht="16.5">
      <c r="B58" s="944" t="s">
        <v>958</v>
      </c>
      <c r="C58" s="977"/>
      <c r="D58" s="482"/>
      <c r="E58" s="372"/>
      <c r="F58" s="482"/>
      <c r="G58" s="372"/>
    </row>
    <row r="59" spans="2:7" ht="16.5">
      <c r="B59" s="528" t="s">
        <v>959</v>
      </c>
      <c r="C59" s="975"/>
      <c r="D59" s="929">
        <v>1917839</v>
      </c>
      <c r="E59" s="976">
        <v>2175718</v>
      </c>
      <c r="F59" s="929">
        <v>1917839</v>
      </c>
      <c r="G59" s="976">
        <v>2175718</v>
      </c>
    </row>
    <row r="60" spans="2:7" ht="16.5">
      <c r="B60" s="528" t="s">
        <v>949</v>
      </c>
      <c r="C60" s="975"/>
      <c r="D60" s="149" t="s">
        <v>37</v>
      </c>
      <c r="E60" s="169" t="s">
        <v>37</v>
      </c>
      <c r="F60" s="929">
        <v>702002</v>
      </c>
      <c r="G60" s="976">
        <v>294190</v>
      </c>
    </row>
    <row r="61" spans="2:7" ht="16.5">
      <c r="B61" s="515" t="s">
        <v>59</v>
      </c>
      <c r="C61" s="969"/>
      <c r="D61" s="119"/>
      <c r="E61" s="119"/>
      <c r="F61" s="119"/>
      <c r="G61" s="119"/>
    </row>
    <row r="62" spans="2:7" ht="16.5">
      <c r="B62" s="1484" t="s">
        <v>902</v>
      </c>
      <c r="C62" s="1484"/>
      <c r="D62" s="1484"/>
      <c r="E62" s="1484"/>
      <c r="F62" s="1484"/>
      <c r="G62" s="1485"/>
    </row>
    <row r="63" spans="2:7" ht="16.5">
      <c r="B63" s="417"/>
      <c r="C63" s="417"/>
      <c r="D63" s="417"/>
      <c r="E63" s="417"/>
      <c r="F63" s="417"/>
      <c r="G63" s="1"/>
    </row>
    <row r="64" spans="2:7" ht="16.5">
      <c r="B64" s="417"/>
      <c r="C64" s="417"/>
      <c r="D64" s="417"/>
      <c r="E64" s="417"/>
      <c r="F64" s="417"/>
      <c r="G64" s="1"/>
    </row>
    <row r="65" spans="2:7" ht="16.5" hidden="1">
      <c r="B65" s="417"/>
      <c r="C65" s="417"/>
      <c r="D65" s="417"/>
      <c r="E65" s="417"/>
      <c r="F65" s="417"/>
      <c r="G65" s="1"/>
    </row>
    <row r="66" spans="2:7" ht="16.5" hidden="1">
      <c r="B66" s="417"/>
      <c r="C66" s="417"/>
      <c r="D66" s="417"/>
      <c r="E66" s="417"/>
      <c r="F66" s="417"/>
      <c r="G66" s="1"/>
    </row>
    <row r="67" spans="2:7" ht="16.5" hidden="1">
      <c r="B67" s="417"/>
      <c r="C67" s="417"/>
      <c r="D67" s="417"/>
      <c r="E67" s="417"/>
      <c r="F67" s="417"/>
      <c r="G67" s="1"/>
    </row>
    <row r="68" spans="2:7" ht="16.5" hidden="1">
      <c r="B68" s="417"/>
      <c r="C68" s="417"/>
      <c r="D68" s="417"/>
      <c r="E68" s="417"/>
      <c r="F68" s="417"/>
      <c r="G68" s="1"/>
    </row>
    <row r="69" spans="2:7" ht="16.5" hidden="1">
      <c r="B69" s="417"/>
      <c r="C69" s="417"/>
      <c r="D69" s="417"/>
      <c r="E69" s="417"/>
      <c r="F69" s="417"/>
      <c r="G69" s="1"/>
    </row>
    <row r="70" spans="2:7" ht="16.5" hidden="1">
      <c r="B70" s="417"/>
      <c r="C70" s="417"/>
      <c r="D70" s="417"/>
      <c r="E70" s="417"/>
      <c r="F70" s="417"/>
      <c r="G70" s="1"/>
    </row>
    <row r="71" spans="2:7" ht="16.5" hidden="1">
      <c r="B71" s="417"/>
      <c r="C71" s="417"/>
      <c r="D71" s="417"/>
      <c r="E71" s="417"/>
      <c r="F71" s="417"/>
      <c r="G71" s="1"/>
    </row>
    <row r="72" spans="2:7" ht="16.5" hidden="1">
      <c r="B72" s="417"/>
      <c r="C72" s="417"/>
      <c r="D72" s="417"/>
      <c r="E72" s="417"/>
      <c r="F72" s="417"/>
      <c r="G72" s="1"/>
    </row>
    <row r="73" spans="2:7" ht="16.5" hidden="1">
      <c r="B73" s="417"/>
      <c r="C73" s="417"/>
      <c r="D73" s="417"/>
      <c r="E73" s="417"/>
      <c r="F73" s="417"/>
      <c r="G73" s="1"/>
    </row>
    <row r="74" spans="2:7" ht="16.5" hidden="1">
      <c r="B74" s="417"/>
      <c r="C74" s="417"/>
      <c r="D74" s="417"/>
      <c r="E74" s="417"/>
      <c r="F74" s="417"/>
      <c r="G74" s="1"/>
    </row>
    <row r="75" spans="2:7" ht="16.5" hidden="1">
      <c r="B75" s="417"/>
      <c r="C75" s="417"/>
      <c r="D75" s="417"/>
      <c r="E75" s="417"/>
      <c r="F75" s="417"/>
      <c r="G75" s="1"/>
    </row>
    <row r="76" spans="2:7" ht="16.5" hidden="1">
      <c r="B76" s="417"/>
      <c r="C76" s="417"/>
      <c r="D76" s="417"/>
      <c r="E76" s="417"/>
      <c r="F76" s="417"/>
      <c r="G76" s="1"/>
    </row>
    <row r="77" spans="2:7" ht="16.5" hidden="1">
      <c r="B77" s="417"/>
      <c r="C77" s="417"/>
      <c r="D77" s="417"/>
      <c r="E77" s="417"/>
      <c r="F77" s="417"/>
      <c r="G77" s="1"/>
    </row>
    <row r="78" spans="2:7" ht="16.5" hidden="1">
      <c r="B78" s="417"/>
      <c r="C78" s="417"/>
      <c r="D78" s="417"/>
      <c r="E78" s="417"/>
      <c r="F78" s="417"/>
      <c r="G78" s="1"/>
    </row>
    <row r="79" spans="2:7" ht="16.5" hidden="1">
      <c r="B79" s="417"/>
      <c r="C79" s="417"/>
      <c r="D79" s="417"/>
      <c r="E79" s="417"/>
      <c r="F79" s="417"/>
      <c r="G79" s="1"/>
    </row>
    <row r="80" spans="2:7" ht="16.5" hidden="1">
      <c r="B80" s="417"/>
      <c r="C80" s="417"/>
      <c r="D80" s="417"/>
      <c r="E80" s="417"/>
      <c r="F80" s="417"/>
      <c r="G80" s="1"/>
    </row>
    <row r="81" spans="2:7" ht="16.5" hidden="1">
      <c r="B81" s="417"/>
      <c r="C81" s="417"/>
      <c r="D81" s="417"/>
      <c r="E81" s="417"/>
      <c r="F81" s="417"/>
      <c r="G81" s="1"/>
    </row>
    <row r="82" spans="2:7" ht="16.5" hidden="1">
      <c r="B82" s="417"/>
      <c r="C82" s="417"/>
      <c r="D82" s="417"/>
      <c r="E82" s="417"/>
      <c r="F82" s="417"/>
      <c r="G82" s="1"/>
    </row>
    <row r="83" spans="2:7" ht="16.5" hidden="1">
      <c r="B83" s="417"/>
      <c r="C83" s="417"/>
      <c r="D83" s="417"/>
      <c r="E83" s="417"/>
      <c r="F83" s="417"/>
      <c r="G83" s="1"/>
    </row>
    <row r="84" spans="2:7" ht="16.5" hidden="1">
      <c r="B84" s="417"/>
      <c r="C84" s="417"/>
      <c r="D84" s="417"/>
      <c r="E84" s="417"/>
      <c r="F84" s="417"/>
      <c r="G84" s="1"/>
    </row>
    <row r="85" spans="2:7" ht="16.5" hidden="1">
      <c r="B85" s="417"/>
      <c r="C85" s="417"/>
      <c r="D85" s="417"/>
      <c r="E85" s="417"/>
      <c r="F85" s="417"/>
      <c r="G85" s="1"/>
    </row>
    <row r="86" spans="2:7" ht="16.5" hidden="1">
      <c r="B86" s="417"/>
      <c r="C86" s="417"/>
      <c r="D86" s="417"/>
      <c r="E86" s="417"/>
      <c r="F86" s="417"/>
      <c r="G86" s="1"/>
    </row>
    <row r="87" spans="2:7" ht="16.5" hidden="1">
      <c r="B87" s="417"/>
      <c r="C87" s="417"/>
      <c r="D87" s="417"/>
      <c r="E87" s="417"/>
      <c r="F87" s="417"/>
      <c r="G87" s="1"/>
    </row>
    <row r="88" spans="2:7" ht="16.5" hidden="1">
      <c r="B88" s="417"/>
      <c r="C88" s="417"/>
      <c r="D88" s="417"/>
      <c r="E88" s="417"/>
      <c r="F88" s="417"/>
      <c r="G88" s="1"/>
    </row>
    <row r="89" spans="2:7" ht="16.5" hidden="1">
      <c r="B89" s="417"/>
      <c r="C89" s="417"/>
      <c r="D89" s="417"/>
      <c r="E89" s="417"/>
      <c r="F89" s="417"/>
      <c r="G89" s="1"/>
    </row>
    <row r="90" spans="2:7" ht="16.5" hidden="1">
      <c r="B90" s="417"/>
      <c r="C90" s="417"/>
      <c r="D90" s="417"/>
      <c r="E90" s="417"/>
      <c r="F90" s="417"/>
      <c r="G90" s="1"/>
    </row>
    <row r="91" spans="2:7" ht="16.5" hidden="1">
      <c r="B91" s="417"/>
      <c r="C91" s="417"/>
      <c r="D91" s="417"/>
      <c r="E91" s="417"/>
      <c r="F91" s="417"/>
      <c r="G91" s="1"/>
    </row>
    <row r="92" spans="2:7" ht="16.5" hidden="1">
      <c r="B92" s="417"/>
      <c r="C92" s="417"/>
      <c r="D92" s="417"/>
      <c r="E92" s="417"/>
      <c r="F92" s="417"/>
      <c r="G92" s="1"/>
    </row>
    <row r="93" spans="2:7" ht="16.5" hidden="1">
      <c r="B93" s="417"/>
      <c r="C93" s="417"/>
      <c r="D93" s="417"/>
      <c r="E93" s="417"/>
      <c r="F93" s="417"/>
      <c r="G93" s="1"/>
    </row>
    <row r="94" spans="2:7" ht="16.5" hidden="1">
      <c r="B94" s="417"/>
      <c r="C94" s="417"/>
      <c r="D94" s="417"/>
      <c r="E94" s="417"/>
      <c r="F94" s="417"/>
      <c r="G94" s="1"/>
    </row>
    <row r="95" spans="2:7" ht="16.5" hidden="1">
      <c r="B95" s="417"/>
      <c r="C95" s="417"/>
      <c r="D95" s="417"/>
      <c r="E95" s="417"/>
      <c r="F95" s="417"/>
      <c r="G95" s="1"/>
    </row>
    <row r="96" spans="2:7" ht="16.5" hidden="1">
      <c r="B96" s="417"/>
      <c r="C96" s="417"/>
      <c r="D96" s="417"/>
      <c r="E96" s="417"/>
      <c r="F96" s="417"/>
      <c r="G96" s="1"/>
    </row>
    <row r="97" spans="2:7" ht="16.5" hidden="1">
      <c r="B97" s="417"/>
      <c r="C97" s="417"/>
      <c r="D97" s="417"/>
      <c r="E97" s="417"/>
      <c r="F97" s="417"/>
      <c r="G97" s="1"/>
    </row>
    <row r="98" spans="2:7" ht="16.5" hidden="1">
      <c r="B98" s="417"/>
      <c r="C98" s="417"/>
      <c r="D98" s="417"/>
      <c r="E98" s="417"/>
      <c r="F98" s="417"/>
      <c r="G98" s="1"/>
    </row>
    <row r="99" spans="2:7" ht="16.5" hidden="1">
      <c r="B99" s="417"/>
      <c r="C99" s="417"/>
      <c r="D99" s="417"/>
      <c r="E99" s="417"/>
      <c r="F99" s="417"/>
      <c r="G99" s="1"/>
    </row>
    <row r="100" spans="2:7" ht="16.5" hidden="1">
      <c r="B100" s="417"/>
      <c r="C100" s="417"/>
      <c r="D100" s="417"/>
      <c r="E100" s="417"/>
      <c r="F100" s="417"/>
      <c r="G100" s="1"/>
    </row>
    <row r="101" spans="2:7" ht="16.5" hidden="1">
      <c r="B101" s="417"/>
      <c r="C101" s="417"/>
      <c r="D101" s="417"/>
      <c r="E101" s="417"/>
      <c r="F101" s="417"/>
      <c r="G101" s="1"/>
    </row>
    <row r="102" spans="2:7" ht="16.5" hidden="1">
      <c r="B102" s="417"/>
      <c r="C102" s="417"/>
      <c r="D102" s="417"/>
      <c r="E102" s="417"/>
      <c r="F102" s="417"/>
      <c r="G102" s="1"/>
    </row>
    <row r="103" spans="2:7" ht="16.5" hidden="1">
      <c r="B103" s="417"/>
      <c r="C103" s="417"/>
      <c r="D103" s="417"/>
      <c r="E103" s="417"/>
      <c r="F103" s="417"/>
      <c r="G103" s="1"/>
    </row>
    <row r="104" spans="2:7" ht="16.5" hidden="1">
      <c r="B104" s="417"/>
      <c r="C104" s="417"/>
      <c r="D104" s="417"/>
      <c r="E104" s="417"/>
      <c r="F104" s="417"/>
      <c r="G104" s="1"/>
    </row>
    <row r="105" spans="2:7" ht="16.5" hidden="1">
      <c r="B105" s="417"/>
      <c r="C105" s="417"/>
      <c r="D105" s="417"/>
      <c r="E105" s="417"/>
      <c r="F105" s="417"/>
      <c r="G105" s="1"/>
    </row>
    <row r="106" spans="2:7" ht="16.5" hidden="1">
      <c r="B106" s="417"/>
      <c r="C106" s="417"/>
      <c r="D106" s="417"/>
      <c r="E106" s="417"/>
      <c r="F106" s="417"/>
      <c r="G106" s="1"/>
    </row>
    <row r="107" spans="2:7" ht="16.5" hidden="1">
      <c r="B107" s="417"/>
      <c r="C107" s="417"/>
      <c r="D107" s="417"/>
      <c r="E107" s="417"/>
      <c r="F107" s="417"/>
      <c r="G107" s="1"/>
    </row>
    <row r="108" spans="2:7" ht="16.5" hidden="1">
      <c r="B108" s="417"/>
      <c r="C108" s="417"/>
      <c r="D108" s="417"/>
      <c r="E108" s="417"/>
      <c r="F108" s="417"/>
      <c r="G108" s="1"/>
    </row>
    <row r="109" spans="2:7" ht="16.5" hidden="1">
      <c r="B109" s="417"/>
      <c r="C109" s="417"/>
      <c r="D109" s="417"/>
      <c r="E109" s="417"/>
      <c r="F109" s="417"/>
      <c r="G109" s="1"/>
    </row>
    <row r="110" spans="2:7" ht="16.5" hidden="1">
      <c r="B110" s="417"/>
      <c r="C110" s="417"/>
      <c r="D110" s="417"/>
      <c r="E110" s="417"/>
      <c r="F110" s="417"/>
      <c r="G110" s="1"/>
    </row>
    <row r="111" spans="2:7" ht="16.5" hidden="1">
      <c r="B111" s="417"/>
      <c r="C111" s="417"/>
      <c r="D111" s="417"/>
      <c r="E111" s="417"/>
      <c r="F111" s="417"/>
      <c r="G111" s="1"/>
    </row>
    <row r="112" spans="2:7" ht="16.5" hidden="1">
      <c r="B112" s="417"/>
      <c r="C112" s="417"/>
      <c r="D112" s="417"/>
      <c r="E112" s="417"/>
      <c r="F112" s="417"/>
      <c r="G112" s="1"/>
    </row>
    <row r="113" spans="2:7" ht="16.5" hidden="1">
      <c r="B113" s="417"/>
      <c r="C113" s="417"/>
      <c r="D113" s="417"/>
      <c r="E113" s="417"/>
      <c r="F113" s="417"/>
      <c r="G113" s="1"/>
    </row>
    <row r="114" spans="2:7" ht="16.5" hidden="1">
      <c r="B114" s="417"/>
      <c r="C114" s="417"/>
      <c r="D114" s="417"/>
      <c r="E114" s="417"/>
      <c r="F114" s="417"/>
      <c r="G114" s="1"/>
    </row>
    <row r="115" spans="2:7" ht="16.5" hidden="1">
      <c r="B115" s="417"/>
      <c r="C115" s="417"/>
      <c r="D115" s="417"/>
      <c r="E115" s="417"/>
      <c r="F115" s="417"/>
      <c r="G115" s="1"/>
    </row>
    <row r="116" spans="2:7" ht="16.5" hidden="1">
      <c r="B116" s="417"/>
      <c r="C116" s="417"/>
      <c r="D116" s="417"/>
      <c r="E116" s="417"/>
      <c r="F116" s="417"/>
      <c r="G116" s="1"/>
    </row>
    <row r="117" spans="2:7" ht="16.5" hidden="1">
      <c r="B117" s="417"/>
      <c r="C117" s="417"/>
      <c r="D117" s="417"/>
      <c r="E117" s="417"/>
      <c r="F117" s="417"/>
      <c r="G117" s="1"/>
    </row>
    <row r="118" spans="2:7" ht="16.5" hidden="1">
      <c r="B118" s="597"/>
      <c r="C118" s="648"/>
      <c r="D118" s="648"/>
      <c r="E118" s="378"/>
      <c r="F118" s="75"/>
      <c r="G118" s="90"/>
    </row>
    <row r="119" spans="2:7" ht="16.5" hidden="1">
      <c r="B119" s="417"/>
      <c r="C119" s="417"/>
      <c r="D119" s="417"/>
      <c r="E119" s="417"/>
      <c r="F119" s="417"/>
    </row>
    <row r="120" spans="2:7" ht="16.5" hidden="1">
      <c r="B120" s="417"/>
      <c r="C120" s="417"/>
      <c r="D120" s="417"/>
      <c r="E120" s="417"/>
      <c r="F120" s="417"/>
    </row>
    <row r="121" spans="2:7" ht="16.5" hidden="1">
      <c r="B121" s="417"/>
      <c r="C121" s="417"/>
      <c r="D121" s="417"/>
      <c r="E121" s="417"/>
      <c r="F121" s="417"/>
    </row>
    <row r="122" spans="2:7" ht="16.5" hidden="1">
      <c r="B122" s="417"/>
      <c r="C122" s="417"/>
      <c r="D122" s="417"/>
      <c r="E122" s="417"/>
      <c r="F122" s="417"/>
    </row>
    <row r="123" spans="2:7" ht="16.5" hidden="1">
      <c r="B123" s="417"/>
      <c r="C123" s="417"/>
      <c r="D123" s="417"/>
      <c r="E123" s="417"/>
      <c r="F123" s="417"/>
    </row>
    <row r="124" spans="2:7" ht="16.5" hidden="1">
      <c r="B124" s="417"/>
      <c r="C124" s="417"/>
      <c r="D124" s="417"/>
      <c r="E124" s="417"/>
      <c r="F124" s="417"/>
    </row>
    <row r="125" spans="2:7" ht="16.5" hidden="1">
      <c r="B125" s="417"/>
      <c r="C125" s="417"/>
      <c r="D125" s="417"/>
      <c r="E125" s="417"/>
      <c r="F125" s="417"/>
    </row>
    <row r="126" spans="2:7" ht="16.5" hidden="1">
      <c r="B126" s="417"/>
      <c r="C126" s="417"/>
      <c r="D126" s="417"/>
      <c r="E126" s="417"/>
      <c r="F126" s="417"/>
    </row>
    <row r="127" spans="2:7" ht="16.5" hidden="1">
      <c r="B127" s="417"/>
      <c r="C127" s="417"/>
      <c r="D127" s="417"/>
      <c r="E127" s="417"/>
      <c r="F127" s="417"/>
    </row>
    <row r="128" spans="2:7" ht="16.5" hidden="1">
      <c r="B128" s="417"/>
      <c r="C128" s="417"/>
      <c r="D128" s="417"/>
      <c r="E128" s="417"/>
      <c r="F128" s="417"/>
    </row>
    <row r="129" spans="2:6" ht="16.5" hidden="1">
      <c r="B129" s="417"/>
      <c r="C129" s="417"/>
      <c r="D129" s="417"/>
      <c r="E129" s="417"/>
      <c r="F129" s="417"/>
    </row>
    <row r="130" spans="2:6" ht="16.5" hidden="1">
      <c r="B130" s="417"/>
      <c r="C130" s="417"/>
      <c r="D130" s="417"/>
      <c r="E130" s="417"/>
      <c r="F130" s="417"/>
    </row>
    <row r="131" spans="2:6" ht="16.5" hidden="1">
      <c r="B131" s="417"/>
      <c r="C131" s="417"/>
      <c r="D131" s="417"/>
      <c r="E131" s="417"/>
      <c r="F131" s="417"/>
    </row>
    <row r="132" spans="2:6" ht="16.5" hidden="1">
      <c r="B132" s="417"/>
      <c r="C132" s="417"/>
      <c r="D132" s="417"/>
      <c r="E132" s="417"/>
      <c r="F132" s="417"/>
    </row>
    <row r="133" spans="2:6" ht="16.5" hidden="1">
      <c r="B133" s="417"/>
      <c r="C133" s="417"/>
      <c r="D133" s="417"/>
      <c r="E133" s="417"/>
      <c r="F133" s="417"/>
    </row>
    <row r="134" spans="2:6" ht="16.5" hidden="1">
      <c r="B134" s="417"/>
      <c r="C134" s="417"/>
      <c r="D134" s="417"/>
      <c r="E134" s="417"/>
      <c r="F134" s="417"/>
    </row>
    <row r="135" spans="2:6" ht="16.5" hidden="1">
      <c r="B135" s="417"/>
      <c r="C135" s="417"/>
      <c r="D135" s="417"/>
      <c r="E135" s="417"/>
      <c r="F135" s="417"/>
    </row>
    <row r="136" spans="2:6" ht="16.5" hidden="1">
      <c r="B136" s="417"/>
      <c r="C136" s="417"/>
      <c r="D136" s="417"/>
      <c r="E136" s="417"/>
      <c r="F136" s="417"/>
    </row>
    <row r="137" spans="2:6" ht="16.5" hidden="1">
      <c r="B137" s="417"/>
      <c r="C137" s="417"/>
      <c r="D137" s="417"/>
      <c r="E137" s="417"/>
      <c r="F137" s="417"/>
    </row>
    <row r="138" spans="2:6" ht="16.5" hidden="1">
      <c r="B138" s="417"/>
      <c r="C138" s="417"/>
      <c r="D138" s="417"/>
      <c r="E138" s="417"/>
      <c r="F138" s="417"/>
    </row>
    <row r="139" spans="2:6" ht="16.5" hidden="1">
      <c r="B139" s="417"/>
      <c r="C139" s="417"/>
      <c r="D139" s="417"/>
      <c r="E139" s="417"/>
      <c r="F139" s="417"/>
    </row>
    <row r="140" spans="2:6" ht="16.5" hidden="1">
      <c r="B140" s="417"/>
      <c r="C140" s="417"/>
      <c r="D140" s="417"/>
      <c r="E140" s="417"/>
      <c r="F140" s="417"/>
    </row>
    <row r="141" spans="2:6" ht="16.5" hidden="1">
      <c r="B141" s="417"/>
      <c r="C141" s="417"/>
      <c r="D141" s="417"/>
      <c r="E141" s="417"/>
      <c r="F141" s="417"/>
    </row>
    <row r="142" spans="2:6" ht="16.5" hidden="1">
      <c r="B142" s="417"/>
      <c r="C142" s="417"/>
      <c r="D142" s="417"/>
      <c r="E142" s="417"/>
      <c r="F142" s="417"/>
    </row>
    <row r="143" spans="2:6" ht="16.5" hidden="1">
      <c r="B143" s="417"/>
      <c r="C143" s="417"/>
      <c r="D143" s="417"/>
      <c r="E143" s="417"/>
      <c r="F143" s="417"/>
    </row>
    <row r="144" spans="2:6" ht="16.5" hidden="1">
      <c r="B144" s="417"/>
      <c r="C144" s="417"/>
      <c r="D144" s="417"/>
      <c r="E144" s="417"/>
      <c r="F144" s="417"/>
    </row>
    <row r="145" spans="2:6" ht="16.5" hidden="1">
      <c r="B145" s="417"/>
      <c r="C145" s="417"/>
      <c r="D145" s="417"/>
      <c r="E145" s="417"/>
      <c r="F145" s="417"/>
    </row>
    <row r="146" spans="2:6" ht="16.5" hidden="1">
      <c r="B146" s="417"/>
      <c r="C146" s="417"/>
      <c r="D146" s="417"/>
      <c r="E146" s="417"/>
      <c r="F146" s="417"/>
    </row>
    <row r="147" spans="2:6" ht="16.5" hidden="1">
      <c r="B147" s="417"/>
      <c r="C147" s="417"/>
      <c r="D147" s="417"/>
      <c r="E147" s="417"/>
      <c r="F147" s="417"/>
    </row>
    <row r="148" spans="2:6" ht="16.5" hidden="1">
      <c r="B148" s="417"/>
      <c r="C148" s="417"/>
      <c r="D148" s="417"/>
      <c r="E148" s="417"/>
      <c r="F148" s="417"/>
    </row>
    <row r="149" spans="2:6" ht="16.5" hidden="1">
      <c r="B149" s="417"/>
      <c r="C149" s="417"/>
      <c r="D149" s="417"/>
      <c r="E149" s="417"/>
      <c r="F149" s="417"/>
    </row>
    <row r="150" spans="2:6" ht="16.5" hidden="1">
      <c r="B150" s="417"/>
      <c r="C150" s="417"/>
      <c r="D150" s="417"/>
      <c r="E150" s="417"/>
      <c r="F150" s="417"/>
    </row>
    <row r="151" spans="2:6" ht="16.5" hidden="1">
      <c r="B151" s="417"/>
      <c r="C151" s="417"/>
      <c r="D151" s="417"/>
      <c r="E151" s="417"/>
      <c r="F151" s="417"/>
    </row>
    <row r="152" spans="2:6" ht="16.5" hidden="1">
      <c r="B152" s="417"/>
      <c r="C152" s="417"/>
      <c r="D152" s="417"/>
      <c r="E152" s="417"/>
      <c r="F152" s="417"/>
    </row>
    <row r="153" spans="2:6" ht="16.5" hidden="1">
      <c r="B153" s="417"/>
      <c r="C153" s="417"/>
      <c r="D153" s="417"/>
      <c r="E153" s="417"/>
      <c r="F153" s="417"/>
    </row>
    <row r="154" spans="2:6" ht="16.5" hidden="1">
      <c r="B154" s="417"/>
      <c r="C154" s="417"/>
      <c r="D154" s="417"/>
      <c r="E154" s="417"/>
      <c r="F154" s="417"/>
    </row>
    <row r="155" spans="2:6" ht="16.5" hidden="1">
      <c r="B155" s="417"/>
      <c r="C155" s="417"/>
      <c r="D155" s="417"/>
      <c r="E155" s="417"/>
      <c r="F155" s="417"/>
    </row>
    <row r="156" spans="2:6" ht="16.5" hidden="1">
      <c r="B156" s="417"/>
      <c r="C156" s="417"/>
      <c r="D156" s="417"/>
      <c r="E156" s="417"/>
      <c r="F156" s="417"/>
    </row>
    <row r="157" spans="2:6" ht="16.5" hidden="1">
      <c r="B157" s="417"/>
      <c r="C157" s="417"/>
      <c r="D157" s="417"/>
      <c r="E157" s="417"/>
      <c r="F157" s="417"/>
    </row>
    <row r="158" spans="2:6" ht="16.5" hidden="1">
      <c r="B158" s="417"/>
      <c r="C158" s="417"/>
      <c r="D158" s="417"/>
      <c r="E158" s="417"/>
      <c r="F158" s="417"/>
    </row>
    <row r="159" spans="2:6" ht="16.5" hidden="1">
      <c r="B159" s="417"/>
      <c r="C159" s="417"/>
      <c r="D159" s="417"/>
      <c r="E159" s="417"/>
      <c r="F159" s="417"/>
    </row>
    <row r="160" spans="2:6" ht="16.5" hidden="1">
      <c r="B160" s="417"/>
      <c r="C160" s="417"/>
      <c r="D160" s="417"/>
      <c r="E160" s="417"/>
      <c r="F160" s="417"/>
    </row>
    <row r="161" spans="2:6" ht="16.5" hidden="1">
      <c r="B161" s="417"/>
      <c r="C161" s="417"/>
      <c r="D161" s="417"/>
      <c r="E161" s="417"/>
      <c r="F161" s="417"/>
    </row>
    <row r="162" spans="2:6" ht="16.5" hidden="1">
      <c r="B162" s="417"/>
      <c r="C162" s="417"/>
      <c r="D162" s="417"/>
      <c r="E162" s="417"/>
      <c r="F162" s="417"/>
    </row>
    <row r="163" spans="2:6" ht="16.5" hidden="1">
      <c r="B163" s="417"/>
      <c r="C163" s="417"/>
      <c r="D163" s="417"/>
      <c r="E163" s="417"/>
      <c r="F163" s="417"/>
    </row>
    <row r="164" spans="2:6" ht="16.5" hidden="1">
      <c r="B164" s="417"/>
      <c r="C164" s="417"/>
      <c r="D164" s="417"/>
      <c r="E164" s="417"/>
      <c r="F164" s="417"/>
    </row>
    <row r="165" spans="2:6" ht="16.5" hidden="1">
      <c r="B165" s="417"/>
      <c r="C165" s="417"/>
      <c r="D165" s="417"/>
      <c r="E165" s="417"/>
      <c r="F165" s="417"/>
    </row>
    <row r="166" spans="2:6" ht="16.5" hidden="1">
      <c r="B166" s="417"/>
      <c r="C166" s="417"/>
      <c r="D166" s="417"/>
      <c r="E166" s="417"/>
      <c r="F166" s="417"/>
    </row>
    <row r="167" spans="2:6" ht="16.5" hidden="1">
      <c r="B167" s="417"/>
      <c r="C167" s="417"/>
      <c r="D167" s="417"/>
      <c r="E167" s="417"/>
      <c r="F167" s="417"/>
    </row>
    <row r="168" spans="2:6" ht="16.5" hidden="1">
      <c r="B168" s="417"/>
      <c r="C168" s="417"/>
      <c r="D168" s="417"/>
      <c r="E168" s="417"/>
      <c r="F168" s="417"/>
    </row>
    <row r="169" spans="2:6" ht="16.5" hidden="1">
      <c r="B169" s="417"/>
      <c r="C169" s="417"/>
      <c r="D169" s="417"/>
      <c r="E169" s="417"/>
      <c r="F169" s="417"/>
    </row>
    <row r="170" spans="2:6" ht="16.5" hidden="1">
      <c r="B170" s="417"/>
      <c r="C170" s="417"/>
      <c r="D170" s="417"/>
      <c r="E170" s="417"/>
      <c r="F170" s="417"/>
    </row>
    <row r="171" spans="2:6" ht="16.5" hidden="1">
      <c r="B171" s="417"/>
      <c r="C171" s="417"/>
      <c r="D171" s="417"/>
      <c r="E171" s="417"/>
      <c r="F171" s="417"/>
    </row>
    <row r="172" spans="2:6" ht="16.5" hidden="1">
      <c r="B172" s="417"/>
      <c r="C172" s="417"/>
      <c r="D172" s="417"/>
      <c r="E172" s="417"/>
      <c r="F172" s="417"/>
    </row>
    <row r="173" spans="2:6" ht="16.5" hidden="1">
      <c r="B173" s="417"/>
      <c r="C173" s="417"/>
      <c r="D173" s="417"/>
      <c r="E173" s="417"/>
      <c r="F173" s="417"/>
    </row>
    <row r="174" spans="2:6" ht="16.5" hidden="1">
      <c r="B174" s="417"/>
      <c r="C174" s="417"/>
      <c r="D174" s="417"/>
      <c r="E174" s="417"/>
      <c r="F174" s="417"/>
    </row>
    <row r="175" spans="2:6" ht="16.5" hidden="1">
      <c r="B175" s="417"/>
      <c r="C175" s="417"/>
      <c r="D175" s="417"/>
      <c r="E175" s="417"/>
      <c r="F175" s="417"/>
    </row>
    <row r="176" spans="2:6" ht="16.5" hidden="1">
      <c r="B176" s="417"/>
      <c r="C176" s="417"/>
      <c r="D176" s="417"/>
      <c r="E176" s="417"/>
      <c r="F176" s="417"/>
    </row>
    <row r="177" spans="2:6" ht="16.5" hidden="1">
      <c r="B177" s="417"/>
      <c r="C177" s="417"/>
      <c r="D177" s="417"/>
      <c r="E177" s="417"/>
      <c r="F177" s="417"/>
    </row>
    <row r="178" spans="2:6" ht="16.5" hidden="1">
      <c r="B178" s="417"/>
      <c r="C178" s="417"/>
      <c r="D178" s="417"/>
      <c r="E178" s="417"/>
      <c r="F178" s="417"/>
    </row>
    <row r="179" spans="2:6" ht="16.5" hidden="1">
      <c r="B179" s="417"/>
      <c r="C179" s="417"/>
      <c r="D179" s="417"/>
      <c r="E179" s="417"/>
      <c r="F179" s="417"/>
    </row>
    <row r="180" spans="2:6" ht="16.5" hidden="1">
      <c r="B180" s="417"/>
      <c r="C180" s="417"/>
      <c r="D180" s="417"/>
      <c r="E180" s="417"/>
      <c r="F180" s="417"/>
    </row>
    <row r="181" spans="2:6" ht="16.5" hidden="1">
      <c r="B181" s="417"/>
      <c r="C181" s="417"/>
      <c r="D181" s="417"/>
      <c r="E181" s="417"/>
      <c r="F181" s="417"/>
    </row>
    <row r="182" spans="2:6" ht="16.5" hidden="1">
      <c r="B182" s="417"/>
      <c r="C182" s="417"/>
      <c r="D182" s="417"/>
      <c r="E182" s="417"/>
      <c r="F182" s="417"/>
    </row>
    <row r="183" spans="2:6" ht="16.5" hidden="1">
      <c r="B183" s="417"/>
      <c r="C183" s="417"/>
      <c r="D183" s="417"/>
      <c r="E183" s="417"/>
      <c r="F183" s="417"/>
    </row>
    <row r="184" spans="2:6" ht="16.5" hidden="1">
      <c r="B184" s="417"/>
      <c r="C184" s="417"/>
      <c r="D184" s="417"/>
      <c r="E184" s="417"/>
      <c r="F184" s="417"/>
    </row>
    <row r="185" spans="2:6" ht="16.5" hidden="1">
      <c r="B185" s="417"/>
      <c r="C185" s="417"/>
      <c r="D185" s="417"/>
      <c r="E185" s="417"/>
      <c r="F185" s="417"/>
    </row>
    <row r="186" spans="2:6" ht="16.5" hidden="1">
      <c r="B186" s="417"/>
      <c r="C186" s="417"/>
      <c r="D186" s="417"/>
      <c r="E186" s="417"/>
      <c r="F186" s="417"/>
    </row>
    <row r="187" spans="2:6" ht="16.5" hidden="1">
      <c r="B187" s="417"/>
      <c r="C187" s="417"/>
      <c r="D187" s="417"/>
      <c r="E187" s="417"/>
      <c r="F187" s="417"/>
    </row>
    <row r="188" spans="2:6" ht="16.5" hidden="1">
      <c r="B188" s="417"/>
      <c r="C188" s="417"/>
      <c r="D188" s="417"/>
      <c r="E188" s="417"/>
      <c r="F188" s="417"/>
    </row>
    <row r="189" spans="2:6" ht="16.5" hidden="1">
      <c r="B189" s="417"/>
      <c r="C189" s="417"/>
      <c r="D189" s="417"/>
      <c r="E189" s="417"/>
      <c r="F189" s="417"/>
    </row>
    <row r="190" spans="2:6" ht="16.5" hidden="1">
      <c r="B190" s="417"/>
      <c r="C190" s="417"/>
      <c r="D190" s="417"/>
      <c r="E190" s="417"/>
      <c r="F190" s="417"/>
    </row>
    <row r="191" spans="2:6" ht="16.5" hidden="1">
      <c r="B191" s="417"/>
      <c r="C191" s="417"/>
      <c r="D191" s="417"/>
      <c r="E191" s="417"/>
      <c r="F191" s="417"/>
    </row>
    <row r="192" spans="2:6" ht="16.5" hidden="1">
      <c r="B192" s="417"/>
      <c r="C192" s="417"/>
      <c r="D192" s="417"/>
      <c r="E192" s="417"/>
      <c r="F192" s="417"/>
    </row>
    <row r="193" spans="2:6" ht="16.5" hidden="1">
      <c r="B193" s="417"/>
      <c r="C193" s="417"/>
      <c r="D193" s="417"/>
      <c r="E193" s="417"/>
      <c r="F193" s="417"/>
    </row>
    <row r="194" spans="2:6" ht="16.5" hidden="1">
      <c r="B194" s="417"/>
      <c r="C194" s="417"/>
      <c r="D194" s="417"/>
      <c r="E194" s="417"/>
      <c r="F194" s="417"/>
    </row>
    <row r="195" spans="2:6" ht="16.5" hidden="1">
      <c r="B195" s="417"/>
      <c r="C195" s="417"/>
      <c r="D195" s="417"/>
      <c r="E195" s="417"/>
      <c r="F195" s="417"/>
    </row>
    <row r="196" spans="2:6" ht="16.5" hidden="1">
      <c r="B196" s="417"/>
      <c r="C196" s="417"/>
      <c r="D196" s="417"/>
      <c r="E196" s="417"/>
      <c r="F196" s="417"/>
    </row>
    <row r="197" spans="2:6" ht="16.5" hidden="1">
      <c r="B197" s="417"/>
      <c r="C197" s="417"/>
      <c r="D197" s="417"/>
      <c r="E197" s="417"/>
      <c r="F197" s="417"/>
    </row>
    <row r="198" spans="2:6" ht="16.5" hidden="1">
      <c r="B198" s="417"/>
      <c r="C198" s="417"/>
      <c r="D198" s="417"/>
      <c r="E198" s="417"/>
      <c r="F198" s="417"/>
    </row>
    <row r="199" spans="2:6" ht="16.5" hidden="1">
      <c r="B199" s="417"/>
      <c r="C199" s="417"/>
      <c r="D199" s="417"/>
      <c r="E199" s="417"/>
      <c r="F199" s="417"/>
    </row>
    <row r="200" spans="2:6" ht="16.5" hidden="1">
      <c r="B200" s="417"/>
      <c r="C200" s="417"/>
      <c r="D200" s="417"/>
      <c r="E200" s="417"/>
      <c r="F200" s="417"/>
    </row>
    <row r="201" spans="2:6" ht="16.5" hidden="1">
      <c r="B201" s="417"/>
      <c r="C201" s="417"/>
      <c r="D201" s="417"/>
      <c r="E201" s="417"/>
      <c r="F201" s="417"/>
    </row>
    <row r="202" spans="2:6" ht="16.5" hidden="1">
      <c r="B202" s="417"/>
      <c r="C202" s="417"/>
      <c r="D202" s="417"/>
      <c r="E202" s="417"/>
      <c r="F202" s="417"/>
    </row>
    <row r="203" spans="2:6" ht="16.5" hidden="1">
      <c r="B203" s="417"/>
      <c r="C203" s="417"/>
      <c r="D203" s="417"/>
      <c r="E203" s="417"/>
      <c r="F203" s="417"/>
    </row>
    <row r="204" spans="2:6" ht="16.5" hidden="1">
      <c r="B204" s="417"/>
      <c r="C204" s="417"/>
      <c r="D204" s="417"/>
      <c r="E204" s="417"/>
      <c r="F204" s="417"/>
    </row>
    <row r="205" spans="2:6" ht="16.5" hidden="1">
      <c r="B205" s="417"/>
      <c r="C205" s="417"/>
      <c r="D205" s="417"/>
      <c r="E205" s="417"/>
      <c r="F205" s="417"/>
    </row>
    <row r="206" spans="2:6" ht="16.5" hidden="1">
      <c r="B206" s="417"/>
      <c r="C206" s="417"/>
      <c r="D206" s="417"/>
      <c r="E206" s="417"/>
      <c r="F206" s="417"/>
    </row>
    <row r="207" spans="2:6" ht="16.5" hidden="1">
      <c r="B207" s="417"/>
      <c r="C207" s="417"/>
      <c r="D207" s="417"/>
      <c r="E207" s="417"/>
      <c r="F207" s="417"/>
    </row>
    <row r="208" spans="2:6" ht="16.5" hidden="1">
      <c r="B208" s="417"/>
      <c r="C208" s="417"/>
      <c r="D208" s="417"/>
      <c r="E208" s="417"/>
      <c r="F208" s="417"/>
    </row>
    <row r="209" spans="2:6" ht="16.5" hidden="1">
      <c r="B209" s="417"/>
      <c r="C209" s="417"/>
      <c r="D209" s="417"/>
      <c r="E209" s="417"/>
      <c r="F209" s="417"/>
    </row>
    <row r="210" spans="2:6" ht="16.5" hidden="1">
      <c r="B210" s="417"/>
      <c r="C210" s="417"/>
      <c r="D210" s="417"/>
      <c r="E210" s="417"/>
      <c r="F210" s="417"/>
    </row>
    <row r="211" spans="2:6" ht="16.5" hidden="1">
      <c r="B211" s="417"/>
      <c r="C211" s="417"/>
      <c r="D211" s="417"/>
      <c r="E211" s="417"/>
      <c r="F211" s="417"/>
    </row>
    <row r="212" spans="2:6" ht="16.5" hidden="1">
      <c r="B212" s="417"/>
      <c r="C212" s="417"/>
      <c r="D212" s="417"/>
      <c r="E212" s="417"/>
      <c r="F212" s="417"/>
    </row>
    <row r="213" spans="2:6" ht="16.5" hidden="1">
      <c r="B213" s="417"/>
      <c r="C213" s="417"/>
      <c r="D213" s="417"/>
      <c r="E213" s="417"/>
      <c r="F213" s="417"/>
    </row>
    <row r="214" spans="2:6" ht="16.5" hidden="1">
      <c r="B214" s="417"/>
      <c r="C214" s="417"/>
      <c r="D214" s="417"/>
      <c r="E214" s="417"/>
      <c r="F214" s="417"/>
    </row>
    <row r="215" spans="2:6" ht="16.5" hidden="1">
      <c r="B215" s="417"/>
      <c r="C215" s="417"/>
      <c r="D215" s="417"/>
      <c r="E215" s="417"/>
      <c r="F215" s="417"/>
    </row>
    <row r="216" spans="2:6" ht="16.5" hidden="1">
      <c r="B216" s="417"/>
      <c r="C216" s="417"/>
      <c r="D216" s="417"/>
      <c r="E216" s="417"/>
      <c r="F216" s="417"/>
    </row>
    <row r="217" spans="2:6" ht="16.5" hidden="1">
      <c r="B217" s="417"/>
      <c r="C217" s="417"/>
      <c r="D217" s="417"/>
      <c r="E217" s="417"/>
      <c r="F217" s="417"/>
    </row>
    <row r="218" spans="2:6" ht="16.5" hidden="1">
      <c r="B218" s="417"/>
      <c r="C218" s="417"/>
      <c r="D218" s="417"/>
      <c r="E218" s="417"/>
      <c r="F218" s="417"/>
    </row>
    <row r="219" spans="2:6" ht="16.5" hidden="1">
      <c r="B219" s="417"/>
      <c r="C219" s="417"/>
      <c r="D219" s="417"/>
      <c r="E219" s="417"/>
      <c r="F219" s="417"/>
    </row>
    <row r="220" spans="2:6" ht="16.5" hidden="1">
      <c r="B220" s="417"/>
      <c r="C220" s="417"/>
      <c r="D220" s="417"/>
      <c r="E220" s="417"/>
      <c r="F220" s="417"/>
    </row>
    <row r="221" spans="2:6" ht="16.5" hidden="1">
      <c r="B221" s="417"/>
      <c r="C221" s="417"/>
      <c r="D221" s="417"/>
      <c r="E221" s="417"/>
      <c r="F221" s="417"/>
    </row>
    <row r="222" spans="2:6" ht="16.5" hidden="1">
      <c r="B222" s="417"/>
      <c r="C222" s="417"/>
      <c r="D222" s="417"/>
      <c r="E222" s="417"/>
      <c r="F222" s="417"/>
    </row>
    <row r="223" spans="2:6" ht="16.5" hidden="1">
      <c r="B223" s="417"/>
      <c r="C223" s="417"/>
      <c r="D223" s="417"/>
      <c r="E223" s="417"/>
      <c r="F223" s="417"/>
    </row>
    <row r="224" spans="2:6" ht="16.5" hidden="1">
      <c r="B224" s="417"/>
      <c r="C224" s="417"/>
      <c r="D224" s="417"/>
      <c r="E224" s="417"/>
      <c r="F224" s="417"/>
    </row>
    <row r="225" spans="2:6" ht="16.5" hidden="1">
      <c r="B225" s="417"/>
      <c r="C225" s="417"/>
      <c r="D225" s="417"/>
      <c r="E225" s="417"/>
      <c r="F225" s="417"/>
    </row>
    <row r="226" spans="2:6" ht="16.5" hidden="1">
      <c r="B226" s="417"/>
      <c r="C226" s="417"/>
      <c r="D226" s="417"/>
      <c r="E226" s="417"/>
      <c r="F226" s="417"/>
    </row>
    <row r="227" spans="2:6" ht="16.5" hidden="1">
      <c r="B227" s="417"/>
      <c r="C227" s="417"/>
      <c r="D227" s="417"/>
      <c r="E227" s="417"/>
      <c r="F227" s="417"/>
    </row>
    <row r="228" spans="2:6" ht="16.5" hidden="1">
      <c r="B228" s="417"/>
      <c r="C228" s="417"/>
      <c r="D228" s="417"/>
      <c r="E228" s="417"/>
      <c r="F228" s="417"/>
    </row>
    <row r="229" spans="2:6" ht="16.5" hidden="1">
      <c r="B229" s="417"/>
      <c r="C229" s="417"/>
      <c r="D229" s="417"/>
      <c r="E229" s="417"/>
      <c r="F229" s="417"/>
    </row>
    <row r="230" spans="2:6" ht="16.5" hidden="1">
      <c r="B230" s="417"/>
      <c r="C230" s="417"/>
      <c r="D230" s="417"/>
      <c r="E230" s="417"/>
      <c r="F230" s="417"/>
    </row>
    <row r="231" spans="2:6" ht="16.5" hidden="1">
      <c r="B231" s="417"/>
      <c r="C231" s="417"/>
      <c r="D231" s="417"/>
      <c r="E231" s="417"/>
      <c r="F231" s="417"/>
    </row>
    <row r="232" spans="2:6" ht="16.5" hidden="1">
      <c r="B232" s="417"/>
      <c r="C232" s="417"/>
      <c r="D232" s="417"/>
      <c r="E232" s="417"/>
      <c r="F232" s="417"/>
    </row>
    <row r="233" spans="2:6" ht="16.5" hidden="1">
      <c r="B233" s="417"/>
      <c r="C233" s="417"/>
      <c r="D233" s="417"/>
      <c r="E233" s="417"/>
      <c r="F233" s="417"/>
    </row>
    <row r="234" spans="2:6" ht="16.5" hidden="1">
      <c r="B234" s="417"/>
      <c r="C234" s="417"/>
      <c r="D234" s="417"/>
      <c r="E234" s="417"/>
      <c r="F234" s="417"/>
    </row>
    <row r="235" spans="2:6" ht="16.5" hidden="1">
      <c r="B235" s="417"/>
      <c r="C235" s="417"/>
      <c r="D235" s="417"/>
      <c r="E235" s="417"/>
      <c r="F235" s="417"/>
    </row>
    <row r="236" spans="2:6" ht="16.5" hidden="1">
      <c r="B236" s="417"/>
      <c r="C236" s="417"/>
      <c r="D236" s="417"/>
      <c r="E236" s="417"/>
      <c r="F236" s="417"/>
    </row>
    <row r="237" spans="2:6" ht="16.5" hidden="1">
      <c r="B237" s="417"/>
      <c r="C237" s="417"/>
      <c r="D237" s="417"/>
      <c r="E237" s="417"/>
      <c r="F237" s="417"/>
    </row>
    <row r="238" spans="2:6" ht="16.5" hidden="1">
      <c r="B238" s="417"/>
      <c r="C238" s="417"/>
      <c r="D238" s="417"/>
      <c r="E238" s="417"/>
      <c r="F238" s="417"/>
    </row>
    <row r="239" spans="2:6" ht="16.5" hidden="1">
      <c r="B239" s="416"/>
      <c r="C239" s="583"/>
      <c r="D239" s="583"/>
      <c r="E239" s="583"/>
      <c r="F239" s="583"/>
    </row>
    <row r="240" spans="2:6" ht="16.5" hidden="1">
      <c r="B240" s="416"/>
      <c r="C240" s="583"/>
      <c r="D240" s="583"/>
      <c r="E240" s="583"/>
      <c r="F240" s="583"/>
    </row>
    <row r="241" spans="2:6" ht="16.5" hidden="1">
      <c r="B241" s="416"/>
      <c r="C241" s="583"/>
      <c r="D241" s="583"/>
      <c r="E241" s="583"/>
      <c r="F241" s="583"/>
    </row>
  </sheetData>
  <mergeCells count="11">
    <mergeCell ref="B5:F5"/>
    <mergeCell ref="B6:F6"/>
    <mergeCell ref="B44:F44"/>
    <mergeCell ref="D47:E47"/>
    <mergeCell ref="F47:G47"/>
    <mergeCell ref="B62:G62"/>
    <mergeCell ref="C9:C10"/>
    <mergeCell ref="D9:E9"/>
    <mergeCell ref="F9:G9"/>
    <mergeCell ref="B40:G40"/>
    <mergeCell ref="B43:F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770BC-6D01-4550-A011-C344C3C58E7C}">
  <dimension ref="A1:T910"/>
  <sheetViews>
    <sheetView showGridLines="0" showRowColHeaders="0" zoomScale="110" zoomScaleNormal="110" workbookViewId="0">
      <selection activeCell="B3" sqref="B3"/>
    </sheetView>
  </sheetViews>
  <sheetFormatPr defaultColWidth="0" defaultRowHeight="0" customHeight="1" zeroHeight="1"/>
  <cols>
    <col min="1" max="1" width="5.7109375" style="1" customWidth="1"/>
    <col min="2" max="2" width="66" style="1" bestFit="1" customWidth="1"/>
    <col min="3" max="5" width="15.7109375" style="1" customWidth="1"/>
    <col min="6" max="7" width="15.7109375" customWidth="1"/>
    <col min="8" max="8" width="9.140625" customWidth="1"/>
    <col min="9" max="9" width="9.5703125" customWidth="1"/>
    <col min="10" max="10" width="10.7109375" hidden="1" customWidth="1"/>
    <col min="11" max="11" width="10" hidden="1" customWidth="1"/>
    <col min="12" max="12" width="10.7109375" hidden="1" customWidth="1"/>
    <col min="13" max="13" width="10.140625" hidden="1" customWidth="1"/>
    <col min="14" max="17" width="7.7109375" hidden="1" customWidth="1"/>
    <col min="18" max="19" width="9.140625" hidden="1" customWidth="1"/>
    <col min="20" max="20" width="7.7109375" hidden="1" customWidth="1"/>
    <col min="21" max="16384" width="9.140625" hidden="1"/>
  </cols>
  <sheetData>
    <row r="1" spans="2:7" ht="29.25" customHeight="1">
      <c r="B1" s="22" t="s">
        <v>32</v>
      </c>
      <c r="C1" s="22"/>
      <c r="D1" s="22"/>
      <c r="E1" s="22"/>
    </row>
    <row r="2" spans="2:7" ht="8.25" customHeight="1">
      <c r="B2" s="422"/>
      <c r="C2" s="422"/>
      <c r="D2" s="422"/>
      <c r="E2" s="422"/>
    </row>
    <row r="3" spans="2:7" ht="15.75">
      <c r="B3" s="65" t="s">
        <v>478</v>
      </c>
      <c r="C3" s="65"/>
      <c r="D3" s="65"/>
      <c r="E3" s="65"/>
    </row>
    <row r="4" spans="2:7" ht="15.75">
      <c r="B4" s="65"/>
      <c r="C4" s="65"/>
      <c r="D4" s="65"/>
      <c r="E4" s="65"/>
    </row>
    <row r="5" spans="2:7" ht="15.75">
      <c r="B5" s="1488" t="s">
        <v>960</v>
      </c>
      <c r="C5" s="1488"/>
      <c r="D5" s="1488"/>
      <c r="E5" s="1488"/>
      <c r="F5" s="1488"/>
      <c r="G5" s="1488"/>
    </row>
    <row r="6" spans="2:7" ht="15.75">
      <c r="B6" s="1488" t="s">
        <v>362</v>
      </c>
      <c r="C6" s="1488"/>
      <c r="D6" s="1488"/>
      <c r="E6" s="1488"/>
      <c r="F6" s="1488"/>
      <c r="G6" s="1488"/>
    </row>
    <row r="7" spans="2:7" ht="15.75">
      <c r="B7" s="417"/>
      <c r="C7" s="417"/>
      <c r="D7" s="417"/>
      <c r="E7" s="65"/>
    </row>
    <row r="8" spans="2:7" ht="16.5" thickBot="1">
      <c r="B8" s="1071"/>
      <c r="C8" s="1491" t="s">
        <v>884</v>
      </c>
      <c r="D8" s="1489" t="s">
        <v>96</v>
      </c>
      <c r="E8" s="1489"/>
      <c r="F8" s="1489" t="s">
        <v>97</v>
      </c>
      <c r="G8" s="1489"/>
    </row>
    <row r="9" spans="2:7" ht="16.5" thickTop="1">
      <c r="B9" s="1071"/>
      <c r="C9" s="1491"/>
      <c r="D9" s="1072">
        <v>2023</v>
      </c>
      <c r="E9" s="1073">
        <v>2022</v>
      </c>
      <c r="F9" s="1074">
        <v>2023</v>
      </c>
      <c r="G9" s="1073">
        <v>2022</v>
      </c>
    </row>
    <row r="10" spans="2:7" ht="3" customHeight="1">
      <c r="B10" s="1071"/>
      <c r="C10" s="1075"/>
      <c r="D10" s="1075"/>
      <c r="E10" s="1075"/>
      <c r="F10" s="1076"/>
      <c r="G10" s="1075"/>
    </row>
    <row r="11" spans="2:7" ht="3" customHeight="1">
      <c r="B11" s="1071"/>
      <c r="C11" s="1077"/>
      <c r="D11" s="1078"/>
      <c r="E11" s="1078"/>
      <c r="F11" s="1079"/>
      <c r="G11" s="1078"/>
    </row>
    <row r="12" spans="2:7" ht="3" customHeight="1">
      <c r="B12" s="1080"/>
      <c r="C12" s="1081"/>
      <c r="D12" s="1082"/>
      <c r="E12" s="1082"/>
      <c r="F12" s="1083"/>
      <c r="G12" s="1084"/>
    </row>
    <row r="13" spans="2:7" ht="15.75">
      <c r="B13" s="1085" t="s">
        <v>961</v>
      </c>
      <c r="C13" s="1086"/>
      <c r="D13" s="1087"/>
      <c r="E13" s="1087"/>
      <c r="F13" s="1088"/>
      <c r="G13" s="1089"/>
    </row>
    <row r="14" spans="2:7" ht="15.75">
      <c r="B14" s="1090" t="s">
        <v>943</v>
      </c>
      <c r="C14" s="1086">
        <v>39</v>
      </c>
      <c r="D14" s="1091">
        <v>1894219</v>
      </c>
      <c r="E14" s="1092">
        <v>2135461</v>
      </c>
      <c r="F14" s="1091">
        <v>2583534</v>
      </c>
      <c r="G14" s="1093">
        <v>2428020</v>
      </c>
    </row>
    <row r="15" spans="2:7" ht="15.75">
      <c r="B15" s="1090" t="s">
        <v>152</v>
      </c>
      <c r="C15" s="1086">
        <v>13</v>
      </c>
      <c r="D15" s="1091">
        <v>81705</v>
      </c>
      <c r="E15" s="1092">
        <v>-93188</v>
      </c>
      <c r="F15" s="1091">
        <v>986304</v>
      </c>
      <c r="G15" s="1093">
        <v>710764</v>
      </c>
    </row>
    <row r="16" spans="2:7" ht="15.75">
      <c r="B16" s="1090" t="s">
        <v>962</v>
      </c>
      <c r="C16" s="1086"/>
      <c r="D16" s="1091">
        <v>445086</v>
      </c>
      <c r="E16" s="1092">
        <v>113642</v>
      </c>
      <c r="F16" s="1091">
        <v>1934495</v>
      </c>
      <c r="G16" s="1093">
        <v>1726983</v>
      </c>
    </row>
    <row r="17" spans="2:7" ht="15.75">
      <c r="B17" s="1090" t="s">
        <v>690</v>
      </c>
      <c r="C17" s="1086"/>
      <c r="D17" s="1091">
        <v>0</v>
      </c>
      <c r="E17" s="1092">
        <v>0</v>
      </c>
      <c r="F17" s="1091">
        <v>-21252</v>
      </c>
      <c r="G17" s="1093">
        <v>0</v>
      </c>
    </row>
    <row r="18" spans="2:7" ht="15.75">
      <c r="B18" s="1090" t="s">
        <v>963</v>
      </c>
      <c r="C18" s="1086">
        <v>14</v>
      </c>
      <c r="D18" s="1091">
        <v>0</v>
      </c>
      <c r="E18" s="1092">
        <v>0</v>
      </c>
      <c r="F18" s="1091">
        <v>-561990</v>
      </c>
      <c r="G18" s="1093">
        <v>-469832</v>
      </c>
    </row>
    <row r="19" spans="2:7" ht="15.75">
      <c r="B19" s="1090" t="s">
        <v>586</v>
      </c>
      <c r="C19" s="1086" t="s">
        <v>891</v>
      </c>
      <c r="D19" s="1091">
        <v>0</v>
      </c>
      <c r="E19" s="1092">
        <v>0</v>
      </c>
      <c r="F19" s="1091">
        <v>-91560</v>
      </c>
      <c r="G19" s="1093">
        <v>-450004</v>
      </c>
    </row>
    <row r="20" spans="2:7" ht="15.75">
      <c r="B20" s="1090" t="s">
        <v>964</v>
      </c>
      <c r="C20" s="1086">
        <v>30</v>
      </c>
      <c r="D20" s="1091">
        <v>14226</v>
      </c>
      <c r="E20" s="1092">
        <v>18620</v>
      </c>
      <c r="F20" s="1091">
        <v>1577181</v>
      </c>
      <c r="G20" s="1093">
        <v>1274464</v>
      </c>
    </row>
    <row r="21" spans="2:7" ht="15.75">
      <c r="B21" s="1090" t="s">
        <v>965</v>
      </c>
      <c r="C21" s="1086">
        <v>30</v>
      </c>
      <c r="D21" s="1091">
        <v>0</v>
      </c>
      <c r="E21" s="1092">
        <v>0</v>
      </c>
      <c r="F21" s="1091">
        <v>288479</v>
      </c>
      <c r="G21" s="1093">
        <v>320832</v>
      </c>
    </row>
    <row r="22" spans="2:7" ht="15.75">
      <c r="B22" s="1090" t="s">
        <v>966</v>
      </c>
      <c r="C22" s="1086">
        <v>30</v>
      </c>
      <c r="D22" s="1091">
        <v>842</v>
      </c>
      <c r="E22" s="1092">
        <v>1754</v>
      </c>
      <c r="F22" s="1091">
        <v>-21446</v>
      </c>
      <c r="G22" s="1093">
        <v>-125758</v>
      </c>
    </row>
    <row r="23" spans="2:7" ht="15.75">
      <c r="B23" s="1090" t="s">
        <v>967</v>
      </c>
      <c r="C23" s="1086">
        <v>32</v>
      </c>
      <c r="D23" s="1091">
        <v>0</v>
      </c>
      <c r="E23" s="1092">
        <v>-981</v>
      </c>
      <c r="F23" s="1091">
        <v>232941</v>
      </c>
      <c r="G23" s="1093">
        <v>117826</v>
      </c>
    </row>
    <row r="24" spans="2:7" ht="15.75">
      <c r="B24" s="1090" t="s">
        <v>365</v>
      </c>
      <c r="C24" s="1086">
        <v>14</v>
      </c>
      <c r="D24" s="1091">
        <v>0</v>
      </c>
      <c r="E24" s="1092">
        <v>0</v>
      </c>
      <c r="F24" s="1091">
        <v>-760027</v>
      </c>
      <c r="G24" s="1093">
        <v>-701979</v>
      </c>
    </row>
    <row r="25" spans="2:7" ht="15.75">
      <c r="B25" s="1090" t="s">
        <v>689</v>
      </c>
      <c r="C25" s="1086">
        <v>32</v>
      </c>
      <c r="D25" s="1091">
        <v>0</v>
      </c>
      <c r="E25" s="1092">
        <v>0</v>
      </c>
      <c r="F25" s="1091">
        <v>-63165</v>
      </c>
      <c r="G25" s="1093">
        <v>-59920</v>
      </c>
    </row>
    <row r="26" spans="2:7" ht="15.75">
      <c r="B26" s="1090" t="s">
        <v>936</v>
      </c>
      <c r="C26" s="1086">
        <v>16</v>
      </c>
      <c r="D26" s="1091">
        <v>-2109710</v>
      </c>
      <c r="E26" s="1092">
        <v>-2437799</v>
      </c>
      <c r="F26" s="1091">
        <v>0</v>
      </c>
      <c r="G26" s="1093">
        <v>0</v>
      </c>
    </row>
    <row r="27" spans="2:7" ht="15.75">
      <c r="B27" s="1090" t="s">
        <v>142</v>
      </c>
      <c r="C27" s="1086">
        <v>33</v>
      </c>
      <c r="D27" s="1091">
        <v>126839</v>
      </c>
      <c r="E27" s="1092">
        <v>-10429</v>
      </c>
      <c r="F27" s="1091">
        <v>557054</v>
      </c>
      <c r="G27" s="1093">
        <v>-222562</v>
      </c>
    </row>
    <row r="28" spans="2:7" ht="15.75">
      <c r="B28" s="1090" t="s">
        <v>968</v>
      </c>
      <c r="C28" s="1086">
        <v>33</v>
      </c>
      <c r="D28" s="1091">
        <v>-459411</v>
      </c>
      <c r="E28" s="1092">
        <v>273044</v>
      </c>
      <c r="F28" s="1091">
        <v>-971758</v>
      </c>
      <c r="G28" s="1093">
        <v>496543</v>
      </c>
    </row>
    <row r="29" spans="2:7" ht="15.75">
      <c r="B29" s="1090" t="s">
        <v>890</v>
      </c>
      <c r="C29" s="1086">
        <v>33</v>
      </c>
      <c r="D29" s="1091">
        <v>61321</v>
      </c>
      <c r="E29" s="1092">
        <v>45804</v>
      </c>
      <c r="F29" s="1091">
        <v>1084109</v>
      </c>
      <c r="G29" s="1093">
        <v>885470</v>
      </c>
    </row>
    <row r="30" spans="2:7" ht="15.75">
      <c r="B30" s="1090" t="s">
        <v>688</v>
      </c>
      <c r="C30" s="1086"/>
      <c r="D30" s="1091">
        <v>2289</v>
      </c>
      <c r="E30" s="1092">
        <v>2413</v>
      </c>
      <c r="F30" s="1091">
        <v>2940</v>
      </c>
      <c r="G30" s="1093">
        <v>5385</v>
      </c>
    </row>
    <row r="31" spans="2:7" ht="15.75">
      <c r="B31" s="1094" t="s">
        <v>969</v>
      </c>
      <c r="C31" s="1086"/>
      <c r="D31" s="1095"/>
      <c r="E31" s="1087"/>
      <c r="F31" s="1091"/>
      <c r="G31" s="1096"/>
    </row>
    <row r="32" spans="2:7" ht="15.75">
      <c r="B32" s="1090" t="s">
        <v>970</v>
      </c>
      <c r="C32" s="1086"/>
      <c r="D32" s="1091">
        <v>-14801</v>
      </c>
      <c r="E32" s="1092">
        <v>-38176</v>
      </c>
      <c r="F32" s="1091">
        <v>-741583</v>
      </c>
      <c r="G32" s="1093">
        <v>215295</v>
      </c>
    </row>
    <row r="33" spans="2:7" ht="15.75">
      <c r="B33" s="1090" t="s">
        <v>971</v>
      </c>
      <c r="C33" s="1086"/>
      <c r="D33" s="1091">
        <v>0</v>
      </c>
      <c r="E33" s="1092">
        <v>0</v>
      </c>
      <c r="F33" s="1091">
        <v>-804</v>
      </c>
      <c r="G33" s="1093">
        <v>-2606</v>
      </c>
    </row>
    <row r="34" spans="2:7" ht="15.75">
      <c r="B34" s="1090" t="s">
        <v>611</v>
      </c>
      <c r="C34" s="1086"/>
      <c r="D34" s="1091">
        <v>1</v>
      </c>
      <c r="E34" s="1092">
        <v>6</v>
      </c>
      <c r="F34" s="1091">
        <v>-18249</v>
      </c>
      <c r="G34" s="1093">
        <v>-10863</v>
      </c>
    </row>
    <row r="35" spans="2:7" ht="15.75">
      <c r="B35" s="1090" t="s">
        <v>612</v>
      </c>
      <c r="C35" s="1086"/>
      <c r="D35" s="1091">
        <v>13377</v>
      </c>
      <c r="E35" s="1092">
        <v>-92078</v>
      </c>
      <c r="F35" s="1091">
        <v>-129181</v>
      </c>
      <c r="G35" s="1093">
        <v>-161701</v>
      </c>
    </row>
    <row r="36" spans="2:7" ht="15.75">
      <c r="B36" s="1090" t="s">
        <v>972</v>
      </c>
      <c r="C36" s="1086"/>
      <c r="D36" s="1091">
        <v>-211</v>
      </c>
      <c r="E36" s="1092">
        <v>-2460</v>
      </c>
      <c r="F36" s="1091">
        <v>-142007</v>
      </c>
      <c r="G36" s="1093">
        <v>-231374</v>
      </c>
    </row>
    <row r="37" spans="2:7" ht="15.75">
      <c r="B37" s="1090" t="s">
        <v>613</v>
      </c>
      <c r="C37" s="1086"/>
      <c r="D37" s="1091">
        <v>0</v>
      </c>
      <c r="E37" s="1092">
        <v>0</v>
      </c>
      <c r="F37" s="1091">
        <v>0</v>
      </c>
      <c r="G37" s="1093">
        <v>69060</v>
      </c>
    </row>
    <row r="38" spans="2:7" ht="15.75">
      <c r="B38" s="1090" t="s">
        <v>973</v>
      </c>
      <c r="C38" s="1086"/>
      <c r="D38" s="1091">
        <v>11115</v>
      </c>
      <c r="E38" s="1093">
        <v>28863</v>
      </c>
      <c r="F38" s="1091">
        <v>-188466</v>
      </c>
      <c r="G38" s="1093">
        <v>652934</v>
      </c>
    </row>
    <row r="39" spans="2:7" ht="15.75">
      <c r="B39" s="1094" t="s">
        <v>974</v>
      </c>
      <c r="C39" s="1086"/>
      <c r="D39" s="1091"/>
      <c r="E39" s="1092"/>
      <c r="F39" s="1091"/>
      <c r="G39" s="1093"/>
    </row>
    <row r="40" spans="2:7" ht="15.75">
      <c r="B40" s="1090" t="s">
        <v>614</v>
      </c>
      <c r="C40" s="1086"/>
      <c r="D40" s="1091">
        <v>10310</v>
      </c>
      <c r="E40" s="1092">
        <v>19673</v>
      </c>
      <c r="F40" s="1091">
        <v>276912</v>
      </c>
      <c r="G40" s="1093">
        <v>-750123</v>
      </c>
    </row>
    <row r="41" spans="2:7" ht="15.75">
      <c r="B41" s="1090" t="s">
        <v>691</v>
      </c>
      <c r="C41" s="1086"/>
      <c r="D41" s="1091">
        <v>16499</v>
      </c>
      <c r="E41" s="1092">
        <v>-1389</v>
      </c>
      <c r="F41" s="1091">
        <v>1775351</v>
      </c>
      <c r="G41" s="1093">
        <v>938813</v>
      </c>
    </row>
    <row r="42" spans="2:7" ht="15.75">
      <c r="B42" s="1090" t="s">
        <v>975</v>
      </c>
      <c r="C42" s="1086"/>
      <c r="D42" s="1091">
        <v>0</v>
      </c>
      <c r="E42" s="1092">
        <v>0</v>
      </c>
      <c r="F42" s="1091">
        <v>-575735</v>
      </c>
      <c r="G42" s="1093">
        <v>-630901</v>
      </c>
    </row>
    <row r="43" spans="2:7" ht="15.75">
      <c r="B43" s="1090" t="s">
        <v>615</v>
      </c>
      <c r="C43" s="1086"/>
      <c r="D43" s="1091">
        <v>3708</v>
      </c>
      <c r="E43" s="1092">
        <v>2990</v>
      </c>
      <c r="F43" s="1091">
        <v>11850</v>
      </c>
      <c r="G43" s="1093">
        <v>10383</v>
      </c>
    </row>
    <row r="44" spans="2:7" ht="15.75">
      <c r="B44" s="1090" t="s">
        <v>976</v>
      </c>
      <c r="C44" s="1086">
        <v>10</v>
      </c>
      <c r="D44" s="1091">
        <v>0</v>
      </c>
      <c r="E44" s="1092">
        <v>0</v>
      </c>
      <c r="F44" s="1091">
        <v>-564498</v>
      </c>
      <c r="G44" s="1093">
        <v>487944</v>
      </c>
    </row>
    <row r="45" spans="2:7" ht="15.75">
      <c r="B45" s="1090" t="s">
        <v>692</v>
      </c>
      <c r="C45" s="1086"/>
      <c r="D45" s="1091">
        <v>-2987</v>
      </c>
      <c r="E45" s="1092">
        <v>-4565</v>
      </c>
      <c r="F45" s="1091">
        <v>-192417</v>
      </c>
      <c r="G45" s="1093">
        <v>-267148</v>
      </c>
    </row>
    <row r="46" spans="2:7" ht="15.75">
      <c r="B46" s="1090" t="s">
        <v>977</v>
      </c>
      <c r="C46" s="1086"/>
      <c r="D46" s="1091">
        <v>-64149</v>
      </c>
      <c r="E46" s="1092">
        <v>3441</v>
      </c>
      <c r="F46" s="1091">
        <v>394158</v>
      </c>
      <c r="G46" s="1093">
        <v>-570145</v>
      </c>
    </row>
    <row r="47" spans="2:7" ht="15.75">
      <c r="B47" s="1094" t="s">
        <v>978</v>
      </c>
      <c r="C47" s="1081"/>
      <c r="D47" s="1097">
        <f>SUM(D14:D46)</f>
        <v>30268</v>
      </c>
      <c r="E47" s="1098">
        <f>SUM(E14:E46)</f>
        <v>-35354</v>
      </c>
      <c r="F47" s="1097">
        <f>SUM(F14:F46)</f>
        <v>6661170</v>
      </c>
      <c r="G47" s="1098">
        <f>SUM(G14:G46)</f>
        <v>5685800</v>
      </c>
    </row>
    <row r="48" spans="2:7" ht="15.75">
      <c r="B48" s="1094" t="s">
        <v>979</v>
      </c>
      <c r="C48" s="1086"/>
      <c r="D48" s="1095"/>
      <c r="E48" s="1087"/>
      <c r="F48" s="1095"/>
      <c r="G48" s="1089"/>
    </row>
    <row r="49" spans="2:7" ht="15.75">
      <c r="B49" s="1090" t="s">
        <v>980</v>
      </c>
      <c r="C49" s="1086"/>
      <c r="D49" s="1099">
        <v>-2156942</v>
      </c>
      <c r="E49" s="1093">
        <v>-1376453</v>
      </c>
      <c r="F49" s="1099">
        <v>0</v>
      </c>
      <c r="G49" s="1093">
        <v>0</v>
      </c>
    </row>
    <row r="50" spans="2:7" ht="15.75">
      <c r="B50" s="1090" t="s">
        <v>981</v>
      </c>
      <c r="C50" s="1086"/>
      <c r="D50" s="1099">
        <v>-618071</v>
      </c>
      <c r="E50" s="1093">
        <v>895032</v>
      </c>
      <c r="F50" s="1099">
        <v>-464898</v>
      </c>
      <c r="G50" s="1093">
        <v>1101593</v>
      </c>
    </row>
    <row r="51" spans="2:7" ht="15.75">
      <c r="B51" s="1090" t="s">
        <v>982</v>
      </c>
      <c r="C51" s="1086" t="s">
        <v>983</v>
      </c>
      <c r="D51" s="1099">
        <f>-35220-17721</f>
        <v>-52941</v>
      </c>
      <c r="E51" s="1093">
        <v>-31432</v>
      </c>
      <c r="F51" s="1099">
        <f>-1047160-3455535</f>
        <v>-4502695</v>
      </c>
      <c r="G51" s="1093">
        <v>-4893023</v>
      </c>
    </row>
    <row r="52" spans="2:7" ht="15.75">
      <c r="B52" s="1090" t="s">
        <v>105</v>
      </c>
      <c r="C52" s="1086"/>
      <c r="D52" s="1099">
        <v>0</v>
      </c>
      <c r="E52" s="1093">
        <v>0</v>
      </c>
      <c r="F52" s="1099">
        <v>-363065</v>
      </c>
      <c r="G52" s="1093">
        <v>-531271</v>
      </c>
    </row>
    <row r="53" spans="2:7" ht="15.75">
      <c r="B53" s="1090" t="s">
        <v>587</v>
      </c>
      <c r="C53" s="1086"/>
      <c r="D53" s="1099">
        <v>-1438429</v>
      </c>
      <c r="E53" s="1093">
        <v>0</v>
      </c>
      <c r="F53" s="1099">
        <v>-1490341</v>
      </c>
      <c r="G53" s="1093">
        <v>-937495</v>
      </c>
    </row>
    <row r="54" spans="2:7" ht="15.75">
      <c r="B54" s="1090" t="s">
        <v>984</v>
      </c>
      <c r="C54" s="1086"/>
      <c r="D54" s="1099">
        <v>0</v>
      </c>
      <c r="E54" s="1093">
        <v>0</v>
      </c>
      <c r="F54" s="1099">
        <v>141100</v>
      </c>
      <c r="G54" s="1093">
        <v>49523</v>
      </c>
    </row>
    <row r="55" spans="2:7" ht="15.75">
      <c r="B55" s="1090" t="s">
        <v>985</v>
      </c>
      <c r="C55" s="1086"/>
      <c r="D55" s="1099">
        <v>0</v>
      </c>
      <c r="E55" s="1093">
        <v>0</v>
      </c>
      <c r="F55" s="1099">
        <v>12</v>
      </c>
      <c r="G55" s="1093">
        <v>0</v>
      </c>
    </row>
    <row r="56" spans="2:7" ht="15.75">
      <c r="B56" s="1090" t="s">
        <v>693</v>
      </c>
      <c r="C56" s="1086" t="s">
        <v>983</v>
      </c>
      <c r="D56" s="1099">
        <v>0</v>
      </c>
      <c r="E56" s="1093">
        <v>49</v>
      </c>
      <c r="F56" s="1099">
        <v>179638</v>
      </c>
      <c r="G56" s="1093">
        <v>116556</v>
      </c>
    </row>
    <row r="57" spans="2:7" ht="15.75">
      <c r="B57" s="1090" t="s">
        <v>986</v>
      </c>
      <c r="C57" s="1086"/>
      <c r="D57" s="1099">
        <v>-897185</v>
      </c>
      <c r="E57" s="1093">
        <v>0</v>
      </c>
      <c r="F57" s="1099">
        <v>0</v>
      </c>
      <c r="G57" s="1093">
        <v>0</v>
      </c>
    </row>
    <row r="58" spans="2:7" ht="15.75">
      <c r="B58" s="1090" t="s">
        <v>987</v>
      </c>
      <c r="C58" s="1086"/>
      <c r="D58" s="1099">
        <v>2158745</v>
      </c>
      <c r="E58" s="1093">
        <v>2392858</v>
      </c>
      <c r="F58" s="1099">
        <v>0</v>
      </c>
      <c r="G58" s="1093">
        <v>0</v>
      </c>
    </row>
    <row r="59" spans="2:7" ht="15.75">
      <c r="B59" s="1090" t="s">
        <v>988</v>
      </c>
      <c r="C59" s="1086"/>
      <c r="D59" s="1097">
        <f>SUM(D49:D58)</f>
        <v>-3004823</v>
      </c>
      <c r="E59" s="1100">
        <f>SUM(E49:E58)</f>
        <v>1880054</v>
      </c>
      <c r="F59" s="1097">
        <f>SUM(F49:F58)</f>
        <v>-6500249</v>
      </c>
      <c r="G59" s="1100">
        <f>SUM(G50:G58)</f>
        <v>-5094117</v>
      </c>
    </row>
    <row r="60" spans="2:7" ht="15.75">
      <c r="B60" s="1094" t="s">
        <v>989</v>
      </c>
      <c r="C60" s="1086"/>
      <c r="D60" s="1095"/>
      <c r="E60" s="1087"/>
      <c r="F60" s="1095"/>
      <c r="G60" s="1089"/>
    </row>
    <row r="61" spans="2:7" ht="15.75">
      <c r="B61" s="1090" t="s">
        <v>990</v>
      </c>
      <c r="C61" s="1086" t="s">
        <v>991</v>
      </c>
      <c r="D61" s="1099">
        <v>4738958</v>
      </c>
      <c r="E61" s="1093">
        <v>1492948</v>
      </c>
      <c r="F61" s="1099">
        <v>10545873</v>
      </c>
      <c r="G61" s="1093">
        <v>6844446</v>
      </c>
    </row>
    <row r="62" spans="2:7" ht="15.75">
      <c r="B62" s="1090" t="s">
        <v>992</v>
      </c>
      <c r="C62" s="1086" t="s">
        <v>991</v>
      </c>
      <c r="D62" s="1099">
        <v>-388899</v>
      </c>
      <c r="E62" s="1093">
        <v>-1157217</v>
      </c>
      <c r="F62" s="1099">
        <v>-7133909</v>
      </c>
      <c r="G62" s="1093">
        <v>-3904213</v>
      </c>
    </row>
    <row r="63" spans="2:7" ht="15.75">
      <c r="B63" s="1090" t="s">
        <v>993</v>
      </c>
      <c r="C63" s="1086" t="s">
        <v>991</v>
      </c>
      <c r="D63" s="1099">
        <v>-645415</v>
      </c>
      <c r="E63" s="1093">
        <v>-454538</v>
      </c>
      <c r="F63" s="1099">
        <v>-2513680</v>
      </c>
      <c r="G63" s="1093">
        <v>-1807342</v>
      </c>
    </row>
    <row r="64" spans="2:7" ht="15.75">
      <c r="B64" s="1090" t="s">
        <v>994</v>
      </c>
      <c r="C64" s="1086"/>
      <c r="D64" s="1099">
        <v>0</v>
      </c>
      <c r="E64" s="1093">
        <v>-1145604</v>
      </c>
      <c r="F64" s="1099">
        <v>0</v>
      </c>
      <c r="G64" s="1093">
        <v>0</v>
      </c>
    </row>
    <row r="65" spans="2:7" ht="15.75">
      <c r="B65" s="1090" t="s">
        <v>511</v>
      </c>
      <c r="C65" s="1086"/>
      <c r="D65" s="1099">
        <v>-38831</v>
      </c>
      <c r="E65" s="1093">
        <v>-27623</v>
      </c>
      <c r="F65" s="1099">
        <v>-842774</v>
      </c>
      <c r="G65" s="1093">
        <v>-429140</v>
      </c>
    </row>
    <row r="66" spans="2:7" ht="15.75">
      <c r="B66" s="1090" t="s">
        <v>995</v>
      </c>
      <c r="C66" s="1086"/>
      <c r="D66" s="1099">
        <v>0</v>
      </c>
      <c r="E66" s="1093">
        <v>739190</v>
      </c>
      <c r="F66" s="1099">
        <v>0</v>
      </c>
      <c r="G66" s="1093">
        <v>813517</v>
      </c>
    </row>
    <row r="67" spans="2:7" ht="15.75">
      <c r="B67" s="1090" t="s">
        <v>996</v>
      </c>
      <c r="C67" s="1086"/>
      <c r="D67" s="1099">
        <v>-609584</v>
      </c>
      <c r="E67" s="1093">
        <v>-1266756</v>
      </c>
      <c r="F67" s="1099">
        <v>-1256640</v>
      </c>
      <c r="G67" s="1093">
        <v>-1581828</v>
      </c>
    </row>
    <row r="68" spans="2:7" ht="15.75">
      <c r="B68" s="1090" t="s">
        <v>106</v>
      </c>
      <c r="C68" s="1086">
        <v>26</v>
      </c>
      <c r="D68" s="1099">
        <v>0</v>
      </c>
      <c r="E68" s="1093">
        <v>0</v>
      </c>
      <c r="F68" s="1099">
        <v>-372065</v>
      </c>
      <c r="G68" s="1093">
        <v>-338228</v>
      </c>
    </row>
    <row r="69" spans="2:7" ht="15.75">
      <c r="B69" s="1090" t="s">
        <v>997</v>
      </c>
      <c r="C69" s="1086"/>
      <c r="D69" s="1099">
        <v>-197</v>
      </c>
      <c r="E69" s="1093">
        <v>-196</v>
      </c>
      <c r="F69" s="1099">
        <v>-13977</v>
      </c>
      <c r="G69" s="1093">
        <v>-17479</v>
      </c>
    </row>
    <row r="70" spans="2:7" ht="15.75">
      <c r="B70" s="1090" t="s">
        <v>998</v>
      </c>
      <c r="C70" s="1086"/>
      <c r="D70" s="1099">
        <v>0</v>
      </c>
      <c r="E70" s="1093">
        <v>0</v>
      </c>
      <c r="F70" s="1099">
        <v>-14863</v>
      </c>
      <c r="G70" s="1093">
        <v>-28714</v>
      </c>
    </row>
    <row r="71" spans="2:7" ht="15.75">
      <c r="B71" s="1090" t="s">
        <v>512</v>
      </c>
      <c r="C71" s="1086"/>
      <c r="D71" s="1099">
        <v>0</v>
      </c>
      <c r="E71" s="1093">
        <v>0</v>
      </c>
      <c r="F71" s="1099">
        <v>1823331</v>
      </c>
      <c r="G71" s="1093">
        <v>0</v>
      </c>
    </row>
    <row r="72" spans="2:7" ht="15.75">
      <c r="B72" s="1094" t="s">
        <v>999</v>
      </c>
      <c r="C72" s="1086"/>
      <c r="D72" s="1097">
        <f>SUM(D61:D71)</f>
        <v>3056032</v>
      </c>
      <c r="E72" s="1100">
        <f>SUM(E61:E71)</f>
        <v>-1819796</v>
      </c>
      <c r="F72" s="1097">
        <f>SUM(F61:F71)</f>
        <v>221296</v>
      </c>
      <c r="G72" s="1100">
        <f>SUM(G61:G71)</f>
        <v>-448981</v>
      </c>
    </row>
    <row r="73" spans="2:7" ht="16.5" thickBot="1">
      <c r="B73" s="1085" t="s">
        <v>1000</v>
      </c>
      <c r="C73" s="1086"/>
      <c r="D73" s="1101">
        <f>D47+D59+D72</f>
        <v>81477</v>
      </c>
      <c r="E73" s="1102">
        <f>E47+E59+E72</f>
        <v>24904</v>
      </c>
      <c r="F73" s="1101">
        <f>F47+F59+F72</f>
        <v>382217</v>
      </c>
      <c r="G73" s="1102">
        <f>G47+G59+G72</f>
        <v>142702</v>
      </c>
    </row>
    <row r="74" spans="2:7" ht="16.5" thickTop="1">
      <c r="B74" s="1090" t="s">
        <v>1001</v>
      </c>
      <c r="C74" s="1086">
        <v>6</v>
      </c>
      <c r="D74" s="1099">
        <v>42312</v>
      </c>
      <c r="E74" s="1093">
        <v>17408</v>
      </c>
      <c r="F74" s="1099">
        <v>916207</v>
      </c>
      <c r="G74" s="1092">
        <v>773505</v>
      </c>
    </row>
    <row r="75" spans="2:7" ht="15.75">
      <c r="B75" s="1090" t="s">
        <v>1002</v>
      </c>
      <c r="C75" s="1086">
        <v>6</v>
      </c>
      <c r="D75" s="1091">
        <v>123789</v>
      </c>
      <c r="E75" s="1092">
        <v>42312</v>
      </c>
      <c r="F75" s="1091">
        <v>1298424</v>
      </c>
      <c r="G75" s="1093">
        <v>916207</v>
      </c>
    </row>
    <row r="76" spans="2:7" ht="16.5" thickBot="1">
      <c r="B76" s="1094" t="s">
        <v>1000</v>
      </c>
      <c r="C76" s="1081"/>
      <c r="D76" s="1101">
        <v>81477</v>
      </c>
      <c r="E76" s="1102">
        <v>24904</v>
      </c>
      <c r="F76" s="1101">
        <v>382217</v>
      </c>
      <c r="G76" s="1102">
        <v>142702</v>
      </c>
    </row>
    <row r="77" spans="2:7" ht="16.5" thickTop="1">
      <c r="B77" s="1094" t="s">
        <v>59</v>
      </c>
      <c r="C77" s="1086"/>
      <c r="D77" s="1093"/>
      <c r="E77" s="1093"/>
      <c r="F77" s="1088"/>
      <c r="G77" s="1089"/>
    </row>
    <row r="78" spans="2:7" ht="15.75">
      <c r="B78" s="1490" t="s">
        <v>902</v>
      </c>
      <c r="C78" s="1490"/>
      <c r="D78" s="1490"/>
      <c r="E78" s="1490"/>
      <c r="F78" s="1490"/>
      <c r="G78" s="1490"/>
    </row>
    <row r="79" spans="2:7" ht="15.75">
      <c r="B79" s="417"/>
      <c r="C79" s="417"/>
      <c r="D79" s="417"/>
      <c r="E79" s="65"/>
    </row>
    <row r="80" spans="2:7" ht="15.75">
      <c r="B80" s="417"/>
      <c r="C80" s="417"/>
      <c r="D80" s="417"/>
      <c r="E80" s="65"/>
    </row>
    <row r="81" spans="2:5" ht="15.75" hidden="1">
      <c r="B81" s="417"/>
      <c r="C81" s="417"/>
      <c r="D81" s="417"/>
      <c r="E81" s="65"/>
    </row>
    <row r="82" spans="2:5" ht="15.75" hidden="1">
      <c r="B82" s="417"/>
      <c r="C82" s="417"/>
      <c r="D82" s="417"/>
      <c r="E82" s="65"/>
    </row>
    <row r="83" spans="2:5" ht="15.75" hidden="1">
      <c r="B83" s="417"/>
      <c r="C83" s="417"/>
      <c r="D83" s="417"/>
      <c r="E83" s="65"/>
    </row>
    <row r="84" spans="2:5" ht="15.75" hidden="1">
      <c r="B84" s="417"/>
      <c r="C84" s="417"/>
      <c r="D84" s="417"/>
      <c r="E84" s="65"/>
    </row>
    <row r="85" spans="2:5" ht="15.75" hidden="1">
      <c r="B85" s="417"/>
      <c r="C85" s="417"/>
      <c r="D85" s="417"/>
      <c r="E85" s="65"/>
    </row>
    <row r="86" spans="2:5" ht="15.75" hidden="1">
      <c r="B86" s="417"/>
      <c r="C86" s="417"/>
      <c r="D86" s="417"/>
      <c r="E86" s="65"/>
    </row>
    <row r="87" spans="2:5" ht="15.75" hidden="1">
      <c r="B87" s="417"/>
      <c r="C87" s="417"/>
      <c r="D87" s="417"/>
      <c r="E87" s="65"/>
    </row>
    <row r="88" spans="2:5" ht="15.75" hidden="1">
      <c r="B88" s="417"/>
      <c r="C88" s="417"/>
      <c r="D88" s="417"/>
      <c r="E88" s="65"/>
    </row>
    <row r="89" spans="2:5" ht="15.75" hidden="1">
      <c r="B89" s="417"/>
      <c r="C89" s="417"/>
      <c r="D89" s="417"/>
      <c r="E89" s="65"/>
    </row>
    <row r="90" spans="2:5" ht="15.75" hidden="1">
      <c r="B90" s="417"/>
      <c r="C90" s="417"/>
      <c r="D90" s="417"/>
      <c r="E90" s="65"/>
    </row>
    <row r="91" spans="2:5" ht="15.75" hidden="1">
      <c r="B91" s="417"/>
      <c r="C91" s="417"/>
      <c r="D91" s="417"/>
      <c r="E91" s="65"/>
    </row>
    <row r="92" spans="2:5" ht="15.75" hidden="1">
      <c r="B92" s="417"/>
      <c r="C92" s="417"/>
      <c r="D92" s="417"/>
      <c r="E92" s="65"/>
    </row>
    <row r="93" spans="2:5" ht="15.75" hidden="1">
      <c r="B93" s="417"/>
      <c r="C93" s="417"/>
      <c r="D93" s="417"/>
      <c r="E93" s="65"/>
    </row>
    <row r="94" spans="2:5" ht="15.75" hidden="1">
      <c r="B94" s="417"/>
      <c r="C94" s="417"/>
      <c r="D94" s="417"/>
      <c r="E94" s="65"/>
    </row>
    <row r="95" spans="2:5" ht="15.75" hidden="1">
      <c r="B95" s="417"/>
      <c r="C95" s="417"/>
      <c r="D95" s="417"/>
      <c r="E95" s="65"/>
    </row>
    <row r="96" spans="2:5" ht="15.75" hidden="1">
      <c r="B96" s="417"/>
      <c r="C96" s="417"/>
      <c r="D96" s="417"/>
      <c r="E96" s="65"/>
    </row>
    <row r="97" spans="2:5" ht="15.75" hidden="1">
      <c r="B97" s="417"/>
      <c r="C97" s="417"/>
      <c r="D97" s="417"/>
      <c r="E97" s="65"/>
    </row>
    <row r="98" spans="2:5" ht="15.75" hidden="1">
      <c r="B98" s="417"/>
      <c r="C98" s="417"/>
      <c r="D98" s="417"/>
      <c r="E98" s="65"/>
    </row>
    <row r="99" spans="2:5" ht="15.75" hidden="1">
      <c r="B99" s="417"/>
      <c r="C99" s="417"/>
      <c r="D99" s="417"/>
      <c r="E99" s="65"/>
    </row>
    <row r="100" spans="2:5" ht="15.75" hidden="1">
      <c r="B100" s="417"/>
      <c r="C100" s="417"/>
      <c r="D100" s="417"/>
      <c r="E100" s="65"/>
    </row>
    <row r="101" spans="2:5" ht="15.75" hidden="1">
      <c r="B101" s="417"/>
      <c r="C101" s="417"/>
      <c r="D101" s="417"/>
      <c r="E101" s="65"/>
    </row>
    <row r="102" spans="2:5" ht="15.75" hidden="1">
      <c r="B102" s="417"/>
      <c r="C102" s="417"/>
      <c r="D102" s="417"/>
      <c r="E102" s="65"/>
    </row>
    <row r="103" spans="2:5" ht="15.75" hidden="1">
      <c r="B103" s="417"/>
      <c r="C103" s="417"/>
      <c r="D103" s="417"/>
      <c r="E103" s="65"/>
    </row>
    <row r="104" spans="2:5" ht="15.75" hidden="1">
      <c r="B104" s="417"/>
      <c r="C104" s="417"/>
      <c r="D104" s="417"/>
      <c r="E104" s="65"/>
    </row>
    <row r="105" spans="2:5" ht="15.75" hidden="1">
      <c r="B105" s="417"/>
      <c r="C105" s="417"/>
      <c r="D105" s="417"/>
      <c r="E105" s="65"/>
    </row>
    <row r="106" spans="2:5" ht="15.75" hidden="1">
      <c r="B106" s="417"/>
      <c r="C106" s="417"/>
      <c r="D106" s="417"/>
      <c r="E106" s="65"/>
    </row>
    <row r="107" spans="2:5" ht="15.75" hidden="1">
      <c r="B107" s="417"/>
      <c r="C107" s="417"/>
      <c r="D107" s="417"/>
      <c r="E107" s="65"/>
    </row>
    <row r="108" spans="2:5" ht="15.75" hidden="1">
      <c r="B108" s="417"/>
      <c r="C108" s="417"/>
      <c r="D108" s="417"/>
      <c r="E108" s="65"/>
    </row>
    <row r="109" spans="2:5" ht="15.75" hidden="1">
      <c r="B109" s="417"/>
      <c r="C109" s="417"/>
      <c r="D109" s="417"/>
      <c r="E109" s="65"/>
    </row>
    <row r="110" spans="2:5" ht="15.75" hidden="1">
      <c r="B110" s="417"/>
      <c r="C110" s="417"/>
      <c r="D110" s="417"/>
      <c r="E110" s="65"/>
    </row>
    <row r="111" spans="2:5" ht="15.75" hidden="1">
      <c r="B111" s="417"/>
      <c r="C111" s="417"/>
      <c r="D111" s="417"/>
      <c r="E111" s="65"/>
    </row>
    <row r="112" spans="2:5" ht="15.75" hidden="1">
      <c r="B112" s="417"/>
      <c r="C112" s="417"/>
      <c r="D112" s="417"/>
      <c r="E112" s="65"/>
    </row>
    <row r="113" spans="2:5" ht="15.75" hidden="1">
      <c r="B113" s="417"/>
      <c r="C113" s="417"/>
      <c r="D113" s="417"/>
      <c r="E113" s="65"/>
    </row>
    <row r="114" spans="2:5" ht="15.75" hidden="1">
      <c r="B114" s="417"/>
      <c r="C114" s="417"/>
      <c r="D114" s="417"/>
      <c r="E114" s="65"/>
    </row>
    <row r="115" spans="2:5" ht="15.75" hidden="1">
      <c r="B115" s="417"/>
      <c r="C115" s="417"/>
      <c r="D115" s="417"/>
      <c r="E115" s="65"/>
    </row>
    <row r="116" spans="2:5" ht="15.75" hidden="1">
      <c r="B116" s="417"/>
      <c r="C116" s="417"/>
      <c r="D116" s="417"/>
      <c r="E116" s="65"/>
    </row>
    <row r="117" spans="2:5" ht="15.75" hidden="1">
      <c r="B117" s="417"/>
      <c r="C117" s="417"/>
      <c r="D117" s="417"/>
      <c r="E117" s="65"/>
    </row>
    <row r="118" spans="2:5" ht="15.75" hidden="1">
      <c r="B118" s="417"/>
      <c r="C118" s="417"/>
      <c r="D118" s="417"/>
      <c r="E118" s="65"/>
    </row>
    <row r="119" spans="2:5" ht="15.75" hidden="1">
      <c r="B119" s="417"/>
      <c r="C119" s="417"/>
      <c r="D119" s="417"/>
      <c r="E119" s="65"/>
    </row>
    <row r="120" spans="2:5" ht="15.75" hidden="1">
      <c r="B120" s="417"/>
      <c r="C120" s="417"/>
      <c r="D120" s="417"/>
      <c r="E120" s="65"/>
    </row>
    <row r="121" spans="2:5" ht="15.75" hidden="1">
      <c r="B121" s="417"/>
      <c r="C121" s="417"/>
      <c r="D121" s="417"/>
      <c r="E121" s="65"/>
    </row>
    <row r="122" spans="2:5" ht="15.75" hidden="1">
      <c r="B122" s="417"/>
      <c r="C122" s="417"/>
      <c r="D122" s="417"/>
      <c r="E122" s="65"/>
    </row>
    <row r="123" spans="2:5" ht="15.75" hidden="1">
      <c r="B123" s="417"/>
      <c r="C123" s="417"/>
      <c r="D123" s="417"/>
      <c r="E123" s="65"/>
    </row>
    <row r="124" spans="2:5" ht="15.75" hidden="1">
      <c r="B124" s="417"/>
      <c r="C124" s="417"/>
      <c r="D124" s="417"/>
      <c r="E124" s="65"/>
    </row>
    <row r="125" spans="2:5" ht="15.75" hidden="1">
      <c r="B125" s="417"/>
      <c r="C125" s="417"/>
      <c r="D125" s="417"/>
      <c r="E125" s="65"/>
    </row>
    <row r="126" spans="2:5" ht="15.75" hidden="1">
      <c r="B126" s="417"/>
      <c r="C126" s="417"/>
      <c r="D126" s="417"/>
      <c r="E126" s="65"/>
    </row>
    <row r="127" spans="2:5" ht="15.75" hidden="1">
      <c r="B127" s="417"/>
      <c r="C127" s="417"/>
      <c r="D127" s="417"/>
      <c r="E127" s="65"/>
    </row>
    <row r="128" spans="2:5" ht="15.75" hidden="1">
      <c r="B128" s="417"/>
      <c r="C128" s="417"/>
      <c r="D128" s="417"/>
      <c r="E128" s="65"/>
    </row>
    <row r="129" spans="2:5" ht="15.75" hidden="1">
      <c r="B129" s="417"/>
      <c r="C129" s="417"/>
      <c r="D129" s="417"/>
      <c r="E129" s="65"/>
    </row>
    <row r="130" spans="2:5" ht="15.75" hidden="1">
      <c r="B130" s="417"/>
      <c r="C130" s="417"/>
      <c r="D130" s="417"/>
      <c r="E130" s="65"/>
    </row>
    <row r="131" spans="2:5" ht="15.75" hidden="1">
      <c r="B131" s="417"/>
      <c r="C131" s="417"/>
      <c r="D131" s="417"/>
      <c r="E131" s="65"/>
    </row>
    <row r="132" spans="2:5" ht="15.75" hidden="1">
      <c r="B132" s="417"/>
      <c r="C132" s="417"/>
      <c r="D132" s="417"/>
      <c r="E132" s="65"/>
    </row>
    <row r="133" spans="2:5" ht="15.75" hidden="1">
      <c r="B133" s="417"/>
      <c r="C133" s="417"/>
      <c r="D133" s="417"/>
      <c r="E133" s="65"/>
    </row>
    <row r="134" spans="2:5" ht="15.75" hidden="1">
      <c r="B134" s="417"/>
      <c r="C134" s="417"/>
      <c r="D134" s="417"/>
      <c r="E134" s="65"/>
    </row>
    <row r="135" spans="2:5" ht="15.75" hidden="1">
      <c r="B135" s="417"/>
      <c r="C135" s="417"/>
      <c r="D135" s="417"/>
      <c r="E135" s="65"/>
    </row>
    <row r="136" spans="2:5" ht="15.75" hidden="1">
      <c r="B136" s="417"/>
      <c r="C136" s="417"/>
      <c r="D136" s="417"/>
      <c r="E136" s="65"/>
    </row>
    <row r="137" spans="2:5" ht="15.75" hidden="1">
      <c r="B137" s="417"/>
      <c r="C137" s="417"/>
      <c r="D137" s="417"/>
      <c r="E137" s="65"/>
    </row>
    <row r="138" spans="2:5" ht="15.75" hidden="1">
      <c r="B138" s="417"/>
      <c r="C138" s="417"/>
      <c r="D138" s="417"/>
      <c r="E138" s="65"/>
    </row>
    <row r="139" spans="2:5" ht="15.75" hidden="1">
      <c r="B139" s="417"/>
      <c r="C139" s="417"/>
      <c r="D139" s="417"/>
      <c r="E139" s="65"/>
    </row>
    <row r="140" spans="2:5" ht="15.75" hidden="1">
      <c r="B140" s="417"/>
      <c r="C140" s="417"/>
      <c r="D140" s="417"/>
      <c r="E140" s="65"/>
    </row>
    <row r="141" spans="2:5" ht="15.75" hidden="1">
      <c r="B141" s="417"/>
      <c r="C141" s="417"/>
      <c r="D141" s="417"/>
      <c r="E141" s="65"/>
    </row>
    <row r="142" spans="2:5" ht="15.75" hidden="1">
      <c r="B142" s="417"/>
      <c r="C142" s="417"/>
      <c r="D142" s="417"/>
      <c r="E142" s="65"/>
    </row>
    <row r="143" spans="2:5" ht="15.75" hidden="1">
      <c r="B143" s="417"/>
      <c r="C143" s="417"/>
      <c r="D143" s="417"/>
      <c r="E143" s="65"/>
    </row>
    <row r="144" spans="2:5" ht="15.75" hidden="1">
      <c r="B144" s="417"/>
      <c r="C144" s="417"/>
      <c r="D144" s="417"/>
      <c r="E144" s="65"/>
    </row>
    <row r="145" spans="2:5" ht="15.75" hidden="1">
      <c r="B145" s="417"/>
      <c r="C145" s="417"/>
      <c r="D145" s="417"/>
      <c r="E145" s="65"/>
    </row>
    <row r="146" spans="2:5" ht="15.75" hidden="1">
      <c r="B146" s="417"/>
      <c r="C146" s="417"/>
      <c r="D146" s="417"/>
      <c r="E146" s="65"/>
    </row>
    <row r="147" spans="2:5" ht="15.75" hidden="1">
      <c r="B147" s="417"/>
      <c r="C147" s="417"/>
      <c r="D147" s="417"/>
      <c r="E147" s="65"/>
    </row>
    <row r="148" spans="2:5" ht="15.75" hidden="1">
      <c r="B148" s="417"/>
      <c r="C148" s="417"/>
      <c r="D148" s="417"/>
      <c r="E148" s="65"/>
    </row>
    <row r="149" spans="2:5" ht="15.75" hidden="1">
      <c r="B149" s="417"/>
      <c r="C149" s="417"/>
      <c r="D149" s="417"/>
      <c r="E149" s="65"/>
    </row>
    <row r="150" spans="2:5" ht="15.75" hidden="1">
      <c r="B150" s="417"/>
      <c r="C150" s="417"/>
      <c r="D150" s="417"/>
      <c r="E150" s="65"/>
    </row>
    <row r="151" spans="2:5" ht="15.75" hidden="1">
      <c r="B151" s="417"/>
      <c r="C151" s="417"/>
      <c r="D151" s="417"/>
      <c r="E151" s="65"/>
    </row>
    <row r="152" spans="2:5" ht="15.75" hidden="1">
      <c r="B152" s="417"/>
      <c r="C152" s="417"/>
      <c r="D152" s="417"/>
      <c r="E152" s="65"/>
    </row>
    <row r="153" spans="2:5" ht="15.75" hidden="1">
      <c r="B153" s="417"/>
      <c r="C153" s="417"/>
      <c r="D153" s="417"/>
      <c r="E153" s="65"/>
    </row>
    <row r="154" spans="2:5" ht="15.75" hidden="1">
      <c r="B154" s="417"/>
      <c r="C154" s="417"/>
      <c r="D154" s="417"/>
      <c r="E154" s="65"/>
    </row>
    <row r="155" spans="2:5" ht="15.75" hidden="1">
      <c r="B155" s="417"/>
      <c r="C155" s="417"/>
      <c r="D155" s="417"/>
      <c r="E155" s="65"/>
    </row>
    <row r="156" spans="2:5" ht="15.75" hidden="1">
      <c r="B156" s="417"/>
      <c r="C156" s="417"/>
      <c r="D156" s="417"/>
      <c r="E156" s="65"/>
    </row>
    <row r="157" spans="2:5" ht="15.75" hidden="1">
      <c r="B157" s="417"/>
      <c r="C157" s="417"/>
      <c r="D157" s="417"/>
      <c r="E157" s="65"/>
    </row>
    <row r="158" spans="2:5" ht="15.75" hidden="1">
      <c r="B158" s="417"/>
      <c r="C158" s="417"/>
      <c r="D158" s="417"/>
      <c r="E158" s="65"/>
    </row>
    <row r="159" spans="2:5" ht="15.75" hidden="1">
      <c r="B159" s="417"/>
      <c r="C159" s="417"/>
      <c r="D159" s="417"/>
      <c r="E159" s="65"/>
    </row>
    <row r="160" spans="2:5" ht="15.75" hidden="1">
      <c r="B160" s="417"/>
      <c r="C160" s="417"/>
      <c r="D160" s="417"/>
      <c r="E160" s="65"/>
    </row>
    <row r="161" spans="2:5" ht="15.75" hidden="1">
      <c r="B161" s="417"/>
      <c r="C161" s="417"/>
      <c r="D161" s="417"/>
      <c r="E161" s="65"/>
    </row>
    <row r="162" spans="2:5" ht="15.75" hidden="1">
      <c r="B162" s="417"/>
      <c r="C162" s="417"/>
      <c r="D162" s="417"/>
      <c r="E162" s="65"/>
    </row>
    <row r="163" spans="2:5" ht="15.75" hidden="1">
      <c r="B163" s="417"/>
      <c r="C163" s="417"/>
      <c r="D163" s="417"/>
      <c r="E163" s="65"/>
    </row>
    <row r="164" spans="2:5" ht="15.75" hidden="1">
      <c r="B164" s="417"/>
      <c r="C164" s="417"/>
      <c r="D164" s="417"/>
      <c r="E164" s="65"/>
    </row>
    <row r="165" spans="2:5" ht="15.75" hidden="1">
      <c r="B165" s="417"/>
      <c r="C165" s="417"/>
      <c r="D165" s="417"/>
      <c r="E165" s="65"/>
    </row>
    <row r="166" spans="2:5" ht="15.75" hidden="1">
      <c r="B166" s="417"/>
      <c r="C166" s="417"/>
      <c r="D166" s="417"/>
      <c r="E166" s="65"/>
    </row>
    <row r="167" spans="2:5" ht="15.75" hidden="1">
      <c r="B167" s="417"/>
      <c r="C167" s="417"/>
      <c r="D167" s="417"/>
      <c r="E167" s="65"/>
    </row>
    <row r="168" spans="2:5" ht="15.75" hidden="1">
      <c r="B168" s="417"/>
      <c r="C168" s="417"/>
      <c r="D168" s="417"/>
      <c r="E168" s="65"/>
    </row>
    <row r="169" spans="2:5" ht="15.75" hidden="1">
      <c r="B169" s="417"/>
      <c r="C169" s="417"/>
      <c r="D169" s="417"/>
      <c r="E169" s="65"/>
    </row>
    <row r="170" spans="2:5" ht="15.75" hidden="1">
      <c r="B170" s="417"/>
      <c r="C170" s="417"/>
      <c r="D170" s="417"/>
      <c r="E170" s="65"/>
    </row>
    <row r="171" spans="2:5" ht="15.75" hidden="1">
      <c r="B171" s="417"/>
      <c r="C171" s="417"/>
      <c r="D171" s="417"/>
      <c r="E171" s="65"/>
    </row>
    <row r="172" spans="2:5" ht="15.75" hidden="1">
      <c r="B172" s="417"/>
      <c r="C172" s="417"/>
      <c r="D172" s="417"/>
      <c r="E172" s="65"/>
    </row>
    <row r="173" spans="2:5" ht="15.75" hidden="1">
      <c r="B173" s="417"/>
      <c r="C173" s="417"/>
      <c r="D173" s="417"/>
      <c r="E173" s="65"/>
    </row>
    <row r="174" spans="2:5" ht="15.75" hidden="1">
      <c r="B174" s="417"/>
      <c r="C174" s="417"/>
      <c r="D174" s="417"/>
      <c r="E174" s="65"/>
    </row>
    <row r="175" spans="2:5" ht="15.75" hidden="1">
      <c r="B175" s="417"/>
      <c r="C175" s="417"/>
      <c r="D175" s="417"/>
      <c r="E175" s="65"/>
    </row>
    <row r="176" spans="2:5" ht="15.75" hidden="1">
      <c r="B176" s="417"/>
      <c r="C176" s="417"/>
      <c r="D176" s="417"/>
      <c r="E176" s="65"/>
    </row>
    <row r="177" spans="2:5" ht="15.75" hidden="1">
      <c r="B177" s="417"/>
      <c r="C177" s="417"/>
      <c r="D177" s="417"/>
      <c r="E177" s="65"/>
    </row>
    <row r="178" spans="2:5" ht="15.75" hidden="1">
      <c r="B178" s="417"/>
      <c r="C178" s="417"/>
      <c r="D178" s="417"/>
      <c r="E178" s="65"/>
    </row>
    <row r="179" spans="2:5" ht="15.75" hidden="1">
      <c r="B179" s="417"/>
      <c r="C179" s="417"/>
      <c r="D179" s="417"/>
      <c r="E179" s="65"/>
    </row>
    <row r="180" spans="2:5" ht="15.75" hidden="1">
      <c r="B180" s="417"/>
      <c r="C180" s="417"/>
      <c r="D180" s="417"/>
      <c r="E180" s="65"/>
    </row>
    <row r="181" spans="2:5" ht="15.75" hidden="1">
      <c r="B181" s="417"/>
      <c r="C181" s="417"/>
      <c r="D181" s="417"/>
      <c r="E181" s="65"/>
    </row>
    <row r="182" spans="2:5" ht="15.75" hidden="1">
      <c r="B182" s="417"/>
      <c r="C182" s="417"/>
      <c r="D182" s="417"/>
      <c r="E182" s="65"/>
    </row>
    <row r="183" spans="2:5" ht="15.75" hidden="1">
      <c r="B183" s="417"/>
      <c r="C183" s="417"/>
      <c r="D183" s="417"/>
      <c r="E183" s="65"/>
    </row>
    <row r="184" spans="2:5" ht="15.75" hidden="1">
      <c r="B184" s="417"/>
      <c r="C184" s="417"/>
      <c r="D184" s="417"/>
      <c r="E184" s="65"/>
    </row>
    <row r="185" spans="2:5" ht="15.75" hidden="1">
      <c r="B185" s="417"/>
      <c r="C185" s="417"/>
      <c r="D185" s="417"/>
      <c r="E185" s="65"/>
    </row>
    <row r="186" spans="2:5" ht="15.75" hidden="1">
      <c r="B186" s="417"/>
      <c r="C186" s="417"/>
      <c r="D186" s="417"/>
      <c r="E186" s="65"/>
    </row>
    <row r="187" spans="2:5" ht="15.75" hidden="1">
      <c r="B187" s="417"/>
      <c r="C187" s="417"/>
      <c r="D187" s="417"/>
      <c r="E187" s="65"/>
    </row>
    <row r="188" spans="2:5" ht="15.75" hidden="1">
      <c r="B188" s="417"/>
      <c r="C188" s="417"/>
      <c r="D188" s="417"/>
      <c r="E188" s="65"/>
    </row>
    <row r="189" spans="2:5" ht="15.75" hidden="1">
      <c r="B189" s="417"/>
      <c r="C189" s="417"/>
      <c r="D189" s="417"/>
      <c r="E189" s="65"/>
    </row>
    <row r="190" spans="2:5" ht="15.75" hidden="1">
      <c r="B190" s="417"/>
      <c r="C190" s="417"/>
      <c r="D190" s="417"/>
      <c r="E190" s="65"/>
    </row>
    <row r="191" spans="2:5" ht="15.75" hidden="1">
      <c r="B191" s="417"/>
      <c r="C191" s="417"/>
      <c r="D191" s="417"/>
      <c r="E191" s="65"/>
    </row>
    <row r="192" spans="2:5" ht="15.75" hidden="1">
      <c r="B192" s="417"/>
      <c r="C192" s="417"/>
      <c r="D192" s="417"/>
      <c r="E192" s="65"/>
    </row>
    <row r="193" spans="2:5" ht="15.75" hidden="1">
      <c r="B193" s="417"/>
      <c r="C193" s="417"/>
      <c r="D193" s="417"/>
      <c r="E193" s="65"/>
    </row>
    <row r="194" spans="2:5" ht="15.75" hidden="1">
      <c r="B194" s="417"/>
      <c r="C194" s="417"/>
      <c r="D194" s="417"/>
      <c r="E194" s="65"/>
    </row>
    <row r="195" spans="2:5" ht="15.75" hidden="1">
      <c r="B195" s="417"/>
      <c r="C195" s="417"/>
      <c r="D195" s="417"/>
      <c r="E195" s="65"/>
    </row>
    <row r="196" spans="2:5" ht="15.75" hidden="1">
      <c r="B196" s="417"/>
      <c r="C196" s="417"/>
      <c r="D196" s="417"/>
      <c r="E196" s="65"/>
    </row>
    <row r="197" spans="2:5" ht="15.75" hidden="1">
      <c r="B197" s="417"/>
      <c r="C197" s="417"/>
      <c r="D197" s="417"/>
      <c r="E197" s="65"/>
    </row>
    <row r="198" spans="2:5" ht="15.75" hidden="1">
      <c r="B198" s="417"/>
      <c r="C198" s="417"/>
      <c r="D198" s="417"/>
      <c r="E198" s="65"/>
    </row>
    <row r="199" spans="2:5" ht="15.75" hidden="1">
      <c r="B199" s="417"/>
      <c r="C199" s="417"/>
      <c r="D199" s="417"/>
      <c r="E199" s="65"/>
    </row>
    <row r="200" spans="2:5" ht="15.75" hidden="1">
      <c r="B200" s="417"/>
      <c r="C200" s="417"/>
      <c r="D200" s="417"/>
      <c r="E200" s="65"/>
    </row>
    <row r="201" spans="2:5" ht="15.75" hidden="1">
      <c r="B201" s="417"/>
      <c r="C201" s="417"/>
      <c r="D201" s="417"/>
      <c r="E201" s="65"/>
    </row>
    <row r="202" spans="2:5" ht="15.75" hidden="1">
      <c r="B202" s="417"/>
      <c r="C202" s="417"/>
      <c r="D202" s="417"/>
      <c r="E202" s="65"/>
    </row>
    <row r="203" spans="2:5" ht="15.75" hidden="1">
      <c r="B203" s="417"/>
      <c r="C203" s="417"/>
      <c r="D203" s="417"/>
      <c r="E203" s="65"/>
    </row>
    <row r="204" spans="2:5" ht="15.75" hidden="1">
      <c r="B204" s="417"/>
      <c r="C204" s="417"/>
      <c r="D204" s="417"/>
      <c r="E204" s="65"/>
    </row>
    <row r="205" spans="2:5" ht="15.75" hidden="1">
      <c r="B205" s="417"/>
      <c r="C205" s="417"/>
      <c r="D205" s="417"/>
      <c r="E205" s="65"/>
    </row>
    <row r="206" spans="2:5" ht="15.75" hidden="1">
      <c r="B206" s="417"/>
      <c r="C206" s="417"/>
      <c r="D206" s="417"/>
      <c r="E206" s="65"/>
    </row>
    <row r="207" spans="2:5" ht="15.75" hidden="1">
      <c r="B207" s="417"/>
      <c r="C207" s="417"/>
      <c r="D207" s="417"/>
      <c r="E207" s="65"/>
    </row>
    <row r="208" spans="2:5" ht="15.75" hidden="1">
      <c r="B208" s="417"/>
      <c r="C208" s="417"/>
      <c r="D208" s="417"/>
      <c r="E208" s="65"/>
    </row>
    <row r="209" spans="2:5" ht="15.75" hidden="1">
      <c r="B209" s="417"/>
      <c r="C209" s="417"/>
      <c r="D209" s="417"/>
      <c r="E209" s="65"/>
    </row>
    <row r="210" spans="2:5" ht="15.75" hidden="1">
      <c r="B210" s="417"/>
      <c r="C210" s="417"/>
      <c r="D210" s="417"/>
      <c r="E210" s="65"/>
    </row>
    <row r="211" spans="2:5" ht="15.75" hidden="1">
      <c r="B211" s="417"/>
      <c r="C211" s="417"/>
      <c r="D211" s="417"/>
      <c r="E211" s="65"/>
    </row>
    <row r="212" spans="2:5" ht="15.75" hidden="1">
      <c r="B212" s="417"/>
      <c r="C212" s="417"/>
      <c r="D212" s="417"/>
      <c r="E212" s="65"/>
    </row>
    <row r="213" spans="2:5" ht="15.75" hidden="1">
      <c r="B213" s="417"/>
      <c r="C213" s="417"/>
      <c r="D213" s="417"/>
      <c r="E213" s="65"/>
    </row>
    <row r="214" spans="2:5" ht="15.75" hidden="1">
      <c r="B214" s="417"/>
      <c r="C214" s="417"/>
      <c r="D214" s="417"/>
      <c r="E214" s="65"/>
    </row>
    <row r="215" spans="2:5" ht="15.75" hidden="1">
      <c r="B215" s="417"/>
      <c r="C215" s="417"/>
      <c r="D215" s="417"/>
      <c r="E215" s="65"/>
    </row>
    <row r="216" spans="2:5" ht="15.75" hidden="1">
      <c r="B216" s="417"/>
      <c r="C216" s="417"/>
      <c r="D216" s="417"/>
      <c r="E216" s="65"/>
    </row>
    <row r="217" spans="2:5" ht="15.75" hidden="1">
      <c r="B217" s="417"/>
      <c r="C217" s="417"/>
      <c r="D217" s="417"/>
      <c r="E217" s="65"/>
    </row>
    <row r="218" spans="2:5" ht="15.75" hidden="1">
      <c r="B218" s="417"/>
      <c r="C218" s="417"/>
      <c r="D218" s="417"/>
      <c r="E218" s="65"/>
    </row>
    <row r="219" spans="2:5" ht="15.75" hidden="1">
      <c r="B219" s="417"/>
      <c r="C219" s="417"/>
      <c r="D219" s="417"/>
      <c r="E219" s="65"/>
    </row>
    <row r="220" spans="2:5" ht="15.75" hidden="1">
      <c r="B220" s="417"/>
      <c r="C220" s="417"/>
      <c r="D220" s="417"/>
      <c r="E220" s="65"/>
    </row>
    <row r="221" spans="2:5" ht="15.75" hidden="1">
      <c r="B221" s="417"/>
      <c r="C221" s="417"/>
      <c r="D221" s="417"/>
      <c r="E221" s="65"/>
    </row>
    <row r="222" spans="2:5" ht="15.75" hidden="1">
      <c r="B222" s="417"/>
      <c r="C222" s="417"/>
      <c r="D222" s="417"/>
      <c r="E222" s="65"/>
    </row>
    <row r="223" spans="2:5" ht="15.75" hidden="1">
      <c r="B223" s="417"/>
      <c r="C223" s="417"/>
      <c r="D223" s="417"/>
      <c r="E223" s="65"/>
    </row>
    <row r="224" spans="2:5" ht="15.75" hidden="1">
      <c r="B224" s="417"/>
      <c r="C224" s="417"/>
      <c r="D224" s="417"/>
      <c r="E224" s="65"/>
    </row>
    <row r="225" spans="2:5" ht="15.75" hidden="1">
      <c r="B225" s="417"/>
      <c r="C225" s="417"/>
      <c r="D225" s="417"/>
      <c r="E225" s="65"/>
    </row>
    <row r="226" spans="2:5" ht="15.75" hidden="1">
      <c r="B226" s="417"/>
      <c r="C226" s="417"/>
      <c r="D226" s="417"/>
      <c r="E226" s="65"/>
    </row>
    <row r="227" spans="2:5" ht="15.75" hidden="1">
      <c r="B227" s="417"/>
      <c r="C227" s="417"/>
      <c r="D227" s="417"/>
      <c r="E227" s="65"/>
    </row>
    <row r="228" spans="2:5" ht="15.75" hidden="1">
      <c r="B228" s="417"/>
      <c r="C228" s="417"/>
      <c r="D228" s="417"/>
      <c r="E228" s="65"/>
    </row>
    <row r="229" spans="2:5" ht="15.75" hidden="1">
      <c r="B229" s="417"/>
      <c r="C229" s="417"/>
      <c r="D229" s="417"/>
      <c r="E229" s="65"/>
    </row>
    <row r="230" spans="2:5" ht="15.75" hidden="1">
      <c r="B230" s="417"/>
      <c r="C230" s="417"/>
      <c r="D230" s="417"/>
      <c r="E230" s="65"/>
    </row>
    <row r="231" spans="2:5" ht="15.75" hidden="1">
      <c r="B231" s="417"/>
      <c r="C231" s="417"/>
      <c r="D231" s="417"/>
      <c r="E231" s="65"/>
    </row>
    <row r="232" spans="2:5" ht="15.75" hidden="1">
      <c r="B232" s="417"/>
      <c r="C232" s="417"/>
      <c r="D232" s="417"/>
      <c r="E232" s="65"/>
    </row>
    <row r="233" spans="2:5" ht="15.75" hidden="1">
      <c r="B233" s="417"/>
      <c r="C233" s="417"/>
      <c r="D233" s="417"/>
      <c r="E233" s="65"/>
    </row>
    <row r="234" spans="2:5" ht="15.75" hidden="1">
      <c r="B234" s="417"/>
      <c r="C234" s="417"/>
      <c r="D234" s="417"/>
      <c r="E234" s="65"/>
    </row>
    <row r="235" spans="2:5" ht="15.75" hidden="1">
      <c r="B235" s="417"/>
      <c r="C235" s="417"/>
      <c r="D235" s="417"/>
      <c r="E235" s="65"/>
    </row>
    <row r="236" spans="2:5" ht="15.75" hidden="1">
      <c r="B236" s="417"/>
      <c r="C236" s="417"/>
      <c r="D236" s="417"/>
      <c r="E236" s="65"/>
    </row>
    <row r="237" spans="2:5" ht="15.75" hidden="1">
      <c r="B237" s="417"/>
      <c r="C237" s="417"/>
      <c r="D237" s="417"/>
      <c r="E237" s="65"/>
    </row>
    <row r="238" spans="2:5" ht="15.75" hidden="1">
      <c r="B238" s="417"/>
      <c r="C238" s="417"/>
      <c r="D238" s="417"/>
      <c r="E238" s="65"/>
    </row>
    <row r="239" spans="2:5" ht="15.75" hidden="1">
      <c r="B239" s="417"/>
      <c r="C239" s="417"/>
      <c r="D239" s="417"/>
      <c r="E239" s="65"/>
    </row>
    <row r="240" spans="2:5" ht="15.75" hidden="1">
      <c r="B240" s="417"/>
      <c r="C240" s="417"/>
      <c r="D240" s="417"/>
      <c r="E240" s="65"/>
    </row>
    <row r="241" spans="2:5" ht="15.75" hidden="1">
      <c r="B241" s="417"/>
      <c r="C241" s="417"/>
      <c r="D241" s="417"/>
      <c r="E241" s="65"/>
    </row>
    <row r="242" spans="2:5" ht="15.75" hidden="1">
      <c r="B242" s="417"/>
      <c r="C242" s="417"/>
      <c r="D242" s="417"/>
      <c r="E242" s="65"/>
    </row>
    <row r="243" spans="2:5" ht="15.75" hidden="1">
      <c r="B243" s="417"/>
      <c r="C243" s="417"/>
      <c r="D243" s="417"/>
      <c r="E243" s="65"/>
    </row>
    <row r="244" spans="2:5" ht="15.75" hidden="1">
      <c r="B244" s="417"/>
      <c r="C244" s="417"/>
      <c r="D244" s="417"/>
      <c r="E244" s="65"/>
    </row>
    <row r="245" spans="2:5" ht="15.75" hidden="1">
      <c r="B245" s="417"/>
      <c r="C245" s="417"/>
      <c r="D245" s="417"/>
      <c r="E245" s="65"/>
    </row>
    <row r="246" spans="2:5" ht="15.75" hidden="1">
      <c r="B246" s="417"/>
      <c r="C246" s="417"/>
      <c r="D246" s="417"/>
      <c r="E246" s="65"/>
    </row>
    <row r="247" spans="2:5" ht="15.75" hidden="1">
      <c r="B247" s="417"/>
      <c r="C247" s="417"/>
      <c r="D247" s="417"/>
      <c r="E247" s="65"/>
    </row>
    <row r="248" spans="2:5" ht="15.75" hidden="1">
      <c r="B248" s="417"/>
      <c r="C248" s="417"/>
      <c r="D248" s="417"/>
      <c r="E248" s="65"/>
    </row>
    <row r="249" spans="2:5" ht="15.75" hidden="1">
      <c r="B249" s="417"/>
      <c r="C249" s="417"/>
      <c r="D249" s="417"/>
      <c r="E249" s="65"/>
    </row>
    <row r="250" spans="2:5" ht="15.75" hidden="1">
      <c r="B250" s="417"/>
      <c r="C250" s="417"/>
      <c r="D250" s="417"/>
      <c r="E250" s="65"/>
    </row>
    <row r="251" spans="2:5" ht="15.75" hidden="1">
      <c r="B251" s="417"/>
      <c r="C251" s="417"/>
      <c r="D251" s="417"/>
      <c r="E251" s="65"/>
    </row>
    <row r="252" spans="2:5" ht="15.75" hidden="1">
      <c r="B252" s="417"/>
      <c r="C252" s="417"/>
      <c r="D252" s="417"/>
      <c r="E252" s="65"/>
    </row>
    <row r="253" spans="2:5" ht="15.75" hidden="1">
      <c r="B253" s="417"/>
      <c r="C253" s="417"/>
      <c r="D253" s="417"/>
      <c r="E253" s="65"/>
    </row>
    <row r="254" spans="2:5" ht="15.75" hidden="1">
      <c r="B254" s="417"/>
      <c r="C254" s="417"/>
      <c r="D254" s="417"/>
      <c r="E254" s="65"/>
    </row>
    <row r="255" spans="2:5" ht="15.75" hidden="1">
      <c r="B255" s="417"/>
      <c r="C255" s="417"/>
      <c r="D255" s="417"/>
      <c r="E255" s="65"/>
    </row>
    <row r="256" spans="2:5" ht="15.75" hidden="1">
      <c r="B256" s="417"/>
      <c r="C256" s="417"/>
      <c r="D256" s="417"/>
      <c r="E256" s="65"/>
    </row>
    <row r="257" spans="2:5" ht="15.75" hidden="1">
      <c r="B257" s="417"/>
      <c r="C257" s="417"/>
      <c r="D257" s="417"/>
      <c r="E257" s="65"/>
    </row>
    <row r="258" spans="2:5" ht="15.75" hidden="1">
      <c r="B258" s="417"/>
      <c r="C258" s="417"/>
      <c r="D258" s="417"/>
      <c r="E258" s="65"/>
    </row>
    <row r="259" spans="2:5" ht="15.75" hidden="1">
      <c r="B259" s="417"/>
      <c r="C259" s="417"/>
      <c r="D259" s="417"/>
      <c r="E259" s="65"/>
    </row>
    <row r="260" spans="2:5" ht="15.75" hidden="1">
      <c r="B260" s="417"/>
      <c r="C260" s="417"/>
      <c r="D260" s="417"/>
      <c r="E260" s="65"/>
    </row>
    <row r="261" spans="2:5" ht="15.75" hidden="1">
      <c r="B261" s="417"/>
      <c r="C261" s="417"/>
      <c r="D261" s="417"/>
      <c r="E261" s="65"/>
    </row>
    <row r="262" spans="2:5" ht="15.75" hidden="1">
      <c r="B262" s="417"/>
      <c r="C262" s="417"/>
      <c r="D262" s="417"/>
      <c r="E262" s="65"/>
    </row>
    <row r="263" spans="2:5" ht="15.75" hidden="1">
      <c r="B263" s="417"/>
      <c r="C263" s="417"/>
      <c r="D263" s="417"/>
      <c r="E263" s="65"/>
    </row>
    <row r="264" spans="2:5" ht="15.75" hidden="1">
      <c r="B264" s="417"/>
      <c r="C264" s="417"/>
      <c r="D264" s="417"/>
      <c r="E264" s="65"/>
    </row>
    <row r="265" spans="2:5" ht="15.75" hidden="1">
      <c r="B265" s="417"/>
      <c r="C265" s="417"/>
      <c r="D265" s="417"/>
      <c r="E265" s="65"/>
    </row>
    <row r="266" spans="2:5" ht="15.75" hidden="1">
      <c r="B266" s="417"/>
      <c r="C266" s="417"/>
      <c r="D266" s="417"/>
      <c r="E266" s="65"/>
    </row>
    <row r="267" spans="2:5" ht="15.75" hidden="1">
      <c r="B267" s="417"/>
      <c r="C267" s="417"/>
      <c r="D267" s="417"/>
      <c r="E267" s="65"/>
    </row>
    <row r="268" spans="2:5" ht="15.75" hidden="1">
      <c r="B268" s="417"/>
      <c r="C268" s="417"/>
      <c r="D268" s="417"/>
      <c r="E268" s="65"/>
    </row>
    <row r="269" spans="2:5" ht="15.75" hidden="1">
      <c r="B269" s="417"/>
      <c r="C269" s="417"/>
      <c r="D269" s="417"/>
      <c r="E269" s="65"/>
    </row>
    <row r="270" spans="2:5" ht="15.75" hidden="1">
      <c r="B270" s="417"/>
      <c r="C270" s="417"/>
      <c r="D270" s="417"/>
      <c r="E270" s="65"/>
    </row>
    <row r="271" spans="2:5" ht="15.75" hidden="1">
      <c r="B271" s="417"/>
      <c r="C271" s="417"/>
      <c r="D271" s="417"/>
      <c r="E271" s="65"/>
    </row>
    <row r="272" spans="2:5" ht="15.75" hidden="1">
      <c r="B272" s="417"/>
      <c r="C272" s="417"/>
      <c r="D272" s="417"/>
      <c r="E272" s="65"/>
    </row>
    <row r="273" spans="2:5" ht="15.75" hidden="1">
      <c r="B273" s="417"/>
      <c r="C273" s="417"/>
      <c r="D273" s="417"/>
      <c r="E273" s="65"/>
    </row>
    <row r="274" spans="2:5" ht="15.75" hidden="1">
      <c r="B274" s="417"/>
      <c r="C274" s="417"/>
      <c r="D274" s="417"/>
      <c r="E274" s="65"/>
    </row>
    <row r="275" spans="2:5" ht="15.75" hidden="1">
      <c r="B275" s="417"/>
      <c r="C275" s="417"/>
      <c r="D275" s="417"/>
      <c r="E275" s="65"/>
    </row>
    <row r="276" spans="2:5" ht="15.75" hidden="1">
      <c r="B276" s="417"/>
      <c r="C276" s="417"/>
      <c r="D276" s="417"/>
      <c r="E276" s="65"/>
    </row>
    <row r="277" spans="2:5" ht="15.75" hidden="1">
      <c r="B277" s="417"/>
      <c r="C277" s="417"/>
      <c r="D277" s="417"/>
      <c r="E277" s="65"/>
    </row>
    <row r="278" spans="2:5" ht="15.75" hidden="1">
      <c r="B278" s="417"/>
      <c r="C278" s="417"/>
      <c r="D278" s="417"/>
      <c r="E278" s="65"/>
    </row>
    <row r="279" spans="2:5" ht="15.75" hidden="1">
      <c r="B279" s="417"/>
      <c r="C279" s="417"/>
      <c r="D279" s="417"/>
      <c r="E279" s="65"/>
    </row>
    <row r="280" spans="2:5" ht="15.75" hidden="1">
      <c r="B280" s="417"/>
      <c r="C280" s="417"/>
      <c r="D280" s="417"/>
      <c r="E280" s="65"/>
    </row>
    <row r="281" spans="2:5" ht="15.75" hidden="1">
      <c r="B281" s="417"/>
      <c r="C281" s="417"/>
      <c r="D281" s="417"/>
      <c r="E281" s="65"/>
    </row>
    <row r="282" spans="2:5" ht="15.75" hidden="1">
      <c r="B282" s="417"/>
      <c r="C282" s="417"/>
      <c r="D282" s="417"/>
      <c r="E282" s="65"/>
    </row>
    <row r="283" spans="2:5" ht="15.75" hidden="1">
      <c r="B283" s="417"/>
      <c r="C283" s="417"/>
      <c r="D283" s="417"/>
      <c r="E283" s="65"/>
    </row>
    <row r="284" spans="2:5" ht="15.75" hidden="1">
      <c r="B284" s="417"/>
      <c r="C284" s="417"/>
      <c r="D284" s="417"/>
      <c r="E284" s="65"/>
    </row>
    <row r="285" spans="2:5" ht="15.75" hidden="1">
      <c r="B285" s="417"/>
      <c r="C285" s="417"/>
      <c r="D285" s="417"/>
      <c r="E285" s="65"/>
    </row>
    <row r="286" spans="2:5" ht="15.75" hidden="1">
      <c r="B286" s="417"/>
      <c r="C286" s="417"/>
      <c r="D286" s="417"/>
      <c r="E286" s="65"/>
    </row>
    <row r="287" spans="2:5" ht="15.75" hidden="1">
      <c r="B287" s="417"/>
      <c r="C287" s="417"/>
      <c r="D287" s="417"/>
      <c r="E287" s="65"/>
    </row>
    <row r="288" spans="2:5" ht="15.75" hidden="1">
      <c r="B288" s="417"/>
      <c r="C288" s="417"/>
      <c r="D288" s="417"/>
      <c r="E288" s="65"/>
    </row>
    <row r="289" spans="2:5" ht="15.75" hidden="1">
      <c r="B289" s="417"/>
      <c r="C289" s="417"/>
      <c r="D289" s="417"/>
      <c r="E289" s="65"/>
    </row>
    <row r="290" spans="2:5" ht="15.75" hidden="1">
      <c r="B290" s="417"/>
      <c r="C290" s="417"/>
      <c r="D290" s="417"/>
      <c r="E290" s="65"/>
    </row>
    <row r="291" spans="2:5" ht="15.75" hidden="1">
      <c r="B291" s="417"/>
      <c r="C291" s="417"/>
      <c r="D291" s="417"/>
      <c r="E291" s="65"/>
    </row>
    <row r="292" spans="2:5" ht="15.75" hidden="1">
      <c r="B292" s="417"/>
      <c r="C292" s="417"/>
      <c r="D292" s="417"/>
      <c r="E292" s="65"/>
    </row>
    <row r="293" spans="2:5" ht="15.75" hidden="1">
      <c r="B293" s="417"/>
      <c r="C293" s="417"/>
      <c r="D293" s="417"/>
      <c r="E293" s="65"/>
    </row>
    <row r="294" spans="2:5" ht="15.75" hidden="1">
      <c r="B294" s="417"/>
      <c r="C294" s="417"/>
      <c r="D294" s="417"/>
      <c r="E294" s="65"/>
    </row>
    <row r="295" spans="2:5" ht="15.75" hidden="1">
      <c r="B295" s="417"/>
      <c r="C295" s="417"/>
      <c r="D295" s="417"/>
      <c r="E295" s="65"/>
    </row>
    <row r="296" spans="2:5" ht="15.75" hidden="1">
      <c r="B296" s="417"/>
      <c r="C296" s="417"/>
      <c r="D296" s="417"/>
      <c r="E296" s="65"/>
    </row>
    <row r="297" spans="2:5" ht="15.75" hidden="1">
      <c r="B297" s="417"/>
      <c r="C297" s="417"/>
      <c r="D297" s="417"/>
      <c r="E297" s="65"/>
    </row>
    <row r="298" spans="2:5" ht="15.75" hidden="1">
      <c r="B298" s="417"/>
      <c r="C298" s="417"/>
      <c r="D298" s="417"/>
      <c r="E298" s="65"/>
    </row>
    <row r="299" spans="2:5" ht="15.75" hidden="1">
      <c r="B299" s="417"/>
      <c r="C299" s="417"/>
      <c r="D299" s="417"/>
      <c r="E299" s="65"/>
    </row>
    <row r="300" spans="2:5" ht="15.75" hidden="1">
      <c r="B300" s="417"/>
      <c r="C300" s="417"/>
      <c r="D300" s="417"/>
      <c r="E300" s="65"/>
    </row>
    <row r="301" spans="2:5" ht="15.75" hidden="1">
      <c r="B301" s="417"/>
      <c r="C301" s="417"/>
      <c r="D301" s="417"/>
      <c r="E301" s="65"/>
    </row>
    <row r="302" spans="2:5" ht="15.75" hidden="1">
      <c r="B302" s="417"/>
      <c r="C302" s="417"/>
      <c r="D302" s="417"/>
      <c r="E302" s="65"/>
    </row>
    <row r="303" spans="2:5" ht="15.75" hidden="1">
      <c r="B303" s="417"/>
      <c r="C303" s="417"/>
      <c r="D303" s="417"/>
      <c r="E303" s="65"/>
    </row>
    <row r="304" spans="2:5" ht="15.75" hidden="1">
      <c r="B304" s="417"/>
      <c r="C304" s="417"/>
      <c r="D304" s="417"/>
      <c r="E304" s="65"/>
    </row>
    <row r="305" spans="2:5" ht="15.75" hidden="1">
      <c r="B305" s="417"/>
      <c r="C305" s="417"/>
      <c r="D305" s="417"/>
      <c r="E305" s="65"/>
    </row>
    <row r="306" spans="2:5" ht="15.75" hidden="1">
      <c r="B306" s="417"/>
      <c r="C306" s="417"/>
      <c r="D306" s="417"/>
      <c r="E306" s="65"/>
    </row>
    <row r="307" spans="2:5" ht="15.75" hidden="1">
      <c r="B307" s="417"/>
      <c r="C307" s="417"/>
      <c r="D307" s="417"/>
      <c r="E307" s="65"/>
    </row>
    <row r="308" spans="2:5" ht="15.75" hidden="1">
      <c r="B308" s="417"/>
      <c r="C308" s="417"/>
      <c r="D308" s="417"/>
      <c r="E308" s="65"/>
    </row>
    <row r="309" spans="2:5" ht="15.75" hidden="1">
      <c r="B309" s="417"/>
      <c r="C309" s="417"/>
      <c r="D309" s="417"/>
      <c r="E309" s="65"/>
    </row>
    <row r="310" spans="2:5" ht="15.75" hidden="1">
      <c r="B310" s="417"/>
      <c r="C310" s="417"/>
      <c r="D310" s="417"/>
      <c r="E310" s="65"/>
    </row>
    <row r="311" spans="2:5" ht="15.75" hidden="1">
      <c r="B311" s="417"/>
      <c r="C311" s="417"/>
      <c r="D311" s="417"/>
      <c r="E311" s="65"/>
    </row>
    <row r="312" spans="2:5" ht="15.75" hidden="1">
      <c r="B312" s="417"/>
      <c r="C312" s="417"/>
      <c r="D312" s="417"/>
      <c r="E312" s="65"/>
    </row>
    <row r="313" spans="2:5" ht="15.75" hidden="1">
      <c r="B313" s="417"/>
      <c r="C313" s="417"/>
      <c r="D313" s="417"/>
      <c r="E313" s="65"/>
    </row>
    <row r="314" spans="2:5" ht="15.75" hidden="1">
      <c r="B314" s="417"/>
      <c r="C314" s="417"/>
      <c r="D314" s="417"/>
      <c r="E314" s="65"/>
    </row>
    <row r="315" spans="2:5" ht="15.75" hidden="1">
      <c r="B315" s="417"/>
      <c r="C315" s="417"/>
      <c r="D315" s="417"/>
      <c r="E315" s="65"/>
    </row>
    <row r="316" spans="2:5" ht="15.75" hidden="1">
      <c r="B316" s="417"/>
      <c r="C316" s="417"/>
      <c r="D316" s="417"/>
      <c r="E316" s="65"/>
    </row>
    <row r="317" spans="2:5" ht="15.75" hidden="1">
      <c r="B317" s="417"/>
      <c r="C317" s="417"/>
      <c r="D317" s="417"/>
      <c r="E317" s="65"/>
    </row>
    <row r="318" spans="2:5" ht="15.75" hidden="1">
      <c r="B318" s="417"/>
      <c r="C318" s="417"/>
      <c r="D318" s="417"/>
      <c r="E318" s="65"/>
    </row>
    <row r="319" spans="2:5" ht="15.75" hidden="1">
      <c r="B319" s="417"/>
      <c r="C319" s="417"/>
      <c r="D319" s="417"/>
      <c r="E319" s="65"/>
    </row>
    <row r="320" spans="2:5" ht="15.75" hidden="1">
      <c r="B320" s="417"/>
      <c r="C320" s="417"/>
      <c r="D320" s="417"/>
      <c r="E320" s="65"/>
    </row>
    <row r="321" spans="2:5" ht="15.75" hidden="1">
      <c r="B321" s="417"/>
      <c r="C321" s="417"/>
      <c r="D321" s="417"/>
      <c r="E321" s="65"/>
    </row>
    <row r="322" spans="2:5" ht="15.75" hidden="1">
      <c r="B322" s="417"/>
      <c r="C322" s="417"/>
      <c r="D322" s="417"/>
      <c r="E322" s="65"/>
    </row>
    <row r="323" spans="2:5" ht="15.75" hidden="1">
      <c r="B323" s="417"/>
      <c r="C323" s="417"/>
      <c r="D323" s="417"/>
      <c r="E323" s="65"/>
    </row>
    <row r="324" spans="2:5" ht="15.75" hidden="1">
      <c r="B324" s="417"/>
      <c r="C324" s="417"/>
      <c r="D324" s="417"/>
      <c r="E324" s="65"/>
    </row>
    <row r="325" spans="2:5" ht="15.75" hidden="1">
      <c r="B325" s="417"/>
      <c r="C325" s="417"/>
      <c r="D325" s="417"/>
      <c r="E325" s="65"/>
    </row>
    <row r="326" spans="2:5" ht="15.75" hidden="1">
      <c r="B326" s="417"/>
      <c r="C326" s="417"/>
      <c r="D326" s="417"/>
      <c r="E326" s="65"/>
    </row>
    <row r="327" spans="2:5" ht="15.75" hidden="1">
      <c r="B327" s="417"/>
      <c r="C327" s="417"/>
      <c r="D327" s="417"/>
      <c r="E327" s="65"/>
    </row>
    <row r="328" spans="2:5" ht="15.75" hidden="1">
      <c r="B328" s="417"/>
      <c r="C328" s="417"/>
      <c r="D328" s="417"/>
      <c r="E328" s="65"/>
    </row>
    <row r="329" spans="2:5" ht="15.75" hidden="1">
      <c r="B329" s="417"/>
      <c r="C329" s="417"/>
      <c r="D329" s="417"/>
      <c r="E329" s="65"/>
    </row>
    <row r="330" spans="2:5" ht="15.75" hidden="1">
      <c r="B330" s="417"/>
      <c r="C330" s="417"/>
      <c r="D330" s="417"/>
      <c r="E330" s="65"/>
    </row>
    <row r="331" spans="2:5" ht="15.75" hidden="1">
      <c r="B331" s="417"/>
      <c r="C331" s="417"/>
      <c r="D331" s="417"/>
      <c r="E331" s="65"/>
    </row>
    <row r="332" spans="2:5" ht="15.75" hidden="1">
      <c r="B332" s="417"/>
      <c r="C332" s="417"/>
      <c r="D332" s="417"/>
      <c r="E332" s="65"/>
    </row>
    <row r="333" spans="2:5" ht="15.75" hidden="1">
      <c r="B333" s="417"/>
      <c r="C333" s="417"/>
      <c r="D333" s="417"/>
      <c r="E333" s="65"/>
    </row>
    <row r="334" spans="2:5" ht="15.75" hidden="1">
      <c r="B334" s="417"/>
      <c r="C334" s="417"/>
      <c r="D334" s="417"/>
      <c r="E334" s="65"/>
    </row>
    <row r="335" spans="2:5" ht="15.75" hidden="1">
      <c r="B335" s="417"/>
      <c r="C335" s="417"/>
      <c r="D335" s="417"/>
      <c r="E335" s="65"/>
    </row>
    <row r="336" spans="2:5" ht="15.75" hidden="1">
      <c r="B336" s="417"/>
      <c r="C336" s="417"/>
      <c r="D336" s="417"/>
      <c r="E336" s="65"/>
    </row>
    <row r="337" spans="2:5" ht="15.75" hidden="1">
      <c r="B337" s="417"/>
      <c r="C337" s="417"/>
      <c r="D337" s="417"/>
      <c r="E337" s="65"/>
    </row>
    <row r="338" spans="2:5" ht="15.75" hidden="1">
      <c r="B338" s="417"/>
      <c r="C338" s="417"/>
      <c r="D338" s="417"/>
      <c r="E338" s="65"/>
    </row>
    <row r="339" spans="2:5" ht="15.75" hidden="1">
      <c r="B339" s="417"/>
      <c r="C339" s="417"/>
      <c r="D339" s="417"/>
      <c r="E339" s="65"/>
    </row>
    <row r="340" spans="2:5" ht="15.75" hidden="1">
      <c r="B340" s="417"/>
      <c r="C340" s="417"/>
      <c r="D340" s="417"/>
      <c r="E340" s="65"/>
    </row>
    <row r="341" spans="2:5" ht="15.75" hidden="1">
      <c r="B341" s="417"/>
      <c r="C341" s="417"/>
      <c r="D341" s="417"/>
      <c r="E341" s="65"/>
    </row>
    <row r="342" spans="2:5" ht="15.75" hidden="1">
      <c r="B342" s="417"/>
      <c r="C342" s="417"/>
      <c r="D342" s="417"/>
      <c r="E342" s="65"/>
    </row>
    <row r="343" spans="2:5" ht="15.75" hidden="1">
      <c r="B343" s="417"/>
      <c r="C343" s="417"/>
      <c r="D343" s="417"/>
      <c r="E343" s="65"/>
    </row>
    <row r="344" spans="2:5" ht="15.75" hidden="1">
      <c r="B344" s="417"/>
      <c r="C344" s="417"/>
      <c r="D344" s="417"/>
      <c r="E344" s="65"/>
    </row>
    <row r="345" spans="2:5" ht="15.75" hidden="1">
      <c r="B345" s="417"/>
      <c r="C345" s="417"/>
      <c r="D345" s="417"/>
      <c r="E345" s="65"/>
    </row>
    <row r="346" spans="2:5" ht="15.75" hidden="1">
      <c r="B346" s="417"/>
      <c r="C346" s="417"/>
      <c r="D346" s="417"/>
      <c r="E346" s="65"/>
    </row>
    <row r="347" spans="2:5" ht="15.75" hidden="1">
      <c r="B347" s="417"/>
      <c r="C347" s="417"/>
      <c r="D347" s="417"/>
      <c r="E347" s="65"/>
    </row>
    <row r="348" spans="2:5" ht="15.75" hidden="1">
      <c r="B348" s="417"/>
      <c r="C348" s="417"/>
      <c r="D348" s="417"/>
      <c r="E348" s="65"/>
    </row>
    <row r="349" spans="2:5" ht="15.75" hidden="1">
      <c r="B349" s="417"/>
      <c r="C349" s="417"/>
      <c r="D349" s="417"/>
      <c r="E349" s="65"/>
    </row>
    <row r="350" spans="2:5" ht="15.75" hidden="1">
      <c r="B350" s="417"/>
      <c r="C350" s="417"/>
      <c r="D350" s="417"/>
      <c r="E350" s="65"/>
    </row>
    <row r="351" spans="2:5" ht="15.75" hidden="1">
      <c r="B351" s="417"/>
      <c r="C351" s="417"/>
      <c r="D351" s="417"/>
      <c r="E351" s="65"/>
    </row>
    <row r="352" spans="2:5" ht="15.75" hidden="1">
      <c r="B352" s="417"/>
      <c r="C352" s="417"/>
      <c r="D352" s="417"/>
      <c r="E352" s="65"/>
    </row>
    <row r="353" spans="2:5" ht="15.75" hidden="1">
      <c r="B353" s="417"/>
      <c r="C353" s="417"/>
      <c r="D353" s="417"/>
      <c r="E353" s="65"/>
    </row>
    <row r="354" spans="2:5" ht="15.75" hidden="1">
      <c r="B354" s="417"/>
      <c r="C354" s="417"/>
      <c r="D354" s="417"/>
      <c r="E354" s="65"/>
    </row>
    <row r="355" spans="2:5" ht="15.75" hidden="1">
      <c r="B355" s="417"/>
      <c r="C355" s="417"/>
      <c r="D355" s="417"/>
      <c r="E355" s="65"/>
    </row>
    <row r="356" spans="2:5" ht="15.75" hidden="1">
      <c r="B356" s="417"/>
      <c r="C356" s="417"/>
      <c r="D356" s="417"/>
      <c r="E356" s="65"/>
    </row>
    <row r="357" spans="2:5" ht="15.75" hidden="1">
      <c r="B357" s="417"/>
      <c r="C357" s="417"/>
      <c r="D357" s="417"/>
      <c r="E357" s="65"/>
    </row>
    <row r="358" spans="2:5" ht="15.75" hidden="1">
      <c r="B358" s="417"/>
      <c r="C358" s="417"/>
      <c r="D358" s="417"/>
      <c r="E358" s="65"/>
    </row>
    <row r="359" spans="2:5" ht="15.75" hidden="1">
      <c r="B359" s="417"/>
      <c r="C359" s="417"/>
      <c r="D359" s="417"/>
      <c r="E359" s="65"/>
    </row>
    <row r="360" spans="2:5" ht="15.75" hidden="1">
      <c r="B360" s="417"/>
      <c r="C360" s="417"/>
      <c r="D360" s="417"/>
      <c r="E360" s="65"/>
    </row>
    <row r="361" spans="2:5" ht="15.75" hidden="1">
      <c r="B361" s="417"/>
      <c r="C361" s="417"/>
      <c r="D361" s="417"/>
      <c r="E361" s="65"/>
    </row>
    <row r="362" spans="2:5" ht="15.75" hidden="1">
      <c r="B362" s="417"/>
      <c r="C362" s="417"/>
      <c r="D362" s="417"/>
      <c r="E362" s="65"/>
    </row>
    <row r="363" spans="2:5" ht="15.75" hidden="1">
      <c r="B363" s="417"/>
      <c r="C363" s="417"/>
      <c r="D363" s="417"/>
      <c r="E363" s="65"/>
    </row>
    <row r="364" spans="2:5" ht="15.75" hidden="1">
      <c r="B364" s="417"/>
      <c r="C364" s="417"/>
      <c r="D364" s="417"/>
      <c r="E364" s="65"/>
    </row>
    <row r="365" spans="2:5" ht="15.75" hidden="1">
      <c r="B365" s="417"/>
      <c r="C365" s="417"/>
      <c r="D365" s="417"/>
      <c r="E365" s="65"/>
    </row>
    <row r="366" spans="2:5" ht="15.75" hidden="1">
      <c r="B366" s="417"/>
      <c r="C366" s="417"/>
      <c r="D366" s="417"/>
      <c r="E366" s="65"/>
    </row>
    <row r="367" spans="2:5" ht="15.75" hidden="1">
      <c r="B367" s="417"/>
      <c r="C367" s="417"/>
      <c r="D367" s="417"/>
      <c r="E367" s="65"/>
    </row>
    <row r="368" spans="2:5" ht="15.75" hidden="1">
      <c r="B368" s="417"/>
      <c r="C368" s="417"/>
      <c r="D368" s="417"/>
      <c r="E368" s="65"/>
    </row>
    <row r="369" spans="2:5" ht="15.75" hidden="1">
      <c r="B369" s="417"/>
      <c r="C369" s="417"/>
      <c r="D369" s="417"/>
      <c r="E369" s="65"/>
    </row>
    <row r="370" spans="2:5" ht="15.75" hidden="1">
      <c r="B370" s="417"/>
      <c r="C370" s="417"/>
      <c r="D370" s="417"/>
      <c r="E370" s="65"/>
    </row>
    <row r="371" spans="2:5" ht="15.75" hidden="1">
      <c r="B371" s="417"/>
      <c r="C371" s="417"/>
      <c r="D371" s="417"/>
      <c r="E371" s="65"/>
    </row>
    <row r="372" spans="2:5" ht="15.75" hidden="1">
      <c r="B372" s="417"/>
      <c r="C372" s="417"/>
      <c r="D372" s="417"/>
      <c r="E372" s="65"/>
    </row>
    <row r="373" spans="2:5" ht="15.75" hidden="1">
      <c r="B373" s="417"/>
      <c r="C373" s="417"/>
      <c r="D373" s="417"/>
      <c r="E373" s="65"/>
    </row>
    <row r="374" spans="2:5" ht="15.75" hidden="1">
      <c r="B374" s="417"/>
      <c r="C374" s="417"/>
      <c r="D374" s="417"/>
      <c r="E374" s="65"/>
    </row>
    <row r="375" spans="2:5" ht="15.75" hidden="1">
      <c r="B375" s="417"/>
      <c r="C375" s="417"/>
      <c r="D375" s="417"/>
      <c r="E375" s="65"/>
    </row>
    <row r="376" spans="2:5" ht="15.75" hidden="1">
      <c r="B376" s="417"/>
      <c r="C376" s="417"/>
      <c r="D376" s="417"/>
      <c r="E376" s="65"/>
    </row>
    <row r="377" spans="2:5" ht="15.75" hidden="1">
      <c r="B377" s="417"/>
      <c r="C377" s="417"/>
      <c r="D377" s="417"/>
      <c r="E377" s="65"/>
    </row>
    <row r="378" spans="2:5" ht="15.75" hidden="1">
      <c r="B378" s="417"/>
      <c r="C378" s="417"/>
      <c r="D378" s="417"/>
      <c r="E378" s="65"/>
    </row>
    <row r="379" spans="2:5" ht="15.75" hidden="1">
      <c r="B379" s="417"/>
      <c r="C379" s="417"/>
      <c r="D379" s="417"/>
      <c r="E379" s="65"/>
    </row>
    <row r="380" spans="2:5" ht="15.75" hidden="1">
      <c r="B380" s="417"/>
      <c r="C380" s="417"/>
      <c r="D380" s="417"/>
      <c r="E380" s="65"/>
    </row>
    <row r="381" spans="2:5" ht="15.75" hidden="1">
      <c r="B381" s="417"/>
      <c r="C381" s="417"/>
      <c r="D381" s="417"/>
      <c r="E381" s="65"/>
    </row>
    <row r="382" spans="2:5" ht="15.75" hidden="1">
      <c r="B382" s="417"/>
      <c r="C382" s="417"/>
      <c r="D382" s="417"/>
      <c r="E382" s="65"/>
    </row>
    <row r="383" spans="2:5" ht="15.75" hidden="1">
      <c r="B383" s="417"/>
      <c r="C383" s="417"/>
      <c r="D383" s="417"/>
      <c r="E383" s="65"/>
    </row>
    <row r="384" spans="2:5" ht="15.75" hidden="1">
      <c r="B384" s="417"/>
      <c r="C384" s="417"/>
      <c r="D384" s="417"/>
      <c r="E384" s="65"/>
    </row>
    <row r="385" spans="2:5" ht="15.75" hidden="1">
      <c r="B385" s="417"/>
      <c r="C385" s="417"/>
      <c r="D385" s="417"/>
      <c r="E385" s="65"/>
    </row>
    <row r="386" spans="2:5" ht="15.75" hidden="1">
      <c r="B386" s="417"/>
      <c r="C386" s="417"/>
      <c r="D386" s="417"/>
      <c r="E386" s="65"/>
    </row>
    <row r="387" spans="2:5" ht="15.75" hidden="1">
      <c r="B387" s="417"/>
      <c r="C387" s="417"/>
      <c r="D387" s="417"/>
      <c r="E387" s="65"/>
    </row>
    <row r="388" spans="2:5" ht="15.75" hidden="1">
      <c r="B388" s="417"/>
      <c r="C388" s="417"/>
      <c r="D388" s="417"/>
      <c r="E388" s="65"/>
    </row>
    <row r="389" spans="2:5" ht="15.75" hidden="1">
      <c r="B389" s="417"/>
      <c r="C389" s="417"/>
      <c r="D389" s="417"/>
      <c r="E389" s="65"/>
    </row>
    <row r="390" spans="2:5" ht="15.75" hidden="1">
      <c r="B390" s="417"/>
      <c r="C390" s="417"/>
      <c r="D390" s="417"/>
      <c r="E390" s="65"/>
    </row>
    <row r="391" spans="2:5" ht="15.75" hidden="1">
      <c r="B391" s="417"/>
      <c r="C391" s="417"/>
      <c r="D391" s="417"/>
      <c r="E391" s="65"/>
    </row>
    <row r="392" spans="2:5" ht="15.75" hidden="1">
      <c r="B392" s="417"/>
      <c r="C392" s="417"/>
      <c r="D392" s="417"/>
      <c r="E392" s="65"/>
    </row>
    <row r="393" spans="2:5" ht="15.75" hidden="1">
      <c r="B393" s="417"/>
      <c r="C393" s="417"/>
      <c r="D393" s="417"/>
      <c r="E393" s="65"/>
    </row>
    <row r="394" spans="2:5" ht="15.75" hidden="1">
      <c r="B394" s="417"/>
      <c r="C394" s="417"/>
      <c r="D394" s="417"/>
      <c r="E394" s="65"/>
    </row>
    <row r="395" spans="2:5" ht="15.75" hidden="1">
      <c r="B395" s="417"/>
      <c r="C395" s="417"/>
      <c r="D395" s="417"/>
      <c r="E395" s="65"/>
    </row>
    <row r="396" spans="2:5" ht="15.75" hidden="1">
      <c r="B396" s="417"/>
      <c r="C396" s="417"/>
      <c r="D396" s="417"/>
      <c r="E396" s="65"/>
    </row>
    <row r="397" spans="2:5" ht="15.75" hidden="1">
      <c r="B397" s="417"/>
      <c r="C397" s="417"/>
      <c r="D397" s="417"/>
      <c r="E397" s="65"/>
    </row>
    <row r="398" spans="2:5" ht="15.75" hidden="1">
      <c r="B398" s="417"/>
      <c r="C398" s="417"/>
      <c r="D398" s="417"/>
      <c r="E398" s="65"/>
    </row>
    <row r="399" spans="2:5" ht="15.75" hidden="1">
      <c r="B399" s="417"/>
      <c r="C399" s="417"/>
      <c r="D399" s="417"/>
      <c r="E399" s="65"/>
    </row>
    <row r="400" spans="2:5" ht="15.75" hidden="1">
      <c r="B400" s="417"/>
      <c r="C400" s="417"/>
      <c r="D400" s="417"/>
      <c r="E400" s="65"/>
    </row>
    <row r="401" spans="2:5" ht="15.75" hidden="1">
      <c r="B401" s="417"/>
      <c r="C401" s="417"/>
      <c r="D401" s="417"/>
      <c r="E401" s="65"/>
    </row>
    <row r="402" spans="2:5" ht="15.75" hidden="1">
      <c r="B402" s="417"/>
      <c r="C402" s="417"/>
      <c r="D402" s="417"/>
      <c r="E402" s="65"/>
    </row>
    <row r="403" spans="2:5" ht="15.75" hidden="1">
      <c r="B403" s="417"/>
      <c r="C403" s="417"/>
      <c r="D403" s="417"/>
      <c r="E403" s="65"/>
    </row>
    <row r="404" spans="2:5" ht="15.75" hidden="1">
      <c r="B404" s="417"/>
      <c r="C404" s="417"/>
      <c r="D404" s="417"/>
      <c r="E404" s="65"/>
    </row>
    <row r="405" spans="2:5" ht="15.75" hidden="1">
      <c r="B405" s="417"/>
      <c r="C405" s="417"/>
      <c r="D405" s="417"/>
      <c r="E405" s="65"/>
    </row>
    <row r="406" spans="2:5" ht="15.75" hidden="1">
      <c r="B406" s="417"/>
      <c r="C406" s="417"/>
      <c r="D406" s="417"/>
      <c r="E406" s="65"/>
    </row>
    <row r="407" spans="2:5" ht="15.75" hidden="1">
      <c r="B407" s="417"/>
      <c r="C407" s="417"/>
      <c r="D407" s="417"/>
      <c r="E407" s="65"/>
    </row>
    <row r="408" spans="2:5" ht="15.75" hidden="1">
      <c r="B408" s="417"/>
      <c r="C408" s="417"/>
      <c r="D408" s="417"/>
      <c r="E408" s="65"/>
    </row>
    <row r="409" spans="2:5" ht="15.75" hidden="1">
      <c r="B409" s="417"/>
      <c r="C409" s="417"/>
      <c r="D409" s="417"/>
      <c r="E409" s="65"/>
    </row>
    <row r="410" spans="2:5" ht="15.75" hidden="1">
      <c r="B410" s="417"/>
      <c r="C410" s="417"/>
      <c r="D410" s="417"/>
      <c r="E410" s="65"/>
    </row>
    <row r="411" spans="2:5" ht="15.75" hidden="1">
      <c r="B411" s="417"/>
      <c r="C411" s="417"/>
      <c r="D411" s="417"/>
      <c r="E411" s="65"/>
    </row>
    <row r="412" spans="2:5" ht="15.75" hidden="1">
      <c r="B412" s="417"/>
      <c r="C412" s="417"/>
      <c r="D412" s="417"/>
      <c r="E412" s="65"/>
    </row>
    <row r="413" spans="2:5" ht="15.75" hidden="1">
      <c r="B413" s="417"/>
      <c r="C413" s="417"/>
      <c r="D413" s="417"/>
      <c r="E413" s="65"/>
    </row>
    <row r="414" spans="2:5" ht="15.75" hidden="1">
      <c r="B414" s="417"/>
      <c r="C414" s="417"/>
      <c r="D414" s="417"/>
      <c r="E414" s="65"/>
    </row>
    <row r="415" spans="2:5" ht="15.75" hidden="1">
      <c r="B415" s="417"/>
      <c r="C415" s="417"/>
      <c r="D415" s="417"/>
      <c r="E415" s="65"/>
    </row>
    <row r="416" spans="2:5" ht="15.75" hidden="1">
      <c r="B416" s="417"/>
      <c r="C416" s="417"/>
      <c r="D416" s="417"/>
      <c r="E416" s="65"/>
    </row>
    <row r="417" spans="2:5" ht="15.75" hidden="1">
      <c r="B417" s="417"/>
      <c r="C417" s="417"/>
      <c r="D417" s="417"/>
      <c r="E417" s="65"/>
    </row>
    <row r="418" spans="2:5" ht="15.75" hidden="1">
      <c r="B418" s="417"/>
      <c r="C418" s="417"/>
      <c r="D418" s="417"/>
      <c r="E418" s="65"/>
    </row>
    <row r="419" spans="2:5" ht="15.75" hidden="1">
      <c r="B419" s="417"/>
      <c r="C419" s="417"/>
      <c r="D419" s="417"/>
      <c r="E419" s="65"/>
    </row>
    <row r="420" spans="2:5" ht="15.75" hidden="1">
      <c r="B420" s="417"/>
      <c r="C420" s="417"/>
      <c r="D420" s="417"/>
      <c r="E420" s="65"/>
    </row>
    <row r="421" spans="2:5" ht="15.75" hidden="1">
      <c r="B421" s="417"/>
      <c r="C421" s="417"/>
      <c r="D421" s="417"/>
      <c r="E421" s="65"/>
    </row>
    <row r="422" spans="2:5" ht="15.75" hidden="1">
      <c r="B422" s="417"/>
      <c r="C422" s="417"/>
      <c r="D422" s="417"/>
      <c r="E422" s="65"/>
    </row>
    <row r="423" spans="2:5" ht="15.75" hidden="1">
      <c r="B423" s="417"/>
      <c r="C423" s="417"/>
      <c r="D423" s="417"/>
      <c r="E423" s="65"/>
    </row>
    <row r="424" spans="2:5" ht="15.75" hidden="1">
      <c r="B424" s="417"/>
      <c r="C424" s="417"/>
      <c r="D424" s="417"/>
      <c r="E424" s="65"/>
    </row>
    <row r="425" spans="2:5" ht="15.75" hidden="1">
      <c r="B425" s="417"/>
      <c r="C425" s="417"/>
      <c r="D425" s="417"/>
      <c r="E425" s="65"/>
    </row>
    <row r="426" spans="2:5" ht="15.75" hidden="1">
      <c r="B426" s="417"/>
      <c r="C426" s="417"/>
      <c r="D426" s="417"/>
      <c r="E426" s="65"/>
    </row>
    <row r="427" spans="2:5" ht="15.75" hidden="1">
      <c r="B427" s="417"/>
      <c r="C427" s="417"/>
      <c r="D427" s="417"/>
      <c r="E427" s="65"/>
    </row>
    <row r="428" spans="2:5" ht="15.75" hidden="1">
      <c r="B428" s="417"/>
      <c r="C428" s="417"/>
      <c r="D428" s="417"/>
      <c r="E428" s="65"/>
    </row>
    <row r="429" spans="2:5" ht="15.75" hidden="1">
      <c r="B429" s="417"/>
      <c r="C429" s="417"/>
      <c r="D429" s="417"/>
      <c r="E429" s="65"/>
    </row>
    <row r="430" spans="2:5" ht="15.75" hidden="1">
      <c r="B430" s="417"/>
      <c r="C430" s="417"/>
      <c r="D430" s="417"/>
      <c r="E430" s="65"/>
    </row>
    <row r="431" spans="2:5" ht="15.75" hidden="1">
      <c r="B431" s="417"/>
      <c r="C431" s="417"/>
      <c r="D431" s="417"/>
      <c r="E431" s="65"/>
    </row>
    <row r="432" spans="2:5" ht="15.75" hidden="1">
      <c r="B432" s="417"/>
      <c r="C432" s="417"/>
      <c r="D432" s="417"/>
      <c r="E432" s="65"/>
    </row>
    <row r="433" spans="2:5" ht="15.75" hidden="1">
      <c r="B433" s="417"/>
      <c r="C433" s="417"/>
      <c r="D433" s="417"/>
      <c r="E433" s="65"/>
    </row>
    <row r="434" spans="2:5" ht="15.75" hidden="1">
      <c r="B434" s="417"/>
      <c r="C434" s="417"/>
      <c r="D434" s="417"/>
      <c r="E434" s="65"/>
    </row>
    <row r="435" spans="2:5" ht="15.75" hidden="1">
      <c r="B435" s="417"/>
      <c r="C435" s="417"/>
      <c r="D435" s="417"/>
      <c r="E435" s="65"/>
    </row>
    <row r="436" spans="2:5" ht="15.75" hidden="1">
      <c r="B436" s="417"/>
      <c r="C436" s="417"/>
      <c r="D436" s="417"/>
      <c r="E436" s="65"/>
    </row>
    <row r="437" spans="2:5" ht="15.75" hidden="1">
      <c r="B437" s="417"/>
      <c r="C437" s="417"/>
      <c r="D437" s="417"/>
      <c r="E437" s="65"/>
    </row>
    <row r="438" spans="2:5" ht="15.75" hidden="1">
      <c r="B438" s="417"/>
      <c r="C438" s="417"/>
      <c r="D438" s="417"/>
      <c r="E438" s="65"/>
    </row>
    <row r="439" spans="2:5" ht="15.75" hidden="1">
      <c r="B439" s="417"/>
      <c r="C439" s="417"/>
      <c r="D439" s="417"/>
      <c r="E439" s="65"/>
    </row>
    <row r="440" spans="2:5" ht="15.75" hidden="1">
      <c r="B440" s="417"/>
      <c r="C440" s="417"/>
      <c r="D440" s="417"/>
      <c r="E440" s="65"/>
    </row>
    <row r="441" spans="2:5" ht="15.75" hidden="1">
      <c r="B441" s="417"/>
      <c r="C441" s="417"/>
      <c r="D441" s="417"/>
      <c r="E441" s="65"/>
    </row>
    <row r="442" spans="2:5" ht="15.75" hidden="1">
      <c r="B442" s="417"/>
      <c r="C442" s="417"/>
      <c r="D442" s="417"/>
      <c r="E442" s="65"/>
    </row>
    <row r="443" spans="2:5" ht="15.75" hidden="1">
      <c r="B443" s="417"/>
      <c r="C443" s="417"/>
      <c r="D443" s="417"/>
      <c r="E443" s="65"/>
    </row>
    <row r="444" spans="2:5" ht="15.75" hidden="1">
      <c r="B444" s="417"/>
      <c r="C444" s="417"/>
      <c r="D444" s="417"/>
      <c r="E444" s="65"/>
    </row>
    <row r="445" spans="2:5" ht="15.75" hidden="1">
      <c r="B445" s="417"/>
      <c r="C445" s="417"/>
      <c r="D445" s="417"/>
      <c r="E445" s="65"/>
    </row>
    <row r="446" spans="2:5" ht="15.75" hidden="1">
      <c r="B446" s="417"/>
      <c r="C446" s="417"/>
      <c r="D446" s="417"/>
      <c r="E446" s="65"/>
    </row>
    <row r="447" spans="2:5" ht="15.75" hidden="1">
      <c r="B447" s="417"/>
      <c r="C447" s="417"/>
      <c r="D447" s="417"/>
      <c r="E447" s="65"/>
    </row>
    <row r="448" spans="2:5" ht="15.75" hidden="1">
      <c r="B448" s="417"/>
      <c r="C448" s="417"/>
      <c r="D448" s="417"/>
      <c r="E448" s="65"/>
    </row>
    <row r="449" spans="2:5" ht="15.75" hidden="1">
      <c r="B449" s="417"/>
      <c r="C449" s="417"/>
      <c r="D449" s="417"/>
      <c r="E449" s="65"/>
    </row>
    <row r="450" spans="2:5" ht="15.75" hidden="1">
      <c r="B450" s="417"/>
      <c r="C450" s="417"/>
      <c r="D450" s="417"/>
      <c r="E450" s="65"/>
    </row>
    <row r="451" spans="2:5" ht="15.75" hidden="1">
      <c r="B451" s="417"/>
      <c r="C451" s="417"/>
      <c r="D451" s="417"/>
      <c r="E451" s="65"/>
    </row>
    <row r="452" spans="2:5" ht="15.75" hidden="1">
      <c r="B452" s="417"/>
      <c r="C452" s="417"/>
      <c r="D452" s="417"/>
      <c r="E452" s="65"/>
    </row>
    <row r="453" spans="2:5" ht="15.75" hidden="1">
      <c r="B453" s="417"/>
      <c r="C453" s="417"/>
      <c r="D453" s="417"/>
      <c r="E453" s="65"/>
    </row>
    <row r="454" spans="2:5" ht="15.75" hidden="1">
      <c r="B454" s="417"/>
      <c r="C454" s="417"/>
      <c r="D454" s="417"/>
      <c r="E454" s="65"/>
    </row>
    <row r="455" spans="2:5" ht="15.75" hidden="1">
      <c r="B455" s="417"/>
      <c r="C455" s="417"/>
      <c r="D455" s="417"/>
      <c r="E455" s="65"/>
    </row>
    <row r="456" spans="2:5" ht="15.75" hidden="1">
      <c r="B456" s="417"/>
      <c r="C456" s="417"/>
      <c r="D456" s="417"/>
      <c r="E456" s="65"/>
    </row>
    <row r="457" spans="2:5" ht="15.75" hidden="1">
      <c r="B457" s="417"/>
      <c r="C457" s="417"/>
      <c r="D457" s="417"/>
      <c r="E457" s="65"/>
    </row>
    <row r="458" spans="2:5" ht="15.75" hidden="1">
      <c r="B458" s="417"/>
      <c r="C458" s="417"/>
      <c r="D458" s="417"/>
      <c r="E458" s="65"/>
    </row>
    <row r="459" spans="2:5" ht="15.75" hidden="1">
      <c r="B459" s="417"/>
      <c r="C459" s="417"/>
      <c r="D459" s="417"/>
      <c r="E459" s="65"/>
    </row>
    <row r="460" spans="2:5" ht="15.75" hidden="1">
      <c r="B460" s="417"/>
      <c r="C460" s="417"/>
      <c r="D460" s="417"/>
      <c r="E460" s="65"/>
    </row>
    <row r="461" spans="2:5" ht="15.75" hidden="1">
      <c r="B461" s="417"/>
      <c r="C461" s="417"/>
      <c r="D461" s="417"/>
      <c r="E461" s="65"/>
    </row>
    <row r="462" spans="2:5" ht="15.75" hidden="1">
      <c r="B462" s="417"/>
      <c r="C462" s="417"/>
      <c r="D462" s="417"/>
      <c r="E462" s="65"/>
    </row>
    <row r="463" spans="2:5" ht="15.75" hidden="1">
      <c r="B463" s="417"/>
      <c r="C463" s="417"/>
      <c r="D463" s="417"/>
      <c r="E463" s="65"/>
    </row>
    <row r="464" spans="2:5" ht="15.75" hidden="1">
      <c r="B464" s="417"/>
      <c r="C464" s="417"/>
      <c r="D464" s="417"/>
      <c r="E464" s="65"/>
    </row>
    <row r="465" spans="2:5" ht="15.75" hidden="1">
      <c r="B465" s="417"/>
      <c r="C465" s="417"/>
      <c r="D465" s="417"/>
      <c r="E465" s="65"/>
    </row>
    <row r="466" spans="2:5" ht="15.75" hidden="1">
      <c r="B466" s="417"/>
      <c r="C466" s="417"/>
      <c r="D466" s="417"/>
      <c r="E466" s="65"/>
    </row>
    <row r="467" spans="2:5" ht="15.75" hidden="1">
      <c r="B467" s="417"/>
      <c r="C467" s="417"/>
      <c r="D467" s="417"/>
      <c r="E467" s="65"/>
    </row>
    <row r="468" spans="2:5" ht="15.75" hidden="1">
      <c r="B468" s="417"/>
      <c r="C468" s="417"/>
      <c r="D468" s="417"/>
      <c r="E468" s="65"/>
    </row>
    <row r="469" spans="2:5" ht="15.75" hidden="1">
      <c r="B469" s="417"/>
      <c r="C469" s="417"/>
      <c r="D469" s="417"/>
      <c r="E469" s="65"/>
    </row>
    <row r="470" spans="2:5" ht="15.75" hidden="1">
      <c r="B470" s="417"/>
      <c r="C470" s="417"/>
      <c r="D470" s="417"/>
      <c r="E470" s="65"/>
    </row>
    <row r="471" spans="2:5" ht="15.75" hidden="1">
      <c r="B471" s="417"/>
      <c r="C471" s="417"/>
      <c r="D471" s="417"/>
      <c r="E471" s="65"/>
    </row>
    <row r="472" spans="2:5" ht="15.75" hidden="1">
      <c r="B472" s="417"/>
      <c r="C472" s="417"/>
      <c r="D472" s="417"/>
      <c r="E472" s="65"/>
    </row>
    <row r="473" spans="2:5" ht="15.75" hidden="1">
      <c r="B473" s="417"/>
      <c r="C473" s="417"/>
      <c r="D473" s="417"/>
      <c r="E473" s="65"/>
    </row>
    <row r="474" spans="2:5" ht="15.75" hidden="1">
      <c r="B474" s="417"/>
      <c r="C474" s="417"/>
      <c r="D474" s="417"/>
      <c r="E474" s="65"/>
    </row>
    <row r="475" spans="2:5" ht="15.75" hidden="1">
      <c r="B475" s="417"/>
      <c r="C475" s="417"/>
      <c r="D475" s="417"/>
      <c r="E475" s="65"/>
    </row>
    <row r="476" spans="2:5" ht="15.75" hidden="1">
      <c r="B476" s="417"/>
      <c r="C476" s="417"/>
      <c r="D476" s="417"/>
      <c r="E476" s="65"/>
    </row>
    <row r="477" spans="2:5" ht="15.75" hidden="1">
      <c r="B477" s="417"/>
      <c r="C477" s="417"/>
      <c r="D477" s="417"/>
      <c r="E477" s="65"/>
    </row>
    <row r="478" spans="2:5" ht="15.75" hidden="1">
      <c r="B478" s="417"/>
      <c r="C478" s="417"/>
      <c r="D478" s="417"/>
      <c r="E478" s="65"/>
    </row>
    <row r="479" spans="2:5" ht="15.75" hidden="1">
      <c r="B479" s="417"/>
      <c r="C479" s="417"/>
      <c r="D479" s="417"/>
      <c r="E479" s="65"/>
    </row>
    <row r="480" spans="2:5" ht="15.75" hidden="1">
      <c r="B480" s="417"/>
      <c r="C480" s="417"/>
      <c r="D480" s="417"/>
      <c r="E480" s="65"/>
    </row>
    <row r="481" spans="2:5" ht="15.75" hidden="1">
      <c r="B481" s="417"/>
      <c r="C481" s="417"/>
      <c r="D481" s="417"/>
      <c r="E481" s="65"/>
    </row>
    <row r="482" spans="2:5" ht="15.75" hidden="1">
      <c r="B482" s="417"/>
      <c r="C482" s="417"/>
      <c r="D482" s="417"/>
      <c r="E482" s="65"/>
    </row>
    <row r="483" spans="2:5" ht="15.75" hidden="1">
      <c r="B483" s="417"/>
      <c r="C483" s="417"/>
      <c r="D483" s="417"/>
      <c r="E483" s="65"/>
    </row>
    <row r="484" spans="2:5" ht="15.75" hidden="1">
      <c r="B484" s="417"/>
      <c r="C484" s="417"/>
      <c r="D484" s="417"/>
      <c r="E484" s="65"/>
    </row>
    <row r="485" spans="2:5" ht="15.75" hidden="1">
      <c r="B485" s="417"/>
      <c r="C485" s="417"/>
      <c r="D485" s="417"/>
      <c r="E485" s="65"/>
    </row>
    <row r="486" spans="2:5" ht="15.75" hidden="1">
      <c r="B486" s="417"/>
      <c r="C486" s="417"/>
      <c r="D486" s="417"/>
      <c r="E486" s="65"/>
    </row>
    <row r="487" spans="2:5" ht="15.75" hidden="1">
      <c r="B487" s="417"/>
      <c r="C487" s="417"/>
      <c r="D487" s="417"/>
      <c r="E487" s="65"/>
    </row>
    <row r="488" spans="2:5" ht="15.75" hidden="1">
      <c r="B488" s="417"/>
      <c r="C488" s="417"/>
      <c r="D488" s="417"/>
      <c r="E488" s="65"/>
    </row>
    <row r="489" spans="2:5" ht="15.75" hidden="1">
      <c r="B489" s="417"/>
      <c r="C489" s="417"/>
      <c r="D489" s="417"/>
      <c r="E489" s="65"/>
    </row>
    <row r="490" spans="2:5" ht="15.75" hidden="1">
      <c r="B490" s="417"/>
      <c r="C490" s="417"/>
      <c r="D490" s="417"/>
      <c r="E490" s="65"/>
    </row>
    <row r="491" spans="2:5" ht="15.75" hidden="1">
      <c r="B491" s="417"/>
      <c r="C491" s="417"/>
      <c r="D491" s="417"/>
      <c r="E491" s="65"/>
    </row>
    <row r="492" spans="2:5" ht="15.75" hidden="1">
      <c r="B492" s="417"/>
      <c r="C492" s="417"/>
      <c r="D492" s="417"/>
      <c r="E492" s="65"/>
    </row>
    <row r="493" spans="2:5" ht="15.75" hidden="1">
      <c r="B493" s="417"/>
      <c r="C493" s="417"/>
      <c r="D493" s="417"/>
      <c r="E493" s="65"/>
    </row>
    <row r="494" spans="2:5" ht="15.75" hidden="1">
      <c r="B494" s="417"/>
      <c r="C494" s="417"/>
      <c r="D494" s="417"/>
      <c r="E494" s="65"/>
    </row>
    <row r="495" spans="2:5" ht="15.75" hidden="1">
      <c r="B495" s="417"/>
      <c r="C495" s="417"/>
      <c r="D495" s="417"/>
      <c r="E495" s="65"/>
    </row>
    <row r="496" spans="2:5" ht="15.75" hidden="1">
      <c r="B496" s="417"/>
      <c r="C496" s="417"/>
      <c r="D496" s="417"/>
      <c r="E496" s="65"/>
    </row>
    <row r="497" spans="2:5" ht="15.75" hidden="1">
      <c r="B497" s="417"/>
      <c r="C497" s="417"/>
      <c r="D497" s="417"/>
      <c r="E497" s="65"/>
    </row>
    <row r="498" spans="2:5" ht="15.75" hidden="1">
      <c r="B498" s="417"/>
      <c r="C498" s="417"/>
      <c r="D498" s="417"/>
      <c r="E498" s="65"/>
    </row>
    <row r="499" spans="2:5" ht="15.75" hidden="1">
      <c r="B499" s="417"/>
      <c r="C499" s="417"/>
      <c r="D499" s="417"/>
      <c r="E499" s="65"/>
    </row>
    <row r="500" spans="2:5" ht="15.75" hidden="1">
      <c r="B500" s="417"/>
      <c r="C500" s="417"/>
      <c r="D500" s="417"/>
      <c r="E500" s="65"/>
    </row>
    <row r="501" spans="2:5" ht="15.75" hidden="1">
      <c r="B501" s="417"/>
      <c r="C501" s="417"/>
      <c r="D501" s="417"/>
      <c r="E501" s="65"/>
    </row>
    <row r="502" spans="2:5" ht="15.75" hidden="1">
      <c r="B502" s="417"/>
      <c r="C502" s="417"/>
      <c r="D502" s="417"/>
      <c r="E502" s="65"/>
    </row>
    <row r="503" spans="2:5" ht="15.75" hidden="1">
      <c r="B503" s="417"/>
      <c r="C503" s="417"/>
      <c r="D503" s="417"/>
      <c r="E503" s="65"/>
    </row>
    <row r="504" spans="2:5" ht="15.75" hidden="1">
      <c r="B504" s="417"/>
      <c r="C504" s="417"/>
      <c r="D504" s="417"/>
      <c r="E504" s="65"/>
    </row>
    <row r="505" spans="2:5" ht="15.75" hidden="1">
      <c r="B505" s="417"/>
      <c r="C505" s="417"/>
      <c r="D505" s="417"/>
      <c r="E505" s="65"/>
    </row>
    <row r="506" spans="2:5" ht="15.75" hidden="1">
      <c r="B506" s="417"/>
      <c r="C506" s="417"/>
      <c r="D506" s="417"/>
      <c r="E506" s="65"/>
    </row>
    <row r="507" spans="2:5" ht="15.75" hidden="1">
      <c r="B507" s="417"/>
      <c r="C507" s="417"/>
      <c r="D507" s="417"/>
      <c r="E507" s="65"/>
    </row>
    <row r="508" spans="2:5" ht="15.75" hidden="1">
      <c r="B508" s="417"/>
      <c r="C508" s="417"/>
      <c r="D508" s="417"/>
      <c r="E508" s="65"/>
    </row>
    <row r="509" spans="2:5" ht="15.75" hidden="1">
      <c r="B509" s="417"/>
      <c r="C509" s="417"/>
      <c r="D509" s="417"/>
      <c r="E509" s="65"/>
    </row>
    <row r="510" spans="2:5" ht="15.75" hidden="1">
      <c r="B510" s="417"/>
      <c r="C510" s="417"/>
      <c r="D510" s="417"/>
      <c r="E510" s="65"/>
    </row>
    <row r="511" spans="2:5" ht="15.75" hidden="1">
      <c r="B511" s="417"/>
      <c r="C511" s="417"/>
      <c r="D511" s="417"/>
      <c r="E511" s="65"/>
    </row>
    <row r="512" spans="2:5" ht="15.75" hidden="1">
      <c r="B512" s="417"/>
      <c r="C512" s="417"/>
      <c r="D512" s="417"/>
      <c r="E512" s="65"/>
    </row>
    <row r="513" spans="2:5" ht="15.75" hidden="1">
      <c r="B513" s="417"/>
      <c r="C513" s="417"/>
      <c r="D513" s="417"/>
      <c r="E513" s="65"/>
    </row>
    <row r="514" spans="2:5" ht="15.75" hidden="1">
      <c r="B514" s="417"/>
      <c r="C514" s="417"/>
      <c r="D514" s="417"/>
      <c r="E514" s="65"/>
    </row>
    <row r="515" spans="2:5" ht="15.75" hidden="1">
      <c r="B515" s="417"/>
      <c r="C515" s="417"/>
      <c r="D515" s="417"/>
      <c r="E515" s="65"/>
    </row>
    <row r="516" spans="2:5" ht="15.75" hidden="1">
      <c r="B516" s="417"/>
      <c r="C516" s="417"/>
      <c r="D516" s="417"/>
      <c r="E516" s="65"/>
    </row>
    <row r="517" spans="2:5" ht="15.75" hidden="1">
      <c r="B517" s="417"/>
      <c r="C517" s="417"/>
      <c r="D517" s="417"/>
      <c r="E517" s="65"/>
    </row>
    <row r="518" spans="2:5" ht="15.75" hidden="1">
      <c r="B518" s="417"/>
      <c r="C518" s="417"/>
      <c r="D518" s="417"/>
      <c r="E518" s="65"/>
    </row>
    <row r="519" spans="2:5" ht="15.75" hidden="1">
      <c r="B519" s="417"/>
      <c r="C519" s="417"/>
      <c r="D519" s="417"/>
      <c r="E519" s="65"/>
    </row>
    <row r="520" spans="2:5" ht="15.75" hidden="1">
      <c r="B520" s="417"/>
      <c r="C520" s="417"/>
      <c r="D520" s="417"/>
      <c r="E520" s="65"/>
    </row>
    <row r="521" spans="2:5" ht="15.75" hidden="1">
      <c r="B521" s="417"/>
      <c r="C521" s="417"/>
      <c r="D521" s="417"/>
      <c r="E521" s="65"/>
    </row>
    <row r="522" spans="2:5" ht="15.75" hidden="1">
      <c r="B522" s="417"/>
      <c r="C522" s="417"/>
      <c r="D522" s="417"/>
      <c r="E522" s="65"/>
    </row>
    <row r="523" spans="2:5" ht="15.75" hidden="1">
      <c r="B523" s="417"/>
      <c r="C523" s="417"/>
      <c r="D523" s="417"/>
      <c r="E523" s="65"/>
    </row>
    <row r="524" spans="2:5" ht="15.75" hidden="1">
      <c r="B524" s="417"/>
      <c r="C524" s="417"/>
      <c r="D524" s="417"/>
      <c r="E524" s="65"/>
    </row>
    <row r="525" spans="2:5" ht="15.75" hidden="1">
      <c r="B525" s="417"/>
      <c r="C525" s="417"/>
      <c r="D525" s="417"/>
      <c r="E525" s="65"/>
    </row>
    <row r="526" spans="2:5" ht="15.75" hidden="1">
      <c r="B526" s="417"/>
      <c r="C526" s="417"/>
      <c r="D526" s="417"/>
      <c r="E526" s="65"/>
    </row>
    <row r="527" spans="2:5" ht="15.75" hidden="1">
      <c r="B527" s="417"/>
      <c r="C527" s="417"/>
      <c r="D527" s="417"/>
      <c r="E527" s="65"/>
    </row>
    <row r="528" spans="2:5" ht="15.75" hidden="1">
      <c r="B528" s="417"/>
      <c r="C528" s="417"/>
      <c r="D528" s="417"/>
      <c r="E528" s="65"/>
    </row>
    <row r="529" spans="2:5" ht="15.75" hidden="1">
      <c r="B529" s="417"/>
      <c r="C529" s="417"/>
      <c r="D529" s="417"/>
      <c r="E529" s="65"/>
    </row>
    <row r="530" spans="2:5" ht="15.75" hidden="1">
      <c r="B530" s="417"/>
      <c r="C530" s="417"/>
      <c r="D530" s="417"/>
      <c r="E530" s="65"/>
    </row>
    <row r="531" spans="2:5" ht="15.75" hidden="1">
      <c r="B531" s="417"/>
      <c r="C531" s="417"/>
      <c r="D531" s="417"/>
      <c r="E531" s="65"/>
    </row>
    <row r="532" spans="2:5" ht="15.75" hidden="1">
      <c r="B532" s="417"/>
      <c r="C532" s="417"/>
      <c r="D532" s="417"/>
      <c r="E532" s="65"/>
    </row>
    <row r="533" spans="2:5" ht="15.75" hidden="1">
      <c r="B533" s="417"/>
      <c r="C533" s="417"/>
      <c r="D533" s="417"/>
      <c r="E533" s="65"/>
    </row>
    <row r="534" spans="2:5" ht="15.75" hidden="1">
      <c r="B534" s="417"/>
      <c r="C534" s="417"/>
      <c r="D534" s="417"/>
      <c r="E534" s="65"/>
    </row>
    <row r="535" spans="2:5" ht="15.75" hidden="1">
      <c r="B535" s="417"/>
      <c r="C535" s="417"/>
      <c r="D535" s="417"/>
      <c r="E535" s="65"/>
    </row>
    <row r="536" spans="2:5" ht="15.75" hidden="1">
      <c r="B536" s="417"/>
      <c r="C536" s="417"/>
      <c r="D536" s="417"/>
      <c r="E536" s="65"/>
    </row>
    <row r="537" spans="2:5" ht="15.75" hidden="1">
      <c r="B537" s="417"/>
      <c r="C537" s="417"/>
      <c r="D537" s="417"/>
      <c r="E537" s="65"/>
    </row>
    <row r="538" spans="2:5" ht="15.75" hidden="1">
      <c r="B538" s="417"/>
      <c r="C538" s="417"/>
      <c r="D538" s="417"/>
      <c r="E538" s="65"/>
    </row>
    <row r="539" spans="2:5" ht="15.75" hidden="1">
      <c r="B539" s="417"/>
      <c r="C539" s="417"/>
      <c r="D539" s="417"/>
      <c r="E539" s="65"/>
    </row>
    <row r="540" spans="2:5" ht="15.75" hidden="1">
      <c r="B540" s="417"/>
      <c r="C540" s="417"/>
      <c r="D540" s="417"/>
      <c r="E540" s="65"/>
    </row>
    <row r="541" spans="2:5" ht="15.75" hidden="1">
      <c r="B541" s="417"/>
      <c r="C541" s="417"/>
      <c r="D541" s="417"/>
      <c r="E541" s="65"/>
    </row>
    <row r="542" spans="2:5" ht="15.75" hidden="1">
      <c r="B542" s="417"/>
      <c r="C542" s="417"/>
      <c r="D542" s="417"/>
      <c r="E542" s="65"/>
    </row>
    <row r="543" spans="2:5" ht="15.75" hidden="1">
      <c r="B543" s="417"/>
      <c r="C543" s="417"/>
      <c r="D543" s="417"/>
      <c r="E543" s="65"/>
    </row>
    <row r="544" spans="2:5" ht="15.75" hidden="1">
      <c r="B544" s="417"/>
      <c r="C544" s="417"/>
      <c r="D544" s="417"/>
      <c r="E544" s="65"/>
    </row>
    <row r="545" spans="2:5" ht="15.75" hidden="1">
      <c r="B545" s="417"/>
      <c r="C545" s="417"/>
      <c r="D545" s="417"/>
      <c r="E545" s="65"/>
    </row>
    <row r="546" spans="2:5" ht="15.75" hidden="1">
      <c r="B546" s="417"/>
      <c r="C546" s="417"/>
      <c r="D546" s="417"/>
      <c r="E546" s="65"/>
    </row>
    <row r="547" spans="2:5" ht="15.75" hidden="1">
      <c r="B547" s="417"/>
      <c r="C547" s="417"/>
      <c r="D547" s="417"/>
      <c r="E547" s="65"/>
    </row>
    <row r="548" spans="2:5" ht="15.75" hidden="1">
      <c r="B548" s="417"/>
      <c r="C548" s="417"/>
      <c r="D548" s="417"/>
      <c r="E548" s="65"/>
    </row>
    <row r="549" spans="2:5" ht="15.75" hidden="1">
      <c r="B549" s="417"/>
      <c r="C549" s="417"/>
      <c r="D549" s="417"/>
      <c r="E549" s="65"/>
    </row>
    <row r="550" spans="2:5" ht="15.75" hidden="1">
      <c r="B550" s="417"/>
      <c r="C550" s="417"/>
      <c r="D550" s="417"/>
      <c r="E550" s="65"/>
    </row>
    <row r="551" spans="2:5" ht="15.75" hidden="1">
      <c r="B551" s="417"/>
      <c r="C551" s="417"/>
      <c r="D551" s="417"/>
      <c r="E551" s="65"/>
    </row>
    <row r="552" spans="2:5" ht="15.75" hidden="1">
      <c r="B552" s="417"/>
      <c r="C552" s="417"/>
      <c r="D552" s="417"/>
      <c r="E552" s="65"/>
    </row>
    <row r="553" spans="2:5" ht="15.75" hidden="1">
      <c r="B553" s="417"/>
      <c r="C553" s="417"/>
      <c r="D553" s="417"/>
      <c r="E553" s="65"/>
    </row>
    <row r="554" spans="2:5" ht="15.75" hidden="1">
      <c r="B554" s="417"/>
      <c r="C554" s="417"/>
      <c r="D554" s="417"/>
      <c r="E554" s="65"/>
    </row>
    <row r="555" spans="2:5" ht="15.75" hidden="1">
      <c r="B555" s="417"/>
      <c r="C555" s="417"/>
      <c r="D555" s="417"/>
      <c r="E555" s="65"/>
    </row>
    <row r="556" spans="2:5" ht="15.75" hidden="1">
      <c r="B556" s="417"/>
      <c r="C556" s="417"/>
      <c r="D556" s="417"/>
      <c r="E556" s="65"/>
    </row>
    <row r="557" spans="2:5" ht="15.75" hidden="1">
      <c r="B557" s="417"/>
      <c r="C557" s="417"/>
      <c r="D557" s="417"/>
      <c r="E557" s="65"/>
    </row>
    <row r="558" spans="2:5" ht="15.75" hidden="1">
      <c r="B558" s="417"/>
      <c r="C558" s="417"/>
      <c r="D558" s="417"/>
      <c r="E558" s="65"/>
    </row>
    <row r="559" spans="2:5" ht="15.75" hidden="1">
      <c r="B559" s="417"/>
      <c r="C559" s="417"/>
      <c r="D559" s="417"/>
      <c r="E559" s="65"/>
    </row>
    <row r="560" spans="2:5" ht="15.75" hidden="1">
      <c r="B560" s="417"/>
      <c r="C560" s="417"/>
      <c r="D560" s="417"/>
      <c r="E560" s="65"/>
    </row>
    <row r="561" spans="2:5" ht="15.75" hidden="1">
      <c r="B561" s="417"/>
      <c r="C561" s="417"/>
      <c r="D561" s="417"/>
      <c r="E561" s="65"/>
    </row>
    <row r="562" spans="2:5" ht="15.75" hidden="1">
      <c r="B562" s="417"/>
      <c r="C562" s="417"/>
      <c r="D562" s="417"/>
      <c r="E562" s="65"/>
    </row>
    <row r="563" spans="2:5" ht="15.75" hidden="1">
      <c r="B563" s="417"/>
      <c r="C563" s="417"/>
      <c r="D563" s="417"/>
      <c r="E563" s="65"/>
    </row>
    <row r="564" spans="2:5" ht="15.75" hidden="1">
      <c r="B564" s="417"/>
      <c r="C564" s="417"/>
      <c r="D564" s="417"/>
      <c r="E564" s="65"/>
    </row>
    <row r="565" spans="2:5" ht="15.75" hidden="1">
      <c r="B565" s="417"/>
      <c r="C565" s="417"/>
      <c r="D565" s="417"/>
      <c r="E565" s="65"/>
    </row>
    <row r="566" spans="2:5" ht="15.75" hidden="1">
      <c r="B566" s="417"/>
      <c r="C566" s="417"/>
      <c r="D566" s="417"/>
      <c r="E566" s="65"/>
    </row>
    <row r="567" spans="2:5" ht="15.75" hidden="1">
      <c r="B567" s="417"/>
      <c r="C567" s="417"/>
      <c r="D567" s="417"/>
      <c r="E567" s="65"/>
    </row>
    <row r="568" spans="2:5" ht="15.75" hidden="1">
      <c r="B568" s="417"/>
      <c r="C568" s="417"/>
      <c r="D568" s="417"/>
      <c r="E568" s="65"/>
    </row>
    <row r="569" spans="2:5" ht="15.75" hidden="1">
      <c r="B569" s="417"/>
      <c r="C569" s="417"/>
      <c r="D569" s="417"/>
      <c r="E569" s="65"/>
    </row>
    <row r="570" spans="2:5" ht="15.75" hidden="1">
      <c r="B570" s="417"/>
      <c r="C570" s="417"/>
      <c r="D570" s="417"/>
      <c r="E570" s="65"/>
    </row>
    <row r="571" spans="2:5" ht="15.75" hidden="1">
      <c r="B571" s="417"/>
      <c r="C571" s="417"/>
      <c r="D571" s="417"/>
      <c r="E571" s="65"/>
    </row>
    <row r="572" spans="2:5" ht="15.75" hidden="1">
      <c r="B572" s="417"/>
      <c r="C572" s="417"/>
      <c r="D572" s="417"/>
      <c r="E572" s="65"/>
    </row>
    <row r="573" spans="2:5" ht="15.75" hidden="1">
      <c r="B573" s="417"/>
      <c r="C573" s="417"/>
      <c r="D573" s="417"/>
      <c r="E573" s="65"/>
    </row>
    <row r="574" spans="2:5" ht="15.75" hidden="1">
      <c r="B574" s="417"/>
      <c r="C574" s="417"/>
      <c r="D574" s="417"/>
      <c r="E574" s="65"/>
    </row>
    <row r="575" spans="2:5" ht="15.75" hidden="1">
      <c r="B575" s="417"/>
      <c r="C575" s="417"/>
      <c r="D575" s="417"/>
      <c r="E575" s="65"/>
    </row>
    <row r="576" spans="2:5" ht="15.75" hidden="1">
      <c r="B576" s="417"/>
      <c r="C576" s="417"/>
      <c r="D576" s="417"/>
      <c r="E576" s="65"/>
    </row>
    <row r="577" spans="2:5" ht="15.75" hidden="1">
      <c r="B577" s="417"/>
      <c r="C577" s="417"/>
      <c r="D577" s="417"/>
      <c r="E577" s="65"/>
    </row>
    <row r="578" spans="2:5" ht="15.75" hidden="1">
      <c r="B578" s="417"/>
      <c r="C578" s="417"/>
      <c r="D578" s="417"/>
      <c r="E578" s="65"/>
    </row>
    <row r="579" spans="2:5" ht="15.75" hidden="1">
      <c r="B579" s="417"/>
      <c r="C579" s="417"/>
      <c r="D579" s="417"/>
      <c r="E579" s="65"/>
    </row>
    <row r="580" spans="2:5" ht="15.75" hidden="1">
      <c r="B580" s="417"/>
      <c r="C580" s="417"/>
      <c r="D580" s="417"/>
      <c r="E580" s="65"/>
    </row>
    <row r="581" spans="2:5" ht="15.75" hidden="1">
      <c r="B581" s="417"/>
      <c r="C581" s="417"/>
      <c r="D581" s="417"/>
      <c r="E581" s="65"/>
    </row>
    <row r="582" spans="2:5" ht="15.75" hidden="1">
      <c r="B582" s="417"/>
      <c r="C582" s="417"/>
      <c r="D582" s="417"/>
      <c r="E582" s="65"/>
    </row>
    <row r="583" spans="2:5" ht="15.75" hidden="1">
      <c r="B583" s="417"/>
      <c r="C583" s="417"/>
      <c r="D583" s="417"/>
      <c r="E583" s="65"/>
    </row>
    <row r="584" spans="2:5" ht="15.75" hidden="1">
      <c r="B584" s="417"/>
      <c r="C584" s="417"/>
      <c r="D584" s="417"/>
      <c r="E584" s="65"/>
    </row>
    <row r="585" spans="2:5" ht="15.75" hidden="1">
      <c r="B585" s="417"/>
      <c r="C585" s="417"/>
      <c r="D585" s="417"/>
      <c r="E585" s="65"/>
    </row>
    <row r="586" spans="2:5" ht="15.75" hidden="1">
      <c r="B586" s="417"/>
      <c r="C586" s="417"/>
      <c r="D586" s="417"/>
      <c r="E586" s="65"/>
    </row>
    <row r="587" spans="2:5" ht="15.75" hidden="1">
      <c r="B587" s="417"/>
      <c r="C587" s="417"/>
      <c r="D587" s="417"/>
      <c r="E587" s="65"/>
    </row>
    <row r="588" spans="2:5" ht="15.75" hidden="1">
      <c r="B588" s="417"/>
      <c r="C588" s="417"/>
      <c r="D588" s="417"/>
      <c r="E588" s="65"/>
    </row>
    <row r="589" spans="2:5" ht="15.75" hidden="1">
      <c r="B589" s="417"/>
      <c r="C589" s="417"/>
      <c r="D589" s="417"/>
      <c r="E589" s="65"/>
    </row>
    <row r="590" spans="2:5" ht="15.75" hidden="1">
      <c r="B590" s="417"/>
      <c r="C590" s="417"/>
      <c r="D590" s="417"/>
      <c r="E590" s="65"/>
    </row>
    <row r="591" spans="2:5" ht="15.75" hidden="1">
      <c r="B591" s="417"/>
      <c r="C591" s="417"/>
      <c r="D591" s="417"/>
      <c r="E591" s="65"/>
    </row>
    <row r="592" spans="2:5" ht="15.75" hidden="1">
      <c r="B592" s="417"/>
      <c r="C592" s="417"/>
      <c r="D592" s="417"/>
      <c r="E592" s="65"/>
    </row>
    <row r="593" spans="2:5" ht="15.75" hidden="1">
      <c r="B593" s="417"/>
      <c r="C593" s="417"/>
      <c r="D593" s="417"/>
      <c r="E593" s="65"/>
    </row>
    <row r="594" spans="2:5" ht="15.75" hidden="1">
      <c r="B594" s="417"/>
      <c r="C594" s="417"/>
      <c r="D594" s="417"/>
      <c r="E594" s="65"/>
    </row>
    <row r="595" spans="2:5" ht="15.75" hidden="1">
      <c r="B595" s="417"/>
      <c r="C595" s="417"/>
      <c r="D595" s="417"/>
      <c r="E595" s="65"/>
    </row>
    <row r="596" spans="2:5" ht="15.75" hidden="1">
      <c r="B596" s="417"/>
      <c r="C596" s="417"/>
      <c r="D596" s="417"/>
      <c r="E596" s="65"/>
    </row>
    <row r="597" spans="2:5" ht="15.75" hidden="1">
      <c r="B597" s="417"/>
      <c r="C597" s="417"/>
      <c r="D597" s="417"/>
      <c r="E597" s="65"/>
    </row>
    <row r="598" spans="2:5" ht="15.75" hidden="1">
      <c r="B598" s="417"/>
      <c r="C598" s="417"/>
      <c r="D598" s="417"/>
      <c r="E598" s="65"/>
    </row>
    <row r="599" spans="2:5" ht="15.75" hidden="1">
      <c r="B599" s="417"/>
      <c r="C599" s="417"/>
      <c r="D599" s="417"/>
      <c r="E599" s="65"/>
    </row>
    <row r="600" spans="2:5" ht="15.75" hidden="1">
      <c r="B600" s="417"/>
      <c r="C600" s="417"/>
      <c r="D600" s="417"/>
      <c r="E600" s="65"/>
    </row>
    <row r="601" spans="2:5" ht="15.75" hidden="1">
      <c r="B601" s="417"/>
      <c r="C601" s="417"/>
      <c r="D601" s="417"/>
      <c r="E601" s="65"/>
    </row>
    <row r="602" spans="2:5" ht="15.75" hidden="1">
      <c r="B602" s="417"/>
      <c r="C602" s="417"/>
      <c r="D602" s="417"/>
      <c r="E602" s="65"/>
    </row>
    <row r="603" spans="2:5" ht="15.75" hidden="1">
      <c r="B603" s="417"/>
      <c r="C603" s="417"/>
      <c r="D603" s="417"/>
      <c r="E603" s="65"/>
    </row>
    <row r="604" spans="2:5" ht="15.75" hidden="1">
      <c r="B604" s="417"/>
      <c r="C604" s="417"/>
      <c r="D604" s="417"/>
      <c r="E604" s="65"/>
    </row>
    <row r="605" spans="2:5" ht="15.75" hidden="1">
      <c r="B605" s="417"/>
      <c r="C605" s="417"/>
      <c r="D605" s="417"/>
      <c r="E605" s="65"/>
    </row>
    <row r="606" spans="2:5" ht="15.75" hidden="1">
      <c r="B606" s="417"/>
      <c r="C606" s="417"/>
      <c r="D606" s="417"/>
      <c r="E606" s="65"/>
    </row>
    <row r="607" spans="2:5" ht="15.75" hidden="1">
      <c r="B607" s="417"/>
      <c r="C607" s="417"/>
      <c r="D607" s="417"/>
      <c r="E607" s="65"/>
    </row>
    <row r="608" spans="2:5" ht="15.75" hidden="1">
      <c r="B608" s="417"/>
      <c r="C608" s="417"/>
      <c r="D608" s="417"/>
      <c r="E608" s="65"/>
    </row>
    <row r="609" spans="2:5" ht="15.75" hidden="1">
      <c r="B609" s="417"/>
      <c r="C609" s="417"/>
      <c r="D609" s="417"/>
      <c r="E609" s="65"/>
    </row>
    <row r="610" spans="2:5" ht="15.75" hidden="1">
      <c r="B610" s="417"/>
      <c r="C610" s="417"/>
      <c r="D610" s="417"/>
      <c r="E610" s="65"/>
    </row>
    <row r="611" spans="2:5" ht="15.75" hidden="1">
      <c r="B611" s="417"/>
      <c r="C611" s="417"/>
      <c r="D611" s="417"/>
      <c r="E611" s="65"/>
    </row>
    <row r="612" spans="2:5" ht="15.75" hidden="1">
      <c r="B612" s="417"/>
      <c r="C612" s="417"/>
      <c r="D612" s="417"/>
      <c r="E612" s="65"/>
    </row>
    <row r="613" spans="2:5" ht="15.75" hidden="1">
      <c r="B613" s="417"/>
      <c r="C613" s="417"/>
      <c r="D613" s="417"/>
      <c r="E613" s="65"/>
    </row>
    <row r="614" spans="2:5" ht="15.75" hidden="1">
      <c r="B614" s="417"/>
      <c r="C614" s="417"/>
      <c r="D614" s="417"/>
      <c r="E614" s="65"/>
    </row>
    <row r="615" spans="2:5" ht="15.75" hidden="1">
      <c r="B615" s="417"/>
      <c r="C615" s="417"/>
      <c r="D615" s="417"/>
      <c r="E615" s="65"/>
    </row>
    <row r="616" spans="2:5" ht="15.75" hidden="1">
      <c r="B616" s="417"/>
      <c r="C616" s="417"/>
      <c r="D616" s="417"/>
      <c r="E616" s="65"/>
    </row>
    <row r="617" spans="2:5" ht="15.75" hidden="1">
      <c r="B617" s="417"/>
      <c r="C617" s="417"/>
      <c r="D617" s="417"/>
      <c r="E617" s="65"/>
    </row>
    <row r="618" spans="2:5" ht="15.75" hidden="1">
      <c r="B618" s="417"/>
      <c r="C618" s="417"/>
      <c r="D618" s="417"/>
      <c r="E618" s="65"/>
    </row>
    <row r="619" spans="2:5" ht="15.75" hidden="1">
      <c r="B619" s="417"/>
      <c r="C619" s="417"/>
      <c r="D619" s="417"/>
      <c r="E619" s="65"/>
    </row>
    <row r="620" spans="2:5" ht="15.75" hidden="1">
      <c r="B620" s="417"/>
      <c r="C620" s="417"/>
      <c r="D620" s="417"/>
      <c r="E620" s="65"/>
    </row>
    <row r="621" spans="2:5" ht="15.75" hidden="1">
      <c r="B621" s="417"/>
      <c r="C621" s="417"/>
      <c r="D621" s="417"/>
      <c r="E621" s="65"/>
    </row>
    <row r="622" spans="2:5" ht="15.75" hidden="1">
      <c r="B622" s="417"/>
      <c r="C622" s="417"/>
      <c r="D622" s="417"/>
      <c r="E622" s="65"/>
    </row>
    <row r="623" spans="2:5" ht="15.75" hidden="1">
      <c r="B623" s="417"/>
      <c r="C623" s="417"/>
      <c r="D623" s="417"/>
      <c r="E623" s="65"/>
    </row>
    <row r="624" spans="2:5" ht="15.75" hidden="1">
      <c r="B624" s="417"/>
      <c r="C624" s="417"/>
      <c r="D624" s="417"/>
      <c r="E624" s="65"/>
    </row>
    <row r="625" spans="2:5" ht="15.75" hidden="1">
      <c r="B625" s="417"/>
      <c r="C625" s="417"/>
      <c r="D625" s="417"/>
      <c r="E625" s="65"/>
    </row>
    <row r="626" spans="2:5" ht="15.75" hidden="1">
      <c r="B626" s="417"/>
      <c r="C626" s="417"/>
      <c r="D626" s="417"/>
      <c r="E626" s="65"/>
    </row>
    <row r="627" spans="2:5" ht="15.75" hidden="1">
      <c r="B627" s="417"/>
      <c r="C627" s="417"/>
      <c r="D627" s="417"/>
      <c r="E627" s="65"/>
    </row>
    <row r="628" spans="2:5" ht="15.75" hidden="1" customHeight="1">
      <c r="B628" s="632"/>
      <c r="C628" s="425"/>
      <c r="D628" s="372"/>
      <c r="E628" s="65"/>
    </row>
    <row r="629" spans="2:5" ht="15.75" hidden="1">
      <c r="B629" s="65"/>
      <c r="C629" s="65"/>
      <c r="D629" s="65"/>
      <c r="E629" s="65"/>
    </row>
    <row r="630" spans="2:5" ht="15.75" hidden="1">
      <c r="B630" s="65"/>
      <c r="C630" s="65"/>
      <c r="D630" s="65"/>
      <c r="E630" s="65"/>
    </row>
    <row r="631" spans="2:5" ht="15.75" hidden="1">
      <c r="B631" s="65"/>
      <c r="C631" s="65"/>
      <c r="D631" s="65"/>
      <c r="E631" s="65"/>
    </row>
    <row r="632" spans="2:5" ht="15.75" hidden="1">
      <c r="B632" s="65"/>
      <c r="C632" s="65"/>
      <c r="D632" s="65"/>
      <c r="E632" s="65"/>
    </row>
    <row r="633" spans="2:5" ht="15.75" hidden="1">
      <c r="B633" s="65"/>
      <c r="C633" s="65"/>
      <c r="D633" s="65"/>
      <c r="E633" s="65"/>
    </row>
    <row r="634" spans="2:5" ht="15.75" hidden="1">
      <c r="B634" s="65"/>
      <c r="C634" s="65"/>
      <c r="D634" s="65"/>
      <c r="E634" s="65"/>
    </row>
    <row r="635" spans="2:5" ht="15.75" hidden="1">
      <c r="B635" s="65"/>
      <c r="C635" s="65"/>
      <c r="D635" s="65"/>
      <c r="E635" s="65"/>
    </row>
    <row r="636" spans="2:5" ht="15.75" hidden="1">
      <c r="B636" s="65"/>
      <c r="C636" s="65"/>
      <c r="D636" s="65"/>
      <c r="E636" s="65"/>
    </row>
    <row r="637" spans="2:5" ht="15.75" hidden="1">
      <c r="B637" s="65"/>
      <c r="C637" s="65"/>
      <c r="D637" s="65"/>
      <c r="E637" s="65"/>
    </row>
    <row r="638" spans="2:5" ht="15.75" hidden="1">
      <c r="B638" s="65"/>
      <c r="C638" s="65"/>
      <c r="D638" s="65"/>
      <c r="E638" s="65"/>
    </row>
    <row r="639" spans="2:5" ht="15.75" hidden="1">
      <c r="B639" s="65"/>
      <c r="C639" s="65"/>
      <c r="D639" s="65"/>
      <c r="E639" s="65"/>
    </row>
    <row r="640" spans="2:5" ht="15.75" hidden="1">
      <c r="B640" s="65"/>
      <c r="C640" s="65"/>
      <c r="D640" s="65"/>
      <c r="E640" s="65"/>
    </row>
    <row r="641" spans="2:5" ht="15.75" hidden="1">
      <c r="B641" s="65"/>
      <c r="C641" s="65"/>
      <c r="D641" s="65"/>
      <c r="E641" s="65"/>
    </row>
    <row r="642" spans="2:5" ht="15.75" hidden="1">
      <c r="B642" s="65"/>
      <c r="C642" s="65"/>
      <c r="D642" s="65"/>
      <c r="E642" s="65"/>
    </row>
    <row r="643" spans="2:5" ht="15.75" hidden="1">
      <c r="B643" s="65"/>
      <c r="C643" s="65"/>
      <c r="D643" s="65"/>
      <c r="E643" s="65"/>
    </row>
    <row r="644" spans="2:5" ht="15.75" hidden="1">
      <c r="B644" s="65"/>
      <c r="C644" s="65"/>
      <c r="D644" s="65"/>
      <c r="E644" s="65"/>
    </row>
    <row r="645" spans="2:5" ht="15.75" hidden="1">
      <c r="B645" s="65"/>
      <c r="C645" s="65"/>
      <c r="D645" s="65"/>
      <c r="E645" s="65"/>
    </row>
    <row r="646" spans="2:5" ht="15.75" hidden="1">
      <c r="B646" s="65"/>
      <c r="C646" s="65"/>
      <c r="D646" s="65"/>
      <c r="E646" s="65"/>
    </row>
    <row r="647" spans="2:5" ht="15.75" hidden="1">
      <c r="B647" s="65"/>
      <c r="C647" s="65"/>
      <c r="D647" s="65"/>
      <c r="E647" s="65"/>
    </row>
    <row r="648" spans="2:5" ht="15.75" hidden="1">
      <c r="B648" s="65"/>
      <c r="C648" s="65"/>
      <c r="D648" s="65"/>
      <c r="E648" s="65"/>
    </row>
    <row r="649" spans="2:5" ht="15.75" hidden="1">
      <c r="B649" s="65"/>
      <c r="C649" s="65"/>
      <c r="D649" s="65"/>
      <c r="E649" s="65"/>
    </row>
    <row r="650" spans="2:5" ht="15.75" hidden="1">
      <c r="B650" s="65"/>
      <c r="C650" s="65"/>
      <c r="D650" s="65"/>
      <c r="E650" s="65"/>
    </row>
    <row r="651" spans="2:5" ht="15.75" hidden="1">
      <c r="B651" s="65"/>
      <c r="C651" s="65"/>
      <c r="D651" s="65"/>
      <c r="E651" s="65"/>
    </row>
    <row r="652" spans="2:5" ht="15.75" hidden="1">
      <c r="B652" s="65"/>
      <c r="C652" s="65"/>
      <c r="D652" s="65"/>
      <c r="E652" s="65"/>
    </row>
    <row r="653" spans="2:5" ht="15.75" hidden="1">
      <c r="B653" s="65"/>
      <c r="C653" s="65"/>
      <c r="D653" s="65"/>
      <c r="E653" s="65"/>
    </row>
    <row r="654" spans="2:5" ht="15.75" hidden="1">
      <c r="B654" s="65"/>
      <c r="C654" s="65"/>
      <c r="D654" s="65"/>
      <c r="E654" s="65"/>
    </row>
    <row r="655" spans="2:5" ht="15.75" hidden="1">
      <c r="B655" s="65"/>
      <c r="C655" s="65"/>
      <c r="D655" s="65"/>
      <c r="E655" s="65"/>
    </row>
    <row r="656" spans="2:5" ht="15.75" hidden="1">
      <c r="B656" s="65"/>
      <c r="C656" s="65"/>
      <c r="D656" s="65"/>
      <c r="E656" s="65"/>
    </row>
    <row r="657" spans="2:5" ht="15.75" hidden="1">
      <c r="B657" s="65"/>
      <c r="C657" s="65"/>
      <c r="D657" s="65"/>
      <c r="E657" s="65"/>
    </row>
    <row r="658" spans="2:5" ht="15.75" hidden="1">
      <c r="B658" s="65"/>
      <c r="C658" s="65"/>
      <c r="D658" s="65"/>
      <c r="E658" s="65"/>
    </row>
    <row r="659" spans="2:5" ht="15.75" hidden="1">
      <c r="B659" s="65"/>
      <c r="C659" s="65"/>
      <c r="D659" s="65"/>
      <c r="E659" s="65"/>
    </row>
    <row r="660" spans="2:5" ht="15.75" hidden="1">
      <c r="B660" s="65"/>
      <c r="C660" s="65"/>
      <c r="D660" s="65"/>
      <c r="E660" s="65"/>
    </row>
    <row r="661" spans="2:5" ht="15.75" hidden="1">
      <c r="B661" s="65"/>
      <c r="C661" s="65"/>
      <c r="D661" s="65"/>
      <c r="E661" s="65"/>
    </row>
    <row r="662" spans="2:5" ht="15.75" hidden="1">
      <c r="B662" s="65"/>
      <c r="C662" s="65"/>
      <c r="D662" s="65"/>
      <c r="E662" s="65"/>
    </row>
    <row r="663" spans="2:5" ht="15.75" hidden="1">
      <c r="B663" s="65"/>
      <c r="C663" s="65"/>
      <c r="D663" s="65"/>
      <c r="E663" s="65"/>
    </row>
    <row r="664" spans="2:5" ht="15.75" hidden="1">
      <c r="B664" s="65"/>
      <c r="C664" s="65"/>
      <c r="D664" s="65"/>
      <c r="E664" s="65"/>
    </row>
    <row r="665" spans="2:5" ht="15.75" hidden="1">
      <c r="B665" s="65"/>
      <c r="C665" s="65"/>
      <c r="D665" s="65"/>
      <c r="E665" s="65"/>
    </row>
    <row r="666" spans="2:5" ht="15.75" hidden="1">
      <c r="B666" s="65"/>
      <c r="C666" s="65"/>
      <c r="D666" s="65"/>
      <c r="E666" s="65"/>
    </row>
    <row r="667" spans="2:5" ht="15.75" hidden="1">
      <c r="B667" s="65"/>
      <c r="C667" s="65"/>
      <c r="D667" s="65"/>
      <c r="E667" s="65"/>
    </row>
    <row r="668" spans="2:5" ht="15.75" hidden="1">
      <c r="B668" s="65"/>
      <c r="C668" s="65"/>
      <c r="D668" s="65"/>
      <c r="E668" s="65"/>
    </row>
    <row r="669" spans="2:5" ht="15.75" hidden="1">
      <c r="B669" s="65"/>
      <c r="C669" s="65"/>
      <c r="D669" s="65"/>
      <c r="E669" s="65"/>
    </row>
    <row r="670" spans="2:5" ht="15.75" hidden="1">
      <c r="B670" s="65"/>
      <c r="C670" s="65"/>
      <c r="D670" s="65"/>
      <c r="E670" s="65"/>
    </row>
    <row r="671" spans="2:5" ht="15.75" hidden="1">
      <c r="B671" s="65"/>
      <c r="C671" s="65"/>
      <c r="D671" s="65"/>
      <c r="E671" s="65"/>
    </row>
    <row r="672" spans="2:5" ht="15.75" hidden="1">
      <c r="B672" s="65"/>
      <c r="C672" s="65"/>
      <c r="D672" s="65"/>
      <c r="E672" s="65"/>
    </row>
    <row r="673" spans="2:5" ht="15.75" hidden="1">
      <c r="B673" s="65"/>
      <c r="C673" s="65"/>
      <c r="D673" s="65"/>
      <c r="E673" s="65"/>
    </row>
    <row r="674" spans="2:5" ht="15.75" hidden="1">
      <c r="B674" s="65"/>
      <c r="C674" s="65"/>
      <c r="D674" s="65"/>
      <c r="E674" s="65"/>
    </row>
    <row r="675" spans="2:5" ht="15.75" hidden="1">
      <c r="B675" s="65"/>
      <c r="C675" s="65"/>
      <c r="D675" s="65"/>
      <c r="E675" s="65"/>
    </row>
    <row r="676" spans="2:5" ht="15.75" hidden="1">
      <c r="B676" s="65"/>
      <c r="C676" s="65"/>
      <c r="D676" s="65"/>
      <c r="E676" s="65"/>
    </row>
    <row r="677" spans="2:5" ht="15.75" hidden="1">
      <c r="B677" s="65"/>
      <c r="C677" s="65"/>
      <c r="D677" s="65"/>
      <c r="E677" s="65"/>
    </row>
    <row r="678" spans="2:5" ht="15.75" hidden="1">
      <c r="B678" s="65"/>
      <c r="C678" s="65"/>
      <c r="D678" s="65"/>
      <c r="E678" s="65"/>
    </row>
    <row r="679" spans="2:5" ht="15.75" hidden="1">
      <c r="B679" s="65"/>
      <c r="C679" s="65"/>
      <c r="D679" s="65"/>
      <c r="E679" s="65"/>
    </row>
    <row r="680" spans="2:5" ht="15.75" hidden="1">
      <c r="B680" s="65"/>
      <c r="C680" s="65"/>
      <c r="D680" s="65"/>
      <c r="E680" s="65"/>
    </row>
    <row r="681" spans="2:5" ht="15.75" hidden="1">
      <c r="B681" s="65"/>
      <c r="C681" s="65"/>
      <c r="D681" s="65"/>
      <c r="E681" s="65"/>
    </row>
    <row r="682" spans="2:5" ht="15.75" hidden="1">
      <c r="B682" s="65"/>
      <c r="C682" s="65"/>
      <c r="D682" s="65"/>
      <c r="E682" s="65"/>
    </row>
    <row r="683" spans="2:5" ht="15.75" hidden="1">
      <c r="B683" s="65"/>
      <c r="C683" s="65"/>
      <c r="D683" s="65"/>
      <c r="E683" s="65"/>
    </row>
    <row r="684" spans="2:5" ht="15.75" hidden="1">
      <c r="B684" s="65"/>
      <c r="C684" s="65"/>
      <c r="D684" s="65"/>
      <c r="E684" s="65"/>
    </row>
    <row r="685" spans="2:5" ht="15.75" hidden="1">
      <c r="B685" s="65"/>
      <c r="C685" s="65"/>
      <c r="D685" s="65"/>
      <c r="E685" s="65"/>
    </row>
    <row r="686" spans="2:5" ht="15.75" hidden="1">
      <c r="B686" s="65"/>
      <c r="C686" s="65"/>
      <c r="D686" s="65"/>
      <c r="E686" s="65"/>
    </row>
    <row r="687" spans="2:5" ht="15.75" hidden="1">
      <c r="B687" s="65"/>
      <c r="C687" s="65"/>
      <c r="D687" s="65"/>
      <c r="E687" s="65"/>
    </row>
    <row r="688" spans="2:5" ht="15.75" hidden="1">
      <c r="B688" s="65"/>
      <c r="C688" s="65"/>
      <c r="D688" s="65"/>
      <c r="E688" s="65"/>
    </row>
    <row r="689" spans="2:5" ht="15.75" hidden="1">
      <c r="B689" s="65"/>
      <c r="C689" s="65"/>
      <c r="D689" s="65"/>
      <c r="E689" s="65"/>
    </row>
    <row r="690" spans="2:5" ht="15.75" hidden="1">
      <c r="B690" s="65"/>
      <c r="C690" s="65"/>
      <c r="D690" s="65"/>
      <c r="E690" s="65"/>
    </row>
    <row r="691" spans="2:5" ht="15.75" hidden="1">
      <c r="B691" s="65"/>
      <c r="C691" s="65"/>
      <c r="D691" s="65"/>
      <c r="E691" s="65"/>
    </row>
    <row r="692" spans="2:5" ht="15.75" hidden="1">
      <c r="B692" s="65"/>
      <c r="C692" s="65"/>
      <c r="D692" s="65"/>
      <c r="E692" s="65"/>
    </row>
    <row r="693" spans="2:5" ht="15.75" hidden="1">
      <c r="B693" s="65"/>
      <c r="C693" s="65"/>
      <c r="D693" s="65"/>
      <c r="E693" s="65"/>
    </row>
    <row r="694" spans="2:5" ht="15.75" hidden="1">
      <c r="B694" s="65"/>
      <c r="C694" s="65"/>
      <c r="D694" s="65"/>
      <c r="E694" s="65"/>
    </row>
    <row r="695" spans="2:5" ht="15.75" hidden="1">
      <c r="B695" s="65"/>
      <c r="C695" s="65"/>
      <c r="D695" s="65"/>
      <c r="E695" s="65"/>
    </row>
    <row r="696" spans="2:5" ht="15.75" hidden="1">
      <c r="B696" s="65"/>
      <c r="C696" s="65"/>
      <c r="D696" s="65"/>
      <c r="E696" s="65"/>
    </row>
    <row r="697" spans="2:5" ht="15.75" hidden="1">
      <c r="B697" s="65"/>
      <c r="C697" s="65"/>
      <c r="D697" s="65"/>
      <c r="E697" s="65"/>
    </row>
    <row r="698" spans="2:5" ht="15.75" hidden="1">
      <c r="B698" s="65"/>
      <c r="C698" s="65"/>
      <c r="D698" s="65"/>
      <c r="E698" s="65"/>
    </row>
    <row r="699" spans="2:5" ht="15.75" hidden="1">
      <c r="B699" s="65"/>
      <c r="C699" s="65"/>
      <c r="D699" s="65"/>
      <c r="E699" s="65"/>
    </row>
    <row r="700" spans="2:5" ht="15.75" hidden="1">
      <c r="B700" s="65"/>
      <c r="C700" s="65"/>
      <c r="D700" s="65"/>
      <c r="E700" s="65"/>
    </row>
    <row r="701" spans="2:5" ht="15.75" hidden="1">
      <c r="B701" s="65"/>
      <c r="C701" s="65"/>
      <c r="D701" s="65"/>
      <c r="E701" s="65"/>
    </row>
    <row r="702" spans="2:5" ht="15.75" hidden="1">
      <c r="B702" s="65"/>
      <c r="C702" s="65"/>
      <c r="D702" s="65"/>
      <c r="E702" s="65"/>
    </row>
    <row r="703" spans="2:5" ht="15.75" hidden="1">
      <c r="B703" s="65"/>
      <c r="C703" s="65"/>
      <c r="D703" s="65"/>
      <c r="E703" s="65"/>
    </row>
    <row r="704" spans="2:5" ht="15.75" hidden="1">
      <c r="B704" s="65"/>
      <c r="C704" s="65"/>
      <c r="D704" s="65"/>
      <c r="E704" s="65"/>
    </row>
    <row r="705" spans="2:5" ht="15.75" hidden="1">
      <c r="B705" s="65"/>
      <c r="C705" s="65"/>
      <c r="D705" s="65"/>
      <c r="E705" s="65"/>
    </row>
    <row r="706" spans="2:5" ht="15.75" hidden="1">
      <c r="B706" s="65"/>
      <c r="C706" s="65"/>
      <c r="D706" s="65"/>
      <c r="E706" s="65"/>
    </row>
    <row r="707" spans="2:5" ht="15.75" hidden="1">
      <c r="B707" s="65"/>
      <c r="C707" s="65"/>
      <c r="D707" s="65"/>
      <c r="E707" s="65"/>
    </row>
    <row r="708" spans="2:5" ht="15.75" hidden="1">
      <c r="B708" s="65"/>
      <c r="C708" s="65"/>
      <c r="D708" s="65"/>
      <c r="E708" s="65"/>
    </row>
    <row r="709" spans="2:5" ht="15.75" hidden="1">
      <c r="B709" s="65"/>
      <c r="C709" s="65"/>
      <c r="D709" s="65"/>
      <c r="E709" s="65"/>
    </row>
    <row r="710" spans="2:5" ht="15.75" hidden="1">
      <c r="B710" s="65"/>
      <c r="C710" s="65"/>
      <c r="D710" s="65"/>
      <c r="E710" s="65"/>
    </row>
    <row r="711" spans="2:5" ht="15.75" hidden="1">
      <c r="B711" s="65"/>
      <c r="C711" s="65"/>
      <c r="D711" s="65"/>
      <c r="E711" s="65"/>
    </row>
    <row r="712" spans="2:5" ht="15.75" hidden="1">
      <c r="B712" s="65"/>
      <c r="C712" s="65"/>
      <c r="D712" s="65"/>
      <c r="E712" s="65"/>
    </row>
    <row r="713" spans="2:5" ht="15.75" hidden="1">
      <c r="B713" s="65"/>
      <c r="C713" s="65"/>
      <c r="D713" s="65"/>
      <c r="E713" s="65"/>
    </row>
    <row r="714" spans="2:5" ht="15.75" hidden="1">
      <c r="B714" s="65"/>
      <c r="C714" s="65"/>
      <c r="D714" s="65"/>
      <c r="E714" s="65"/>
    </row>
    <row r="715" spans="2:5" ht="15.75" hidden="1">
      <c r="B715" s="65"/>
      <c r="C715" s="65"/>
      <c r="D715" s="65"/>
      <c r="E715" s="65"/>
    </row>
    <row r="716" spans="2:5" ht="15.75" hidden="1">
      <c r="B716" s="65"/>
      <c r="C716" s="65"/>
      <c r="D716" s="65"/>
      <c r="E716" s="65"/>
    </row>
    <row r="717" spans="2:5" ht="15.75" hidden="1">
      <c r="B717" s="65"/>
      <c r="C717" s="65"/>
      <c r="D717" s="65"/>
      <c r="E717" s="65"/>
    </row>
    <row r="718" spans="2:5" ht="15.75" hidden="1">
      <c r="B718" s="65"/>
      <c r="C718" s="65"/>
      <c r="D718" s="65"/>
      <c r="E718" s="65"/>
    </row>
    <row r="719" spans="2:5" ht="15.75" hidden="1">
      <c r="B719" s="65"/>
      <c r="C719" s="65"/>
      <c r="D719" s="65"/>
      <c r="E719" s="65"/>
    </row>
    <row r="720" spans="2:5" ht="15.75" hidden="1">
      <c r="B720" s="65"/>
      <c r="C720" s="65"/>
      <c r="D720" s="65"/>
      <c r="E720" s="65"/>
    </row>
    <row r="721" spans="2:5" ht="15.75" hidden="1">
      <c r="B721" s="65"/>
      <c r="C721" s="65"/>
      <c r="D721" s="65"/>
      <c r="E721" s="65"/>
    </row>
    <row r="722" spans="2:5" ht="15.75" hidden="1">
      <c r="B722" s="65"/>
      <c r="C722" s="65"/>
      <c r="D722" s="65"/>
      <c r="E722" s="65"/>
    </row>
    <row r="723" spans="2:5" ht="15.75" hidden="1">
      <c r="B723" s="65"/>
      <c r="C723" s="65"/>
      <c r="D723" s="65"/>
      <c r="E723" s="65"/>
    </row>
    <row r="724" spans="2:5" ht="15.75" hidden="1">
      <c r="B724" s="65"/>
      <c r="C724" s="65"/>
      <c r="D724" s="65"/>
      <c r="E724" s="65"/>
    </row>
    <row r="725" spans="2:5" ht="15.75" hidden="1">
      <c r="B725" s="65"/>
      <c r="C725" s="65"/>
      <c r="D725" s="65"/>
      <c r="E725" s="65"/>
    </row>
    <row r="726" spans="2:5" ht="15.75" hidden="1">
      <c r="B726" s="65"/>
      <c r="C726" s="65"/>
      <c r="D726" s="65"/>
      <c r="E726" s="65"/>
    </row>
    <row r="727" spans="2:5" ht="15.75" hidden="1">
      <c r="B727" s="65"/>
      <c r="C727" s="65"/>
      <c r="D727" s="65"/>
      <c r="E727" s="65"/>
    </row>
    <row r="728" spans="2:5" ht="15.75" hidden="1">
      <c r="B728" s="65"/>
      <c r="C728" s="65"/>
      <c r="D728" s="65"/>
      <c r="E728" s="65"/>
    </row>
    <row r="729" spans="2:5" ht="15.75" hidden="1">
      <c r="B729" s="65"/>
      <c r="C729" s="65"/>
      <c r="D729" s="65"/>
      <c r="E729" s="65"/>
    </row>
    <row r="730" spans="2:5" ht="15.75" hidden="1">
      <c r="B730" s="65"/>
      <c r="C730" s="65"/>
      <c r="D730" s="65"/>
      <c r="E730" s="65"/>
    </row>
    <row r="731" spans="2:5" ht="15.75" hidden="1">
      <c r="B731" s="65"/>
      <c r="C731" s="65"/>
      <c r="D731" s="65"/>
      <c r="E731" s="65"/>
    </row>
    <row r="732" spans="2:5" ht="15.75" hidden="1">
      <c r="B732" s="65"/>
      <c r="C732" s="65"/>
      <c r="D732" s="65"/>
      <c r="E732" s="65"/>
    </row>
    <row r="733" spans="2:5" ht="15.75" hidden="1">
      <c r="B733" s="65"/>
      <c r="C733" s="65"/>
      <c r="D733" s="65"/>
      <c r="E733" s="65"/>
    </row>
    <row r="734" spans="2:5" ht="15.75" hidden="1">
      <c r="B734" s="65"/>
      <c r="C734" s="65"/>
      <c r="D734" s="65"/>
      <c r="E734" s="65"/>
    </row>
    <row r="735" spans="2:5" ht="15.75" hidden="1">
      <c r="B735" s="65"/>
      <c r="C735" s="65"/>
      <c r="D735" s="65"/>
      <c r="E735" s="65"/>
    </row>
    <row r="736" spans="2:5" ht="15.75" hidden="1">
      <c r="B736" s="65"/>
      <c r="C736" s="65"/>
      <c r="D736" s="65"/>
      <c r="E736" s="65"/>
    </row>
    <row r="737" spans="2:5" ht="15.75" hidden="1">
      <c r="B737" s="65"/>
      <c r="C737" s="65"/>
      <c r="D737" s="65"/>
      <c r="E737" s="65"/>
    </row>
    <row r="738" spans="2:5" ht="15.75" hidden="1">
      <c r="B738" s="65"/>
      <c r="C738" s="65"/>
      <c r="D738" s="65"/>
      <c r="E738" s="65"/>
    </row>
    <row r="739" spans="2:5" ht="15.75" hidden="1">
      <c r="B739" s="65"/>
      <c r="C739" s="65"/>
      <c r="D739" s="65"/>
      <c r="E739" s="65"/>
    </row>
    <row r="740" spans="2:5" ht="15.75" hidden="1">
      <c r="B740" s="65"/>
      <c r="C740" s="65"/>
      <c r="D740" s="65"/>
      <c r="E740" s="65"/>
    </row>
    <row r="741" spans="2:5" ht="15.75" hidden="1">
      <c r="B741" s="65"/>
      <c r="C741" s="65"/>
      <c r="D741" s="65"/>
      <c r="E741" s="65"/>
    </row>
    <row r="742" spans="2:5" ht="15.75" hidden="1">
      <c r="B742" s="65"/>
      <c r="C742" s="65"/>
      <c r="D742" s="65"/>
      <c r="E742" s="65"/>
    </row>
    <row r="743" spans="2:5" ht="15.75" hidden="1">
      <c r="B743" s="65"/>
      <c r="C743" s="65"/>
      <c r="D743" s="65"/>
      <c r="E743" s="65"/>
    </row>
    <row r="744" spans="2:5" ht="15.75" hidden="1">
      <c r="B744" s="65"/>
      <c r="C744" s="65"/>
      <c r="D744" s="65"/>
      <c r="E744" s="65"/>
    </row>
    <row r="745" spans="2:5" ht="15.75" hidden="1">
      <c r="B745" s="65"/>
      <c r="C745" s="65"/>
      <c r="D745" s="65"/>
      <c r="E745" s="65"/>
    </row>
    <row r="746" spans="2:5" ht="15.75" hidden="1">
      <c r="B746" s="65"/>
      <c r="C746" s="65"/>
      <c r="D746" s="65"/>
      <c r="E746" s="65"/>
    </row>
    <row r="747" spans="2:5" ht="15.75" hidden="1">
      <c r="B747" s="65"/>
      <c r="C747" s="65"/>
      <c r="D747" s="65"/>
      <c r="E747" s="65"/>
    </row>
    <row r="748" spans="2:5" ht="15.75" hidden="1">
      <c r="B748" s="65"/>
      <c r="C748" s="65"/>
      <c r="D748" s="65"/>
      <c r="E748" s="65"/>
    </row>
    <row r="749" spans="2:5" ht="15.75" hidden="1">
      <c r="B749" s="65"/>
      <c r="C749" s="65"/>
      <c r="D749" s="65"/>
      <c r="E749" s="65"/>
    </row>
    <row r="750" spans="2:5" ht="15.75" hidden="1">
      <c r="B750" s="65"/>
      <c r="C750" s="65"/>
      <c r="D750" s="65"/>
      <c r="E750" s="65"/>
    </row>
    <row r="751" spans="2:5" ht="15.75" hidden="1">
      <c r="B751" s="65"/>
      <c r="C751" s="65"/>
      <c r="D751" s="65"/>
      <c r="E751" s="65"/>
    </row>
    <row r="752" spans="2:5" ht="15.75" hidden="1">
      <c r="B752" s="65"/>
      <c r="C752" s="65"/>
      <c r="D752" s="65"/>
      <c r="E752" s="65"/>
    </row>
    <row r="753" spans="2:5" ht="15.75" hidden="1">
      <c r="B753" s="65"/>
      <c r="C753" s="65"/>
      <c r="D753" s="65"/>
      <c r="E753" s="65"/>
    </row>
    <row r="754" spans="2:5" ht="15.75" hidden="1">
      <c r="B754" s="65"/>
      <c r="C754" s="65"/>
      <c r="D754" s="65"/>
      <c r="E754" s="65"/>
    </row>
    <row r="755" spans="2:5" ht="15.75" hidden="1">
      <c r="B755" s="65"/>
      <c r="C755" s="65"/>
      <c r="D755" s="65"/>
      <c r="E755" s="65"/>
    </row>
    <row r="756" spans="2:5" ht="15.75" hidden="1">
      <c r="B756" s="65"/>
      <c r="C756" s="65"/>
      <c r="D756" s="65"/>
      <c r="E756" s="65"/>
    </row>
    <row r="757" spans="2:5" ht="15.75" hidden="1">
      <c r="B757" s="65"/>
      <c r="C757" s="65"/>
      <c r="D757" s="65"/>
      <c r="E757" s="65"/>
    </row>
    <row r="758" spans="2:5" ht="15.75" hidden="1">
      <c r="B758" s="65"/>
      <c r="C758" s="65"/>
      <c r="D758" s="65"/>
      <c r="E758" s="65"/>
    </row>
    <row r="759" spans="2:5" ht="15.75" hidden="1">
      <c r="B759" s="65"/>
      <c r="C759" s="65"/>
      <c r="D759" s="65"/>
      <c r="E759" s="65"/>
    </row>
    <row r="760" spans="2:5" ht="15.75" hidden="1">
      <c r="B760" s="65"/>
      <c r="C760" s="65"/>
      <c r="D760" s="65"/>
      <c r="E760" s="65"/>
    </row>
    <row r="761" spans="2:5" ht="15.75" hidden="1">
      <c r="B761" s="65"/>
      <c r="C761" s="65"/>
      <c r="D761" s="65"/>
      <c r="E761" s="65"/>
    </row>
    <row r="762" spans="2:5" ht="15.75" hidden="1">
      <c r="B762" s="65"/>
      <c r="C762" s="65"/>
      <c r="D762" s="65"/>
      <c r="E762" s="65"/>
    </row>
    <row r="763" spans="2:5" ht="15.75" hidden="1">
      <c r="B763" s="65"/>
      <c r="C763" s="65"/>
      <c r="D763" s="65"/>
      <c r="E763" s="65"/>
    </row>
    <row r="764" spans="2:5" ht="15.75" hidden="1">
      <c r="B764" s="65"/>
      <c r="C764" s="65"/>
      <c r="D764" s="65"/>
      <c r="E764" s="65"/>
    </row>
    <row r="765" spans="2:5" ht="15.75" hidden="1">
      <c r="B765" s="65"/>
      <c r="C765" s="65"/>
      <c r="D765" s="65"/>
      <c r="E765" s="65"/>
    </row>
    <row r="766" spans="2:5" ht="15.75" hidden="1">
      <c r="B766" s="65"/>
      <c r="C766" s="65"/>
      <c r="D766" s="65"/>
      <c r="E766" s="65"/>
    </row>
    <row r="767" spans="2:5" ht="15.75" hidden="1">
      <c r="B767" s="65"/>
      <c r="C767" s="65"/>
      <c r="D767" s="65"/>
      <c r="E767" s="65"/>
    </row>
    <row r="768" spans="2:5" ht="15.75" hidden="1">
      <c r="B768" s="65"/>
      <c r="C768" s="65"/>
      <c r="D768" s="65"/>
      <c r="E768" s="65"/>
    </row>
    <row r="769" spans="2:5" ht="15.75" hidden="1">
      <c r="B769" s="65"/>
      <c r="C769" s="65"/>
      <c r="D769" s="65"/>
      <c r="E769" s="65"/>
    </row>
    <row r="770" spans="2:5" ht="15.75" hidden="1">
      <c r="B770" s="65"/>
      <c r="C770" s="65"/>
      <c r="D770" s="65"/>
      <c r="E770" s="65"/>
    </row>
    <row r="771" spans="2:5" ht="15.75" hidden="1">
      <c r="B771" s="65"/>
      <c r="C771" s="65"/>
      <c r="D771" s="65"/>
      <c r="E771" s="65"/>
    </row>
    <row r="772" spans="2:5" ht="15.75" hidden="1">
      <c r="B772" s="65"/>
      <c r="C772" s="65"/>
      <c r="D772" s="65"/>
      <c r="E772" s="65"/>
    </row>
    <row r="773" spans="2:5" ht="15.75" hidden="1">
      <c r="B773" s="65"/>
      <c r="C773" s="65"/>
      <c r="D773" s="65"/>
      <c r="E773" s="65"/>
    </row>
    <row r="774" spans="2:5" ht="15.75" hidden="1">
      <c r="B774" s="65"/>
      <c r="C774" s="65"/>
      <c r="D774" s="65"/>
      <c r="E774" s="65"/>
    </row>
    <row r="775" spans="2:5" ht="15.75" hidden="1">
      <c r="B775" s="65"/>
      <c r="C775" s="65"/>
      <c r="D775" s="65"/>
      <c r="E775" s="65"/>
    </row>
    <row r="776" spans="2:5" ht="15.75" hidden="1">
      <c r="B776" s="65"/>
      <c r="C776" s="65"/>
      <c r="D776" s="65"/>
      <c r="E776" s="65"/>
    </row>
    <row r="777" spans="2:5" ht="15.75" hidden="1">
      <c r="B777" s="65"/>
      <c r="C777" s="65"/>
      <c r="D777" s="65"/>
      <c r="E777" s="65"/>
    </row>
    <row r="778" spans="2:5" ht="15.75" hidden="1">
      <c r="B778" s="65"/>
      <c r="C778" s="65"/>
      <c r="D778" s="65"/>
      <c r="E778" s="65"/>
    </row>
    <row r="779" spans="2:5" ht="15.75" hidden="1">
      <c r="B779" s="65"/>
      <c r="C779" s="65"/>
      <c r="D779" s="65"/>
      <c r="E779" s="65"/>
    </row>
    <row r="780" spans="2:5" ht="15.75" hidden="1">
      <c r="B780" s="65"/>
      <c r="C780" s="65"/>
      <c r="D780" s="65"/>
      <c r="E780" s="65"/>
    </row>
    <row r="781" spans="2:5" ht="15.75" hidden="1">
      <c r="B781" s="65"/>
      <c r="C781" s="65"/>
      <c r="D781" s="65"/>
      <c r="E781" s="65"/>
    </row>
    <row r="782" spans="2:5" ht="15.75" hidden="1">
      <c r="B782" s="65"/>
      <c r="C782" s="65"/>
      <c r="D782" s="65"/>
      <c r="E782" s="65"/>
    </row>
    <row r="783" spans="2:5" ht="15.75" hidden="1">
      <c r="B783" s="65"/>
      <c r="C783" s="65"/>
      <c r="D783" s="65"/>
      <c r="E783" s="65"/>
    </row>
    <row r="784" spans="2:5" ht="15.75" hidden="1">
      <c r="B784" s="65"/>
      <c r="C784" s="65"/>
      <c r="D784" s="65"/>
      <c r="E784" s="65"/>
    </row>
    <row r="785" spans="2:5" ht="15.75" hidden="1">
      <c r="B785" s="65"/>
      <c r="C785" s="65"/>
      <c r="D785" s="65"/>
      <c r="E785" s="65"/>
    </row>
    <row r="786" spans="2:5" ht="15.75" hidden="1">
      <c r="B786" s="65"/>
      <c r="C786" s="65"/>
      <c r="D786" s="65"/>
      <c r="E786" s="65"/>
    </row>
    <row r="787" spans="2:5" ht="15.75" hidden="1">
      <c r="B787" s="65"/>
      <c r="C787" s="65"/>
      <c r="D787" s="65"/>
      <c r="E787" s="65"/>
    </row>
    <row r="788" spans="2:5" ht="15.75" hidden="1">
      <c r="B788" s="65"/>
      <c r="C788" s="65"/>
      <c r="D788" s="65"/>
      <c r="E788" s="65"/>
    </row>
    <row r="789" spans="2:5" ht="15.75" hidden="1">
      <c r="B789" s="65"/>
      <c r="C789" s="65"/>
      <c r="D789" s="65"/>
      <c r="E789" s="65"/>
    </row>
    <row r="790" spans="2:5" ht="15.75" hidden="1">
      <c r="B790" s="65"/>
      <c r="C790" s="65"/>
      <c r="D790" s="65"/>
      <c r="E790" s="65"/>
    </row>
    <row r="791" spans="2:5" ht="15.75" hidden="1">
      <c r="B791" s="65"/>
      <c r="C791" s="65"/>
      <c r="D791" s="65"/>
      <c r="E791" s="65"/>
    </row>
    <row r="792" spans="2:5" ht="15.75" hidden="1">
      <c r="B792" s="65"/>
      <c r="C792" s="65"/>
      <c r="D792" s="65"/>
      <c r="E792" s="65"/>
    </row>
    <row r="793" spans="2:5" ht="15.75" hidden="1">
      <c r="B793" s="65"/>
      <c r="C793" s="65"/>
      <c r="D793" s="65"/>
      <c r="E793" s="65"/>
    </row>
    <row r="794" spans="2:5" ht="15.75" hidden="1">
      <c r="B794" s="65"/>
      <c r="C794" s="65"/>
      <c r="D794" s="65"/>
      <c r="E794" s="65"/>
    </row>
    <row r="795" spans="2:5" ht="15.75" hidden="1">
      <c r="B795" s="65"/>
      <c r="C795" s="65"/>
      <c r="D795" s="65"/>
      <c r="E795" s="65"/>
    </row>
    <row r="796" spans="2:5" ht="15.75" hidden="1">
      <c r="B796" s="65"/>
      <c r="C796" s="65"/>
      <c r="D796" s="65"/>
      <c r="E796" s="65"/>
    </row>
    <row r="797" spans="2:5" ht="15.75" hidden="1">
      <c r="B797" s="65"/>
      <c r="C797" s="65"/>
      <c r="D797" s="65"/>
      <c r="E797" s="65"/>
    </row>
    <row r="798" spans="2:5" ht="15.75" hidden="1">
      <c r="B798" s="65"/>
      <c r="C798" s="65"/>
      <c r="D798" s="65"/>
      <c r="E798" s="65"/>
    </row>
    <row r="799" spans="2:5" ht="15.75" hidden="1">
      <c r="B799" s="65"/>
      <c r="C799" s="65"/>
      <c r="D799" s="65"/>
      <c r="E799" s="65"/>
    </row>
    <row r="800" spans="2:5" ht="15.75" hidden="1">
      <c r="B800" s="65"/>
      <c r="C800" s="65"/>
      <c r="D800" s="65"/>
      <c r="E800" s="65"/>
    </row>
    <row r="801" spans="2:5" ht="15.75" hidden="1">
      <c r="B801" s="65"/>
      <c r="C801" s="65"/>
      <c r="D801" s="65"/>
      <c r="E801" s="65"/>
    </row>
    <row r="802" spans="2:5" ht="15.75" hidden="1">
      <c r="B802" s="65"/>
      <c r="C802" s="65"/>
      <c r="D802" s="65"/>
      <c r="E802" s="65"/>
    </row>
    <row r="803" spans="2:5" ht="15.75" hidden="1">
      <c r="B803" s="65"/>
      <c r="C803" s="65"/>
      <c r="D803" s="65"/>
      <c r="E803" s="65"/>
    </row>
    <row r="804" spans="2:5" ht="15.75" hidden="1">
      <c r="B804" s="65"/>
      <c r="C804" s="65"/>
      <c r="D804" s="65"/>
      <c r="E804" s="65"/>
    </row>
    <row r="805" spans="2:5" ht="15.75" hidden="1">
      <c r="B805" s="65"/>
      <c r="C805" s="65"/>
      <c r="D805" s="65"/>
      <c r="E805" s="65"/>
    </row>
    <row r="806" spans="2:5" ht="15.75" hidden="1">
      <c r="B806" s="65"/>
      <c r="C806" s="65"/>
      <c r="D806" s="65"/>
      <c r="E806" s="65"/>
    </row>
    <row r="807" spans="2:5" ht="15.75" hidden="1">
      <c r="B807" s="65"/>
      <c r="C807" s="65"/>
      <c r="D807" s="65"/>
      <c r="E807" s="65"/>
    </row>
    <row r="808" spans="2:5" ht="15.75" hidden="1">
      <c r="B808" s="65"/>
      <c r="C808" s="65"/>
      <c r="D808" s="65"/>
      <c r="E808" s="65"/>
    </row>
    <row r="809" spans="2:5" ht="15.75" hidden="1">
      <c r="B809" s="65"/>
      <c r="C809" s="65"/>
      <c r="D809" s="65"/>
      <c r="E809" s="65"/>
    </row>
    <row r="810" spans="2:5" ht="15.75" hidden="1">
      <c r="B810" s="65"/>
      <c r="C810" s="65"/>
      <c r="D810" s="65"/>
      <c r="E810" s="65"/>
    </row>
    <row r="811" spans="2:5" ht="15.75" hidden="1">
      <c r="B811" s="65"/>
      <c r="C811" s="65"/>
      <c r="D811" s="65"/>
      <c r="E811" s="65"/>
    </row>
    <row r="812" spans="2:5" ht="15.75" hidden="1">
      <c r="B812" s="65"/>
      <c r="C812" s="65"/>
      <c r="D812" s="65"/>
      <c r="E812" s="65"/>
    </row>
    <row r="813" spans="2:5" ht="15.75" hidden="1">
      <c r="B813" s="65"/>
      <c r="C813" s="65"/>
      <c r="D813" s="65"/>
      <c r="E813" s="65"/>
    </row>
    <row r="814" spans="2:5" ht="15.75" hidden="1">
      <c r="B814" s="65"/>
      <c r="C814" s="65"/>
      <c r="D814" s="65"/>
      <c r="E814" s="65"/>
    </row>
    <row r="815" spans="2:5" ht="15.75" hidden="1">
      <c r="B815" s="65"/>
      <c r="C815" s="65"/>
      <c r="D815" s="65"/>
      <c r="E815" s="65"/>
    </row>
    <row r="816" spans="2:5" ht="15.75" hidden="1">
      <c r="B816" s="65"/>
      <c r="C816" s="65"/>
      <c r="D816" s="65"/>
      <c r="E816" s="65"/>
    </row>
    <row r="817" spans="2:6" ht="15.75" hidden="1">
      <c r="B817" s="65"/>
      <c r="C817" s="65"/>
      <c r="D817" s="65"/>
      <c r="E817" s="65"/>
    </row>
    <row r="818" spans="2:6" ht="15.75" hidden="1">
      <c r="B818" s="65"/>
      <c r="C818" s="65"/>
      <c r="D818" s="65"/>
      <c r="E818" s="65"/>
    </row>
    <row r="819" spans="2:6" ht="15.75" hidden="1">
      <c r="B819" s="65"/>
      <c r="C819" s="65"/>
      <c r="D819" s="65"/>
      <c r="E819" s="65"/>
    </row>
    <row r="820" spans="2:6" ht="15.75" hidden="1">
      <c r="B820" s="65"/>
      <c r="C820" s="65"/>
      <c r="D820" s="65"/>
      <c r="E820" s="65"/>
    </row>
    <row r="821" spans="2:6" ht="15.75" hidden="1">
      <c r="B821" s="65"/>
      <c r="C821" s="65"/>
      <c r="D821" s="65"/>
      <c r="E821" s="65"/>
    </row>
    <row r="822" spans="2:6" ht="15.75" hidden="1">
      <c r="B822" s="65"/>
      <c r="C822" s="65"/>
      <c r="D822" s="65"/>
      <c r="E822" s="65"/>
    </row>
    <row r="823" spans="2:6" ht="15.75" hidden="1">
      <c r="B823" s="65"/>
      <c r="C823" s="65"/>
      <c r="D823" s="65"/>
      <c r="E823" s="65"/>
    </row>
    <row r="824" spans="2:6" s="1" customFormat="1" ht="15" hidden="1" customHeight="1">
      <c r="B824"/>
      <c r="C824" s="425"/>
      <c r="D824" s="372"/>
      <c r="F824"/>
    </row>
    <row r="825" spans="2:6" s="1" customFormat="1" ht="15" hidden="1" customHeight="1">
      <c r="F825"/>
    </row>
    <row r="826" spans="2:6" s="1" customFormat="1" ht="15" hidden="1" customHeight="1">
      <c r="F826"/>
    </row>
    <row r="827" spans="2:6" s="1" customFormat="1" ht="15" hidden="1" customHeight="1">
      <c r="F827"/>
    </row>
    <row r="828" spans="2:6" s="1" customFormat="1" ht="15" hidden="1" customHeight="1">
      <c r="F828"/>
    </row>
    <row r="829" spans="2:6" s="1" customFormat="1" ht="15" hidden="1" customHeight="1">
      <c r="F829"/>
    </row>
    <row r="830" spans="2:6" s="1" customFormat="1" ht="15" hidden="1" customHeight="1">
      <c r="F830"/>
    </row>
    <row r="831" spans="2:6" s="1" customFormat="1" ht="15" hidden="1" customHeight="1">
      <c r="F831"/>
    </row>
    <row r="832" spans="2:6" s="1" customFormat="1" ht="15" hidden="1" customHeight="1">
      <c r="F832"/>
    </row>
    <row r="833" spans="6:6" s="1" customFormat="1" ht="15" hidden="1" customHeight="1">
      <c r="F833"/>
    </row>
    <row r="834" spans="6:6" s="1" customFormat="1" ht="15" hidden="1" customHeight="1">
      <c r="F834"/>
    </row>
    <row r="835" spans="6:6" s="1" customFormat="1" ht="15" hidden="1" customHeight="1">
      <c r="F835"/>
    </row>
    <row r="836" spans="6:6" s="1" customFormat="1" ht="15" hidden="1" customHeight="1">
      <c r="F836"/>
    </row>
    <row r="837" spans="6:6" s="1" customFormat="1" ht="15" hidden="1" customHeight="1">
      <c r="F837"/>
    </row>
    <row r="838" spans="6:6" s="1" customFormat="1" ht="15" hidden="1" customHeight="1">
      <c r="F838"/>
    </row>
    <row r="839" spans="6:6" s="1" customFormat="1" ht="15" hidden="1" customHeight="1">
      <c r="F839"/>
    </row>
    <row r="840" spans="6:6" s="1" customFormat="1" ht="15" hidden="1" customHeight="1">
      <c r="F840"/>
    </row>
    <row r="841" spans="6:6" s="1" customFormat="1" ht="15" hidden="1" customHeight="1">
      <c r="F841"/>
    </row>
    <row r="842" spans="6:6" s="1" customFormat="1" ht="15" hidden="1" customHeight="1">
      <c r="F842"/>
    </row>
    <row r="843" spans="6:6" s="1" customFormat="1" ht="15" hidden="1" customHeight="1">
      <c r="F843"/>
    </row>
    <row r="844" spans="6:6" s="1" customFormat="1" ht="15" hidden="1" customHeight="1">
      <c r="F844"/>
    </row>
    <row r="845" spans="6:6" s="1" customFormat="1" ht="15" hidden="1" customHeight="1">
      <c r="F845"/>
    </row>
    <row r="846" spans="6:6" s="1" customFormat="1" ht="15" hidden="1" customHeight="1">
      <c r="F846"/>
    </row>
    <row r="847" spans="6:6" s="1" customFormat="1" ht="15" hidden="1" customHeight="1">
      <c r="F847"/>
    </row>
    <row r="848" spans="6:6" s="1" customFormat="1" ht="15" hidden="1" customHeight="1">
      <c r="F848"/>
    </row>
    <row r="849" spans="6:6" s="1" customFormat="1" ht="15" hidden="1" customHeight="1">
      <c r="F849"/>
    </row>
    <row r="850" spans="6:6" s="1" customFormat="1" ht="15" hidden="1" customHeight="1">
      <c r="F850"/>
    </row>
    <row r="851" spans="6:6" s="1" customFormat="1" ht="15" hidden="1" customHeight="1">
      <c r="F851"/>
    </row>
    <row r="852" spans="6:6" s="1" customFormat="1" ht="15" hidden="1" customHeight="1">
      <c r="F852"/>
    </row>
    <row r="853" spans="6:6" s="1" customFormat="1" ht="15" hidden="1" customHeight="1">
      <c r="F853"/>
    </row>
    <row r="854" spans="6:6" s="1" customFormat="1" ht="14.1" hidden="1" customHeight="1">
      <c r="F854"/>
    </row>
    <row r="855" spans="6:6" s="1" customFormat="1" ht="14.1" hidden="1" customHeight="1">
      <c r="F855"/>
    </row>
    <row r="856" spans="6:6" s="1" customFormat="1" ht="14.1" hidden="1" customHeight="1">
      <c r="F856"/>
    </row>
    <row r="857" spans="6:6" s="1" customFormat="1" ht="14.1" hidden="1" customHeight="1">
      <c r="F857"/>
    </row>
    <row r="858" spans="6:6" s="1" customFormat="1" ht="14.1" hidden="1" customHeight="1">
      <c r="F858"/>
    </row>
    <row r="859" spans="6:6" s="1" customFormat="1" ht="14.1" hidden="1" customHeight="1">
      <c r="F859"/>
    </row>
    <row r="860" spans="6:6" s="1" customFormat="1" ht="14.1" hidden="1" customHeight="1">
      <c r="F860"/>
    </row>
    <row r="861" spans="6:6" s="1" customFormat="1" ht="14.1" hidden="1" customHeight="1">
      <c r="F861"/>
    </row>
    <row r="862" spans="6:6" s="1" customFormat="1" ht="14.1" hidden="1" customHeight="1">
      <c r="F862"/>
    </row>
    <row r="863" spans="6:6" s="1" customFormat="1" ht="14.1" hidden="1" customHeight="1">
      <c r="F863"/>
    </row>
    <row r="864" spans="6:6" s="1" customFormat="1" ht="14.1" hidden="1" customHeight="1">
      <c r="F864"/>
    </row>
    <row r="865" spans="2:6" s="1" customFormat="1" ht="14.1" hidden="1" customHeight="1">
      <c r="F865"/>
    </row>
    <row r="866" spans="2:6" s="1" customFormat="1" ht="14.1" hidden="1" customHeight="1">
      <c r="F866"/>
    </row>
    <row r="867" spans="2:6" s="1" customFormat="1" ht="14.1" hidden="1" customHeight="1">
      <c r="F867"/>
    </row>
    <row r="868" spans="2:6" s="1" customFormat="1" ht="14.1" hidden="1" customHeight="1">
      <c r="F868"/>
    </row>
    <row r="869" spans="2:6" s="1" customFormat="1" ht="14.1" hidden="1" customHeight="1">
      <c r="F869"/>
    </row>
    <row r="870" spans="2:6" s="1" customFormat="1" ht="14.1" hidden="1" customHeight="1">
      <c r="F870"/>
    </row>
    <row r="871" spans="2:6" s="1" customFormat="1" ht="14.1" hidden="1" customHeight="1">
      <c r="F871"/>
    </row>
    <row r="872" spans="2:6" s="1" customFormat="1" ht="14.1" hidden="1" customHeight="1">
      <c r="F872"/>
    </row>
    <row r="873" spans="2:6" s="1" customFormat="1" ht="14.1" hidden="1" customHeight="1">
      <c r="F873"/>
    </row>
    <row r="874" spans="2:6" s="1" customFormat="1" ht="14.1" hidden="1" customHeight="1">
      <c r="F874"/>
    </row>
    <row r="875" spans="2:6" s="1" customFormat="1" ht="14.1" hidden="1" customHeight="1">
      <c r="F875"/>
    </row>
    <row r="876" spans="2:6" s="1" customFormat="1" ht="14.1" hidden="1" customHeight="1">
      <c r="F876"/>
    </row>
    <row r="877" spans="2:6" s="1" customFormat="1" ht="14.1" hidden="1" customHeight="1">
      <c r="F877"/>
    </row>
    <row r="878" spans="2:6" s="1" customFormat="1" ht="14.1" hidden="1" customHeight="1">
      <c r="F878"/>
    </row>
    <row r="879" spans="2:6" s="91" customFormat="1" ht="14.1" hidden="1" customHeight="1">
      <c r="B879" s="1"/>
      <c r="C879" s="1"/>
      <c r="D879" s="1"/>
      <c r="E879" s="1"/>
      <c r="F879"/>
    </row>
    <row r="880" spans="2:6" s="1" customFormat="1" ht="14.1" hidden="1" customHeight="1">
      <c r="F880"/>
    </row>
    <row r="881" spans="6:6" s="1" customFormat="1" ht="14.1" hidden="1" customHeight="1">
      <c r="F881"/>
    </row>
    <row r="882" spans="6:6" s="1" customFormat="1" ht="14.1" hidden="1" customHeight="1">
      <c r="F882"/>
    </row>
    <row r="883" spans="6:6" s="1" customFormat="1" ht="14.1" hidden="1" customHeight="1">
      <c r="F883"/>
    </row>
    <row r="884" spans="6:6" s="1" customFormat="1" ht="14.1" hidden="1" customHeight="1">
      <c r="F884"/>
    </row>
    <row r="885" spans="6:6" s="1" customFormat="1" ht="14.1" hidden="1" customHeight="1">
      <c r="F885"/>
    </row>
    <row r="886" spans="6:6" s="1" customFormat="1" ht="14.1" hidden="1" customHeight="1">
      <c r="F886"/>
    </row>
    <row r="887" spans="6:6" s="1" customFormat="1" ht="14.1" hidden="1" customHeight="1">
      <c r="F887"/>
    </row>
    <row r="888" spans="6:6" s="1" customFormat="1" ht="14.1" hidden="1" customHeight="1">
      <c r="F888"/>
    </row>
    <row r="889" spans="6:6" s="1" customFormat="1" ht="14.1" hidden="1" customHeight="1">
      <c r="F889"/>
    </row>
    <row r="890" spans="6:6" s="1" customFormat="1" ht="14.1" hidden="1" customHeight="1">
      <c r="F890"/>
    </row>
    <row r="891" spans="6:6" s="1" customFormat="1" ht="14.1" hidden="1" customHeight="1">
      <c r="F891"/>
    </row>
    <row r="892" spans="6:6" s="1" customFormat="1" ht="14.1" hidden="1" customHeight="1">
      <c r="F892"/>
    </row>
    <row r="893" spans="6:6" s="1" customFormat="1" ht="14.1" hidden="1" customHeight="1">
      <c r="F893"/>
    </row>
    <row r="894" spans="6:6" s="1" customFormat="1" ht="14.1" hidden="1" customHeight="1">
      <c r="F894"/>
    </row>
    <row r="895" spans="6:6" s="1" customFormat="1" ht="14.1" hidden="1" customHeight="1">
      <c r="F895"/>
    </row>
    <row r="896" spans="6:6" s="1" customFormat="1" ht="14.1" hidden="1" customHeight="1">
      <c r="F896"/>
    </row>
    <row r="897" spans="6:6" s="1" customFormat="1" ht="14.1" hidden="1" customHeight="1">
      <c r="F897"/>
    </row>
    <row r="898" spans="6:6" s="1" customFormat="1" ht="14.1" hidden="1" customHeight="1">
      <c r="F898"/>
    </row>
    <row r="899" spans="6:6" s="1" customFormat="1" ht="14.1" hidden="1" customHeight="1">
      <c r="F899"/>
    </row>
    <row r="900" spans="6:6" ht="14.1" hidden="1" customHeight="1"/>
    <row r="901" spans="6:6" ht="14.1" hidden="1" customHeight="1"/>
    <row r="902" spans="6:6" ht="14.1" hidden="1" customHeight="1"/>
    <row r="903" spans="6:6" ht="14.1" hidden="1" customHeight="1"/>
    <row r="904" spans="6:6" ht="14.1" hidden="1" customHeight="1"/>
    <row r="905" spans="6:6" ht="14.1" hidden="1" customHeight="1"/>
    <row r="906" spans="6:6" ht="14.1" hidden="1" customHeight="1"/>
    <row r="907" spans="6:6" ht="14.1" hidden="1" customHeight="1"/>
    <row r="908" spans="6:6" ht="14.1" hidden="1" customHeight="1"/>
    <row r="909" spans="6:6" ht="14.1" hidden="1" customHeight="1"/>
    <row r="910" spans="6:6" ht="14.1" hidden="1" customHeight="1"/>
  </sheetData>
  <mergeCells count="6">
    <mergeCell ref="D8:E8"/>
    <mergeCell ref="F8:G8"/>
    <mergeCell ref="B78:G78"/>
    <mergeCell ref="B5:G5"/>
    <mergeCell ref="B6:G6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58D1F-CA64-4883-AC1C-1547C2036553}">
  <dimension ref="A1:U910"/>
  <sheetViews>
    <sheetView showGridLines="0" showRowColHeaders="0" topLeftCell="A32" zoomScale="110" zoomScaleNormal="110" workbookViewId="0">
      <selection activeCell="B3" sqref="B3"/>
    </sheetView>
  </sheetViews>
  <sheetFormatPr defaultColWidth="0" defaultRowHeight="0" customHeight="1" zeroHeight="1"/>
  <cols>
    <col min="1" max="1" width="5.7109375" style="1" customWidth="1"/>
    <col min="2" max="2" width="66" style="1" bestFit="1" customWidth="1"/>
    <col min="3" max="6" width="15.7109375" style="1" customWidth="1"/>
    <col min="7" max="8" width="15.7109375" customWidth="1"/>
    <col min="9" max="9" width="9.140625" customWidth="1"/>
    <col min="10" max="10" width="9.5703125" hidden="1" customWidth="1"/>
    <col min="11" max="11" width="10.7109375" hidden="1" customWidth="1"/>
    <col min="12" max="12" width="10" hidden="1" customWidth="1"/>
    <col min="13" max="13" width="10.7109375" hidden="1" customWidth="1"/>
    <col min="14" max="14" width="10.140625" hidden="1" customWidth="1"/>
    <col min="15" max="18" width="7.7109375" hidden="1" customWidth="1"/>
    <col min="19" max="20" width="9.140625" hidden="1" customWidth="1"/>
    <col min="21" max="21" width="7.7109375" hidden="1" customWidth="1"/>
    <col min="22" max="16384" width="9.140625" hidden="1"/>
  </cols>
  <sheetData>
    <row r="1" spans="2:7" ht="29.25" customHeight="1">
      <c r="B1" s="22" t="s">
        <v>32</v>
      </c>
      <c r="C1" s="22"/>
      <c r="D1" s="22"/>
      <c r="E1" s="22"/>
      <c r="F1" s="22"/>
    </row>
    <row r="2" spans="2:7" ht="8.25" customHeight="1">
      <c r="B2" s="422"/>
      <c r="C2" s="422"/>
      <c r="D2" s="422"/>
      <c r="E2" s="422"/>
      <c r="F2" s="422"/>
    </row>
    <row r="3" spans="2:7" ht="15.75">
      <c r="B3" s="65" t="s">
        <v>1006</v>
      </c>
      <c r="C3" s="65"/>
      <c r="D3" s="65"/>
      <c r="E3" s="65"/>
      <c r="F3" s="65"/>
    </row>
    <row r="4" spans="2:7" ht="15.75">
      <c r="B4" s="65"/>
      <c r="C4" s="65"/>
      <c r="D4" s="65"/>
      <c r="E4" s="65"/>
      <c r="F4" s="65"/>
    </row>
    <row r="5" spans="2:7" ht="15.75">
      <c r="B5" s="1488" t="s">
        <v>960</v>
      </c>
      <c r="C5" s="1488"/>
      <c r="D5" s="1488"/>
      <c r="E5" s="1488"/>
      <c r="F5" s="1488"/>
      <c r="G5" s="1488"/>
    </row>
    <row r="6" spans="2:7" ht="15.75">
      <c r="B6" s="1488" t="s">
        <v>362</v>
      </c>
      <c r="C6" s="1488"/>
      <c r="D6" s="1488"/>
      <c r="E6" s="1488"/>
      <c r="F6" s="1488"/>
      <c r="G6" s="1488"/>
    </row>
    <row r="7" spans="2:7" ht="15.75">
      <c r="B7" s="417"/>
      <c r="C7" s="417"/>
      <c r="D7" s="417"/>
      <c r="E7" s="65"/>
      <c r="F7" s="65"/>
    </row>
    <row r="8" spans="2:7" ht="15.75">
      <c r="B8" s="417"/>
      <c r="C8" s="417"/>
      <c r="D8" s="417"/>
      <c r="E8" s="65"/>
      <c r="F8" s="65"/>
    </row>
    <row r="9" spans="2:7" ht="16.5" thickBot="1">
      <c r="B9"/>
      <c r="C9" s="1191" t="s">
        <v>884</v>
      </c>
      <c r="D9" s="1192" t="s">
        <v>96</v>
      </c>
      <c r="E9" s="1194"/>
      <c r="F9" s="1192" t="s">
        <v>97</v>
      </c>
      <c r="G9" s="1194"/>
    </row>
    <row r="10" spans="2:7" ht="16.5" thickTop="1">
      <c r="B10"/>
      <c r="C10" s="1191"/>
      <c r="D10" s="145">
        <v>2023</v>
      </c>
      <c r="E10" s="246">
        <v>2022</v>
      </c>
      <c r="F10" s="145">
        <v>2023</v>
      </c>
      <c r="G10" s="246">
        <v>2022</v>
      </c>
    </row>
    <row r="11" spans="2:7" ht="3" customHeight="1">
      <c r="B11"/>
      <c r="C11" s="998"/>
      <c r="D11" s="999"/>
      <c r="E11" s="999"/>
      <c r="F11" s="999"/>
      <c r="G11" s="165"/>
    </row>
    <row r="12" spans="2:7" ht="3" customHeight="1">
      <c r="B12"/>
      <c r="C12" s="1000"/>
      <c r="D12" s="1001"/>
      <c r="E12" s="1001"/>
      <c r="F12" s="1001"/>
      <c r="G12" s="1002"/>
    </row>
    <row r="13" spans="2:7" ht="3" customHeight="1">
      <c r="B13" s="935"/>
      <c r="C13" s="1003"/>
      <c r="D13" s="999"/>
      <c r="E13" s="999"/>
      <c r="F13" s="208"/>
      <c r="G13" s="943"/>
    </row>
    <row r="14" spans="2:7" ht="15.75">
      <c r="B14" s="944" t="s">
        <v>1007</v>
      </c>
      <c r="C14" s="969"/>
      <c r="D14" s="119"/>
      <c r="E14" s="119"/>
      <c r="F14" s="119"/>
      <c r="G14" s="110"/>
    </row>
    <row r="15" spans="2:7" ht="15.75">
      <c r="B15" s="944" t="s">
        <v>1008</v>
      </c>
      <c r="C15" s="969"/>
      <c r="D15" s="119"/>
      <c r="E15" s="119"/>
      <c r="F15" s="208"/>
      <c r="G15" s="943"/>
    </row>
    <row r="16" spans="2:7" ht="15.75">
      <c r="B16" s="928" t="s">
        <v>1009</v>
      </c>
      <c r="C16" s="607">
        <v>29</v>
      </c>
      <c r="D16" s="929">
        <v>373405</v>
      </c>
      <c r="E16" s="930">
        <v>339599</v>
      </c>
      <c r="F16" s="929">
        <v>35910309</v>
      </c>
      <c r="G16" s="930">
        <v>32758734</v>
      </c>
    </row>
    <row r="17" spans="2:7" ht="15.75">
      <c r="B17" s="928" t="s">
        <v>134</v>
      </c>
      <c r="C17" s="607">
        <v>32</v>
      </c>
      <c r="D17" s="929">
        <v>1220</v>
      </c>
      <c r="E17" s="930">
        <v>2013</v>
      </c>
      <c r="F17" s="929">
        <v>43991</v>
      </c>
      <c r="G17" s="930">
        <v>76217</v>
      </c>
    </row>
    <row r="18" spans="2:7" ht="15.75">
      <c r="B18" s="928" t="s">
        <v>1010</v>
      </c>
      <c r="C18" s="607">
        <v>29</v>
      </c>
      <c r="D18" s="149" t="s">
        <v>37</v>
      </c>
      <c r="E18" s="113" t="s">
        <v>37</v>
      </c>
      <c r="F18" s="929">
        <v>4123826</v>
      </c>
      <c r="G18" s="930">
        <v>4367833</v>
      </c>
    </row>
    <row r="19" spans="2:7" ht="27">
      <c r="B19" s="1004" t="s">
        <v>1011</v>
      </c>
      <c r="C19" s="607">
        <v>30</v>
      </c>
      <c r="D19" s="149" t="s">
        <v>37</v>
      </c>
      <c r="E19" s="113" t="s">
        <v>37</v>
      </c>
      <c r="F19" s="929">
        <v>-290059</v>
      </c>
      <c r="G19" s="930">
        <v>-371565</v>
      </c>
    </row>
    <row r="20" spans="2:7" ht="15.75">
      <c r="B20" s="944" t="s">
        <v>1012</v>
      </c>
      <c r="C20" s="607"/>
      <c r="D20" s="482"/>
      <c r="E20" s="372"/>
      <c r="F20" s="482"/>
      <c r="G20" s="372"/>
    </row>
    <row r="21" spans="2:7" ht="15.75">
      <c r="B21" s="928" t="s">
        <v>1013</v>
      </c>
      <c r="C21" s="607"/>
      <c r="D21" s="149" t="s">
        <v>37</v>
      </c>
      <c r="E21" s="113" t="s">
        <v>37</v>
      </c>
      <c r="F21" s="929">
        <v>13611302</v>
      </c>
      <c r="G21" s="930">
        <v>12712514</v>
      </c>
    </row>
    <row r="22" spans="2:7" ht="15.75">
      <c r="B22" s="928" t="s">
        <v>1014</v>
      </c>
      <c r="C22" s="948"/>
      <c r="D22" s="617">
        <v>79298</v>
      </c>
      <c r="E22" s="1005">
        <v>65368</v>
      </c>
      <c r="F22" s="617">
        <v>1432888</v>
      </c>
      <c r="G22" s="930">
        <v>1137676</v>
      </c>
    </row>
    <row r="23" spans="2:7" ht="16.5" thickBot="1">
      <c r="B23" s="928" t="s">
        <v>1015</v>
      </c>
      <c r="C23" s="607"/>
      <c r="D23" s="931">
        <v>8264</v>
      </c>
      <c r="E23" s="936">
        <v>7525</v>
      </c>
      <c r="F23" s="931">
        <v>4719472</v>
      </c>
      <c r="G23" s="936">
        <v>4635147</v>
      </c>
    </row>
    <row r="24" spans="2:7" ht="16.5" thickBot="1">
      <c r="B24" s="935"/>
      <c r="C24" s="607"/>
      <c r="D24" s="929">
        <v>87562</v>
      </c>
      <c r="E24" s="930">
        <v>72893</v>
      </c>
      <c r="F24" s="929">
        <v>19763662</v>
      </c>
      <c r="G24" s="930">
        <v>18485337</v>
      </c>
    </row>
    <row r="25" spans="2:7" ht="16.5" thickBot="1">
      <c r="B25" s="944" t="s">
        <v>1016</v>
      </c>
      <c r="C25" s="607"/>
      <c r="D25" s="978">
        <v>287063</v>
      </c>
      <c r="E25" s="1006">
        <v>268719</v>
      </c>
      <c r="F25" s="978">
        <v>20024405</v>
      </c>
      <c r="G25" s="1006">
        <v>18345882</v>
      </c>
    </row>
    <row r="26" spans="2:7" ht="16.5" thickBot="1">
      <c r="B26" s="935" t="s">
        <v>1017</v>
      </c>
      <c r="C26" s="607">
        <v>30</v>
      </c>
      <c r="D26" s="929">
        <v>14226</v>
      </c>
      <c r="E26" s="930">
        <v>18620</v>
      </c>
      <c r="F26" s="929">
        <v>1577181</v>
      </c>
      <c r="G26" s="930">
        <v>1274464</v>
      </c>
    </row>
    <row r="27" spans="2:7" ht="16.5" thickBot="1">
      <c r="B27" s="944" t="s">
        <v>1018</v>
      </c>
      <c r="C27" s="607"/>
      <c r="D27" s="978">
        <v>272837</v>
      </c>
      <c r="E27" s="1006">
        <v>250099</v>
      </c>
      <c r="F27" s="978">
        <v>18447224</v>
      </c>
      <c r="G27" s="1006">
        <v>17071418</v>
      </c>
    </row>
    <row r="28" spans="2:7" ht="15.75">
      <c r="B28" s="944" t="s">
        <v>1019</v>
      </c>
      <c r="C28" s="607"/>
      <c r="D28" s="482"/>
      <c r="E28" s="372"/>
      <c r="F28" s="482"/>
      <c r="G28" s="372"/>
    </row>
    <row r="29" spans="2:7" ht="15.75">
      <c r="B29" s="528" t="s">
        <v>936</v>
      </c>
      <c r="C29" s="607">
        <v>16</v>
      </c>
      <c r="D29" s="929">
        <v>2109710</v>
      </c>
      <c r="E29" s="930">
        <v>2437799</v>
      </c>
      <c r="F29" s="149" t="s">
        <v>37</v>
      </c>
      <c r="G29" s="113" t="s">
        <v>37</v>
      </c>
    </row>
    <row r="30" spans="2:7" ht="16.5" thickBot="1">
      <c r="B30" s="928" t="s">
        <v>1020</v>
      </c>
      <c r="C30" s="607">
        <v>33</v>
      </c>
      <c r="D30" s="929">
        <v>689262</v>
      </c>
      <c r="E30" s="930">
        <v>742353</v>
      </c>
      <c r="F30" s="929">
        <v>1817230</v>
      </c>
      <c r="G30" s="930">
        <v>1720888</v>
      </c>
    </row>
    <row r="31" spans="2:7" ht="16.5" thickBot="1">
      <c r="B31" s="944" t="s">
        <v>1021</v>
      </c>
      <c r="C31" s="955"/>
      <c r="D31" s="956">
        <v>3071809</v>
      </c>
      <c r="E31" s="957">
        <v>3430251</v>
      </c>
      <c r="F31" s="956">
        <v>20264454</v>
      </c>
      <c r="G31" s="957">
        <v>18792306</v>
      </c>
    </row>
    <row r="32" spans="2:7" ht="16.5" thickTop="1">
      <c r="B32" s="944" t="s">
        <v>1022</v>
      </c>
      <c r="C32" s="607"/>
      <c r="D32" s="482"/>
      <c r="E32" s="372"/>
      <c r="F32" s="482"/>
      <c r="G32" s="372"/>
    </row>
    <row r="33" spans="2:7" ht="15.75">
      <c r="B33" s="935" t="s">
        <v>1023</v>
      </c>
      <c r="C33" s="607"/>
      <c r="D33" s="482"/>
      <c r="E33" s="372"/>
      <c r="F33" s="482"/>
      <c r="G33" s="372"/>
    </row>
    <row r="34" spans="2:7" ht="15.75">
      <c r="B34" s="928" t="s">
        <v>1024</v>
      </c>
      <c r="C34" s="607"/>
      <c r="D34" s="929">
        <v>162046</v>
      </c>
      <c r="E34" s="930">
        <v>128631</v>
      </c>
      <c r="F34" s="929">
        <v>995628</v>
      </c>
      <c r="G34" s="930">
        <v>926850</v>
      </c>
    </row>
    <row r="35" spans="2:7" ht="15.75">
      <c r="B35" s="928" t="s">
        <v>1025</v>
      </c>
      <c r="C35" s="607"/>
      <c r="D35" s="929">
        <v>24029</v>
      </c>
      <c r="E35" s="930">
        <v>23158</v>
      </c>
      <c r="F35" s="929">
        <v>394229</v>
      </c>
      <c r="G35" s="930">
        <v>355941</v>
      </c>
    </row>
    <row r="36" spans="2:7" ht="15.75">
      <c r="B36" s="928" t="s">
        <v>1026</v>
      </c>
      <c r="C36" s="607"/>
      <c r="D36" s="929">
        <v>9495</v>
      </c>
      <c r="E36" s="930">
        <v>7601</v>
      </c>
      <c r="F36" s="929">
        <v>95092</v>
      </c>
      <c r="G36" s="930">
        <v>80052</v>
      </c>
    </row>
    <row r="37" spans="2:7" ht="15.75">
      <c r="B37" s="935" t="s">
        <v>1027</v>
      </c>
      <c r="C37" s="607"/>
      <c r="D37" s="482"/>
      <c r="E37" s="372"/>
      <c r="F37" s="482"/>
      <c r="G37" s="372"/>
    </row>
    <row r="38" spans="2:7" ht="15.75">
      <c r="B38" s="928" t="s">
        <v>1028</v>
      </c>
      <c r="C38" s="607"/>
      <c r="D38" s="929">
        <v>189416</v>
      </c>
      <c r="E38" s="113">
        <v>440</v>
      </c>
      <c r="F38" s="929">
        <v>3302149</v>
      </c>
      <c r="G38" s="930">
        <v>2741110</v>
      </c>
    </row>
    <row r="39" spans="2:7" ht="15.75">
      <c r="B39" s="928" t="s">
        <v>1029</v>
      </c>
      <c r="C39" s="607"/>
      <c r="D39" s="149">
        <v>124</v>
      </c>
      <c r="E39" s="113">
        <v>276</v>
      </c>
      <c r="F39" s="929">
        <v>5260563</v>
      </c>
      <c r="G39" s="930">
        <v>4889341</v>
      </c>
    </row>
    <row r="40" spans="2:7" ht="15.75">
      <c r="B40" s="928" t="s">
        <v>1030</v>
      </c>
      <c r="C40" s="607"/>
      <c r="D40" s="929">
        <v>18833</v>
      </c>
      <c r="E40" s="930">
        <v>7820</v>
      </c>
      <c r="F40" s="929">
        <v>49865</v>
      </c>
      <c r="G40" s="930">
        <v>39364</v>
      </c>
    </row>
    <row r="41" spans="2:7" ht="15.75">
      <c r="B41" s="928" t="s">
        <v>1031</v>
      </c>
      <c r="C41" s="607"/>
      <c r="D41" s="149" t="s">
        <v>37</v>
      </c>
      <c r="E41" s="113" t="s">
        <v>37</v>
      </c>
      <c r="F41" s="929">
        <v>3291813</v>
      </c>
      <c r="G41" s="930">
        <v>2945013</v>
      </c>
    </row>
    <row r="42" spans="2:7" ht="15.75">
      <c r="B42" s="935" t="s">
        <v>1032</v>
      </c>
      <c r="C42" s="607"/>
      <c r="D42" s="482"/>
      <c r="E42" s="372"/>
      <c r="F42" s="482"/>
      <c r="G42" s="372"/>
    </row>
    <row r="43" spans="2:7" ht="15.75">
      <c r="B43" s="928" t="s">
        <v>1033</v>
      </c>
      <c r="C43" s="607">
        <v>33</v>
      </c>
      <c r="D43" s="929">
        <v>770119</v>
      </c>
      <c r="E43" s="930">
        <v>1123635</v>
      </c>
      <c r="F43" s="929">
        <v>4259813</v>
      </c>
      <c r="G43" s="930">
        <v>4359962</v>
      </c>
    </row>
    <row r="44" spans="2:7" ht="15.75">
      <c r="B44" s="928" t="s">
        <v>1034</v>
      </c>
      <c r="C44" s="607"/>
      <c r="D44" s="929">
        <v>3528</v>
      </c>
      <c r="E44" s="930">
        <v>3229</v>
      </c>
      <c r="F44" s="929">
        <v>31766</v>
      </c>
      <c r="G44" s="930">
        <v>26653</v>
      </c>
    </row>
    <row r="45" spans="2:7" ht="15.75">
      <c r="B45" s="935" t="s">
        <v>1035</v>
      </c>
      <c r="C45" s="969"/>
      <c r="D45" s="482"/>
      <c r="E45" s="372"/>
      <c r="F45" s="482"/>
      <c r="G45" s="372"/>
    </row>
    <row r="46" spans="2:7" ht="15.75">
      <c r="B46" s="928" t="s">
        <v>1036</v>
      </c>
      <c r="C46" s="946" t="s">
        <v>946</v>
      </c>
      <c r="D46" s="929">
        <v>692007</v>
      </c>
      <c r="E46" s="930">
        <v>710041</v>
      </c>
      <c r="F46" s="929">
        <v>692007</v>
      </c>
      <c r="G46" s="930">
        <v>710041</v>
      </c>
    </row>
    <row r="47" spans="2:7" ht="15.75">
      <c r="B47" s="928" t="s">
        <v>1037</v>
      </c>
      <c r="C47" s="946" t="s">
        <v>946</v>
      </c>
      <c r="D47" s="149" t="s">
        <v>37</v>
      </c>
      <c r="E47" s="930">
        <v>87802</v>
      </c>
      <c r="F47" s="149" t="s">
        <v>37</v>
      </c>
      <c r="G47" s="930">
        <v>87802</v>
      </c>
    </row>
    <row r="48" spans="2:7" ht="15.75">
      <c r="B48" s="928" t="s">
        <v>1038</v>
      </c>
      <c r="C48" s="946" t="s">
        <v>1039</v>
      </c>
      <c r="D48" s="929">
        <v>94711</v>
      </c>
      <c r="E48" s="930">
        <v>106773</v>
      </c>
      <c r="F48" s="929">
        <v>94711</v>
      </c>
      <c r="G48" s="930">
        <v>106773</v>
      </c>
    </row>
    <row r="49" spans="2:7" ht="15.75">
      <c r="B49" s="616" t="s">
        <v>1040</v>
      </c>
      <c r="C49" s="946"/>
      <c r="D49" s="929">
        <v>1107501</v>
      </c>
      <c r="E49" s="930">
        <v>1230845</v>
      </c>
      <c r="F49" s="929">
        <v>1107501</v>
      </c>
      <c r="G49" s="930">
        <v>1230845</v>
      </c>
    </row>
    <row r="50" spans="2:7" ht="16.5" thickBot="1">
      <c r="B50" s="928" t="s">
        <v>1041</v>
      </c>
      <c r="C50" s="1007"/>
      <c r="D50" s="149" t="s">
        <v>37</v>
      </c>
      <c r="E50" s="113" t="s">
        <v>37</v>
      </c>
      <c r="F50" s="929">
        <v>689315</v>
      </c>
      <c r="G50" s="930">
        <v>292559</v>
      </c>
    </row>
    <row r="51" spans="2:7" ht="16.5" thickBot="1">
      <c r="B51" s="919"/>
      <c r="C51" s="1008"/>
      <c r="D51" s="956">
        <v>3071809</v>
      </c>
      <c r="E51" s="957">
        <v>3430251</v>
      </c>
      <c r="F51" s="956">
        <v>20264452</v>
      </c>
      <c r="G51" s="957">
        <v>18792306</v>
      </c>
    </row>
    <row r="52" spans="2:7" ht="16.5" thickTop="1">
      <c r="B52" s="935" t="s">
        <v>59</v>
      </c>
      <c r="C52" s="969"/>
      <c r="D52" s="110"/>
      <c r="E52" s="119"/>
      <c r="F52" s="119"/>
      <c r="G52" s="119"/>
    </row>
    <row r="53" spans="2:7" ht="15.75">
      <c r="B53" s="1481" t="s">
        <v>902</v>
      </c>
      <c r="C53" s="1481"/>
      <c r="D53" s="1481"/>
      <c r="E53" s="1481"/>
      <c r="F53" s="1481"/>
      <c r="G53" s="1481"/>
    </row>
    <row r="54" spans="2:7" ht="15.75">
      <c r="B54" s="417"/>
      <c r="C54" s="417"/>
      <c r="D54" s="417"/>
      <c r="E54" s="65"/>
      <c r="F54" s="65"/>
    </row>
    <row r="55" spans="2:7" ht="15.75">
      <c r="B55" s="417"/>
      <c r="C55" s="417"/>
      <c r="D55" s="417"/>
      <c r="E55" s="65"/>
      <c r="F55" s="65"/>
    </row>
    <row r="56" spans="2:7" ht="15.75" hidden="1">
      <c r="B56" s="417"/>
      <c r="C56" s="417"/>
      <c r="D56" s="417"/>
      <c r="E56" s="65"/>
      <c r="F56" s="65"/>
    </row>
    <row r="57" spans="2:7" ht="15.75" hidden="1">
      <c r="B57" s="417"/>
      <c r="C57" s="417"/>
      <c r="D57" s="417"/>
      <c r="E57" s="65"/>
      <c r="F57" s="65"/>
    </row>
    <row r="58" spans="2:7" ht="15.75" hidden="1">
      <c r="B58" s="417"/>
      <c r="C58" s="417"/>
      <c r="D58" s="417"/>
      <c r="E58" s="65"/>
      <c r="F58" s="65"/>
    </row>
    <row r="59" spans="2:7" ht="15.75" hidden="1">
      <c r="B59" s="417"/>
      <c r="C59" s="417"/>
      <c r="D59" s="417"/>
      <c r="E59" s="65"/>
      <c r="F59" s="65"/>
    </row>
    <row r="60" spans="2:7" ht="15.75" hidden="1">
      <c r="B60" s="417"/>
      <c r="C60" s="417"/>
      <c r="D60" s="417"/>
      <c r="E60" s="65"/>
      <c r="F60" s="65"/>
    </row>
    <row r="61" spans="2:7" ht="15.75" hidden="1">
      <c r="B61" s="417"/>
      <c r="C61" s="417"/>
      <c r="D61" s="417"/>
      <c r="E61" s="65"/>
      <c r="F61" s="65"/>
    </row>
    <row r="62" spans="2:7" ht="15.75" hidden="1">
      <c r="B62" s="417"/>
      <c r="C62" s="417"/>
      <c r="D62" s="417"/>
      <c r="E62" s="65"/>
      <c r="F62" s="65"/>
    </row>
    <row r="63" spans="2:7" ht="15.75" hidden="1">
      <c r="B63" s="417"/>
      <c r="C63" s="417"/>
      <c r="D63" s="417"/>
      <c r="E63" s="65"/>
      <c r="F63" s="65"/>
    </row>
    <row r="64" spans="2:7" ht="15.75" hidden="1">
      <c r="B64" s="417"/>
      <c r="C64" s="417"/>
      <c r="D64" s="417"/>
      <c r="E64" s="65"/>
      <c r="F64" s="65"/>
    </row>
    <row r="65" spans="2:6" ht="15.75" hidden="1">
      <c r="B65" s="417"/>
      <c r="C65" s="417"/>
      <c r="D65" s="417"/>
      <c r="E65" s="65"/>
      <c r="F65" s="65"/>
    </row>
    <row r="66" spans="2:6" ht="15.75" hidden="1">
      <c r="B66" s="417"/>
      <c r="C66" s="417"/>
      <c r="D66" s="417"/>
      <c r="E66" s="65"/>
      <c r="F66" s="65"/>
    </row>
    <row r="67" spans="2:6" ht="15.75" hidden="1">
      <c r="B67" s="417"/>
      <c r="C67" s="417"/>
      <c r="D67" s="417"/>
      <c r="E67" s="65"/>
      <c r="F67" s="65"/>
    </row>
    <row r="68" spans="2:6" ht="15.75" hidden="1">
      <c r="B68" s="417"/>
      <c r="C68" s="417"/>
      <c r="D68" s="417"/>
      <c r="E68" s="65"/>
      <c r="F68" s="65"/>
    </row>
    <row r="69" spans="2:6" ht="15.75" hidden="1">
      <c r="B69" s="417"/>
      <c r="C69" s="417"/>
      <c r="D69" s="417"/>
      <c r="E69" s="65"/>
      <c r="F69" s="65"/>
    </row>
    <row r="70" spans="2:6" ht="15.75" hidden="1">
      <c r="B70" s="417"/>
      <c r="C70" s="417"/>
      <c r="D70" s="417"/>
      <c r="E70" s="65"/>
      <c r="F70" s="65"/>
    </row>
    <row r="71" spans="2:6" ht="15.75" hidden="1">
      <c r="B71" s="417"/>
      <c r="C71" s="417"/>
      <c r="D71" s="417"/>
      <c r="E71" s="65"/>
      <c r="F71" s="65"/>
    </row>
    <row r="72" spans="2:6" ht="15.75" hidden="1">
      <c r="B72" s="417"/>
      <c r="C72" s="417"/>
      <c r="D72" s="417"/>
      <c r="E72" s="65"/>
      <c r="F72" s="65"/>
    </row>
    <row r="73" spans="2:6" ht="15.75" hidden="1">
      <c r="B73" s="417"/>
      <c r="C73" s="417"/>
      <c r="D73" s="417"/>
      <c r="E73" s="65"/>
      <c r="F73" s="65"/>
    </row>
    <row r="74" spans="2:6" ht="15.75" hidden="1">
      <c r="B74" s="417"/>
      <c r="C74" s="417"/>
      <c r="D74" s="417"/>
      <c r="E74" s="65"/>
      <c r="F74" s="65"/>
    </row>
    <row r="75" spans="2:6" ht="15.75" hidden="1">
      <c r="B75" s="417"/>
      <c r="C75" s="417"/>
      <c r="D75" s="417"/>
      <c r="E75" s="65"/>
      <c r="F75" s="65"/>
    </row>
    <row r="76" spans="2:6" ht="15.75" hidden="1">
      <c r="B76" s="417"/>
      <c r="C76" s="417"/>
      <c r="D76" s="417"/>
      <c r="E76" s="65"/>
      <c r="F76" s="65"/>
    </row>
    <row r="77" spans="2:6" ht="15.75" hidden="1">
      <c r="B77" s="417"/>
      <c r="C77" s="417"/>
      <c r="D77" s="417"/>
      <c r="E77" s="65"/>
      <c r="F77" s="65"/>
    </row>
    <row r="78" spans="2:6" ht="15.75" hidden="1">
      <c r="B78" s="417"/>
      <c r="C78" s="417"/>
      <c r="D78" s="417"/>
      <c r="E78" s="65"/>
      <c r="F78" s="65"/>
    </row>
    <row r="79" spans="2:6" ht="15.75" hidden="1">
      <c r="B79" s="417"/>
      <c r="C79" s="417"/>
      <c r="D79" s="417"/>
      <c r="E79" s="65"/>
      <c r="F79" s="65"/>
    </row>
    <row r="80" spans="2:6" ht="15.75" hidden="1">
      <c r="B80" s="417"/>
      <c r="C80" s="417"/>
      <c r="D80" s="417"/>
      <c r="E80" s="65"/>
      <c r="F80" s="65"/>
    </row>
    <row r="81" spans="2:6" ht="15.75" hidden="1">
      <c r="B81" s="417"/>
      <c r="C81" s="417"/>
      <c r="D81" s="417"/>
      <c r="E81" s="65"/>
      <c r="F81" s="65"/>
    </row>
    <row r="82" spans="2:6" ht="15.75" hidden="1">
      <c r="B82" s="417"/>
      <c r="C82" s="417"/>
      <c r="D82" s="417"/>
      <c r="E82" s="65"/>
      <c r="F82" s="65"/>
    </row>
    <row r="83" spans="2:6" ht="15.75" hidden="1">
      <c r="B83" s="417"/>
      <c r="C83" s="417"/>
      <c r="D83" s="417"/>
      <c r="E83" s="65"/>
      <c r="F83" s="65"/>
    </row>
    <row r="84" spans="2:6" ht="15.75" hidden="1">
      <c r="B84" s="417"/>
      <c r="C84" s="417"/>
      <c r="D84" s="417"/>
      <c r="E84" s="65"/>
      <c r="F84" s="65"/>
    </row>
    <row r="85" spans="2:6" ht="15.75" hidden="1">
      <c r="B85" s="417"/>
      <c r="C85" s="417"/>
      <c r="D85" s="417"/>
      <c r="E85" s="65"/>
      <c r="F85" s="65"/>
    </row>
    <row r="86" spans="2:6" ht="15.75" hidden="1">
      <c r="B86" s="417"/>
      <c r="C86" s="417"/>
      <c r="D86" s="417"/>
      <c r="E86" s="65"/>
      <c r="F86" s="65"/>
    </row>
    <row r="87" spans="2:6" ht="15.75" hidden="1">
      <c r="B87" s="417"/>
      <c r="C87" s="417"/>
      <c r="D87" s="417"/>
      <c r="E87" s="65"/>
      <c r="F87" s="65"/>
    </row>
    <row r="88" spans="2:6" ht="15.75" hidden="1">
      <c r="B88" s="417"/>
      <c r="C88" s="417"/>
      <c r="D88" s="417"/>
      <c r="E88" s="65"/>
      <c r="F88" s="65"/>
    </row>
    <row r="89" spans="2:6" ht="15.75" hidden="1">
      <c r="B89" s="417"/>
      <c r="C89" s="417"/>
      <c r="D89" s="417"/>
      <c r="E89" s="65"/>
      <c r="F89" s="65"/>
    </row>
    <row r="90" spans="2:6" ht="15.75" hidden="1">
      <c r="B90" s="417"/>
      <c r="C90" s="417"/>
      <c r="D90" s="417"/>
      <c r="E90" s="65"/>
      <c r="F90" s="65"/>
    </row>
    <row r="91" spans="2:6" ht="15.75" hidden="1">
      <c r="B91" s="417"/>
      <c r="C91" s="417"/>
      <c r="D91" s="417"/>
      <c r="E91" s="65"/>
      <c r="F91" s="65"/>
    </row>
    <row r="92" spans="2:6" ht="15.75" hidden="1">
      <c r="B92" s="417"/>
      <c r="C92" s="417"/>
      <c r="D92" s="417"/>
      <c r="E92" s="65"/>
      <c r="F92" s="65"/>
    </row>
    <row r="93" spans="2:6" ht="15.75" hidden="1">
      <c r="B93" s="417"/>
      <c r="C93" s="417"/>
      <c r="D93" s="417"/>
      <c r="E93" s="65"/>
      <c r="F93" s="65"/>
    </row>
    <row r="94" spans="2:6" ht="15.75" hidden="1">
      <c r="B94" s="417"/>
      <c r="C94" s="417"/>
      <c r="D94" s="417"/>
      <c r="E94" s="65"/>
      <c r="F94" s="65"/>
    </row>
    <row r="95" spans="2:6" ht="15.75" hidden="1">
      <c r="B95" s="417"/>
      <c r="C95" s="417"/>
      <c r="D95" s="417"/>
      <c r="E95" s="65"/>
      <c r="F95" s="65"/>
    </row>
    <row r="96" spans="2:6" ht="15.75" hidden="1">
      <c r="B96" s="417"/>
      <c r="C96" s="417"/>
      <c r="D96" s="417"/>
      <c r="E96" s="65"/>
      <c r="F96" s="65"/>
    </row>
    <row r="97" spans="2:6" ht="15.75" hidden="1">
      <c r="B97" s="417"/>
      <c r="C97" s="417"/>
      <c r="D97" s="417"/>
      <c r="E97" s="65"/>
      <c r="F97" s="65"/>
    </row>
    <row r="98" spans="2:6" ht="15.75" hidden="1">
      <c r="B98" s="417"/>
      <c r="C98" s="417"/>
      <c r="D98" s="417"/>
      <c r="E98" s="65"/>
      <c r="F98" s="65"/>
    </row>
    <row r="99" spans="2:6" ht="15.75" hidden="1">
      <c r="B99" s="417"/>
      <c r="C99" s="417"/>
      <c r="D99" s="417"/>
      <c r="E99" s="65"/>
      <c r="F99" s="65"/>
    </row>
    <row r="100" spans="2:6" ht="15.75" hidden="1">
      <c r="B100" s="417"/>
      <c r="C100" s="417"/>
      <c r="D100" s="417"/>
      <c r="E100" s="65"/>
      <c r="F100" s="65"/>
    </row>
    <row r="101" spans="2:6" ht="15.75" hidden="1">
      <c r="B101" s="417"/>
      <c r="C101" s="417"/>
      <c r="D101" s="417"/>
      <c r="E101" s="65"/>
      <c r="F101" s="65"/>
    </row>
    <row r="102" spans="2:6" ht="15.75" hidden="1">
      <c r="B102" s="417"/>
      <c r="C102" s="417"/>
      <c r="D102" s="417"/>
      <c r="E102" s="65"/>
      <c r="F102" s="65"/>
    </row>
    <row r="103" spans="2:6" ht="15.75" hidden="1">
      <c r="B103" s="417"/>
      <c r="C103" s="417"/>
      <c r="D103" s="417"/>
      <c r="E103" s="65"/>
      <c r="F103" s="65"/>
    </row>
    <row r="104" spans="2:6" ht="15.75" hidden="1">
      <c r="B104" s="417"/>
      <c r="C104" s="417"/>
      <c r="D104" s="417"/>
      <c r="E104" s="65"/>
      <c r="F104" s="65"/>
    </row>
    <row r="105" spans="2:6" ht="15.75" hidden="1">
      <c r="B105" s="417"/>
      <c r="C105" s="417"/>
      <c r="D105" s="417"/>
      <c r="E105" s="65"/>
      <c r="F105" s="65"/>
    </row>
    <row r="106" spans="2:6" ht="15.75" hidden="1">
      <c r="B106" s="417"/>
      <c r="C106" s="417"/>
      <c r="D106" s="417"/>
      <c r="E106" s="65"/>
      <c r="F106" s="65"/>
    </row>
    <row r="107" spans="2:6" ht="15.75" hidden="1">
      <c r="B107" s="417"/>
      <c r="C107" s="417"/>
      <c r="D107" s="417"/>
      <c r="E107" s="65"/>
      <c r="F107" s="65"/>
    </row>
    <row r="108" spans="2:6" ht="15.75" hidden="1">
      <c r="B108" s="417"/>
      <c r="C108" s="417"/>
      <c r="D108" s="417"/>
      <c r="E108" s="65"/>
      <c r="F108" s="65"/>
    </row>
    <row r="109" spans="2:6" ht="15.75" hidden="1">
      <c r="B109" s="417"/>
      <c r="C109" s="417"/>
      <c r="D109" s="417"/>
      <c r="E109" s="65"/>
      <c r="F109" s="65"/>
    </row>
    <row r="110" spans="2:6" ht="15.75" hidden="1">
      <c r="B110" s="417"/>
      <c r="C110" s="417"/>
      <c r="D110" s="417"/>
      <c r="E110" s="65"/>
      <c r="F110" s="65"/>
    </row>
    <row r="111" spans="2:6" ht="15.75" hidden="1">
      <c r="B111" s="417"/>
      <c r="C111" s="417"/>
      <c r="D111" s="417"/>
      <c r="E111" s="65"/>
      <c r="F111" s="65"/>
    </row>
    <row r="112" spans="2:6" ht="15.75" hidden="1">
      <c r="B112" s="417"/>
      <c r="C112" s="417"/>
      <c r="D112" s="417"/>
      <c r="E112" s="65"/>
      <c r="F112" s="65"/>
    </row>
    <row r="113" spans="2:6" ht="15.75" hidden="1">
      <c r="B113" s="417"/>
      <c r="C113" s="417"/>
      <c r="D113" s="417"/>
      <c r="E113" s="65"/>
      <c r="F113" s="65"/>
    </row>
    <row r="114" spans="2:6" ht="15.75" hidden="1">
      <c r="B114" s="417"/>
      <c r="C114" s="417"/>
      <c r="D114" s="417"/>
      <c r="E114" s="65"/>
      <c r="F114" s="65"/>
    </row>
    <row r="115" spans="2:6" ht="15.75" hidden="1">
      <c r="B115" s="417"/>
      <c r="C115" s="417"/>
      <c r="D115" s="417"/>
      <c r="E115" s="65"/>
      <c r="F115" s="65"/>
    </row>
    <row r="116" spans="2:6" ht="15.75" hidden="1">
      <c r="B116" s="417"/>
      <c r="C116" s="417"/>
      <c r="D116" s="417"/>
      <c r="E116" s="65"/>
      <c r="F116" s="65"/>
    </row>
    <row r="117" spans="2:6" ht="15.75" hidden="1">
      <c r="B117" s="417"/>
      <c r="C117" s="417"/>
      <c r="D117" s="417"/>
      <c r="E117" s="65"/>
      <c r="F117" s="65"/>
    </row>
    <row r="118" spans="2:6" ht="15.75" hidden="1">
      <c r="B118" s="417"/>
      <c r="C118" s="417"/>
      <c r="D118" s="417"/>
      <c r="E118" s="65"/>
      <c r="F118" s="65"/>
    </row>
    <row r="119" spans="2:6" ht="15.75" hidden="1">
      <c r="B119" s="417"/>
      <c r="C119" s="417"/>
      <c r="D119" s="417"/>
      <c r="E119" s="65"/>
      <c r="F119" s="65"/>
    </row>
    <row r="120" spans="2:6" ht="15.75" hidden="1">
      <c r="B120" s="417"/>
      <c r="C120" s="417"/>
      <c r="D120" s="417"/>
      <c r="E120" s="65"/>
      <c r="F120" s="65"/>
    </row>
    <row r="121" spans="2:6" ht="15.75" hidden="1">
      <c r="B121" s="417"/>
      <c r="C121" s="417"/>
      <c r="D121" s="417"/>
      <c r="E121" s="65"/>
      <c r="F121" s="65"/>
    </row>
    <row r="122" spans="2:6" ht="15.75" hidden="1">
      <c r="B122" s="417"/>
      <c r="C122" s="417"/>
      <c r="D122" s="417"/>
      <c r="E122" s="65"/>
      <c r="F122" s="65"/>
    </row>
    <row r="123" spans="2:6" ht="15.75" hidden="1">
      <c r="B123" s="417"/>
      <c r="C123" s="417"/>
      <c r="D123" s="417"/>
      <c r="E123" s="65"/>
      <c r="F123" s="65"/>
    </row>
    <row r="124" spans="2:6" ht="15.75" hidden="1">
      <c r="B124" s="417"/>
      <c r="C124" s="417"/>
      <c r="D124" s="417"/>
      <c r="E124" s="65"/>
      <c r="F124" s="65"/>
    </row>
    <row r="125" spans="2:6" ht="15.75" hidden="1">
      <c r="B125" s="417"/>
      <c r="C125" s="417"/>
      <c r="D125" s="417"/>
      <c r="E125" s="65"/>
      <c r="F125" s="65"/>
    </row>
    <row r="126" spans="2:6" ht="15.75" hidden="1">
      <c r="B126" s="417"/>
      <c r="C126" s="417"/>
      <c r="D126" s="417"/>
      <c r="E126" s="65"/>
      <c r="F126" s="65"/>
    </row>
    <row r="127" spans="2:6" ht="15.75" hidden="1">
      <c r="B127" s="417"/>
      <c r="C127" s="417"/>
      <c r="D127" s="417"/>
      <c r="E127" s="65"/>
      <c r="F127" s="65"/>
    </row>
    <row r="128" spans="2:6" ht="15.75" hidden="1">
      <c r="B128" s="417"/>
      <c r="C128" s="417"/>
      <c r="D128" s="417"/>
      <c r="E128" s="65"/>
      <c r="F128" s="65"/>
    </row>
    <row r="129" spans="2:6" ht="15.75" hidden="1">
      <c r="B129" s="417"/>
      <c r="C129" s="417"/>
      <c r="D129" s="417"/>
      <c r="E129" s="65"/>
      <c r="F129" s="65"/>
    </row>
    <row r="130" spans="2:6" ht="15.75" hidden="1">
      <c r="B130" s="417"/>
      <c r="C130" s="417"/>
      <c r="D130" s="417"/>
      <c r="E130" s="65"/>
      <c r="F130" s="65"/>
    </row>
    <row r="131" spans="2:6" ht="15.75" hidden="1">
      <c r="B131" s="417"/>
      <c r="C131" s="417"/>
      <c r="D131" s="417"/>
      <c r="E131" s="65"/>
      <c r="F131" s="65"/>
    </row>
    <row r="132" spans="2:6" ht="15.75" hidden="1">
      <c r="B132" s="417"/>
      <c r="C132" s="417"/>
      <c r="D132" s="417"/>
      <c r="E132" s="65"/>
      <c r="F132" s="65"/>
    </row>
    <row r="133" spans="2:6" ht="15.75" hidden="1">
      <c r="B133" s="417"/>
      <c r="C133" s="417"/>
      <c r="D133" s="417"/>
      <c r="E133" s="65"/>
      <c r="F133" s="65"/>
    </row>
    <row r="134" spans="2:6" ht="15.75" hidden="1">
      <c r="B134" s="417"/>
      <c r="C134" s="417"/>
      <c r="D134" s="417"/>
      <c r="E134" s="65"/>
      <c r="F134" s="65"/>
    </row>
    <row r="135" spans="2:6" ht="15.75" hidden="1">
      <c r="B135" s="417"/>
      <c r="C135" s="417"/>
      <c r="D135" s="417"/>
      <c r="E135" s="65"/>
      <c r="F135" s="65"/>
    </row>
    <row r="136" spans="2:6" ht="15.75" hidden="1">
      <c r="B136" s="417"/>
      <c r="C136" s="417"/>
      <c r="D136" s="417"/>
      <c r="E136" s="65"/>
      <c r="F136" s="65"/>
    </row>
    <row r="137" spans="2:6" ht="15.75" hidden="1">
      <c r="B137" s="417"/>
      <c r="C137" s="417"/>
      <c r="D137" s="417"/>
      <c r="E137" s="65"/>
      <c r="F137" s="65"/>
    </row>
    <row r="138" spans="2:6" ht="15.75" hidden="1">
      <c r="B138" s="417"/>
      <c r="C138" s="417"/>
      <c r="D138" s="417"/>
      <c r="E138" s="65"/>
      <c r="F138" s="65"/>
    </row>
    <row r="139" spans="2:6" ht="15.75" hidden="1">
      <c r="B139" s="417"/>
      <c r="C139" s="417"/>
      <c r="D139" s="417"/>
      <c r="E139" s="65"/>
      <c r="F139" s="65"/>
    </row>
    <row r="140" spans="2:6" ht="15.75" hidden="1">
      <c r="B140" s="417"/>
      <c r="C140" s="417"/>
      <c r="D140" s="417"/>
      <c r="E140" s="65"/>
      <c r="F140" s="65"/>
    </row>
    <row r="141" spans="2:6" ht="15.75" hidden="1">
      <c r="B141" s="417"/>
      <c r="C141" s="417"/>
      <c r="D141" s="417"/>
      <c r="E141" s="65"/>
      <c r="F141" s="65"/>
    </row>
    <row r="142" spans="2:6" ht="15.75" hidden="1">
      <c r="B142" s="417"/>
      <c r="C142" s="417"/>
      <c r="D142" s="417"/>
      <c r="E142" s="65"/>
      <c r="F142" s="65"/>
    </row>
    <row r="143" spans="2:6" ht="15.75" hidden="1">
      <c r="B143" s="417"/>
      <c r="C143" s="417"/>
      <c r="D143" s="417"/>
      <c r="E143" s="65"/>
      <c r="F143" s="65"/>
    </row>
    <row r="144" spans="2:6" ht="15.75" hidden="1">
      <c r="B144" s="417"/>
      <c r="C144" s="417"/>
      <c r="D144" s="417"/>
      <c r="E144" s="65"/>
      <c r="F144" s="65"/>
    </row>
    <row r="145" spans="2:6" ht="15.75" hidden="1">
      <c r="B145" s="417"/>
      <c r="C145" s="417"/>
      <c r="D145" s="417"/>
      <c r="E145" s="65"/>
      <c r="F145" s="65"/>
    </row>
    <row r="146" spans="2:6" ht="15.75" hidden="1">
      <c r="B146" s="417"/>
      <c r="C146" s="417"/>
      <c r="D146" s="417"/>
      <c r="E146" s="65"/>
      <c r="F146" s="65"/>
    </row>
    <row r="147" spans="2:6" ht="15.75" hidden="1">
      <c r="B147" s="417"/>
      <c r="C147" s="417"/>
      <c r="D147" s="417"/>
      <c r="E147" s="65"/>
      <c r="F147" s="65"/>
    </row>
    <row r="148" spans="2:6" ht="15.75" hidden="1">
      <c r="B148" s="417"/>
      <c r="C148" s="417"/>
      <c r="D148" s="417"/>
      <c r="E148" s="65"/>
      <c r="F148" s="65"/>
    </row>
    <row r="149" spans="2:6" ht="15.75" hidden="1">
      <c r="B149" s="417"/>
      <c r="C149" s="417"/>
      <c r="D149" s="417"/>
      <c r="E149" s="65"/>
      <c r="F149" s="65"/>
    </row>
    <row r="150" spans="2:6" ht="15.75" hidden="1">
      <c r="B150" s="417"/>
      <c r="C150" s="417"/>
      <c r="D150" s="417"/>
      <c r="E150" s="65"/>
      <c r="F150" s="65"/>
    </row>
    <row r="151" spans="2:6" ht="15.75" hidden="1">
      <c r="B151" s="417"/>
      <c r="C151" s="417"/>
      <c r="D151" s="417"/>
      <c r="E151" s="65"/>
      <c r="F151" s="65"/>
    </row>
    <row r="152" spans="2:6" ht="15.75" hidden="1">
      <c r="B152" s="417"/>
      <c r="C152" s="417"/>
      <c r="D152" s="417"/>
      <c r="E152" s="65"/>
      <c r="F152" s="65"/>
    </row>
    <row r="153" spans="2:6" ht="15.75" hidden="1">
      <c r="B153" s="417"/>
      <c r="C153" s="417"/>
      <c r="D153" s="417"/>
      <c r="E153" s="65"/>
      <c r="F153" s="65"/>
    </row>
    <row r="154" spans="2:6" ht="15.75" hidden="1">
      <c r="B154" s="417"/>
      <c r="C154" s="417"/>
      <c r="D154" s="417"/>
      <c r="E154" s="65"/>
      <c r="F154" s="65"/>
    </row>
    <row r="155" spans="2:6" ht="15.75" hidden="1">
      <c r="B155" s="417"/>
      <c r="C155" s="417"/>
      <c r="D155" s="417"/>
      <c r="E155" s="65"/>
      <c r="F155" s="65"/>
    </row>
    <row r="156" spans="2:6" ht="15.75" hidden="1">
      <c r="B156" s="417"/>
      <c r="C156" s="417"/>
      <c r="D156" s="417"/>
      <c r="E156" s="65"/>
      <c r="F156" s="65"/>
    </row>
    <row r="157" spans="2:6" ht="15.75" hidden="1">
      <c r="B157" s="417"/>
      <c r="C157" s="417"/>
      <c r="D157" s="417"/>
      <c r="E157" s="65"/>
      <c r="F157" s="65"/>
    </row>
    <row r="158" spans="2:6" ht="15.75" hidden="1">
      <c r="B158" s="417"/>
      <c r="C158" s="417"/>
      <c r="D158" s="417"/>
      <c r="E158" s="65"/>
      <c r="F158" s="65"/>
    </row>
    <row r="159" spans="2:6" ht="15.75" hidden="1">
      <c r="B159" s="417"/>
      <c r="C159" s="417"/>
      <c r="D159" s="417"/>
      <c r="E159" s="65"/>
      <c r="F159" s="65"/>
    </row>
    <row r="160" spans="2:6" ht="15.75" hidden="1">
      <c r="B160" s="417"/>
      <c r="C160" s="417"/>
      <c r="D160" s="417"/>
      <c r="E160" s="65"/>
      <c r="F160" s="65"/>
    </row>
    <row r="161" spans="2:6" ht="15.75" hidden="1">
      <c r="B161" s="417"/>
      <c r="C161" s="417"/>
      <c r="D161" s="417"/>
      <c r="E161" s="65"/>
      <c r="F161" s="65"/>
    </row>
    <row r="162" spans="2:6" ht="15.75" hidden="1">
      <c r="B162" s="417"/>
      <c r="C162" s="417"/>
      <c r="D162" s="417"/>
      <c r="E162" s="65"/>
      <c r="F162" s="65"/>
    </row>
    <row r="163" spans="2:6" ht="15.75" hidden="1">
      <c r="B163" s="417"/>
      <c r="C163" s="417"/>
      <c r="D163" s="417"/>
      <c r="E163" s="65"/>
      <c r="F163" s="65"/>
    </row>
    <row r="164" spans="2:6" ht="15.75" hidden="1">
      <c r="B164" s="417"/>
      <c r="C164" s="417"/>
      <c r="D164" s="417"/>
      <c r="E164" s="65"/>
      <c r="F164" s="65"/>
    </row>
    <row r="165" spans="2:6" ht="15.75" hidden="1">
      <c r="B165" s="417"/>
      <c r="C165" s="417"/>
      <c r="D165" s="417"/>
      <c r="E165" s="65"/>
      <c r="F165" s="65"/>
    </row>
    <row r="166" spans="2:6" ht="15.75" hidden="1">
      <c r="B166" s="417"/>
      <c r="C166" s="417"/>
      <c r="D166" s="417"/>
      <c r="E166" s="65"/>
      <c r="F166" s="65"/>
    </row>
    <row r="167" spans="2:6" ht="15.75" hidden="1">
      <c r="B167" s="417"/>
      <c r="C167" s="417"/>
      <c r="D167" s="417"/>
      <c r="E167" s="65"/>
      <c r="F167" s="65"/>
    </row>
    <row r="168" spans="2:6" ht="15.75" hidden="1">
      <c r="B168" s="417"/>
      <c r="C168" s="417"/>
      <c r="D168" s="417"/>
      <c r="E168" s="65"/>
      <c r="F168" s="65"/>
    </row>
    <row r="169" spans="2:6" ht="15.75" hidden="1">
      <c r="B169" s="417"/>
      <c r="C169" s="417"/>
      <c r="D169" s="417"/>
      <c r="E169" s="65"/>
      <c r="F169" s="65"/>
    </row>
    <row r="170" spans="2:6" ht="15.75" hidden="1">
      <c r="B170" s="417"/>
      <c r="C170" s="417"/>
      <c r="D170" s="417"/>
      <c r="E170" s="65"/>
      <c r="F170" s="65"/>
    </row>
    <row r="171" spans="2:6" ht="15.75" hidden="1">
      <c r="B171" s="417"/>
      <c r="C171" s="417"/>
      <c r="D171" s="417"/>
      <c r="E171" s="65"/>
      <c r="F171" s="65"/>
    </row>
    <row r="172" spans="2:6" ht="15.75" hidden="1">
      <c r="B172" s="417"/>
      <c r="C172" s="417"/>
      <c r="D172" s="417"/>
      <c r="E172" s="65"/>
      <c r="F172" s="65"/>
    </row>
    <row r="173" spans="2:6" ht="15.75" hidden="1">
      <c r="B173" s="417"/>
      <c r="C173" s="417"/>
      <c r="D173" s="417"/>
      <c r="E173" s="65"/>
      <c r="F173" s="65"/>
    </row>
    <row r="174" spans="2:6" ht="15.75" hidden="1">
      <c r="B174" s="417"/>
      <c r="C174" s="417"/>
      <c r="D174" s="417"/>
      <c r="E174" s="65"/>
      <c r="F174" s="65"/>
    </row>
    <row r="175" spans="2:6" ht="15.75" hidden="1">
      <c r="B175" s="417"/>
      <c r="C175" s="417"/>
      <c r="D175" s="417"/>
      <c r="E175" s="65"/>
      <c r="F175" s="65"/>
    </row>
    <row r="176" spans="2:6" ht="15.75" hidden="1">
      <c r="B176" s="417"/>
      <c r="C176" s="417"/>
      <c r="D176" s="417"/>
      <c r="E176" s="65"/>
      <c r="F176" s="65"/>
    </row>
    <row r="177" spans="2:6" ht="15.75" hidden="1">
      <c r="B177" s="417"/>
      <c r="C177" s="417"/>
      <c r="D177" s="417"/>
      <c r="E177" s="65"/>
      <c r="F177" s="65"/>
    </row>
    <row r="178" spans="2:6" ht="15.75" hidden="1">
      <c r="B178" s="417"/>
      <c r="C178" s="417"/>
      <c r="D178" s="417"/>
      <c r="E178" s="65"/>
      <c r="F178" s="65"/>
    </row>
    <row r="179" spans="2:6" ht="15.75" hidden="1">
      <c r="B179" s="417"/>
      <c r="C179" s="417"/>
      <c r="D179" s="417"/>
      <c r="E179" s="65"/>
      <c r="F179" s="65"/>
    </row>
    <row r="180" spans="2:6" ht="15.75" hidden="1">
      <c r="B180" s="417"/>
      <c r="C180" s="417"/>
      <c r="D180" s="417"/>
      <c r="E180" s="65"/>
      <c r="F180" s="65"/>
    </row>
    <row r="181" spans="2:6" ht="15.75" hidden="1">
      <c r="B181" s="417"/>
      <c r="C181" s="417"/>
      <c r="D181" s="417"/>
      <c r="E181" s="65"/>
      <c r="F181" s="65"/>
    </row>
    <row r="182" spans="2:6" ht="15.75" hidden="1">
      <c r="B182" s="417"/>
      <c r="C182" s="417"/>
      <c r="D182" s="417"/>
      <c r="E182" s="65"/>
      <c r="F182" s="65"/>
    </row>
    <row r="183" spans="2:6" ht="15.75" hidden="1">
      <c r="B183" s="417"/>
      <c r="C183" s="417"/>
      <c r="D183" s="417"/>
      <c r="E183" s="65"/>
      <c r="F183" s="65"/>
    </row>
    <row r="184" spans="2:6" ht="15.75" hidden="1">
      <c r="B184" s="417"/>
      <c r="C184" s="417"/>
      <c r="D184" s="417"/>
      <c r="E184" s="65"/>
      <c r="F184" s="65"/>
    </row>
    <row r="185" spans="2:6" ht="15.75" hidden="1">
      <c r="B185" s="417"/>
      <c r="C185" s="417"/>
      <c r="D185" s="417"/>
      <c r="E185" s="65"/>
      <c r="F185" s="65"/>
    </row>
    <row r="186" spans="2:6" ht="15.75" hidden="1">
      <c r="B186" s="417"/>
      <c r="C186" s="417"/>
      <c r="D186" s="417"/>
      <c r="E186" s="65"/>
      <c r="F186" s="65"/>
    </row>
    <row r="187" spans="2:6" ht="15.75" hidden="1">
      <c r="B187" s="417"/>
      <c r="C187" s="417"/>
      <c r="D187" s="417"/>
      <c r="E187" s="65"/>
      <c r="F187" s="65"/>
    </row>
    <row r="188" spans="2:6" ht="15.75" hidden="1">
      <c r="B188" s="417"/>
      <c r="C188" s="417"/>
      <c r="D188" s="417"/>
      <c r="E188" s="65"/>
      <c r="F188" s="65"/>
    </row>
    <row r="189" spans="2:6" ht="15.75" hidden="1">
      <c r="B189" s="417"/>
      <c r="C189" s="417"/>
      <c r="D189" s="417"/>
      <c r="E189" s="65"/>
      <c r="F189" s="65"/>
    </row>
    <row r="190" spans="2:6" ht="15.75" hidden="1">
      <c r="B190" s="417"/>
      <c r="C190" s="417"/>
      <c r="D190" s="417"/>
      <c r="E190" s="65"/>
      <c r="F190" s="65"/>
    </row>
    <row r="191" spans="2:6" ht="15.75" hidden="1">
      <c r="B191" s="417"/>
      <c r="C191" s="417"/>
      <c r="D191" s="417"/>
      <c r="E191" s="65"/>
      <c r="F191" s="65"/>
    </row>
    <row r="192" spans="2:6" ht="15.75" hidden="1">
      <c r="B192" s="417"/>
      <c r="C192" s="417"/>
      <c r="D192" s="417"/>
      <c r="E192" s="65"/>
      <c r="F192" s="65"/>
    </row>
    <row r="193" spans="2:6" ht="15.75" hidden="1">
      <c r="B193" s="417"/>
      <c r="C193" s="417"/>
      <c r="D193" s="417"/>
      <c r="E193" s="65"/>
      <c r="F193" s="65"/>
    </row>
    <row r="194" spans="2:6" ht="15.75" hidden="1">
      <c r="B194" s="417"/>
      <c r="C194" s="417"/>
      <c r="D194" s="417"/>
      <c r="E194" s="65"/>
      <c r="F194" s="65"/>
    </row>
    <row r="195" spans="2:6" ht="15.75" hidden="1">
      <c r="B195" s="417"/>
      <c r="C195" s="417"/>
      <c r="D195" s="417"/>
      <c r="E195" s="65"/>
      <c r="F195" s="65"/>
    </row>
    <row r="196" spans="2:6" ht="15.75" hidden="1">
      <c r="B196" s="417"/>
      <c r="C196" s="417"/>
      <c r="D196" s="417"/>
      <c r="E196" s="65"/>
      <c r="F196" s="65"/>
    </row>
    <row r="197" spans="2:6" ht="15.75" hidden="1">
      <c r="B197" s="417"/>
      <c r="C197" s="417"/>
      <c r="D197" s="417"/>
      <c r="E197" s="65"/>
      <c r="F197" s="65"/>
    </row>
    <row r="198" spans="2:6" ht="15.75" hidden="1">
      <c r="B198" s="417"/>
      <c r="C198" s="417"/>
      <c r="D198" s="417"/>
      <c r="E198" s="65"/>
      <c r="F198" s="65"/>
    </row>
    <row r="199" spans="2:6" ht="15.75" hidden="1">
      <c r="B199" s="417"/>
      <c r="C199" s="417"/>
      <c r="D199" s="417"/>
      <c r="E199" s="65"/>
      <c r="F199" s="65"/>
    </row>
    <row r="200" spans="2:6" ht="15.75" hidden="1">
      <c r="B200" s="417"/>
      <c r="C200" s="417"/>
      <c r="D200" s="417"/>
      <c r="E200" s="65"/>
      <c r="F200" s="65"/>
    </row>
    <row r="201" spans="2:6" ht="15.75" hidden="1">
      <c r="B201" s="417"/>
      <c r="C201" s="417"/>
      <c r="D201" s="417"/>
      <c r="E201" s="65"/>
      <c r="F201" s="65"/>
    </row>
    <row r="202" spans="2:6" ht="15.75" hidden="1">
      <c r="B202" s="417"/>
      <c r="C202" s="417"/>
      <c r="D202" s="417"/>
      <c r="E202" s="65"/>
      <c r="F202" s="65"/>
    </row>
    <row r="203" spans="2:6" ht="15.75" hidden="1">
      <c r="B203" s="417"/>
      <c r="C203" s="417"/>
      <c r="D203" s="417"/>
      <c r="E203" s="65"/>
      <c r="F203" s="65"/>
    </row>
    <row r="204" spans="2:6" ht="15.75" hidden="1">
      <c r="B204" s="417"/>
      <c r="C204" s="417"/>
      <c r="D204" s="417"/>
      <c r="E204" s="65"/>
      <c r="F204" s="65"/>
    </row>
    <row r="205" spans="2:6" ht="15.75" hidden="1">
      <c r="B205" s="417"/>
      <c r="C205" s="417"/>
      <c r="D205" s="417"/>
      <c r="E205" s="65"/>
      <c r="F205" s="65"/>
    </row>
    <row r="206" spans="2:6" ht="15.75" hidden="1">
      <c r="B206" s="417"/>
      <c r="C206" s="417"/>
      <c r="D206" s="417"/>
      <c r="E206" s="65"/>
      <c r="F206" s="65"/>
    </row>
    <row r="207" spans="2:6" ht="15.75" hidden="1">
      <c r="B207" s="417"/>
      <c r="C207" s="417"/>
      <c r="D207" s="417"/>
      <c r="E207" s="65"/>
      <c r="F207" s="65"/>
    </row>
    <row r="208" spans="2:6" ht="15.75" hidden="1">
      <c r="B208" s="417"/>
      <c r="C208" s="417"/>
      <c r="D208" s="417"/>
      <c r="E208" s="65"/>
      <c r="F208" s="65"/>
    </row>
    <row r="209" spans="2:6" ht="15.75" hidden="1">
      <c r="B209" s="417"/>
      <c r="C209" s="417"/>
      <c r="D209" s="417"/>
      <c r="E209" s="65"/>
      <c r="F209" s="65"/>
    </row>
    <row r="210" spans="2:6" ht="15.75" hidden="1">
      <c r="B210" s="417"/>
      <c r="C210" s="417"/>
      <c r="D210" s="417"/>
      <c r="E210" s="65"/>
      <c r="F210" s="65"/>
    </row>
    <row r="211" spans="2:6" ht="15.75" hidden="1">
      <c r="B211" s="417"/>
      <c r="C211" s="417"/>
      <c r="D211" s="417"/>
      <c r="E211" s="65"/>
      <c r="F211" s="65"/>
    </row>
    <row r="212" spans="2:6" ht="15.75" hidden="1">
      <c r="B212" s="417"/>
      <c r="C212" s="417"/>
      <c r="D212" s="417"/>
      <c r="E212" s="65"/>
      <c r="F212" s="65"/>
    </row>
    <row r="213" spans="2:6" ht="15.75" hidden="1">
      <c r="B213" s="417"/>
      <c r="C213" s="417"/>
      <c r="D213" s="417"/>
      <c r="E213" s="65"/>
      <c r="F213" s="65"/>
    </row>
    <row r="214" spans="2:6" ht="15.75" hidden="1">
      <c r="B214" s="417"/>
      <c r="C214" s="417"/>
      <c r="D214" s="417"/>
      <c r="E214" s="65"/>
      <c r="F214" s="65"/>
    </row>
    <row r="215" spans="2:6" ht="15.75" hidden="1">
      <c r="B215" s="417"/>
      <c r="C215" s="417"/>
      <c r="D215" s="417"/>
      <c r="E215" s="65"/>
      <c r="F215" s="65"/>
    </row>
    <row r="216" spans="2:6" ht="15.75" hidden="1">
      <c r="B216" s="417"/>
      <c r="C216" s="417"/>
      <c r="D216" s="417"/>
      <c r="E216" s="65"/>
      <c r="F216" s="65"/>
    </row>
    <row r="217" spans="2:6" ht="15.75" hidden="1">
      <c r="B217" s="417"/>
      <c r="C217" s="417"/>
      <c r="D217" s="417"/>
      <c r="E217" s="65"/>
      <c r="F217" s="65"/>
    </row>
    <row r="218" spans="2:6" ht="15.75" hidden="1">
      <c r="B218" s="417"/>
      <c r="C218" s="417"/>
      <c r="D218" s="417"/>
      <c r="E218" s="65"/>
      <c r="F218" s="65"/>
    </row>
    <row r="219" spans="2:6" ht="15.75" hidden="1">
      <c r="B219" s="417"/>
      <c r="C219" s="417"/>
      <c r="D219" s="417"/>
      <c r="E219" s="65"/>
      <c r="F219" s="65"/>
    </row>
    <row r="220" spans="2:6" ht="15.75" hidden="1">
      <c r="B220" s="417"/>
      <c r="C220" s="417"/>
      <c r="D220" s="417"/>
      <c r="E220" s="65"/>
      <c r="F220" s="65"/>
    </row>
    <row r="221" spans="2:6" ht="15.75" hidden="1">
      <c r="B221" s="417"/>
      <c r="C221" s="417"/>
      <c r="D221" s="417"/>
      <c r="E221" s="65"/>
      <c r="F221" s="65"/>
    </row>
    <row r="222" spans="2:6" ht="15.75" hidden="1">
      <c r="B222" s="417"/>
      <c r="C222" s="417"/>
      <c r="D222" s="417"/>
      <c r="E222" s="65"/>
      <c r="F222" s="65"/>
    </row>
    <row r="223" spans="2:6" ht="15.75" hidden="1">
      <c r="B223" s="417"/>
      <c r="C223" s="417"/>
      <c r="D223" s="417"/>
      <c r="E223" s="65"/>
      <c r="F223" s="65"/>
    </row>
    <row r="224" spans="2:6" ht="15.75" hidden="1">
      <c r="B224" s="417"/>
      <c r="C224" s="417"/>
      <c r="D224" s="417"/>
      <c r="E224" s="65"/>
      <c r="F224" s="65"/>
    </row>
    <row r="225" spans="2:6" ht="15.75" hidden="1">
      <c r="B225" s="417"/>
      <c r="C225" s="417"/>
      <c r="D225" s="417"/>
      <c r="E225" s="65"/>
      <c r="F225" s="65"/>
    </row>
    <row r="226" spans="2:6" ht="15.75" hidden="1">
      <c r="B226" s="417"/>
      <c r="C226" s="417"/>
      <c r="D226" s="417"/>
      <c r="E226" s="65"/>
      <c r="F226" s="65"/>
    </row>
    <row r="227" spans="2:6" ht="15.75" hidden="1">
      <c r="B227" s="417"/>
      <c r="C227" s="417"/>
      <c r="D227" s="417"/>
      <c r="E227" s="65"/>
      <c r="F227" s="65"/>
    </row>
    <row r="228" spans="2:6" ht="15.75" hidden="1">
      <c r="B228" s="417"/>
      <c r="C228" s="417"/>
      <c r="D228" s="417"/>
      <c r="E228" s="65"/>
      <c r="F228" s="65"/>
    </row>
    <row r="229" spans="2:6" ht="15.75" hidden="1">
      <c r="B229" s="417"/>
      <c r="C229" s="417"/>
      <c r="D229" s="417"/>
      <c r="E229" s="65"/>
      <c r="F229" s="65"/>
    </row>
    <row r="230" spans="2:6" ht="15.75" hidden="1">
      <c r="B230" s="417"/>
      <c r="C230" s="417"/>
      <c r="D230" s="417"/>
      <c r="E230" s="65"/>
      <c r="F230" s="65"/>
    </row>
    <row r="231" spans="2:6" ht="15.75" hidden="1">
      <c r="B231" s="417"/>
      <c r="C231" s="417"/>
      <c r="D231" s="417"/>
      <c r="E231" s="65"/>
      <c r="F231" s="65"/>
    </row>
    <row r="232" spans="2:6" ht="15.75" hidden="1">
      <c r="B232" s="417"/>
      <c r="C232" s="417"/>
      <c r="D232" s="417"/>
      <c r="E232" s="65"/>
      <c r="F232" s="65"/>
    </row>
    <row r="233" spans="2:6" ht="15.75" hidden="1">
      <c r="B233" s="417"/>
      <c r="C233" s="417"/>
      <c r="D233" s="417"/>
      <c r="E233" s="65"/>
      <c r="F233" s="65"/>
    </row>
    <row r="234" spans="2:6" ht="15.75" hidden="1">
      <c r="B234" s="417"/>
      <c r="C234" s="417"/>
      <c r="D234" s="417"/>
      <c r="E234" s="65"/>
      <c r="F234" s="65"/>
    </row>
    <row r="235" spans="2:6" ht="15.75" hidden="1">
      <c r="B235" s="417"/>
      <c r="C235" s="417"/>
      <c r="D235" s="417"/>
      <c r="E235" s="65"/>
      <c r="F235" s="65"/>
    </row>
    <row r="236" spans="2:6" ht="15.75" hidden="1">
      <c r="B236" s="417"/>
      <c r="C236" s="417"/>
      <c r="D236" s="417"/>
      <c r="E236" s="65"/>
      <c r="F236" s="65"/>
    </row>
    <row r="237" spans="2:6" ht="15.75" hidden="1">
      <c r="B237" s="417"/>
      <c r="C237" s="417"/>
      <c r="D237" s="417"/>
      <c r="E237" s="65"/>
      <c r="F237" s="65"/>
    </row>
    <row r="238" spans="2:6" ht="15.75" hidden="1">
      <c r="B238" s="417"/>
      <c r="C238" s="417"/>
      <c r="D238" s="417"/>
      <c r="E238" s="65"/>
      <c r="F238" s="65"/>
    </row>
    <row r="239" spans="2:6" ht="15.75" hidden="1">
      <c r="B239" s="417"/>
      <c r="C239" s="417"/>
      <c r="D239" s="417"/>
      <c r="E239" s="65"/>
      <c r="F239" s="65"/>
    </row>
    <row r="240" spans="2:6" ht="15.75" hidden="1">
      <c r="B240" s="417"/>
      <c r="C240" s="417"/>
      <c r="D240" s="417"/>
      <c r="E240" s="65"/>
      <c r="F240" s="65"/>
    </row>
    <row r="241" spans="2:6" ht="15.75" hidden="1">
      <c r="B241" s="417"/>
      <c r="C241" s="417"/>
      <c r="D241" s="417"/>
      <c r="E241" s="65"/>
      <c r="F241" s="65"/>
    </row>
    <row r="242" spans="2:6" ht="15.75" hidden="1">
      <c r="B242" s="417"/>
      <c r="C242" s="417"/>
      <c r="D242" s="417"/>
      <c r="E242" s="65"/>
      <c r="F242" s="65"/>
    </row>
    <row r="243" spans="2:6" ht="15.75" hidden="1">
      <c r="B243" s="417"/>
      <c r="C243" s="417"/>
      <c r="D243" s="417"/>
      <c r="E243" s="65"/>
      <c r="F243" s="65"/>
    </row>
    <row r="244" spans="2:6" ht="15.75" hidden="1">
      <c r="B244" s="417"/>
      <c r="C244" s="417"/>
      <c r="D244" s="417"/>
      <c r="E244" s="65"/>
      <c r="F244" s="65"/>
    </row>
    <row r="245" spans="2:6" ht="15.75" hidden="1">
      <c r="B245" s="417"/>
      <c r="C245" s="417"/>
      <c r="D245" s="417"/>
      <c r="E245" s="65"/>
      <c r="F245" s="65"/>
    </row>
    <row r="246" spans="2:6" ht="15.75" hidden="1">
      <c r="B246" s="417"/>
      <c r="C246" s="417"/>
      <c r="D246" s="417"/>
      <c r="E246" s="65"/>
      <c r="F246" s="65"/>
    </row>
    <row r="247" spans="2:6" ht="15.75" hidden="1">
      <c r="B247" s="417"/>
      <c r="C247" s="417"/>
      <c r="D247" s="417"/>
      <c r="E247" s="65"/>
      <c r="F247" s="65"/>
    </row>
    <row r="248" spans="2:6" ht="15.75" hidden="1">
      <c r="B248" s="417"/>
      <c r="C248" s="417"/>
      <c r="D248" s="417"/>
      <c r="E248" s="65"/>
      <c r="F248" s="65"/>
    </row>
    <row r="249" spans="2:6" ht="15.75" hidden="1">
      <c r="B249" s="417"/>
      <c r="C249" s="417"/>
      <c r="D249" s="417"/>
      <c r="E249" s="65"/>
      <c r="F249" s="65"/>
    </row>
    <row r="250" spans="2:6" ht="15.75" hidden="1">
      <c r="B250" s="417"/>
      <c r="C250" s="417"/>
      <c r="D250" s="417"/>
      <c r="E250" s="65"/>
      <c r="F250" s="65"/>
    </row>
    <row r="251" spans="2:6" ht="15.75" hidden="1">
      <c r="B251" s="417"/>
      <c r="C251" s="417"/>
      <c r="D251" s="417"/>
      <c r="E251" s="65"/>
      <c r="F251" s="65"/>
    </row>
    <row r="252" spans="2:6" ht="15.75" hidden="1">
      <c r="B252" s="417"/>
      <c r="C252" s="417"/>
      <c r="D252" s="417"/>
      <c r="E252" s="65"/>
      <c r="F252" s="65"/>
    </row>
    <row r="253" spans="2:6" ht="15.75" hidden="1">
      <c r="B253" s="417"/>
      <c r="C253" s="417"/>
      <c r="D253" s="417"/>
      <c r="E253" s="65"/>
      <c r="F253" s="65"/>
    </row>
    <row r="254" spans="2:6" ht="15.75" hidden="1">
      <c r="B254" s="417"/>
      <c r="C254" s="417"/>
      <c r="D254" s="417"/>
      <c r="E254" s="65"/>
      <c r="F254" s="65"/>
    </row>
    <row r="255" spans="2:6" ht="15.75" hidden="1">
      <c r="B255" s="417"/>
      <c r="C255" s="417"/>
      <c r="D255" s="417"/>
      <c r="E255" s="65"/>
      <c r="F255" s="65"/>
    </row>
    <row r="256" spans="2:6" ht="15.75" hidden="1">
      <c r="B256" s="417"/>
      <c r="C256" s="417"/>
      <c r="D256" s="417"/>
      <c r="E256" s="65"/>
      <c r="F256" s="65"/>
    </row>
    <row r="257" spans="2:6" ht="15.75" hidden="1">
      <c r="B257" s="417"/>
      <c r="C257" s="417"/>
      <c r="D257" s="417"/>
      <c r="E257" s="65"/>
      <c r="F257" s="65"/>
    </row>
    <row r="258" spans="2:6" ht="15.75" hidden="1">
      <c r="B258" s="417"/>
      <c r="C258" s="417"/>
      <c r="D258" s="417"/>
      <c r="E258" s="65"/>
      <c r="F258" s="65"/>
    </row>
    <row r="259" spans="2:6" ht="15.75" hidden="1">
      <c r="B259" s="417"/>
      <c r="C259" s="417"/>
      <c r="D259" s="417"/>
      <c r="E259" s="65"/>
      <c r="F259" s="65"/>
    </row>
    <row r="260" spans="2:6" ht="15.75" hidden="1">
      <c r="B260" s="417"/>
      <c r="C260" s="417"/>
      <c r="D260" s="417"/>
      <c r="E260" s="65"/>
      <c r="F260" s="65"/>
    </row>
    <row r="261" spans="2:6" ht="15.75" hidden="1">
      <c r="B261" s="417"/>
      <c r="C261" s="417"/>
      <c r="D261" s="417"/>
      <c r="E261" s="65"/>
      <c r="F261" s="65"/>
    </row>
    <row r="262" spans="2:6" ht="15.75" hidden="1">
      <c r="B262" s="417"/>
      <c r="C262" s="417"/>
      <c r="D262" s="417"/>
      <c r="E262" s="65"/>
      <c r="F262" s="65"/>
    </row>
    <row r="263" spans="2:6" ht="15.75" hidden="1">
      <c r="B263" s="417"/>
      <c r="C263" s="417"/>
      <c r="D263" s="417"/>
      <c r="E263" s="65"/>
      <c r="F263" s="65"/>
    </row>
    <row r="264" spans="2:6" ht="15.75" hidden="1">
      <c r="B264" s="417"/>
      <c r="C264" s="417"/>
      <c r="D264" s="417"/>
      <c r="E264" s="65"/>
      <c r="F264" s="65"/>
    </row>
    <row r="265" spans="2:6" ht="15.75" hidden="1">
      <c r="B265" s="417"/>
      <c r="C265" s="417"/>
      <c r="D265" s="417"/>
      <c r="E265" s="65"/>
      <c r="F265" s="65"/>
    </row>
    <row r="266" spans="2:6" ht="15.75" hidden="1">
      <c r="B266" s="417"/>
      <c r="C266" s="417"/>
      <c r="D266" s="417"/>
      <c r="E266" s="65"/>
      <c r="F266" s="65"/>
    </row>
    <row r="267" spans="2:6" ht="15.75" hidden="1">
      <c r="B267" s="417"/>
      <c r="C267" s="417"/>
      <c r="D267" s="417"/>
      <c r="E267" s="65"/>
      <c r="F267" s="65"/>
    </row>
    <row r="268" spans="2:6" ht="15.75" hidden="1">
      <c r="B268" s="417"/>
      <c r="C268" s="417"/>
      <c r="D268" s="417"/>
      <c r="E268" s="65"/>
      <c r="F268" s="65"/>
    </row>
    <row r="269" spans="2:6" ht="15.75" hidden="1">
      <c r="B269" s="417"/>
      <c r="C269" s="417"/>
      <c r="D269" s="417"/>
      <c r="E269" s="65"/>
      <c r="F269" s="65"/>
    </row>
    <row r="270" spans="2:6" ht="15.75" hidden="1">
      <c r="B270" s="417"/>
      <c r="C270" s="417"/>
      <c r="D270" s="417"/>
      <c r="E270" s="65"/>
      <c r="F270" s="65"/>
    </row>
    <row r="271" spans="2:6" ht="15.75" hidden="1">
      <c r="B271" s="417"/>
      <c r="C271" s="417"/>
      <c r="D271" s="417"/>
      <c r="E271" s="65"/>
      <c r="F271" s="65"/>
    </row>
    <row r="272" spans="2:6" ht="15.75" hidden="1">
      <c r="B272" s="417"/>
      <c r="C272" s="417"/>
      <c r="D272" s="417"/>
      <c r="E272" s="65"/>
      <c r="F272" s="65"/>
    </row>
    <row r="273" spans="2:6" ht="15.75" hidden="1">
      <c r="B273" s="417"/>
      <c r="C273" s="417"/>
      <c r="D273" s="417"/>
      <c r="E273" s="65"/>
      <c r="F273" s="65"/>
    </row>
    <row r="274" spans="2:6" ht="15.75" hidden="1">
      <c r="B274" s="417"/>
      <c r="C274" s="417"/>
      <c r="D274" s="417"/>
      <c r="E274" s="65"/>
      <c r="F274" s="65"/>
    </row>
    <row r="275" spans="2:6" ht="15.75" hidden="1">
      <c r="B275" s="417"/>
      <c r="C275" s="417"/>
      <c r="D275" s="417"/>
      <c r="E275" s="65"/>
      <c r="F275" s="65"/>
    </row>
    <row r="276" spans="2:6" ht="15.75" hidden="1">
      <c r="B276" s="417"/>
      <c r="C276" s="417"/>
      <c r="D276" s="417"/>
      <c r="E276" s="65"/>
      <c r="F276" s="65"/>
    </row>
    <row r="277" spans="2:6" ht="15.75" hidden="1">
      <c r="B277" s="417"/>
      <c r="C277" s="417"/>
      <c r="D277" s="417"/>
      <c r="E277" s="65"/>
      <c r="F277" s="65"/>
    </row>
    <row r="278" spans="2:6" ht="15.75" hidden="1">
      <c r="B278" s="417"/>
      <c r="C278" s="417"/>
      <c r="D278" s="417"/>
      <c r="E278" s="65"/>
      <c r="F278" s="65"/>
    </row>
    <row r="279" spans="2:6" ht="15.75" hidden="1">
      <c r="B279" s="417"/>
      <c r="C279" s="417"/>
      <c r="D279" s="417"/>
      <c r="E279" s="65"/>
      <c r="F279" s="65"/>
    </row>
    <row r="280" spans="2:6" ht="15.75" hidden="1">
      <c r="B280" s="417"/>
      <c r="C280" s="417"/>
      <c r="D280" s="417"/>
      <c r="E280" s="65"/>
      <c r="F280" s="65"/>
    </row>
    <row r="281" spans="2:6" ht="15.75" hidden="1">
      <c r="B281" s="417"/>
      <c r="C281" s="417"/>
      <c r="D281" s="417"/>
      <c r="E281" s="65"/>
      <c r="F281" s="65"/>
    </row>
    <row r="282" spans="2:6" ht="15.75" hidden="1">
      <c r="B282" s="417"/>
      <c r="C282" s="417"/>
      <c r="D282" s="417"/>
      <c r="E282" s="65"/>
      <c r="F282" s="65"/>
    </row>
    <row r="283" spans="2:6" ht="15.75" hidden="1">
      <c r="B283" s="417"/>
      <c r="C283" s="417"/>
      <c r="D283" s="417"/>
      <c r="E283" s="65"/>
      <c r="F283" s="65"/>
    </row>
    <row r="284" spans="2:6" ht="15.75" hidden="1">
      <c r="B284" s="417"/>
      <c r="C284" s="417"/>
      <c r="D284" s="417"/>
      <c r="E284" s="65"/>
      <c r="F284" s="65"/>
    </row>
    <row r="285" spans="2:6" ht="15.75" hidden="1">
      <c r="B285" s="417"/>
      <c r="C285" s="417"/>
      <c r="D285" s="417"/>
      <c r="E285" s="65"/>
      <c r="F285" s="65"/>
    </row>
    <row r="286" spans="2:6" ht="15.75" hidden="1">
      <c r="B286" s="417"/>
      <c r="C286" s="417"/>
      <c r="D286" s="417"/>
      <c r="E286" s="65"/>
      <c r="F286" s="65"/>
    </row>
    <row r="287" spans="2:6" ht="15.75" hidden="1">
      <c r="B287" s="417"/>
      <c r="C287" s="417"/>
      <c r="D287" s="417"/>
      <c r="E287" s="65"/>
      <c r="F287" s="65"/>
    </row>
    <row r="288" spans="2:6" ht="15.75" hidden="1">
      <c r="B288" s="417"/>
      <c r="C288" s="417"/>
      <c r="D288" s="417"/>
      <c r="E288" s="65"/>
      <c r="F288" s="65"/>
    </row>
    <row r="289" spans="2:6" ht="15.75" hidden="1">
      <c r="B289" s="417"/>
      <c r="C289" s="417"/>
      <c r="D289" s="417"/>
      <c r="E289" s="65"/>
      <c r="F289" s="65"/>
    </row>
    <row r="290" spans="2:6" ht="15.75" hidden="1">
      <c r="B290" s="417"/>
      <c r="C290" s="417"/>
      <c r="D290" s="417"/>
      <c r="E290" s="65"/>
      <c r="F290" s="65"/>
    </row>
    <row r="291" spans="2:6" ht="15.75" hidden="1">
      <c r="B291" s="417"/>
      <c r="C291" s="417"/>
      <c r="D291" s="417"/>
      <c r="E291" s="65"/>
      <c r="F291" s="65"/>
    </row>
    <row r="292" spans="2:6" ht="15.75" hidden="1">
      <c r="B292" s="417"/>
      <c r="C292" s="417"/>
      <c r="D292" s="417"/>
      <c r="E292" s="65"/>
      <c r="F292" s="65"/>
    </row>
    <row r="293" spans="2:6" ht="15.75" hidden="1">
      <c r="B293" s="417"/>
      <c r="C293" s="417"/>
      <c r="D293" s="417"/>
      <c r="E293" s="65"/>
      <c r="F293" s="65"/>
    </row>
    <row r="294" spans="2:6" ht="15.75" hidden="1">
      <c r="B294" s="417"/>
      <c r="C294" s="417"/>
      <c r="D294" s="417"/>
      <c r="E294" s="65"/>
      <c r="F294" s="65"/>
    </row>
    <row r="295" spans="2:6" ht="15.75" hidden="1">
      <c r="B295" s="417"/>
      <c r="C295" s="417"/>
      <c r="D295" s="417"/>
      <c r="E295" s="65"/>
      <c r="F295" s="65"/>
    </row>
    <row r="296" spans="2:6" ht="15.75" hidden="1">
      <c r="B296" s="417"/>
      <c r="C296" s="417"/>
      <c r="D296" s="417"/>
      <c r="E296" s="65"/>
      <c r="F296" s="65"/>
    </row>
    <row r="297" spans="2:6" ht="15.75" hidden="1">
      <c r="B297" s="417"/>
      <c r="C297" s="417"/>
      <c r="D297" s="417"/>
      <c r="E297" s="65"/>
      <c r="F297" s="65"/>
    </row>
    <row r="298" spans="2:6" ht="15.75" hidden="1">
      <c r="B298" s="417"/>
      <c r="C298" s="417"/>
      <c r="D298" s="417"/>
      <c r="E298" s="65"/>
      <c r="F298" s="65"/>
    </row>
    <row r="299" spans="2:6" ht="15.75" hidden="1">
      <c r="B299" s="417"/>
      <c r="C299" s="417"/>
      <c r="D299" s="417"/>
      <c r="E299" s="65"/>
      <c r="F299" s="65"/>
    </row>
    <row r="300" spans="2:6" ht="15.75" hidden="1">
      <c r="B300" s="417"/>
      <c r="C300" s="417"/>
      <c r="D300" s="417"/>
      <c r="E300" s="65"/>
      <c r="F300" s="65"/>
    </row>
    <row r="301" spans="2:6" ht="15.75" hidden="1">
      <c r="B301" s="417"/>
      <c r="C301" s="417"/>
      <c r="D301" s="417"/>
      <c r="E301" s="65"/>
      <c r="F301" s="65"/>
    </row>
    <row r="302" spans="2:6" ht="15.75" hidden="1">
      <c r="B302" s="417"/>
      <c r="C302" s="417"/>
      <c r="D302" s="417"/>
      <c r="E302" s="65"/>
      <c r="F302" s="65"/>
    </row>
    <row r="303" spans="2:6" ht="15.75" hidden="1">
      <c r="B303" s="417"/>
      <c r="C303" s="417"/>
      <c r="D303" s="417"/>
      <c r="E303" s="65"/>
      <c r="F303" s="65"/>
    </row>
    <row r="304" spans="2:6" ht="15.75" hidden="1">
      <c r="B304" s="417"/>
      <c r="C304" s="417"/>
      <c r="D304" s="417"/>
      <c r="E304" s="65"/>
      <c r="F304" s="65"/>
    </row>
    <row r="305" spans="2:6" ht="15.75" hidden="1">
      <c r="B305" s="417"/>
      <c r="C305" s="417"/>
      <c r="D305" s="417"/>
      <c r="E305" s="65"/>
      <c r="F305" s="65"/>
    </row>
    <row r="306" spans="2:6" ht="15.75" hidden="1">
      <c r="B306" s="417"/>
      <c r="C306" s="417"/>
      <c r="D306" s="417"/>
      <c r="E306" s="65"/>
      <c r="F306" s="65"/>
    </row>
    <row r="307" spans="2:6" ht="15.75" hidden="1">
      <c r="B307" s="417"/>
      <c r="C307" s="417"/>
      <c r="D307" s="417"/>
      <c r="E307" s="65"/>
      <c r="F307" s="65"/>
    </row>
    <row r="308" spans="2:6" ht="15.75" hidden="1">
      <c r="B308" s="417"/>
      <c r="C308" s="417"/>
      <c r="D308" s="417"/>
      <c r="E308" s="65"/>
      <c r="F308" s="65"/>
    </row>
    <row r="309" spans="2:6" ht="15.75" hidden="1">
      <c r="B309" s="417"/>
      <c r="C309" s="417"/>
      <c r="D309" s="417"/>
      <c r="E309" s="65"/>
      <c r="F309" s="65"/>
    </row>
    <row r="310" spans="2:6" ht="15.75" hidden="1">
      <c r="B310" s="417"/>
      <c r="C310" s="417"/>
      <c r="D310" s="417"/>
      <c r="E310" s="65"/>
      <c r="F310" s="65"/>
    </row>
    <row r="311" spans="2:6" ht="15.75" hidden="1">
      <c r="B311" s="417"/>
      <c r="C311" s="417"/>
      <c r="D311" s="417"/>
      <c r="E311" s="65"/>
      <c r="F311" s="65"/>
    </row>
    <row r="312" spans="2:6" ht="15.75" hidden="1">
      <c r="B312" s="417"/>
      <c r="C312" s="417"/>
      <c r="D312" s="417"/>
      <c r="E312" s="65"/>
      <c r="F312" s="65"/>
    </row>
    <row r="313" spans="2:6" ht="15.75" hidden="1">
      <c r="B313" s="417"/>
      <c r="C313" s="417"/>
      <c r="D313" s="417"/>
      <c r="E313" s="65"/>
      <c r="F313" s="65"/>
    </row>
    <row r="314" spans="2:6" ht="15.75" hidden="1">
      <c r="B314" s="417"/>
      <c r="C314" s="417"/>
      <c r="D314" s="417"/>
      <c r="E314" s="65"/>
      <c r="F314" s="65"/>
    </row>
    <row r="315" spans="2:6" ht="15.75" hidden="1">
      <c r="B315" s="417"/>
      <c r="C315" s="417"/>
      <c r="D315" s="417"/>
      <c r="E315" s="65"/>
      <c r="F315" s="65"/>
    </row>
    <row r="316" spans="2:6" ht="15.75" hidden="1">
      <c r="B316" s="417"/>
      <c r="C316" s="417"/>
      <c r="D316" s="417"/>
      <c r="E316" s="65"/>
      <c r="F316" s="65"/>
    </row>
    <row r="317" spans="2:6" ht="15.75" hidden="1">
      <c r="B317" s="417"/>
      <c r="C317" s="417"/>
      <c r="D317" s="417"/>
      <c r="E317" s="65"/>
      <c r="F317" s="65"/>
    </row>
    <row r="318" spans="2:6" ht="15.75" hidden="1">
      <c r="B318" s="417"/>
      <c r="C318" s="417"/>
      <c r="D318" s="417"/>
      <c r="E318" s="65"/>
      <c r="F318" s="65"/>
    </row>
    <row r="319" spans="2:6" ht="15.75" hidden="1">
      <c r="B319" s="417"/>
      <c r="C319" s="417"/>
      <c r="D319" s="417"/>
      <c r="E319" s="65"/>
      <c r="F319" s="65"/>
    </row>
    <row r="320" spans="2:6" ht="15.75" hidden="1">
      <c r="B320" s="417"/>
      <c r="C320" s="417"/>
      <c r="D320" s="417"/>
      <c r="E320" s="65"/>
      <c r="F320" s="65"/>
    </row>
    <row r="321" spans="2:6" ht="15.75" hidden="1">
      <c r="B321" s="417"/>
      <c r="C321" s="417"/>
      <c r="D321" s="417"/>
      <c r="E321" s="65"/>
      <c r="F321" s="65"/>
    </row>
    <row r="322" spans="2:6" ht="15.75" hidden="1">
      <c r="B322" s="417"/>
      <c r="C322" s="417"/>
      <c r="D322" s="417"/>
      <c r="E322" s="65"/>
      <c r="F322" s="65"/>
    </row>
    <row r="323" spans="2:6" ht="15.75" hidden="1">
      <c r="B323" s="417"/>
      <c r="C323" s="417"/>
      <c r="D323" s="417"/>
      <c r="E323" s="65"/>
      <c r="F323" s="65"/>
    </row>
    <row r="324" spans="2:6" ht="15.75" hidden="1">
      <c r="B324" s="417"/>
      <c r="C324" s="417"/>
      <c r="D324" s="417"/>
      <c r="E324" s="65"/>
      <c r="F324" s="65"/>
    </row>
    <row r="325" spans="2:6" ht="15.75" hidden="1">
      <c r="B325" s="417"/>
      <c r="C325" s="417"/>
      <c r="D325" s="417"/>
      <c r="E325" s="65"/>
      <c r="F325" s="65"/>
    </row>
    <row r="326" spans="2:6" ht="15.75" hidden="1">
      <c r="B326" s="417"/>
      <c r="C326" s="417"/>
      <c r="D326" s="417"/>
      <c r="E326" s="65"/>
      <c r="F326" s="65"/>
    </row>
    <row r="327" spans="2:6" ht="15.75" hidden="1">
      <c r="B327" s="417"/>
      <c r="C327" s="417"/>
      <c r="D327" s="417"/>
      <c r="E327" s="65"/>
      <c r="F327" s="65"/>
    </row>
    <row r="328" spans="2:6" ht="15.75" hidden="1">
      <c r="B328" s="417"/>
      <c r="C328" s="417"/>
      <c r="D328" s="417"/>
      <c r="E328" s="65"/>
      <c r="F328" s="65"/>
    </row>
    <row r="329" spans="2:6" ht="15.75" hidden="1">
      <c r="B329" s="417"/>
      <c r="C329" s="417"/>
      <c r="D329" s="417"/>
      <c r="E329" s="65"/>
      <c r="F329" s="65"/>
    </row>
    <row r="330" spans="2:6" ht="15.75" hidden="1">
      <c r="B330" s="417"/>
      <c r="C330" s="417"/>
      <c r="D330" s="417"/>
      <c r="E330" s="65"/>
      <c r="F330" s="65"/>
    </row>
    <row r="331" spans="2:6" ht="15.75" hidden="1">
      <c r="B331" s="417"/>
      <c r="C331" s="417"/>
      <c r="D331" s="417"/>
      <c r="E331" s="65"/>
      <c r="F331" s="65"/>
    </row>
    <row r="332" spans="2:6" ht="15.75" hidden="1">
      <c r="B332" s="417"/>
      <c r="C332" s="417"/>
      <c r="D332" s="417"/>
      <c r="E332" s="65"/>
      <c r="F332" s="65"/>
    </row>
    <row r="333" spans="2:6" ht="15.75" hidden="1">
      <c r="B333" s="417"/>
      <c r="C333" s="417"/>
      <c r="D333" s="417"/>
      <c r="E333" s="65"/>
      <c r="F333" s="65"/>
    </row>
    <row r="334" spans="2:6" ht="15.75" hidden="1">
      <c r="B334" s="417"/>
      <c r="C334" s="417"/>
      <c r="D334" s="417"/>
      <c r="E334" s="65"/>
      <c r="F334" s="65"/>
    </row>
    <row r="335" spans="2:6" ht="15.75" hidden="1">
      <c r="B335" s="417"/>
      <c r="C335" s="417"/>
      <c r="D335" s="417"/>
      <c r="E335" s="65"/>
      <c r="F335" s="65"/>
    </row>
    <row r="336" spans="2:6" ht="15.75" hidden="1">
      <c r="B336" s="417"/>
      <c r="C336" s="417"/>
      <c r="D336" s="417"/>
      <c r="E336" s="65"/>
      <c r="F336" s="65"/>
    </row>
    <row r="337" spans="2:6" ht="15.75" hidden="1">
      <c r="B337" s="417"/>
      <c r="C337" s="417"/>
      <c r="D337" s="417"/>
      <c r="E337" s="65"/>
      <c r="F337" s="65"/>
    </row>
    <row r="338" spans="2:6" ht="15.75" hidden="1">
      <c r="B338" s="417"/>
      <c r="C338" s="417"/>
      <c r="D338" s="417"/>
      <c r="E338" s="65"/>
      <c r="F338" s="65"/>
    </row>
    <row r="339" spans="2:6" ht="15.75" hidden="1">
      <c r="B339" s="417"/>
      <c r="C339" s="417"/>
      <c r="D339" s="417"/>
      <c r="E339" s="65"/>
      <c r="F339" s="65"/>
    </row>
    <row r="340" spans="2:6" ht="15.75" hidden="1">
      <c r="B340" s="417"/>
      <c r="C340" s="417"/>
      <c r="D340" s="417"/>
      <c r="E340" s="65"/>
      <c r="F340" s="65"/>
    </row>
    <row r="341" spans="2:6" ht="15.75" hidden="1">
      <c r="B341" s="417"/>
      <c r="C341" s="417"/>
      <c r="D341" s="417"/>
      <c r="E341" s="65"/>
      <c r="F341" s="65"/>
    </row>
    <row r="342" spans="2:6" ht="15.75" hidden="1">
      <c r="B342" s="417"/>
      <c r="C342" s="417"/>
      <c r="D342" s="417"/>
      <c r="E342" s="65"/>
      <c r="F342" s="65"/>
    </row>
    <row r="343" spans="2:6" ht="15.75" hidden="1">
      <c r="B343" s="417"/>
      <c r="C343" s="417"/>
      <c r="D343" s="417"/>
      <c r="E343" s="65"/>
      <c r="F343" s="65"/>
    </row>
    <row r="344" spans="2:6" ht="15.75" hidden="1">
      <c r="B344" s="417"/>
      <c r="C344" s="417"/>
      <c r="D344" s="417"/>
      <c r="E344" s="65"/>
      <c r="F344" s="65"/>
    </row>
    <row r="345" spans="2:6" ht="15.75" hidden="1">
      <c r="B345" s="417"/>
      <c r="C345" s="417"/>
      <c r="D345" s="417"/>
      <c r="E345" s="65"/>
      <c r="F345" s="65"/>
    </row>
    <row r="346" spans="2:6" ht="15.75" hidden="1">
      <c r="B346" s="417"/>
      <c r="C346" s="417"/>
      <c r="D346" s="417"/>
      <c r="E346" s="65"/>
      <c r="F346" s="65"/>
    </row>
    <row r="347" spans="2:6" ht="15.75" hidden="1">
      <c r="B347" s="417"/>
      <c r="C347" s="417"/>
      <c r="D347" s="417"/>
      <c r="E347" s="65"/>
      <c r="F347" s="65"/>
    </row>
    <row r="348" spans="2:6" ht="15.75" hidden="1">
      <c r="B348" s="417"/>
      <c r="C348" s="417"/>
      <c r="D348" s="417"/>
      <c r="E348" s="65"/>
      <c r="F348" s="65"/>
    </row>
    <row r="349" spans="2:6" ht="15.75" hidden="1">
      <c r="B349" s="417"/>
      <c r="C349" s="417"/>
      <c r="D349" s="417"/>
      <c r="E349" s="65"/>
      <c r="F349" s="65"/>
    </row>
    <row r="350" spans="2:6" ht="15.75" hidden="1">
      <c r="B350" s="417"/>
      <c r="C350" s="417"/>
      <c r="D350" s="417"/>
      <c r="E350" s="65"/>
      <c r="F350" s="65"/>
    </row>
    <row r="351" spans="2:6" ht="15.75" hidden="1">
      <c r="B351" s="417"/>
      <c r="C351" s="417"/>
      <c r="D351" s="417"/>
      <c r="E351" s="65"/>
      <c r="F351" s="65"/>
    </row>
    <row r="352" spans="2:6" ht="15.75" hidden="1">
      <c r="B352" s="417"/>
      <c r="C352" s="417"/>
      <c r="D352" s="417"/>
      <c r="E352" s="65"/>
      <c r="F352" s="65"/>
    </row>
    <row r="353" spans="2:6" ht="15.75" hidden="1">
      <c r="B353" s="417"/>
      <c r="C353" s="417"/>
      <c r="D353" s="417"/>
      <c r="E353" s="65"/>
      <c r="F353" s="65"/>
    </row>
    <row r="354" spans="2:6" ht="15.75" hidden="1">
      <c r="B354" s="417"/>
      <c r="C354" s="417"/>
      <c r="D354" s="417"/>
      <c r="E354" s="65"/>
      <c r="F354" s="65"/>
    </row>
    <row r="355" spans="2:6" ht="15.75" hidden="1">
      <c r="B355" s="417"/>
      <c r="C355" s="417"/>
      <c r="D355" s="417"/>
      <c r="E355" s="65"/>
      <c r="F355" s="65"/>
    </row>
    <row r="356" spans="2:6" ht="15.75" hidden="1">
      <c r="B356" s="417"/>
      <c r="C356" s="417"/>
      <c r="D356" s="417"/>
      <c r="E356" s="65"/>
      <c r="F356" s="65"/>
    </row>
    <row r="357" spans="2:6" ht="15.75" hidden="1">
      <c r="B357" s="417"/>
      <c r="C357" s="417"/>
      <c r="D357" s="417"/>
      <c r="E357" s="65"/>
      <c r="F357" s="65"/>
    </row>
    <row r="358" spans="2:6" ht="15.75" hidden="1">
      <c r="B358" s="417"/>
      <c r="C358" s="417"/>
      <c r="D358" s="417"/>
      <c r="E358" s="65"/>
      <c r="F358" s="65"/>
    </row>
    <row r="359" spans="2:6" ht="15.75" hidden="1">
      <c r="B359" s="417"/>
      <c r="C359" s="417"/>
      <c r="D359" s="417"/>
      <c r="E359" s="65"/>
      <c r="F359" s="65"/>
    </row>
    <row r="360" spans="2:6" ht="15.75" hidden="1">
      <c r="B360" s="417"/>
      <c r="C360" s="417"/>
      <c r="D360" s="417"/>
      <c r="E360" s="65"/>
      <c r="F360" s="65"/>
    </row>
    <row r="361" spans="2:6" ht="15.75" hidden="1">
      <c r="B361" s="417"/>
      <c r="C361" s="417"/>
      <c r="D361" s="417"/>
      <c r="E361" s="65"/>
      <c r="F361" s="65"/>
    </row>
    <row r="362" spans="2:6" ht="15.75" hidden="1">
      <c r="B362" s="417"/>
      <c r="C362" s="417"/>
      <c r="D362" s="417"/>
      <c r="E362" s="65"/>
      <c r="F362" s="65"/>
    </row>
    <row r="363" spans="2:6" ht="15.75" hidden="1">
      <c r="B363" s="417"/>
      <c r="C363" s="417"/>
      <c r="D363" s="417"/>
      <c r="E363" s="65"/>
      <c r="F363" s="65"/>
    </row>
    <row r="364" spans="2:6" ht="15.75" hidden="1">
      <c r="B364" s="417"/>
      <c r="C364" s="417"/>
      <c r="D364" s="417"/>
      <c r="E364" s="65"/>
      <c r="F364" s="65"/>
    </row>
    <row r="365" spans="2:6" ht="15.75" hidden="1">
      <c r="B365" s="417"/>
      <c r="C365" s="417"/>
      <c r="D365" s="417"/>
      <c r="E365" s="65"/>
      <c r="F365" s="65"/>
    </row>
    <row r="366" spans="2:6" ht="15.75" hidden="1">
      <c r="B366" s="417"/>
      <c r="C366" s="417"/>
      <c r="D366" s="417"/>
      <c r="E366" s="65"/>
      <c r="F366" s="65"/>
    </row>
    <row r="367" spans="2:6" ht="15.75" hidden="1">
      <c r="B367" s="417"/>
      <c r="C367" s="417"/>
      <c r="D367" s="417"/>
      <c r="E367" s="65"/>
      <c r="F367" s="65"/>
    </row>
    <row r="368" spans="2:6" ht="15.75" hidden="1">
      <c r="B368" s="417"/>
      <c r="C368" s="417"/>
      <c r="D368" s="417"/>
      <c r="E368" s="65"/>
      <c r="F368" s="65"/>
    </row>
    <row r="369" spans="2:6" ht="15.75" hidden="1">
      <c r="B369" s="417"/>
      <c r="C369" s="417"/>
      <c r="D369" s="417"/>
      <c r="E369" s="65"/>
      <c r="F369" s="65"/>
    </row>
    <row r="370" spans="2:6" ht="15.75" hidden="1">
      <c r="B370" s="417"/>
      <c r="C370" s="417"/>
      <c r="D370" s="417"/>
      <c r="E370" s="65"/>
      <c r="F370" s="65"/>
    </row>
    <row r="371" spans="2:6" ht="15.75" hidden="1">
      <c r="B371" s="417"/>
      <c r="C371" s="417"/>
      <c r="D371" s="417"/>
      <c r="E371" s="65"/>
      <c r="F371" s="65"/>
    </row>
    <row r="372" spans="2:6" ht="15.75" hidden="1">
      <c r="B372" s="417"/>
      <c r="C372" s="417"/>
      <c r="D372" s="417"/>
      <c r="E372" s="65"/>
      <c r="F372" s="65"/>
    </row>
    <row r="373" spans="2:6" ht="15.75" hidden="1">
      <c r="B373" s="417"/>
      <c r="C373" s="417"/>
      <c r="D373" s="417"/>
      <c r="E373" s="65"/>
      <c r="F373" s="65"/>
    </row>
    <row r="374" spans="2:6" ht="15.75" hidden="1">
      <c r="B374" s="417"/>
      <c r="C374" s="417"/>
      <c r="D374" s="417"/>
      <c r="E374" s="65"/>
      <c r="F374" s="65"/>
    </row>
    <row r="375" spans="2:6" ht="15.75" hidden="1">
      <c r="B375" s="417"/>
      <c r="C375" s="417"/>
      <c r="D375" s="417"/>
      <c r="E375" s="65"/>
      <c r="F375" s="65"/>
    </row>
    <row r="376" spans="2:6" ht="15.75" hidden="1">
      <c r="B376" s="417"/>
      <c r="C376" s="417"/>
      <c r="D376" s="417"/>
      <c r="E376" s="65"/>
      <c r="F376" s="65"/>
    </row>
    <row r="377" spans="2:6" ht="15.75" hidden="1">
      <c r="B377" s="417"/>
      <c r="C377" s="417"/>
      <c r="D377" s="417"/>
      <c r="E377" s="65"/>
      <c r="F377" s="65"/>
    </row>
    <row r="378" spans="2:6" ht="15.75" hidden="1">
      <c r="B378" s="417"/>
      <c r="C378" s="417"/>
      <c r="D378" s="417"/>
      <c r="E378" s="65"/>
      <c r="F378" s="65"/>
    </row>
    <row r="379" spans="2:6" ht="15.75" hidden="1">
      <c r="B379" s="417"/>
      <c r="C379" s="417"/>
      <c r="D379" s="417"/>
      <c r="E379" s="65"/>
      <c r="F379" s="65"/>
    </row>
    <row r="380" spans="2:6" ht="15.75" hidden="1">
      <c r="B380" s="417"/>
      <c r="C380" s="417"/>
      <c r="D380" s="417"/>
      <c r="E380" s="65"/>
      <c r="F380" s="65"/>
    </row>
    <row r="381" spans="2:6" ht="15.75" hidden="1">
      <c r="B381" s="417"/>
      <c r="C381" s="417"/>
      <c r="D381" s="417"/>
      <c r="E381" s="65"/>
      <c r="F381" s="65"/>
    </row>
    <row r="382" spans="2:6" ht="15.75" hidden="1">
      <c r="B382" s="417"/>
      <c r="C382" s="417"/>
      <c r="D382" s="417"/>
      <c r="E382" s="65"/>
      <c r="F382" s="65"/>
    </row>
    <row r="383" spans="2:6" ht="15.75" hidden="1">
      <c r="B383" s="417"/>
      <c r="C383" s="417"/>
      <c r="D383" s="417"/>
      <c r="E383" s="65"/>
      <c r="F383" s="65"/>
    </row>
    <row r="384" spans="2:6" ht="15.75" hidden="1">
      <c r="B384" s="417"/>
      <c r="C384" s="417"/>
      <c r="D384" s="417"/>
      <c r="E384" s="65"/>
      <c r="F384" s="65"/>
    </row>
    <row r="385" spans="2:6" ht="15.75" hidden="1">
      <c r="B385" s="417"/>
      <c r="C385" s="417"/>
      <c r="D385" s="417"/>
      <c r="E385" s="65"/>
      <c r="F385" s="65"/>
    </row>
    <row r="386" spans="2:6" ht="15.75" hidden="1">
      <c r="B386" s="417"/>
      <c r="C386" s="417"/>
      <c r="D386" s="417"/>
      <c r="E386" s="65"/>
      <c r="F386" s="65"/>
    </row>
    <row r="387" spans="2:6" ht="15.75" hidden="1">
      <c r="B387" s="417"/>
      <c r="C387" s="417"/>
      <c r="D387" s="417"/>
      <c r="E387" s="65"/>
      <c r="F387" s="65"/>
    </row>
    <row r="388" spans="2:6" ht="15.75" hidden="1">
      <c r="B388" s="417"/>
      <c r="C388" s="417"/>
      <c r="D388" s="417"/>
      <c r="E388" s="65"/>
      <c r="F388" s="65"/>
    </row>
    <row r="389" spans="2:6" ht="15.75" hidden="1">
      <c r="B389" s="417"/>
      <c r="C389" s="417"/>
      <c r="D389" s="417"/>
      <c r="E389" s="65"/>
      <c r="F389" s="65"/>
    </row>
    <row r="390" spans="2:6" ht="15.75" hidden="1">
      <c r="B390" s="417"/>
      <c r="C390" s="417"/>
      <c r="D390" s="417"/>
      <c r="E390" s="65"/>
      <c r="F390" s="65"/>
    </row>
    <row r="391" spans="2:6" ht="15.75" hidden="1">
      <c r="B391" s="417"/>
      <c r="C391" s="417"/>
      <c r="D391" s="417"/>
      <c r="E391" s="65"/>
      <c r="F391" s="65"/>
    </row>
    <row r="392" spans="2:6" ht="15.75" hidden="1">
      <c r="B392" s="417"/>
      <c r="C392" s="417"/>
      <c r="D392" s="417"/>
      <c r="E392" s="65"/>
      <c r="F392" s="65"/>
    </row>
    <row r="393" spans="2:6" ht="15.75" hidden="1">
      <c r="B393" s="417"/>
      <c r="C393" s="417"/>
      <c r="D393" s="417"/>
      <c r="E393" s="65"/>
      <c r="F393" s="65"/>
    </row>
    <row r="394" spans="2:6" ht="15.75" hidden="1">
      <c r="B394" s="417"/>
      <c r="C394" s="417"/>
      <c r="D394" s="417"/>
      <c r="E394" s="65"/>
      <c r="F394" s="65"/>
    </row>
    <row r="395" spans="2:6" ht="15.75" hidden="1">
      <c r="B395" s="417"/>
      <c r="C395" s="417"/>
      <c r="D395" s="417"/>
      <c r="E395" s="65"/>
      <c r="F395" s="65"/>
    </row>
    <row r="396" spans="2:6" ht="15.75" hidden="1">
      <c r="B396" s="417"/>
      <c r="C396" s="417"/>
      <c r="D396" s="417"/>
      <c r="E396" s="65"/>
      <c r="F396" s="65"/>
    </row>
    <row r="397" spans="2:6" ht="15.75" hidden="1">
      <c r="B397" s="417"/>
      <c r="C397" s="417"/>
      <c r="D397" s="417"/>
      <c r="E397" s="65"/>
      <c r="F397" s="65"/>
    </row>
    <row r="398" spans="2:6" ht="15.75" hidden="1">
      <c r="B398" s="417"/>
      <c r="C398" s="417"/>
      <c r="D398" s="417"/>
      <c r="E398" s="65"/>
      <c r="F398" s="65"/>
    </row>
    <row r="399" spans="2:6" ht="15.75" hidden="1">
      <c r="B399" s="417"/>
      <c r="C399" s="417"/>
      <c r="D399" s="417"/>
      <c r="E399" s="65"/>
      <c r="F399" s="65"/>
    </row>
    <row r="400" spans="2:6" ht="15.75" hidden="1">
      <c r="B400" s="417"/>
      <c r="C400" s="417"/>
      <c r="D400" s="417"/>
      <c r="E400" s="65"/>
      <c r="F400" s="65"/>
    </row>
    <row r="401" spans="2:6" ht="15.75" hidden="1">
      <c r="B401" s="417"/>
      <c r="C401" s="417"/>
      <c r="D401" s="417"/>
      <c r="E401" s="65"/>
      <c r="F401" s="65"/>
    </row>
    <row r="402" spans="2:6" ht="15.75" hidden="1">
      <c r="B402" s="417"/>
      <c r="C402" s="417"/>
      <c r="D402" s="417"/>
      <c r="E402" s="65"/>
      <c r="F402" s="65"/>
    </row>
    <row r="403" spans="2:6" ht="15.75" hidden="1">
      <c r="B403" s="417"/>
      <c r="C403" s="417"/>
      <c r="D403" s="417"/>
      <c r="E403" s="65"/>
      <c r="F403" s="65"/>
    </row>
    <row r="404" spans="2:6" ht="15.75" hidden="1">
      <c r="B404" s="417"/>
      <c r="C404" s="417"/>
      <c r="D404" s="417"/>
      <c r="E404" s="65"/>
      <c r="F404" s="65"/>
    </row>
    <row r="405" spans="2:6" ht="15.75" hidden="1">
      <c r="B405" s="417"/>
      <c r="C405" s="417"/>
      <c r="D405" s="417"/>
      <c r="E405" s="65"/>
      <c r="F405" s="65"/>
    </row>
    <row r="406" spans="2:6" ht="15.75" hidden="1">
      <c r="B406" s="417"/>
      <c r="C406" s="417"/>
      <c r="D406" s="417"/>
      <c r="E406" s="65"/>
      <c r="F406" s="65"/>
    </row>
    <row r="407" spans="2:6" ht="15.75" hidden="1">
      <c r="B407" s="417"/>
      <c r="C407" s="417"/>
      <c r="D407" s="417"/>
      <c r="E407" s="65"/>
      <c r="F407" s="65"/>
    </row>
    <row r="408" spans="2:6" ht="15.75" hidden="1">
      <c r="B408" s="417"/>
      <c r="C408" s="417"/>
      <c r="D408" s="417"/>
      <c r="E408" s="65"/>
      <c r="F408" s="65"/>
    </row>
    <row r="409" spans="2:6" ht="15.75" hidden="1">
      <c r="B409" s="417"/>
      <c r="C409" s="417"/>
      <c r="D409" s="417"/>
      <c r="E409" s="65"/>
      <c r="F409" s="65"/>
    </row>
    <row r="410" spans="2:6" ht="15.75" hidden="1">
      <c r="B410" s="417"/>
      <c r="C410" s="417"/>
      <c r="D410" s="417"/>
      <c r="E410" s="65"/>
      <c r="F410" s="65"/>
    </row>
    <row r="411" spans="2:6" ht="15.75" hidden="1">
      <c r="B411" s="417"/>
      <c r="C411" s="417"/>
      <c r="D411" s="417"/>
      <c r="E411" s="65"/>
      <c r="F411" s="65"/>
    </row>
    <row r="412" spans="2:6" ht="15.75" hidden="1">
      <c r="B412" s="417"/>
      <c r="C412" s="417"/>
      <c r="D412" s="417"/>
      <c r="E412" s="65"/>
      <c r="F412" s="65"/>
    </row>
    <row r="413" spans="2:6" ht="15.75" hidden="1">
      <c r="B413" s="417"/>
      <c r="C413" s="417"/>
      <c r="D413" s="417"/>
      <c r="E413" s="65"/>
      <c r="F413" s="65"/>
    </row>
    <row r="414" spans="2:6" ht="15.75" hidden="1">
      <c r="B414" s="417"/>
      <c r="C414" s="417"/>
      <c r="D414" s="417"/>
      <c r="E414" s="65"/>
      <c r="F414" s="65"/>
    </row>
    <row r="415" spans="2:6" ht="15.75" hidden="1">
      <c r="B415" s="417"/>
      <c r="C415" s="417"/>
      <c r="D415" s="417"/>
      <c r="E415" s="65"/>
      <c r="F415" s="65"/>
    </row>
    <row r="416" spans="2:6" ht="15.75" hidden="1">
      <c r="B416" s="417"/>
      <c r="C416" s="417"/>
      <c r="D416" s="417"/>
      <c r="E416" s="65"/>
      <c r="F416" s="65"/>
    </row>
    <row r="417" spans="2:6" ht="15.75" hidden="1">
      <c r="B417" s="417"/>
      <c r="C417" s="417"/>
      <c r="D417" s="417"/>
      <c r="E417" s="65"/>
      <c r="F417" s="65"/>
    </row>
    <row r="418" spans="2:6" ht="15.75" hidden="1">
      <c r="B418" s="417"/>
      <c r="C418" s="417"/>
      <c r="D418" s="417"/>
      <c r="E418" s="65"/>
      <c r="F418" s="65"/>
    </row>
    <row r="419" spans="2:6" ht="15.75" hidden="1">
      <c r="B419" s="417"/>
      <c r="C419" s="417"/>
      <c r="D419" s="417"/>
      <c r="E419" s="65"/>
      <c r="F419" s="65"/>
    </row>
    <row r="420" spans="2:6" ht="15.75" hidden="1">
      <c r="B420" s="417"/>
      <c r="C420" s="417"/>
      <c r="D420" s="417"/>
      <c r="E420" s="65"/>
      <c r="F420" s="65"/>
    </row>
    <row r="421" spans="2:6" ht="15.75" hidden="1">
      <c r="B421" s="417"/>
      <c r="C421" s="417"/>
      <c r="D421" s="417"/>
      <c r="E421" s="65"/>
      <c r="F421" s="65"/>
    </row>
    <row r="422" spans="2:6" ht="15.75" hidden="1">
      <c r="B422" s="417"/>
      <c r="C422" s="417"/>
      <c r="D422" s="417"/>
      <c r="E422" s="65"/>
      <c r="F422" s="65"/>
    </row>
    <row r="423" spans="2:6" ht="15.75" hidden="1">
      <c r="B423" s="417"/>
      <c r="C423" s="417"/>
      <c r="D423" s="417"/>
      <c r="E423" s="65"/>
      <c r="F423" s="65"/>
    </row>
    <row r="424" spans="2:6" ht="15.75" hidden="1">
      <c r="B424" s="417"/>
      <c r="C424" s="417"/>
      <c r="D424" s="417"/>
      <c r="E424" s="65"/>
      <c r="F424" s="65"/>
    </row>
    <row r="425" spans="2:6" ht="15.75" hidden="1">
      <c r="B425" s="417"/>
      <c r="C425" s="417"/>
      <c r="D425" s="417"/>
      <c r="E425" s="65"/>
      <c r="F425" s="65"/>
    </row>
    <row r="426" spans="2:6" ht="15.75" hidden="1">
      <c r="B426" s="417"/>
      <c r="C426" s="417"/>
      <c r="D426" s="417"/>
      <c r="E426" s="65"/>
      <c r="F426" s="65"/>
    </row>
    <row r="427" spans="2:6" ht="15.75" hidden="1">
      <c r="B427" s="417"/>
      <c r="C427" s="417"/>
      <c r="D427" s="417"/>
      <c r="E427" s="65"/>
      <c r="F427" s="65"/>
    </row>
    <row r="428" spans="2:6" ht="15.75" hidden="1">
      <c r="B428" s="417"/>
      <c r="C428" s="417"/>
      <c r="D428" s="417"/>
      <c r="E428" s="65"/>
      <c r="F428" s="65"/>
    </row>
    <row r="429" spans="2:6" ht="15.75" hidden="1">
      <c r="B429" s="417"/>
      <c r="C429" s="417"/>
      <c r="D429" s="417"/>
      <c r="E429" s="65"/>
      <c r="F429" s="65"/>
    </row>
    <row r="430" spans="2:6" ht="15.75" hidden="1">
      <c r="B430" s="417"/>
      <c r="C430" s="417"/>
      <c r="D430" s="417"/>
      <c r="E430" s="65"/>
      <c r="F430" s="65"/>
    </row>
    <row r="431" spans="2:6" ht="15.75" hidden="1">
      <c r="B431" s="417"/>
      <c r="C431" s="417"/>
      <c r="D431" s="417"/>
      <c r="E431" s="65"/>
      <c r="F431" s="65"/>
    </row>
    <row r="432" spans="2:6" ht="15.75" hidden="1">
      <c r="B432" s="417"/>
      <c r="C432" s="417"/>
      <c r="D432" s="417"/>
      <c r="E432" s="65"/>
      <c r="F432" s="65"/>
    </row>
    <row r="433" spans="2:6" ht="15.75" hidden="1">
      <c r="B433" s="417"/>
      <c r="C433" s="417"/>
      <c r="D433" s="417"/>
      <c r="E433" s="65"/>
      <c r="F433" s="65"/>
    </row>
    <row r="434" spans="2:6" ht="15.75" hidden="1">
      <c r="B434" s="417"/>
      <c r="C434" s="417"/>
      <c r="D434" s="417"/>
      <c r="E434" s="65"/>
      <c r="F434" s="65"/>
    </row>
    <row r="435" spans="2:6" ht="15.75" hidden="1">
      <c r="B435" s="417"/>
      <c r="C435" s="417"/>
      <c r="D435" s="417"/>
      <c r="E435" s="65"/>
      <c r="F435" s="65"/>
    </row>
    <row r="436" spans="2:6" ht="15.75" hidden="1">
      <c r="B436" s="417"/>
      <c r="C436" s="417"/>
      <c r="D436" s="417"/>
      <c r="E436" s="65"/>
      <c r="F436" s="65"/>
    </row>
    <row r="437" spans="2:6" ht="15.75" hidden="1">
      <c r="B437" s="417"/>
      <c r="C437" s="417"/>
      <c r="D437" s="417"/>
      <c r="E437" s="65"/>
      <c r="F437" s="65"/>
    </row>
    <row r="438" spans="2:6" ht="15.75" hidden="1">
      <c r="B438" s="417"/>
      <c r="C438" s="417"/>
      <c r="D438" s="417"/>
      <c r="E438" s="65"/>
      <c r="F438" s="65"/>
    </row>
    <row r="439" spans="2:6" ht="15.75" hidden="1">
      <c r="B439" s="417"/>
      <c r="C439" s="417"/>
      <c r="D439" s="417"/>
      <c r="E439" s="65"/>
      <c r="F439" s="65"/>
    </row>
    <row r="440" spans="2:6" ht="15.75" hidden="1">
      <c r="B440" s="417"/>
      <c r="C440" s="417"/>
      <c r="D440" s="417"/>
      <c r="E440" s="65"/>
      <c r="F440" s="65"/>
    </row>
    <row r="441" spans="2:6" ht="15.75" hidden="1">
      <c r="B441" s="417"/>
      <c r="C441" s="417"/>
      <c r="D441" s="417"/>
      <c r="E441" s="65"/>
      <c r="F441" s="65"/>
    </row>
    <row r="442" spans="2:6" ht="15.75" hidden="1">
      <c r="B442" s="417"/>
      <c r="C442" s="417"/>
      <c r="D442" s="417"/>
      <c r="E442" s="65"/>
      <c r="F442" s="65"/>
    </row>
    <row r="443" spans="2:6" ht="15.75" hidden="1">
      <c r="B443" s="417"/>
      <c r="C443" s="417"/>
      <c r="D443" s="417"/>
      <c r="E443" s="65"/>
      <c r="F443" s="65"/>
    </row>
    <row r="444" spans="2:6" ht="15.75" hidden="1">
      <c r="B444" s="417"/>
      <c r="C444" s="417"/>
      <c r="D444" s="417"/>
      <c r="E444" s="65"/>
      <c r="F444" s="65"/>
    </row>
    <row r="445" spans="2:6" ht="15.75" hidden="1">
      <c r="B445" s="417"/>
      <c r="C445" s="417"/>
      <c r="D445" s="417"/>
      <c r="E445" s="65"/>
      <c r="F445" s="65"/>
    </row>
    <row r="446" spans="2:6" ht="15.75" hidden="1">
      <c r="B446" s="417"/>
      <c r="C446" s="417"/>
      <c r="D446" s="417"/>
      <c r="E446" s="65"/>
      <c r="F446" s="65"/>
    </row>
    <row r="447" spans="2:6" ht="15.75" hidden="1">
      <c r="B447" s="417"/>
      <c r="C447" s="417"/>
      <c r="D447" s="417"/>
      <c r="E447" s="65"/>
      <c r="F447" s="65"/>
    </row>
    <row r="448" spans="2:6" ht="15.75" hidden="1">
      <c r="B448" s="417"/>
      <c r="C448" s="417"/>
      <c r="D448" s="417"/>
      <c r="E448" s="65"/>
      <c r="F448" s="65"/>
    </row>
    <row r="449" spans="2:6" ht="15.75" hidden="1">
      <c r="B449" s="417"/>
      <c r="C449" s="417"/>
      <c r="D449" s="417"/>
      <c r="E449" s="65"/>
      <c r="F449" s="65"/>
    </row>
    <row r="450" spans="2:6" ht="15.75" hidden="1">
      <c r="B450" s="417"/>
      <c r="C450" s="417"/>
      <c r="D450" s="417"/>
      <c r="E450" s="65"/>
      <c r="F450" s="65"/>
    </row>
    <row r="451" spans="2:6" ht="15.75" hidden="1">
      <c r="B451" s="417"/>
      <c r="C451" s="417"/>
      <c r="D451" s="417"/>
      <c r="E451" s="65"/>
      <c r="F451" s="65"/>
    </row>
    <row r="452" spans="2:6" ht="15.75" hidden="1">
      <c r="B452" s="417"/>
      <c r="C452" s="417"/>
      <c r="D452" s="417"/>
      <c r="E452" s="65"/>
      <c r="F452" s="65"/>
    </row>
    <row r="453" spans="2:6" ht="15.75" hidden="1">
      <c r="B453" s="417"/>
      <c r="C453" s="417"/>
      <c r="D453" s="417"/>
      <c r="E453" s="65"/>
      <c r="F453" s="65"/>
    </row>
    <row r="454" spans="2:6" ht="15.75" hidden="1">
      <c r="B454" s="417"/>
      <c r="C454" s="417"/>
      <c r="D454" s="417"/>
      <c r="E454" s="65"/>
      <c r="F454" s="65"/>
    </row>
    <row r="455" spans="2:6" ht="15.75" hidden="1">
      <c r="B455" s="417"/>
      <c r="C455" s="417"/>
      <c r="D455" s="417"/>
      <c r="E455" s="65"/>
      <c r="F455" s="65"/>
    </row>
    <row r="456" spans="2:6" ht="15.75" hidden="1">
      <c r="B456" s="417"/>
      <c r="C456" s="417"/>
      <c r="D456" s="417"/>
      <c r="E456" s="65"/>
      <c r="F456" s="65"/>
    </row>
    <row r="457" spans="2:6" ht="15.75" hidden="1">
      <c r="B457" s="417"/>
      <c r="C457" s="417"/>
      <c r="D457" s="417"/>
      <c r="E457" s="65"/>
      <c r="F457" s="65"/>
    </row>
    <row r="458" spans="2:6" ht="15.75" hidden="1">
      <c r="B458" s="417"/>
      <c r="C458" s="417"/>
      <c r="D458" s="417"/>
      <c r="E458" s="65"/>
      <c r="F458" s="65"/>
    </row>
    <row r="459" spans="2:6" ht="15.75" hidden="1">
      <c r="B459" s="417"/>
      <c r="C459" s="417"/>
      <c r="D459" s="417"/>
      <c r="E459" s="65"/>
      <c r="F459" s="65"/>
    </row>
    <row r="460" spans="2:6" ht="15.75" hidden="1">
      <c r="B460" s="417"/>
      <c r="C460" s="417"/>
      <c r="D460" s="417"/>
      <c r="E460" s="65"/>
      <c r="F460" s="65"/>
    </row>
    <row r="461" spans="2:6" ht="15.75" hidden="1">
      <c r="B461" s="417"/>
      <c r="C461" s="417"/>
      <c r="D461" s="417"/>
      <c r="E461" s="65"/>
      <c r="F461" s="65"/>
    </row>
    <row r="462" spans="2:6" ht="15.75" hidden="1">
      <c r="B462" s="417"/>
      <c r="C462" s="417"/>
      <c r="D462" s="417"/>
      <c r="E462" s="65"/>
      <c r="F462" s="65"/>
    </row>
    <row r="463" spans="2:6" ht="15.75" hidden="1">
      <c r="B463" s="417"/>
      <c r="C463" s="417"/>
      <c r="D463" s="417"/>
      <c r="E463" s="65"/>
      <c r="F463" s="65"/>
    </row>
    <row r="464" spans="2:6" ht="15.75" hidden="1">
      <c r="B464" s="417"/>
      <c r="C464" s="417"/>
      <c r="D464" s="417"/>
      <c r="E464" s="65"/>
      <c r="F464" s="65"/>
    </row>
    <row r="465" spans="2:6" ht="15.75" hidden="1">
      <c r="B465" s="417"/>
      <c r="C465" s="417"/>
      <c r="D465" s="417"/>
      <c r="E465" s="65"/>
      <c r="F465" s="65"/>
    </row>
    <row r="466" spans="2:6" ht="15.75" hidden="1">
      <c r="B466" s="417"/>
      <c r="C466" s="417"/>
      <c r="D466" s="417"/>
      <c r="E466" s="65"/>
      <c r="F466" s="65"/>
    </row>
    <row r="467" spans="2:6" ht="15.75" hidden="1">
      <c r="B467" s="417"/>
      <c r="C467" s="417"/>
      <c r="D467" s="417"/>
      <c r="E467" s="65"/>
      <c r="F467" s="65"/>
    </row>
    <row r="468" spans="2:6" ht="15.75" hidden="1">
      <c r="B468" s="417"/>
      <c r="C468" s="417"/>
      <c r="D468" s="417"/>
      <c r="E468" s="65"/>
      <c r="F468" s="65"/>
    </row>
    <row r="469" spans="2:6" ht="15.75" hidden="1">
      <c r="B469" s="417"/>
      <c r="C469" s="417"/>
      <c r="D469" s="417"/>
      <c r="E469" s="65"/>
      <c r="F469" s="65"/>
    </row>
    <row r="470" spans="2:6" ht="15.75" hidden="1">
      <c r="B470" s="417"/>
      <c r="C470" s="417"/>
      <c r="D470" s="417"/>
      <c r="E470" s="65"/>
      <c r="F470" s="65"/>
    </row>
    <row r="471" spans="2:6" ht="15.75" hidden="1">
      <c r="B471" s="417"/>
      <c r="C471" s="417"/>
      <c r="D471" s="417"/>
      <c r="E471" s="65"/>
      <c r="F471" s="65"/>
    </row>
    <row r="472" spans="2:6" ht="15.75" hidden="1">
      <c r="B472" s="417"/>
      <c r="C472" s="417"/>
      <c r="D472" s="417"/>
      <c r="E472" s="65"/>
      <c r="F472" s="65"/>
    </row>
    <row r="473" spans="2:6" ht="15.75" hidden="1">
      <c r="B473" s="417"/>
      <c r="C473" s="417"/>
      <c r="D473" s="417"/>
      <c r="E473" s="65"/>
      <c r="F473" s="65"/>
    </row>
    <row r="474" spans="2:6" ht="15.75" hidden="1">
      <c r="B474" s="417"/>
      <c r="C474" s="417"/>
      <c r="D474" s="417"/>
      <c r="E474" s="65"/>
      <c r="F474" s="65"/>
    </row>
    <row r="475" spans="2:6" ht="15.75" hidden="1">
      <c r="B475" s="417"/>
      <c r="C475" s="417"/>
      <c r="D475" s="417"/>
      <c r="E475" s="65"/>
      <c r="F475" s="65"/>
    </row>
    <row r="476" spans="2:6" ht="15.75" hidden="1">
      <c r="B476" s="417"/>
      <c r="C476" s="417"/>
      <c r="D476" s="417"/>
      <c r="E476" s="65"/>
      <c r="F476" s="65"/>
    </row>
    <row r="477" spans="2:6" ht="15.75" hidden="1">
      <c r="B477" s="417"/>
      <c r="C477" s="417"/>
      <c r="D477" s="417"/>
      <c r="E477" s="65"/>
      <c r="F477" s="65"/>
    </row>
    <row r="478" spans="2:6" ht="15.75" hidden="1">
      <c r="B478" s="417"/>
      <c r="C478" s="417"/>
      <c r="D478" s="417"/>
      <c r="E478" s="65"/>
      <c r="F478" s="65"/>
    </row>
    <row r="479" spans="2:6" ht="15.75" hidden="1">
      <c r="B479" s="417"/>
      <c r="C479" s="417"/>
      <c r="D479" s="417"/>
      <c r="E479" s="65"/>
      <c r="F479" s="65"/>
    </row>
    <row r="480" spans="2:6" ht="15.75" hidden="1">
      <c r="B480" s="417"/>
      <c r="C480" s="417"/>
      <c r="D480" s="417"/>
      <c r="E480" s="65"/>
      <c r="F480" s="65"/>
    </row>
    <row r="481" spans="2:6" ht="15.75" hidden="1">
      <c r="B481" s="417"/>
      <c r="C481" s="417"/>
      <c r="D481" s="417"/>
      <c r="E481" s="65"/>
      <c r="F481" s="65"/>
    </row>
    <row r="482" spans="2:6" ht="15.75" hidden="1">
      <c r="B482" s="417"/>
      <c r="C482" s="417"/>
      <c r="D482" s="417"/>
      <c r="E482" s="65"/>
      <c r="F482" s="65"/>
    </row>
    <row r="483" spans="2:6" ht="15.75" hidden="1">
      <c r="B483" s="417"/>
      <c r="C483" s="417"/>
      <c r="D483" s="417"/>
      <c r="E483" s="65"/>
      <c r="F483" s="65"/>
    </row>
    <row r="484" spans="2:6" ht="15.75" hidden="1">
      <c r="B484" s="417"/>
      <c r="C484" s="417"/>
      <c r="D484" s="417"/>
      <c r="E484" s="65"/>
      <c r="F484" s="65"/>
    </row>
    <row r="485" spans="2:6" ht="15.75" hidden="1">
      <c r="B485" s="417"/>
      <c r="C485" s="417"/>
      <c r="D485" s="417"/>
      <c r="E485" s="65"/>
      <c r="F485" s="65"/>
    </row>
    <row r="486" spans="2:6" ht="15.75" hidden="1">
      <c r="B486" s="417"/>
      <c r="C486" s="417"/>
      <c r="D486" s="417"/>
      <c r="E486" s="65"/>
      <c r="F486" s="65"/>
    </row>
    <row r="487" spans="2:6" ht="15.75" hidden="1">
      <c r="B487" s="417"/>
      <c r="C487" s="417"/>
      <c r="D487" s="417"/>
      <c r="E487" s="65"/>
      <c r="F487" s="65"/>
    </row>
    <row r="488" spans="2:6" ht="15.75" hidden="1">
      <c r="B488" s="417"/>
      <c r="C488" s="417"/>
      <c r="D488" s="417"/>
      <c r="E488" s="65"/>
      <c r="F488" s="65"/>
    </row>
    <row r="489" spans="2:6" ht="15.75" hidden="1">
      <c r="B489" s="417"/>
      <c r="C489" s="417"/>
      <c r="D489" s="417"/>
      <c r="E489" s="65"/>
      <c r="F489" s="65"/>
    </row>
    <row r="490" spans="2:6" ht="15.75" hidden="1">
      <c r="B490" s="417"/>
      <c r="C490" s="417"/>
      <c r="D490" s="417"/>
      <c r="E490" s="65"/>
      <c r="F490" s="65"/>
    </row>
    <row r="491" spans="2:6" ht="15.75" hidden="1">
      <c r="B491" s="417"/>
      <c r="C491" s="417"/>
      <c r="D491" s="417"/>
      <c r="E491" s="65"/>
      <c r="F491" s="65"/>
    </row>
    <row r="492" spans="2:6" ht="15.75" hidden="1">
      <c r="B492" s="417"/>
      <c r="C492" s="417"/>
      <c r="D492" s="417"/>
      <c r="E492" s="65"/>
      <c r="F492" s="65"/>
    </row>
    <row r="493" spans="2:6" ht="15.75" hidden="1">
      <c r="B493" s="417"/>
      <c r="C493" s="417"/>
      <c r="D493" s="417"/>
      <c r="E493" s="65"/>
      <c r="F493" s="65"/>
    </row>
    <row r="494" spans="2:6" ht="15.75" hidden="1">
      <c r="B494" s="417"/>
      <c r="C494" s="417"/>
      <c r="D494" s="417"/>
      <c r="E494" s="65"/>
      <c r="F494" s="65"/>
    </row>
    <row r="495" spans="2:6" ht="15.75" hidden="1">
      <c r="B495" s="417"/>
      <c r="C495" s="417"/>
      <c r="D495" s="417"/>
      <c r="E495" s="65"/>
      <c r="F495" s="65"/>
    </row>
    <row r="496" spans="2:6" ht="15.75" hidden="1">
      <c r="B496" s="417"/>
      <c r="C496" s="417"/>
      <c r="D496" s="417"/>
      <c r="E496" s="65"/>
      <c r="F496" s="65"/>
    </row>
    <row r="497" spans="2:6" ht="15.75" hidden="1">
      <c r="B497" s="417"/>
      <c r="C497" s="417"/>
      <c r="D497" s="417"/>
      <c r="E497" s="65"/>
      <c r="F497" s="65"/>
    </row>
    <row r="498" spans="2:6" ht="15.75" hidden="1">
      <c r="B498" s="417"/>
      <c r="C498" s="417"/>
      <c r="D498" s="417"/>
      <c r="E498" s="65"/>
      <c r="F498" s="65"/>
    </row>
    <row r="499" spans="2:6" ht="15.75" hidden="1">
      <c r="B499" s="417"/>
      <c r="C499" s="417"/>
      <c r="D499" s="417"/>
      <c r="E499" s="65"/>
      <c r="F499" s="65"/>
    </row>
    <row r="500" spans="2:6" ht="15.75" hidden="1">
      <c r="B500" s="417"/>
      <c r="C500" s="417"/>
      <c r="D500" s="417"/>
      <c r="E500" s="65"/>
      <c r="F500" s="65"/>
    </row>
    <row r="501" spans="2:6" ht="15.75" hidden="1">
      <c r="B501" s="417"/>
      <c r="C501" s="417"/>
      <c r="D501" s="417"/>
      <c r="E501" s="65"/>
      <c r="F501" s="65"/>
    </row>
    <row r="502" spans="2:6" ht="15.75" hidden="1">
      <c r="B502" s="417"/>
      <c r="C502" s="417"/>
      <c r="D502" s="417"/>
      <c r="E502" s="65"/>
      <c r="F502" s="65"/>
    </row>
    <row r="503" spans="2:6" ht="15.75" hidden="1">
      <c r="B503" s="417"/>
      <c r="C503" s="417"/>
      <c r="D503" s="417"/>
      <c r="E503" s="65"/>
      <c r="F503" s="65"/>
    </row>
    <row r="504" spans="2:6" ht="15.75" hidden="1">
      <c r="B504" s="417"/>
      <c r="C504" s="417"/>
      <c r="D504" s="417"/>
      <c r="E504" s="65"/>
      <c r="F504" s="65"/>
    </row>
    <row r="505" spans="2:6" ht="15.75" hidden="1">
      <c r="B505" s="417"/>
      <c r="C505" s="417"/>
      <c r="D505" s="417"/>
      <c r="E505" s="65"/>
      <c r="F505" s="65"/>
    </row>
    <row r="506" spans="2:6" ht="15.75" hidden="1">
      <c r="B506" s="417"/>
      <c r="C506" s="417"/>
      <c r="D506" s="417"/>
      <c r="E506" s="65"/>
      <c r="F506" s="65"/>
    </row>
    <row r="507" spans="2:6" ht="15.75" hidden="1">
      <c r="B507" s="417"/>
      <c r="C507" s="417"/>
      <c r="D507" s="417"/>
      <c r="E507" s="65"/>
      <c r="F507" s="65"/>
    </row>
    <row r="508" spans="2:6" ht="15.75" hidden="1">
      <c r="B508" s="417"/>
      <c r="C508" s="417"/>
      <c r="D508" s="417"/>
      <c r="E508" s="65"/>
      <c r="F508" s="65"/>
    </row>
    <row r="509" spans="2:6" ht="15.75" hidden="1">
      <c r="B509" s="417"/>
      <c r="C509" s="417"/>
      <c r="D509" s="417"/>
      <c r="E509" s="65"/>
      <c r="F509" s="65"/>
    </row>
    <row r="510" spans="2:6" ht="15.75" hidden="1">
      <c r="B510" s="417"/>
      <c r="C510" s="417"/>
      <c r="D510" s="417"/>
      <c r="E510" s="65"/>
      <c r="F510" s="65"/>
    </row>
    <row r="511" spans="2:6" ht="15.75" hidden="1">
      <c r="B511" s="417"/>
      <c r="C511" s="417"/>
      <c r="D511" s="417"/>
      <c r="E511" s="65"/>
      <c r="F511" s="65"/>
    </row>
    <row r="512" spans="2:6" ht="15.75" hidden="1">
      <c r="B512" s="417"/>
      <c r="C512" s="417"/>
      <c r="D512" s="417"/>
      <c r="E512" s="65"/>
      <c r="F512" s="65"/>
    </row>
    <row r="513" spans="2:6" ht="15.75" hidden="1">
      <c r="B513" s="417"/>
      <c r="C513" s="417"/>
      <c r="D513" s="417"/>
      <c r="E513" s="65"/>
      <c r="F513" s="65"/>
    </row>
    <row r="514" spans="2:6" ht="15.75" hidden="1">
      <c r="B514" s="417"/>
      <c r="C514" s="417"/>
      <c r="D514" s="417"/>
      <c r="E514" s="65"/>
      <c r="F514" s="65"/>
    </row>
    <row r="515" spans="2:6" ht="15.75" hidden="1">
      <c r="B515" s="417"/>
      <c r="C515" s="417"/>
      <c r="D515" s="417"/>
      <c r="E515" s="65"/>
      <c r="F515" s="65"/>
    </row>
    <row r="516" spans="2:6" ht="15.75" hidden="1">
      <c r="B516" s="417"/>
      <c r="C516" s="417"/>
      <c r="D516" s="417"/>
      <c r="E516" s="65"/>
      <c r="F516" s="65"/>
    </row>
    <row r="517" spans="2:6" ht="15.75" hidden="1">
      <c r="B517" s="417"/>
      <c r="C517" s="417"/>
      <c r="D517" s="417"/>
      <c r="E517" s="65"/>
      <c r="F517" s="65"/>
    </row>
    <row r="518" spans="2:6" ht="15.75" hidden="1">
      <c r="B518" s="417"/>
      <c r="C518" s="417"/>
      <c r="D518" s="417"/>
      <c r="E518" s="65"/>
      <c r="F518" s="65"/>
    </row>
    <row r="519" spans="2:6" ht="15.75" hidden="1">
      <c r="B519" s="417"/>
      <c r="C519" s="417"/>
      <c r="D519" s="417"/>
      <c r="E519" s="65"/>
      <c r="F519" s="65"/>
    </row>
    <row r="520" spans="2:6" ht="15.75" hidden="1">
      <c r="B520" s="417"/>
      <c r="C520" s="417"/>
      <c r="D520" s="417"/>
      <c r="E520" s="65"/>
      <c r="F520" s="65"/>
    </row>
    <row r="521" spans="2:6" ht="15.75" hidden="1">
      <c r="B521" s="417"/>
      <c r="C521" s="417"/>
      <c r="D521" s="417"/>
      <c r="E521" s="65"/>
      <c r="F521" s="65"/>
    </row>
    <row r="522" spans="2:6" ht="15.75" hidden="1">
      <c r="B522" s="417"/>
      <c r="C522" s="417"/>
      <c r="D522" s="417"/>
      <c r="E522" s="65"/>
      <c r="F522" s="65"/>
    </row>
    <row r="523" spans="2:6" ht="15.75" hidden="1">
      <c r="B523" s="417"/>
      <c r="C523" s="417"/>
      <c r="D523" s="417"/>
      <c r="E523" s="65"/>
      <c r="F523" s="65"/>
    </row>
    <row r="524" spans="2:6" ht="15.75" hidden="1">
      <c r="B524" s="417"/>
      <c r="C524" s="417"/>
      <c r="D524" s="417"/>
      <c r="E524" s="65"/>
      <c r="F524" s="65"/>
    </row>
    <row r="525" spans="2:6" ht="15.75" hidden="1">
      <c r="B525" s="417"/>
      <c r="C525" s="417"/>
      <c r="D525" s="417"/>
      <c r="E525" s="65"/>
      <c r="F525" s="65"/>
    </row>
    <row r="526" spans="2:6" ht="15.75" hidden="1">
      <c r="B526" s="417"/>
      <c r="C526" s="417"/>
      <c r="D526" s="417"/>
      <c r="E526" s="65"/>
      <c r="F526" s="65"/>
    </row>
    <row r="527" spans="2:6" ht="15.75" hidden="1">
      <c r="B527" s="417"/>
      <c r="C527" s="417"/>
      <c r="D527" s="417"/>
      <c r="E527" s="65"/>
      <c r="F527" s="65"/>
    </row>
    <row r="528" spans="2:6" ht="15.75" hidden="1">
      <c r="B528" s="417"/>
      <c r="C528" s="417"/>
      <c r="D528" s="417"/>
      <c r="E528" s="65"/>
      <c r="F528" s="65"/>
    </row>
    <row r="529" spans="2:6" ht="15.75" hidden="1">
      <c r="B529" s="417"/>
      <c r="C529" s="417"/>
      <c r="D529" s="417"/>
      <c r="E529" s="65"/>
      <c r="F529" s="65"/>
    </row>
    <row r="530" spans="2:6" ht="15.75" hidden="1">
      <c r="B530" s="417"/>
      <c r="C530" s="417"/>
      <c r="D530" s="417"/>
      <c r="E530" s="65"/>
      <c r="F530" s="65"/>
    </row>
    <row r="531" spans="2:6" ht="15.75" hidden="1">
      <c r="B531" s="417"/>
      <c r="C531" s="417"/>
      <c r="D531" s="417"/>
      <c r="E531" s="65"/>
      <c r="F531" s="65"/>
    </row>
    <row r="532" spans="2:6" ht="15.75" hidden="1">
      <c r="B532" s="417"/>
      <c r="C532" s="417"/>
      <c r="D532" s="417"/>
      <c r="E532" s="65"/>
      <c r="F532" s="65"/>
    </row>
    <row r="533" spans="2:6" ht="15.75" hidden="1">
      <c r="B533" s="417"/>
      <c r="C533" s="417"/>
      <c r="D533" s="417"/>
      <c r="E533" s="65"/>
      <c r="F533" s="65"/>
    </row>
    <row r="534" spans="2:6" ht="15.75" hidden="1">
      <c r="B534" s="417"/>
      <c r="C534" s="417"/>
      <c r="D534" s="417"/>
      <c r="E534" s="65"/>
      <c r="F534" s="65"/>
    </row>
    <row r="535" spans="2:6" ht="15.75" hidden="1">
      <c r="B535" s="417"/>
      <c r="C535" s="417"/>
      <c r="D535" s="417"/>
      <c r="E535" s="65"/>
      <c r="F535" s="65"/>
    </row>
    <row r="536" spans="2:6" ht="15.75" hidden="1">
      <c r="B536" s="417"/>
      <c r="C536" s="417"/>
      <c r="D536" s="417"/>
      <c r="E536" s="65"/>
      <c r="F536" s="65"/>
    </row>
    <row r="537" spans="2:6" ht="15.75" hidden="1">
      <c r="B537" s="417"/>
      <c r="C537" s="417"/>
      <c r="D537" s="417"/>
      <c r="E537" s="65"/>
      <c r="F537" s="65"/>
    </row>
    <row r="538" spans="2:6" ht="15.75" hidden="1">
      <c r="B538" s="417"/>
      <c r="C538" s="417"/>
      <c r="D538" s="417"/>
      <c r="E538" s="65"/>
      <c r="F538" s="65"/>
    </row>
    <row r="539" spans="2:6" ht="15.75" hidden="1">
      <c r="B539" s="417"/>
      <c r="C539" s="417"/>
      <c r="D539" s="417"/>
      <c r="E539" s="65"/>
      <c r="F539" s="65"/>
    </row>
    <row r="540" spans="2:6" ht="15.75" hidden="1">
      <c r="B540" s="417"/>
      <c r="C540" s="417"/>
      <c r="D540" s="417"/>
      <c r="E540" s="65"/>
      <c r="F540" s="65"/>
    </row>
    <row r="541" spans="2:6" ht="15.75" hidden="1">
      <c r="B541" s="417"/>
      <c r="C541" s="417"/>
      <c r="D541" s="417"/>
      <c r="E541" s="65"/>
      <c r="F541" s="65"/>
    </row>
    <row r="542" spans="2:6" ht="15.75" hidden="1">
      <c r="B542" s="417"/>
      <c r="C542" s="417"/>
      <c r="D542" s="417"/>
      <c r="E542" s="65"/>
      <c r="F542" s="65"/>
    </row>
    <row r="543" spans="2:6" ht="15.75" hidden="1">
      <c r="B543" s="417"/>
      <c r="C543" s="417"/>
      <c r="D543" s="417"/>
      <c r="E543" s="65"/>
      <c r="F543" s="65"/>
    </row>
    <row r="544" spans="2:6" ht="15.75" hidden="1">
      <c r="B544" s="417"/>
      <c r="C544" s="417"/>
      <c r="D544" s="417"/>
      <c r="E544" s="65"/>
      <c r="F544" s="65"/>
    </row>
    <row r="545" spans="2:6" ht="15.75" hidden="1">
      <c r="B545" s="417"/>
      <c r="C545" s="417"/>
      <c r="D545" s="417"/>
      <c r="E545" s="65"/>
      <c r="F545" s="65"/>
    </row>
    <row r="546" spans="2:6" ht="15.75" hidden="1">
      <c r="B546" s="417"/>
      <c r="C546" s="417"/>
      <c r="D546" s="417"/>
      <c r="E546" s="65"/>
      <c r="F546" s="65"/>
    </row>
    <row r="547" spans="2:6" ht="15.75" hidden="1">
      <c r="B547" s="417"/>
      <c r="C547" s="417"/>
      <c r="D547" s="417"/>
      <c r="E547" s="65"/>
      <c r="F547" s="65"/>
    </row>
    <row r="548" spans="2:6" ht="15.75" hidden="1">
      <c r="B548" s="417"/>
      <c r="C548" s="417"/>
      <c r="D548" s="417"/>
      <c r="E548" s="65"/>
      <c r="F548" s="65"/>
    </row>
    <row r="549" spans="2:6" ht="15.75" hidden="1">
      <c r="B549" s="417"/>
      <c r="C549" s="417"/>
      <c r="D549" s="417"/>
      <c r="E549" s="65"/>
      <c r="F549" s="65"/>
    </row>
    <row r="550" spans="2:6" ht="15.75" hidden="1">
      <c r="B550" s="417"/>
      <c r="C550" s="417"/>
      <c r="D550" s="417"/>
      <c r="E550" s="65"/>
      <c r="F550" s="65"/>
    </row>
    <row r="551" spans="2:6" ht="15.75" hidden="1">
      <c r="B551" s="417"/>
      <c r="C551" s="417"/>
      <c r="D551" s="417"/>
      <c r="E551" s="65"/>
      <c r="F551" s="65"/>
    </row>
    <row r="552" spans="2:6" ht="15.75" hidden="1">
      <c r="B552" s="417"/>
      <c r="C552" s="417"/>
      <c r="D552" s="417"/>
      <c r="E552" s="65"/>
      <c r="F552" s="65"/>
    </row>
    <row r="553" spans="2:6" ht="15.75" hidden="1">
      <c r="B553" s="417"/>
      <c r="C553" s="417"/>
      <c r="D553" s="417"/>
      <c r="E553" s="65"/>
      <c r="F553" s="65"/>
    </row>
    <row r="554" spans="2:6" ht="15.75" hidden="1">
      <c r="B554" s="417"/>
      <c r="C554" s="417"/>
      <c r="D554" s="417"/>
      <c r="E554" s="65"/>
      <c r="F554" s="65"/>
    </row>
    <row r="555" spans="2:6" ht="15.75" hidden="1">
      <c r="B555" s="417"/>
      <c r="C555" s="417"/>
      <c r="D555" s="417"/>
      <c r="E555" s="65"/>
      <c r="F555" s="65"/>
    </row>
    <row r="556" spans="2:6" ht="15.75" hidden="1">
      <c r="B556" s="417"/>
      <c r="C556" s="417"/>
      <c r="D556" s="417"/>
      <c r="E556" s="65"/>
      <c r="F556" s="65"/>
    </row>
    <row r="557" spans="2:6" ht="15.75" hidden="1">
      <c r="B557" s="417"/>
      <c r="C557" s="417"/>
      <c r="D557" s="417"/>
      <c r="E557" s="65"/>
      <c r="F557" s="65"/>
    </row>
    <row r="558" spans="2:6" ht="15.75" hidden="1">
      <c r="B558" s="417"/>
      <c r="C558" s="417"/>
      <c r="D558" s="417"/>
      <c r="E558" s="65"/>
      <c r="F558" s="65"/>
    </row>
    <row r="559" spans="2:6" ht="15.75" hidden="1">
      <c r="B559" s="417"/>
      <c r="C559" s="417"/>
      <c r="D559" s="417"/>
      <c r="E559" s="65"/>
      <c r="F559" s="65"/>
    </row>
    <row r="560" spans="2:6" ht="15.75" hidden="1">
      <c r="B560" s="417"/>
      <c r="C560" s="417"/>
      <c r="D560" s="417"/>
      <c r="E560" s="65"/>
      <c r="F560" s="65"/>
    </row>
    <row r="561" spans="2:6" ht="15.75" hidden="1">
      <c r="B561" s="417"/>
      <c r="C561" s="417"/>
      <c r="D561" s="417"/>
      <c r="E561" s="65"/>
      <c r="F561" s="65"/>
    </row>
    <row r="562" spans="2:6" ht="15.75" hidden="1">
      <c r="B562" s="417"/>
      <c r="C562" s="417"/>
      <c r="D562" s="417"/>
      <c r="E562" s="65"/>
      <c r="F562" s="65"/>
    </row>
    <row r="563" spans="2:6" ht="15.75" hidden="1">
      <c r="B563" s="417"/>
      <c r="C563" s="417"/>
      <c r="D563" s="417"/>
      <c r="E563" s="65"/>
      <c r="F563" s="65"/>
    </row>
    <row r="564" spans="2:6" ht="15.75" hidden="1">
      <c r="B564" s="417"/>
      <c r="C564" s="417"/>
      <c r="D564" s="417"/>
      <c r="E564" s="65"/>
      <c r="F564" s="65"/>
    </row>
    <row r="565" spans="2:6" ht="15.75" hidden="1">
      <c r="B565" s="417"/>
      <c r="C565" s="417"/>
      <c r="D565" s="417"/>
      <c r="E565" s="65"/>
      <c r="F565" s="65"/>
    </row>
    <row r="566" spans="2:6" ht="15.75" hidden="1">
      <c r="B566" s="417"/>
      <c r="C566" s="417"/>
      <c r="D566" s="417"/>
      <c r="E566" s="65"/>
      <c r="F566" s="65"/>
    </row>
    <row r="567" spans="2:6" ht="15.75" hidden="1">
      <c r="B567" s="417"/>
      <c r="C567" s="417"/>
      <c r="D567" s="417"/>
      <c r="E567" s="65"/>
      <c r="F567" s="65"/>
    </row>
    <row r="568" spans="2:6" ht="15.75" hidden="1">
      <c r="B568" s="417"/>
      <c r="C568" s="417"/>
      <c r="D568" s="417"/>
      <c r="E568" s="65"/>
      <c r="F568" s="65"/>
    </row>
    <row r="569" spans="2:6" ht="15.75" hidden="1">
      <c r="B569" s="417"/>
      <c r="C569" s="417"/>
      <c r="D569" s="417"/>
      <c r="E569" s="65"/>
      <c r="F569" s="65"/>
    </row>
    <row r="570" spans="2:6" ht="15.75" hidden="1">
      <c r="B570" s="417"/>
      <c r="C570" s="417"/>
      <c r="D570" s="417"/>
      <c r="E570" s="65"/>
      <c r="F570" s="65"/>
    </row>
    <row r="571" spans="2:6" ht="15.75" hidden="1">
      <c r="B571" s="417"/>
      <c r="C571" s="417"/>
      <c r="D571" s="417"/>
      <c r="E571" s="65"/>
      <c r="F571" s="65"/>
    </row>
    <row r="572" spans="2:6" ht="15.75" hidden="1">
      <c r="B572" s="417"/>
      <c r="C572" s="417"/>
      <c r="D572" s="417"/>
      <c r="E572" s="65"/>
      <c r="F572" s="65"/>
    </row>
    <row r="573" spans="2:6" ht="15.75" hidden="1">
      <c r="B573" s="417"/>
      <c r="C573" s="417"/>
      <c r="D573" s="417"/>
      <c r="E573" s="65"/>
      <c r="F573" s="65"/>
    </row>
    <row r="574" spans="2:6" ht="15.75" hidden="1">
      <c r="B574" s="417"/>
      <c r="C574" s="417"/>
      <c r="D574" s="417"/>
      <c r="E574" s="65"/>
      <c r="F574" s="65"/>
    </row>
    <row r="575" spans="2:6" ht="15.75" hidden="1">
      <c r="B575" s="417"/>
      <c r="C575" s="417"/>
      <c r="D575" s="417"/>
      <c r="E575" s="65"/>
      <c r="F575" s="65"/>
    </row>
    <row r="576" spans="2:6" ht="15.75" hidden="1">
      <c r="B576" s="417"/>
      <c r="C576" s="417"/>
      <c r="D576" s="417"/>
      <c r="E576" s="65"/>
      <c r="F576" s="65"/>
    </row>
    <row r="577" spans="2:6" ht="15.75" hidden="1">
      <c r="B577" s="417"/>
      <c r="C577" s="417"/>
      <c r="D577" s="417"/>
      <c r="E577" s="65"/>
      <c r="F577" s="65"/>
    </row>
    <row r="578" spans="2:6" ht="15.75" hidden="1">
      <c r="B578" s="417"/>
      <c r="C578" s="417"/>
      <c r="D578" s="417"/>
      <c r="E578" s="65"/>
      <c r="F578" s="65"/>
    </row>
    <row r="579" spans="2:6" ht="15.75" hidden="1">
      <c r="B579" s="417"/>
      <c r="C579" s="417"/>
      <c r="D579" s="417"/>
      <c r="E579" s="65"/>
      <c r="F579" s="65"/>
    </row>
    <row r="580" spans="2:6" ht="15.75" hidden="1">
      <c r="B580" s="417"/>
      <c r="C580" s="417"/>
      <c r="D580" s="417"/>
      <c r="E580" s="65"/>
      <c r="F580" s="65"/>
    </row>
    <row r="581" spans="2:6" ht="15.75" hidden="1">
      <c r="B581" s="417"/>
      <c r="C581" s="417"/>
      <c r="D581" s="417"/>
      <c r="E581" s="65"/>
      <c r="F581" s="65"/>
    </row>
    <row r="582" spans="2:6" ht="15.75" hidden="1">
      <c r="B582" s="417"/>
      <c r="C582" s="417"/>
      <c r="D582" s="417"/>
      <c r="E582" s="65"/>
      <c r="F582" s="65"/>
    </row>
    <row r="583" spans="2:6" ht="15.75" hidden="1">
      <c r="B583" s="417"/>
      <c r="C583" s="417"/>
      <c r="D583" s="417"/>
      <c r="E583" s="65"/>
      <c r="F583" s="65"/>
    </row>
    <row r="584" spans="2:6" ht="15.75" hidden="1">
      <c r="B584" s="417"/>
      <c r="C584" s="417"/>
      <c r="D584" s="417"/>
      <c r="E584" s="65"/>
      <c r="F584" s="65"/>
    </row>
    <row r="585" spans="2:6" ht="15.75" hidden="1">
      <c r="B585" s="417"/>
      <c r="C585" s="417"/>
      <c r="D585" s="417"/>
      <c r="E585" s="65"/>
      <c r="F585" s="65"/>
    </row>
    <row r="586" spans="2:6" ht="15.75" hidden="1">
      <c r="B586" s="417"/>
      <c r="C586" s="417"/>
      <c r="D586" s="417"/>
      <c r="E586" s="65"/>
      <c r="F586" s="65"/>
    </row>
    <row r="587" spans="2:6" ht="15.75" hidden="1">
      <c r="B587" s="417"/>
      <c r="C587" s="417"/>
      <c r="D587" s="417"/>
      <c r="E587" s="65"/>
      <c r="F587" s="65"/>
    </row>
    <row r="588" spans="2:6" ht="15.75" hidden="1">
      <c r="B588" s="417"/>
      <c r="C588" s="417"/>
      <c r="D588" s="417"/>
      <c r="E588" s="65"/>
      <c r="F588" s="65"/>
    </row>
    <row r="589" spans="2:6" ht="15.75" hidden="1">
      <c r="B589" s="417"/>
      <c r="C589" s="417"/>
      <c r="D589" s="417"/>
      <c r="E589" s="65"/>
      <c r="F589" s="65"/>
    </row>
    <row r="590" spans="2:6" ht="15.75" hidden="1">
      <c r="B590" s="417"/>
      <c r="C590" s="417"/>
      <c r="D590" s="417"/>
      <c r="E590" s="65"/>
      <c r="F590" s="65"/>
    </row>
    <row r="591" spans="2:6" ht="15.75" hidden="1">
      <c r="B591" s="417"/>
      <c r="C591" s="417"/>
      <c r="D591" s="417"/>
      <c r="E591" s="65"/>
      <c r="F591" s="65"/>
    </row>
    <row r="592" spans="2:6" ht="15.75" hidden="1">
      <c r="B592" s="417"/>
      <c r="C592" s="417"/>
      <c r="D592" s="417"/>
      <c r="E592" s="65"/>
      <c r="F592" s="65"/>
    </row>
    <row r="593" spans="2:6" ht="15.75" hidden="1">
      <c r="B593" s="417"/>
      <c r="C593" s="417"/>
      <c r="D593" s="417"/>
      <c r="E593" s="65"/>
      <c r="F593" s="65"/>
    </row>
    <row r="594" spans="2:6" ht="15.75" hidden="1">
      <c r="B594" s="417"/>
      <c r="C594" s="417"/>
      <c r="D594" s="417"/>
      <c r="E594" s="65"/>
      <c r="F594" s="65"/>
    </row>
    <row r="595" spans="2:6" ht="15.75" hidden="1">
      <c r="B595" s="417"/>
      <c r="C595" s="417"/>
      <c r="D595" s="417"/>
      <c r="E595" s="65"/>
      <c r="F595" s="65"/>
    </row>
    <row r="596" spans="2:6" ht="15.75" hidden="1">
      <c r="B596" s="417"/>
      <c r="C596" s="417"/>
      <c r="D596" s="417"/>
      <c r="E596" s="65"/>
      <c r="F596" s="65"/>
    </row>
    <row r="597" spans="2:6" ht="15.75" hidden="1">
      <c r="B597" s="417"/>
      <c r="C597" s="417"/>
      <c r="D597" s="417"/>
      <c r="E597" s="65"/>
      <c r="F597" s="65"/>
    </row>
    <row r="598" spans="2:6" ht="15.75" hidden="1">
      <c r="B598" s="417"/>
      <c r="C598" s="417"/>
      <c r="D598" s="417"/>
      <c r="E598" s="65"/>
      <c r="F598" s="65"/>
    </row>
    <row r="599" spans="2:6" ht="15.75" hidden="1">
      <c r="B599" s="417"/>
      <c r="C599" s="417"/>
      <c r="D599" s="417"/>
      <c r="E599" s="65"/>
      <c r="F599" s="65"/>
    </row>
    <row r="600" spans="2:6" ht="15.75" hidden="1">
      <c r="B600" s="417"/>
      <c r="C600" s="417"/>
      <c r="D600" s="417"/>
      <c r="E600" s="65"/>
      <c r="F600" s="65"/>
    </row>
    <row r="601" spans="2:6" ht="15.75" hidden="1">
      <c r="B601" s="417"/>
      <c r="C601" s="417"/>
      <c r="D601" s="417"/>
      <c r="E601" s="65"/>
      <c r="F601" s="65"/>
    </row>
    <row r="602" spans="2:6" ht="15.75" hidden="1">
      <c r="B602" s="417"/>
      <c r="C602" s="417"/>
      <c r="D602" s="417"/>
      <c r="E602" s="65"/>
      <c r="F602" s="65"/>
    </row>
    <row r="603" spans="2:6" ht="15.75" hidden="1">
      <c r="B603" s="417"/>
      <c r="C603" s="417"/>
      <c r="D603" s="417"/>
      <c r="E603" s="65"/>
      <c r="F603" s="65"/>
    </row>
    <row r="604" spans="2:6" ht="15.75" hidden="1">
      <c r="B604" s="417"/>
      <c r="C604" s="417"/>
      <c r="D604" s="417"/>
      <c r="E604" s="65"/>
      <c r="F604" s="65"/>
    </row>
    <row r="605" spans="2:6" ht="15.75" hidden="1">
      <c r="B605" s="417"/>
      <c r="C605" s="417"/>
      <c r="D605" s="417"/>
      <c r="E605" s="65"/>
      <c r="F605" s="65"/>
    </row>
    <row r="606" spans="2:6" ht="15.75" hidden="1">
      <c r="B606" s="417"/>
      <c r="C606" s="417"/>
      <c r="D606" s="417"/>
      <c r="E606" s="65"/>
      <c r="F606" s="65"/>
    </row>
    <row r="607" spans="2:6" ht="15.75" hidden="1">
      <c r="B607" s="417"/>
      <c r="C607" s="417"/>
      <c r="D607" s="417"/>
      <c r="E607" s="65"/>
      <c r="F607" s="65"/>
    </row>
    <row r="608" spans="2:6" ht="15.75" hidden="1">
      <c r="B608" s="417"/>
      <c r="C608" s="417"/>
      <c r="D608" s="417"/>
      <c r="E608" s="65"/>
      <c r="F608" s="65"/>
    </row>
    <row r="609" spans="2:6" ht="15.75" hidden="1">
      <c r="B609" s="417"/>
      <c r="C609" s="417"/>
      <c r="D609" s="417"/>
      <c r="E609" s="65"/>
      <c r="F609" s="65"/>
    </row>
    <row r="610" spans="2:6" ht="15.75" hidden="1">
      <c r="B610" s="417"/>
      <c r="C610" s="417"/>
      <c r="D610" s="417"/>
      <c r="E610" s="65"/>
      <c r="F610" s="65"/>
    </row>
    <row r="611" spans="2:6" ht="15.75" hidden="1">
      <c r="B611" s="417"/>
      <c r="C611" s="417"/>
      <c r="D611" s="417"/>
      <c r="E611" s="65"/>
      <c r="F611" s="65"/>
    </row>
    <row r="612" spans="2:6" ht="15.75" hidden="1">
      <c r="B612" s="417"/>
      <c r="C612" s="417"/>
      <c r="D612" s="417"/>
      <c r="E612" s="65"/>
      <c r="F612" s="65"/>
    </row>
    <row r="613" spans="2:6" ht="15.75" hidden="1">
      <c r="B613" s="417"/>
      <c r="C613" s="417"/>
      <c r="D613" s="417"/>
      <c r="E613" s="65"/>
      <c r="F613" s="65"/>
    </row>
    <row r="614" spans="2:6" ht="15.75" hidden="1">
      <c r="B614" s="417"/>
      <c r="C614" s="417"/>
      <c r="D614" s="417"/>
      <c r="E614" s="65"/>
      <c r="F614" s="65"/>
    </row>
    <row r="615" spans="2:6" ht="15.75" hidden="1">
      <c r="B615" s="417"/>
      <c r="C615" s="417"/>
      <c r="D615" s="417"/>
      <c r="E615" s="65"/>
      <c r="F615" s="65"/>
    </row>
    <row r="616" spans="2:6" ht="15.75" hidden="1">
      <c r="B616" s="417"/>
      <c r="C616" s="417"/>
      <c r="D616" s="417"/>
      <c r="E616" s="65"/>
      <c r="F616" s="65"/>
    </row>
    <row r="617" spans="2:6" ht="15.75" hidden="1">
      <c r="B617" s="417"/>
      <c r="C617" s="417"/>
      <c r="D617" s="417"/>
      <c r="E617" s="65"/>
      <c r="F617" s="65"/>
    </row>
    <row r="618" spans="2:6" ht="15.75" hidden="1">
      <c r="B618" s="417"/>
      <c r="C618" s="417"/>
      <c r="D618" s="417"/>
      <c r="E618" s="65"/>
      <c r="F618" s="65"/>
    </row>
    <row r="619" spans="2:6" ht="15.75" hidden="1">
      <c r="B619" s="417"/>
      <c r="C619" s="417"/>
      <c r="D619" s="417"/>
      <c r="E619" s="65"/>
      <c r="F619" s="65"/>
    </row>
    <row r="620" spans="2:6" ht="15.75" hidden="1">
      <c r="B620" s="417"/>
      <c r="C620" s="417"/>
      <c r="D620" s="417"/>
      <c r="E620" s="65"/>
      <c r="F620" s="65"/>
    </row>
    <row r="621" spans="2:6" ht="15.75" hidden="1">
      <c r="B621" s="417"/>
      <c r="C621" s="417"/>
      <c r="D621" s="417"/>
      <c r="E621" s="65"/>
      <c r="F621" s="65"/>
    </row>
    <row r="622" spans="2:6" ht="15.75" hidden="1">
      <c r="B622" s="417"/>
      <c r="C622" s="417"/>
      <c r="D622" s="417"/>
      <c r="E622" s="65"/>
      <c r="F622" s="65"/>
    </row>
    <row r="623" spans="2:6" ht="15.75" hidden="1">
      <c r="B623" s="417"/>
      <c r="C623" s="417"/>
      <c r="D623" s="417"/>
      <c r="E623" s="65"/>
      <c r="F623" s="65"/>
    </row>
    <row r="624" spans="2:6" ht="15.75" hidden="1">
      <c r="B624" s="417"/>
      <c r="C624" s="417"/>
      <c r="D624" s="417"/>
      <c r="E624" s="65"/>
      <c r="F624" s="65"/>
    </row>
    <row r="625" spans="2:6" ht="15.75" hidden="1">
      <c r="B625" s="417"/>
      <c r="C625" s="417"/>
      <c r="D625" s="417"/>
      <c r="E625" s="65"/>
      <c r="F625" s="65"/>
    </row>
    <row r="626" spans="2:6" ht="15.75" hidden="1">
      <c r="B626" s="417"/>
      <c r="C626" s="417"/>
      <c r="D626" s="417"/>
      <c r="E626" s="65"/>
      <c r="F626" s="65"/>
    </row>
    <row r="627" spans="2:6" ht="15.75" hidden="1">
      <c r="B627" s="417"/>
      <c r="C627" s="417"/>
      <c r="D627" s="417"/>
      <c r="E627" s="65"/>
      <c r="F627" s="65"/>
    </row>
    <row r="628" spans="2:6" ht="15.75" hidden="1" customHeight="1">
      <c r="B628" s="632"/>
      <c r="C628" s="425"/>
      <c r="D628" s="372"/>
      <c r="E628" s="65"/>
      <c r="F628" s="65"/>
    </row>
    <row r="629" spans="2:6" ht="15.75" hidden="1">
      <c r="B629" s="65"/>
      <c r="C629" s="65"/>
      <c r="D629" s="65"/>
      <c r="E629" s="65"/>
      <c r="F629" s="65"/>
    </row>
    <row r="630" spans="2:6" ht="15.75" hidden="1">
      <c r="B630" s="65"/>
      <c r="C630" s="65"/>
      <c r="D630" s="65"/>
      <c r="E630" s="65"/>
      <c r="F630" s="65"/>
    </row>
    <row r="631" spans="2:6" ht="15.75" hidden="1">
      <c r="B631" s="65"/>
      <c r="C631" s="65"/>
      <c r="D631" s="65"/>
      <c r="E631" s="65"/>
      <c r="F631" s="65"/>
    </row>
    <row r="632" spans="2:6" ht="15.75" hidden="1">
      <c r="B632" s="65"/>
      <c r="C632" s="65"/>
      <c r="D632" s="65"/>
      <c r="E632" s="65"/>
      <c r="F632" s="65"/>
    </row>
    <row r="633" spans="2:6" ht="15.75" hidden="1">
      <c r="B633" s="65"/>
      <c r="C633" s="65"/>
      <c r="D633" s="65"/>
      <c r="E633" s="65"/>
      <c r="F633" s="65"/>
    </row>
    <row r="634" spans="2:6" ht="15.75" hidden="1">
      <c r="B634" s="65"/>
      <c r="C634" s="65"/>
      <c r="D634" s="65"/>
      <c r="E634" s="65"/>
      <c r="F634" s="65"/>
    </row>
    <row r="635" spans="2:6" ht="15.75" hidden="1">
      <c r="B635" s="65"/>
      <c r="C635" s="65"/>
      <c r="D635" s="65"/>
      <c r="E635" s="65"/>
      <c r="F635" s="65"/>
    </row>
    <row r="636" spans="2:6" ht="15.75" hidden="1">
      <c r="B636" s="65"/>
      <c r="C636" s="65"/>
      <c r="D636" s="65"/>
      <c r="E636" s="65"/>
      <c r="F636" s="65"/>
    </row>
    <row r="637" spans="2:6" ht="15.75" hidden="1">
      <c r="B637" s="65"/>
      <c r="C637" s="65"/>
      <c r="D637" s="65"/>
      <c r="E637" s="65"/>
      <c r="F637" s="65"/>
    </row>
    <row r="638" spans="2:6" ht="15.75" hidden="1">
      <c r="B638" s="65"/>
      <c r="C638" s="65"/>
      <c r="D638" s="65"/>
      <c r="E638" s="65"/>
      <c r="F638" s="65"/>
    </row>
    <row r="639" spans="2:6" ht="15.75" hidden="1">
      <c r="B639" s="65"/>
      <c r="C639" s="65"/>
      <c r="D639" s="65"/>
      <c r="E639" s="65"/>
      <c r="F639" s="65"/>
    </row>
    <row r="640" spans="2:6" ht="15.75" hidden="1">
      <c r="B640" s="65"/>
      <c r="C640" s="65"/>
      <c r="D640" s="65"/>
      <c r="E640" s="65"/>
      <c r="F640" s="65"/>
    </row>
    <row r="641" spans="2:6" ht="15.75" hidden="1">
      <c r="B641" s="65"/>
      <c r="C641" s="65"/>
      <c r="D641" s="65"/>
      <c r="E641" s="65"/>
      <c r="F641" s="65"/>
    </row>
    <row r="642" spans="2:6" ht="15.75" hidden="1">
      <c r="B642" s="65"/>
      <c r="C642" s="65"/>
      <c r="D642" s="65"/>
      <c r="E642" s="65"/>
      <c r="F642" s="65"/>
    </row>
    <row r="643" spans="2:6" ht="15.75" hidden="1">
      <c r="B643" s="65"/>
      <c r="C643" s="65"/>
      <c r="D643" s="65"/>
      <c r="E643" s="65"/>
      <c r="F643" s="65"/>
    </row>
    <row r="644" spans="2:6" ht="15.75" hidden="1">
      <c r="B644" s="65"/>
      <c r="C644" s="65"/>
      <c r="D644" s="65"/>
      <c r="E644" s="65"/>
      <c r="F644" s="65"/>
    </row>
    <row r="645" spans="2:6" ht="15.75" hidden="1">
      <c r="B645" s="65"/>
      <c r="C645" s="65"/>
      <c r="D645" s="65"/>
      <c r="E645" s="65"/>
      <c r="F645" s="65"/>
    </row>
    <row r="646" spans="2:6" ht="15.75" hidden="1">
      <c r="B646" s="65"/>
      <c r="C646" s="65"/>
      <c r="D646" s="65"/>
      <c r="E646" s="65"/>
      <c r="F646" s="65"/>
    </row>
    <row r="647" spans="2:6" ht="15.75" hidden="1">
      <c r="B647" s="65"/>
      <c r="C647" s="65"/>
      <c r="D647" s="65"/>
      <c r="E647" s="65"/>
      <c r="F647" s="65"/>
    </row>
    <row r="648" spans="2:6" ht="15.75" hidden="1">
      <c r="B648" s="65"/>
      <c r="C648" s="65"/>
      <c r="D648" s="65"/>
      <c r="E648" s="65"/>
      <c r="F648" s="65"/>
    </row>
    <row r="649" spans="2:6" ht="15.75" hidden="1">
      <c r="B649" s="65"/>
      <c r="C649" s="65"/>
      <c r="D649" s="65"/>
      <c r="E649" s="65"/>
      <c r="F649" s="65"/>
    </row>
    <row r="650" spans="2:6" ht="15.75" hidden="1">
      <c r="B650" s="65"/>
      <c r="C650" s="65"/>
      <c r="D650" s="65"/>
      <c r="E650" s="65"/>
      <c r="F650" s="65"/>
    </row>
    <row r="651" spans="2:6" ht="15.75" hidden="1">
      <c r="B651" s="65"/>
      <c r="C651" s="65"/>
      <c r="D651" s="65"/>
      <c r="E651" s="65"/>
      <c r="F651" s="65"/>
    </row>
    <row r="652" spans="2:6" ht="15.75" hidden="1">
      <c r="B652" s="65"/>
      <c r="C652" s="65"/>
      <c r="D652" s="65"/>
      <c r="E652" s="65"/>
      <c r="F652" s="65"/>
    </row>
    <row r="653" spans="2:6" ht="15.75" hidden="1">
      <c r="B653" s="65"/>
      <c r="C653" s="65"/>
      <c r="D653" s="65"/>
      <c r="E653" s="65"/>
      <c r="F653" s="65"/>
    </row>
    <row r="654" spans="2:6" ht="15.75" hidden="1">
      <c r="B654" s="65"/>
      <c r="C654" s="65"/>
      <c r="D654" s="65"/>
      <c r="E654" s="65"/>
      <c r="F654" s="65"/>
    </row>
    <row r="655" spans="2:6" ht="15.75" hidden="1">
      <c r="B655" s="65"/>
      <c r="C655" s="65"/>
      <c r="D655" s="65"/>
      <c r="E655" s="65"/>
      <c r="F655" s="65"/>
    </row>
    <row r="656" spans="2:6" ht="15.75" hidden="1">
      <c r="B656" s="65"/>
      <c r="C656" s="65"/>
      <c r="D656" s="65"/>
      <c r="E656" s="65"/>
      <c r="F656" s="65"/>
    </row>
    <row r="657" spans="2:6" ht="15.75" hidden="1">
      <c r="B657" s="65"/>
      <c r="C657" s="65"/>
      <c r="D657" s="65"/>
      <c r="E657" s="65"/>
      <c r="F657" s="65"/>
    </row>
    <row r="658" spans="2:6" ht="15.75" hidden="1">
      <c r="B658" s="65"/>
      <c r="C658" s="65"/>
      <c r="D658" s="65"/>
      <c r="E658" s="65"/>
      <c r="F658" s="65"/>
    </row>
    <row r="659" spans="2:6" ht="15.75" hidden="1">
      <c r="B659" s="65"/>
      <c r="C659" s="65"/>
      <c r="D659" s="65"/>
      <c r="E659" s="65"/>
      <c r="F659" s="65"/>
    </row>
    <row r="660" spans="2:6" ht="15.75" hidden="1">
      <c r="B660" s="65"/>
      <c r="C660" s="65"/>
      <c r="D660" s="65"/>
      <c r="E660" s="65"/>
      <c r="F660" s="65"/>
    </row>
    <row r="661" spans="2:6" ht="15.75" hidden="1">
      <c r="B661" s="65"/>
      <c r="C661" s="65"/>
      <c r="D661" s="65"/>
      <c r="E661" s="65"/>
      <c r="F661" s="65"/>
    </row>
    <row r="662" spans="2:6" ht="15.75" hidden="1">
      <c r="B662" s="65"/>
      <c r="C662" s="65"/>
      <c r="D662" s="65"/>
      <c r="E662" s="65"/>
      <c r="F662" s="65"/>
    </row>
    <row r="663" spans="2:6" ht="15.75" hidden="1">
      <c r="B663" s="65"/>
      <c r="C663" s="65"/>
      <c r="D663" s="65"/>
      <c r="E663" s="65"/>
      <c r="F663" s="65"/>
    </row>
    <row r="664" spans="2:6" ht="15.75" hidden="1">
      <c r="B664" s="65"/>
      <c r="C664" s="65"/>
      <c r="D664" s="65"/>
      <c r="E664" s="65"/>
      <c r="F664" s="65"/>
    </row>
    <row r="665" spans="2:6" ht="15.75" hidden="1">
      <c r="B665" s="65"/>
      <c r="C665" s="65"/>
      <c r="D665" s="65"/>
      <c r="E665" s="65"/>
      <c r="F665" s="65"/>
    </row>
    <row r="666" spans="2:6" ht="15.75" hidden="1">
      <c r="B666" s="65"/>
      <c r="C666" s="65"/>
      <c r="D666" s="65"/>
      <c r="E666" s="65"/>
      <c r="F666" s="65"/>
    </row>
    <row r="667" spans="2:6" ht="15.75" hidden="1">
      <c r="B667" s="65"/>
      <c r="C667" s="65"/>
      <c r="D667" s="65"/>
      <c r="E667" s="65"/>
      <c r="F667" s="65"/>
    </row>
    <row r="668" spans="2:6" ht="15.75" hidden="1">
      <c r="B668" s="65"/>
      <c r="C668" s="65"/>
      <c r="D668" s="65"/>
      <c r="E668" s="65"/>
      <c r="F668" s="65"/>
    </row>
    <row r="669" spans="2:6" ht="15.75" hidden="1">
      <c r="B669" s="65"/>
      <c r="C669" s="65"/>
      <c r="D669" s="65"/>
      <c r="E669" s="65"/>
      <c r="F669" s="65"/>
    </row>
    <row r="670" spans="2:6" ht="15.75" hidden="1">
      <c r="B670" s="65"/>
      <c r="C670" s="65"/>
      <c r="D670" s="65"/>
      <c r="E670" s="65"/>
      <c r="F670" s="65"/>
    </row>
    <row r="671" spans="2:6" ht="15.75" hidden="1">
      <c r="B671" s="65"/>
      <c r="C671" s="65"/>
      <c r="D671" s="65"/>
      <c r="E671" s="65"/>
      <c r="F671" s="65"/>
    </row>
    <row r="672" spans="2:6" ht="15.75" hidden="1">
      <c r="B672" s="65"/>
      <c r="C672" s="65"/>
      <c r="D672" s="65"/>
      <c r="E672" s="65"/>
      <c r="F672" s="65"/>
    </row>
    <row r="673" spans="2:6" ht="15.75" hidden="1">
      <c r="B673" s="65"/>
      <c r="C673" s="65"/>
      <c r="D673" s="65"/>
      <c r="E673" s="65"/>
      <c r="F673" s="65"/>
    </row>
    <row r="674" spans="2:6" ht="15.75" hidden="1">
      <c r="B674" s="65"/>
      <c r="C674" s="65"/>
      <c r="D674" s="65"/>
      <c r="E674" s="65"/>
      <c r="F674" s="65"/>
    </row>
    <row r="675" spans="2:6" ht="15.75" hidden="1">
      <c r="B675" s="65"/>
      <c r="C675" s="65"/>
      <c r="D675" s="65"/>
      <c r="E675" s="65"/>
      <c r="F675" s="65"/>
    </row>
    <row r="676" spans="2:6" ht="15.75" hidden="1">
      <c r="B676" s="65"/>
      <c r="C676" s="65"/>
      <c r="D676" s="65"/>
      <c r="E676" s="65"/>
      <c r="F676" s="65"/>
    </row>
    <row r="677" spans="2:6" ht="15.75" hidden="1">
      <c r="B677" s="65"/>
      <c r="C677" s="65"/>
      <c r="D677" s="65"/>
      <c r="E677" s="65"/>
      <c r="F677" s="65"/>
    </row>
    <row r="678" spans="2:6" ht="15.75" hidden="1">
      <c r="B678" s="65"/>
      <c r="C678" s="65"/>
      <c r="D678" s="65"/>
      <c r="E678" s="65"/>
      <c r="F678" s="65"/>
    </row>
    <row r="679" spans="2:6" ht="15.75" hidden="1">
      <c r="B679" s="65"/>
      <c r="C679" s="65"/>
      <c r="D679" s="65"/>
      <c r="E679" s="65"/>
      <c r="F679" s="65"/>
    </row>
    <row r="680" spans="2:6" ht="15.75" hidden="1">
      <c r="B680" s="65"/>
      <c r="C680" s="65"/>
      <c r="D680" s="65"/>
      <c r="E680" s="65"/>
      <c r="F680" s="65"/>
    </row>
    <row r="681" spans="2:6" ht="15.75" hidden="1">
      <c r="B681" s="65"/>
      <c r="C681" s="65"/>
      <c r="D681" s="65"/>
      <c r="E681" s="65"/>
      <c r="F681" s="65"/>
    </row>
    <row r="682" spans="2:6" ht="15.75" hidden="1">
      <c r="B682" s="65"/>
      <c r="C682" s="65"/>
      <c r="D682" s="65"/>
      <c r="E682" s="65"/>
      <c r="F682" s="65"/>
    </row>
    <row r="683" spans="2:6" ht="15.75" hidden="1">
      <c r="B683" s="65"/>
      <c r="C683" s="65"/>
      <c r="D683" s="65"/>
      <c r="E683" s="65"/>
      <c r="F683" s="65"/>
    </row>
    <row r="684" spans="2:6" ht="15.75" hidden="1">
      <c r="B684" s="65"/>
      <c r="C684" s="65"/>
      <c r="D684" s="65"/>
      <c r="E684" s="65"/>
      <c r="F684" s="65"/>
    </row>
    <row r="685" spans="2:6" ht="15.75" hidden="1">
      <c r="B685" s="65"/>
      <c r="C685" s="65"/>
      <c r="D685" s="65"/>
      <c r="E685" s="65"/>
      <c r="F685" s="65"/>
    </row>
    <row r="686" spans="2:6" ht="15.75" hidden="1">
      <c r="B686" s="65"/>
      <c r="C686" s="65"/>
      <c r="D686" s="65"/>
      <c r="E686" s="65"/>
      <c r="F686" s="65"/>
    </row>
    <row r="687" spans="2:6" ht="15.75" hidden="1">
      <c r="B687" s="65"/>
      <c r="C687" s="65"/>
      <c r="D687" s="65"/>
      <c r="E687" s="65"/>
      <c r="F687" s="65"/>
    </row>
    <row r="688" spans="2:6" ht="15.75" hidden="1">
      <c r="B688" s="65"/>
      <c r="C688" s="65"/>
      <c r="D688" s="65"/>
      <c r="E688" s="65"/>
      <c r="F688" s="65"/>
    </row>
    <row r="689" spans="2:6" ht="15.75" hidden="1">
      <c r="B689" s="65"/>
      <c r="C689" s="65"/>
      <c r="D689" s="65"/>
      <c r="E689" s="65"/>
      <c r="F689" s="65"/>
    </row>
    <row r="690" spans="2:6" ht="15.75" hidden="1">
      <c r="B690" s="65"/>
      <c r="C690" s="65"/>
      <c r="D690" s="65"/>
      <c r="E690" s="65"/>
      <c r="F690" s="65"/>
    </row>
    <row r="691" spans="2:6" ht="15.75" hidden="1">
      <c r="B691" s="65"/>
      <c r="C691" s="65"/>
      <c r="D691" s="65"/>
      <c r="E691" s="65"/>
      <c r="F691" s="65"/>
    </row>
    <row r="692" spans="2:6" ht="15.75" hidden="1">
      <c r="B692" s="65"/>
      <c r="C692" s="65"/>
      <c r="D692" s="65"/>
      <c r="E692" s="65"/>
      <c r="F692" s="65"/>
    </row>
    <row r="693" spans="2:6" ht="15.75" hidden="1">
      <c r="B693" s="65"/>
      <c r="C693" s="65"/>
      <c r="D693" s="65"/>
      <c r="E693" s="65"/>
      <c r="F693" s="65"/>
    </row>
    <row r="694" spans="2:6" ht="15.75" hidden="1">
      <c r="B694" s="65"/>
      <c r="C694" s="65"/>
      <c r="D694" s="65"/>
      <c r="E694" s="65"/>
      <c r="F694" s="65"/>
    </row>
    <row r="695" spans="2:6" ht="15.75" hidden="1">
      <c r="B695" s="65"/>
      <c r="C695" s="65"/>
      <c r="D695" s="65"/>
      <c r="E695" s="65"/>
      <c r="F695" s="65"/>
    </row>
    <row r="696" spans="2:6" ht="15.75" hidden="1">
      <c r="B696" s="65"/>
      <c r="C696" s="65"/>
      <c r="D696" s="65"/>
      <c r="E696" s="65"/>
      <c r="F696" s="65"/>
    </row>
    <row r="697" spans="2:6" ht="15.75" hidden="1">
      <c r="B697" s="65"/>
      <c r="C697" s="65"/>
      <c r="D697" s="65"/>
      <c r="E697" s="65"/>
      <c r="F697" s="65"/>
    </row>
    <row r="698" spans="2:6" ht="15.75" hidden="1">
      <c r="B698" s="65"/>
      <c r="C698" s="65"/>
      <c r="D698" s="65"/>
      <c r="E698" s="65"/>
      <c r="F698" s="65"/>
    </row>
    <row r="699" spans="2:6" ht="15.75" hidden="1">
      <c r="B699" s="65"/>
      <c r="C699" s="65"/>
      <c r="D699" s="65"/>
      <c r="E699" s="65"/>
      <c r="F699" s="65"/>
    </row>
    <row r="700" spans="2:6" ht="15.75" hidden="1">
      <c r="B700" s="65"/>
      <c r="C700" s="65"/>
      <c r="D700" s="65"/>
      <c r="E700" s="65"/>
      <c r="F700" s="65"/>
    </row>
    <row r="701" spans="2:6" ht="15.75" hidden="1">
      <c r="B701" s="65"/>
      <c r="C701" s="65"/>
      <c r="D701" s="65"/>
      <c r="E701" s="65"/>
      <c r="F701" s="65"/>
    </row>
    <row r="702" spans="2:6" ht="15.75" hidden="1">
      <c r="B702" s="65"/>
      <c r="C702" s="65"/>
      <c r="D702" s="65"/>
      <c r="E702" s="65"/>
      <c r="F702" s="65"/>
    </row>
    <row r="703" spans="2:6" ht="15.75" hidden="1">
      <c r="B703" s="65"/>
      <c r="C703" s="65"/>
      <c r="D703" s="65"/>
      <c r="E703" s="65"/>
      <c r="F703" s="65"/>
    </row>
    <row r="704" spans="2:6" ht="15.75" hidden="1">
      <c r="B704" s="65"/>
      <c r="C704" s="65"/>
      <c r="D704" s="65"/>
      <c r="E704" s="65"/>
      <c r="F704" s="65"/>
    </row>
    <row r="705" spans="2:6" ht="15.75" hidden="1">
      <c r="B705" s="65"/>
      <c r="C705" s="65"/>
      <c r="D705" s="65"/>
      <c r="E705" s="65"/>
      <c r="F705" s="65"/>
    </row>
    <row r="706" spans="2:6" ht="15.75" hidden="1">
      <c r="B706" s="65"/>
      <c r="C706" s="65"/>
      <c r="D706" s="65"/>
      <c r="E706" s="65"/>
      <c r="F706" s="65"/>
    </row>
    <row r="707" spans="2:6" ht="15.75" hidden="1">
      <c r="B707" s="65"/>
      <c r="C707" s="65"/>
      <c r="D707" s="65"/>
      <c r="E707" s="65"/>
      <c r="F707" s="65"/>
    </row>
    <row r="708" spans="2:6" ht="15.75" hidden="1">
      <c r="B708" s="65"/>
      <c r="C708" s="65"/>
      <c r="D708" s="65"/>
      <c r="E708" s="65"/>
      <c r="F708" s="65"/>
    </row>
    <row r="709" spans="2:6" ht="15.75" hidden="1">
      <c r="B709" s="65"/>
      <c r="C709" s="65"/>
      <c r="D709" s="65"/>
      <c r="E709" s="65"/>
      <c r="F709" s="65"/>
    </row>
    <row r="710" spans="2:6" ht="15.75" hidden="1">
      <c r="B710" s="65"/>
      <c r="C710" s="65"/>
      <c r="D710" s="65"/>
      <c r="E710" s="65"/>
      <c r="F710" s="65"/>
    </row>
    <row r="711" spans="2:6" ht="15.75" hidden="1">
      <c r="B711" s="65"/>
      <c r="C711" s="65"/>
      <c r="D711" s="65"/>
      <c r="E711" s="65"/>
      <c r="F711" s="65"/>
    </row>
    <row r="712" spans="2:6" ht="15.75" hidden="1">
      <c r="B712" s="65"/>
      <c r="C712" s="65"/>
      <c r="D712" s="65"/>
      <c r="E712" s="65"/>
      <c r="F712" s="65"/>
    </row>
    <row r="713" spans="2:6" ht="15.75" hidden="1">
      <c r="B713" s="65"/>
      <c r="C713" s="65"/>
      <c r="D713" s="65"/>
      <c r="E713" s="65"/>
      <c r="F713" s="65"/>
    </row>
    <row r="714" spans="2:6" ht="15.75" hidden="1">
      <c r="B714" s="65"/>
      <c r="C714" s="65"/>
      <c r="D714" s="65"/>
      <c r="E714" s="65"/>
      <c r="F714" s="65"/>
    </row>
    <row r="715" spans="2:6" ht="15.75" hidden="1">
      <c r="B715" s="65"/>
      <c r="C715" s="65"/>
      <c r="D715" s="65"/>
      <c r="E715" s="65"/>
      <c r="F715" s="65"/>
    </row>
    <row r="716" spans="2:6" ht="15.75" hidden="1">
      <c r="B716" s="65"/>
      <c r="C716" s="65"/>
      <c r="D716" s="65"/>
      <c r="E716" s="65"/>
      <c r="F716" s="65"/>
    </row>
    <row r="717" spans="2:6" ht="15.75" hidden="1">
      <c r="B717" s="65"/>
      <c r="C717" s="65"/>
      <c r="D717" s="65"/>
      <c r="E717" s="65"/>
      <c r="F717" s="65"/>
    </row>
    <row r="718" spans="2:6" ht="15.75" hidden="1">
      <c r="B718" s="65"/>
      <c r="C718" s="65"/>
      <c r="D718" s="65"/>
      <c r="E718" s="65"/>
      <c r="F718" s="65"/>
    </row>
    <row r="719" spans="2:6" ht="15.75" hidden="1">
      <c r="B719" s="65"/>
      <c r="C719" s="65"/>
      <c r="D719" s="65"/>
      <c r="E719" s="65"/>
      <c r="F719" s="65"/>
    </row>
    <row r="720" spans="2:6" ht="15.75" hidden="1">
      <c r="B720" s="65"/>
      <c r="C720" s="65"/>
      <c r="D720" s="65"/>
      <c r="E720" s="65"/>
      <c r="F720" s="65"/>
    </row>
    <row r="721" spans="2:6" ht="15.75" hidden="1">
      <c r="B721" s="65"/>
      <c r="C721" s="65"/>
      <c r="D721" s="65"/>
      <c r="E721" s="65"/>
      <c r="F721" s="65"/>
    </row>
    <row r="722" spans="2:6" ht="15.75" hidden="1">
      <c r="B722" s="65"/>
      <c r="C722" s="65"/>
      <c r="D722" s="65"/>
      <c r="E722" s="65"/>
      <c r="F722" s="65"/>
    </row>
    <row r="723" spans="2:6" ht="15.75" hidden="1">
      <c r="B723" s="65"/>
      <c r="C723" s="65"/>
      <c r="D723" s="65"/>
      <c r="E723" s="65"/>
      <c r="F723" s="65"/>
    </row>
    <row r="724" spans="2:6" ht="15.75" hidden="1">
      <c r="B724" s="65"/>
      <c r="C724" s="65"/>
      <c r="D724" s="65"/>
      <c r="E724" s="65"/>
      <c r="F724" s="65"/>
    </row>
    <row r="725" spans="2:6" ht="15.75" hidden="1">
      <c r="B725" s="65"/>
      <c r="C725" s="65"/>
      <c r="D725" s="65"/>
      <c r="E725" s="65"/>
      <c r="F725" s="65"/>
    </row>
    <row r="726" spans="2:6" ht="15.75" hidden="1">
      <c r="B726" s="65"/>
      <c r="C726" s="65"/>
      <c r="D726" s="65"/>
      <c r="E726" s="65"/>
      <c r="F726" s="65"/>
    </row>
    <row r="727" spans="2:6" ht="15.75" hidden="1">
      <c r="B727" s="65"/>
      <c r="C727" s="65"/>
      <c r="D727" s="65"/>
      <c r="E727" s="65"/>
      <c r="F727" s="65"/>
    </row>
    <row r="728" spans="2:6" ht="15.75" hidden="1">
      <c r="B728" s="65"/>
      <c r="C728" s="65"/>
      <c r="D728" s="65"/>
      <c r="E728" s="65"/>
      <c r="F728" s="65"/>
    </row>
    <row r="729" spans="2:6" ht="15.75" hidden="1">
      <c r="B729" s="65"/>
      <c r="C729" s="65"/>
      <c r="D729" s="65"/>
      <c r="E729" s="65"/>
      <c r="F729" s="65"/>
    </row>
    <row r="730" spans="2:6" ht="15.75" hidden="1">
      <c r="B730" s="65"/>
      <c r="C730" s="65"/>
      <c r="D730" s="65"/>
      <c r="E730" s="65"/>
      <c r="F730" s="65"/>
    </row>
    <row r="731" spans="2:6" ht="15.75" hidden="1">
      <c r="B731" s="65"/>
      <c r="C731" s="65"/>
      <c r="D731" s="65"/>
      <c r="E731" s="65"/>
      <c r="F731" s="65"/>
    </row>
    <row r="732" spans="2:6" ht="15.75" hidden="1">
      <c r="B732" s="65"/>
      <c r="C732" s="65"/>
      <c r="D732" s="65"/>
      <c r="E732" s="65"/>
      <c r="F732" s="65"/>
    </row>
    <row r="733" spans="2:6" ht="15.75" hidden="1">
      <c r="B733" s="65"/>
      <c r="C733" s="65"/>
      <c r="D733" s="65"/>
      <c r="E733" s="65"/>
      <c r="F733" s="65"/>
    </row>
    <row r="734" spans="2:6" ht="15.75" hidden="1">
      <c r="B734" s="65"/>
      <c r="C734" s="65"/>
      <c r="D734" s="65"/>
      <c r="E734" s="65"/>
      <c r="F734" s="65"/>
    </row>
    <row r="735" spans="2:6" ht="15.75" hidden="1">
      <c r="B735" s="65"/>
      <c r="C735" s="65"/>
      <c r="D735" s="65"/>
      <c r="E735" s="65"/>
      <c r="F735" s="65"/>
    </row>
    <row r="736" spans="2:6" ht="15.75" hidden="1">
      <c r="B736" s="65"/>
      <c r="C736" s="65"/>
      <c r="D736" s="65"/>
      <c r="E736" s="65"/>
      <c r="F736" s="65"/>
    </row>
    <row r="737" spans="2:6" ht="15.75" hidden="1">
      <c r="B737" s="65"/>
      <c r="C737" s="65"/>
      <c r="D737" s="65"/>
      <c r="E737" s="65"/>
      <c r="F737" s="65"/>
    </row>
    <row r="738" spans="2:6" ht="15.75" hidden="1">
      <c r="B738" s="65"/>
      <c r="C738" s="65"/>
      <c r="D738" s="65"/>
      <c r="E738" s="65"/>
      <c r="F738" s="65"/>
    </row>
    <row r="739" spans="2:6" ht="15.75" hidden="1">
      <c r="B739" s="65"/>
      <c r="C739" s="65"/>
      <c r="D739" s="65"/>
      <c r="E739" s="65"/>
      <c r="F739" s="65"/>
    </row>
    <row r="740" spans="2:6" ht="15.75" hidden="1">
      <c r="B740" s="65"/>
      <c r="C740" s="65"/>
      <c r="D740" s="65"/>
      <c r="E740" s="65"/>
      <c r="F740" s="65"/>
    </row>
    <row r="741" spans="2:6" ht="15.75" hidden="1">
      <c r="B741" s="65"/>
      <c r="C741" s="65"/>
      <c r="D741" s="65"/>
      <c r="E741" s="65"/>
      <c r="F741" s="65"/>
    </row>
    <row r="742" spans="2:6" ht="15.75" hidden="1">
      <c r="B742" s="65"/>
      <c r="C742" s="65"/>
      <c r="D742" s="65"/>
      <c r="E742" s="65"/>
      <c r="F742" s="65"/>
    </row>
    <row r="743" spans="2:6" ht="15.75" hidden="1">
      <c r="B743" s="65"/>
      <c r="C743" s="65"/>
      <c r="D743" s="65"/>
      <c r="E743" s="65"/>
      <c r="F743" s="65"/>
    </row>
    <row r="744" spans="2:6" ht="15.75" hidden="1">
      <c r="B744" s="65"/>
      <c r="C744" s="65"/>
      <c r="D744" s="65"/>
      <c r="E744" s="65"/>
      <c r="F744" s="65"/>
    </row>
    <row r="745" spans="2:6" ht="15.75" hidden="1">
      <c r="B745" s="65"/>
      <c r="C745" s="65"/>
      <c r="D745" s="65"/>
      <c r="E745" s="65"/>
      <c r="F745" s="65"/>
    </row>
    <row r="746" spans="2:6" ht="15.75" hidden="1">
      <c r="B746" s="65"/>
      <c r="C746" s="65"/>
      <c r="D746" s="65"/>
      <c r="E746" s="65"/>
      <c r="F746" s="65"/>
    </row>
    <row r="747" spans="2:6" ht="15.75" hidden="1">
      <c r="B747" s="65"/>
      <c r="C747" s="65"/>
      <c r="D747" s="65"/>
      <c r="E747" s="65"/>
      <c r="F747" s="65"/>
    </row>
    <row r="748" spans="2:6" ht="15.75" hidden="1">
      <c r="B748" s="65"/>
      <c r="C748" s="65"/>
      <c r="D748" s="65"/>
      <c r="E748" s="65"/>
      <c r="F748" s="65"/>
    </row>
    <row r="749" spans="2:6" ht="15.75" hidden="1">
      <c r="B749" s="65"/>
      <c r="C749" s="65"/>
      <c r="D749" s="65"/>
      <c r="E749" s="65"/>
      <c r="F749" s="65"/>
    </row>
    <row r="750" spans="2:6" ht="15.75" hidden="1">
      <c r="B750" s="65"/>
      <c r="C750" s="65"/>
      <c r="D750" s="65"/>
      <c r="E750" s="65"/>
      <c r="F750" s="65"/>
    </row>
    <row r="751" spans="2:6" ht="15.75" hidden="1">
      <c r="B751" s="65"/>
      <c r="C751" s="65"/>
      <c r="D751" s="65"/>
      <c r="E751" s="65"/>
      <c r="F751" s="65"/>
    </row>
    <row r="752" spans="2:6" ht="15.75" hidden="1">
      <c r="B752" s="65"/>
      <c r="C752" s="65"/>
      <c r="D752" s="65"/>
      <c r="E752" s="65"/>
      <c r="F752" s="65"/>
    </row>
    <row r="753" spans="2:6" ht="15.75" hidden="1">
      <c r="B753" s="65"/>
      <c r="C753" s="65"/>
      <c r="D753" s="65"/>
      <c r="E753" s="65"/>
      <c r="F753" s="65"/>
    </row>
    <row r="754" spans="2:6" ht="15.75" hidden="1">
      <c r="B754" s="65"/>
      <c r="C754" s="65"/>
      <c r="D754" s="65"/>
      <c r="E754" s="65"/>
      <c r="F754" s="65"/>
    </row>
    <row r="755" spans="2:6" ht="15.75" hidden="1">
      <c r="B755" s="65"/>
      <c r="C755" s="65"/>
      <c r="D755" s="65"/>
      <c r="E755" s="65"/>
      <c r="F755" s="65"/>
    </row>
    <row r="756" spans="2:6" ht="15.75" hidden="1">
      <c r="B756" s="65"/>
      <c r="C756" s="65"/>
      <c r="D756" s="65"/>
      <c r="E756" s="65"/>
      <c r="F756" s="65"/>
    </row>
    <row r="757" spans="2:6" ht="15.75" hidden="1">
      <c r="B757" s="65"/>
      <c r="C757" s="65"/>
      <c r="D757" s="65"/>
      <c r="E757" s="65"/>
      <c r="F757" s="65"/>
    </row>
    <row r="758" spans="2:6" ht="15.75" hidden="1">
      <c r="B758" s="65"/>
      <c r="C758" s="65"/>
      <c r="D758" s="65"/>
      <c r="E758" s="65"/>
      <c r="F758" s="65"/>
    </row>
    <row r="759" spans="2:6" ht="15.75" hidden="1">
      <c r="B759" s="65"/>
      <c r="C759" s="65"/>
      <c r="D759" s="65"/>
      <c r="E759" s="65"/>
      <c r="F759" s="65"/>
    </row>
    <row r="760" spans="2:6" ht="15.75" hidden="1">
      <c r="B760" s="65"/>
      <c r="C760" s="65"/>
      <c r="D760" s="65"/>
      <c r="E760" s="65"/>
      <c r="F760" s="65"/>
    </row>
    <row r="761" spans="2:6" ht="15.75" hidden="1">
      <c r="B761" s="65"/>
      <c r="C761" s="65"/>
      <c r="D761" s="65"/>
      <c r="E761" s="65"/>
      <c r="F761" s="65"/>
    </row>
    <row r="762" spans="2:6" ht="15.75" hidden="1">
      <c r="B762" s="65"/>
      <c r="C762" s="65"/>
      <c r="D762" s="65"/>
      <c r="E762" s="65"/>
      <c r="F762" s="65"/>
    </row>
    <row r="763" spans="2:6" ht="15.75" hidden="1">
      <c r="B763" s="65"/>
      <c r="C763" s="65"/>
      <c r="D763" s="65"/>
      <c r="E763" s="65"/>
      <c r="F763" s="65"/>
    </row>
    <row r="764" spans="2:6" ht="15.75" hidden="1">
      <c r="B764" s="65"/>
      <c r="C764" s="65"/>
      <c r="D764" s="65"/>
      <c r="E764" s="65"/>
      <c r="F764" s="65"/>
    </row>
    <row r="765" spans="2:6" ht="15.75" hidden="1">
      <c r="B765" s="65"/>
      <c r="C765" s="65"/>
      <c r="D765" s="65"/>
      <c r="E765" s="65"/>
      <c r="F765" s="65"/>
    </row>
    <row r="766" spans="2:6" ht="15.75" hidden="1">
      <c r="B766" s="65"/>
      <c r="C766" s="65"/>
      <c r="D766" s="65"/>
      <c r="E766" s="65"/>
      <c r="F766" s="65"/>
    </row>
    <row r="767" spans="2:6" ht="15.75" hidden="1">
      <c r="B767" s="65"/>
      <c r="C767" s="65"/>
      <c r="D767" s="65"/>
      <c r="E767" s="65"/>
      <c r="F767" s="65"/>
    </row>
    <row r="768" spans="2:6" ht="15.75" hidden="1">
      <c r="B768" s="65"/>
      <c r="C768" s="65"/>
      <c r="D768" s="65"/>
      <c r="E768" s="65"/>
      <c r="F768" s="65"/>
    </row>
    <row r="769" spans="2:6" ht="15.75" hidden="1">
      <c r="B769" s="65"/>
      <c r="C769" s="65"/>
      <c r="D769" s="65"/>
      <c r="E769" s="65"/>
      <c r="F769" s="65"/>
    </row>
    <row r="770" spans="2:6" ht="15.75" hidden="1">
      <c r="B770" s="65"/>
      <c r="C770" s="65"/>
      <c r="D770" s="65"/>
      <c r="E770" s="65"/>
      <c r="F770" s="65"/>
    </row>
    <row r="771" spans="2:6" ht="15.75" hidden="1">
      <c r="B771" s="65"/>
      <c r="C771" s="65"/>
      <c r="D771" s="65"/>
      <c r="E771" s="65"/>
      <c r="F771" s="65"/>
    </row>
    <row r="772" spans="2:6" ht="15.75" hidden="1">
      <c r="B772" s="65"/>
      <c r="C772" s="65"/>
      <c r="D772" s="65"/>
      <c r="E772" s="65"/>
      <c r="F772" s="65"/>
    </row>
    <row r="773" spans="2:6" ht="15.75" hidden="1">
      <c r="B773" s="65"/>
      <c r="C773" s="65"/>
      <c r="D773" s="65"/>
      <c r="E773" s="65"/>
      <c r="F773" s="65"/>
    </row>
    <row r="774" spans="2:6" ht="15.75" hidden="1">
      <c r="B774" s="65"/>
      <c r="C774" s="65"/>
      <c r="D774" s="65"/>
      <c r="E774" s="65"/>
      <c r="F774" s="65"/>
    </row>
    <row r="775" spans="2:6" ht="15.75" hidden="1">
      <c r="B775" s="65"/>
      <c r="C775" s="65"/>
      <c r="D775" s="65"/>
      <c r="E775" s="65"/>
      <c r="F775" s="65"/>
    </row>
    <row r="776" spans="2:6" ht="15.75" hidden="1">
      <c r="B776" s="65"/>
      <c r="C776" s="65"/>
      <c r="D776" s="65"/>
      <c r="E776" s="65"/>
      <c r="F776" s="65"/>
    </row>
    <row r="777" spans="2:6" ht="15.75" hidden="1">
      <c r="B777" s="65"/>
      <c r="C777" s="65"/>
      <c r="D777" s="65"/>
      <c r="E777" s="65"/>
      <c r="F777" s="65"/>
    </row>
    <row r="778" spans="2:6" ht="15.75" hidden="1">
      <c r="B778" s="65"/>
      <c r="C778" s="65"/>
      <c r="D778" s="65"/>
      <c r="E778" s="65"/>
      <c r="F778" s="65"/>
    </row>
    <row r="779" spans="2:6" ht="15.75" hidden="1">
      <c r="B779" s="65"/>
      <c r="C779" s="65"/>
      <c r="D779" s="65"/>
      <c r="E779" s="65"/>
      <c r="F779" s="65"/>
    </row>
    <row r="780" spans="2:6" ht="15.75" hidden="1">
      <c r="B780" s="65"/>
      <c r="C780" s="65"/>
      <c r="D780" s="65"/>
      <c r="E780" s="65"/>
      <c r="F780" s="65"/>
    </row>
    <row r="781" spans="2:6" ht="15.75" hidden="1">
      <c r="B781" s="65"/>
      <c r="C781" s="65"/>
      <c r="D781" s="65"/>
      <c r="E781" s="65"/>
      <c r="F781" s="65"/>
    </row>
    <row r="782" spans="2:6" ht="15.75" hidden="1">
      <c r="B782" s="65"/>
      <c r="C782" s="65"/>
      <c r="D782" s="65"/>
      <c r="E782" s="65"/>
      <c r="F782" s="65"/>
    </row>
    <row r="783" spans="2:6" ht="15.75" hidden="1">
      <c r="B783" s="65"/>
      <c r="C783" s="65"/>
      <c r="D783" s="65"/>
      <c r="E783" s="65"/>
      <c r="F783" s="65"/>
    </row>
    <row r="784" spans="2:6" ht="15.75" hidden="1">
      <c r="B784" s="65"/>
      <c r="C784" s="65"/>
      <c r="D784" s="65"/>
      <c r="E784" s="65"/>
      <c r="F784" s="65"/>
    </row>
    <row r="785" spans="2:6" ht="15.75" hidden="1">
      <c r="B785" s="65"/>
      <c r="C785" s="65"/>
      <c r="D785" s="65"/>
      <c r="E785" s="65"/>
      <c r="F785" s="65"/>
    </row>
    <row r="786" spans="2:6" ht="15.75" hidden="1">
      <c r="B786" s="65"/>
      <c r="C786" s="65"/>
      <c r="D786" s="65"/>
      <c r="E786" s="65"/>
      <c r="F786" s="65"/>
    </row>
    <row r="787" spans="2:6" ht="15.75" hidden="1">
      <c r="B787" s="65"/>
      <c r="C787" s="65"/>
      <c r="D787" s="65"/>
      <c r="E787" s="65"/>
      <c r="F787" s="65"/>
    </row>
    <row r="788" spans="2:6" ht="15.75" hidden="1">
      <c r="B788" s="65"/>
      <c r="C788" s="65"/>
      <c r="D788" s="65"/>
      <c r="E788" s="65"/>
      <c r="F788" s="65"/>
    </row>
    <row r="789" spans="2:6" ht="15.75" hidden="1">
      <c r="B789" s="65"/>
      <c r="C789" s="65"/>
      <c r="D789" s="65"/>
      <c r="E789" s="65"/>
      <c r="F789" s="65"/>
    </row>
    <row r="790" spans="2:6" ht="15.75" hidden="1">
      <c r="B790" s="65"/>
      <c r="C790" s="65"/>
      <c r="D790" s="65"/>
      <c r="E790" s="65"/>
      <c r="F790" s="65"/>
    </row>
    <row r="791" spans="2:6" ht="15.75" hidden="1">
      <c r="B791" s="65"/>
      <c r="C791" s="65"/>
      <c r="D791" s="65"/>
      <c r="E791" s="65"/>
      <c r="F791" s="65"/>
    </row>
    <row r="792" spans="2:6" ht="15.75" hidden="1">
      <c r="B792" s="65"/>
      <c r="C792" s="65"/>
      <c r="D792" s="65"/>
      <c r="E792" s="65"/>
      <c r="F792" s="65"/>
    </row>
    <row r="793" spans="2:6" ht="15.75" hidden="1">
      <c r="B793" s="65"/>
      <c r="C793" s="65"/>
      <c r="D793" s="65"/>
      <c r="E793" s="65"/>
      <c r="F793" s="65"/>
    </row>
    <row r="794" spans="2:6" ht="15.75" hidden="1">
      <c r="B794" s="65"/>
      <c r="C794" s="65"/>
      <c r="D794" s="65"/>
      <c r="E794" s="65"/>
      <c r="F794" s="65"/>
    </row>
    <row r="795" spans="2:6" ht="15.75" hidden="1">
      <c r="B795" s="65"/>
      <c r="C795" s="65"/>
      <c r="D795" s="65"/>
      <c r="E795" s="65"/>
      <c r="F795" s="65"/>
    </row>
    <row r="796" spans="2:6" ht="15.75" hidden="1">
      <c r="B796" s="65"/>
      <c r="C796" s="65"/>
      <c r="D796" s="65"/>
      <c r="E796" s="65"/>
      <c r="F796" s="65"/>
    </row>
    <row r="797" spans="2:6" ht="15.75" hidden="1">
      <c r="B797" s="65"/>
      <c r="C797" s="65"/>
      <c r="D797" s="65"/>
      <c r="E797" s="65"/>
      <c r="F797" s="65"/>
    </row>
    <row r="798" spans="2:6" ht="15.75" hidden="1">
      <c r="B798" s="65"/>
      <c r="C798" s="65"/>
      <c r="D798" s="65"/>
      <c r="E798" s="65"/>
      <c r="F798" s="65"/>
    </row>
    <row r="799" spans="2:6" ht="15.75" hidden="1">
      <c r="B799" s="65"/>
      <c r="C799" s="65"/>
      <c r="D799" s="65"/>
      <c r="E799" s="65"/>
      <c r="F799" s="65"/>
    </row>
    <row r="800" spans="2:6" ht="15.75" hidden="1">
      <c r="B800" s="65"/>
      <c r="C800" s="65"/>
      <c r="D800" s="65"/>
      <c r="E800" s="65"/>
      <c r="F800" s="65"/>
    </row>
    <row r="801" spans="2:6" ht="15.75" hidden="1">
      <c r="B801" s="65"/>
      <c r="C801" s="65"/>
      <c r="D801" s="65"/>
      <c r="E801" s="65"/>
      <c r="F801" s="65"/>
    </row>
    <row r="802" spans="2:6" ht="15.75" hidden="1">
      <c r="B802" s="65"/>
      <c r="C802" s="65"/>
      <c r="D802" s="65"/>
      <c r="E802" s="65"/>
      <c r="F802" s="65"/>
    </row>
    <row r="803" spans="2:6" ht="15.75" hidden="1">
      <c r="B803" s="65"/>
      <c r="C803" s="65"/>
      <c r="D803" s="65"/>
      <c r="E803" s="65"/>
      <c r="F803" s="65"/>
    </row>
    <row r="804" spans="2:6" ht="15.75" hidden="1">
      <c r="B804" s="65"/>
      <c r="C804" s="65"/>
      <c r="D804" s="65"/>
      <c r="E804" s="65"/>
      <c r="F804" s="65"/>
    </row>
    <row r="805" spans="2:6" ht="15.75" hidden="1">
      <c r="B805" s="65"/>
      <c r="C805" s="65"/>
      <c r="D805" s="65"/>
      <c r="E805" s="65"/>
      <c r="F805" s="65"/>
    </row>
    <row r="806" spans="2:6" ht="15.75" hidden="1">
      <c r="B806" s="65"/>
      <c r="C806" s="65"/>
      <c r="D806" s="65"/>
      <c r="E806" s="65"/>
      <c r="F806" s="65"/>
    </row>
    <row r="807" spans="2:6" ht="15.75" hidden="1">
      <c r="B807" s="65"/>
      <c r="C807" s="65"/>
      <c r="D807" s="65"/>
      <c r="E807" s="65"/>
      <c r="F807" s="65"/>
    </row>
    <row r="808" spans="2:6" ht="15.75" hidden="1">
      <c r="B808" s="65"/>
      <c r="C808" s="65"/>
      <c r="D808" s="65"/>
      <c r="E808" s="65"/>
      <c r="F808" s="65"/>
    </row>
    <row r="809" spans="2:6" ht="15.75" hidden="1">
      <c r="B809" s="65"/>
      <c r="C809" s="65"/>
      <c r="D809" s="65"/>
      <c r="E809" s="65"/>
      <c r="F809" s="65"/>
    </row>
    <row r="810" spans="2:6" ht="15.75" hidden="1">
      <c r="B810" s="65"/>
      <c r="C810" s="65"/>
      <c r="D810" s="65"/>
      <c r="E810" s="65"/>
      <c r="F810" s="65"/>
    </row>
    <row r="811" spans="2:6" ht="15.75" hidden="1">
      <c r="B811" s="65"/>
      <c r="C811" s="65"/>
      <c r="D811" s="65"/>
      <c r="E811" s="65"/>
      <c r="F811" s="65"/>
    </row>
    <row r="812" spans="2:6" ht="15.75" hidden="1">
      <c r="B812" s="65"/>
      <c r="C812" s="65"/>
      <c r="D812" s="65"/>
      <c r="E812" s="65"/>
      <c r="F812" s="65"/>
    </row>
    <row r="813" spans="2:6" ht="15.75" hidden="1">
      <c r="B813" s="65"/>
      <c r="C813" s="65"/>
      <c r="D813" s="65"/>
      <c r="E813" s="65"/>
      <c r="F813" s="65"/>
    </row>
    <row r="814" spans="2:6" ht="15.75" hidden="1">
      <c r="B814" s="65"/>
      <c r="C814" s="65"/>
      <c r="D814" s="65"/>
      <c r="E814" s="65"/>
      <c r="F814" s="65"/>
    </row>
    <row r="815" spans="2:6" ht="15.75" hidden="1">
      <c r="B815" s="65"/>
      <c r="C815" s="65"/>
      <c r="D815" s="65"/>
      <c r="E815" s="65"/>
      <c r="F815" s="65"/>
    </row>
    <row r="816" spans="2:6" ht="15.75" hidden="1">
      <c r="B816" s="65"/>
      <c r="C816" s="65"/>
      <c r="D816" s="65"/>
      <c r="E816" s="65"/>
      <c r="F816" s="65"/>
    </row>
    <row r="817" spans="2:7" ht="15.75" hidden="1">
      <c r="B817" s="65"/>
      <c r="C817" s="65"/>
      <c r="D817" s="65"/>
      <c r="E817" s="65"/>
      <c r="F817" s="65"/>
    </row>
    <row r="818" spans="2:7" ht="15.75" hidden="1">
      <c r="B818" s="65"/>
      <c r="C818" s="65"/>
      <c r="D818" s="65"/>
      <c r="E818" s="65"/>
      <c r="F818" s="65"/>
    </row>
    <row r="819" spans="2:7" ht="15.75" hidden="1">
      <c r="B819" s="65"/>
      <c r="C819" s="65"/>
      <c r="D819" s="65"/>
      <c r="E819" s="65"/>
      <c r="F819" s="65"/>
    </row>
    <row r="820" spans="2:7" ht="15.75" hidden="1">
      <c r="B820" s="65"/>
      <c r="C820" s="65"/>
      <c r="D820" s="65"/>
      <c r="E820" s="65"/>
      <c r="F820" s="65"/>
    </row>
    <row r="821" spans="2:7" ht="15.75" hidden="1">
      <c r="B821" s="65"/>
      <c r="C821" s="65"/>
      <c r="D821" s="65"/>
      <c r="E821" s="65"/>
      <c r="F821" s="65"/>
    </row>
    <row r="822" spans="2:7" ht="15.75" hidden="1">
      <c r="B822" s="65"/>
      <c r="C822" s="65"/>
      <c r="D822" s="65"/>
      <c r="E822" s="65"/>
      <c r="F822" s="65"/>
    </row>
    <row r="823" spans="2:7" ht="15.75" hidden="1">
      <c r="B823" s="65"/>
      <c r="C823" s="65"/>
      <c r="D823" s="65"/>
      <c r="E823" s="65"/>
      <c r="F823" s="65"/>
    </row>
    <row r="824" spans="2:7" s="1" customFormat="1" ht="15" hidden="1" customHeight="1">
      <c r="B824"/>
      <c r="C824" s="425"/>
      <c r="D824" s="372"/>
      <c r="G824"/>
    </row>
    <row r="825" spans="2:7" s="1" customFormat="1" ht="15" hidden="1" customHeight="1">
      <c r="G825"/>
    </row>
    <row r="826" spans="2:7" s="1" customFormat="1" ht="15" hidden="1" customHeight="1">
      <c r="G826"/>
    </row>
    <row r="827" spans="2:7" s="1" customFormat="1" ht="15" hidden="1" customHeight="1">
      <c r="G827"/>
    </row>
    <row r="828" spans="2:7" s="1" customFormat="1" ht="15" hidden="1" customHeight="1">
      <c r="G828"/>
    </row>
    <row r="829" spans="2:7" s="1" customFormat="1" ht="15" hidden="1" customHeight="1">
      <c r="G829"/>
    </row>
    <row r="830" spans="2:7" s="1" customFormat="1" ht="15" hidden="1" customHeight="1">
      <c r="G830"/>
    </row>
    <row r="831" spans="2:7" s="1" customFormat="1" ht="15" hidden="1" customHeight="1">
      <c r="G831"/>
    </row>
    <row r="832" spans="2:7" s="1" customFormat="1" ht="15" hidden="1" customHeight="1">
      <c r="G832"/>
    </row>
    <row r="833" spans="7:7" s="1" customFormat="1" ht="15" hidden="1" customHeight="1">
      <c r="G833"/>
    </row>
    <row r="834" spans="7:7" s="1" customFormat="1" ht="15" hidden="1" customHeight="1">
      <c r="G834"/>
    </row>
    <row r="835" spans="7:7" s="1" customFormat="1" ht="15" hidden="1" customHeight="1">
      <c r="G835"/>
    </row>
    <row r="836" spans="7:7" s="1" customFormat="1" ht="15" hidden="1" customHeight="1">
      <c r="G836"/>
    </row>
    <row r="837" spans="7:7" s="1" customFormat="1" ht="15" hidden="1" customHeight="1">
      <c r="G837"/>
    </row>
    <row r="838" spans="7:7" s="1" customFormat="1" ht="15" hidden="1" customHeight="1">
      <c r="G838"/>
    </row>
    <row r="839" spans="7:7" s="1" customFormat="1" ht="15" hidden="1" customHeight="1">
      <c r="G839"/>
    </row>
    <row r="840" spans="7:7" s="1" customFormat="1" ht="15" hidden="1" customHeight="1">
      <c r="G840"/>
    </row>
    <row r="841" spans="7:7" s="1" customFormat="1" ht="15" hidden="1" customHeight="1">
      <c r="G841"/>
    </row>
    <row r="842" spans="7:7" s="1" customFormat="1" ht="15" hidden="1" customHeight="1">
      <c r="G842"/>
    </row>
    <row r="843" spans="7:7" s="1" customFormat="1" ht="15" hidden="1" customHeight="1">
      <c r="G843"/>
    </row>
    <row r="844" spans="7:7" s="1" customFormat="1" ht="15" hidden="1" customHeight="1">
      <c r="G844"/>
    </row>
    <row r="845" spans="7:7" s="1" customFormat="1" ht="15" hidden="1" customHeight="1">
      <c r="G845"/>
    </row>
    <row r="846" spans="7:7" s="1" customFormat="1" ht="15" hidden="1" customHeight="1">
      <c r="G846"/>
    </row>
    <row r="847" spans="7:7" s="1" customFormat="1" ht="15" hidden="1" customHeight="1">
      <c r="G847"/>
    </row>
    <row r="848" spans="7:7" s="1" customFormat="1" ht="15" hidden="1" customHeight="1">
      <c r="G848"/>
    </row>
    <row r="849" spans="7:7" s="1" customFormat="1" ht="15" hidden="1" customHeight="1">
      <c r="G849"/>
    </row>
    <row r="850" spans="7:7" s="1" customFormat="1" ht="15" hidden="1" customHeight="1">
      <c r="G850"/>
    </row>
    <row r="851" spans="7:7" s="1" customFormat="1" ht="15" hidden="1" customHeight="1">
      <c r="G851"/>
    </row>
    <row r="852" spans="7:7" s="1" customFormat="1" ht="15" hidden="1" customHeight="1">
      <c r="G852"/>
    </row>
    <row r="853" spans="7:7" s="1" customFormat="1" ht="15" hidden="1" customHeight="1">
      <c r="G853"/>
    </row>
    <row r="854" spans="7:7" s="1" customFormat="1" ht="14.1" hidden="1" customHeight="1">
      <c r="G854"/>
    </row>
    <row r="855" spans="7:7" s="1" customFormat="1" ht="14.1" hidden="1" customHeight="1">
      <c r="G855"/>
    </row>
    <row r="856" spans="7:7" s="1" customFormat="1" ht="14.1" hidden="1" customHeight="1">
      <c r="G856"/>
    </row>
    <row r="857" spans="7:7" s="1" customFormat="1" ht="14.1" hidden="1" customHeight="1">
      <c r="G857"/>
    </row>
    <row r="858" spans="7:7" s="1" customFormat="1" ht="14.1" hidden="1" customHeight="1">
      <c r="G858"/>
    </row>
    <row r="859" spans="7:7" s="1" customFormat="1" ht="14.1" hidden="1" customHeight="1">
      <c r="G859"/>
    </row>
    <row r="860" spans="7:7" s="1" customFormat="1" ht="14.1" hidden="1" customHeight="1">
      <c r="G860"/>
    </row>
    <row r="861" spans="7:7" s="1" customFormat="1" ht="14.1" hidden="1" customHeight="1">
      <c r="G861"/>
    </row>
    <row r="862" spans="7:7" s="1" customFormat="1" ht="14.1" hidden="1" customHeight="1">
      <c r="G862"/>
    </row>
    <row r="863" spans="7:7" s="1" customFormat="1" ht="14.1" hidden="1" customHeight="1">
      <c r="G863"/>
    </row>
    <row r="864" spans="7:7" s="1" customFormat="1" ht="14.1" hidden="1" customHeight="1">
      <c r="G864"/>
    </row>
    <row r="865" spans="2:7" s="1" customFormat="1" ht="14.1" hidden="1" customHeight="1">
      <c r="G865"/>
    </row>
    <row r="866" spans="2:7" s="1" customFormat="1" ht="14.1" hidden="1" customHeight="1">
      <c r="G866"/>
    </row>
    <row r="867" spans="2:7" s="1" customFormat="1" ht="14.1" hidden="1" customHeight="1">
      <c r="G867"/>
    </row>
    <row r="868" spans="2:7" s="1" customFormat="1" ht="14.1" hidden="1" customHeight="1">
      <c r="G868"/>
    </row>
    <row r="869" spans="2:7" s="1" customFormat="1" ht="14.1" hidden="1" customHeight="1">
      <c r="G869"/>
    </row>
    <row r="870" spans="2:7" s="1" customFormat="1" ht="14.1" hidden="1" customHeight="1">
      <c r="G870"/>
    </row>
    <row r="871" spans="2:7" s="1" customFormat="1" ht="14.1" hidden="1" customHeight="1">
      <c r="G871"/>
    </row>
    <row r="872" spans="2:7" s="1" customFormat="1" ht="14.1" hidden="1" customHeight="1">
      <c r="G872"/>
    </row>
    <row r="873" spans="2:7" s="1" customFormat="1" ht="14.1" hidden="1" customHeight="1">
      <c r="G873"/>
    </row>
    <row r="874" spans="2:7" s="1" customFormat="1" ht="14.1" hidden="1" customHeight="1">
      <c r="G874"/>
    </row>
    <row r="875" spans="2:7" s="1" customFormat="1" ht="14.1" hidden="1" customHeight="1">
      <c r="G875"/>
    </row>
    <row r="876" spans="2:7" s="1" customFormat="1" ht="14.1" hidden="1" customHeight="1">
      <c r="G876"/>
    </row>
    <row r="877" spans="2:7" s="1" customFormat="1" ht="14.1" hidden="1" customHeight="1">
      <c r="G877"/>
    </row>
    <row r="878" spans="2:7" s="1" customFormat="1" ht="14.1" hidden="1" customHeight="1">
      <c r="G878"/>
    </row>
    <row r="879" spans="2:7" s="91" customFormat="1" ht="14.1" hidden="1" customHeight="1">
      <c r="B879" s="1"/>
      <c r="C879" s="1"/>
      <c r="D879" s="1"/>
      <c r="E879" s="1"/>
      <c r="F879" s="1"/>
      <c r="G879"/>
    </row>
    <row r="880" spans="2:7" s="1" customFormat="1" ht="14.1" hidden="1" customHeight="1">
      <c r="G880"/>
    </row>
    <row r="881" spans="7:7" s="1" customFormat="1" ht="14.1" hidden="1" customHeight="1">
      <c r="G881"/>
    </row>
    <row r="882" spans="7:7" s="1" customFormat="1" ht="14.1" hidden="1" customHeight="1">
      <c r="G882"/>
    </row>
    <row r="883" spans="7:7" s="1" customFormat="1" ht="14.1" hidden="1" customHeight="1">
      <c r="G883"/>
    </row>
    <row r="884" spans="7:7" s="1" customFormat="1" ht="14.1" hidden="1" customHeight="1">
      <c r="G884"/>
    </row>
    <row r="885" spans="7:7" s="1" customFormat="1" ht="14.1" hidden="1" customHeight="1">
      <c r="G885"/>
    </row>
    <row r="886" spans="7:7" s="1" customFormat="1" ht="14.1" hidden="1" customHeight="1">
      <c r="G886"/>
    </row>
    <row r="887" spans="7:7" s="1" customFormat="1" ht="14.1" hidden="1" customHeight="1">
      <c r="G887"/>
    </row>
    <row r="888" spans="7:7" s="1" customFormat="1" ht="14.1" hidden="1" customHeight="1">
      <c r="G888"/>
    </row>
    <row r="889" spans="7:7" s="1" customFormat="1" ht="14.1" hidden="1" customHeight="1">
      <c r="G889"/>
    </row>
    <row r="890" spans="7:7" s="1" customFormat="1" ht="14.1" hidden="1" customHeight="1">
      <c r="G890"/>
    </row>
    <row r="891" spans="7:7" s="1" customFormat="1" ht="14.1" hidden="1" customHeight="1">
      <c r="G891"/>
    </row>
    <row r="892" spans="7:7" s="1" customFormat="1" ht="14.1" hidden="1" customHeight="1">
      <c r="G892"/>
    </row>
    <row r="893" spans="7:7" s="1" customFormat="1" ht="14.1" hidden="1" customHeight="1">
      <c r="G893"/>
    </row>
    <row r="894" spans="7:7" s="1" customFormat="1" ht="14.1" hidden="1" customHeight="1">
      <c r="G894"/>
    </row>
    <row r="895" spans="7:7" s="1" customFormat="1" ht="14.1" hidden="1" customHeight="1">
      <c r="G895"/>
    </row>
    <row r="896" spans="7:7" s="1" customFormat="1" ht="14.1" hidden="1" customHeight="1">
      <c r="G896"/>
    </row>
    <row r="897" spans="7:7" s="1" customFormat="1" ht="14.1" hidden="1" customHeight="1">
      <c r="G897"/>
    </row>
    <row r="898" spans="7:7" s="1" customFormat="1" ht="14.1" hidden="1" customHeight="1">
      <c r="G898"/>
    </row>
    <row r="899" spans="7:7" s="1" customFormat="1" ht="14.1" hidden="1" customHeight="1">
      <c r="G899"/>
    </row>
    <row r="900" spans="7:7" ht="14.1" hidden="1" customHeight="1"/>
    <row r="901" spans="7:7" ht="14.1" hidden="1" customHeight="1"/>
    <row r="902" spans="7:7" ht="14.1" hidden="1" customHeight="1"/>
    <row r="903" spans="7:7" ht="14.1" hidden="1" customHeight="1"/>
    <row r="904" spans="7:7" ht="14.1" hidden="1" customHeight="1"/>
    <row r="905" spans="7:7" ht="14.1" hidden="1" customHeight="1"/>
    <row r="906" spans="7:7" ht="14.1" hidden="1" customHeight="1"/>
    <row r="907" spans="7:7" ht="14.1" hidden="1" customHeight="1"/>
    <row r="908" spans="7:7" ht="14.1" hidden="1" customHeight="1"/>
    <row r="909" spans="7:7" ht="14.1" hidden="1" customHeight="1"/>
    <row r="910" spans="7:7" ht="14.1" hidden="1" customHeight="1"/>
  </sheetData>
  <mergeCells count="6">
    <mergeCell ref="C9:C10"/>
    <mergeCell ref="D9:E9"/>
    <mergeCell ref="F9:G9"/>
    <mergeCell ref="B53:G53"/>
    <mergeCell ref="B5:G5"/>
    <mergeCell ref="B6:G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5371-3758-40D3-9A6B-673487C46426}">
  <dimension ref="A1:U1202"/>
  <sheetViews>
    <sheetView showGridLines="0" showRowColHeaders="0" topLeftCell="I1" zoomScaleNormal="100" workbookViewId="0">
      <selection activeCell="Q49" sqref="Q49"/>
    </sheetView>
  </sheetViews>
  <sheetFormatPr defaultColWidth="9.140625" defaultRowHeight="0" customHeight="1" zeroHeight="1"/>
  <cols>
    <col min="1" max="1" width="5.7109375" style="1" customWidth="1"/>
    <col min="2" max="2" width="44.85546875" style="1" customWidth="1"/>
    <col min="3" max="3" width="10.140625" style="1" bestFit="1" customWidth="1"/>
    <col min="4" max="4" width="10.42578125" style="1" bestFit="1" customWidth="1"/>
    <col min="5" max="5" width="17.140625" style="1" bestFit="1" customWidth="1"/>
    <col min="6" max="6" width="15.42578125" style="1" bestFit="1" customWidth="1"/>
    <col min="7" max="7" width="8.7109375" bestFit="1" customWidth="1"/>
    <col min="8" max="8" width="16.28515625" bestFit="1" customWidth="1"/>
    <col min="9" max="9" width="24.140625" bestFit="1" customWidth="1"/>
    <col min="10" max="10" width="37.140625" bestFit="1" customWidth="1"/>
    <col min="11" max="11" width="20" bestFit="1" customWidth="1"/>
    <col min="12" max="12" width="17.28515625" bestFit="1" customWidth="1"/>
    <col min="13" max="13" width="10.5703125" bestFit="1" customWidth="1"/>
    <col min="14" max="14" width="23.42578125" bestFit="1" customWidth="1"/>
    <col min="15" max="15" width="26.140625" bestFit="1" customWidth="1"/>
    <col min="16" max="16" width="12.140625" bestFit="1" customWidth="1"/>
    <col min="17" max="18" width="7.7109375" customWidth="1"/>
    <col min="21" max="21" width="7.7109375" customWidth="1"/>
  </cols>
  <sheetData>
    <row r="1" spans="2:16" ht="29.25" customHeight="1">
      <c r="B1" s="22" t="s">
        <v>32</v>
      </c>
      <c r="C1" s="22"/>
      <c r="D1" s="22"/>
      <c r="E1" s="22"/>
      <c r="F1" s="22"/>
    </row>
    <row r="2" spans="2:16" ht="8.25" customHeight="1">
      <c r="B2" s="422"/>
      <c r="C2" s="422"/>
      <c r="D2" s="422"/>
      <c r="E2" s="422"/>
      <c r="F2" s="422"/>
    </row>
    <row r="3" spans="2:16" ht="15.75">
      <c r="B3" s="65" t="s">
        <v>1004</v>
      </c>
      <c r="C3" s="65"/>
      <c r="D3" s="65"/>
      <c r="E3" s="65"/>
      <c r="F3" s="65"/>
    </row>
    <row r="4" spans="2:16" ht="15.75">
      <c r="B4" s="65"/>
      <c r="C4" s="65"/>
      <c r="D4" s="65"/>
      <c r="E4" s="65"/>
      <c r="F4" s="65"/>
    </row>
    <row r="5" spans="2:16" ht="15.75">
      <c r="B5" s="1488" t="s">
        <v>960</v>
      </c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488"/>
      <c r="N5" s="1488"/>
      <c r="O5" s="1488"/>
      <c r="P5" s="1488"/>
    </row>
    <row r="6" spans="2:16" ht="15.75">
      <c r="B6" s="1488" t="s">
        <v>362</v>
      </c>
      <c r="C6" s="1488"/>
      <c r="D6" s="1488"/>
      <c r="E6" s="1488"/>
      <c r="F6" s="1488"/>
      <c r="G6" s="1488"/>
      <c r="H6" s="1488"/>
      <c r="I6" s="1488"/>
      <c r="J6" s="1488"/>
      <c r="K6" s="1488"/>
      <c r="L6" s="1488"/>
      <c r="M6" s="1488"/>
      <c r="N6" s="1488"/>
      <c r="O6" s="1488"/>
      <c r="P6" s="1488"/>
    </row>
    <row r="7" spans="2:16" ht="15.75">
      <c r="B7" s="417"/>
      <c r="C7" s="417"/>
      <c r="D7" s="417"/>
      <c r="E7" s="65"/>
      <c r="F7" s="65"/>
    </row>
    <row r="8" spans="2:16" ht="15.75">
      <c r="B8" s="417"/>
      <c r="C8" s="417"/>
      <c r="D8" s="417"/>
      <c r="E8" s="65"/>
      <c r="F8" s="65"/>
    </row>
    <row r="9" spans="2:16" ht="27.75" thickBot="1">
      <c r="B9" s="1009"/>
      <c r="C9" s="1261" t="s">
        <v>884</v>
      </c>
      <c r="D9" s="1261" t="s">
        <v>1042</v>
      </c>
      <c r="E9" s="246"/>
      <c r="F9" s="1261" t="s">
        <v>1043</v>
      </c>
      <c r="G9" s="1171" t="s">
        <v>1044</v>
      </c>
      <c r="H9" s="1172"/>
      <c r="I9" s="1172"/>
      <c r="J9" s="1173"/>
      <c r="K9" s="1261" t="s">
        <v>1037</v>
      </c>
      <c r="L9" s="1261" t="s">
        <v>1045</v>
      </c>
      <c r="M9" s="246" t="s">
        <v>1046</v>
      </c>
      <c r="N9" s="1261" t="s">
        <v>1048</v>
      </c>
      <c r="O9" s="1261" t="s">
        <v>1049</v>
      </c>
      <c r="P9" s="1261" t="s">
        <v>1050</v>
      </c>
    </row>
    <row r="10" spans="2:16" ht="27.75" thickTop="1">
      <c r="B10" s="1009"/>
      <c r="C10" s="1261"/>
      <c r="D10" s="1261"/>
      <c r="E10" s="246" t="s">
        <v>917</v>
      </c>
      <c r="F10" s="1261"/>
      <c r="G10" s="246" t="s">
        <v>1038</v>
      </c>
      <c r="H10" s="246" t="s">
        <v>1051</v>
      </c>
      <c r="I10" s="246" t="s">
        <v>1052</v>
      </c>
      <c r="J10" s="246" t="s">
        <v>1053</v>
      </c>
      <c r="K10" s="1261"/>
      <c r="L10" s="1261"/>
      <c r="M10" s="246" t="s">
        <v>1047</v>
      </c>
      <c r="N10" s="1261"/>
      <c r="O10" s="1261"/>
      <c r="P10" s="1261"/>
    </row>
    <row r="11" spans="2:16" ht="3" customHeight="1">
      <c r="B11" s="403"/>
      <c r="C11" s="1010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011"/>
      <c r="P11" s="1011"/>
    </row>
    <row r="12" spans="2:16" ht="3" customHeight="1">
      <c r="B12" s="1012"/>
      <c r="C12" s="1013"/>
      <c r="D12" s="1014"/>
      <c r="E12" s="1014"/>
      <c r="F12" s="1014"/>
      <c r="G12" s="1014"/>
      <c r="H12" s="1014"/>
      <c r="I12" s="1014"/>
      <c r="J12" s="1014"/>
      <c r="K12" s="1014"/>
      <c r="L12" s="1014"/>
      <c r="M12" s="1014"/>
      <c r="N12" s="1014"/>
      <c r="O12" s="1014"/>
      <c r="P12" s="1014"/>
    </row>
    <row r="13" spans="2:16" ht="3" customHeight="1">
      <c r="B13" s="403"/>
      <c r="C13" s="1010"/>
      <c r="D13" s="1015"/>
      <c r="E13" s="1015"/>
      <c r="F13" s="1015"/>
      <c r="G13" s="1015"/>
      <c r="H13" s="1015"/>
      <c r="I13" s="1015"/>
      <c r="J13" s="1015"/>
      <c r="K13" s="1015"/>
      <c r="L13" s="1015"/>
      <c r="M13" s="1015"/>
      <c r="N13" s="1015"/>
      <c r="O13" s="1011"/>
      <c r="P13" s="1011"/>
    </row>
    <row r="14" spans="2:16" ht="15.75">
      <c r="B14" s="944" t="s">
        <v>1054</v>
      </c>
      <c r="C14" s="1008"/>
      <c r="D14" s="1016">
        <v>3363685</v>
      </c>
      <c r="E14" s="1016">
        <v>-65723</v>
      </c>
      <c r="F14" s="1016">
        <v>263834</v>
      </c>
      <c r="G14" s="1016">
        <v>443967</v>
      </c>
      <c r="H14" s="1016">
        <v>4543566</v>
      </c>
      <c r="I14" s="183" t="s">
        <v>37</v>
      </c>
      <c r="J14" s="1016">
        <v>62539</v>
      </c>
      <c r="K14" s="183" t="s">
        <v>37</v>
      </c>
      <c r="L14" s="1016">
        <v>-397289</v>
      </c>
      <c r="M14" s="1016">
        <v>-177428</v>
      </c>
      <c r="N14" s="1016">
        <v>8037151</v>
      </c>
      <c r="O14" s="1016">
        <v>1048409</v>
      </c>
      <c r="P14" s="1016">
        <v>9085560</v>
      </c>
    </row>
    <row r="15" spans="2:16" ht="15.75">
      <c r="B15" s="515" t="s">
        <v>1055</v>
      </c>
      <c r="C15" s="1008"/>
      <c r="D15" s="148" t="s">
        <v>37</v>
      </c>
      <c r="E15" s="148" t="s">
        <v>37</v>
      </c>
      <c r="F15" s="148" t="s">
        <v>37</v>
      </c>
      <c r="G15" s="148" t="s">
        <v>37</v>
      </c>
      <c r="H15" s="930">
        <v>-397289</v>
      </c>
      <c r="I15" s="183" t="s">
        <v>37</v>
      </c>
      <c r="J15" s="113" t="s">
        <v>37</v>
      </c>
      <c r="K15" s="113" t="s">
        <v>37</v>
      </c>
      <c r="L15" s="930">
        <v>397289</v>
      </c>
      <c r="M15" s="148" t="s">
        <v>37</v>
      </c>
      <c r="N15" s="113" t="s">
        <v>37</v>
      </c>
      <c r="O15" s="113" t="s">
        <v>37</v>
      </c>
      <c r="P15" s="113" t="s">
        <v>37</v>
      </c>
    </row>
    <row r="16" spans="2:16" ht="15.75">
      <c r="B16" s="305" t="s">
        <v>1056</v>
      </c>
      <c r="C16" s="969"/>
      <c r="D16" s="113">
        <v>259</v>
      </c>
      <c r="E16" s="148" t="s">
        <v>37</v>
      </c>
      <c r="F16" s="148" t="s">
        <v>37</v>
      </c>
      <c r="G16" s="148" t="s">
        <v>37</v>
      </c>
      <c r="H16" s="148" t="s">
        <v>37</v>
      </c>
      <c r="I16" s="183" t="s">
        <v>37</v>
      </c>
      <c r="J16" s="113" t="s">
        <v>37</v>
      </c>
      <c r="K16" s="113" t="s">
        <v>37</v>
      </c>
      <c r="L16" s="148" t="s">
        <v>37</v>
      </c>
      <c r="M16" s="148" t="s">
        <v>37</v>
      </c>
      <c r="N16" s="113">
        <v>259</v>
      </c>
      <c r="O16" s="930">
        <v>74327</v>
      </c>
      <c r="P16" s="930">
        <v>74586</v>
      </c>
    </row>
    <row r="17" spans="2:16" ht="15.75">
      <c r="B17" s="305" t="s">
        <v>1057</v>
      </c>
      <c r="C17" s="969"/>
      <c r="D17" s="930">
        <v>843500</v>
      </c>
      <c r="E17" s="148" t="s">
        <v>37</v>
      </c>
      <c r="F17" s="148" t="s">
        <v>37</v>
      </c>
      <c r="G17" s="148" t="s">
        <v>37</v>
      </c>
      <c r="H17" s="930">
        <v>-843500</v>
      </c>
      <c r="I17" s="183" t="s">
        <v>37</v>
      </c>
      <c r="J17" s="113" t="s">
        <v>37</v>
      </c>
      <c r="K17" s="113" t="s">
        <v>37</v>
      </c>
      <c r="L17" s="148" t="s">
        <v>37</v>
      </c>
      <c r="M17" s="148" t="s">
        <v>37</v>
      </c>
      <c r="N17" s="113" t="s">
        <v>37</v>
      </c>
      <c r="O17" s="973"/>
      <c r="P17" s="113" t="s">
        <v>37</v>
      </c>
    </row>
    <row r="18" spans="2:16" ht="15.75">
      <c r="B18" s="305" t="s">
        <v>1058</v>
      </c>
      <c r="C18" s="969"/>
      <c r="D18" s="113">
        <v>621</v>
      </c>
      <c r="E18" s="148" t="s">
        <v>37</v>
      </c>
      <c r="F18" s="148" t="s">
        <v>37</v>
      </c>
      <c r="G18" s="148" t="s">
        <v>37</v>
      </c>
      <c r="H18" s="148" t="s">
        <v>37</v>
      </c>
      <c r="I18" s="183" t="s">
        <v>37</v>
      </c>
      <c r="J18" s="113" t="s">
        <v>37</v>
      </c>
      <c r="K18" s="113" t="s">
        <v>37</v>
      </c>
      <c r="L18" s="148" t="s">
        <v>37</v>
      </c>
      <c r="M18" s="148" t="s">
        <v>37</v>
      </c>
      <c r="N18" s="113">
        <v>621</v>
      </c>
      <c r="O18" s="973"/>
      <c r="P18" s="113">
        <v>621</v>
      </c>
    </row>
    <row r="19" spans="2:16" ht="15.75">
      <c r="B19" s="305" t="s">
        <v>1059</v>
      </c>
      <c r="C19" s="969"/>
      <c r="D19" s="930">
        <v>738310</v>
      </c>
      <c r="E19" s="148" t="s">
        <v>37</v>
      </c>
      <c r="F19" s="148" t="s">
        <v>37</v>
      </c>
      <c r="G19" s="148" t="s">
        <v>37</v>
      </c>
      <c r="H19" s="148" t="s">
        <v>37</v>
      </c>
      <c r="I19" s="183" t="s">
        <v>37</v>
      </c>
      <c r="J19" s="113" t="s">
        <v>37</v>
      </c>
      <c r="K19" s="113" t="s">
        <v>37</v>
      </c>
      <c r="L19" s="148" t="s">
        <v>37</v>
      </c>
      <c r="M19" s="148" t="s">
        <v>37</v>
      </c>
      <c r="N19" s="930">
        <v>738310</v>
      </c>
      <c r="O19" s="973"/>
      <c r="P19" s="930">
        <v>738310</v>
      </c>
    </row>
    <row r="20" spans="2:16" ht="15.75">
      <c r="B20" s="515" t="s">
        <v>1060</v>
      </c>
      <c r="C20" s="969"/>
      <c r="D20" s="113" t="s">
        <v>37</v>
      </c>
      <c r="E20" s="113" t="s">
        <v>37</v>
      </c>
      <c r="F20" s="930">
        <v>764103</v>
      </c>
      <c r="G20" s="113" t="s">
        <v>37</v>
      </c>
      <c r="H20" s="113" t="s">
        <v>37</v>
      </c>
      <c r="I20" s="183" t="s">
        <v>37</v>
      </c>
      <c r="J20" s="113" t="s">
        <v>37</v>
      </c>
      <c r="K20" s="113" t="s">
        <v>37</v>
      </c>
      <c r="L20" s="113" t="s">
        <v>37</v>
      </c>
      <c r="M20" s="113" t="s">
        <v>37</v>
      </c>
      <c r="N20" s="930">
        <v>764103</v>
      </c>
      <c r="O20" s="930">
        <v>363990</v>
      </c>
      <c r="P20" s="930">
        <v>1128093</v>
      </c>
    </row>
    <row r="21" spans="2:16" ht="15.75">
      <c r="B21" s="515" t="s">
        <v>1061</v>
      </c>
      <c r="C21" s="969"/>
      <c r="D21" s="113" t="s">
        <v>37</v>
      </c>
      <c r="E21" s="113" t="s">
        <v>37</v>
      </c>
      <c r="F21" s="930">
        <v>7411</v>
      </c>
      <c r="G21" s="113" t="s">
        <v>37</v>
      </c>
      <c r="H21" s="113" t="s">
        <v>37</v>
      </c>
      <c r="I21" s="183" t="s">
        <v>37</v>
      </c>
      <c r="J21" s="113" t="s">
        <v>37</v>
      </c>
      <c r="K21" s="113" t="s">
        <v>37</v>
      </c>
      <c r="L21" s="113" t="s">
        <v>37</v>
      </c>
      <c r="M21" s="113" t="s">
        <v>37</v>
      </c>
      <c r="N21" s="930">
        <v>7411</v>
      </c>
      <c r="O21" s="113" t="s">
        <v>37</v>
      </c>
      <c r="P21" s="930">
        <v>7411</v>
      </c>
    </row>
    <row r="22" spans="2:16" ht="15.75">
      <c r="B22" s="515" t="s">
        <v>1062</v>
      </c>
      <c r="C22" s="607" t="s">
        <v>37</v>
      </c>
      <c r="D22" s="113" t="s">
        <v>37</v>
      </c>
      <c r="E22" s="113" t="s">
        <v>37</v>
      </c>
      <c r="F22" s="113">
        <v>34</v>
      </c>
      <c r="G22" s="113" t="s">
        <v>37</v>
      </c>
      <c r="H22" s="113" t="s">
        <v>37</v>
      </c>
      <c r="I22" s="183" t="s">
        <v>37</v>
      </c>
      <c r="J22" s="113" t="s">
        <v>37</v>
      </c>
      <c r="K22" s="113" t="s">
        <v>37</v>
      </c>
      <c r="L22" s="113" t="s">
        <v>37</v>
      </c>
      <c r="M22" s="113" t="s">
        <v>37</v>
      </c>
      <c r="N22" s="113">
        <v>34</v>
      </c>
      <c r="O22" s="113" t="s">
        <v>37</v>
      </c>
      <c r="P22" s="113">
        <v>34</v>
      </c>
    </row>
    <row r="23" spans="2:16" ht="15.75">
      <c r="B23" s="515" t="s">
        <v>1063</v>
      </c>
      <c r="C23" s="607" t="s">
        <v>919</v>
      </c>
      <c r="D23" s="113" t="s">
        <v>37</v>
      </c>
      <c r="E23" s="113" t="s">
        <v>37</v>
      </c>
      <c r="F23" s="930">
        <v>-31722</v>
      </c>
      <c r="G23" s="113" t="s">
        <v>37</v>
      </c>
      <c r="H23" s="113" t="s">
        <v>37</v>
      </c>
      <c r="I23" s="183" t="s">
        <v>37</v>
      </c>
      <c r="J23" s="113" t="s">
        <v>37</v>
      </c>
      <c r="K23" s="113" t="s">
        <v>37</v>
      </c>
      <c r="L23" s="113" t="s">
        <v>37</v>
      </c>
      <c r="M23" s="113" t="s">
        <v>37</v>
      </c>
      <c r="N23" s="930">
        <v>-31722</v>
      </c>
      <c r="O23" s="113" t="s">
        <v>37</v>
      </c>
      <c r="P23" s="930">
        <v>-31722</v>
      </c>
    </row>
    <row r="24" spans="2:16" ht="15.75">
      <c r="B24" s="515" t="s">
        <v>1064</v>
      </c>
      <c r="C24" s="969" t="s">
        <v>1065</v>
      </c>
      <c r="D24" s="113" t="s">
        <v>37</v>
      </c>
      <c r="E24" s="113" t="s">
        <v>37</v>
      </c>
      <c r="F24" s="930">
        <v>-2336</v>
      </c>
      <c r="G24" s="113" t="s">
        <v>37</v>
      </c>
      <c r="H24" s="113" t="s">
        <v>37</v>
      </c>
      <c r="I24" s="183" t="s">
        <v>37</v>
      </c>
      <c r="J24" s="113" t="s">
        <v>37</v>
      </c>
      <c r="K24" s="113" t="s">
        <v>37</v>
      </c>
      <c r="L24" s="113" t="s">
        <v>37</v>
      </c>
      <c r="M24" s="113" t="s">
        <v>37</v>
      </c>
      <c r="N24" s="930">
        <v>-2336</v>
      </c>
      <c r="O24" s="113">
        <v>276</v>
      </c>
      <c r="P24" s="930">
        <v>-2060</v>
      </c>
    </row>
    <row r="25" spans="2:16" ht="15.75">
      <c r="B25" s="935" t="s">
        <v>1066</v>
      </c>
      <c r="C25" s="1017" t="s">
        <v>1065</v>
      </c>
      <c r="D25" s="170" t="s">
        <v>37</v>
      </c>
      <c r="E25" s="170" t="s">
        <v>37</v>
      </c>
      <c r="F25" s="618">
        <v>35817</v>
      </c>
      <c r="G25" s="1018"/>
      <c r="H25" s="1019"/>
      <c r="I25" s="174" t="s">
        <v>37</v>
      </c>
      <c r="J25" s="1019"/>
      <c r="K25" s="1019"/>
      <c r="L25" s="1019"/>
      <c r="M25" s="1019"/>
      <c r="N25" s="1020">
        <v>35817</v>
      </c>
      <c r="O25" s="1020">
        <v>1815</v>
      </c>
      <c r="P25" s="1020">
        <v>37632</v>
      </c>
    </row>
    <row r="26" spans="2:16" ht="15.75">
      <c r="B26" s="935" t="s">
        <v>945</v>
      </c>
      <c r="C26" s="1017"/>
      <c r="D26" s="170" t="s">
        <v>37</v>
      </c>
      <c r="E26" s="170" t="s">
        <v>37</v>
      </c>
      <c r="F26" s="170" t="s">
        <v>37</v>
      </c>
      <c r="G26" s="170" t="s">
        <v>37</v>
      </c>
      <c r="H26" s="170" t="s">
        <v>37</v>
      </c>
      <c r="I26" s="170" t="s">
        <v>37</v>
      </c>
      <c r="J26" s="170" t="s">
        <v>37</v>
      </c>
      <c r="K26" s="170" t="s">
        <v>37</v>
      </c>
      <c r="L26" s="1020">
        <v>2135461</v>
      </c>
      <c r="M26" s="170" t="s">
        <v>37</v>
      </c>
      <c r="N26" s="1020">
        <v>2135461</v>
      </c>
      <c r="O26" s="1020">
        <v>292559</v>
      </c>
      <c r="P26" s="1020">
        <v>2428020</v>
      </c>
    </row>
    <row r="27" spans="2:16" ht="15.75">
      <c r="B27" s="935" t="s">
        <v>1067</v>
      </c>
      <c r="C27" s="1017"/>
      <c r="D27" s="1019"/>
      <c r="E27" s="1019"/>
      <c r="F27" s="1019"/>
      <c r="G27" s="1019"/>
      <c r="H27" s="1019"/>
      <c r="I27" s="1019"/>
      <c r="J27" s="1019"/>
      <c r="K27" s="1019"/>
      <c r="L27" s="1019"/>
      <c r="M27" s="1019"/>
      <c r="N27" s="170" t="s">
        <v>37</v>
      </c>
      <c r="O27" s="170" t="s">
        <v>37</v>
      </c>
      <c r="P27" s="170" t="s">
        <v>37</v>
      </c>
    </row>
    <row r="28" spans="2:16" ht="15.75">
      <c r="B28" s="935" t="s">
        <v>1068</v>
      </c>
      <c r="C28" s="1017" t="s">
        <v>1069</v>
      </c>
      <c r="D28" s="170" t="s">
        <v>37</v>
      </c>
      <c r="E28" s="170" t="s">
        <v>37</v>
      </c>
      <c r="F28" s="170" t="s">
        <v>37</v>
      </c>
      <c r="G28" s="1020">
        <v>106773</v>
      </c>
      <c r="H28" s="170" t="s">
        <v>37</v>
      </c>
      <c r="I28" s="170" t="s">
        <v>37</v>
      </c>
      <c r="J28" s="170" t="s">
        <v>37</v>
      </c>
      <c r="K28" s="170" t="s">
        <v>37</v>
      </c>
      <c r="L28" s="1020">
        <v>-106773</v>
      </c>
      <c r="M28" s="170" t="s">
        <v>37</v>
      </c>
      <c r="N28" s="170" t="s">
        <v>37</v>
      </c>
      <c r="O28" s="170" t="s">
        <v>37</v>
      </c>
      <c r="P28" s="170" t="s">
        <v>37</v>
      </c>
    </row>
    <row r="29" spans="2:16" ht="15.75">
      <c r="B29" s="935" t="s">
        <v>1070</v>
      </c>
      <c r="C29" s="1017" t="s">
        <v>1071</v>
      </c>
      <c r="D29" s="170" t="s">
        <v>37</v>
      </c>
      <c r="E29" s="170" t="s">
        <v>37</v>
      </c>
      <c r="F29" s="170" t="s">
        <v>37</v>
      </c>
      <c r="G29" s="170" t="s">
        <v>37</v>
      </c>
      <c r="H29" s="1019"/>
      <c r="I29" s="170" t="s">
        <v>37</v>
      </c>
      <c r="J29" s="170" t="s">
        <v>37</v>
      </c>
      <c r="K29" s="1019"/>
      <c r="L29" s="1020">
        <v>-710041</v>
      </c>
      <c r="M29" s="170" t="s">
        <v>37</v>
      </c>
      <c r="N29" s="1020">
        <v>-710041</v>
      </c>
      <c r="O29" s="1020">
        <v>-319147</v>
      </c>
      <c r="P29" s="1020">
        <v>-1029188</v>
      </c>
    </row>
    <row r="30" spans="2:16" ht="15.75">
      <c r="B30" s="935" t="s">
        <v>1072</v>
      </c>
      <c r="C30" s="1017" t="s">
        <v>1071</v>
      </c>
      <c r="D30" s="170" t="s">
        <v>37</v>
      </c>
      <c r="E30" s="170" t="s">
        <v>37</v>
      </c>
      <c r="F30" s="170" t="s">
        <v>37</v>
      </c>
      <c r="G30" s="170" t="s">
        <v>37</v>
      </c>
      <c r="H30" s="170" t="s">
        <v>37</v>
      </c>
      <c r="I30" s="170" t="s">
        <v>37</v>
      </c>
      <c r="J30" s="170" t="s">
        <v>37</v>
      </c>
      <c r="K30" s="1020">
        <v>87802</v>
      </c>
      <c r="L30" s="1020">
        <v>-87802</v>
      </c>
      <c r="M30" s="170" t="s">
        <v>37</v>
      </c>
      <c r="N30" s="170" t="s">
        <v>37</v>
      </c>
      <c r="O30" s="170" t="s">
        <v>37</v>
      </c>
      <c r="P30" s="170" t="s">
        <v>37</v>
      </c>
    </row>
    <row r="31" spans="2:16" ht="15.75">
      <c r="B31" s="935" t="s">
        <v>1073</v>
      </c>
      <c r="C31" s="1017" t="s">
        <v>1074</v>
      </c>
      <c r="D31" s="170" t="s">
        <v>37</v>
      </c>
      <c r="E31" s="170" t="s">
        <v>37</v>
      </c>
      <c r="F31" s="170" t="s">
        <v>37</v>
      </c>
      <c r="G31" s="170" t="s">
        <v>37</v>
      </c>
      <c r="H31" s="1020">
        <v>1230845</v>
      </c>
      <c r="I31" s="170" t="s">
        <v>37</v>
      </c>
      <c r="J31" s="170" t="s">
        <v>37</v>
      </c>
      <c r="K31" s="170" t="s">
        <v>37</v>
      </c>
      <c r="L31" s="1020">
        <v>-1230845</v>
      </c>
      <c r="M31" s="170" t="s">
        <v>37</v>
      </c>
      <c r="N31" s="170" t="s">
        <v>37</v>
      </c>
      <c r="O31" s="170" t="s">
        <v>37</v>
      </c>
      <c r="P31" s="170" t="s">
        <v>37</v>
      </c>
    </row>
    <row r="32" spans="2:16" ht="16.5" thickBot="1">
      <c r="B32" s="935" t="s">
        <v>1075</v>
      </c>
      <c r="C32" s="1017" t="s">
        <v>955</v>
      </c>
      <c r="D32" s="170" t="s">
        <v>37</v>
      </c>
      <c r="E32" s="170" t="s">
        <v>37</v>
      </c>
      <c r="F32" s="170" t="s">
        <v>37</v>
      </c>
      <c r="G32" s="170" t="s">
        <v>37</v>
      </c>
      <c r="H32" s="170" t="s">
        <v>37</v>
      </c>
      <c r="I32" s="170" t="s">
        <v>37</v>
      </c>
      <c r="J32" s="170" t="s">
        <v>37</v>
      </c>
      <c r="K32" s="170" t="s">
        <v>37</v>
      </c>
      <c r="L32" s="170" t="s">
        <v>37</v>
      </c>
      <c r="M32" s="1020">
        <v>44824</v>
      </c>
      <c r="N32" s="1020">
        <v>44824</v>
      </c>
      <c r="O32" s="1020">
        <v>1631</v>
      </c>
      <c r="P32" s="1020">
        <v>46455</v>
      </c>
    </row>
    <row r="33" spans="2:16" ht="15.75">
      <c r="B33" s="919" t="s">
        <v>1076</v>
      </c>
      <c r="C33" s="1021"/>
      <c r="D33" s="1022">
        <v>4946375</v>
      </c>
      <c r="E33" s="1022">
        <v>-65723</v>
      </c>
      <c r="F33" s="1022">
        <v>1037141</v>
      </c>
      <c r="G33" s="1022">
        <v>550740</v>
      </c>
      <c r="H33" s="1022">
        <v>4533622</v>
      </c>
      <c r="I33" s="1023" t="s">
        <v>37</v>
      </c>
      <c r="J33" s="1022">
        <v>62539</v>
      </c>
      <c r="K33" s="1022">
        <v>87802</v>
      </c>
      <c r="L33" s="1023" t="s">
        <v>37</v>
      </c>
      <c r="M33" s="1022">
        <v>-132604</v>
      </c>
      <c r="N33" s="1022">
        <v>11019892</v>
      </c>
      <c r="O33" s="1022">
        <v>1463860</v>
      </c>
      <c r="P33" s="1022">
        <v>12483752</v>
      </c>
    </row>
    <row r="34" spans="2:16" ht="15.75">
      <c r="B34" s="935" t="s">
        <v>1077</v>
      </c>
      <c r="C34" s="1017" t="s">
        <v>1078</v>
      </c>
      <c r="D34" s="1020">
        <v>101000</v>
      </c>
      <c r="E34" s="170" t="s">
        <v>37</v>
      </c>
      <c r="F34" s="170" t="s">
        <v>37</v>
      </c>
      <c r="G34" s="170" t="s">
        <v>37</v>
      </c>
      <c r="H34" s="1020">
        <v>-101000</v>
      </c>
      <c r="I34" s="170" t="s">
        <v>37</v>
      </c>
      <c r="J34" s="174" t="s">
        <v>37</v>
      </c>
      <c r="K34" s="174" t="s">
        <v>37</v>
      </c>
      <c r="L34" s="174" t="s">
        <v>37</v>
      </c>
      <c r="M34" s="174" t="s">
        <v>37</v>
      </c>
      <c r="N34" s="170" t="s">
        <v>37</v>
      </c>
      <c r="O34" s="1020">
        <v>1891051</v>
      </c>
      <c r="P34" s="1020">
        <v>1891051</v>
      </c>
    </row>
    <row r="35" spans="2:16" ht="15.75">
      <c r="B35" s="935" t="s">
        <v>1079</v>
      </c>
      <c r="C35" s="1017" t="s">
        <v>1080</v>
      </c>
      <c r="D35" s="170" t="s">
        <v>37</v>
      </c>
      <c r="E35" s="170" t="s">
        <v>37</v>
      </c>
      <c r="F35" s="170" t="s">
        <v>37</v>
      </c>
      <c r="G35" s="170" t="s">
        <v>37</v>
      </c>
      <c r="H35" s="170" t="s">
        <v>37</v>
      </c>
      <c r="I35" s="170" t="s">
        <v>37</v>
      </c>
      <c r="J35" s="174" t="s">
        <v>37</v>
      </c>
      <c r="K35" s="1020">
        <v>-87802</v>
      </c>
      <c r="L35" s="174" t="s">
        <v>37</v>
      </c>
      <c r="M35" s="174" t="s">
        <v>37</v>
      </c>
      <c r="N35" s="1020">
        <v>-87802</v>
      </c>
      <c r="O35" s="1020">
        <v>-477026</v>
      </c>
      <c r="P35" s="1020">
        <v>-564828</v>
      </c>
    </row>
    <row r="36" spans="2:16" ht="15.75">
      <c r="B36" s="935" t="s">
        <v>1060</v>
      </c>
      <c r="C36" s="1017" t="s">
        <v>1065</v>
      </c>
      <c r="D36" s="170" t="s">
        <v>37</v>
      </c>
      <c r="E36" s="170" t="s">
        <v>37</v>
      </c>
      <c r="F36" s="1020">
        <v>-275283</v>
      </c>
      <c r="G36" s="170" t="s">
        <v>37</v>
      </c>
      <c r="H36" s="170" t="s">
        <v>37</v>
      </c>
      <c r="I36" s="170" t="s">
        <v>37</v>
      </c>
      <c r="J36" s="170" t="s">
        <v>37</v>
      </c>
      <c r="K36" s="170" t="s">
        <v>37</v>
      </c>
      <c r="L36" s="170" t="s">
        <v>37</v>
      </c>
      <c r="M36" s="170" t="s">
        <v>37</v>
      </c>
      <c r="N36" s="1020">
        <v>-275283</v>
      </c>
      <c r="O36" s="1020">
        <v>237648</v>
      </c>
      <c r="P36" s="1020">
        <v>-37635</v>
      </c>
    </row>
    <row r="37" spans="2:16" ht="15.75">
      <c r="B37" s="935" t="s">
        <v>1064</v>
      </c>
      <c r="C37" s="1017" t="s">
        <v>1065</v>
      </c>
      <c r="D37" s="174" t="s">
        <v>37</v>
      </c>
      <c r="E37" s="174" t="s">
        <v>37</v>
      </c>
      <c r="F37" s="1020">
        <v>7993</v>
      </c>
      <c r="G37" s="170" t="s">
        <v>37</v>
      </c>
      <c r="H37" s="170" t="s">
        <v>37</v>
      </c>
      <c r="I37" s="170" t="s">
        <v>37</v>
      </c>
      <c r="J37" s="170" t="s">
        <v>37</v>
      </c>
      <c r="K37" s="170" t="s">
        <v>37</v>
      </c>
      <c r="L37" s="170" t="s">
        <v>37</v>
      </c>
      <c r="M37" s="170" t="s">
        <v>37</v>
      </c>
      <c r="N37" s="1020">
        <v>7993</v>
      </c>
      <c r="O37" s="170">
        <v>651</v>
      </c>
      <c r="P37" s="1020">
        <v>8644</v>
      </c>
    </row>
    <row r="38" spans="2:16" ht="15.75">
      <c r="B38" s="935" t="s">
        <v>1063</v>
      </c>
      <c r="C38" s="1017" t="s">
        <v>1081</v>
      </c>
      <c r="D38" s="174" t="s">
        <v>37</v>
      </c>
      <c r="E38" s="174" t="s">
        <v>37</v>
      </c>
      <c r="F38" s="1020">
        <v>6878</v>
      </c>
      <c r="G38" s="170" t="s">
        <v>37</v>
      </c>
      <c r="H38" s="170" t="s">
        <v>37</v>
      </c>
      <c r="I38" s="170" t="s">
        <v>37</v>
      </c>
      <c r="J38" s="170" t="s">
        <v>37</v>
      </c>
      <c r="K38" s="170" t="s">
        <v>37</v>
      </c>
      <c r="L38" s="476" t="s">
        <v>37</v>
      </c>
      <c r="M38" s="1024" t="s">
        <v>37</v>
      </c>
      <c r="N38" s="1020">
        <v>6878</v>
      </c>
      <c r="O38" s="170" t="s">
        <v>37</v>
      </c>
      <c r="P38" s="1020">
        <v>6878</v>
      </c>
    </row>
    <row r="39" spans="2:16" ht="15.75">
      <c r="B39" s="935" t="s">
        <v>1082</v>
      </c>
      <c r="C39" s="1017"/>
      <c r="D39" s="1019"/>
      <c r="E39" s="1019"/>
      <c r="F39" s="1019"/>
      <c r="G39" s="1019"/>
      <c r="H39" s="170" t="s">
        <v>37</v>
      </c>
      <c r="I39" s="170" t="s">
        <v>37</v>
      </c>
      <c r="J39" s="170" t="s">
        <v>37</v>
      </c>
      <c r="K39" s="170" t="s">
        <v>37</v>
      </c>
      <c r="L39" s="476" t="s">
        <v>37</v>
      </c>
      <c r="M39" s="1024" t="s">
        <v>37</v>
      </c>
      <c r="N39" s="170" t="s">
        <v>37</v>
      </c>
      <c r="O39" s="170" t="s">
        <v>37</v>
      </c>
      <c r="P39" s="170" t="s">
        <v>37</v>
      </c>
    </row>
    <row r="40" spans="2:16" ht="15.75">
      <c r="B40" s="935" t="s">
        <v>945</v>
      </c>
      <c r="C40" s="1017"/>
      <c r="D40" s="174" t="s">
        <v>37</v>
      </c>
      <c r="E40" s="174" t="s">
        <v>37</v>
      </c>
      <c r="F40" s="174" t="s">
        <v>37</v>
      </c>
      <c r="G40" s="170" t="s">
        <v>37</v>
      </c>
      <c r="H40" s="170" t="s">
        <v>37</v>
      </c>
      <c r="I40" s="170" t="s">
        <v>37</v>
      </c>
      <c r="J40" s="170" t="s">
        <v>37</v>
      </c>
      <c r="K40" s="170" t="s">
        <v>37</v>
      </c>
      <c r="L40" s="1020">
        <v>1894219</v>
      </c>
      <c r="M40" s="170" t="s">
        <v>37</v>
      </c>
      <c r="N40" s="1020">
        <v>1894219</v>
      </c>
      <c r="O40" s="1020">
        <v>689315</v>
      </c>
      <c r="P40" s="1020">
        <v>2583534</v>
      </c>
    </row>
    <row r="41" spans="2:16" ht="15.75">
      <c r="B41" s="935" t="s">
        <v>1067</v>
      </c>
      <c r="C41" s="1017"/>
      <c r="D41" s="174" t="s">
        <v>37</v>
      </c>
      <c r="E41" s="174" t="s">
        <v>37</v>
      </c>
      <c r="F41" s="174" t="s">
        <v>37</v>
      </c>
      <c r="G41" s="1019"/>
      <c r="H41" s="1019"/>
      <c r="I41" s="1019"/>
      <c r="J41" s="1019"/>
      <c r="K41" s="1019"/>
      <c r="L41" s="1019"/>
      <c r="M41" s="1019"/>
      <c r="N41" s="170" t="s">
        <v>37</v>
      </c>
      <c r="O41" s="1019"/>
      <c r="P41" s="170" t="s">
        <v>37</v>
      </c>
    </row>
    <row r="42" spans="2:16" ht="15.75">
      <c r="B42" s="935" t="s">
        <v>1068</v>
      </c>
      <c r="C42" s="1017" t="s">
        <v>1069</v>
      </c>
      <c r="D42" s="174" t="s">
        <v>37</v>
      </c>
      <c r="E42" s="174" t="s">
        <v>37</v>
      </c>
      <c r="F42" s="174" t="s">
        <v>37</v>
      </c>
      <c r="G42" s="1020">
        <v>94711</v>
      </c>
      <c r="H42" s="170" t="s">
        <v>37</v>
      </c>
      <c r="I42" s="170" t="s">
        <v>37</v>
      </c>
      <c r="J42" s="170" t="s">
        <v>37</v>
      </c>
      <c r="K42" s="170" t="s">
        <v>37</v>
      </c>
      <c r="L42" s="1020">
        <v>-94711</v>
      </c>
      <c r="M42" s="170" t="s">
        <v>37</v>
      </c>
      <c r="N42" s="170" t="s">
        <v>37</v>
      </c>
      <c r="O42" s="170" t="s">
        <v>37</v>
      </c>
      <c r="P42" s="170" t="s">
        <v>37</v>
      </c>
    </row>
    <row r="43" spans="2:16" ht="15.75">
      <c r="B43" s="935" t="s">
        <v>1070</v>
      </c>
      <c r="C43" s="1017" t="s">
        <v>1071</v>
      </c>
      <c r="D43" s="174" t="s">
        <v>37</v>
      </c>
      <c r="E43" s="174" t="s">
        <v>37</v>
      </c>
      <c r="F43" s="174" t="s">
        <v>37</v>
      </c>
      <c r="G43" s="170" t="s">
        <v>37</v>
      </c>
      <c r="H43" s="170" t="s">
        <v>37</v>
      </c>
      <c r="I43" s="170" t="s">
        <v>37</v>
      </c>
      <c r="J43" s="170" t="s">
        <v>37</v>
      </c>
      <c r="K43" s="170" t="s">
        <v>37</v>
      </c>
      <c r="L43" s="1020">
        <v>-692007</v>
      </c>
      <c r="M43" s="170" t="s">
        <v>37</v>
      </c>
      <c r="N43" s="1020">
        <v>-692007</v>
      </c>
      <c r="O43" s="170" t="s">
        <v>37</v>
      </c>
      <c r="P43" s="1020">
        <v>-692007</v>
      </c>
    </row>
    <row r="44" spans="2:16" ht="15.75">
      <c r="B44" s="935" t="s">
        <v>1083</v>
      </c>
      <c r="C44" s="1017" t="s">
        <v>1080</v>
      </c>
      <c r="D44" s="174" t="s">
        <v>37</v>
      </c>
      <c r="E44" s="174" t="s">
        <v>37</v>
      </c>
      <c r="F44" s="174" t="s">
        <v>37</v>
      </c>
      <c r="G44" s="170" t="s">
        <v>37</v>
      </c>
      <c r="H44" s="170" t="s">
        <v>37</v>
      </c>
      <c r="I44" s="1020">
        <v>1107501</v>
      </c>
      <c r="J44" s="170" t="s">
        <v>37</v>
      </c>
      <c r="K44" s="170" t="s">
        <v>37</v>
      </c>
      <c r="L44" s="1020">
        <v>-1107501</v>
      </c>
      <c r="M44" s="170" t="s">
        <v>37</v>
      </c>
      <c r="N44" s="170" t="s">
        <v>37</v>
      </c>
      <c r="O44" s="170" t="s">
        <v>37</v>
      </c>
      <c r="P44" s="170" t="s">
        <v>37</v>
      </c>
    </row>
    <row r="45" spans="2:16" ht="16.5" thickBot="1">
      <c r="B45" s="935" t="s">
        <v>1075</v>
      </c>
      <c r="C45" s="1017" t="s">
        <v>955</v>
      </c>
      <c r="D45" s="174" t="s">
        <v>37</v>
      </c>
      <c r="E45" s="174" t="s">
        <v>37</v>
      </c>
      <c r="F45" s="174" t="s">
        <v>37</v>
      </c>
      <c r="G45" s="170" t="s">
        <v>37</v>
      </c>
      <c r="H45" s="170" t="s">
        <v>37</v>
      </c>
      <c r="I45" s="170" t="s">
        <v>37</v>
      </c>
      <c r="J45" s="170" t="s">
        <v>37</v>
      </c>
      <c r="K45" s="170" t="s">
        <v>37</v>
      </c>
      <c r="L45" s="170" t="s">
        <v>37</v>
      </c>
      <c r="M45" s="1020">
        <v>23620</v>
      </c>
      <c r="N45" s="1020">
        <v>23620</v>
      </c>
      <c r="O45" s="1020">
        <v>12687</v>
      </c>
      <c r="P45" s="1020">
        <v>36307</v>
      </c>
    </row>
    <row r="46" spans="2:16" ht="16.5" thickBot="1">
      <c r="B46" s="919" t="s">
        <v>1084</v>
      </c>
      <c r="C46" s="1021"/>
      <c r="D46" s="1025">
        <v>5047375</v>
      </c>
      <c r="E46" s="1025">
        <v>-65723</v>
      </c>
      <c r="F46" s="1025">
        <v>776729</v>
      </c>
      <c r="G46" s="1025">
        <v>645451</v>
      </c>
      <c r="H46" s="1025">
        <v>4432622</v>
      </c>
      <c r="I46" s="1025">
        <v>1107501</v>
      </c>
      <c r="J46" s="1025">
        <v>62539</v>
      </c>
      <c r="K46" s="1026" t="s">
        <v>37</v>
      </c>
      <c r="L46" s="1026" t="s">
        <v>37</v>
      </c>
      <c r="M46" s="1025">
        <v>-108984</v>
      </c>
      <c r="N46" s="1025">
        <v>11897510</v>
      </c>
      <c r="O46" s="1025">
        <v>3818186</v>
      </c>
      <c r="P46" s="1025">
        <v>15715696</v>
      </c>
    </row>
    <row r="47" spans="2:16" ht="16.5" thickTop="1">
      <c r="B47" s="417"/>
      <c r="C47" s="417"/>
      <c r="D47" s="417"/>
      <c r="E47" s="65"/>
      <c r="F47" s="65"/>
    </row>
    <row r="48" spans="2:16" ht="15.75">
      <c r="B48" s="1484" t="s">
        <v>1085</v>
      </c>
      <c r="C48" s="1484"/>
      <c r="D48" s="1484"/>
      <c r="E48" s="1484"/>
      <c r="F48" s="1484"/>
      <c r="G48" s="1484"/>
      <c r="H48" s="1484"/>
      <c r="I48" s="1484"/>
      <c r="J48" s="1484"/>
      <c r="K48" s="1484"/>
      <c r="L48" s="1484"/>
      <c r="M48" s="1484"/>
      <c r="N48" s="1484"/>
      <c r="O48" s="1484"/>
      <c r="P48" s="1484"/>
    </row>
    <row r="49" spans="2:6" ht="15.75">
      <c r="B49" s="417"/>
      <c r="C49" s="417"/>
      <c r="D49" s="417"/>
      <c r="E49" s="65"/>
      <c r="F49" s="65"/>
    </row>
    <row r="50" spans="2:6" ht="15.75">
      <c r="B50" s="417"/>
      <c r="C50" s="417"/>
      <c r="D50" s="417"/>
      <c r="E50" s="65"/>
      <c r="F50" s="65"/>
    </row>
    <row r="51" spans="2:6" ht="15.75" hidden="1">
      <c r="B51" s="417"/>
      <c r="C51" s="417"/>
      <c r="D51" s="417"/>
      <c r="E51" s="65"/>
      <c r="F51" s="65"/>
    </row>
    <row r="52" spans="2:6" ht="15.75" hidden="1">
      <c r="B52" s="417"/>
      <c r="C52" s="417"/>
      <c r="D52" s="417"/>
      <c r="E52" s="65"/>
      <c r="F52" s="65"/>
    </row>
    <row r="53" spans="2:6" ht="15.75" hidden="1">
      <c r="B53" s="417"/>
      <c r="C53" s="417"/>
      <c r="D53" s="417"/>
      <c r="E53" s="65"/>
      <c r="F53" s="65"/>
    </row>
    <row r="54" spans="2:6" ht="15.75" hidden="1">
      <c r="B54" s="417"/>
      <c r="C54" s="417"/>
      <c r="D54" s="417"/>
      <c r="E54" s="65"/>
      <c r="F54" s="65"/>
    </row>
    <row r="55" spans="2:6" ht="15.75" hidden="1">
      <c r="B55" s="417"/>
      <c r="C55" s="417"/>
      <c r="D55" s="417"/>
      <c r="E55" s="65"/>
      <c r="F55" s="65"/>
    </row>
    <row r="56" spans="2:6" ht="15.75" hidden="1">
      <c r="B56" s="417"/>
      <c r="C56" s="417"/>
      <c r="D56" s="417"/>
      <c r="E56" s="65"/>
      <c r="F56" s="65"/>
    </row>
    <row r="57" spans="2:6" ht="15.75" hidden="1">
      <c r="B57" s="417"/>
      <c r="C57" s="417"/>
      <c r="D57" s="417"/>
      <c r="E57" s="65"/>
      <c r="F57" s="65"/>
    </row>
    <row r="58" spans="2:6" ht="15.75" hidden="1">
      <c r="B58" s="417"/>
      <c r="C58" s="417"/>
      <c r="D58" s="417"/>
      <c r="E58" s="65"/>
      <c r="F58" s="65"/>
    </row>
    <row r="59" spans="2:6" ht="15.75" hidden="1">
      <c r="B59" s="417"/>
      <c r="C59" s="417"/>
      <c r="D59" s="417"/>
      <c r="E59" s="65"/>
      <c r="F59" s="65"/>
    </row>
    <row r="60" spans="2:6" ht="15.75" hidden="1">
      <c r="B60" s="417"/>
      <c r="C60" s="417"/>
      <c r="D60" s="417"/>
      <c r="E60" s="65"/>
      <c r="F60" s="65"/>
    </row>
    <row r="61" spans="2:6" ht="15.75" hidden="1">
      <c r="B61" s="417"/>
      <c r="C61" s="417"/>
      <c r="D61" s="417"/>
      <c r="E61" s="65"/>
      <c r="F61" s="65"/>
    </row>
    <row r="62" spans="2:6" ht="15.75" hidden="1">
      <c r="B62" s="417"/>
      <c r="C62" s="417"/>
      <c r="D62" s="417"/>
      <c r="E62" s="65"/>
      <c r="F62" s="65"/>
    </row>
    <row r="63" spans="2:6" ht="15.75" hidden="1">
      <c r="B63" s="417"/>
      <c r="C63" s="417"/>
      <c r="D63" s="417"/>
      <c r="E63" s="65"/>
      <c r="F63" s="65"/>
    </row>
    <row r="64" spans="2:6" ht="15.75" hidden="1">
      <c r="B64" s="417"/>
      <c r="C64" s="417"/>
      <c r="D64" s="417"/>
      <c r="E64" s="65"/>
      <c r="F64" s="65"/>
    </row>
    <row r="65" spans="2:6" ht="15.75" hidden="1">
      <c r="B65" s="417"/>
      <c r="C65" s="417"/>
      <c r="D65" s="417"/>
      <c r="E65" s="65"/>
      <c r="F65" s="65"/>
    </row>
    <row r="66" spans="2:6" ht="15.75" hidden="1">
      <c r="B66" s="417"/>
      <c r="C66" s="417"/>
      <c r="D66" s="417"/>
      <c r="E66" s="65"/>
      <c r="F66" s="65"/>
    </row>
    <row r="67" spans="2:6" ht="15.75" hidden="1">
      <c r="B67" s="417"/>
      <c r="C67" s="417"/>
      <c r="D67" s="417"/>
      <c r="E67" s="65"/>
      <c r="F67" s="65"/>
    </row>
    <row r="68" spans="2:6" ht="15.75" hidden="1">
      <c r="B68" s="417"/>
      <c r="C68" s="417"/>
      <c r="D68" s="417"/>
      <c r="E68" s="65"/>
      <c r="F68" s="65"/>
    </row>
    <row r="69" spans="2:6" ht="15.75" hidden="1">
      <c r="B69" s="417"/>
      <c r="C69" s="417"/>
      <c r="D69" s="417"/>
      <c r="E69" s="65"/>
      <c r="F69" s="65"/>
    </row>
    <row r="70" spans="2:6" ht="15.75" hidden="1">
      <c r="B70" s="417"/>
      <c r="C70" s="417"/>
      <c r="D70" s="417"/>
      <c r="E70" s="65"/>
      <c r="F70" s="65"/>
    </row>
    <row r="71" spans="2:6" ht="15.75" hidden="1">
      <c r="B71" s="417"/>
      <c r="C71" s="417"/>
      <c r="D71" s="417"/>
      <c r="E71" s="65"/>
      <c r="F71" s="65"/>
    </row>
    <row r="72" spans="2:6" ht="15.75" hidden="1">
      <c r="B72" s="417"/>
      <c r="C72" s="417"/>
      <c r="D72" s="417"/>
      <c r="E72" s="65"/>
      <c r="F72" s="65"/>
    </row>
    <row r="73" spans="2:6" ht="15.75" hidden="1">
      <c r="B73" s="417"/>
      <c r="C73" s="417"/>
      <c r="D73" s="417"/>
      <c r="E73" s="65"/>
      <c r="F73" s="65"/>
    </row>
    <row r="74" spans="2:6" ht="15.75" hidden="1">
      <c r="B74" s="417"/>
      <c r="C74" s="417"/>
      <c r="D74" s="417"/>
      <c r="E74" s="65"/>
      <c r="F74" s="65"/>
    </row>
    <row r="75" spans="2:6" ht="15.75" hidden="1">
      <c r="B75" s="417"/>
      <c r="C75" s="417"/>
      <c r="D75" s="417"/>
      <c r="E75" s="65"/>
      <c r="F75" s="65"/>
    </row>
    <row r="76" spans="2:6" ht="15.75" hidden="1">
      <c r="B76" s="417"/>
      <c r="C76" s="417"/>
      <c r="D76" s="417"/>
      <c r="E76" s="65"/>
      <c r="F76" s="65"/>
    </row>
    <row r="77" spans="2:6" ht="15.75" hidden="1">
      <c r="B77" s="417"/>
      <c r="C77" s="417"/>
      <c r="D77" s="417"/>
      <c r="E77" s="65"/>
      <c r="F77" s="65"/>
    </row>
    <row r="78" spans="2:6" ht="15.75" hidden="1">
      <c r="B78" s="417"/>
      <c r="C78" s="417"/>
      <c r="D78" s="417"/>
      <c r="E78" s="65"/>
      <c r="F78" s="65"/>
    </row>
    <row r="79" spans="2:6" ht="15.75" hidden="1">
      <c r="B79" s="417"/>
      <c r="C79" s="417"/>
      <c r="D79" s="417"/>
      <c r="E79" s="65"/>
      <c r="F79" s="65"/>
    </row>
    <row r="80" spans="2:6" ht="15.75" hidden="1">
      <c r="B80" s="417"/>
      <c r="C80" s="417"/>
      <c r="D80" s="417"/>
      <c r="E80" s="65"/>
      <c r="F80" s="65"/>
    </row>
    <row r="81" spans="2:6" ht="15.75" hidden="1">
      <c r="B81" s="417"/>
      <c r="C81" s="417"/>
      <c r="D81" s="417"/>
      <c r="E81" s="65"/>
      <c r="F81" s="65"/>
    </row>
    <row r="82" spans="2:6" ht="15.75" hidden="1">
      <c r="B82" s="417"/>
      <c r="C82" s="417"/>
      <c r="D82" s="417"/>
      <c r="E82" s="65"/>
      <c r="F82" s="65"/>
    </row>
    <row r="83" spans="2:6" ht="15.75" hidden="1">
      <c r="B83" s="417"/>
      <c r="C83" s="417"/>
      <c r="D83" s="417"/>
      <c r="E83" s="65"/>
      <c r="F83" s="65"/>
    </row>
    <row r="84" spans="2:6" ht="15.75" hidden="1">
      <c r="B84" s="417"/>
      <c r="C84" s="417"/>
      <c r="D84" s="417"/>
      <c r="E84" s="65"/>
      <c r="F84" s="65"/>
    </row>
    <row r="85" spans="2:6" ht="15.75" hidden="1">
      <c r="B85" s="417"/>
      <c r="C85" s="417"/>
      <c r="D85" s="417"/>
      <c r="E85" s="65"/>
      <c r="F85" s="65"/>
    </row>
    <row r="86" spans="2:6" ht="15.75" hidden="1">
      <c r="B86" s="417"/>
      <c r="C86" s="417"/>
      <c r="D86" s="417"/>
      <c r="E86" s="65"/>
      <c r="F86" s="65"/>
    </row>
    <row r="87" spans="2:6" ht="15.75" hidden="1">
      <c r="B87" s="417"/>
      <c r="C87" s="417"/>
      <c r="D87" s="417"/>
      <c r="E87" s="65"/>
      <c r="F87" s="65"/>
    </row>
    <row r="88" spans="2:6" ht="15.75" hidden="1">
      <c r="B88" s="417"/>
      <c r="C88" s="417"/>
      <c r="D88" s="417"/>
      <c r="E88" s="65"/>
      <c r="F88" s="65"/>
    </row>
    <row r="89" spans="2:6" ht="15.75" hidden="1">
      <c r="B89" s="417"/>
      <c r="C89" s="417"/>
      <c r="D89" s="417"/>
      <c r="E89" s="65"/>
      <c r="F89" s="65"/>
    </row>
    <row r="90" spans="2:6" ht="15.75" hidden="1">
      <c r="B90" s="417"/>
      <c r="C90" s="417"/>
      <c r="D90" s="417"/>
      <c r="E90" s="65"/>
      <c r="F90" s="65"/>
    </row>
    <row r="91" spans="2:6" ht="15.75" hidden="1">
      <c r="B91" s="417"/>
      <c r="C91" s="417"/>
      <c r="D91" s="417"/>
      <c r="E91" s="65"/>
      <c r="F91" s="65"/>
    </row>
    <row r="92" spans="2:6" ht="15.75" hidden="1">
      <c r="B92" s="417"/>
      <c r="C92" s="417"/>
      <c r="D92" s="417"/>
      <c r="E92" s="65"/>
      <c r="F92" s="65"/>
    </row>
    <row r="93" spans="2:6" ht="15.75" hidden="1">
      <c r="B93" s="417"/>
      <c r="C93" s="417"/>
      <c r="D93" s="417"/>
      <c r="E93" s="65"/>
      <c r="F93" s="65"/>
    </row>
    <row r="94" spans="2:6" ht="15.75" hidden="1">
      <c r="B94" s="417"/>
      <c r="C94" s="417"/>
      <c r="D94" s="417"/>
      <c r="E94" s="65"/>
      <c r="F94" s="65"/>
    </row>
    <row r="95" spans="2:6" ht="15.75" hidden="1">
      <c r="B95" s="417"/>
      <c r="C95" s="417"/>
      <c r="D95" s="417"/>
      <c r="E95" s="65"/>
      <c r="F95" s="65"/>
    </row>
    <row r="96" spans="2:6" ht="15.75" hidden="1">
      <c r="B96" s="417"/>
      <c r="C96" s="417"/>
      <c r="D96" s="417"/>
      <c r="E96" s="65"/>
      <c r="F96" s="65"/>
    </row>
    <row r="97" spans="2:6" ht="15.75" hidden="1">
      <c r="B97" s="417"/>
      <c r="C97" s="417"/>
      <c r="D97" s="417"/>
      <c r="E97" s="65"/>
      <c r="F97" s="65"/>
    </row>
    <row r="98" spans="2:6" ht="15.75" hidden="1">
      <c r="B98" s="417"/>
      <c r="C98" s="417"/>
      <c r="D98" s="417"/>
      <c r="E98" s="65"/>
      <c r="F98" s="65"/>
    </row>
    <row r="99" spans="2:6" ht="15.75" hidden="1">
      <c r="B99" s="417"/>
      <c r="C99" s="417"/>
      <c r="D99" s="417"/>
      <c r="E99" s="65"/>
      <c r="F99" s="65"/>
    </row>
    <row r="100" spans="2:6" ht="15.75" hidden="1">
      <c r="B100" s="417"/>
      <c r="C100" s="417"/>
      <c r="D100" s="417"/>
      <c r="E100" s="65"/>
      <c r="F100" s="65"/>
    </row>
    <row r="101" spans="2:6" ht="15.75" hidden="1">
      <c r="B101" s="417"/>
      <c r="C101" s="417"/>
      <c r="D101" s="417"/>
      <c r="E101" s="65"/>
      <c r="F101" s="65"/>
    </row>
    <row r="102" spans="2:6" ht="15.75" hidden="1">
      <c r="B102" s="417"/>
      <c r="C102" s="417"/>
      <c r="D102" s="417"/>
      <c r="E102" s="65"/>
      <c r="F102" s="65"/>
    </row>
    <row r="103" spans="2:6" ht="15.75" hidden="1">
      <c r="B103" s="417"/>
      <c r="C103" s="417"/>
      <c r="D103" s="417"/>
      <c r="E103" s="65"/>
      <c r="F103" s="65"/>
    </row>
    <row r="104" spans="2:6" ht="15.75" hidden="1">
      <c r="B104" s="417"/>
      <c r="C104" s="417"/>
      <c r="D104" s="417"/>
      <c r="E104" s="65"/>
      <c r="F104" s="65"/>
    </row>
    <row r="105" spans="2:6" ht="15.75" hidden="1">
      <c r="B105" s="417"/>
      <c r="C105" s="417"/>
      <c r="D105" s="417"/>
      <c r="E105" s="65"/>
      <c r="F105" s="65"/>
    </row>
    <row r="106" spans="2:6" ht="15.75" hidden="1">
      <c r="B106" s="417"/>
      <c r="C106" s="417"/>
      <c r="D106" s="417"/>
      <c r="E106" s="65"/>
      <c r="F106" s="65"/>
    </row>
    <row r="107" spans="2:6" ht="15.75" hidden="1">
      <c r="B107" s="417"/>
      <c r="C107" s="417"/>
      <c r="D107" s="417"/>
      <c r="E107" s="65"/>
      <c r="F107" s="65"/>
    </row>
    <row r="108" spans="2:6" ht="15.75" hidden="1">
      <c r="B108" s="417"/>
      <c r="C108" s="417"/>
      <c r="D108" s="417"/>
      <c r="E108" s="65"/>
      <c r="F108" s="65"/>
    </row>
    <row r="109" spans="2:6" ht="15.75" hidden="1">
      <c r="B109" s="417"/>
      <c r="C109" s="417"/>
      <c r="D109" s="417"/>
      <c r="E109" s="65"/>
      <c r="F109" s="65"/>
    </row>
    <row r="110" spans="2:6" ht="15.75" hidden="1">
      <c r="B110" s="417"/>
      <c r="C110" s="417"/>
      <c r="D110" s="417"/>
      <c r="E110" s="65"/>
      <c r="F110" s="65"/>
    </row>
    <row r="111" spans="2:6" ht="15.75" hidden="1">
      <c r="B111" s="417"/>
      <c r="C111" s="417"/>
      <c r="D111" s="417"/>
      <c r="E111" s="65"/>
      <c r="F111" s="65"/>
    </row>
    <row r="112" spans="2:6" ht="15.75" hidden="1">
      <c r="B112" s="417"/>
      <c r="C112" s="417"/>
      <c r="D112" s="417"/>
      <c r="E112" s="65"/>
      <c r="F112" s="65"/>
    </row>
    <row r="113" spans="2:6" ht="15.75" hidden="1">
      <c r="B113" s="417"/>
      <c r="C113" s="417"/>
      <c r="D113" s="417"/>
      <c r="E113" s="65"/>
      <c r="F113" s="65"/>
    </row>
    <row r="114" spans="2:6" ht="15.75" hidden="1">
      <c r="B114" s="417"/>
      <c r="C114" s="417"/>
      <c r="D114" s="417"/>
      <c r="E114" s="65"/>
      <c r="F114" s="65"/>
    </row>
    <row r="115" spans="2:6" ht="15.75" hidden="1">
      <c r="B115" s="417"/>
      <c r="C115" s="417"/>
      <c r="D115" s="417"/>
      <c r="E115" s="65"/>
      <c r="F115" s="65"/>
    </row>
    <row r="116" spans="2:6" ht="15.75" hidden="1">
      <c r="B116" s="417"/>
      <c r="C116" s="417"/>
      <c r="D116" s="417"/>
      <c r="E116" s="65"/>
      <c r="F116" s="65"/>
    </row>
    <row r="117" spans="2:6" ht="15.75" hidden="1">
      <c r="B117" s="417"/>
      <c r="C117" s="417"/>
      <c r="D117" s="417"/>
      <c r="E117" s="65"/>
      <c r="F117" s="65"/>
    </row>
    <row r="118" spans="2:6" ht="15.75" hidden="1">
      <c r="B118" s="417"/>
      <c r="C118" s="417"/>
      <c r="D118" s="417"/>
      <c r="E118" s="65"/>
      <c r="F118" s="65"/>
    </row>
    <row r="119" spans="2:6" ht="15.75" hidden="1">
      <c r="B119" s="417"/>
      <c r="C119" s="417"/>
      <c r="D119" s="417"/>
      <c r="E119" s="65"/>
      <c r="F119" s="65"/>
    </row>
    <row r="120" spans="2:6" ht="15.75" hidden="1">
      <c r="B120" s="417"/>
      <c r="C120" s="417"/>
      <c r="D120" s="417"/>
      <c r="E120" s="65"/>
      <c r="F120" s="65"/>
    </row>
    <row r="121" spans="2:6" ht="15.75" hidden="1">
      <c r="B121" s="417"/>
      <c r="C121" s="417"/>
      <c r="D121" s="417"/>
      <c r="E121" s="65"/>
      <c r="F121" s="65"/>
    </row>
    <row r="122" spans="2:6" ht="15.75" hidden="1">
      <c r="B122" s="417"/>
      <c r="C122" s="417"/>
      <c r="D122" s="417"/>
      <c r="E122" s="65"/>
      <c r="F122" s="65"/>
    </row>
    <row r="123" spans="2:6" ht="15.75" hidden="1">
      <c r="B123" s="417"/>
      <c r="C123" s="417"/>
      <c r="D123" s="417"/>
      <c r="E123" s="65"/>
      <c r="F123" s="65"/>
    </row>
    <row r="124" spans="2:6" ht="15.75" hidden="1">
      <c r="B124" s="417"/>
      <c r="C124" s="417"/>
      <c r="D124" s="417"/>
      <c r="E124" s="65"/>
      <c r="F124" s="65"/>
    </row>
    <row r="125" spans="2:6" ht="15.75" hidden="1">
      <c r="B125" s="417"/>
      <c r="C125" s="417"/>
      <c r="D125" s="417"/>
      <c r="E125" s="65"/>
      <c r="F125" s="65"/>
    </row>
    <row r="126" spans="2:6" ht="15.75" hidden="1">
      <c r="B126" s="417"/>
      <c r="C126" s="417"/>
      <c r="D126" s="417"/>
      <c r="E126" s="65"/>
      <c r="F126" s="65"/>
    </row>
    <row r="127" spans="2:6" ht="15.75" hidden="1">
      <c r="B127" s="417"/>
      <c r="C127" s="417"/>
      <c r="D127" s="417"/>
      <c r="E127" s="65"/>
      <c r="F127" s="65"/>
    </row>
    <row r="128" spans="2:6" ht="15.75" hidden="1">
      <c r="B128" s="417"/>
      <c r="C128" s="417"/>
      <c r="D128" s="417"/>
      <c r="E128" s="65"/>
      <c r="F128" s="65"/>
    </row>
    <row r="129" spans="2:6" ht="15.75" hidden="1">
      <c r="B129" s="417"/>
      <c r="C129" s="417"/>
      <c r="D129" s="417"/>
      <c r="E129" s="65"/>
      <c r="F129" s="65"/>
    </row>
    <row r="130" spans="2:6" ht="15.75" hidden="1">
      <c r="B130" s="417"/>
      <c r="C130" s="417"/>
      <c r="D130" s="417"/>
      <c r="E130" s="65"/>
      <c r="F130" s="65"/>
    </row>
    <row r="131" spans="2:6" ht="15.75" hidden="1">
      <c r="B131" s="417"/>
      <c r="C131" s="417"/>
      <c r="D131" s="417"/>
      <c r="E131" s="65"/>
      <c r="F131" s="65"/>
    </row>
    <row r="132" spans="2:6" ht="15.75" hidden="1">
      <c r="B132" s="417"/>
      <c r="C132" s="417"/>
      <c r="D132" s="417"/>
      <c r="E132" s="65"/>
      <c r="F132" s="65"/>
    </row>
    <row r="133" spans="2:6" ht="15.75" hidden="1">
      <c r="B133" s="417"/>
      <c r="C133" s="417"/>
      <c r="D133" s="417"/>
      <c r="E133" s="65"/>
      <c r="F133" s="65"/>
    </row>
    <row r="134" spans="2:6" ht="15.75" hidden="1">
      <c r="B134" s="417"/>
      <c r="C134" s="417"/>
      <c r="D134" s="417"/>
      <c r="E134" s="65"/>
      <c r="F134" s="65"/>
    </row>
    <row r="135" spans="2:6" ht="15.75" hidden="1">
      <c r="B135" s="417"/>
      <c r="C135" s="417"/>
      <c r="D135" s="417"/>
      <c r="E135" s="65"/>
      <c r="F135" s="65"/>
    </row>
    <row r="136" spans="2:6" ht="15.75" hidden="1">
      <c r="B136" s="417"/>
      <c r="C136" s="417"/>
      <c r="D136" s="417"/>
      <c r="E136" s="65"/>
      <c r="F136" s="65"/>
    </row>
    <row r="137" spans="2:6" ht="15.75" hidden="1">
      <c r="B137" s="417"/>
      <c r="C137" s="417"/>
      <c r="D137" s="417"/>
      <c r="E137" s="65"/>
      <c r="F137" s="65"/>
    </row>
    <row r="138" spans="2:6" ht="15.75" hidden="1">
      <c r="B138" s="417"/>
      <c r="C138" s="417"/>
      <c r="D138" s="417"/>
      <c r="E138" s="65"/>
      <c r="F138" s="65"/>
    </row>
    <row r="139" spans="2:6" ht="15.75" hidden="1">
      <c r="B139" s="417"/>
      <c r="C139" s="417"/>
      <c r="D139" s="417"/>
      <c r="E139" s="65"/>
      <c r="F139" s="65"/>
    </row>
    <row r="140" spans="2:6" ht="15.75" hidden="1">
      <c r="B140" s="417"/>
      <c r="C140" s="417"/>
      <c r="D140" s="417"/>
      <c r="E140" s="65"/>
      <c r="F140" s="65"/>
    </row>
    <row r="141" spans="2:6" ht="15.75" hidden="1">
      <c r="B141" s="417"/>
      <c r="C141" s="417"/>
      <c r="D141" s="417"/>
      <c r="E141" s="65"/>
      <c r="F141" s="65"/>
    </row>
    <row r="142" spans="2:6" ht="15.75" hidden="1">
      <c r="B142" s="417"/>
      <c r="C142" s="417"/>
      <c r="D142" s="417"/>
      <c r="E142" s="65"/>
      <c r="F142" s="65"/>
    </row>
    <row r="143" spans="2:6" ht="15.75" hidden="1">
      <c r="B143" s="417"/>
      <c r="C143" s="417"/>
      <c r="D143" s="417"/>
      <c r="E143" s="65"/>
      <c r="F143" s="65"/>
    </row>
    <row r="144" spans="2:6" ht="15.75" hidden="1">
      <c r="B144" s="417"/>
      <c r="C144" s="417"/>
      <c r="D144" s="417"/>
      <c r="E144" s="65"/>
      <c r="F144" s="65"/>
    </row>
    <row r="145" spans="2:6" ht="15.75" hidden="1">
      <c r="B145" s="417"/>
      <c r="C145" s="417"/>
      <c r="D145" s="417"/>
      <c r="E145" s="65"/>
      <c r="F145" s="65"/>
    </row>
    <row r="146" spans="2:6" ht="15.75" hidden="1">
      <c r="B146" s="417"/>
      <c r="C146" s="417"/>
      <c r="D146" s="417"/>
      <c r="E146" s="65"/>
      <c r="F146" s="65"/>
    </row>
    <row r="147" spans="2:6" ht="15.75" hidden="1">
      <c r="B147" s="417"/>
      <c r="C147" s="417"/>
      <c r="D147" s="417"/>
      <c r="E147" s="65"/>
      <c r="F147" s="65"/>
    </row>
    <row r="148" spans="2:6" ht="15.75" hidden="1">
      <c r="B148" s="417"/>
      <c r="C148" s="417"/>
      <c r="D148" s="417"/>
      <c r="E148" s="65"/>
      <c r="F148" s="65"/>
    </row>
    <row r="149" spans="2:6" ht="15.75" hidden="1">
      <c r="B149" s="417"/>
      <c r="C149" s="417"/>
      <c r="D149" s="417"/>
      <c r="E149" s="65"/>
      <c r="F149" s="65"/>
    </row>
    <row r="150" spans="2:6" ht="15.75" hidden="1">
      <c r="B150" s="417"/>
      <c r="C150" s="417"/>
      <c r="D150" s="417"/>
      <c r="E150" s="65"/>
      <c r="F150" s="65"/>
    </row>
    <row r="151" spans="2:6" ht="15.75" hidden="1">
      <c r="B151" s="417"/>
      <c r="C151" s="417"/>
      <c r="D151" s="417"/>
      <c r="E151" s="65"/>
      <c r="F151" s="65"/>
    </row>
    <row r="152" spans="2:6" ht="15.75" hidden="1">
      <c r="B152" s="417"/>
      <c r="C152" s="417"/>
      <c r="D152" s="417"/>
      <c r="E152" s="65"/>
      <c r="F152" s="65"/>
    </row>
    <row r="153" spans="2:6" ht="15.75" hidden="1">
      <c r="B153" s="417"/>
      <c r="C153" s="417"/>
      <c r="D153" s="417"/>
      <c r="E153" s="65"/>
      <c r="F153" s="65"/>
    </row>
    <row r="154" spans="2:6" ht="15.75" hidden="1">
      <c r="B154" s="417"/>
      <c r="C154" s="417"/>
      <c r="D154" s="417"/>
      <c r="E154" s="65"/>
      <c r="F154" s="65"/>
    </row>
    <row r="155" spans="2:6" ht="15.75" hidden="1">
      <c r="B155" s="417"/>
      <c r="C155" s="417"/>
      <c r="D155" s="417"/>
      <c r="E155" s="65"/>
      <c r="F155" s="65"/>
    </row>
    <row r="156" spans="2:6" ht="15.75" hidden="1">
      <c r="B156" s="417"/>
      <c r="C156" s="417"/>
      <c r="D156" s="417"/>
      <c r="E156" s="65"/>
      <c r="F156" s="65"/>
    </row>
    <row r="157" spans="2:6" ht="15.75" hidden="1">
      <c r="B157" s="417"/>
      <c r="C157" s="417"/>
      <c r="D157" s="417"/>
      <c r="E157" s="65"/>
      <c r="F157" s="65"/>
    </row>
    <row r="158" spans="2:6" ht="15.75" hidden="1">
      <c r="B158" s="417"/>
      <c r="C158" s="417"/>
      <c r="D158" s="417"/>
      <c r="E158" s="65"/>
      <c r="F158" s="65"/>
    </row>
    <row r="159" spans="2:6" ht="15.75" hidden="1">
      <c r="B159" s="417"/>
      <c r="C159" s="417"/>
      <c r="D159" s="417"/>
      <c r="E159" s="65"/>
      <c r="F159" s="65"/>
    </row>
    <row r="160" spans="2:6" ht="15.75" hidden="1">
      <c r="B160" s="417"/>
      <c r="C160" s="417"/>
      <c r="D160" s="417"/>
      <c r="E160" s="65"/>
      <c r="F160" s="65"/>
    </row>
    <row r="161" spans="2:6" ht="15.75" hidden="1">
      <c r="B161" s="417"/>
      <c r="C161" s="417"/>
      <c r="D161" s="417"/>
      <c r="E161" s="65"/>
      <c r="F161" s="65"/>
    </row>
    <row r="162" spans="2:6" ht="15.75" hidden="1">
      <c r="B162" s="417"/>
      <c r="C162" s="417"/>
      <c r="D162" s="417"/>
      <c r="E162" s="65"/>
      <c r="F162" s="65"/>
    </row>
    <row r="163" spans="2:6" ht="15.75" hidden="1">
      <c r="B163" s="417"/>
      <c r="C163" s="417"/>
      <c r="D163" s="417"/>
      <c r="E163" s="65"/>
      <c r="F163" s="65"/>
    </row>
    <row r="164" spans="2:6" ht="15.75" hidden="1">
      <c r="B164" s="417"/>
      <c r="C164" s="417"/>
      <c r="D164" s="417"/>
      <c r="E164" s="65"/>
      <c r="F164" s="65"/>
    </row>
    <row r="165" spans="2:6" ht="15.75" hidden="1">
      <c r="B165" s="417"/>
      <c r="C165" s="417"/>
      <c r="D165" s="417"/>
      <c r="E165" s="65"/>
      <c r="F165" s="65"/>
    </row>
    <row r="166" spans="2:6" ht="15.75" hidden="1">
      <c r="B166" s="417"/>
      <c r="C166" s="417"/>
      <c r="D166" s="417"/>
      <c r="E166" s="65"/>
      <c r="F166" s="65"/>
    </row>
    <row r="167" spans="2:6" ht="15.75" hidden="1">
      <c r="B167" s="417"/>
      <c r="C167" s="417"/>
      <c r="D167" s="417"/>
      <c r="E167" s="65"/>
      <c r="F167" s="65"/>
    </row>
    <row r="168" spans="2:6" ht="15.75" hidden="1">
      <c r="B168" s="417"/>
      <c r="C168" s="417"/>
      <c r="D168" s="417"/>
      <c r="E168" s="65"/>
      <c r="F168" s="65"/>
    </row>
    <row r="169" spans="2:6" ht="15.75" hidden="1">
      <c r="B169" s="417"/>
      <c r="C169" s="417"/>
      <c r="D169" s="417"/>
      <c r="E169" s="65"/>
      <c r="F169" s="65"/>
    </row>
    <row r="170" spans="2:6" ht="15.75" hidden="1">
      <c r="B170" s="417"/>
      <c r="C170" s="417"/>
      <c r="D170" s="417"/>
      <c r="E170" s="65"/>
      <c r="F170" s="65"/>
    </row>
    <row r="171" spans="2:6" ht="15.75" hidden="1">
      <c r="B171" s="417"/>
      <c r="C171" s="417"/>
      <c r="D171" s="417"/>
      <c r="E171" s="65"/>
      <c r="F171" s="65"/>
    </row>
    <row r="172" spans="2:6" ht="15.75" hidden="1">
      <c r="B172" s="417"/>
      <c r="C172" s="417"/>
      <c r="D172" s="417"/>
      <c r="E172" s="65"/>
      <c r="F172" s="65"/>
    </row>
    <row r="173" spans="2:6" ht="15.75" hidden="1">
      <c r="B173" s="417"/>
      <c r="C173" s="417"/>
      <c r="D173" s="417"/>
      <c r="E173" s="65"/>
      <c r="F173" s="65"/>
    </row>
    <row r="174" spans="2:6" ht="15.75" hidden="1">
      <c r="B174" s="417"/>
      <c r="C174" s="417"/>
      <c r="D174" s="417"/>
      <c r="E174" s="65"/>
      <c r="F174" s="65"/>
    </row>
    <row r="175" spans="2:6" ht="15.75" hidden="1">
      <c r="B175" s="417"/>
      <c r="C175" s="417"/>
      <c r="D175" s="417"/>
      <c r="E175" s="65"/>
      <c r="F175" s="65"/>
    </row>
    <row r="176" spans="2:6" ht="15.75" hidden="1">
      <c r="B176" s="417"/>
      <c r="C176" s="417"/>
      <c r="D176" s="417"/>
      <c r="E176" s="65"/>
      <c r="F176" s="65"/>
    </row>
    <row r="177" spans="2:6" ht="15.75" hidden="1">
      <c r="B177" s="417"/>
      <c r="C177" s="417"/>
      <c r="D177" s="417"/>
      <c r="E177" s="65"/>
      <c r="F177" s="65"/>
    </row>
    <row r="178" spans="2:6" ht="15.75" hidden="1">
      <c r="B178" s="417"/>
      <c r="C178" s="417"/>
      <c r="D178" s="417"/>
      <c r="E178" s="65"/>
      <c r="F178" s="65"/>
    </row>
    <row r="179" spans="2:6" ht="15.75" hidden="1">
      <c r="B179" s="417"/>
      <c r="C179" s="417"/>
      <c r="D179" s="417"/>
      <c r="E179" s="65"/>
      <c r="F179" s="65"/>
    </row>
    <row r="180" spans="2:6" ht="15.75" hidden="1">
      <c r="B180" s="417"/>
      <c r="C180" s="417"/>
      <c r="D180" s="417"/>
      <c r="E180" s="65"/>
      <c r="F180" s="65"/>
    </row>
    <row r="181" spans="2:6" ht="15.75" hidden="1">
      <c r="B181" s="417"/>
      <c r="C181" s="417"/>
      <c r="D181" s="417"/>
      <c r="E181" s="65"/>
      <c r="F181" s="65"/>
    </row>
    <row r="182" spans="2:6" ht="15.75" hidden="1">
      <c r="B182" s="417"/>
      <c r="C182" s="417"/>
      <c r="D182" s="417"/>
      <c r="E182" s="65"/>
      <c r="F182" s="65"/>
    </row>
    <row r="183" spans="2:6" ht="15.75" hidden="1">
      <c r="B183" s="417"/>
      <c r="C183" s="417"/>
      <c r="D183" s="417"/>
      <c r="E183" s="65"/>
      <c r="F183" s="65"/>
    </row>
    <row r="184" spans="2:6" ht="15.75" hidden="1">
      <c r="B184" s="417"/>
      <c r="C184" s="417"/>
      <c r="D184" s="417"/>
      <c r="E184" s="65"/>
      <c r="F184" s="65"/>
    </row>
    <row r="185" spans="2:6" ht="15.75" hidden="1">
      <c r="B185" s="417"/>
      <c r="C185" s="417"/>
      <c r="D185" s="417"/>
      <c r="E185" s="65"/>
      <c r="F185" s="65"/>
    </row>
    <row r="186" spans="2:6" ht="15.75" hidden="1">
      <c r="B186" s="417"/>
      <c r="C186" s="417"/>
      <c r="D186" s="417"/>
      <c r="E186" s="65"/>
      <c r="F186" s="65"/>
    </row>
    <row r="187" spans="2:6" ht="15.75" hidden="1">
      <c r="B187" s="417"/>
      <c r="C187" s="417"/>
      <c r="D187" s="417"/>
      <c r="E187" s="65"/>
      <c r="F187" s="65"/>
    </row>
    <row r="188" spans="2:6" ht="15.75" hidden="1">
      <c r="B188" s="417"/>
      <c r="C188" s="417"/>
      <c r="D188" s="417"/>
      <c r="E188" s="65"/>
      <c r="F188" s="65"/>
    </row>
    <row r="189" spans="2:6" ht="15.75" hidden="1">
      <c r="B189" s="417"/>
      <c r="C189" s="417"/>
      <c r="D189" s="417"/>
      <c r="E189" s="65"/>
      <c r="F189" s="65"/>
    </row>
    <row r="190" spans="2:6" ht="15.75" hidden="1">
      <c r="B190" s="417"/>
      <c r="C190" s="417"/>
      <c r="D190" s="417"/>
      <c r="E190" s="65"/>
      <c r="F190" s="65"/>
    </row>
    <row r="191" spans="2:6" ht="15.75" hidden="1">
      <c r="B191" s="417"/>
      <c r="C191" s="417"/>
      <c r="D191" s="417"/>
      <c r="E191" s="65"/>
      <c r="F191" s="65"/>
    </row>
    <row r="192" spans="2:6" ht="15.75" hidden="1">
      <c r="B192" s="417"/>
      <c r="C192" s="417"/>
      <c r="D192" s="417"/>
      <c r="E192" s="65"/>
      <c r="F192" s="65"/>
    </row>
    <row r="193" spans="2:6" ht="15.75" hidden="1">
      <c r="B193" s="417"/>
      <c r="C193" s="417"/>
      <c r="D193" s="417"/>
      <c r="E193" s="65"/>
      <c r="F193" s="65"/>
    </row>
    <row r="194" spans="2:6" ht="15.75" hidden="1">
      <c r="B194" s="417"/>
      <c r="C194" s="417"/>
      <c r="D194" s="417"/>
      <c r="E194" s="65"/>
      <c r="F194" s="65"/>
    </row>
    <row r="195" spans="2:6" ht="15.75" hidden="1">
      <c r="B195" s="417"/>
      <c r="C195" s="417"/>
      <c r="D195" s="417"/>
      <c r="E195" s="65"/>
      <c r="F195" s="65"/>
    </row>
    <row r="196" spans="2:6" ht="15.75" hidden="1">
      <c r="B196" s="417"/>
      <c r="C196" s="417"/>
      <c r="D196" s="417"/>
      <c r="E196" s="65"/>
      <c r="F196" s="65"/>
    </row>
    <row r="197" spans="2:6" ht="15.75" hidden="1">
      <c r="B197" s="417"/>
      <c r="C197" s="417"/>
      <c r="D197" s="417"/>
      <c r="E197" s="65"/>
      <c r="F197" s="65"/>
    </row>
    <row r="198" spans="2:6" ht="15.75" hidden="1">
      <c r="B198" s="417"/>
      <c r="C198" s="417"/>
      <c r="D198" s="417"/>
      <c r="E198" s="65"/>
      <c r="F198" s="65"/>
    </row>
    <row r="199" spans="2:6" ht="15.75" hidden="1">
      <c r="B199" s="417"/>
      <c r="C199" s="417"/>
      <c r="D199" s="417"/>
      <c r="E199" s="65"/>
      <c r="F199" s="65"/>
    </row>
    <row r="200" spans="2:6" ht="15.75" hidden="1">
      <c r="B200" s="417"/>
      <c r="C200" s="417"/>
      <c r="D200" s="417"/>
      <c r="E200" s="65"/>
      <c r="F200" s="65"/>
    </row>
    <row r="201" spans="2:6" ht="15.75" hidden="1">
      <c r="B201" s="417"/>
      <c r="C201" s="417"/>
      <c r="D201" s="417"/>
      <c r="E201" s="65"/>
      <c r="F201" s="65"/>
    </row>
    <row r="202" spans="2:6" ht="15.75" hidden="1">
      <c r="B202" s="417"/>
      <c r="C202" s="417"/>
      <c r="D202" s="417"/>
      <c r="E202" s="65"/>
      <c r="F202" s="65"/>
    </row>
    <row r="203" spans="2:6" ht="15.75" hidden="1">
      <c r="B203" s="417"/>
      <c r="C203" s="417"/>
      <c r="D203" s="417"/>
      <c r="E203" s="65"/>
      <c r="F203" s="65"/>
    </row>
    <row r="204" spans="2:6" ht="15.75" hidden="1">
      <c r="B204" s="417"/>
      <c r="C204" s="417"/>
      <c r="D204" s="417"/>
      <c r="E204" s="65"/>
      <c r="F204" s="65"/>
    </row>
    <row r="205" spans="2:6" ht="15.75" hidden="1">
      <c r="B205" s="417"/>
      <c r="C205" s="417"/>
      <c r="D205" s="417"/>
      <c r="E205" s="65"/>
      <c r="F205" s="65"/>
    </row>
    <row r="206" spans="2:6" ht="15.75" hidden="1">
      <c r="B206" s="417"/>
      <c r="C206" s="417"/>
      <c r="D206" s="417"/>
      <c r="E206" s="65"/>
      <c r="F206" s="65"/>
    </row>
    <row r="207" spans="2:6" ht="15.75" hidden="1">
      <c r="B207" s="417"/>
      <c r="C207" s="417"/>
      <c r="D207" s="417"/>
      <c r="E207" s="65"/>
      <c r="F207" s="65"/>
    </row>
    <row r="208" spans="2:6" ht="15.75" hidden="1">
      <c r="B208" s="417"/>
      <c r="C208" s="417"/>
      <c r="D208" s="417"/>
      <c r="E208" s="65"/>
      <c r="F208" s="65"/>
    </row>
    <row r="209" spans="2:6" ht="15.75" hidden="1">
      <c r="B209" s="417"/>
      <c r="C209" s="417"/>
      <c r="D209" s="417"/>
      <c r="E209" s="65"/>
      <c r="F209" s="65"/>
    </row>
    <row r="210" spans="2:6" ht="15.75" hidden="1">
      <c r="B210" s="417"/>
      <c r="C210" s="417"/>
      <c r="D210" s="417"/>
      <c r="E210" s="65"/>
      <c r="F210" s="65"/>
    </row>
    <row r="211" spans="2:6" ht="15.75" hidden="1">
      <c r="B211" s="417"/>
      <c r="C211" s="417"/>
      <c r="D211" s="417"/>
      <c r="E211" s="65"/>
      <c r="F211" s="65"/>
    </row>
    <row r="212" spans="2:6" ht="15.75" hidden="1">
      <c r="B212" s="417"/>
      <c r="C212" s="417"/>
      <c r="D212" s="417"/>
      <c r="E212" s="65"/>
      <c r="F212" s="65"/>
    </row>
    <row r="213" spans="2:6" ht="15.75" hidden="1">
      <c r="B213" s="417"/>
      <c r="C213" s="417"/>
      <c r="D213" s="417"/>
      <c r="E213" s="65"/>
      <c r="F213" s="65"/>
    </row>
    <row r="214" spans="2:6" ht="15.75" hidden="1">
      <c r="B214" s="417"/>
      <c r="C214" s="417"/>
      <c r="D214" s="417"/>
      <c r="E214" s="65"/>
      <c r="F214" s="65"/>
    </row>
    <row r="215" spans="2:6" ht="15.75" hidden="1">
      <c r="B215" s="417"/>
      <c r="C215" s="417"/>
      <c r="D215" s="417"/>
      <c r="E215" s="65"/>
      <c r="F215" s="65"/>
    </row>
    <row r="216" spans="2:6" ht="15.75" hidden="1">
      <c r="B216" s="417"/>
      <c r="C216" s="417"/>
      <c r="D216" s="417"/>
      <c r="E216" s="65"/>
      <c r="F216" s="65"/>
    </row>
    <row r="217" spans="2:6" ht="15.75" hidden="1">
      <c r="B217" s="417"/>
      <c r="C217" s="417"/>
      <c r="D217" s="417"/>
      <c r="E217" s="65"/>
      <c r="F217" s="65"/>
    </row>
    <row r="218" spans="2:6" ht="15.75" hidden="1">
      <c r="B218" s="417"/>
      <c r="C218" s="417"/>
      <c r="D218" s="417"/>
      <c r="E218" s="65"/>
      <c r="F218" s="65"/>
    </row>
    <row r="219" spans="2:6" ht="15.75" hidden="1">
      <c r="B219" s="417"/>
      <c r="C219" s="417"/>
      <c r="D219" s="417"/>
      <c r="E219" s="65"/>
      <c r="F219" s="65"/>
    </row>
    <row r="220" spans="2:6" ht="15.75" hidden="1">
      <c r="B220" s="417"/>
      <c r="C220" s="417"/>
      <c r="D220" s="417"/>
      <c r="E220" s="65"/>
      <c r="F220" s="65"/>
    </row>
    <row r="221" spans="2:6" ht="15.75" hidden="1">
      <c r="B221" s="417"/>
      <c r="C221" s="417"/>
      <c r="D221" s="417"/>
      <c r="E221" s="65"/>
      <c r="F221" s="65"/>
    </row>
    <row r="222" spans="2:6" ht="15.75" hidden="1">
      <c r="B222" s="417"/>
      <c r="C222" s="417"/>
      <c r="D222" s="417"/>
      <c r="E222" s="65"/>
      <c r="F222" s="65"/>
    </row>
    <row r="223" spans="2:6" ht="15.75" hidden="1">
      <c r="B223" s="417"/>
      <c r="C223" s="417"/>
      <c r="D223" s="417"/>
      <c r="E223" s="65"/>
      <c r="F223" s="65"/>
    </row>
    <row r="224" spans="2:6" ht="15.75" hidden="1">
      <c r="B224" s="417"/>
      <c r="C224" s="417"/>
      <c r="D224" s="417"/>
      <c r="E224" s="65"/>
      <c r="F224" s="65"/>
    </row>
    <row r="225" spans="2:6" ht="15.75" hidden="1">
      <c r="B225" s="417"/>
      <c r="C225" s="417"/>
      <c r="D225" s="417"/>
      <c r="E225" s="65"/>
      <c r="F225" s="65"/>
    </row>
    <row r="226" spans="2:6" ht="15.75" hidden="1">
      <c r="B226" s="417"/>
      <c r="C226" s="417"/>
      <c r="D226" s="417"/>
      <c r="E226" s="65"/>
      <c r="F226" s="65"/>
    </row>
    <row r="227" spans="2:6" ht="15.75" hidden="1">
      <c r="B227" s="417"/>
      <c r="C227" s="417"/>
      <c r="D227" s="417"/>
      <c r="E227" s="65"/>
      <c r="F227" s="65"/>
    </row>
    <row r="228" spans="2:6" ht="15.75" hidden="1">
      <c r="B228" s="417"/>
      <c r="C228" s="417"/>
      <c r="D228" s="417"/>
      <c r="E228" s="65"/>
      <c r="F228" s="65"/>
    </row>
    <row r="229" spans="2:6" ht="15.75" hidden="1">
      <c r="B229" s="417"/>
      <c r="C229" s="417"/>
      <c r="D229" s="417"/>
      <c r="E229" s="65"/>
      <c r="F229" s="65"/>
    </row>
    <row r="230" spans="2:6" ht="15.75" hidden="1">
      <c r="B230" s="417"/>
      <c r="C230" s="417"/>
      <c r="D230" s="417"/>
      <c r="E230" s="65"/>
      <c r="F230" s="65"/>
    </row>
    <row r="231" spans="2:6" ht="15.75" hidden="1">
      <c r="B231" s="417"/>
      <c r="C231" s="417"/>
      <c r="D231" s="417"/>
      <c r="E231" s="65"/>
      <c r="F231" s="65"/>
    </row>
    <row r="232" spans="2:6" ht="15.75" hidden="1">
      <c r="B232" s="417"/>
      <c r="C232" s="417"/>
      <c r="D232" s="417"/>
      <c r="E232" s="65"/>
      <c r="F232" s="65"/>
    </row>
    <row r="233" spans="2:6" ht="15.75" hidden="1">
      <c r="B233" s="417"/>
      <c r="C233" s="417"/>
      <c r="D233" s="417"/>
      <c r="E233" s="65"/>
      <c r="F233" s="65"/>
    </row>
    <row r="234" spans="2:6" ht="15.75" hidden="1">
      <c r="B234" s="417"/>
      <c r="C234" s="417"/>
      <c r="D234" s="417"/>
      <c r="E234" s="65"/>
      <c r="F234" s="65"/>
    </row>
    <row r="235" spans="2:6" ht="15.75" hidden="1">
      <c r="B235" s="417"/>
      <c r="C235" s="417"/>
      <c r="D235" s="417"/>
      <c r="E235" s="65"/>
      <c r="F235" s="65"/>
    </row>
    <row r="236" spans="2:6" ht="15.75" hidden="1">
      <c r="B236" s="417"/>
      <c r="C236" s="417"/>
      <c r="D236" s="417"/>
      <c r="E236" s="65"/>
      <c r="F236" s="65"/>
    </row>
    <row r="237" spans="2:6" ht="15.75" hidden="1">
      <c r="B237" s="417"/>
      <c r="C237" s="417"/>
      <c r="D237" s="417"/>
      <c r="E237" s="65"/>
      <c r="F237" s="65"/>
    </row>
    <row r="238" spans="2:6" ht="15.75" hidden="1">
      <c r="B238" s="417"/>
      <c r="C238" s="417"/>
      <c r="D238" s="417"/>
      <c r="E238" s="65"/>
      <c r="F238" s="65"/>
    </row>
    <row r="239" spans="2:6" ht="15.75" hidden="1">
      <c r="B239" s="417"/>
      <c r="C239" s="417"/>
      <c r="D239" s="417"/>
      <c r="E239" s="65"/>
      <c r="F239" s="65"/>
    </row>
    <row r="240" spans="2:6" ht="15.75" hidden="1">
      <c r="B240" s="417"/>
      <c r="C240" s="417"/>
      <c r="D240" s="417"/>
      <c r="E240" s="65"/>
      <c r="F240" s="65"/>
    </row>
    <row r="241" spans="2:6" ht="15.75" hidden="1">
      <c r="B241" s="417"/>
      <c r="C241" s="417"/>
      <c r="D241" s="417"/>
      <c r="E241" s="65"/>
      <c r="F241" s="65"/>
    </row>
    <row r="242" spans="2:6" ht="15.75" hidden="1">
      <c r="B242" s="417"/>
      <c r="C242" s="417"/>
      <c r="D242" s="417"/>
      <c r="E242" s="65"/>
      <c r="F242" s="65"/>
    </row>
    <row r="243" spans="2:6" ht="15.75" hidden="1">
      <c r="B243" s="417"/>
      <c r="C243" s="417"/>
      <c r="D243" s="417"/>
      <c r="E243" s="65"/>
      <c r="F243" s="65"/>
    </row>
    <row r="244" spans="2:6" ht="15.75" hidden="1">
      <c r="B244" s="417"/>
      <c r="C244" s="417"/>
      <c r="D244" s="417"/>
      <c r="E244" s="65"/>
      <c r="F244" s="65"/>
    </row>
    <row r="245" spans="2:6" ht="15.75" hidden="1">
      <c r="B245" s="417"/>
      <c r="C245" s="417"/>
      <c r="D245" s="417"/>
      <c r="E245" s="65"/>
      <c r="F245" s="65"/>
    </row>
    <row r="246" spans="2:6" ht="15.75" hidden="1">
      <c r="B246" s="417"/>
      <c r="C246" s="417"/>
      <c r="D246" s="417"/>
      <c r="E246" s="65"/>
      <c r="F246" s="65"/>
    </row>
    <row r="247" spans="2:6" ht="15.75" hidden="1">
      <c r="B247" s="417"/>
      <c r="C247" s="417"/>
      <c r="D247" s="417"/>
      <c r="E247" s="65"/>
      <c r="F247" s="65"/>
    </row>
    <row r="248" spans="2:6" ht="15.75" hidden="1">
      <c r="B248" s="417"/>
      <c r="C248" s="417"/>
      <c r="D248" s="417"/>
      <c r="E248" s="65"/>
      <c r="F248" s="65"/>
    </row>
    <row r="249" spans="2:6" ht="15.75" hidden="1">
      <c r="B249" s="417"/>
      <c r="C249" s="417"/>
      <c r="D249" s="417"/>
      <c r="E249" s="65"/>
      <c r="F249" s="65"/>
    </row>
    <row r="250" spans="2:6" ht="15.75" hidden="1">
      <c r="B250" s="417"/>
      <c r="C250" s="417"/>
      <c r="D250" s="417"/>
      <c r="E250" s="65"/>
      <c r="F250" s="65"/>
    </row>
    <row r="251" spans="2:6" ht="15.75" hidden="1">
      <c r="B251" s="417"/>
      <c r="C251" s="417"/>
      <c r="D251" s="417"/>
      <c r="E251" s="65"/>
      <c r="F251" s="65"/>
    </row>
    <row r="252" spans="2:6" ht="15.75" hidden="1">
      <c r="B252" s="417"/>
      <c r="C252" s="417"/>
      <c r="D252" s="417"/>
      <c r="E252" s="65"/>
      <c r="F252" s="65"/>
    </row>
    <row r="253" spans="2:6" ht="15.75" hidden="1">
      <c r="B253" s="417"/>
      <c r="C253" s="417"/>
      <c r="D253" s="417"/>
      <c r="E253" s="65"/>
      <c r="F253" s="65"/>
    </row>
    <row r="254" spans="2:6" ht="15.75" hidden="1">
      <c r="B254" s="417"/>
      <c r="C254" s="417"/>
      <c r="D254" s="417"/>
      <c r="E254" s="65"/>
      <c r="F254" s="65"/>
    </row>
    <row r="255" spans="2:6" ht="15.75" hidden="1">
      <c r="B255" s="417"/>
      <c r="C255" s="417"/>
      <c r="D255" s="417"/>
      <c r="E255" s="65"/>
      <c r="F255" s="65"/>
    </row>
    <row r="256" spans="2:6" ht="15.75" hidden="1">
      <c r="B256" s="417"/>
      <c r="C256" s="417"/>
      <c r="D256" s="417"/>
      <c r="E256" s="65"/>
      <c r="F256" s="65"/>
    </row>
    <row r="257" spans="2:6" ht="15.75" hidden="1">
      <c r="B257" s="417"/>
      <c r="C257" s="417"/>
      <c r="D257" s="417"/>
      <c r="E257" s="65"/>
      <c r="F257" s="65"/>
    </row>
    <row r="258" spans="2:6" ht="15.75" hidden="1">
      <c r="B258" s="417"/>
      <c r="C258" s="417"/>
      <c r="D258" s="417"/>
      <c r="E258" s="65"/>
      <c r="F258" s="65"/>
    </row>
    <row r="259" spans="2:6" ht="15.75" hidden="1">
      <c r="B259" s="417"/>
      <c r="C259" s="417"/>
      <c r="D259" s="417"/>
      <c r="E259" s="65"/>
      <c r="F259" s="65"/>
    </row>
    <row r="260" spans="2:6" ht="15.75" hidden="1">
      <c r="B260" s="417"/>
      <c r="C260" s="417"/>
      <c r="D260" s="417"/>
      <c r="E260" s="65"/>
      <c r="F260" s="65"/>
    </row>
    <row r="261" spans="2:6" ht="15.75" hidden="1">
      <c r="B261" s="417"/>
      <c r="C261" s="417"/>
      <c r="D261" s="417"/>
      <c r="E261" s="65"/>
      <c r="F261" s="65"/>
    </row>
    <row r="262" spans="2:6" ht="15.75" hidden="1">
      <c r="B262" s="417"/>
      <c r="C262" s="417"/>
      <c r="D262" s="417"/>
      <c r="E262" s="65"/>
      <c r="F262" s="65"/>
    </row>
    <row r="263" spans="2:6" ht="15.75" hidden="1">
      <c r="B263" s="417"/>
      <c r="C263" s="417"/>
      <c r="D263" s="417"/>
      <c r="E263" s="65"/>
      <c r="F263" s="65"/>
    </row>
    <row r="264" spans="2:6" ht="15.75" hidden="1">
      <c r="B264" s="417"/>
      <c r="C264" s="417"/>
      <c r="D264" s="417"/>
      <c r="E264" s="65"/>
      <c r="F264" s="65"/>
    </row>
    <row r="265" spans="2:6" ht="15.75" hidden="1">
      <c r="B265" s="417"/>
      <c r="C265" s="417"/>
      <c r="D265" s="417"/>
      <c r="E265" s="65"/>
      <c r="F265" s="65"/>
    </row>
    <row r="266" spans="2:6" ht="15.75" hidden="1">
      <c r="B266" s="417"/>
      <c r="C266" s="417"/>
      <c r="D266" s="417"/>
      <c r="E266" s="65"/>
      <c r="F266" s="65"/>
    </row>
    <row r="267" spans="2:6" ht="15.75" hidden="1">
      <c r="B267" s="417"/>
      <c r="C267" s="417"/>
      <c r="D267" s="417"/>
      <c r="E267" s="65"/>
      <c r="F267" s="65"/>
    </row>
    <row r="268" spans="2:6" ht="15.75" hidden="1">
      <c r="B268" s="417"/>
      <c r="C268" s="417"/>
      <c r="D268" s="417"/>
      <c r="E268" s="65"/>
      <c r="F268" s="65"/>
    </row>
    <row r="269" spans="2:6" ht="15.75" hidden="1">
      <c r="B269" s="417"/>
      <c r="C269" s="417"/>
      <c r="D269" s="417"/>
      <c r="E269" s="65"/>
      <c r="F269" s="65"/>
    </row>
    <row r="270" spans="2:6" ht="15.75" hidden="1">
      <c r="B270" s="417"/>
      <c r="C270" s="417"/>
      <c r="D270" s="417"/>
      <c r="E270" s="65"/>
      <c r="F270" s="65"/>
    </row>
    <row r="271" spans="2:6" ht="15.75" hidden="1">
      <c r="B271" s="417"/>
      <c r="C271" s="417"/>
      <c r="D271" s="417"/>
      <c r="E271" s="65"/>
      <c r="F271" s="65"/>
    </row>
    <row r="272" spans="2:6" ht="15.75" hidden="1">
      <c r="B272" s="417"/>
      <c r="C272" s="417"/>
      <c r="D272" s="417"/>
      <c r="E272" s="65"/>
      <c r="F272" s="65"/>
    </row>
    <row r="273" spans="2:6" ht="15.75" hidden="1">
      <c r="B273" s="417"/>
      <c r="C273" s="417"/>
      <c r="D273" s="417"/>
      <c r="E273" s="65"/>
      <c r="F273" s="65"/>
    </row>
    <row r="274" spans="2:6" ht="15.75" hidden="1">
      <c r="B274" s="417"/>
      <c r="C274" s="417"/>
      <c r="D274" s="417"/>
      <c r="E274" s="65"/>
      <c r="F274" s="65"/>
    </row>
    <row r="275" spans="2:6" ht="15.75" hidden="1">
      <c r="B275" s="417"/>
      <c r="C275" s="417"/>
      <c r="D275" s="417"/>
      <c r="E275" s="65"/>
      <c r="F275" s="65"/>
    </row>
    <row r="276" spans="2:6" ht="15.75" hidden="1">
      <c r="B276" s="417"/>
      <c r="C276" s="417"/>
      <c r="D276" s="417"/>
      <c r="E276" s="65"/>
      <c r="F276" s="65"/>
    </row>
    <row r="277" spans="2:6" ht="15.75" hidden="1">
      <c r="B277" s="417"/>
      <c r="C277" s="417"/>
      <c r="D277" s="417"/>
      <c r="E277" s="65"/>
      <c r="F277" s="65"/>
    </row>
    <row r="278" spans="2:6" ht="15.75" hidden="1">
      <c r="B278" s="417"/>
      <c r="C278" s="417"/>
      <c r="D278" s="417"/>
      <c r="E278" s="65"/>
      <c r="F278" s="65"/>
    </row>
    <row r="279" spans="2:6" ht="15.75" hidden="1">
      <c r="B279" s="417"/>
      <c r="C279" s="417"/>
      <c r="D279" s="417"/>
      <c r="E279" s="65"/>
      <c r="F279" s="65"/>
    </row>
    <row r="280" spans="2:6" ht="15.75" hidden="1">
      <c r="B280" s="417"/>
      <c r="C280" s="417"/>
      <c r="D280" s="417"/>
      <c r="E280" s="65"/>
      <c r="F280" s="65"/>
    </row>
    <row r="281" spans="2:6" ht="15.75" hidden="1">
      <c r="B281" s="417"/>
      <c r="C281" s="417"/>
      <c r="D281" s="417"/>
      <c r="E281" s="65"/>
      <c r="F281" s="65"/>
    </row>
    <row r="282" spans="2:6" ht="15.75" hidden="1">
      <c r="B282" s="417"/>
      <c r="C282" s="417"/>
      <c r="D282" s="417"/>
      <c r="E282" s="65"/>
      <c r="F282" s="65"/>
    </row>
    <row r="283" spans="2:6" ht="15.75" hidden="1">
      <c r="B283" s="417"/>
      <c r="C283" s="417"/>
      <c r="D283" s="417"/>
      <c r="E283" s="65"/>
      <c r="F283" s="65"/>
    </row>
    <row r="284" spans="2:6" ht="15.75" hidden="1">
      <c r="B284" s="417"/>
      <c r="C284" s="417"/>
      <c r="D284" s="417"/>
      <c r="E284" s="65"/>
      <c r="F284" s="65"/>
    </row>
    <row r="285" spans="2:6" ht="15.75" hidden="1">
      <c r="B285" s="417"/>
      <c r="C285" s="417"/>
      <c r="D285" s="417"/>
      <c r="E285" s="65"/>
      <c r="F285" s="65"/>
    </row>
    <row r="286" spans="2:6" ht="15.75" hidden="1">
      <c r="B286" s="417"/>
      <c r="C286" s="417"/>
      <c r="D286" s="417"/>
      <c r="E286" s="65"/>
      <c r="F286" s="65"/>
    </row>
    <row r="287" spans="2:6" ht="15.75" hidden="1">
      <c r="B287" s="417"/>
      <c r="C287" s="417"/>
      <c r="D287" s="417"/>
      <c r="E287" s="65"/>
      <c r="F287" s="65"/>
    </row>
    <row r="288" spans="2:6" ht="15.75" hidden="1">
      <c r="B288" s="417"/>
      <c r="C288" s="417"/>
      <c r="D288" s="417"/>
      <c r="E288" s="65"/>
      <c r="F288" s="65"/>
    </row>
    <row r="289" spans="2:6" ht="15.75" hidden="1">
      <c r="B289" s="417"/>
      <c r="C289" s="417"/>
      <c r="D289" s="417"/>
      <c r="E289" s="65"/>
      <c r="F289" s="65"/>
    </row>
    <row r="290" spans="2:6" ht="15.75" hidden="1">
      <c r="B290" s="417"/>
      <c r="C290" s="417"/>
      <c r="D290" s="417"/>
      <c r="E290" s="65"/>
      <c r="F290" s="65"/>
    </row>
    <row r="291" spans="2:6" ht="15.75" hidden="1">
      <c r="B291" s="417"/>
      <c r="C291" s="417"/>
      <c r="D291" s="417"/>
      <c r="E291" s="65"/>
      <c r="F291" s="65"/>
    </row>
    <row r="292" spans="2:6" ht="15.75" hidden="1">
      <c r="B292" s="417"/>
      <c r="C292" s="417"/>
      <c r="D292" s="417"/>
      <c r="E292" s="65"/>
      <c r="F292" s="65"/>
    </row>
    <row r="293" spans="2:6" ht="15.75" hidden="1">
      <c r="B293" s="417"/>
      <c r="C293" s="417"/>
      <c r="D293" s="417"/>
      <c r="E293" s="65"/>
      <c r="F293" s="65"/>
    </row>
    <row r="294" spans="2:6" ht="15.75" hidden="1">
      <c r="B294" s="417"/>
      <c r="C294" s="417"/>
      <c r="D294" s="417"/>
      <c r="E294" s="65"/>
      <c r="F294" s="65"/>
    </row>
    <row r="295" spans="2:6" ht="15.75" hidden="1">
      <c r="B295" s="417"/>
      <c r="C295" s="417"/>
      <c r="D295" s="417"/>
      <c r="E295" s="65"/>
      <c r="F295" s="65"/>
    </row>
    <row r="296" spans="2:6" ht="15.75" hidden="1">
      <c r="B296" s="417"/>
      <c r="C296" s="417"/>
      <c r="D296" s="417"/>
      <c r="E296" s="65"/>
      <c r="F296" s="65"/>
    </row>
    <row r="297" spans="2:6" ht="15.75" hidden="1">
      <c r="B297" s="417"/>
      <c r="C297" s="417"/>
      <c r="D297" s="417"/>
      <c r="E297" s="65"/>
      <c r="F297" s="65"/>
    </row>
    <row r="298" spans="2:6" ht="15.75" hidden="1">
      <c r="B298" s="417"/>
      <c r="C298" s="417"/>
      <c r="D298" s="417"/>
      <c r="E298" s="65"/>
      <c r="F298" s="65"/>
    </row>
    <row r="299" spans="2:6" ht="15.75" hidden="1">
      <c r="B299" s="417"/>
      <c r="C299" s="417"/>
      <c r="D299" s="417"/>
      <c r="E299" s="65"/>
      <c r="F299" s="65"/>
    </row>
    <row r="300" spans="2:6" ht="15.75" hidden="1">
      <c r="B300" s="417"/>
      <c r="C300" s="417"/>
      <c r="D300" s="417"/>
      <c r="E300" s="65"/>
      <c r="F300" s="65"/>
    </row>
    <row r="301" spans="2:6" ht="15.75" hidden="1">
      <c r="B301" s="417"/>
      <c r="C301" s="417"/>
      <c r="D301" s="417"/>
      <c r="E301" s="65"/>
      <c r="F301" s="65"/>
    </row>
    <row r="302" spans="2:6" ht="15.75" hidden="1">
      <c r="B302" s="417"/>
      <c r="C302" s="417"/>
      <c r="D302" s="417"/>
      <c r="E302" s="65"/>
      <c r="F302" s="65"/>
    </row>
    <row r="303" spans="2:6" ht="15.75" hidden="1">
      <c r="B303" s="417"/>
      <c r="C303" s="417"/>
      <c r="D303" s="417"/>
      <c r="E303" s="65"/>
      <c r="F303" s="65"/>
    </row>
    <row r="304" spans="2:6" ht="15.75" hidden="1">
      <c r="B304" s="417"/>
      <c r="C304" s="417"/>
      <c r="D304" s="417"/>
      <c r="E304" s="65"/>
      <c r="F304" s="65"/>
    </row>
    <row r="305" spans="2:6" ht="15.75" hidden="1">
      <c r="B305" s="417"/>
      <c r="C305" s="417"/>
      <c r="D305" s="417"/>
      <c r="E305" s="65"/>
      <c r="F305" s="65"/>
    </row>
    <row r="306" spans="2:6" ht="15.75" hidden="1">
      <c r="B306" s="417"/>
      <c r="C306" s="417"/>
      <c r="D306" s="417"/>
      <c r="E306" s="65"/>
      <c r="F306" s="65"/>
    </row>
    <row r="307" spans="2:6" ht="15.75" hidden="1">
      <c r="B307" s="417"/>
      <c r="C307" s="417"/>
      <c r="D307" s="417"/>
      <c r="E307" s="65"/>
      <c r="F307" s="65"/>
    </row>
    <row r="308" spans="2:6" ht="15.75" hidden="1">
      <c r="B308" s="417"/>
      <c r="C308" s="417"/>
      <c r="D308" s="417"/>
      <c r="E308" s="65"/>
      <c r="F308" s="65"/>
    </row>
    <row r="309" spans="2:6" ht="15.75" hidden="1">
      <c r="B309" s="417"/>
      <c r="C309" s="417"/>
      <c r="D309" s="417"/>
      <c r="E309" s="65"/>
      <c r="F309" s="65"/>
    </row>
    <row r="310" spans="2:6" ht="15.75" hidden="1">
      <c r="B310" s="417"/>
      <c r="C310" s="417"/>
      <c r="D310" s="417"/>
      <c r="E310" s="65"/>
      <c r="F310" s="65"/>
    </row>
    <row r="311" spans="2:6" ht="15.75" hidden="1">
      <c r="B311" s="417"/>
      <c r="C311" s="417"/>
      <c r="D311" s="417"/>
      <c r="E311" s="65"/>
      <c r="F311" s="65"/>
    </row>
    <row r="312" spans="2:6" ht="15.75" hidden="1">
      <c r="B312" s="417"/>
      <c r="C312" s="417"/>
      <c r="D312" s="417"/>
      <c r="E312" s="65"/>
      <c r="F312" s="65"/>
    </row>
    <row r="313" spans="2:6" ht="15.75" hidden="1">
      <c r="B313" s="417"/>
      <c r="C313" s="417"/>
      <c r="D313" s="417"/>
      <c r="E313" s="65"/>
      <c r="F313" s="65"/>
    </row>
    <row r="314" spans="2:6" ht="15.75" hidden="1">
      <c r="B314" s="417"/>
      <c r="C314" s="417"/>
      <c r="D314" s="417"/>
      <c r="E314" s="65"/>
      <c r="F314" s="65"/>
    </row>
    <row r="315" spans="2:6" ht="15.75" hidden="1">
      <c r="B315" s="417"/>
      <c r="C315" s="417"/>
      <c r="D315" s="417"/>
      <c r="E315" s="65"/>
      <c r="F315" s="65"/>
    </row>
    <row r="316" spans="2:6" ht="15.75" hidden="1">
      <c r="B316" s="417"/>
      <c r="C316" s="417"/>
      <c r="D316" s="417"/>
      <c r="E316" s="65"/>
      <c r="F316" s="65"/>
    </row>
    <row r="317" spans="2:6" ht="15.75" hidden="1">
      <c r="B317" s="417"/>
      <c r="C317" s="417"/>
      <c r="D317" s="417"/>
      <c r="E317" s="65"/>
      <c r="F317" s="65"/>
    </row>
    <row r="318" spans="2:6" ht="15.75" hidden="1">
      <c r="B318" s="417"/>
      <c r="C318" s="417"/>
      <c r="D318" s="417"/>
      <c r="E318" s="65"/>
      <c r="F318" s="65"/>
    </row>
    <row r="319" spans="2:6" ht="15.75" hidden="1">
      <c r="B319" s="417"/>
      <c r="C319" s="417"/>
      <c r="D319" s="417"/>
      <c r="E319" s="65"/>
      <c r="F319" s="65"/>
    </row>
    <row r="320" spans="2:6" ht="15.75" hidden="1">
      <c r="B320" s="417"/>
      <c r="C320" s="417"/>
      <c r="D320" s="417"/>
      <c r="E320" s="65"/>
      <c r="F320" s="65"/>
    </row>
    <row r="321" spans="2:6" ht="15.75" hidden="1">
      <c r="B321" s="417"/>
      <c r="C321" s="417"/>
      <c r="D321" s="417"/>
      <c r="E321" s="65"/>
      <c r="F321" s="65"/>
    </row>
    <row r="322" spans="2:6" ht="15.75" hidden="1">
      <c r="B322" s="417"/>
      <c r="C322" s="417"/>
      <c r="D322" s="417"/>
      <c r="E322" s="65"/>
      <c r="F322" s="65"/>
    </row>
    <row r="323" spans="2:6" ht="15.75" hidden="1">
      <c r="B323" s="417"/>
      <c r="C323" s="417"/>
      <c r="D323" s="417"/>
      <c r="E323" s="65"/>
      <c r="F323" s="65"/>
    </row>
    <row r="324" spans="2:6" ht="15.75" hidden="1">
      <c r="B324" s="417"/>
      <c r="C324" s="417"/>
      <c r="D324" s="417"/>
      <c r="E324" s="65"/>
      <c r="F324" s="65"/>
    </row>
    <row r="325" spans="2:6" ht="15.75" hidden="1">
      <c r="B325" s="417"/>
      <c r="C325" s="417"/>
      <c r="D325" s="417"/>
      <c r="E325" s="65"/>
      <c r="F325" s="65"/>
    </row>
    <row r="326" spans="2:6" ht="15.75" hidden="1">
      <c r="B326" s="417"/>
      <c r="C326" s="417"/>
      <c r="D326" s="417"/>
      <c r="E326" s="65"/>
      <c r="F326" s="65"/>
    </row>
    <row r="327" spans="2:6" ht="15.75" hidden="1">
      <c r="B327" s="417"/>
      <c r="C327" s="417"/>
      <c r="D327" s="417"/>
      <c r="E327" s="65"/>
      <c r="F327" s="65"/>
    </row>
    <row r="328" spans="2:6" ht="15.75" hidden="1">
      <c r="B328" s="417"/>
      <c r="C328" s="417"/>
      <c r="D328" s="417"/>
      <c r="E328" s="65"/>
      <c r="F328" s="65"/>
    </row>
    <row r="329" spans="2:6" ht="15.75" hidden="1">
      <c r="B329" s="417"/>
      <c r="C329" s="417"/>
      <c r="D329" s="417"/>
      <c r="E329" s="65"/>
      <c r="F329" s="65"/>
    </row>
    <row r="330" spans="2:6" ht="15.75" hidden="1">
      <c r="B330" s="417"/>
      <c r="C330" s="417"/>
      <c r="D330" s="417"/>
      <c r="E330" s="65"/>
      <c r="F330" s="65"/>
    </row>
    <row r="331" spans="2:6" ht="15.75" hidden="1">
      <c r="B331" s="417"/>
      <c r="C331" s="417"/>
      <c r="D331" s="417"/>
      <c r="E331" s="65"/>
      <c r="F331" s="65"/>
    </row>
    <row r="332" spans="2:6" ht="15.75" hidden="1">
      <c r="B332" s="417"/>
      <c r="C332" s="417"/>
      <c r="D332" s="417"/>
      <c r="E332" s="65"/>
      <c r="F332" s="65"/>
    </row>
    <row r="333" spans="2:6" ht="15.75" hidden="1">
      <c r="B333" s="417"/>
      <c r="C333" s="417"/>
      <c r="D333" s="417"/>
      <c r="E333" s="65"/>
      <c r="F333" s="65"/>
    </row>
    <row r="334" spans="2:6" ht="15.75" hidden="1">
      <c r="B334" s="417"/>
      <c r="C334" s="417"/>
      <c r="D334" s="417"/>
      <c r="E334" s="65"/>
      <c r="F334" s="65"/>
    </row>
    <row r="335" spans="2:6" ht="15.75" hidden="1">
      <c r="B335" s="417"/>
      <c r="C335" s="417"/>
      <c r="D335" s="417"/>
      <c r="E335" s="65"/>
      <c r="F335" s="65"/>
    </row>
    <row r="336" spans="2:6" ht="15.75" hidden="1">
      <c r="B336" s="417"/>
      <c r="C336" s="417"/>
      <c r="D336" s="417"/>
      <c r="E336" s="65"/>
      <c r="F336" s="65"/>
    </row>
    <row r="337" spans="2:6" ht="15.75" hidden="1">
      <c r="B337" s="417"/>
      <c r="C337" s="417"/>
      <c r="D337" s="417"/>
      <c r="E337" s="65"/>
      <c r="F337" s="65"/>
    </row>
    <row r="338" spans="2:6" ht="15.75" hidden="1">
      <c r="B338" s="417"/>
      <c r="C338" s="417"/>
      <c r="D338" s="417"/>
      <c r="E338" s="65"/>
      <c r="F338" s="65"/>
    </row>
    <row r="339" spans="2:6" ht="15.75" hidden="1">
      <c r="B339" s="417"/>
      <c r="C339" s="417"/>
      <c r="D339" s="417"/>
      <c r="E339" s="65"/>
      <c r="F339" s="65"/>
    </row>
    <row r="340" spans="2:6" ht="15.75" hidden="1">
      <c r="B340" s="417"/>
      <c r="C340" s="417"/>
      <c r="D340" s="417"/>
      <c r="E340" s="65"/>
      <c r="F340" s="65"/>
    </row>
    <row r="341" spans="2:6" ht="15.75" hidden="1">
      <c r="B341" s="417"/>
      <c r="C341" s="417"/>
      <c r="D341" s="417"/>
      <c r="E341" s="65"/>
      <c r="F341" s="65"/>
    </row>
    <row r="342" spans="2:6" ht="15.75" hidden="1">
      <c r="B342" s="417"/>
      <c r="C342" s="417"/>
      <c r="D342" s="417"/>
      <c r="E342" s="65"/>
      <c r="F342" s="65"/>
    </row>
    <row r="343" spans="2:6" ht="15.75" hidden="1">
      <c r="B343" s="417"/>
      <c r="C343" s="417"/>
      <c r="D343" s="417"/>
      <c r="E343" s="65"/>
      <c r="F343" s="65"/>
    </row>
    <row r="344" spans="2:6" ht="15.75" hidden="1">
      <c r="B344" s="417"/>
      <c r="C344" s="417"/>
      <c r="D344" s="417"/>
      <c r="E344" s="65"/>
      <c r="F344" s="65"/>
    </row>
    <row r="345" spans="2:6" ht="15.75" hidden="1">
      <c r="B345" s="417"/>
      <c r="C345" s="417"/>
      <c r="D345" s="417"/>
      <c r="E345" s="65"/>
      <c r="F345" s="65"/>
    </row>
    <row r="346" spans="2:6" ht="15.75" hidden="1">
      <c r="B346" s="417"/>
      <c r="C346" s="417"/>
      <c r="D346" s="417"/>
      <c r="E346" s="65"/>
      <c r="F346" s="65"/>
    </row>
    <row r="347" spans="2:6" ht="15.75" hidden="1">
      <c r="B347" s="417"/>
      <c r="C347" s="417"/>
      <c r="D347" s="417"/>
      <c r="E347" s="65"/>
      <c r="F347" s="65"/>
    </row>
    <row r="348" spans="2:6" ht="15.75" hidden="1">
      <c r="B348" s="417"/>
      <c r="C348" s="417"/>
      <c r="D348" s="417"/>
      <c r="E348" s="65"/>
      <c r="F348" s="65"/>
    </row>
    <row r="349" spans="2:6" ht="15.75" hidden="1">
      <c r="B349" s="417"/>
      <c r="C349" s="417"/>
      <c r="D349" s="417"/>
      <c r="E349" s="65"/>
      <c r="F349" s="65"/>
    </row>
    <row r="350" spans="2:6" ht="15.75" hidden="1">
      <c r="B350" s="417"/>
      <c r="C350" s="417"/>
      <c r="D350" s="417"/>
      <c r="E350" s="65"/>
      <c r="F350" s="65"/>
    </row>
    <row r="351" spans="2:6" ht="15.75" hidden="1">
      <c r="B351" s="417"/>
      <c r="C351" s="417"/>
      <c r="D351" s="417"/>
      <c r="E351" s="65"/>
      <c r="F351" s="65"/>
    </row>
    <row r="352" spans="2:6" ht="15.75" hidden="1">
      <c r="B352" s="417"/>
      <c r="C352" s="417"/>
      <c r="D352" s="417"/>
      <c r="E352" s="65"/>
      <c r="F352" s="65"/>
    </row>
    <row r="353" spans="2:6" ht="15.75" hidden="1">
      <c r="B353" s="417"/>
      <c r="C353" s="417"/>
      <c r="D353" s="417"/>
      <c r="E353" s="65"/>
      <c r="F353" s="65"/>
    </row>
    <row r="354" spans="2:6" ht="15.75" hidden="1">
      <c r="B354" s="417"/>
      <c r="C354" s="417"/>
      <c r="D354" s="417"/>
      <c r="E354" s="65"/>
      <c r="F354" s="65"/>
    </row>
    <row r="355" spans="2:6" ht="15.75" hidden="1">
      <c r="B355" s="417"/>
      <c r="C355" s="417"/>
      <c r="D355" s="417"/>
      <c r="E355" s="65"/>
      <c r="F355" s="65"/>
    </row>
    <row r="356" spans="2:6" ht="15.75" hidden="1">
      <c r="B356" s="417"/>
      <c r="C356" s="417"/>
      <c r="D356" s="417"/>
      <c r="E356" s="65"/>
      <c r="F356" s="65"/>
    </row>
    <row r="357" spans="2:6" ht="15.75" hidden="1">
      <c r="B357" s="417"/>
      <c r="C357" s="417"/>
      <c r="D357" s="417"/>
      <c r="E357" s="65"/>
      <c r="F357" s="65"/>
    </row>
    <row r="358" spans="2:6" ht="15.75" hidden="1">
      <c r="B358" s="417"/>
      <c r="C358" s="417"/>
      <c r="D358" s="417"/>
      <c r="E358" s="65"/>
      <c r="F358" s="65"/>
    </row>
    <row r="359" spans="2:6" ht="15.75" hidden="1">
      <c r="B359" s="417"/>
      <c r="C359" s="417"/>
      <c r="D359" s="417"/>
      <c r="E359" s="65"/>
      <c r="F359" s="65"/>
    </row>
    <row r="360" spans="2:6" ht="15.75" hidden="1">
      <c r="B360" s="417"/>
      <c r="C360" s="417"/>
      <c r="D360" s="417"/>
      <c r="E360" s="65"/>
      <c r="F360" s="65"/>
    </row>
    <row r="361" spans="2:6" ht="15.75" hidden="1">
      <c r="B361" s="417"/>
      <c r="C361" s="417"/>
      <c r="D361" s="417"/>
      <c r="E361" s="65"/>
      <c r="F361" s="65"/>
    </row>
    <row r="362" spans="2:6" ht="15.75" hidden="1">
      <c r="B362" s="417"/>
      <c r="C362" s="417"/>
      <c r="D362" s="417"/>
      <c r="E362" s="65"/>
      <c r="F362" s="65"/>
    </row>
    <row r="363" spans="2:6" ht="15.75" hidden="1">
      <c r="B363" s="417"/>
      <c r="C363" s="417"/>
      <c r="D363" s="417"/>
      <c r="E363" s="65"/>
      <c r="F363" s="65"/>
    </row>
    <row r="364" spans="2:6" ht="15.75" hidden="1">
      <c r="B364" s="417"/>
      <c r="C364" s="417"/>
      <c r="D364" s="417"/>
      <c r="E364" s="65"/>
      <c r="F364" s="65"/>
    </row>
    <row r="365" spans="2:6" ht="15.75" hidden="1">
      <c r="B365" s="417"/>
      <c r="C365" s="417"/>
      <c r="D365" s="417"/>
      <c r="E365" s="65"/>
      <c r="F365" s="65"/>
    </row>
    <row r="366" spans="2:6" ht="15.75" hidden="1">
      <c r="B366" s="417"/>
      <c r="C366" s="417"/>
      <c r="D366" s="417"/>
      <c r="E366" s="65"/>
      <c r="F366" s="65"/>
    </row>
    <row r="367" spans="2:6" ht="15.75" hidden="1">
      <c r="B367" s="417"/>
      <c r="C367" s="417"/>
      <c r="D367" s="417"/>
      <c r="E367" s="65"/>
      <c r="F367" s="65"/>
    </row>
    <row r="368" spans="2:6" ht="15.75" hidden="1">
      <c r="B368" s="417"/>
      <c r="C368" s="417"/>
      <c r="D368" s="417"/>
      <c r="E368" s="65"/>
      <c r="F368" s="65"/>
    </row>
    <row r="369" spans="2:6" ht="15.75" hidden="1">
      <c r="B369" s="417"/>
      <c r="C369" s="417"/>
      <c r="D369" s="417"/>
      <c r="E369" s="65"/>
      <c r="F369" s="65"/>
    </row>
    <row r="370" spans="2:6" ht="15.75" hidden="1">
      <c r="B370" s="417"/>
      <c r="C370" s="417"/>
      <c r="D370" s="417"/>
      <c r="E370" s="65"/>
      <c r="F370" s="65"/>
    </row>
    <row r="371" spans="2:6" ht="15.75" hidden="1">
      <c r="B371" s="417"/>
      <c r="C371" s="417"/>
      <c r="D371" s="417"/>
      <c r="E371" s="65"/>
      <c r="F371" s="65"/>
    </row>
    <row r="372" spans="2:6" ht="15.75" hidden="1">
      <c r="B372" s="417"/>
      <c r="C372" s="417"/>
      <c r="D372" s="417"/>
      <c r="E372" s="65"/>
      <c r="F372" s="65"/>
    </row>
    <row r="373" spans="2:6" ht="15.75" hidden="1">
      <c r="B373" s="417"/>
      <c r="C373" s="417"/>
      <c r="D373" s="417"/>
      <c r="E373" s="65"/>
      <c r="F373" s="65"/>
    </row>
    <row r="374" spans="2:6" ht="15.75" hidden="1">
      <c r="B374" s="417"/>
      <c r="C374" s="417"/>
      <c r="D374" s="417"/>
      <c r="E374" s="65"/>
      <c r="F374" s="65"/>
    </row>
    <row r="375" spans="2:6" ht="15.75" hidden="1">
      <c r="B375" s="417"/>
      <c r="C375" s="417"/>
      <c r="D375" s="417"/>
      <c r="E375" s="65"/>
      <c r="F375" s="65"/>
    </row>
    <row r="376" spans="2:6" ht="15.75" hidden="1">
      <c r="B376" s="417"/>
      <c r="C376" s="417"/>
      <c r="D376" s="417"/>
      <c r="E376" s="65"/>
      <c r="F376" s="65"/>
    </row>
    <row r="377" spans="2:6" ht="15.75" hidden="1">
      <c r="B377" s="417"/>
      <c r="C377" s="417"/>
      <c r="D377" s="417"/>
      <c r="E377" s="65"/>
      <c r="F377" s="65"/>
    </row>
    <row r="378" spans="2:6" ht="15.75" hidden="1">
      <c r="B378" s="417"/>
      <c r="C378" s="417"/>
      <c r="D378" s="417"/>
      <c r="E378" s="65"/>
      <c r="F378" s="65"/>
    </row>
    <row r="379" spans="2:6" ht="15.75" hidden="1">
      <c r="B379" s="417"/>
      <c r="C379" s="417"/>
      <c r="D379" s="417"/>
      <c r="E379" s="65"/>
      <c r="F379" s="65"/>
    </row>
    <row r="380" spans="2:6" ht="15.75" hidden="1">
      <c r="B380" s="417"/>
      <c r="C380" s="417"/>
      <c r="D380" s="417"/>
      <c r="E380" s="65"/>
      <c r="F380" s="65"/>
    </row>
    <row r="381" spans="2:6" ht="15.75" hidden="1">
      <c r="B381" s="417"/>
      <c r="C381" s="417"/>
      <c r="D381" s="417"/>
      <c r="E381" s="65"/>
      <c r="F381" s="65"/>
    </row>
    <row r="382" spans="2:6" ht="15.75" hidden="1">
      <c r="B382" s="417"/>
      <c r="C382" s="417"/>
      <c r="D382" s="417"/>
      <c r="E382" s="65"/>
      <c r="F382" s="65"/>
    </row>
    <row r="383" spans="2:6" ht="15.75" hidden="1">
      <c r="B383" s="417"/>
      <c r="C383" s="417"/>
      <c r="D383" s="417"/>
      <c r="E383" s="65"/>
      <c r="F383" s="65"/>
    </row>
    <row r="384" spans="2:6" ht="15.75" hidden="1">
      <c r="B384" s="417"/>
      <c r="C384" s="417"/>
      <c r="D384" s="417"/>
      <c r="E384" s="65"/>
      <c r="F384" s="65"/>
    </row>
    <row r="385" spans="2:6" ht="15.75" hidden="1">
      <c r="B385" s="417"/>
      <c r="C385" s="417"/>
      <c r="D385" s="417"/>
      <c r="E385" s="65"/>
      <c r="F385" s="65"/>
    </row>
    <row r="386" spans="2:6" ht="15.75" hidden="1">
      <c r="B386" s="417"/>
      <c r="C386" s="417"/>
      <c r="D386" s="417"/>
      <c r="E386" s="65"/>
      <c r="F386" s="65"/>
    </row>
    <row r="387" spans="2:6" ht="15.75" hidden="1">
      <c r="B387" s="417"/>
      <c r="C387" s="417"/>
      <c r="D387" s="417"/>
      <c r="E387" s="65"/>
      <c r="F387" s="65"/>
    </row>
    <row r="388" spans="2:6" ht="15.75" hidden="1">
      <c r="B388" s="417"/>
      <c r="C388" s="417"/>
      <c r="D388" s="417"/>
      <c r="E388" s="65"/>
      <c r="F388" s="65"/>
    </row>
    <row r="389" spans="2:6" ht="15.75" hidden="1">
      <c r="B389" s="417"/>
      <c r="C389" s="417"/>
      <c r="D389" s="417"/>
      <c r="E389" s="65"/>
      <c r="F389" s="65"/>
    </row>
    <row r="390" spans="2:6" ht="15.75" hidden="1">
      <c r="B390" s="417"/>
      <c r="C390" s="417"/>
      <c r="D390" s="417"/>
      <c r="E390" s="65"/>
      <c r="F390" s="65"/>
    </row>
    <row r="391" spans="2:6" ht="15.75" hidden="1">
      <c r="B391" s="417"/>
      <c r="C391" s="417"/>
      <c r="D391" s="417"/>
      <c r="E391" s="65"/>
      <c r="F391" s="65"/>
    </row>
    <row r="392" spans="2:6" ht="15.75" hidden="1">
      <c r="B392" s="417"/>
      <c r="C392" s="417"/>
      <c r="D392" s="417"/>
      <c r="E392" s="65"/>
      <c r="F392" s="65"/>
    </row>
    <row r="393" spans="2:6" ht="15.75" hidden="1">
      <c r="B393" s="417"/>
      <c r="C393" s="417"/>
      <c r="D393" s="417"/>
      <c r="E393" s="65"/>
      <c r="F393" s="65"/>
    </row>
    <row r="394" spans="2:6" ht="15.75" hidden="1">
      <c r="B394" s="417"/>
      <c r="C394" s="417"/>
      <c r="D394" s="417"/>
      <c r="E394" s="65"/>
      <c r="F394" s="65"/>
    </row>
    <row r="395" spans="2:6" ht="15.75" hidden="1">
      <c r="B395" s="417"/>
      <c r="C395" s="417"/>
      <c r="D395" s="417"/>
      <c r="E395" s="65"/>
      <c r="F395" s="65"/>
    </row>
    <row r="396" spans="2:6" ht="15.75" hidden="1">
      <c r="B396" s="417"/>
      <c r="C396" s="417"/>
      <c r="D396" s="417"/>
      <c r="E396" s="65"/>
      <c r="F396" s="65"/>
    </row>
    <row r="397" spans="2:6" ht="15.75" hidden="1">
      <c r="B397" s="417"/>
      <c r="C397" s="417"/>
      <c r="D397" s="417"/>
      <c r="E397" s="65"/>
      <c r="F397" s="65"/>
    </row>
    <row r="398" spans="2:6" ht="15.75" hidden="1">
      <c r="B398" s="417"/>
      <c r="C398" s="417"/>
      <c r="D398" s="417"/>
      <c r="E398" s="65"/>
      <c r="F398" s="65"/>
    </row>
    <row r="399" spans="2:6" ht="15.75" hidden="1">
      <c r="B399" s="417"/>
      <c r="C399" s="417"/>
      <c r="D399" s="417"/>
      <c r="E399" s="65"/>
      <c r="F399" s="65"/>
    </row>
    <row r="400" spans="2:6" ht="15.75" hidden="1">
      <c r="B400" s="417"/>
      <c r="C400" s="417"/>
      <c r="D400" s="417"/>
      <c r="E400" s="65"/>
      <c r="F400" s="65"/>
    </row>
    <row r="401" spans="2:6" ht="15.75" hidden="1">
      <c r="B401" s="417"/>
      <c r="C401" s="417"/>
      <c r="D401" s="417"/>
      <c r="E401" s="65"/>
      <c r="F401" s="65"/>
    </row>
    <row r="402" spans="2:6" ht="15.75" hidden="1">
      <c r="B402" s="417"/>
      <c r="C402" s="417"/>
      <c r="D402" s="417"/>
      <c r="E402" s="65"/>
      <c r="F402" s="65"/>
    </row>
    <row r="403" spans="2:6" ht="15.75" hidden="1">
      <c r="B403" s="417"/>
      <c r="C403" s="417"/>
      <c r="D403" s="417"/>
      <c r="E403" s="65"/>
      <c r="F403" s="65"/>
    </row>
    <row r="404" spans="2:6" ht="15.75" hidden="1">
      <c r="B404" s="417"/>
      <c r="C404" s="417"/>
      <c r="D404" s="417"/>
      <c r="E404" s="65"/>
      <c r="F404" s="65"/>
    </row>
    <row r="405" spans="2:6" ht="15.75" hidden="1">
      <c r="B405" s="417"/>
      <c r="C405" s="417"/>
      <c r="D405" s="417"/>
      <c r="E405" s="65"/>
      <c r="F405" s="65"/>
    </row>
    <row r="406" spans="2:6" ht="15.75" hidden="1">
      <c r="B406" s="417"/>
      <c r="C406" s="417"/>
      <c r="D406" s="417"/>
      <c r="E406" s="65"/>
      <c r="F406" s="65"/>
    </row>
    <row r="407" spans="2:6" ht="15.75" hidden="1">
      <c r="B407" s="417"/>
      <c r="C407" s="417"/>
      <c r="D407" s="417"/>
      <c r="E407" s="65"/>
      <c r="F407" s="65"/>
    </row>
    <row r="408" spans="2:6" ht="15.75" hidden="1">
      <c r="B408" s="417"/>
      <c r="C408" s="417"/>
      <c r="D408" s="417"/>
      <c r="E408" s="65"/>
      <c r="F408" s="65"/>
    </row>
    <row r="409" spans="2:6" ht="15.75" hidden="1">
      <c r="B409" s="417"/>
      <c r="C409" s="417"/>
      <c r="D409" s="417"/>
      <c r="E409" s="65"/>
      <c r="F409" s="65"/>
    </row>
    <row r="410" spans="2:6" ht="15.75" hidden="1">
      <c r="B410" s="417"/>
      <c r="C410" s="417"/>
      <c r="D410" s="417"/>
      <c r="E410" s="65"/>
      <c r="F410" s="65"/>
    </row>
    <row r="411" spans="2:6" ht="15.75" hidden="1">
      <c r="B411" s="417"/>
      <c r="C411" s="417"/>
      <c r="D411" s="417"/>
      <c r="E411" s="65"/>
      <c r="F411" s="65"/>
    </row>
    <row r="412" spans="2:6" ht="15.75" hidden="1">
      <c r="B412" s="417"/>
      <c r="C412" s="417"/>
      <c r="D412" s="417"/>
      <c r="E412" s="65"/>
      <c r="F412" s="65"/>
    </row>
    <row r="413" spans="2:6" ht="15.75" hidden="1">
      <c r="B413" s="417"/>
      <c r="C413" s="417"/>
      <c r="D413" s="417"/>
      <c r="E413" s="65"/>
      <c r="F413" s="65"/>
    </row>
    <row r="414" spans="2:6" ht="15.75" hidden="1">
      <c r="B414" s="417"/>
      <c r="C414" s="417"/>
      <c r="D414" s="417"/>
      <c r="E414" s="65"/>
      <c r="F414" s="65"/>
    </row>
    <row r="415" spans="2:6" ht="15.75" hidden="1">
      <c r="B415" s="417"/>
      <c r="C415" s="417"/>
      <c r="D415" s="417"/>
      <c r="E415" s="65"/>
      <c r="F415" s="65"/>
    </row>
    <row r="416" spans="2:6" ht="15.75" hidden="1">
      <c r="B416" s="417"/>
      <c r="C416" s="417"/>
      <c r="D416" s="417"/>
      <c r="E416" s="65"/>
      <c r="F416" s="65"/>
    </row>
    <row r="417" spans="2:6" ht="15.75" hidden="1">
      <c r="B417" s="417"/>
      <c r="C417" s="417"/>
      <c r="D417" s="417"/>
      <c r="E417" s="65"/>
      <c r="F417" s="65"/>
    </row>
    <row r="418" spans="2:6" ht="15.75" hidden="1">
      <c r="B418" s="417"/>
      <c r="C418" s="417"/>
      <c r="D418" s="417"/>
      <c r="E418" s="65"/>
      <c r="F418" s="65"/>
    </row>
    <row r="419" spans="2:6" ht="15.75" hidden="1">
      <c r="B419" s="417"/>
      <c r="C419" s="417"/>
      <c r="D419" s="417"/>
      <c r="E419" s="65"/>
      <c r="F419" s="65"/>
    </row>
    <row r="420" spans="2:6" ht="15.75" hidden="1">
      <c r="B420" s="417"/>
      <c r="C420" s="417"/>
      <c r="D420" s="417"/>
      <c r="E420" s="65"/>
      <c r="F420" s="65"/>
    </row>
    <row r="421" spans="2:6" ht="15.75" hidden="1">
      <c r="B421" s="417"/>
      <c r="C421" s="417"/>
      <c r="D421" s="417"/>
      <c r="E421" s="65"/>
      <c r="F421" s="65"/>
    </row>
    <row r="422" spans="2:6" ht="15.75" hidden="1">
      <c r="B422" s="417"/>
      <c r="C422" s="417"/>
      <c r="D422" s="417"/>
      <c r="E422" s="65"/>
      <c r="F422" s="65"/>
    </row>
    <row r="423" spans="2:6" ht="15.75" hidden="1">
      <c r="B423" s="417"/>
      <c r="C423" s="417"/>
      <c r="D423" s="417"/>
      <c r="E423" s="65"/>
      <c r="F423" s="65"/>
    </row>
    <row r="424" spans="2:6" ht="15.75" hidden="1">
      <c r="B424" s="417"/>
      <c r="C424" s="417"/>
      <c r="D424" s="417"/>
      <c r="E424" s="65"/>
      <c r="F424" s="65"/>
    </row>
    <row r="425" spans="2:6" ht="15.75" hidden="1">
      <c r="B425" s="417"/>
      <c r="C425" s="417"/>
      <c r="D425" s="417"/>
      <c r="E425" s="65"/>
      <c r="F425" s="65"/>
    </row>
    <row r="426" spans="2:6" ht="15.75" hidden="1">
      <c r="B426" s="417"/>
      <c r="C426" s="417"/>
      <c r="D426" s="417"/>
      <c r="E426" s="65"/>
      <c r="F426" s="65"/>
    </row>
    <row r="427" spans="2:6" ht="15.75" hidden="1">
      <c r="B427" s="417"/>
      <c r="C427" s="417"/>
      <c r="D427" s="417"/>
      <c r="E427" s="65"/>
      <c r="F427" s="65"/>
    </row>
    <row r="428" spans="2:6" ht="15.75" hidden="1">
      <c r="B428" s="417"/>
      <c r="C428" s="417"/>
      <c r="D428" s="417"/>
      <c r="E428" s="65"/>
      <c r="F428" s="65"/>
    </row>
    <row r="429" spans="2:6" ht="15.75" hidden="1">
      <c r="B429" s="417"/>
      <c r="C429" s="417"/>
      <c r="D429" s="417"/>
      <c r="E429" s="65"/>
      <c r="F429" s="65"/>
    </row>
    <row r="430" spans="2:6" ht="15.75" hidden="1">
      <c r="B430" s="417"/>
      <c r="C430" s="417"/>
      <c r="D430" s="417"/>
      <c r="E430" s="65"/>
      <c r="F430" s="65"/>
    </row>
    <row r="431" spans="2:6" ht="15.75" hidden="1">
      <c r="B431" s="417"/>
      <c r="C431" s="417"/>
      <c r="D431" s="417"/>
      <c r="E431" s="65"/>
      <c r="F431" s="65"/>
    </row>
    <row r="432" spans="2:6" ht="15.75" hidden="1">
      <c r="B432" s="417"/>
      <c r="C432" s="417"/>
      <c r="D432" s="417"/>
      <c r="E432" s="65"/>
      <c r="F432" s="65"/>
    </row>
    <row r="433" spans="2:6" ht="15.75" hidden="1">
      <c r="B433" s="417"/>
      <c r="C433" s="417"/>
      <c r="D433" s="417"/>
      <c r="E433" s="65"/>
      <c r="F433" s="65"/>
    </row>
    <row r="434" spans="2:6" ht="15.75" hidden="1">
      <c r="B434" s="417"/>
      <c r="C434" s="417"/>
      <c r="D434" s="417"/>
      <c r="E434" s="65"/>
      <c r="F434" s="65"/>
    </row>
    <row r="435" spans="2:6" ht="15.75" hidden="1">
      <c r="B435" s="417"/>
      <c r="C435" s="417"/>
      <c r="D435" s="417"/>
      <c r="E435" s="65"/>
      <c r="F435" s="65"/>
    </row>
    <row r="436" spans="2:6" ht="15.75" hidden="1">
      <c r="B436" s="417"/>
      <c r="C436" s="417"/>
      <c r="D436" s="417"/>
      <c r="E436" s="65"/>
      <c r="F436" s="65"/>
    </row>
    <row r="437" spans="2:6" ht="15.75" hidden="1">
      <c r="B437" s="417"/>
      <c r="C437" s="417"/>
      <c r="D437" s="417"/>
      <c r="E437" s="65"/>
      <c r="F437" s="65"/>
    </row>
    <row r="438" spans="2:6" ht="15.75" hidden="1">
      <c r="B438" s="417"/>
      <c r="C438" s="417"/>
      <c r="D438" s="417"/>
      <c r="E438" s="65"/>
      <c r="F438" s="65"/>
    </row>
    <row r="439" spans="2:6" ht="15.75" hidden="1">
      <c r="B439" s="417"/>
      <c r="C439" s="417"/>
      <c r="D439" s="417"/>
      <c r="E439" s="65"/>
      <c r="F439" s="65"/>
    </row>
    <row r="440" spans="2:6" ht="15.75" hidden="1">
      <c r="B440" s="417"/>
      <c r="C440" s="417"/>
      <c r="D440" s="417"/>
      <c r="E440" s="65"/>
      <c r="F440" s="65"/>
    </row>
    <row r="441" spans="2:6" ht="15.75" hidden="1">
      <c r="B441" s="417"/>
      <c r="C441" s="417"/>
      <c r="D441" s="417"/>
      <c r="E441" s="65"/>
      <c r="F441" s="65"/>
    </row>
    <row r="442" spans="2:6" ht="15.75" hidden="1">
      <c r="B442" s="417"/>
      <c r="C442" s="417"/>
      <c r="D442" s="417"/>
      <c r="E442" s="65"/>
      <c r="F442" s="65"/>
    </row>
    <row r="443" spans="2:6" ht="15.75" hidden="1">
      <c r="B443" s="417"/>
      <c r="C443" s="417"/>
      <c r="D443" s="417"/>
      <c r="E443" s="65"/>
      <c r="F443" s="65"/>
    </row>
    <row r="444" spans="2:6" ht="15.75" hidden="1">
      <c r="B444" s="417"/>
      <c r="C444" s="417"/>
      <c r="D444" s="417"/>
      <c r="E444" s="65"/>
      <c r="F444" s="65"/>
    </row>
    <row r="445" spans="2:6" ht="15.75" hidden="1">
      <c r="B445" s="417"/>
      <c r="C445" s="417"/>
      <c r="D445" s="417"/>
      <c r="E445" s="65"/>
      <c r="F445" s="65"/>
    </row>
    <row r="446" spans="2:6" ht="15.75" hidden="1">
      <c r="B446" s="417"/>
      <c r="C446" s="417"/>
      <c r="D446" s="417"/>
      <c r="E446" s="65"/>
      <c r="F446" s="65"/>
    </row>
    <row r="447" spans="2:6" ht="15.75" hidden="1">
      <c r="B447" s="417"/>
      <c r="C447" s="417"/>
      <c r="D447" s="417"/>
      <c r="E447" s="65"/>
      <c r="F447" s="65"/>
    </row>
    <row r="448" spans="2:6" ht="15.75" hidden="1">
      <c r="B448" s="417"/>
      <c r="C448" s="417"/>
      <c r="D448" s="417"/>
      <c r="E448" s="65"/>
      <c r="F448" s="65"/>
    </row>
    <row r="449" spans="2:6" ht="15.75" hidden="1">
      <c r="B449" s="417"/>
      <c r="C449" s="417"/>
      <c r="D449" s="417"/>
      <c r="E449" s="65"/>
      <c r="F449" s="65"/>
    </row>
    <row r="450" spans="2:6" ht="15.75" hidden="1">
      <c r="B450" s="417"/>
      <c r="C450" s="417"/>
      <c r="D450" s="417"/>
      <c r="E450" s="65"/>
      <c r="F450" s="65"/>
    </row>
    <row r="451" spans="2:6" ht="15.75" hidden="1">
      <c r="B451" s="417"/>
      <c r="C451" s="417"/>
      <c r="D451" s="417"/>
      <c r="E451" s="65"/>
      <c r="F451" s="65"/>
    </row>
    <row r="452" spans="2:6" ht="15.75" hidden="1">
      <c r="B452" s="417"/>
      <c r="C452" s="417"/>
      <c r="D452" s="417"/>
      <c r="E452" s="65"/>
      <c r="F452" s="65"/>
    </row>
    <row r="453" spans="2:6" ht="15.75" hidden="1">
      <c r="B453" s="417"/>
      <c r="C453" s="417"/>
      <c r="D453" s="417"/>
      <c r="E453" s="65"/>
      <c r="F453" s="65"/>
    </row>
    <row r="454" spans="2:6" ht="15.75" hidden="1">
      <c r="B454" s="417"/>
      <c r="C454" s="417"/>
      <c r="D454" s="417"/>
      <c r="E454" s="65"/>
      <c r="F454" s="65"/>
    </row>
    <row r="455" spans="2:6" ht="15.75" hidden="1">
      <c r="B455" s="417"/>
      <c r="C455" s="417"/>
      <c r="D455" s="417"/>
      <c r="E455" s="65"/>
      <c r="F455" s="65"/>
    </row>
    <row r="456" spans="2:6" ht="15.75" hidden="1">
      <c r="B456" s="417"/>
      <c r="C456" s="417"/>
      <c r="D456" s="417"/>
      <c r="E456" s="65"/>
      <c r="F456" s="65"/>
    </row>
    <row r="457" spans="2:6" ht="15.75" hidden="1">
      <c r="B457" s="417"/>
      <c r="C457" s="417"/>
      <c r="D457" s="417"/>
      <c r="E457" s="65"/>
      <c r="F457" s="65"/>
    </row>
    <row r="458" spans="2:6" ht="15.75" hidden="1">
      <c r="B458" s="417"/>
      <c r="C458" s="417"/>
      <c r="D458" s="417"/>
      <c r="E458" s="65"/>
      <c r="F458" s="65"/>
    </row>
    <row r="459" spans="2:6" ht="15.75" hidden="1">
      <c r="B459" s="417"/>
      <c r="C459" s="417"/>
      <c r="D459" s="417"/>
      <c r="E459" s="65"/>
      <c r="F459" s="65"/>
    </row>
    <row r="460" spans="2:6" ht="15.75" hidden="1">
      <c r="B460" s="417"/>
      <c r="C460" s="417"/>
      <c r="D460" s="417"/>
      <c r="E460" s="65"/>
      <c r="F460" s="65"/>
    </row>
    <row r="461" spans="2:6" ht="15.75" hidden="1">
      <c r="B461" s="417"/>
      <c r="C461" s="417"/>
      <c r="D461" s="417"/>
      <c r="E461" s="65"/>
      <c r="F461" s="65"/>
    </row>
    <row r="462" spans="2:6" ht="15.75" hidden="1">
      <c r="B462" s="417"/>
      <c r="C462" s="417"/>
      <c r="D462" s="417"/>
      <c r="E462" s="65"/>
      <c r="F462" s="65"/>
    </row>
    <row r="463" spans="2:6" ht="15.75" hidden="1">
      <c r="B463" s="417"/>
      <c r="C463" s="417"/>
      <c r="D463" s="417"/>
      <c r="E463" s="65"/>
      <c r="F463" s="65"/>
    </row>
    <row r="464" spans="2:6" ht="15.75" hidden="1">
      <c r="B464" s="417"/>
      <c r="C464" s="417"/>
      <c r="D464" s="417"/>
      <c r="E464" s="65"/>
      <c r="F464" s="65"/>
    </row>
    <row r="465" spans="2:6" ht="15.75" hidden="1">
      <c r="B465" s="417"/>
      <c r="C465" s="417"/>
      <c r="D465" s="417"/>
      <c r="E465" s="65"/>
      <c r="F465" s="65"/>
    </row>
    <row r="466" spans="2:6" ht="15.75" hidden="1">
      <c r="B466" s="417"/>
      <c r="C466" s="417"/>
      <c r="D466" s="417"/>
      <c r="E466" s="65"/>
      <c r="F466" s="65"/>
    </row>
    <row r="467" spans="2:6" ht="15.75" hidden="1">
      <c r="B467" s="417"/>
      <c r="C467" s="417"/>
      <c r="D467" s="417"/>
      <c r="E467" s="65"/>
      <c r="F467" s="65"/>
    </row>
    <row r="468" spans="2:6" ht="15.75" hidden="1">
      <c r="B468" s="417"/>
      <c r="C468" s="417"/>
      <c r="D468" s="417"/>
      <c r="E468" s="65"/>
      <c r="F468" s="65"/>
    </row>
    <row r="469" spans="2:6" ht="15.75" hidden="1">
      <c r="B469" s="417"/>
      <c r="C469" s="417"/>
      <c r="D469" s="417"/>
      <c r="E469" s="65"/>
      <c r="F469" s="65"/>
    </row>
    <row r="470" spans="2:6" ht="15.75" hidden="1">
      <c r="B470" s="417"/>
      <c r="C470" s="417"/>
      <c r="D470" s="417"/>
      <c r="E470" s="65"/>
      <c r="F470" s="65"/>
    </row>
    <row r="471" spans="2:6" ht="15.75" hidden="1">
      <c r="B471" s="417"/>
      <c r="C471" s="417"/>
      <c r="D471" s="417"/>
      <c r="E471" s="65"/>
      <c r="F471" s="65"/>
    </row>
    <row r="472" spans="2:6" ht="15.75" hidden="1">
      <c r="B472" s="417"/>
      <c r="C472" s="417"/>
      <c r="D472" s="417"/>
      <c r="E472" s="65"/>
      <c r="F472" s="65"/>
    </row>
    <row r="473" spans="2:6" ht="15.75" hidden="1">
      <c r="B473" s="417"/>
      <c r="C473" s="417"/>
      <c r="D473" s="417"/>
      <c r="E473" s="65"/>
      <c r="F473" s="65"/>
    </row>
    <row r="474" spans="2:6" ht="15.75" hidden="1">
      <c r="B474" s="417"/>
      <c r="C474" s="417"/>
      <c r="D474" s="417"/>
      <c r="E474" s="65"/>
      <c r="F474" s="65"/>
    </row>
    <row r="475" spans="2:6" ht="15.75" hidden="1">
      <c r="B475" s="417"/>
      <c r="C475" s="417"/>
      <c r="D475" s="417"/>
      <c r="E475" s="65"/>
      <c r="F475" s="65"/>
    </row>
    <row r="476" spans="2:6" ht="15.75" hidden="1">
      <c r="B476" s="417"/>
      <c r="C476" s="417"/>
      <c r="D476" s="417"/>
      <c r="E476" s="65"/>
      <c r="F476" s="65"/>
    </row>
    <row r="477" spans="2:6" ht="15.75" hidden="1">
      <c r="B477" s="417"/>
      <c r="C477" s="417"/>
      <c r="D477" s="417"/>
      <c r="E477" s="65"/>
      <c r="F477" s="65"/>
    </row>
    <row r="478" spans="2:6" ht="15.75" hidden="1">
      <c r="B478" s="417"/>
      <c r="C478" s="417"/>
      <c r="D478" s="417"/>
      <c r="E478" s="65"/>
      <c r="F478" s="65"/>
    </row>
    <row r="479" spans="2:6" ht="15.75" hidden="1">
      <c r="B479" s="417"/>
      <c r="C479" s="417"/>
      <c r="D479" s="417"/>
      <c r="E479" s="65"/>
      <c r="F479" s="65"/>
    </row>
    <row r="480" spans="2:6" ht="15.75" hidden="1">
      <c r="B480" s="417"/>
      <c r="C480" s="417"/>
      <c r="D480" s="417"/>
      <c r="E480" s="65"/>
      <c r="F480" s="65"/>
    </row>
    <row r="481" spans="2:6" ht="15.75" hidden="1">
      <c r="B481" s="417"/>
      <c r="C481" s="417"/>
      <c r="D481" s="417"/>
      <c r="E481" s="65"/>
      <c r="F481" s="65"/>
    </row>
    <row r="482" spans="2:6" ht="15.75" hidden="1">
      <c r="B482" s="417"/>
      <c r="C482" s="417"/>
      <c r="D482" s="417"/>
      <c r="E482" s="65"/>
      <c r="F482" s="65"/>
    </row>
    <row r="483" spans="2:6" ht="15.75" hidden="1">
      <c r="B483" s="417"/>
      <c r="C483" s="417"/>
      <c r="D483" s="417"/>
      <c r="E483" s="65"/>
      <c r="F483" s="65"/>
    </row>
    <row r="484" spans="2:6" ht="15.75" hidden="1">
      <c r="B484" s="417"/>
      <c r="C484" s="417"/>
      <c r="D484" s="417"/>
      <c r="E484" s="65"/>
      <c r="F484" s="65"/>
    </row>
    <row r="485" spans="2:6" ht="15.75" hidden="1">
      <c r="B485" s="417"/>
      <c r="C485" s="417"/>
      <c r="D485" s="417"/>
      <c r="E485" s="65"/>
      <c r="F485" s="65"/>
    </row>
    <row r="486" spans="2:6" ht="15.75" hidden="1">
      <c r="B486" s="417"/>
      <c r="C486" s="417"/>
      <c r="D486" s="417"/>
      <c r="E486" s="65"/>
      <c r="F486" s="65"/>
    </row>
    <row r="487" spans="2:6" ht="15.75" hidden="1">
      <c r="B487" s="417"/>
      <c r="C487" s="417"/>
      <c r="D487" s="417"/>
      <c r="E487" s="65"/>
      <c r="F487" s="65"/>
    </row>
    <row r="488" spans="2:6" ht="15.75" hidden="1">
      <c r="B488" s="417"/>
      <c r="C488" s="417"/>
      <c r="D488" s="417"/>
      <c r="E488" s="65"/>
      <c r="F488" s="65"/>
    </row>
    <row r="489" spans="2:6" ht="15.75" hidden="1">
      <c r="B489" s="417"/>
      <c r="C489" s="417"/>
      <c r="D489" s="417"/>
      <c r="E489" s="65"/>
      <c r="F489" s="65"/>
    </row>
    <row r="490" spans="2:6" ht="15.75" hidden="1">
      <c r="B490" s="417"/>
      <c r="C490" s="417"/>
      <c r="D490" s="417"/>
      <c r="E490" s="65"/>
      <c r="F490" s="65"/>
    </row>
    <row r="491" spans="2:6" ht="15.75" hidden="1">
      <c r="B491" s="417"/>
      <c r="C491" s="417"/>
      <c r="D491" s="417"/>
      <c r="E491" s="65"/>
      <c r="F491" s="65"/>
    </row>
    <row r="492" spans="2:6" ht="15.75" hidden="1">
      <c r="B492" s="417"/>
      <c r="C492" s="417"/>
      <c r="D492" s="417"/>
      <c r="E492" s="65"/>
      <c r="F492" s="65"/>
    </row>
    <row r="493" spans="2:6" ht="15.75" hidden="1">
      <c r="B493" s="417"/>
      <c r="C493" s="417"/>
      <c r="D493" s="417"/>
      <c r="E493" s="65"/>
      <c r="F493" s="65"/>
    </row>
    <row r="494" spans="2:6" ht="15.75" hidden="1">
      <c r="B494" s="417"/>
      <c r="C494" s="417"/>
      <c r="D494" s="417"/>
      <c r="E494" s="65"/>
      <c r="F494" s="65"/>
    </row>
    <row r="495" spans="2:6" ht="15.75" hidden="1">
      <c r="B495" s="417"/>
      <c r="C495" s="417"/>
      <c r="D495" s="417"/>
      <c r="E495" s="65"/>
      <c r="F495" s="65"/>
    </row>
    <row r="496" spans="2:6" ht="15.75" hidden="1">
      <c r="B496" s="417"/>
      <c r="C496" s="417"/>
      <c r="D496" s="417"/>
      <c r="E496" s="65"/>
      <c r="F496" s="65"/>
    </row>
    <row r="497" spans="2:6" ht="15.75" hidden="1">
      <c r="B497" s="417"/>
      <c r="C497" s="417"/>
      <c r="D497" s="417"/>
      <c r="E497" s="65"/>
      <c r="F497" s="65"/>
    </row>
    <row r="498" spans="2:6" ht="15.75" hidden="1">
      <c r="B498" s="417"/>
      <c r="C498" s="417"/>
      <c r="D498" s="417"/>
      <c r="E498" s="65"/>
      <c r="F498" s="65"/>
    </row>
    <row r="499" spans="2:6" ht="15.75" hidden="1">
      <c r="B499" s="417"/>
      <c r="C499" s="417"/>
      <c r="D499" s="417"/>
      <c r="E499" s="65"/>
      <c r="F499" s="65"/>
    </row>
    <row r="500" spans="2:6" ht="15.75" hidden="1">
      <c r="B500" s="417"/>
      <c r="C500" s="417"/>
      <c r="D500" s="417"/>
      <c r="E500" s="65"/>
      <c r="F500" s="65"/>
    </row>
    <row r="501" spans="2:6" ht="15.75" hidden="1">
      <c r="B501" s="417"/>
      <c r="C501" s="417"/>
      <c r="D501" s="417"/>
      <c r="E501" s="65"/>
      <c r="F501" s="65"/>
    </row>
    <row r="502" spans="2:6" ht="15.75" hidden="1">
      <c r="B502" s="417"/>
      <c r="C502" s="417"/>
      <c r="D502" s="417"/>
      <c r="E502" s="65"/>
      <c r="F502" s="65"/>
    </row>
    <row r="503" spans="2:6" ht="15.75" hidden="1">
      <c r="B503" s="417"/>
      <c r="C503" s="417"/>
      <c r="D503" s="417"/>
      <c r="E503" s="65"/>
      <c r="F503" s="65"/>
    </row>
    <row r="504" spans="2:6" ht="15.75" hidden="1">
      <c r="B504" s="417"/>
      <c r="C504" s="417"/>
      <c r="D504" s="417"/>
      <c r="E504" s="65"/>
      <c r="F504" s="65"/>
    </row>
    <row r="505" spans="2:6" ht="15.75" hidden="1">
      <c r="B505" s="417"/>
      <c r="C505" s="417"/>
      <c r="D505" s="417"/>
      <c r="E505" s="65"/>
      <c r="F505" s="65"/>
    </row>
    <row r="506" spans="2:6" ht="15.75" hidden="1">
      <c r="B506" s="417"/>
      <c r="C506" s="417"/>
      <c r="D506" s="417"/>
      <c r="E506" s="65"/>
      <c r="F506" s="65"/>
    </row>
    <row r="507" spans="2:6" ht="15.75" hidden="1">
      <c r="B507" s="417"/>
      <c r="C507" s="417"/>
      <c r="D507" s="417"/>
      <c r="E507" s="65"/>
      <c r="F507" s="65"/>
    </row>
    <row r="508" spans="2:6" ht="15.75" hidden="1">
      <c r="B508" s="417"/>
      <c r="C508" s="417"/>
      <c r="D508" s="417"/>
      <c r="E508" s="65"/>
      <c r="F508" s="65"/>
    </row>
    <row r="509" spans="2:6" ht="15.75" hidden="1">
      <c r="B509" s="417"/>
      <c r="C509" s="417"/>
      <c r="D509" s="417"/>
      <c r="E509" s="65"/>
      <c r="F509" s="65"/>
    </row>
    <row r="510" spans="2:6" ht="15.75" hidden="1">
      <c r="B510" s="417"/>
      <c r="C510" s="417"/>
      <c r="D510" s="417"/>
      <c r="E510" s="65"/>
      <c r="F510" s="65"/>
    </row>
    <row r="511" spans="2:6" ht="15.75" hidden="1">
      <c r="B511" s="417"/>
      <c r="C511" s="417"/>
      <c r="D511" s="417"/>
      <c r="E511" s="65"/>
      <c r="F511" s="65"/>
    </row>
    <row r="512" spans="2:6" ht="15.75" hidden="1">
      <c r="B512" s="417"/>
      <c r="C512" s="417"/>
      <c r="D512" s="417"/>
      <c r="E512" s="65"/>
      <c r="F512" s="65"/>
    </row>
    <row r="513" spans="2:6" ht="15.75" hidden="1">
      <c r="B513" s="417"/>
      <c r="C513" s="417"/>
      <c r="D513" s="417"/>
      <c r="E513" s="65"/>
      <c r="F513" s="65"/>
    </row>
    <row r="514" spans="2:6" ht="15.75" hidden="1">
      <c r="B514" s="417"/>
      <c r="C514" s="417"/>
      <c r="D514" s="417"/>
      <c r="E514" s="65"/>
      <c r="F514" s="65"/>
    </row>
    <row r="515" spans="2:6" ht="15.75" hidden="1">
      <c r="B515" s="417"/>
      <c r="C515" s="417"/>
      <c r="D515" s="417"/>
      <c r="E515" s="65"/>
      <c r="F515" s="65"/>
    </row>
    <row r="516" spans="2:6" ht="15.75" hidden="1">
      <c r="B516" s="417"/>
      <c r="C516" s="417"/>
      <c r="D516" s="417"/>
      <c r="E516" s="65"/>
      <c r="F516" s="65"/>
    </row>
    <row r="517" spans="2:6" ht="15.75" hidden="1">
      <c r="B517" s="417"/>
      <c r="C517" s="417"/>
      <c r="D517" s="417"/>
      <c r="E517" s="65"/>
      <c r="F517" s="65"/>
    </row>
    <row r="518" spans="2:6" ht="15.75" hidden="1">
      <c r="B518" s="417"/>
      <c r="C518" s="417"/>
      <c r="D518" s="417"/>
      <c r="E518" s="65"/>
      <c r="F518" s="65"/>
    </row>
    <row r="519" spans="2:6" ht="15.75" hidden="1">
      <c r="B519" s="417"/>
      <c r="C519" s="417"/>
      <c r="D519" s="417"/>
      <c r="E519" s="65"/>
      <c r="F519" s="65"/>
    </row>
    <row r="520" spans="2:6" ht="15.75" hidden="1">
      <c r="B520" s="417"/>
      <c r="C520" s="417"/>
      <c r="D520" s="417"/>
      <c r="E520" s="65"/>
      <c r="F520" s="65"/>
    </row>
    <row r="521" spans="2:6" ht="15.75" hidden="1">
      <c r="B521" s="417"/>
      <c r="C521" s="417"/>
      <c r="D521" s="417"/>
      <c r="E521" s="65"/>
      <c r="F521" s="65"/>
    </row>
    <row r="522" spans="2:6" ht="15.75" hidden="1">
      <c r="B522" s="417"/>
      <c r="C522" s="417"/>
      <c r="D522" s="417"/>
      <c r="E522" s="65"/>
      <c r="F522" s="65"/>
    </row>
    <row r="523" spans="2:6" ht="15.75" hidden="1">
      <c r="B523" s="417"/>
      <c r="C523" s="417"/>
      <c r="D523" s="417"/>
      <c r="E523" s="65"/>
      <c r="F523" s="65"/>
    </row>
    <row r="524" spans="2:6" ht="15.75" hidden="1">
      <c r="B524" s="417"/>
      <c r="C524" s="417"/>
      <c r="D524" s="417"/>
      <c r="E524" s="65"/>
      <c r="F524" s="65"/>
    </row>
    <row r="525" spans="2:6" ht="15.75" hidden="1">
      <c r="B525" s="417"/>
      <c r="C525" s="417"/>
      <c r="D525" s="417"/>
      <c r="E525" s="65"/>
      <c r="F525" s="65"/>
    </row>
    <row r="526" spans="2:6" ht="15.75" hidden="1">
      <c r="B526" s="417"/>
      <c r="C526" s="417"/>
      <c r="D526" s="417"/>
      <c r="E526" s="65"/>
      <c r="F526" s="65"/>
    </row>
    <row r="527" spans="2:6" ht="15.75" hidden="1">
      <c r="B527" s="417"/>
      <c r="C527" s="417"/>
      <c r="D527" s="417"/>
      <c r="E527" s="65"/>
      <c r="F527" s="65"/>
    </row>
    <row r="528" spans="2:6" ht="15.75" hidden="1">
      <c r="B528" s="417"/>
      <c r="C528" s="417"/>
      <c r="D528" s="417"/>
      <c r="E528" s="65"/>
      <c r="F528" s="65"/>
    </row>
    <row r="529" spans="2:6" ht="15.75" hidden="1">
      <c r="B529" s="417"/>
      <c r="C529" s="417"/>
      <c r="D529" s="417"/>
      <c r="E529" s="65"/>
      <c r="F529" s="65"/>
    </row>
    <row r="530" spans="2:6" ht="15.75" hidden="1">
      <c r="B530" s="417"/>
      <c r="C530" s="417"/>
      <c r="D530" s="417"/>
      <c r="E530" s="65"/>
      <c r="F530" s="65"/>
    </row>
    <row r="531" spans="2:6" ht="15.75" hidden="1">
      <c r="B531" s="417"/>
      <c r="C531" s="417"/>
      <c r="D531" s="417"/>
      <c r="E531" s="65"/>
      <c r="F531" s="65"/>
    </row>
    <row r="532" spans="2:6" ht="15.75" hidden="1">
      <c r="B532" s="417"/>
      <c r="C532" s="417"/>
      <c r="D532" s="417"/>
      <c r="E532" s="65"/>
      <c r="F532" s="65"/>
    </row>
    <row r="533" spans="2:6" ht="15.75" hidden="1">
      <c r="B533" s="417"/>
      <c r="C533" s="417"/>
      <c r="D533" s="417"/>
      <c r="E533" s="65"/>
      <c r="F533" s="65"/>
    </row>
    <row r="534" spans="2:6" ht="15.75" hidden="1">
      <c r="B534" s="417"/>
      <c r="C534" s="417"/>
      <c r="D534" s="417"/>
      <c r="E534" s="65"/>
      <c r="F534" s="65"/>
    </row>
    <row r="535" spans="2:6" ht="15.75" hidden="1">
      <c r="B535" s="417"/>
      <c r="C535" s="417"/>
      <c r="D535" s="417"/>
      <c r="E535" s="65"/>
      <c r="F535" s="65"/>
    </row>
    <row r="536" spans="2:6" ht="15.75" hidden="1">
      <c r="B536" s="417"/>
      <c r="C536" s="417"/>
      <c r="D536" s="417"/>
      <c r="E536" s="65"/>
      <c r="F536" s="65"/>
    </row>
    <row r="537" spans="2:6" ht="15.75" hidden="1">
      <c r="B537" s="417"/>
      <c r="C537" s="417"/>
      <c r="D537" s="417"/>
      <c r="E537" s="65"/>
      <c r="F537" s="65"/>
    </row>
    <row r="538" spans="2:6" ht="15.75" hidden="1">
      <c r="B538" s="417"/>
      <c r="C538" s="417"/>
      <c r="D538" s="417"/>
      <c r="E538" s="65"/>
      <c r="F538" s="65"/>
    </row>
    <row r="539" spans="2:6" ht="15.75" hidden="1">
      <c r="B539" s="417"/>
      <c r="C539" s="417"/>
      <c r="D539" s="417"/>
      <c r="E539" s="65"/>
      <c r="F539" s="65"/>
    </row>
    <row r="540" spans="2:6" ht="15.75" hidden="1">
      <c r="B540" s="417"/>
      <c r="C540" s="417"/>
      <c r="D540" s="417"/>
      <c r="E540" s="65"/>
      <c r="F540" s="65"/>
    </row>
    <row r="541" spans="2:6" ht="15.75" hidden="1">
      <c r="B541" s="417"/>
      <c r="C541" s="417"/>
      <c r="D541" s="417"/>
      <c r="E541" s="65"/>
      <c r="F541" s="65"/>
    </row>
    <row r="542" spans="2:6" ht="15.75" hidden="1">
      <c r="B542" s="417"/>
      <c r="C542" s="417"/>
      <c r="D542" s="417"/>
      <c r="E542" s="65"/>
      <c r="F542" s="65"/>
    </row>
    <row r="543" spans="2:6" ht="15.75" hidden="1">
      <c r="B543" s="417"/>
      <c r="C543" s="417"/>
      <c r="D543" s="417"/>
      <c r="E543" s="65"/>
      <c r="F543" s="65"/>
    </row>
    <row r="544" spans="2:6" ht="15.75" hidden="1">
      <c r="B544" s="417"/>
      <c r="C544" s="417"/>
      <c r="D544" s="417"/>
      <c r="E544" s="65"/>
      <c r="F544" s="65"/>
    </row>
    <row r="545" spans="2:6" ht="15.75" hidden="1">
      <c r="B545" s="417"/>
      <c r="C545" s="417"/>
      <c r="D545" s="417"/>
      <c r="E545" s="65"/>
      <c r="F545" s="65"/>
    </row>
    <row r="546" spans="2:6" ht="15.75" hidden="1">
      <c r="B546" s="417"/>
      <c r="C546" s="417"/>
      <c r="D546" s="417"/>
      <c r="E546" s="65"/>
      <c r="F546" s="65"/>
    </row>
    <row r="547" spans="2:6" ht="15.75" hidden="1">
      <c r="B547" s="417"/>
      <c r="C547" s="417"/>
      <c r="D547" s="417"/>
      <c r="E547" s="65"/>
      <c r="F547" s="65"/>
    </row>
    <row r="548" spans="2:6" ht="15.75" hidden="1">
      <c r="B548" s="417"/>
      <c r="C548" s="417"/>
      <c r="D548" s="417"/>
      <c r="E548" s="65"/>
      <c r="F548" s="65"/>
    </row>
    <row r="549" spans="2:6" ht="15.75" hidden="1">
      <c r="B549" s="417"/>
      <c r="C549" s="417"/>
      <c r="D549" s="417"/>
      <c r="E549" s="65"/>
      <c r="F549" s="65"/>
    </row>
    <row r="550" spans="2:6" ht="15.75" hidden="1">
      <c r="B550" s="417"/>
      <c r="C550" s="417"/>
      <c r="D550" s="417"/>
      <c r="E550" s="65"/>
      <c r="F550" s="65"/>
    </row>
    <row r="551" spans="2:6" ht="15.75" hidden="1">
      <c r="B551" s="417"/>
      <c r="C551" s="417"/>
      <c r="D551" s="417"/>
      <c r="E551" s="65"/>
      <c r="F551" s="65"/>
    </row>
    <row r="552" spans="2:6" ht="15.75" hidden="1">
      <c r="B552" s="417"/>
      <c r="C552" s="417"/>
      <c r="D552" s="417"/>
      <c r="E552" s="65"/>
      <c r="F552" s="65"/>
    </row>
    <row r="553" spans="2:6" ht="15.75" hidden="1">
      <c r="B553" s="417"/>
      <c r="C553" s="417"/>
      <c r="D553" s="417"/>
      <c r="E553" s="65"/>
      <c r="F553" s="65"/>
    </row>
    <row r="554" spans="2:6" ht="15.75" hidden="1">
      <c r="B554" s="417"/>
      <c r="C554" s="417"/>
      <c r="D554" s="417"/>
      <c r="E554" s="65"/>
      <c r="F554" s="65"/>
    </row>
    <row r="555" spans="2:6" ht="15.75" hidden="1">
      <c r="B555" s="417"/>
      <c r="C555" s="417"/>
      <c r="D555" s="417"/>
      <c r="E555" s="65"/>
      <c r="F555" s="65"/>
    </row>
    <row r="556" spans="2:6" ht="15.75" hidden="1">
      <c r="B556" s="417"/>
      <c r="C556" s="417"/>
      <c r="D556" s="417"/>
      <c r="E556" s="65"/>
      <c r="F556" s="65"/>
    </row>
    <row r="557" spans="2:6" ht="15.75" hidden="1">
      <c r="B557" s="417"/>
      <c r="C557" s="417"/>
      <c r="D557" s="417"/>
      <c r="E557" s="65"/>
      <c r="F557" s="65"/>
    </row>
    <row r="558" spans="2:6" ht="15.75" hidden="1">
      <c r="B558" s="417"/>
      <c r="C558" s="417"/>
      <c r="D558" s="417"/>
      <c r="E558" s="65"/>
      <c r="F558" s="65"/>
    </row>
    <row r="559" spans="2:6" ht="15.75" hidden="1">
      <c r="B559" s="417"/>
      <c r="C559" s="417"/>
      <c r="D559" s="417"/>
      <c r="E559" s="65"/>
      <c r="F559" s="65"/>
    </row>
    <row r="560" spans="2:6" ht="15.75" hidden="1">
      <c r="B560" s="417"/>
      <c r="C560" s="417"/>
      <c r="D560" s="417"/>
      <c r="E560" s="65"/>
      <c r="F560" s="65"/>
    </row>
    <row r="561" spans="2:6" ht="15.75" hidden="1">
      <c r="B561" s="417"/>
      <c r="C561" s="417"/>
      <c r="D561" s="417"/>
      <c r="E561" s="65"/>
      <c r="F561" s="65"/>
    </row>
    <row r="562" spans="2:6" ht="15.75" hidden="1">
      <c r="B562" s="417"/>
      <c r="C562" s="417"/>
      <c r="D562" s="417"/>
      <c r="E562" s="65"/>
      <c r="F562" s="65"/>
    </row>
    <row r="563" spans="2:6" ht="15.75" hidden="1">
      <c r="B563" s="417"/>
      <c r="C563" s="417"/>
      <c r="D563" s="417"/>
      <c r="E563" s="65"/>
      <c r="F563" s="65"/>
    </row>
    <row r="564" spans="2:6" ht="15.75" hidden="1">
      <c r="B564" s="417"/>
      <c r="C564" s="417"/>
      <c r="D564" s="417"/>
      <c r="E564" s="65"/>
      <c r="F564" s="65"/>
    </row>
    <row r="565" spans="2:6" ht="15.75" hidden="1">
      <c r="B565" s="417"/>
      <c r="C565" s="417"/>
      <c r="D565" s="417"/>
      <c r="E565" s="65"/>
      <c r="F565" s="65"/>
    </row>
    <row r="566" spans="2:6" ht="15.75" hidden="1">
      <c r="B566" s="417"/>
      <c r="C566" s="417"/>
      <c r="D566" s="417"/>
      <c r="E566" s="65"/>
      <c r="F566" s="65"/>
    </row>
    <row r="567" spans="2:6" ht="15.75" hidden="1">
      <c r="B567" s="417"/>
      <c r="C567" s="417"/>
      <c r="D567" s="417"/>
      <c r="E567" s="65"/>
      <c r="F567" s="65"/>
    </row>
    <row r="568" spans="2:6" ht="15.75" hidden="1">
      <c r="B568" s="417"/>
      <c r="C568" s="417"/>
      <c r="D568" s="417"/>
      <c r="E568" s="65"/>
      <c r="F568" s="65"/>
    </row>
    <row r="569" spans="2:6" ht="15.75" hidden="1">
      <c r="B569" s="417"/>
      <c r="C569" s="417"/>
      <c r="D569" s="417"/>
      <c r="E569" s="65"/>
      <c r="F569" s="65"/>
    </row>
    <row r="570" spans="2:6" ht="15.75" hidden="1">
      <c r="B570" s="417"/>
      <c r="C570" s="417"/>
      <c r="D570" s="417"/>
      <c r="E570" s="65"/>
      <c r="F570" s="65"/>
    </row>
    <row r="571" spans="2:6" ht="15.75" hidden="1">
      <c r="B571" s="417"/>
      <c r="C571" s="417"/>
      <c r="D571" s="417"/>
      <c r="E571" s="65"/>
      <c r="F571" s="65"/>
    </row>
    <row r="572" spans="2:6" ht="15.75" hidden="1">
      <c r="B572" s="417"/>
      <c r="C572" s="417"/>
      <c r="D572" s="417"/>
      <c r="E572" s="65"/>
      <c r="F572" s="65"/>
    </row>
    <row r="573" spans="2:6" ht="15.75" hidden="1">
      <c r="B573" s="417"/>
      <c r="C573" s="417"/>
      <c r="D573" s="417"/>
      <c r="E573" s="65"/>
      <c r="F573" s="65"/>
    </row>
    <row r="574" spans="2:6" ht="15.75" hidden="1">
      <c r="B574" s="417"/>
      <c r="C574" s="417"/>
      <c r="D574" s="417"/>
      <c r="E574" s="65"/>
      <c r="F574" s="65"/>
    </row>
    <row r="575" spans="2:6" ht="15.75" hidden="1">
      <c r="B575" s="417"/>
      <c r="C575" s="417"/>
      <c r="D575" s="417"/>
      <c r="E575" s="65"/>
      <c r="F575" s="65"/>
    </row>
    <row r="576" spans="2:6" ht="15.75" hidden="1">
      <c r="B576" s="417"/>
      <c r="C576" s="417"/>
      <c r="D576" s="417"/>
      <c r="E576" s="65"/>
      <c r="F576" s="65"/>
    </row>
    <row r="577" spans="2:6" ht="15.75" hidden="1">
      <c r="B577" s="417"/>
      <c r="C577" s="417"/>
      <c r="D577" s="417"/>
      <c r="E577" s="65"/>
      <c r="F577" s="65"/>
    </row>
    <row r="578" spans="2:6" ht="15.75" hidden="1">
      <c r="B578" s="417"/>
      <c r="C578" s="417"/>
      <c r="D578" s="417"/>
      <c r="E578" s="65"/>
      <c r="F578" s="65"/>
    </row>
    <row r="579" spans="2:6" ht="15.75" hidden="1">
      <c r="B579" s="417"/>
      <c r="C579" s="417"/>
      <c r="D579" s="417"/>
      <c r="E579" s="65"/>
      <c r="F579" s="65"/>
    </row>
    <row r="580" spans="2:6" ht="15.75" hidden="1">
      <c r="B580" s="417"/>
      <c r="C580" s="417"/>
      <c r="D580" s="417"/>
      <c r="E580" s="65"/>
      <c r="F580" s="65"/>
    </row>
    <row r="581" spans="2:6" ht="15.75" hidden="1">
      <c r="B581" s="417"/>
      <c r="C581" s="417"/>
      <c r="D581" s="417"/>
      <c r="E581" s="65"/>
      <c r="F581" s="65"/>
    </row>
    <row r="582" spans="2:6" ht="15.75" hidden="1">
      <c r="B582" s="417"/>
      <c r="C582" s="417"/>
      <c r="D582" s="417"/>
      <c r="E582" s="65"/>
      <c r="F582" s="65"/>
    </row>
    <row r="583" spans="2:6" ht="15.75" hidden="1">
      <c r="B583" s="417"/>
      <c r="C583" s="417"/>
      <c r="D583" s="417"/>
      <c r="E583" s="65"/>
      <c r="F583" s="65"/>
    </row>
    <row r="584" spans="2:6" ht="15.75" hidden="1">
      <c r="B584" s="417"/>
      <c r="C584" s="417"/>
      <c r="D584" s="417"/>
      <c r="E584" s="65"/>
      <c r="F584" s="65"/>
    </row>
    <row r="585" spans="2:6" ht="15.75" hidden="1">
      <c r="B585" s="417"/>
      <c r="C585" s="417"/>
      <c r="D585" s="417"/>
      <c r="E585" s="65"/>
      <c r="F585" s="65"/>
    </row>
    <row r="586" spans="2:6" ht="15.75" hidden="1">
      <c r="B586" s="417"/>
      <c r="C586" s="417"/>
      <c r="D586" s="417"/>
      <c r="E586" s="65"/>
      <c r="F586" s="65"/>
    </row>
    <row r="587" spans="2:6" ht="15.75" hidden="1">
      <c r="B587" s="417"/>
      <c r="C587" s="417"/>
      <c r="D587" s="417"/>
      <c r="E587" s="65"/>
      <c r="F587" s="65"/>
    </row>
    <row r="588" spans="2:6" ht="15.75" hidden="1">
      <c r="B588" s="417"/>
      <c r="C588" s="417"/>
      <c r="D588" s="417"/>
      <c r="E588" s="65"/>
      <c r="F588" s="65"/>
    </row>
    <row r="589" spans="2:6" ht="15.75" hidden="1">
      <c r="B589" s="417"/>
      <c r="C589" s="417"/>
      <c r="D589" s="417"/>
      <c r="E589" s="65"/>
      <c r="F589" s="65"/>
    </row>
    <row r="590" spans="2:6" ht="15.75" hidden="1">
      <c r="B590" s="417"/>
      <c r="C590" s="417"/>
      <c r="D590" s="417"/>
      <c r="E590" s="65"/>
      <c r="F590" s="65"/>
    </row>
    <row r="591" spans="2:6" ht="15.75" hidden="1">
      <c r="B591" s="417"/>
      <c r="C591" s="417"/>
      <c r="D591" s="417"/>
      <c r="E591" s="65"/>
      <c r="F591" s="65"/>
    </row>
    <row r="592" spans="2:6" ht="15.75" hidden="1">
      <c r="B592" s="417"/>
      <c r="C592" s="417"/>
      <c r="D592" s="417"/>
      <c r="E592" s="65"/>
      <c r="F592" s="65"/>
    </row>
    <row r="593" spans="2:6" ht="15.75" hidden="1">
      <c r="B593" s="417"/>
      <c r="C593" s="417"/>
      <c r="D593" s="417"/>
      <c r="E593" s="65"/>
      <c r="F593" s="65"/>
    </row>
    <row r="594" spans="2:6" ht="15.75" hidden="1">
      <c r="B594" s="417"/>
      <c r="C594" s="417"/>
      <c r="D594" s="417"/>
      <c r="E594" s="65"/>
      <c r="F594" s="65"/>
    </row>
    <row r="595" spans="2:6" ht="15.75" hidden="1">
      <c r="B595" s="417"/>
      <c r="C595" s="417"/>
      <c r="D595" s="417"/>
      <c r="E595" s="65"/>
      <c r="F595" s="65"/>
    </row>
    <row r="596" spans="2:6" ht="15.75" hidden="1">
      <c r="B596" s="417"/>
      <c r="C596" s="417"/>
      <c r="D596" s="417"/>
      <c r="E596" s="65"/>
      <c r="F596" s="65"/>
    </row>
    <row r="597" spans="2:6" ht="15.75" hidden="1">
      <c r="B597" s="417"/>
      <c r="C597" s="417"/>
      <c r="D597" s="417"/>
      <c r="E597" s="65"/>
      <c r="F597" s="65"/>
    </row>
    <row r="598" spans="2:6" ht="15.75" hidden="1">
      <c r="B598" s="417"/>
      <c r="C598" s="417"/>
      <c r="D598" s="417"/>
      <c r="E598" s="65"/>
      <c r="F598" s="65"/>
    </row>
    <row r="599" spans="2:6" ht="15.75" hidden="1">
      <c r="B599" s="417"/>
      <c r="C599" s="417"/>
      <c r="D599" s="417"/>
      <c r="E599" s="65"/>
      <c r="F599" s="65"/>
    </row>
    <row r="600" spans="2:6" ht="15.75" hidden="1">
      <c r="B600" s="417"/>
      <c r="C600" s="417"/>
      <c r="D600" s="417"/>
      <c r="E600" s="65"/>
      <c r="F600" s="65"/>
    </row>
    <row r="601" spans="2:6" ht="15.75" hidden="1">
      <c r="B601" s="417"/>
      <c r="C601" s="417"/>
      <c r="D601" s="417"/>
      <c r="E601" s="65"/>
      <c r="F601" s="65"/>
    </row>
    <row r="602" spans="2:6" ht="15.75" hidden="1">
      <c r="B602" s="417"/>
      <c r="C602" s="417"/>
      <c r="D602" s="417"/>
      <c r="E602" s="65"/>
      <c r="F602" s="65"/>
    </row>
    <row r="603" spans="2:6" ht="15.75" hidden="1">
      <c r="B603" s="417"/>
      <c r="C603" s="417"/>
      <c r="D603" s="417"/>
      <c r="E603" s="65"/>
      <c r="F603" s="65"/>
    </row>
    <row r="604" spans="2:6" ht="15.75" hidden="1">
      <c r="B604" s="417"/>
      <c r="C604" s="417"/>
      <c r="D604" s="417"/>
      <c r="E604" s="65"/>
      <c r="F604" s="65"/>
    </row>
    <row r="605" spans="2:6" ht="15.75" hidden="1">
      <c r="B605" s="417"/>
      <c r="C605" s="417"/>
      <c r="D605" s="417"/>
      <c r="E605" s="65"/>
      <c r="F605" s="65"/>
    </row>
    <row r="606" spans="2:6" ht="15.75" hidden="1">
      <c r="B606" s="417"/>
      <c r="C606" s="417"/>
      <c r="D606" s="417"/>
      <c r="E606" s="65"/>
      <c r="F606" s="65"/>
    </row>
    <row r="607" spans="2:6" ht="15.75" hidden="1">
      <c r="B607" s="417"/>
      <c r="C607" s="417"/>
      <c r="D607" s="417"/>
      <c r="E607" s="65"/>
      <c r="F607" s="65"/>
    </row>
    <row r="608" spans="2:6" ht="15.75" hidden="1">
      <c r="B608" s="417"/>
      <c r="C608" s="417"/>
      <c r="D608" s="417"/>
      <c r="E608" s="65"/>
      <c r="F608" s="65"/>
    </row>
    <row r="609" spans="2:6" ht="15.75" hidden="1">
      <c r="B609" s="417"/>
      <c r="C609" s="417"/>
      <c r="D609" s="417"/>
      <c r="E609" s="65"/>
      <c r="F609" s="65"/>
    </row>
    <row r="610" spans="2:6" ht="15.75" hidden="1">
      <c r="B610" s="417"/>
      <c r="C610" s="417"/>
      <c r="D610" s="417"/>
      <c r="E610" s="65"/>
      <c r="F610" s="65"/>
    </row>
    <row r="611" spans="2:6" ht="15.75" hidden="1">
      <c r="B611" s="417"/>
      <c r="C611" s="417"/>
      <c r="D611" s="417"/>
      <c r="E611" s="65"/>
      <c r="F611" s="65"/>
    </row>
    <row r="612" spans="2:6" ht="15.75" hidden="1">
      <c r="B612" s="417"/>
      <c r="C612" s="417"/>
      <c r="D612" s="417"/>
      <c r="E612" s="65"/>
      <c r="F612" s="65"/>
    </row>
    <row r="613" spans="2:6" ht="15.75" hidden="1">
      <c r="B613" s="417"/>
      <c r="C613" s="417"/>
      <c r="D613" s="417"/>
      <c r="E613" s="65"/>
      <c r="F613" s="65"/>
    </row>
    <row r="614" spans="2:6" ht="15.75" hidden="1">
      <c r="B614" s="417"/>
      <c r="C614" s="417"/>
      <c r="D614" s="417"/>
      <c r="E614" s="65"/>
      <c r="F614" s="65"/>
    </row>
    <row r="615" spans="2:6" ht="15.75" hidden="1">
      <c r="B615" s="417"/>
      <c r="C615" s="417"/>
      <c r="D615" s="417"/>
      <c r="E615" s="65"/>
      <c r="F615" s="65"/>
    </row>
    <row r="616" spans="2:6" ht="15.75" hidden="1">
      <c r="B616" s="417"/>
      <c r="C616" s="417"/>
      <c r="D616" s="417"/>
      <c r="E616" s="65"/>
      <c r="F616" s="65"/>
    </row>
    <row r="617" spans="2:6" ht="15.75" hidden="1">
      <c r="B617" s="417"/>
      <c r="C617" s="417"/>
      <c r="D617" s="417"/>
      <c r="E617" s="65"/>
      <c r="F617" s="65"/>
    </row>
    <row r="618" spans="2:6" ht="15.75" hidden="1">
      <c r="B618" s="417"/>
      <c r="C618" s="417"/>
      <c r="D618" s="417"/>
      <c r="E618" s="65"/>
      <c r="F618" s="65"/>
    </row>
    <row r="619" spans="2:6" ht="15.75" hidden="1">
      <c r="B619" s="417"/>
      <c r="C619" s="417"/>
      <c r="D619" s="417"/>
      <c r="E619" s="65"/>
      <c r="F619" s="65"/>
    </row>
    <row r="620" spans="2:6" ht="15.75" hidden="1">
      <c r="B620" s="417"/>
      <c r="C620" s="417"/>
      <c r="D620" s="417"/>
      <c r="E620" s="65"/>
      <c r="F620" s="65"/>
    </row>
    <row r="621" spans="2:6" ht="15.75" hidden="1">
      <c r="B621" s="417"/>
      <c r="C621" s="417"/>
      <c r="D621" s="417"/>
      <c r="E621" s="65"/>
      <c r="F621" s="65"/>
    </row>
    <row r="622" spans="2:6" ht="15.75" hidden="1">
      <c r="B622" s="417"/>
      <c r="C622" s="417"/>
      <c r="D622" s="417"/>
      <c r="E622" s="65"/>
      <c r="F622" s="65"/>
    </row>
    <row r="623" spans="2:6" ht="15.75" hidden="1">
      <c r="B623" s="417"/>
      <c r="C623" s="417"/>
      <c r="D623" s="417"/>
      <c r="E623" s="65"/>
      <c r="F623" s="65"/>
    </row>
    <row r="624" spans="2:6" ht="15.75" hidden="1">
      <c r="B624" s="417"/>
      <c r="C624" s="417"/>
      <c r="D624" s="417"/>
      <c r="E624" s="65"/>
      <c r="F624" s="65"/>
    </row>
    <row r="625" spans="2:6" ht="15.75" hidden="1">
      <c r="B625" s="417"/>
      <c r="C625" s="417"/>
      <c r="D625" s="417"/>
      <c r="E625" s="65"/>
      <c r="F625" s="65"/>
    </row>
    <row r="626" spans="2:6" ht="15.75" hidden="1">
      <c r="B626" s="417"/>
      <c r="C626" s="417"/>
      <c r="D626" s="417"/>
      <c r="E626" s="65"/>
      <c r="F626" s="65"/>
    </row>
    <row r="627" spans="2:6" ht="15.75" hidden="1">
      <c r="B627" s="417"/>
      <c r="C627" s="417"/>
      <c r="D627" s="417"/>
      <c r="E627" s="65"/>
      <c r="F627" s="65"/>
    </row>
    <row r="628" spans="2:6" ht="15.75" hidden="1">
      <c r="B628" s="417"/>
      <c r="C628" s="417"/>
      <c r="D628" s="417"/>
      <c r="E628" s="65"/>
      <c r="F628" s="65"/>
    </row>
    <row r="629" spans="2:6" ht="15.75" hidden="1">
      <c r="B629" s="417"/>
      <c r="C629" s="417"/>
      <c r="D629" s="417"/>
      <c r="E629" s="65"/>
      <c r="F629" s="65"/>
    </row>
    <row r="630" spans="2:6" ht="15.75" hidden="1">
      <c r="B630" s="417"/>
      <c r="C630" s="417"/>
      <c r="D630" s="417"/>
      <c r="E630" s="65"/>
      <c r="F630" s="65"/>
    </row>
    <row r="631" spans="2:6" ht="15.75" hidden="1">
      <c r="B631" s="417"/>
      <c r="C631" s="417"/>
      <c r="D631" s="417"/>
      <c r="E631" s="65"/>
      <c r="F631" s="65"/>
    </row>
    <row r="632" spans="2:6" ht="15.75" hidden="1">
      <c r="B632" s="417"/>
      <c r="C632" s="417"/>
      <c r="D632" s="417"/>
      <c r="E632" s="65"/>
      <c r="F632" s="65"/>
    </row>
    <row r="633" spans="2:6" ht="15.75" hidden="1">
      <c r="B633" s="417"/>
      <c r="C633" s="417"/>
      <c r="D633" s="417"/>
      <c r="E633" s="65"/>
      <c r="F633" s="65"/>
    </row>
    <row r="634" spans="2:6" ht="15.75" hidden="1">
      <c r="B634" s="417"/>
      <c r="C634" s="417"/>
      <c r="D634" s="417"/>
      <c r="E634" s="65"/>
      <c r="F634" s="65"/>
    </row>
    <row r="635" spans="2:6" ht="15.75" hidden="1">
      <c r="B635" s="417"/>
      <c r="C635" s="417"/>
      <c r="D635" s="417"/>
      <c r="E635" s="65"/>
      <c r="F635" s="65"/>
    </row>
    <row r="636" spans="2:6" ht="15.75" hidden="1">
      <c r="B636" s="417"/>
      <c r="C636" s="417"/>
      <c r="D636" s="417"/>
      <c r="E636" s="65"/>
      <c r="F636" s="65"/>
    </row>
    <row r="637" spans="2:6" ht="15.75" hidden="1">
      <c r="B637" s="417"/>
      <c r="C637" s="417"/>
      <c r="D637" s="417"/>
      <c r="E637" s="65"/>
      <c r="F637" s="65"/>
    </row>
    <row r="638" spans="2:6" ht="15.75" hidden="1">
      <c r="B638" s="417"/>
      <c r="C638" s="417"/>
      <c r="D638" s="417"/>
      <c r="E638" s="65"/>
      <c r="F638" s="65"/>
    </row>
    <row r="639" spans="2:6" ht="15.75" hidden="1">
      <c r="B639" s="417"/>
      <c r="C639" s="417"/>
      <c r="D639" s="417"/>
      <c r="E639" s="65"/>
      <c r="F639" s="65"/>
    </row>
    <row r="640" spans="2:6" ht="15.75" hidden="1">
      <c r="B640" s="417"/>
      <c r="C640" s="417"/>
      <c r="D640" s="417"/>
      <c r="E640" s="65"/>
      <c r="F640" s="65"/>
    </row>
    <row r="641" spans="2:6" ht="15.75" hidden="1">
      <c r="B641" s="417"/>
      <c r="C641" s="417"/>
      <c r="D641" s="417"/>
      <c r="E641" s="65"/>
      <c r="F641" s="65"/>
    </row>
    <row r="642" spans="2:6" ht="15.75" hidden="1">
      <c r="B642" s="417"/>
      <c r="C642" s="417"/>
      <c r="D642" s="417"/>
      <c r="E642" s="65"/>
      <c r="F642" s="65"/>
    </row>
    <row r="643" spans="2:6" ht="15.75" hidden="1">
      <c r="B643" s="417"/>
      <c r="C643" s="417"/>
      <c r="D643" s="417"/>
      <c r="E643" s="65"/>
      <c r="F643" s="65"/>
    </row>
    <row r="644" spans="2:6" ht="15.75" hidden="1">
      <c r="B644" s="417"/>
      <c r="C644" s="417"/>
      <c r="D644" s="417"/>
      <c r="E644" s="65"/>
      <c r="F644" s="65"/>
    </row>
    <row r="645" spans="2:6" ht="15.75" hidden="1">
      <c r="B645" s="417"/>
      <c r="C645" s="417"/>
      <c r="D645" s="417"/>
      <c r="E645" s="65"/>
      <c r="F645" s="65"/>
    </row>
    <row r="646" spans="2:6" ht="15.75" hidden="1">
      <c r="B646" s="417"/>
      <c r="C646" s="417"/>
      <c r="D646" s="417"/>
      <c r="E646" s="65"/>
      <c r="F646" s="65"/>
    </row>
    <row r="647" spans="2:6" ht="15.75" hidden="1">
      <c r="B647" s="417"/>
      <c r="C647" s="417"/>
      <c r="D647" s="417"/>
      <c r="E647" s="65"/>
      <c r="F647" s="65"/>
    </row>
    <row r="648" spans="2:6" ht="15.75" hidden="1">
      <c r="B648" s="417"/>
      <c r="C648" s="417"/>
      <c r="D648" s="417"/>
      <c r="E648" s="65"/>
      <c r="F648" s="65"/>
    </row>
    <row r="649" spans="2:6" ht="15.75" hidden="1">
      <c r="B649" s="417"/>
      <c r="C649" s="417"/>
      <c r="D649" s="417"/>
      <c r="E649" s="65"/>
      <c r="F649" s="65"/>
    </row>
    <row r="650" spans="2:6" ht="15.75" hidden="1">
      <c r="B650" s="417"/>
      <c r="C650" s="417"/>
      <c r="D650" s="417"/>
      <c r="E650" s="65"/>
      <c r="F650" s="65"/>
    </row>
    <row r="651" spans="2:6" ht="15.75" hidden="1">
      <c r="B651" s="417"/>
      <c r="C651" s="417"/>
      <c r="D651" s="417"/>
      <c r="E651" s="65"/>
      <c r="F651" s="65"/>
    </row>
    <row r="652" spans="2:6" ht="15.75" hidden="1">
      <c r="B652" s="417"/>
      <c r="C652" s="417"/>
      <c r="D652" s="417"/>
      <c r="E652" s="65"/>
      <c r="F652" s="65"/>
    </row>
    <row r="653" spans="2:6" ht="15.75" hidden="1">
      <c r="B653" s="417"/>
      <c r="C653" s="417"/>
      <c r="D653" s="417"/>
      <c r="E653" s="65"/>
      <c r="F653" s="65"/>
    </row>
    <row r="654" spans="2:6" ht="15.75" hidden="1">
      <c r="B654" s="417"/>
      <c r="C654" s="417"/>
      <c r="D654" s="417"/>
      <c r="E654" s="65"/>
      <c r="F654" s="65"/>
    </row>
    <row r="655" spans="2:6" ht="15.75" hidden="1">
      <c r="B655" s="417"/>
      <c r="C655" s="417"/>
      <c r="D655" s="417"/>
      <c r="E655" s="65"/>
      <c r="F655" s="65"/>
    </row>
    <row r="656" spans="2:6" ht="15.75" hidden="1">
      <c r="B656" s="417"/>
      <c r="C656" s="417"/>
      <c r="D656" s="417"/>
      <c r="E656" s="65"/>
      <c r="F656" s="65"/>
    </row>
    <row r="657" spans="2:6" ht="15.75" hidden="1">
      <c r="B657" s="417"/>
      <c r="C657" s="417"/>
      <c r="D657" s="417"/>
      <c r="E657" s="65"/>
      <c r="F657" s="65"/>
    </row>
    <row r="658" spans="2:6" ht="15.75" hidden="1">
      <c r="B658" s="417"/>
      <c r="C658" s="417"/>
      <c r="D658" s="417"/>
      <c r="E658" s="65"/>
      <c r="F658" s="65"/>
    </row>
    <row r="659" spans="2:6" ht="15.75" hidden="1">
      <c r="B659" s="417"/>
      <c r="C659" s="417"/>
      <c r="D659" s="417"/>
      <c r="E659" s="65"/>
      <c r="F659" s="65"/>
    </row>
    <row r="660" spans="2:6" ht="15.75" hidden="1">
      <c r="B660" s="417"/>
      <c r="C660" s="417"/>
      <c r="D660" s="417"/>
      <c r="E660" s="65"/>
      <c r="F660" s="65"/>
    </row>
    <row r="661" spans="2:6" ht="15.75" hidden="1">
      <c r="B661" s="417"/>
      <c r="C661" s="417"/>
      <c r="D661" s="417"/>
      <c r="E661" s="65"/>
      <c r="F661" s="65"/>
    </row>
    <row r="662" spans="2:6" ht="15.75" hidden="1">
      <c r="B662" s="417"/>
      <c r="C662" s="417"/>
      <c r="D662" s="417"/>
      <c r="E662" s="65"/>
      <c r="F662" s="65"/>
    </row>
    <row r="663" spans="2:6" ht="15.75" hidden="1">
      <c r="B663" s="417"/>
      <c r="C663" s="417"/>
      <c r="D663" s="417"/>
      <c r="E663" s="65"/>
      <c r="F663" s="65"/>
    </row>
    <row r="664" spans="2:6" ht="15.75" hidden="1">
      <c r="B664" s="417"/>
      <c r="C664" s="417"/>
      <c r="D664" s="417"/>
      <c r="E664" s="65"/>
      <c r="F664" s="65"/>
    </row>
    <row r="665" spans="2:6" ht="15.75" hidden="1">
      <c r="B665" s="417"/>
      <c r="C665" s="417"/>
      <c r="D665" s="417"/>
      <c r="E665" s="65"/>
      <c r="F665" s="65"/>
    </row>
    <row r="666" spans="2:6" ht="15.75" hidden="1">
      <c r="B666" s="417"/>
      <c r="C666" s="417"/>
      <c r="D666" s="417"/>
      <c r="E666" s="65"/>
      <c r="F666" s="65"/>
    </row>
    <row r="667" spans="2:6" ht="15.75" hidden="1">
      <c r="B667" s="417"/>
      <c r="C667" s="417"/>
      <c r="D667" s="417"/>
      <c r="E667" s="65"/>
      <c r="F667" s="65"/>
    </row>
    <row r="668" spans="2:6" ht="15.75" hidden="1">
      <c r="B668" s="417"/>
      <c r="C668" s="417"/>
      <c r="D668" s="417"/>
      <c r="E668" s="65"/>
      <c r="F668" s="65"/>
    </row>
    <row r="669" spans="2:6" ht="15.75" hidden="1">
      <c r="B669" s="417"/>
      <c r="C669" s="417"/>
      <c r="D669" s="417"/>
      <c r="E669" s="65"/>
      <c r="F669" s="65"/>
    </row>
    <row r="670" spans="2:6" ht="15.75" hidden="1">
      <c r="B670" s="417"/>
      <c r="C670" s="417"/>
      <c r="D670" s="417"/>
      <c r="E670" s="65"/>
      <c r="F670" s="65"/>
    </row>
    <row r="671" spans="2:6" ht="15.75" hidden="1">
      <c r="B671" s="417"/>
      <c r="C671" s="417"/>
      <c r="D671" s="417"/>
      <c r="E671" s="65"/>
      <c r="F671" s="65"/>
    </row>
    <row r="672" spans="2:6" ht="15.75" hidden="1">
      <c r="B672" s="417"/>
      <c r="C672" s="417"/>
      <c r="D672" s="417"/>
      <c r="E672" s="65"/>
      <c r="F672" s="65"/>
    </row>
    <row r="673" spans="2:6" ht="15.75" hidden="1">
      <c r="B673" s="417"/>
      <c r="C673" s="417"/>
      <c r="D673" s="417"/>
      <c r="E673" s="65"/>
      <c r="F673" s="65"/>
    </row>
    <row r="674" spans="2:6" ht="15.75" hidden="1">
      <c r="B674" s="417"/>
      <c r="C674" s="417"/>
      <c r="D674" s="417"/>
      <c r="E674" s="65"/>
      <c r="F674" s="65"/>
    </row>
    <row r="675" spans="2:6" ht="15.75" hidden="1">
      <c r="B675" s="417"/>
      <c r="C675" s="417"/>
      <c r="D675" s="417"/>
      <c r="E675" s="65"/>
      <c r="F675" s="65"/>
    </row>
    <row r="676" spans="2:6" ht="15.75" hidden="1">
      <c r="B676" s="417"/>
      <c r="C676" s="417"/>
      <c r="D676" s="417"/>
      <c r="E676" s="65"/>
      <c r="F676" s="65"/>
    </row>
    <row r="677" spans="2:6" ht="15.75" hidden="1">
      <c r="B677" s="417"/>
      <c r="C677" s="417"/>
      <c r="D677" s="417"/>
      <c r="E677" s="65"/>
      <c r="F677" s="65"/>
    </row>
    <row r="678" spans="2:6" ht="15.75" hidden="1">
      <c r="B678" s="417"/>
      <c r="C678" s="417"/>
      <c r="D678" s="417"/>
      <c r="E678" s="65"/>
      <c r="F678" s="65"/>
    </row>
    <row r="679" spans="2:6" ht="15.75" hidden="1">
      <c r="B679" s="417"/>
      <c r="C679" s="417"/>
      <c r="D679" s="417"/>
      <c r="E679" s="65"/>
      <c r="F679" s="65"/>
    </row>
    <row r="680" spans="2:6" ht="15.75" hidden="1">
      <c r="B680" s="417"/>
      <c r="C680" s="417"/>
      <c r="D680" s="417"/>
      <c r="E680" s="65"/>
      <c r="F680" s="65"/>
    </row>
    <row r="681" spans="2:6" ht="15.75" hidden="1">
      <c r="B681" s="417"/>
      <c r="C681" s="417"/>
      <c r="D681" s="417"/>
      <c r="E681" s="65"/>
      <c r="F681" s="65"/>
    </row>
    <row r="682" spans="2:6" ht="15.75" hidden="1">
      <c r="B682" s="417"/>
      <c r="C682" s="417"/>
      <c r="D682" s="417"/>
      <c r="E682" s="65"/>
      <c r="F682" s="65"/>
    </row>
    <row r="683" spans="2:6" ht="15.75" hidden="1">
      <c r="B683" s="417"/>
      <c r="C683" s="417"/>
      <c r="D683" s="417"/>
      <c r="E683" s="65"/>
      <c r="F683" s="65"/>
    </row>
    <row r="684" spans="2:6" ht="15.75" hidden="1">
      <c r="B684" s="417"/>
      <c r="C684" s="417"/>
      <c r="D684" s="417"/>
      <c r="E684" s="65"/>
      <c r="F684" s="65"/>
    </row>
    <row r="685" spans="2:6" ht="15.75" hidden="1">
      <c r="B685" s="417"/>
      <c r="C685" s="417"/>
      <c r="D685" s="417"/>
      <c r="E685" s="65"/>
      <c r="F685" s="65"/>
    </row>
    <row r="686" spans="2:6" ht="15.75" hidden="1">
      <c r="B686" s="417"/>
      <c r="C686" s="417"/>
      <c r="D686" s="417"/>
      <c r="E686" s="65"/>
      <c r="F686" s="65"/>
    </row>
    <row r="687" spans="2:6" ht="15.75" hidden="1">
      <c r="B687" s="417"/>
      <c r="C687" s="417"/>
      <c r="D687" s="417"/>
      <c r="E687" s="65"/>
      <c r="F687" s="65"/>
    </row>
    <row r="688" spans="2:6" ht="15.75" hidden="1">
      <c r="B688" s="417"/>
      <c r="C688" s="417"/>
      <c r="D688" s="417"/>
      <c r="E688" s="65"/>
      <c r="F688" s="65"/>
    </row>
    <row r="689" spans="2:6" ht="15.75" hidden="1">
      <c r="B689" s="417"/>
      <c r="C689" s="417"/>
      <c r="D689" s="417"/>
      <c r="E689" s="65"/>
      <c r="F689" s="65"/>
    </row>
    <row r="690" spans="2:6" ht="15.75" hidden="1">
      <c r="B690" s="417"/>
      <c r="C690" s="417"/>
      <c r="D690" s="417"/>
      <c r="E690" s="65"/>
      <c r="F690" s="65"/>
    </row>
    <row r="691" spans="2:6" ht="15.75" hidden="1">
      <c r="B691" s="417"/>
      <c r="C691" s="417"/>
      <c r="D691" s="417"/>
      <c r="E691" s="65"/>
      <c r="F691" s="65"/>
    </row>
    <row r="692" spans="2:6" ht="15.75" hidden="1">
      <c r="B692" s="417"/>
      <c r="C692" s="417"/>
      <c r="D692" s="417"/>
      <c r="E692" s="65"/>
      <c r="F692" s="65"/>
    </row>
    <row r="693" spans="2:6" ht="15.75" hidden="1">
      <c r="B693" s="417"/>
      <c r="C693" s="417"/>
      <c r="D693" s="417"/>
      <c r="E693" s="65"/>
      <c r="F693" s="65"/>
    </row>
    <row r="694" spans="2:6" ht="15.75" hidden="1">
      <c r="B694" s="417"/>
      <c r="C694" s="417"/>
      <c r="D694" s="417"/>
      <c r="E694" s="65"/>
      <c r="F694" s="65"/>
    </row>
    <row r="695" spans="2:6" ht="15.75" hidden="1">
      <c r="B695" s="417"/>
      <c r="C695" s="417"/>
      <c r="D695" s="417"/>
      <c r="E695" s="65"/>
      <c r="F695" s="65"/>
    </row>
    <row r="696" spans="2:6" ht="15.75" hidden="1">
      <c r="B696" s="417"/>
      <c r="C696" s="417"/>
      <c r="D696" s="417"/>
      <c r="E696" s="65"/>
      <c r="F696" s="65"/>
    </row>
    <row r="697" spans="2:6" ht="15.75" hidden="1">
      <c r="B697" s="417"/>
      <c r="C697" s="417"/>
      <c r="D697" s="417"/>
      <c r="E697" s="65"/>
      <c r="F697" s="65"/>
    </row>
    <row r="698" spans="2:6" ht="15.75" hidden="1">
      <c r="B698" s="417"/>
      <c r="C698" s="417"/>
      <c r="D698" s="417"/>
      <c r="E698" s="65"/>
      <c r="F698" s="65"/>
    </row>
    <row r="699" spans="2:6" ht="15.75" hidden="1">
      <c r="B699" s="417"/>
      <c r="C699" s="417"/>
      <c r="D699" s="417"/>
      <c r="E699" s="65"/>
      <c r="F699" s="65"/>
    </row>
    <row r="700" spans="2:6" ht="15.75" hidden="1">
      <c r="B700" s="417"/>
      <c r="C700" s="417"/>
      <c r="D700" s="417"/>
      <c r="E700" s="65"/>
      <c r="F700" s="65"/>
    </row>
    <row r="701" spans="2:6" ht="15.75" hidden="1">
      <c r="B701" s="417"/>
      <c r="C701" s="417"/>
      <c r="D701" s="417"/>
      <c r="E701" s="65"/>
      <c r="F701" s="65"/>
    </row>
    <row r="702" spans="2:6" ht="15.75" hidden="1">
      <c r="B702" s="417"/>
      <c r="C702" s="417"/>
      <c r="D702" s="417"/>
      <c r="E702" s="65"/>
      <c r="F702" s="65"/>
    </row>
    <row r="703" spans="2:6" ht="15.75" hidden="1">
      <c r="B703" s="417"/>
      <c r="C703" s="417"/>
      <c r="D703" s="417"/>
      <c r="E703" s="65"/>
      <c r="F703" s="65"/>
    </row>
    <row r="704" spans="2:6" ht="15.75" hidden="1">
      <c r="B704" s="417"/>
      <c r="C704" s="417"/>
      <c r="D704" s="417"/>
      <c r="E704" s="65"/>
      <c r="F704" s="65"/>
    </row>
    <row r="705" spans="2:6" ht="15.75" hidden="1">
      <c r="B705" s="417"/>
      <c r="C705" s="417"/>
      <c r="D705" s="417"/>
      <c r="E705" s="65"/>
      <c r="F705" s="65"/>
    </row>
    <row r="706" spans="2:6" ht="15.75" hidden="1">
      <c r="B706" s="417"/>
      <c r="C706" s="417"/>
      <c r="D706" s="417"/>
      <c r="E706" s="65"/>
      <c r="F706" s="65"/>
    </row>
    <row r="707" spans="2:6" ht="15.75" hidden="1">
      <c r="B707" s="417"/>
      <c r="C707" s="417"/>
      <c r="D707" s="417"/>
      <c r="E707" s="65"/>
      <c r="F707" s="65"/>
    </row>
    <row r="708" spans="2:6" ht="15.75" hidden="1">
      <c r="B708" s="417"/>
      <c r="C708" s="417"/>
      <c r="D708" s="417"/>
      <c r="E708" s="65"/>
      <c r="F708" s="65"/>
    </row>
    <row r="709" spans="2:6" ht="15.75" hidden="1">
      <c r="B709" s="417"/>
      <c r="C709" s="417"/>
      <c r="D709" s="417"/>
      <c r="E709" s="65"/>
      <c r="F709" s="65"/>
    </row>
    <row r="710" spans="2:6" ht="15.75" hidden="1">
      <c r="B710" s="417"/>
      <c r="C710" s="417"/>
      <c r="D710" s="417"/>
      <c r="E710" s="65"/>
      <c r="F710" s="65"/>
    </row>
    <row r="711" spans="2:6" ht="15.75" hidden="1">
      <c r="B711" s="417"/>
      <c r="C711" s="417"/>
      <c r="D711" s="417"/>
      <c r="E711" s="65"/>
      <c r="F711" s="65"/>
    </row>
    <row r="712" spans="2:6" ht="15.75" hidden="1">
      <c r="B712" s="417"/>
      <c r="C712" s="417"/>
      <c r="D712" s="417"/>
      <c r="E712" s="65"/>
      <c r="F712" s="65"/>
    </row>
    <row r="713" spans="2:6" ht="15.75" hidden="1">
      <c r="B713" s="417"/>
      <c r="C713" s="417"/>
      <c r="D713" s="417"/>
      <c r="E713" s="65"/>
      <c r="F713" s="65"/>
    </row>
    <row r="714" spans="2:6" ht="15.75" hidden="1">
      <c r="B714" s="417"/>
      <c r="C714" s="417"/>
      <c r="D714" s="417"/>
      <c r="E714" s="65"/>
      <c r="F714" s="65"/>
    </row>
    <row r="715" spans="2:6" ht="15.75" hidden="1">
      <c r="B715" s="417"/>
      <c r="C715" s="417"/>
      <c r="D715" s="417"/>
      <c r="E715" s="65"/>
      <c r="F715" s="65"/>
    </row>
    <row r="716" spans="2:6" ht="15.75" hidden="1">
      <c r="B716" s="417"/>
      <c r="C716" s="417"/>
      <c r="D716" s="417"/>
      <c r="E716" s="65"/>
      <c r="F716" s="65"/>
    </row>
    <row r="717" spans="2:6" ht="15.75" hidden="1">
      <c r="B717" s="417"/>
      <c r="C717" s="417"/>
      <c r="D717" s="417"/>
      <c r="E717" s="65"/>
      <c r="F717" s="65"/>
    </row>
    <row r="718" spans="2:6" ht="15.75" hidden="1">
      <c r="B718" s="417"/>
      <c r="C718" s="417"/>
      <c r="D718" s="417"/>
      <c r="E718" s="65"/>
      <c r="F718" s="65"/>
    </row>
    <row r="719" spans="2:6" ht="15.75" hidden="1">
      <c r="B719" s="417"/>
      <c r="C719" s="417"/>
      <c r="D719" s="417"/>
      <c r="E719" s="65"/>
      <c r="F719" s="65"/>
    </row>
    <row r="720" spans="2:6" ht="15.75" hidden="1">
      <c r="B720" s="417"/>
      <c r="C720" s="417"/>
      <c r="D720" s="417"/>
      <c r="E720" s="65"/>
      <c r="F720" s="65"/>
    </row>
    <row r="721" spans="2:6" ht="15.75" hidden="1">
      <c r="B721" s="417"/>
      <c r="C721" s="417"/>
      <c r="D721" s="417"/>
      <c r="E721" s="65"/>
      <c r="F721" s="65"/>
    </row>
    <row r="722" spans="2:6" ht="15.75" hidden="1">
      <c r="B722" s="417"/>
      <c r="C722" s="417"/>
      <c r="D722" s="417"/>
      <c r="E722" s="65"/>
      <c r="F722" s="65"/>
    </row>
    <row r="723" spans="2:6" ht="15.75" hidden="1">
      <c r="B723" s="417"/>
      <c r="C723" s="417"/>
      <c r="D723" s="417"/>
      <c r="E723" s="65"/>
      <c r="F723" s="65"/>
    </row>
    <row r="724" spans="2:6" ht="15.75" hidden="1">
      <c r="B724" s="417"/>
      <c r="C724" s="417"/>
      <c r="D724" s="417"/>
      <c r="E724" s="65"/>
      <c r="F724" s="65"/>
    </row>
    <row r="725" spans="2:6" ht="15.75" hidden="1">
      <c r="B725" s="417"/>
      <c r="C725" s="417"/>
      <c r="D725" s="417"/>
      <c r="E725" s="65"/>
      <c r="F725" s="65"/>
    </row>
    <row r="726" spans="2:6" ht="15.75" hidden="1">
      <c r="B726" s="417"/>
      <c r="C726" s="417"/>
      <c r="D726" s="417"/>
      <c r="E726" s="65"/>
      <c r="F726" s="65"/>
    </row>
    <row r="727" spans="2:6" ht="15.75" hidden="1">
      <c r="B727" s="417"/>
      <c r="C727" s="417"/>
      <c r="D727" s="417"/>
      <c r="E727" s="65"/>
      <c r="F727" s="65"/>
    </row>
    <row r="728" spans="2:6" ht="15.75" hidden="1">
      <c r="B728" s="417"/>
      <c r="C728" s="417"/>
      <c r="D728" s="417"/>
      <c r="E728" s="65"/>
      <c r="F728" s="65"/>
    </row>
    <row r="729" spans="2:6" ht="15.75" hidden="1">
      <c r="B729" s="417"/>
      <c r="C729" s="417"/>
      <c r="D729" s="417"/>
      <c r="E729" s="65"/>
      <c r="F729" s="65"/>
    </row>
    <row r="730" spans="2:6" ht="15.75" hidden="1">
      <c r="B730" s="417"/>
      <c r="C730" s="417"/>
      <c r="D730" s="417"/>
      <c r="E730" s="65"/>
      <c r="F730" s="65"/>
    </row>
    <row r="731" spans="2:6" ht="15.75" hidden="1">
      <c r="B731" s="417"/>
      <c r="C731" s="417"/>
      <c r="D731" s="417"/>
      <c r="E731" s="65"/>
      <c r="F731" s="65"/>
    </row>
    <row r="732" spans="2:6" ht="15.75" hidden="1">
      <c r="B732" s="417"/>
      <c r="C732" s="417"/>
      <c r="D732" s="417"/>
      <c r="E732" s="65"/>
      <c r="F732" s="65"/>
    </row>
    <row r="733" spans="2:6" ht="15.75" hidden="1">
      <c r="B733" s="417"/>
      <c r="C733" s="417"/>
      <c r="D733" s="417"/>
      <c r="E733" s="65"/>
      <c r="F733" s="65"/>
    </row>
    <row r="734" spans="2:6" ht="15.75" hidden="1">
      <c r="B734" s="417"/>
      <c r="C734" s="417"/>
      <c r="D734" s="417"/>
      <c r="E734" s="65"/>
      <c r="F734" s="65"/>
    </row>
    <row r="735" spans="2:6" ht="15.75" hidden="1">
      <c r="B735" s="417"/>
      <c r="C735" s="417"/>
      <c r="D735" s="417"/>
      <c r="E735" s="65"/>
      <c r="F735" s="65"/>
    </row>
    <row r="736" spans="2:6" ht="15.75" hidden="1">
      <c r="B736" s="417"/>
      <c r="C736" s="417"/>
      <c r="D736" s="417"/>
      <c r="E736" s="65"/>
      <c r="F736" s="65"/>
    </row>
    <row r="737" spans="2:6" ht="15.75" hidden="1">
      <c r="B737" s="417"/>
      <c r="C737" s="417"/>
      <c r="D737" s="417"/>
      <c r="E737" s="65"/>
      <c r="F737" s="65"/>
    </row>
    <row r="738" spans="2:6" ht="15.75" hidden="1">
      <c r="B738" s="417"/>
      <c r="C738" s="417"/>
      <c r="D738" s="417"/>
      <c r="E738" s="65"/>
      <c r="F738" s="65"/>
    </row>
    <row r="739" spans="2:6" ht="15.75" hidden="1">
      <c r="B739" s="417"/>
      <c r="C739" s="417"/>
      <c r="D739" s="417"/>
      <c r="E739" s="65"/>
      <c r="F739" s="65"/>
    </row>
    <row r="740" spans="2:6" ht="15.75" hidden="1">
      <c r="B740" s="417"/>
      <c r="C740" s="417"/>
      <c r="D740" s="417"/>
      <c r="E740" s="65"/>
      <c r="F740" s="65"/>
    </row>
    <row r="741" spans="2:6" ht="15.75" hidden="1">
      <c r="B741" s="417"/>
      <c r="C741" s="417"/>
      <c r="D741" s="417"/>
      <c r="E741" s="65"/>
      <c r="F741" s="65"/>
    </row>
    <row r="742" spans="2:6" ht="15.75" hidden="1">
      <c r="B742" s="417"/>
      <c r="C742" s="417"/>
      <c r="D742" s="417"/>
      <c r="E742" s="65"/>
      <c r="F742" s="65"/>
    </row>
    <row r="743" spans="2:6" ht="15.75" hidden="1">
      <c r="B743" s="417"/>
      <c r="C743" s="417"/>
      <c r="D743" s="417"/>
      <c r="E743" s="65"/>
      <c r="F743" s="65"/>
    </row>
    <row r="744" spans="2:6" ht="15.75" hidden="1">
      <c r="B744" s="417"/>
      <c r="C744" s="417"/>
      <c r="D744" s="417"/>
      <c r="E744" s="65"/>
      <c r="F744" s="65"/>
    </row>
    <row r="745" spans="2:6" ht="15.75" hidden="1">
      <c r="B745" s="417"/>
      <c r="C745" s="417"/>
      <c r="D745" s="417"/>
      <c r="E745" s="65"/>
      <c r="F745" s="65"/>
    </row>
    <row r="746" spans="2:6" ht="15.75" hidden="1">
      <c r="B746" s="417"/>
      <c r="C746" s="417"/>
      <c r="D746" s="417"/>
      <c r="E746" s="65"/>
      <c r="F746" s="65"/>
    </row>
    <row r="747" spans="2:6" ht="15.75" hidden="1">
      <c r="B747" s="417"/>
      <c r="C747" s="417"/>
      <c r="D747" s="417"/>
      <c r="E747" s="65"/>
      <c r="F747" s="65"/>
    </row>
    <row r="748" spans="2:6" ht="15.75" hidden="1">
      <c r="B748" s="417"/>
      <c r="C748" s="417"/>
      <c r="D748" s="417"/>
      <c r="E748" s="65"/>
      <c r="F748" s="65"/>
    </row>
    <row r="749" spans="2:6" ht="15.75" hidden="1">
      <c r="B749" s="417"/>
      <c r="C749" s="417"/>
      <c r="D749" s="417"/>
      <c r="E749" s="65"/>
      <c r="F749" s="65"/>
    </row>
    <row r="750" spans="2:6" ht="15.75" hidden="1">
      <c r="B750" s="417"/>
      <c r="C750" s="417"/>
      <c r="D750" s="417"/>
      <c r="E750" s="65"/>
      <c r="F750" s="65"/>
    </row>
    <row r="751" spans="2:6" ht="15.75" hidden="1">
      <c r="B751" s="417"/>
      <c r="C751" s="417"/>
      <c r="D751" s="417"/>
      <c r="E751" s="65"/>
      <c r="F751" s="65"/>
    </row>
    <row r="752" spans="2:6" ht="15.75" hidden="1">
      <c r="B752" s="417"/>
      <c r="C752" s="417"/>
      <c r="D752" s="417"/>
      <c r="E752" s="65"/>
      <c r="F752" s="65"/>
    </row>
    <row r="753" spans="2:6" ht="15.75" hidden="1">
      <c r="B753" s="417"/>
      <c r="C753" s="417"/>
      <c r="D753" s="417"/>
      <c r="E753" s="65"/>
      <c r="F753" s="65"/>
    </row>
    <row r="754" spans="2:6" ht="15.75" hidden="1">
      <c r="B754" s="417"/>
      <c r="C754" s="417"/>
      <c r="D754" s="417"/>
      <c r="E754" s="65"/>
      <c r="F754" s="65"/>
    </row>
    <row r="755" spans="2:6" ht="15.75" hidden="1">
      <c r="B755" s="417"/>
      <c r="C755" s="417"/>
      <c r="D755" s="417"/>
      <c r="E755" s="65"/>
      <c r="F755" s="65"/>
    </row>
    <row r="756" spans="2:6" ht="15.75" hidden="1">
      <c r="B756" s="417"/>
      <c r="C756" s="417"/>
      <c r="D756" s="417"/>
      <c r="E756" s="65"/>
      <c r="F756" s="65"/>
    </row>
    <row r="757" spans="2:6" ht="15.75" hidden="1">
      <c r="B757" s="417"/>
      <c r="C757" s="417"/>
      <c r="D757" s="417"/>
      <c r="E757" s="65"/>
      <c r="F757" s="65"/>
    </row>
    <row r="758" spans="2:6" ht="15.75" hidden="1">
      <c r="B758" s="417"/>
      <c r="C758" s="417"/>
      <c r="D758" s="417"/>
      <c r="E758" s="65"/>
      <c r="F758" s="65"/>
    </row>
    <row r="759" spans="2:6" ht="15.75" hidden="1">
      <c r="B759" s="417"/>
      <c r="C759" s="417"/>
      <c r="D759" s="417"/>
      <c r="E759" s="65"/>
      <c r="F759" s="65"/>
    </row>
    <row r="760" spans="2:6" ht="15.75" hidden="1">
      <c r="B760" s="417"/>
      <c r="C760" s="417"/>
      <c r="D760" s="417"/>
      <c r="E760" s="65"/>
      <c r="F760" s="65"/>
    </row>
    <row r="761" spans="2:6" ht="15.75" hidden="1">
      <c r="B761" s="417"/>
      <c r="C761" s="417"/>
      <c r="D761" s="417"/>
      <c r="E761" s="65"/>
      <c r="F761" s="65"/>
    </row>
    <row r="762" spans="2:6" ht="15.75" hidden="1">
      <c r="B762" s="417"/>
      <c r="C762" s="417"/>
      <c r="D762" s="417"/>
      <c r="E762" s="65"/>
      <c r="F762" s="65"/>
    </row>
    <row r="763" spans="2:6" ht="15.75" hidden="1">
      <c r="B763" s="417"/>
      <c r="C763" s="417"/>
      <c r="D763" s="417"/>
      <c r="E763" s="65"/>
      <c r="F763" s="65"/>
    </row>
    <row r="764" spans="2:6" ht="15.75" hidden="1">
      <c r="B764" s="417"/>
      <c r="C764" s="417"/>
      <c r="D764" s="417"/>
      <c r="E764" s="65"/>
      <c r="F764" s="65"/>
    </row>
    <row r="765" spans="2:6" ht="15.75" hidden="1">
      <c r="B765" s="417"/>
      <c r="C765" s="417"/>
      <c r="D765" s="417"/>
      <c r="E765" s="65"/>
      <c r="F765" s="65"/>
    </row>
    <row r="766" spans="2:6" ht="15.75" hidden="1">
      <c r="B766" s="417"/>
      <c r="C766" s="417"/>
      <c r="D766" s="417"/>
      <c r="E766" s="65"/>
      <c r="F766" s="65"/>
    </row>
    <row r="767" spans="2:6" ht="15.75" hidden="1">
      <c r="B767" s="417"/>
      <c r="C767" s="417"/>
      <c r="D767" s="417"/>
      <c r="E767" s="65"/>
      <c r="F767" s="65"/>
    </row>
    <row r="768" spans="2:6" ht="15.75" hidden="1">
      <c r="B768" s="417"/>
      <c r="C768" s="417"/>
      <c r="D768" s="417"/>
      <c r="E768" s="65"/>
      <c r="F768" s="65"/>
    </row>
    <row r="769" spans="2:6" ht="15.75" hidden="1">
      <c r="B769" s="417"/>
      <c r="C769" s="417"/>
      <c r="D769" s="417"/>
      <c r="E769" s="65"/>
      <c r="F769" s="65"/>
    </row>
    <row r="770" spans="2:6" ht="15.75" hidden="1">
      <c r="B770" s="417"/>
      <c r="C770" s="417"/>
      <c r="D770" s="417"/>
      <c r="E770" s="65"/>
      <c r="F770" s="65"/>
    </row>
    <row r="771" spans="2:6" ht="15.75" hidden="1">
      <c r="B771" s="417"/>
      <c r="C771" s="417"/>
      <c r="D771" s="417"/>
      <c r="E771" s="65"/>
      <c r="F771" s="65"/>
    </row>
    <row r="772" spans="2:6" ht="15.75" hidden="1">
      <c r="B772" s="417"/>
      <c r="C772" s="417"/>
      <c r="D772" s="417"/>
      <c r="E772" s="65"/>
      <c r="F772" s="65"/>
    </row>
    <row r="773" spans="2:6" ht="15.75" hidden="1">
      <c r="B773" s="417"/>
      <c r="C773" s="417"/>
      <c r="D773" s="417"/>
      <c r="E773" s="65"/>
      <c r="F773" s="65"/>
    </row>
    <row r="774" spans="2:6" ht="15.75" hidden="1">
      <c r="B774" s="417"/>
      <c r="C774" s="417"/>
      <c r="D774" s="417"/>
      <c r="E774" s="65"/>
      <c r="F774" s="65"/>
    </row>
    <row r="775" spans="2:6" ht="15.75" hidden="1">
      <c r="B775" s="417"/>
      <c r="C775" s="417"/>
      <c r="D775" s="417"/>
      <c r="E775" s="65"/>
      <c r="F775" s="65"/>
    </row>
    <row r="776" spans="2:6" ht="15.75" hidden="1">
      <c r="B776" s="417"/>
      <c r="C776" s="417"/>
      <c r="D776" s="417"/>
      <c r="E776" s="65"/>
      <c r="F776" s="65"/>
    </row>
    <row r="777" spans="2:6" ht="15.75" hidden="1">
      <c r="B777" s="417"/>
      <c r="C777" s="417"/>
      <c r="D777" s="417"/>
      <c r="E777" s="65"/>
      <c r="F777" s="65"/>
    </row>
    <row r="778" spans="2:6" ht="15.75" hidden="1">
      <c r="B778" s="417"/>
      <c r="C778" s="417"/>
      <c r="D778" s="417"/>
      <c r="E778" s="65"/>
      <c r="F778" s="65"/>
    </row>
    <row r="779" spans="2:6" ht="15.75" hidden="1">
      <c r="B779" s="417"/>
      <c r="C779" s="417"/>
      <c r="D779" s="417"/>
      <c r="E779" s="65"/>
      <c r="F779" s="65"/>
    </row>
    <row r="780" spans="2:6" ht="15.75" hidden="1">
      <c r="B780" s="417"/>
      <c r="C780" s="417"/>
      <c r="D780" s="417"/>
      <c r="E780" s="65"/>
      <c r="F780" s="65"/>
    </row>
    <row r="781" spans="2:6" ht="15.75" hidden="1">
      <c r="B781" s="417"/>
      <c r="C781" s="417"/>
      <c r="D781" s="417"/>
      <c r="E781" s="65"/>
      <c r="F781" s="65"/>
    </row>
    <row r="782" spans="2:6" ht="15.75" hidden="1">
      <c r="B782" s="417"/>
      <c r="C782" s="417"/>
      <c r="D782" s="417"/>
      <c r="E782" s="65"/>
      <c r="F782" s="65"/>
    </row>
    <row r="783" spans="2:6" ht="15.75" hidden="1">
      <c r="B783" s="417"/>
      <c r="C783" s="417"/>
      <c r="D783" s="417"/>
      <c r="E783" s="65"/>
      <c r="F783" s="65"/>
    </row>
    <row r="784" spans="2:6" ht="15.75" hidden="1">
      <c r="B784" s="417"/>
      <c r="C784" s="417"/>
      <c r="D784" s="417"/>
      <c r="E784" s="65"/>
      <c r="F784" s="65"/>
    </row>
    <row r="785" spans="2:6" ht="15.75" hidden="1">
      <c r="B785" s="417"/>
      <c r="C785" s="417"/>
      <c r="D785" s="417"/>
      <c r="E785" s="65"/>
      <c r="F785" s="65"/>
    </row>
    <row r="786" spans="2:6" ht="15.75" hidden="1">
      <c r="B786" s="417"/>
      <c r="C786" s="417"/>
      <c r="D786" s="417"/>
      <c r="E786" s="65"/>
      <c r="F786" s="65"/>
    </row>
    <row r="787" spans="2:6" ht="15.75" hidden="1">
      <c r="B787" s="417"/>
      <c r="C787" s="417"/>
      <c r="D787" s="417"/>
      <c r="E787" s="65"/>
      <c r="F787" s="65"/>
    </row>
    <row r="788" spans="2:6" ht="15.75" hidden="1">
      <c r="B788" s="417"/>
      <c r="C788" s="417"/>
      <c r="D788" s="417"/>
      <c r="E788" s="65"/>
      <c r="F788" s="65"/>
    </row>
    <row r="789" spans="2:6" ht="15.75" hidden="1">
      <c r="B789" s="417"/>
      <c r="C789" s="417"/>
      <c r="D789" s="417"/>
      <c r="E789" s="65"/>
      <c r="F789" s="65"/>
    </row>
    <row r="790" spans="2:6" ht="15.75" hidden="1">
      <c r="B790" s="417"/>
      <c r="C790" s="417"/>
      <c r="D790" s="417"/>
      <c r="E790" s="65"/>
      <c r="F790" s="65"/>
    </row>
    <row r="791" spans="2:6" ht="15.75" hidden="1">
      <c r="B791" s="417"/>
      <c r="C791" s="417"/>
      <c r="D791" s="417"/>
      <c r="E791" s="65"/>
      <c r="F791" s="65"/>
    </row>
    <row r="792" spans="2:6" ht="15.75" hidden="1">
      <c r="B792" s="417"/>
      <c r="C792" s="417"/>
      <c r="D792" s="417"/>
      <c r="E792" s="65"/>
      <c r="F792" s="65"/>
    </row>
    <row r="793" spans="2:6" ht="15.75" hidden="1">
      <c r="B793" s="417"/>
      <c r="C793" s="417"/>
      <c r="D793" s="417"/>
      <c r="E793" s="65"/>
      <c r="F793" s="65"/>
    </row>
    <row r="794" spans="2:6" ht="15.75" hidden="1">
      <c r="B794" s="417"/>
      <c r="C794" s="417"/>
      <c r="D794" s="417"/>
      <c r="E794" s="65"/>
      <c r="F794" s="65"/>
    </row>
    <row r="795" spans="2:6" ht="15.75" hidden="1">
      <c r="B795" s="417"/>
      <c r="C795" s="417"/>
      <c r="D795" s="417"/>
      <c r="E795" s="65"/>
      <c r="F795" s="65"/>
    </row>
    <row r="796" spans="2:6" ht="15.75" hidden="1">
      <c r="B796" s="417"/>
      <c r="C796" s="417"/>
      <c r="D796" s="417"/>
      <c r="E796" s="65"/>
      <c r="F796" s="65"/>
    </row>
    <row r="797" spans="2:6" ht="15.75" hidden="1">
      <c r="B797" s="417"/>
      <c r="C797" s="417"/>
      <c r="D797" s="417"/>
      <c r="E797" s="65"/>
      <c r="F797" s="65"/>
    </row>
    <row r="798" spans="2:6" ht="15.75" hidden="1">
      <c r="B798" s="417"/>
      <c r="C798" s="417"/>
      <c r="D798" s="417"/>
      <c r="E798" s="65"/>
      <c r="F798" s="65"/>
    </row>
    <row r="799" spans="2:6" ht="15.75" hidden="1">
      <c r="B799" s="417"/>
      <c r="C799" s="417"/>
      <c r="D799" s="417"/>
      <c r="E799" s="65"/>
      <c r="F799" s="65"/>
    </row>
    <row r="800" spans="2:6" ht="15.75" hidden="1">
      <c r="B800" s="417"/>
      <c r="C800" s="417"/>
      <c r="D800" s="417"/>
      <c r="E800" s="65"/>
      <c r="F800" s="65"/>
    </row>
    <row r="801" spans="2:6" ht="15.75" hidden="1">
      <c r="B801" s="417"/>
      <c r="C801" s="417"/>
      <c r="D801" s="417"/>
      <c r="E801" s="65"/>
      <c r="F801" s="65"/>
    </row>
    <row r="802" spans="2:6" ht="15.75" hidden="1">
      <c r="B802" s="417"/>
      <c r="C802" s="417"/>
      <c r="D802" s="417"/>
      <c r="E802" s="65"/>
      <c r="F802" s="65"/>
    </row>
    <row r="803" spans="2:6" ht="15.75" hidden="1">
      <c r="B803" s="417"/>
      <c r="C803" s="417"/>
      <c r="D803" s="417"/>
      <c r="E803" s="65"/>
      <c r="F803" s="65"/>
    </row>
    <row r="804" spans="2:6" ht="15.75" hidden="1">
      <c r="B804" s="417"/>
      <c r="C804" s="417"/>
      <c r="D804" s="417"/>
      <c r="E804" s="65"/>
      <c r="F804" s="65"/>
    </row>
    <row r="805" spans="2:6" ht="15.75" hidden="1">
      <c r="B805" s="417"/>
      <c r="C805" s="417"/>
      <c r="D805" s="417"/>
      <c r="E805" s="65"/>
      <c r="F805" s="65"/>
    </row>
    <row r="806" spans="2:6" ht="15.75" hidden="1">
      <c r="B806" s="417"/>
      <c r="C806" s="417"/>
      <c r="D806" s="417"/>
      <c r="E806" s="65"/>
      <c r="F806" s="65"/>
    </row>
    <row r="807" spans="2:6" ht="15.75" hidden="1">
      <c r="B807" s="417"/>
      <c r="C807" s="417"/>
      <c r="D807" s="417"/>
      <c r="E807" s="65"/>
      <c r="F807" s="65"/>
    </row>
    <row r="808" spans="2:6" ht="15.75" hidden="1">
      <c r="B808" s="417"/>
      <c r="C808" s="417"/>
      <c r="D808" s="417"/>
      <c r="E808" s="65"/>
      <c r="F808" s="65"/>
    </row>
    <row r="809" spans="2:6" ht="15.75" hidden="1">
      <c r="B809" s="417"/>
      <c r="C809" s="417"/>
      <c r="D809" s="417"/>
      <c r="E809" s="65"/>
      <c r="F809" s="65"/>
    </row>
    <row r="810" spans="2:6" ht="15.75" hidden="1">
      <c r="B810" s="417"/>
      <c r="C810" s="417"/>
      <c r="D810" s="417"/>
      <c r="E810" s="65"/>
      <c r="F810" s="65"/>
    </row>
    <row r="811" spans="2:6" ht="15.75" hidden="1">
      <c r="B811" s="417"/>
      <c r="C811" s="417"/>
      <c r="D811" s="417"/>
      <c r="E811" s="65"/>
      <c r="F811" s="65"/>
    </row>
    <row r="812" spans="2:6" ht="15.75" hidden="1">
      <c r="B812" s="417"/>
      <c r="C812" s="417"/>
      <c r="D812" s="417"/>
      <c r="E812" s="65"/>
      <c r="F812" s="65"/>
    </row>
    <row r="813" spans="2:6" ht="15.75" hidden="1">
      <c r="B813" s="417"/>
      <c r="C813" s="417"/>
      <c r="D813" s="417"/>
      <c r="E813" s="65"/>
      <c r="F813" s="65"/>
    </row>
    <row r="814" spans="2:6" ht="15.75" hidden="1">
      <c r="B814" s="417"/>
      <c r="C814" s="417"/>
      <c r="D814" s="417"/>
      <c r="E814" s="65"/>
      <c r="F814" s="65"/>
    </row>
    <row r="815" spans="2:6" ht="15.75" hidden="1">
      <c r="B815" s="417"/>
      <c r="C815" s="417"/>
      <c r="D815" s="417"/>
      <c r="E815" s="65"/>
      <c r="F815" s="65"/>
    </row>
    <row r="816" spans="2:6" ht="15.75" hidden="1">
      <c r="B816" s="417"/>
      <c r="C816" s="417"/>
      <c r="D816" s="417"/>
      <c r="E816" s="65"/>
      <c r="F816" s="65"/>
    </row>
    <row r="817" spans="2:6" ht="15.75" hidden="1">
      <c r="B817" s="417"/>
      <c r="C817" s="417"/>
      <c r="D817" s="417"/>
      <c r="E817" s="65"/>
      <c r="F817" s="65"/>
    </row>
    <row r="818" spans="2:6" ht="15.75" hidden="1">
      <c r="B818" s="417"/>
      <c r="C818" s="417"/>
      <c r="D818" s="417"/>
      <c r="E818" s="65"/>
      <c r="F818" s="65"/>
    </row>
    <row r="819" spans="2:6" ht="15.75" hidden="1">
      <c r="B819" s="417"/>
      <c r="C819" s="417"/>
      <c r="D819" s="417"/>
      <c r="E819" s="65"/>
      <c r="F819" s="65"/>
    </row>
    <row r="820" spans="2:6" ht="15.75" hidden="1">
      <c r="B820" s="417"/>
      <c r="C820" s="417"/>
      <c r="D820" s="417"/>
      <c r="E820" s="65"/>
      <c r="F820" s="65"/>
    </row>
    <row r="821" spans="2:6" ht="15.75" hidden="1">
      <c r="B821" s="417"/>
      <c r="C821" s="417"/>
      <c r="D821" s="417"/>
      <c r="E821" s="65"/>
      <c r="F821" s="65"/>
    </row>
    <row r="822" spans="2:6" ht="15.75" hidden="1">
      <c r="B822" s="417"/>
      <c r="C822" s="417"/>
      <c r="D822" s="417"/>
      <c r="E822" s="65"/>
      <c r="F822" s="65"/>
    </row>
    <row r="823" spans="2:6" ht="15.75" hidden="1">
      <c r="B823" s="417"/>
      <c r="C823" s="417"/>
      <c r="D823" s="417"/>
      <c r="E823" s="65"/>
      <c r="F823" s="65"/>
    </row>
    <row r="824" spans="2:6" ht="15.75" hidden="1">
      <c r="B824" s="417"/>
      <c r="C824" s="417"/>
      <c r="D824" s="417"/>
      <c r="E824" s="65"/>
      <c r="F824" s="65"/>
    </row>
    <row r="825" spans="2:6" ht="15.75" hidden="1">
      <c r="B825" s="417"/>
      <c r="C825" s="417"/>
      <c r="D825" s="417"/>
      <c r="E825" s="65"/>
      <c r="F825" s="65"/>
    </row>
    <row r="826" spans="2:6" ht="15.75" hidden="1">
      <c r="B826" s="417"/>
      <c r="C826" s="417"/>
      <c r="D826" s="417"/>
      <c r="E826" s="65"/>
      <c r="F826" s="65"/>
    </row>
    <row r="827" spans="2:6" ht="15.75" hidden="1">
      <c r="B827" s="417"/>
      <c r="C827" s="417"/>
      <c r="D827" s="417"/>
      <c r="E827" s="65"/>
      <c r="F827" s="65"/>
    </row>
    <row r="828" spans="2:6" ht="15.75" hidden="1">
      <c r="B828" s="417"/>
      <c r="C828" s="417"/>
      <c r="D828" s="417"/>
      <c r="E828" s="65"/>
      <c r="F828" s="65"/>
    </row>
    <row r="829" spans="2:6" ht="15.75" hidden="1">
      <c r="B829" s="417"/>
      <c r="C829" s="417"/>
      <c r="D829" s="417"/>
      <c r="E829" s="65"/>
      <c r="F829" s="65"/>
    </row>
    <row r="830" spans="2:6" ht="15.75" hidden="1">
      <c r="B830" s="417"/>
      <c r="C830" s="417"/>
      <c r="D830" s="417"/>
      <c r="E830" s="65"/>
      <c r="F830" s="65"/>
    </row>
    <row r="831" spans="2:6" ht="15.75" hidden="1">
      <c r="B831" s="417"/>
      <c r="C831" s="417"/>
      <c r="D831" s="417"/>
      <c r="E831" s="65"/>
      <c r="F831" s="65"/>
    </row>
    <row r="832" spans="2:6" ht="15.75" hidden="1">
      <c r="B832" s="417"/>
      <c r="C832" s="417"/>
      <c r="D832" s="417"/>
      <c r="E832" s="65"/>
      <c r="F832" s="65"/>
    </row>
    <row r="833" spans="2:6" ht="15.75" hidden="1">
      <c r="B833" s="417"/>
      <c r="C833" s="417"/>
      <c r="D833" s="417"/>
      <c r="E833" s="65"/>
      <c r="F833" s="65"/>
    </row>
    <row r="834" spans="2:6" ht="15.75" hidden="1">
      <c r="B834" s="417"/>
      <c r="C834" s="417"/>
      <c r="D834" s="417"/>
      <c r="E834" s="65"/>
      <c r="F834" s="65"/>
    </row>
    <row r="835" spans="2:6" ht="15.75" hidden="1">
      <c r="B835" s="417"/>
      <c r="C835" s="417"/>
      <c r="D835" s="417"/>
      <c r="E835" s="65"/>
      <c r="F835" s="65"/>
    </row>
    <row r="836" spans="2:6" ht="15.75" hidden="1">
      <c r="B836" s="417"/>
      <c r="C836" s="417"/>
      <c r="D836" s="417"/>
      <c r="E836" s="65"/>
      <c r="F836" s="65"/>
    </row>
    <row r="837" spans="2:6" ht="15.75" hidden="1">
      <c r="B837" s="417"/>
      <c r="C837" s="417"/>
      <c r="D837" s="417"/>
      <c r="E837" s="65"/>
      <c r="F837" s="65"/>
    </row>
    <row r="838" spans="2:6" ht="15.75" hidden="1">
      <c r="B838" s="417"/>
      <c r="C838" s="417"/>
      <c r="D838" s="417"/>
      <c r="E838" s="65"/>
      <c r="F838" s="65"/>
    </row>
    <row r="839" spans="2:6" ht="15.75" hidden="1">
      <c r="B839" s="417"/>
      <c r="C839" s="417"/>
      <c r="D839" s="417"/>
      <c r="E839" s="65"/>
      <c r="F839" s="65"/>
    </row>
    <row r="840" spans="2:6" ht="15.75" hidden="1">
      <c r="B840" s="417"/>
      <c r="C840" s="417"/>
      <c r="D840" s="417"/>
      <c r="E840" s="65"/>
      <c r="F840" s="65"/>
    </row>
    <row r="841" spans="2:6" ht="15.75" hidden="1">
      <c r="B841" s="417"/>
      <c r="C841" s="417"/>
      <c r="D841" s="417"/>
      <c r="E841" s="65"/>
      <c r="F841" s="65"/>
    </row>
    <row r="842" spans="2:6" ht="15.75" hidden="1">
      <c r="B842" s="417"/>
      <c r="C842" s="417"/>
      <c r="D842" s="417"/>
      <c r="E842" s="65"/>
      <c r="F842" s="65"/>
    </row>
    <row r="843" spans="2:6" ht="15.75" hidden="1">
      <c r="B843" s="417"/>
      <c r="C843" s="417"/>
      <c r="D843" s="417"/>
      <c r="E843" s="65"/>
      <c r="F843" s="65"/>
    </row>
    <row r="844" spans="2:6" ht="15.75" hidden="1">
      <c r="B844" s="417"/>
      <c r="C844" s="417"/>
      <c r="D844" s="417"/>
      <c r="E844" s="65"/>
      <c r="F844" s="65"/>
    </row>
    <row r="845" spans="2:6" ht="15.75" hidden="1">
      <c r="B845" s="417"/>
      <c r="C845" s="417"/>
      <c r="D845" s="417"/>
      <c r="E845" s="65"/>
      <c r="F845" s="65"/>
    </row>
    <row r="846" spans="2:6" ht="15.75" hidden="1">
      <c r="B846" s="417"/>
      <c r="C846" s="417"/>
      <c r="D846" s="417"/>
      <c r="E846" s="65"/>
      <c r="F846" s="65"/>
    </row>
    <row r="847" spans="2:6" ht="15.75" hidden="1">
      <c r="B847" s="417"/>
      <c r="C847" s="417"/>
      <c r="D847" s="417"/>
      <c r="E847" s="65"/>
      <c r="F847" s="65"/>
    </row>
    <row r="848" spans="2:6" ht="15.75" hidden="1">
      <c r="B848" s="417"/>
      <c r="C848" s="417"/>
      <c r="D848" s="417"/>
      <c r="E848" s="65"/>
      <c r="F848" s="65"/>
    </row>
    <row r="849" spans="2:6" ht="15.75" hidden="1">
      <c r="B849" s="417"/>
      <c r="C849" s="417"/>
      <c r="D849" s="417"/>
      <c r="E849" s="65"/>
      <c r="F849" s="65"/>
    </row>
    <row r="850" spans="2:6" ht="15.75" hidden="1">
      <c r="B850" s="417"/>
      <c r="C850" s="417"/>
      <c r="D850" s="417"/>
      <c r="E850" s="65"/>
      <c r="F850" s="65"/>
    </row>
    <row r="851" spans="2:6" ht="15.75" hidden="1">
      <c r="B851" s="417"/>
      <c r="C851" s="417"/>
      <c r="D851" s="417"/>
      <c r="E851" s="65"/>
      <c r="F851" s="65"/>
    </row>
    <row r="852" spans="2:6" ht="15.75" hidden="1">
      <c r="B852" s="417"/>
      <c r="C852" s="417"/>
      <c r="D852" s="417"/>
      <c r="E852" s="65"/>
      <c r="F852" s="65"/>
    </row>
    <row r="853" spans="2:6" ht="15.75" hidden="1">
      <c r="B853" s="417"/>
      <c r="C853" s="417"/>
      <c r="D853" s="417"/>
      <c r="E853" s="65"/>
      <c r="F853" s="65"/>
    </row>
    <row r="854" spans="2:6" ht="15.75" hidden="1">
      <c r="B854" s="417"/>
      <c r="C854" s="417"/>
      <c r="D854" s="417"/>
      <c r="E854" s="65"/>
      <c r="F854" s="65"/>
    </row>
    <row r="855" spans="2:6" ht="15.75" hidden="1">
      <c r="B855" s="417"/>
      <c r="C855" s="417"/>
      <c r="D855" s="417"/>
      <c r="E855" s="65"/>
      <c r="F855" s="65"/>
    </row>
    <row r="856" spans="2:6" ht="15.75" hidden="1">
      <c r="B856" s="417"/>
      <c r="C856" s="417"/>
      <c r="D856" s="417"/>
      <c r="E856" s="65"/>
      <c r="F856" s="65"/>
    </row>
    <row r="857" spans="2:6" ht="15.75" hidden="1">
      <c r="B857" s="417"/>
      <c r="C857" s="417"/>
      <c r="D857" s="417"/>
      <c r="E857" s="65"/>
      <c r="F857" s="65"/>
    </row>
    <row r="858" spans="2:6" ht="15.75" hidden="1" customHeight="1">
      <c r="B858" s="632"/>
      <c r="C858" s="425"/>
      <c r="D858" s="372"/>
      <c r="E858" s="65"/>
      <c r="F858" s="65"/>
    </row>
    <row r="859" spans="2:6" ht="15.75" hidden="1">
      <c r="B859" s="65"/>
      <c r="C859" s="65"/>
      <c r="D859" s="65"/>
      <c r="E859" s="65"/>
      <c r="F859" s="65"/>
    </row>
    <row r="860" spans="2:6" ht="15.75" hidden="1">
      <c r="B860" s="65"/>
      <c r="C860" s="65"/>
      <c r="D860" s="65"/>
      <c r="E860" s="65"/>
      <c r="F860" s="65"/>
    </row>
    <row r="861" spans="2:6" ht="15.75" hidden="1">
      <c r="B861" s="65"/>
      <c r="C861" s="65"/>
      <c r="D861" s="65"/>
      <c r="E861" s="65"/>
      <c r="F861" s="65"/>
    </row>
    <row r="862" spans="2:6" ht="15.75" hidden="1">
      <c r="B862" s="65"/>
      <c r="C862" s="65"/>
      <c r="D862" s="65"/>
      <c r="E862" s="65"/>
      <c r="F862" s="65"/>
    </row>
    <row r="863" spans="2:6" ht="15.75" hidden="1">
      <c r="B863" s="65"/>
      <c r="C863" s="65"/>
      <c r="D863" s="65"/>
      <c r="E863" s="65"/>
      <c r="F863" s="65"/>
    </row>
    <row r="864" spans="2:6" ht="15.75" hidden="1">
      <c r="B864" s="65"/>
      <c r="C864" s="65"/>
      <c r="D864" s="65"/>
      <c r="E864" s="65"/>
      <c r="F864" s="65"/>
    </row>
    <row r="865" spans="2:6" ht="15.75" hidden="1">
      <c r="B865" s="65"/>
      <c r="C865" s="65"/>
      <c r="D865" s="65"/>
      <c r="E865" s="65"/>
      <c r="F865" s="65"/>
    </row>
    <row r="866" spans="2:6" ht="15.75" hidden="1">
      <c r="B866" s="65"/>
      <c r="C866" s="65"/>
      <c r="D866" s="65"/>
      <c r="E866" s="65"/>
      <c r="F866" s="65"/>
    </row>
    <row r="867" spans="2:6" ht="15.75" hidden="1">
      <c r="B867" s="65"/>
      <c r="C867" s="65"/>
      <c r="D867" s="65"/>
      <c r="E867" s="65"/>
      <c r="F867" s="65"/>
    </row>
    <row r="868" spans="2:6" ht="15.75" hidden="1">
      <c r="B868" s="65"/>
      <c r="C868" s="65"/>
      <c r="D868" s="65"/>
      <c r="E868" s="65"/>
      <c r="F868" s="65"/>
    </row>
    <row r="869" spans="2:6" ht="15.75" hidden="1">
      <c r="B869" s="65"/>
      <c r="C869" s="65"/>
      <c r="D869" s="65"/>
      <c r="E869" s="65"/>
      <c r="F869" s="65"/>
    </row>
    <row r="870" spans="2:6" ht="15.75" hidden="1">
      <c r="B870" s="65"/>
      <c r="C870" s="65"/>
      <c r="D870" s="65"/>
      <c r="E870" s="65"/>
      <c r="F870" s="65"/>
    </row>
    <row r="871" spans="2:6" ht="15.75" hidden="1">
      <c r="B871" s="65"/>
      <c r="C871" s="65"/>
      <c r="D871" s="65"/>
      <c r="E871" s="65"/>
      <c r="F871" s="65"/>
    </row>
    <row r="872" spans="2:6" ht="15.75" hidden="1">
      <c r="B872" s="65"/>
      <c r="C872" s="65"/>
      <c r="D872" s="65"/>
      <c r="E872" s="65"/>
      <c r="F872" s="65"/>
    </row>
    <row r="873" spans="2:6" ht="15.75" hidden="1">
      <c r="B873" s="65"/>
      <c r="C873" s="65"/>
      <c r="D873" s="65"/>
      <c r="E873" s="65"/>
      <c r="F873" s="65"/>
    </row>
    <row r="874" spans="2:6" ht="15.75" hidden="1">
      <c r="B874" s="65"/>
      <c r="C874" s="65"/>
      <c r="D874" s="65"/>
      <c r="E874" s="65"/>
      <c r="F874" s="65"/>
    </row>
    <row r="875" spans="2:6" ht="15.75" hidden="1">
      <c r="B875" s="65"/>
      <c r="C875" s="65"/>
      <c r="D875" s="65"/>
      <c r="E875" s="65"/>
      <c r="F875" s="65"/>
    </row>
    <row r="876" spans="2:6" ht="15.75" hidden="1">
      <c r="B876" s="65"/>
      <c r="C876" s="65"/>
      <c r="D876" s="65"/>
      <c r="E876" s="65"/>
      <c r="F876" s="65"/>
    </row>
    <row r="877" spans="2:6" ht="15.75" hidden="1">
      <c r="B877" s="65"/>
      <c r="C877" s="65"/>
      <c r="D877" s="65"/>
      <c r="E877" s="65"/>
      <c r="F877" s="65"/>
    </row>
    <row r="878" spans="2:6" ht="15.75" hidden="1">
      <c r="B878" s="65"/>
      <c r="C878" s="65"/>
      <c r="D878" s="65"/>
      <c r="E878" s="65"/>
      <c r="F878" s="65"/>
    </row>
    <row r="879" spans="2:6" ht="15.75" hidden="1">
      <c r="B879" s="65"/>
      <c r="C879" s="65"/>
      <c r="D879" s="65"/>
      <c r="E879" s="65"/>
      <c r="F879" s="65"/>
    </row>
    <row r="880" spans="2:6" ht="15.75" hidden="1">
      <c r="B880" s="65"/>
      <c r="C880" s="65"/>
      <c r="D880" s="65"/>
      <c r="E880" s="65"/>
      <c r="F880" s="65"/>
    </row>
    <row r="881" spans="2:6" ht="15.75" hidden="1">
      <c r="B881" s="65"/>
      <c r="C881" s="65"/>
      <c r="D881" s="65"/>
      <c r="E881" s="65"/>
      <c r="F881" s="65"/>
    </row>
    <row r="882" spans="2:6" ht="15.75" hidden="1">
      <c r="B882" s="65"/>
      <c r="C882" s="65"/>
      <c r="D882" s="65"/>
      <c r="E882" s="65"/>
      <c r="F882" s="65"/>
    </row>
    <row r="883" spans="2:6" ht="15.75" hidden="1">
      <c r="B883" s="65"/>
      <c r="C883" s="65"/>
      <c r="D883" s="65"/>
      <c r="E883" s="65"/>
      <c r="F883" s="65"/>
    </row>
    <row r="884" spans="2:6" ht="15.75" hidden="1">
      <c r="B884" s="65"/>
      <c r="C884" s="65"/>
      <c r="D884" s="65"/>
      <c r="E884" s="65"/>
      <c r="F884" s="65"/>
    </row>
    <row r="885" spans="2:6" ht="15.75" hidden="1">
      <c r="B885" s="65"/>
      <c r="C885" s="65"/>
      <c r="D885" s="65"/>
      <c r="E885" s="65"/>
      <c r="F885" s="65"/>
    </row>
    <row r="886" spans="2:6" ht="15.75" hidden="1">
      <c r="B886" s="65"/>
      <c r="C886" s="65"/>
      <c r="D886" s="65"/>
      <c r="E886" s="65"/>
      <c r="F886" s="65"/>
    </row>
    <row r="887" spans="2:6" ht="15.75" hidden="1">
      <c r="B887" s="65"/>
      <c r="C887" s="65"/>
      <c r="D887" s="65"/>
      <c r="E887" s="65"/>
      <c r="F887" s="65"/>
    </row>
    <row r="888" spans="2:6" ht="15.75" hidden="1">
      <c r="B888" s="65"/>
      <c r="C888" s="65"/>
      <c r="D888" s="65"/>
      <c r="E888" s="65"/>
      <c r="F888" s="65"/>
    </row>
    <row r="889" spans="2:6" ht="15.75" hidden="1">
      <c r="B889" s="65"/>
      <c r="C889" s="65"/>
      <c r="D889" s="65"/>
      <c r="E889" s="65"/>
      <c r="F889" s="65"/>
    </row>
    <row r="890" spans="2:6" ht="15.75" hidden="1">
      <c r="B890" s="65"/>
      <c r="C890" s="65"/>
      <c r="D890" s="65"/>
      <c r="E890" s="65"/>
      <c r="F890" s="65"/>
    </row>
    <row r="891" spans="2:6" ht="15.75" hidden="1">
      <c r="B891" s="65"/>
      <c r="C891" s="65"/>
      <c r="D891" s="65"/>
      <c r="E891" s="65"/>
      <c r="F891" s="65"/>
    </row>
    <row r="892" spans="2:6" ht="15.75" hidden="1">
      <c r="B892" s="65"/>
      <c r="C892" s="65"/>
      <c r="D892" s="65"/>
      <c r="E892" s="65"/>
      <c r="F892" s="65"/>
    </row>
    <row r="893" spans="2:6" ht="15.75" hidden="1">
      <c r="B893" s="65"/>
      <c r="C893" s="65"/>
      <c r="D893" s="65"/>
      <c r="E893" s="65"/>
      <c r="F893" s="65"/>
    </row>
    <row r="894" spans="2:6" ht="15.75" hidden="1">
      <c r="B894" s="65"/>
      <c r="C894" s="65"/>
      <c r="D894" s="65"/>
      <c r="E894" s="65"/>
      <c r="F894" s="65"/>
    </row>
    <row r="895" spans="2:6" ht="15.75" hidden="1">
      <c r="B895" s="65"/>
      <c r="C895" s="65"/>
      <c r="D895" s="65"/>
      <c r="E895" s="65"/>
      <c r="F895" s="65"/>
    </row>
    <row r="896" spans="2:6" ht="15.75" hidden="1">
      <c r="B896" s="65"/>
      <c r="C896" s="65"/>
      <c r="D896" s="65"/>
      <c r="E896" s="65"/>
      <c r="F896" s="65"/>
    </row>
    <row r="897" spans="2:6" ht="15.75" hidden="1">
      <c r="B897" s="65"/>
      <c r="C897" s="65"/>
      <c r="D897" s="65"/>
      <c r="E897" s="65"/>
      <c r="F897" s="65"/>
    </row>
    <row r="898" spans="2:6" ht="15.75" hidden="1">
      <c r="B898" s="65"/>
      <c r="C898" s="65"/>
      <c r="D898" s="65"/>
      <c r="E898" s="65"/>
      <c r="F898" s="65"/>
    </row>
    <row r="899" spans="2:6" ht="15.75" hidden="1">
      <c r="B899" s="65"/>
      <c r="C899" s="65"/>
      <c r="D899" s="65"/>
      <c r="E899" s="65"/>
      <c r="F899" s="65"/>
    </row>
    <row r="900" spans="2:6" ht="15.75" hidden="1">
      <c r="B900" s="65"/>
      <c r="C900" s="65"/>
      <c r="D900" s="65"/>
      <c r="E900" s="65"/>
      <c r="F900" s="65"/>
    </row>
    <row r="901" spans="2:6" ht="15.75" hidden="1">
      <c r="B901" s="65"/>
      <c r="C901" s="65"/>
      <c r="D901" s="65"/>
      <c r="E901" s="65"/>
      <c r="F901" s="65"/>
    </row>
    <row r="902" spans="2:6" ht="15.75" hidden="1">
      <c r="B902" s="65"/>
      <c r="C902" s="65"/>
      <c r="D902" s="65"/>
      <c r="E902" s="65"/>
      <c r="F902" s="65"/>
    </row>
    <row r="903" spans="2:6" ht="15.75" hidden="1">
      <c r="B903" s="65"/>
      <c r="C903" s="65"/>
      <c r="D903" s="65"/>
      <c r="E903" s="65"/>
      <c r="F903" s="65"/>
    </row>
    <row r="904" spans="2:6" ht="15.75" hidden="1">
      <c r="B904" s="65"/>
      <c r="C904" s="65"/>
      <c r="D904" s="65"/>
      <c r="E904" s="65"/>
      <c r="F904" s="65"/>
    </row>
    <row r="905" spans="2:6" ht="15.75" hidden="1">
      <c r="B905" s="65"/>
      <c r="C905" s="65"/>
      <c r="D905" s="65"/>
      <c r="E905" s="65"/>
      <c r="F905" s="65"/>
    </row>
    <row r="906" spans="2:6" ht="15.75" hidden="1">
      <c r="B906" s="65"/>
      <c r="C906" s="65"/>
      <c r="D906" s="65"/>
      <c r="E906" s="65"/>
      <c r="F906" s="65"/>
    </row>
    <row r="907" spans="2:6" ht="15.75" hidden="1">
      <c r="B907" s="65"/>
      <c r="C907" s="65"/>
      <c r="D907" s="65"/>
      <c r="E907" s="65"/>
      <c r="F907" s="65"/>
    </row>
    <row r="908" spans="2:6" ht="15.75" hidden="1">
      <c r="B908" s="65"/>
      <c r="C908" s="65"/>
      <c r="D908" s="65"/>
      <c r="E908" s="65"/>
      <c r="F908" s="65"/>
    </row>
    <row r="909" spans="2:6" ht="15.75" hidden="1">
      <c r="B909" s="65"/>
      <c r="C909" s="65"/>
      <c r="D909" s="65"/>
      <c r="E909" s="65"/>
      <c r="F909" s="65"/>
    </row>
    <row r="910" spans="2:6" ht="15.75" hidden="1">
      <c r="B910" s="65"/>
      <c r="C910" s="65"/>
      <c r="D910" s="65"/>
      <c r="E910" s="65"/>
      <c r="F910" s="65"/>
    </row>
    <row r="911" spans="2:6" ht="15.75" hidden="1">
      <c r="B911" s="65"/>
      <c r="C911" s="65"/>
      <c r="D911" s="65"/>
      <c r="E911" s="65"/>
      <c r="F911" s="65"/>
    </row>
    <row r="912" spans="2:6" ht="15.75" hidden="1">
      <c r="B912" s="65"/>
      <c r="C912" s="65"/>
      <c r="D912" s="65"/>
      <c r="E912" s="65"/>
      <c r="F912" s="65"/>
    </row>
    <row r="913" spans="2:6" ht="15.75" hidden="1">
      <c r="B913" s="65"/>
      <c r="C913" s="65"/>
      <c r="D913" s="65"/>
      <c r="E913" s="65"/>
      <c r="F913" s="65"/>
    </row>
    <row r="914" spans="2:6" ht="15.75" hidden="1">
      <c r="B914" s="65"/>
      <c r="C914" s="65"/>
      <c r="D914" s="65"/>
      <c r="E914" s="65"/>
      <c r="F914" s="65"/>
    </row>
    <row r="915" spans="2:6" ht="15.75" hidden="1">
      <c r="B915" s="65"/>
      <c r="C915" s="65"/>
      <c r="D915" s="65"/>
      <c r="E915" s="65"/>
      <c r="F915" s="65"/>
    </row>
    <row r="916" spans="2:6" ht="15.75" hidden="1">
      <c r="B916" s="65"/>
      <c r="C916" s="65"/>
      <c r="D916" s="65"/>
      <c r="E916" s="65"/>
      <c r="F916" s="65"/>
    </row>
    <row r="917" spans="2:6" ht="15.75" hidden="1">
      <c r="B917" s="65"/>
      <c r="C917" s="65"/>
      <c r="D917" s="65"/>
      <c r="E917" s="65"/>
      <c r="F917" s="65"/>
    </row>
    <row r="918" spans="2:6" ht="15.75" hidden="1">
      <c r="B918" s="65"/>
      <c r="C918" s="65"/>
      <c r="D918" s="65"/>
      <c r="E918" s="65"/>
      <c r="F918" s="65"/>
    </row>
    <row r="919" spans="2:6" ht="15.75" hidden="1">
      <c r="B919" s="65"/>
      <c r="C919" s="65"/>
      <c r="D919" s="65"/>
      <c r="E919" s="65"/>
      <c r="F919" s="65"/>
    </row>
    <row r="920" spans="2:6" ht="15.75" hidden="1">
      <c r="B920" s="65"/>
      <c r="C920" s="65"/>
      <c r="D920" s="65"/>
      <c r="E920" s="65"/>
      <c r="F920" s="65"/>
    </row>
    <row r="921" spans="2:6" ht="15.75" hidden="1">
      <c r="B921" s="65"/>
      <c r="C921" s="65"/>
      <c r="D921" s="65"/>
      <c r="E921" s="65"/>
      <c r="F921" s="65"/>
    </row>
    <row r="922" spans="2:6" ht="15.75" hidden="1">
      <c r="B922" s="65"/>
      <c r="C922" s="65"/>
      <c r="D922" s="65"/>
      <c r="E922" s="65"/>
      <c r="F922" s="65"/>
    </row>
    <row r="923" spans="2:6" ht="15.75" hidden="1">
      <c r="B923" s="65"/>
      <c r="C923" s="65"/>
      <c r="D923" s="65"/>
      <c r="E923" s="65"/>
      <c r="F923" s="65"/>
    </row>
    <row r="924" spans="2:6" ht="15.75" hidden="1">
      <c r="B924" s="65"/>
      <c r="C924" s="65"/>
      <c r="D924" s="65"/>
      <c r="E924" s="65"/>
      <c r="F924" s="65"/>
    </row>
    <row r="925" spans="2:6" ht="15.75" hidden="1">
      <c r="B925" s="65"/>
      <c r="C925" s="65"/>
      <c r="D925" s="65"/>
      <c r="E925" s="65"/>
      <c r="F925" s="65"/>
    </row>
    <row r="926" spans="2:6" ht="15.75" hidden="1">
      <c r="B926" s="65"/>
      <c r="C926" s="65"/>
      <c r="D926" s="65"/>
      <c r="E926" s="65"/>
      <c r="F926" s="65"/>
    </row>
    <row r="927" spans="2:6" ht="15.75" hidden="1">
      <c r="B927" s="65"/>
      <c r="C927" s="65"/>
      <c r="D927" s="65"/>
      <c r="E927" s="65"/>
      <c r="F927" s="65"/>
    </row>
    <row r="928" spans="2:6" ht="15.75" hidden="1">
      <c r="B928" s="65"/>
      <c r="C928" s="65"/>
      <c r="D928" s="65"/>
      <c r="E928" s="65"/>
      <c r="F928" s="65"/>
    </row>
    <row r="929" spans="2:6" ht="15.75" hidden="1">
      <c r="B929" s="65"/>
      <c r="C929" s="65"/>
      <c r="D929" s="65"/>
      <c r="E929" s="65"/>
      <c r="F929" s="65"/>
    </row>
    <row r="930" spans="2:6" ht="15.75" hidden="1">
      <c r="B930" s="65"/>
      <c r="C930" s="65"/>
      <c r="D930" s="65"/>
      <c r="E930" s="65"/>
      <c r="F930" s="65"/>
    </row>
    <row r="931" spans="2:6" ht="15.75" hidden="1">
      <c r="B931" s="65"/>
      <c r="C931" s="65"/>
      <c r="D931" s="65"/>
      <c r="E931" s="65"/>
      <c r="F931" s="65"/>
    </row>
    <row r="932" spans="2:6" ht="15.75" hidden="1">
      <c r="B932" s="65"/>
      <c r="C932" s="65"/>
      <c r="D932" s="65"/>
      <c r="E932" s="65"/>
      <c r="F932" s="65"/>
    </row>
    <row r="933" spans="2:6" ht="15.75" hidden="1">
      <c r="B933" s="65"/>
      <c r="C933" s="65"/>
      <c r="D933" s="65"/>
      <c r="E933" s="65"/>
      <c r="F933" s="65"/>
    </row>
    <row r="934" spans="2:6" ht="15.75" hidden="1">
      <c r="B934" s="65"/>
      <c r="C934" s="65"/>
      <c r="D934" s="65"/>
      <c r="E934" s="65"/>
      <c r="F934" s="65"/>
    </row>
    <row r="935" spans="2:6" ht="15.75" hidden="1">
      <c r="B935" s="65"/>
      <c r="C935" s="65"/>
      <c r="D935" s="65"/>
      <c r="E935" s="65"/>
      <c r="F935" s="65"/>
    </row>
    <row r="936" spans="2:6" ht="15.75" hidden="1">
      <c r="B936" s="65"/>
      <c r="C936" s="65"/>
      <c r="D936" s="65"/>
      <c r="E936" s="65"/>
      <c r="F936" s="65"/>
    </row>
    <row r="937" spans="2:6" ht="15.75" hidden="1">
      <c r="B937" s="65"/>
      <c r="C937" s="65"/>
      <c r="D937" s="65"/>
      <c r="E937" s="65"/>
      <c r="F937" s="65"/>
    </row>
    <row r="938" spans="2:6" ht="15.75" hidden="1">
      <c r="B938" s="65"/>
      <c r="C938" s="65"/>
      <c r="D938" s="65"/>
      <c r="E938" s="65"/>
      <c r="F938" s="65"/>
    </row>
    <row r="939" spans="2:6" ht="15.75" hidden="1">
      <c r="B939" s="65"/>
      <c r="C939" s="65"/>
      <c r="D939" s="65"/>
      <c r="E939" s="65"/>
      <c r="F939" s="65"/>
    </row>
    <row r="940" spans="2:6" ht="15.75" hidden="1">
      <c r="B940" s="65"/>
      <c r="C940" s="65"/>
      <c r="D940" s="65"/>
      <c r="E940" s="65"/>
      <c r="F940" s="65"/>
    </row>
    <row r="941" spans="2:6" ht="15.75" hidden="1">
      <c r="B941" s="65"/>
      <c r="C941" s="65"/>
      <c r="D941" s="65"/>
      <c r="E941" s="65"/>
      <c r="F941" s="65"/>
    </row>
    <row r="942" spans="2:6" ht="15.75" hidden="1">
      <c r="B942" s="65"/>
      <c r="C942" s="65"/>
      <c r="D942" s="65"/>
      <c r="E942" s="65"/>
      <c r="F942" s="65"/>
    </row>
    <row r="943" spans="2:6" ht="15.75" hidden="1">
      <c r="B943" s="65"/>
      <c r="C943" s="65"/>
      <c r="D943" s="65"/>
      <c r="E943" s="65"/>
      <c r="F943" s="65"/>
    </row>
    <row r="944" spans="2:6" ht="15.75" hidden="1">
      <c r="B944" s="65"/>
      <c r="C944" s="65"/>
      <c r="D944" s="65"/>
      <c r="E944" s="65"/>
      <c r="F944" s="65"/>
    </row>
    <row r="945" spans="2:6" ht="15.75" hidden="1">
      <c r="B945" s="65"/>
      <c r="C945" s="65"/>
      <c r="D945" s="65"/>
      <c r="E945" s="65"/>
      <c r="F945" s="65"/>
    </row>
    <row r="946" spans="2:6" ht="15.75" hidden="1">
      <c r="B946" s="65"/>
      <c r="C946" s="65"/>
      <c r="D946" s="65"/>
      <c r="E946" s="65"/>
      <c r="F946" s="65"/>
    </row>
    <row r="947" spans="2:6" ht="15.75" hidden="1">
      <c r="B947" s="65"/>
      <c r="C947" s="65"/>
      <c r="D947" s="65"/>
      <c r="E947" s="65"/>
      <c r="F947" s="65"/>
    </row>
    <row r="948" spans="2:6" ht="15.75" hidden="1">
      <c r="B948" s="65"/>
      <c r="C948" s="65"/>
      <c r="D948" s="65"/>
      <c r="E948" s="65"/>
      <c r="F948" s="65"/>
    </row>
    <row r="949" spans="2:6" ht="15.75" hidden="1">
      <c r="B949" s="65"/>
      <c r="C949" s="65"/>
      <c r="D949" s="65"/>
      <c r="E949" s="65"/>
      <c r="F949" s="65"/>
    </row>
    <row r="950" spans="2:6" ht="15.75" hidden="1">
      <c r="B950" s="65"/>
      <c r="C950" s="65"/>
      <c r="D950" s="65"/>
      <c r="E950" s="65"/>
      <c r="F950" s="65"/>
    </row>
    <row r="951" spans="2:6" ht="15.75" hidden="1">
      <c r="B951" s="65"/>
      <c r="C951" s="65"/>
      <c r="D951" s="65"/>
      <c r="E951" s="65"/>
      <c r="F951" s="65"/>
    </row>
    <row r="952" spans="2:6" ht="15.75" hidden="1">
      <c r="B952" s="65"/>
      <c r="C952" s="65"/>
      <c r="D952" s="65"/>
      <c r="E952" s="65"/>
      <c r="F952" s="65"/>
    </row>
    <row r="953" spans="2:6" ht="15.75" hidden="1">
      <c r="B953" s="65"/>
      <c r="C953" s="65"/>
      <c r="D953" s="65"/>
      <c r="E953" s="65"/>
      <c r="F953" s="65"/>
    </row>
    <row r="954" spans="2:6" ht="15.75" hidden="1">
      <c r="B954" s="65"/>
      <c r="C954" s="65"/>
      <c r="D954" s="65"/>
      <c r="E954" s="65"/>
      <c r="F954" s="65"/>
    </row>
    <row r="955" spans="2:6" ht="15.75" hidden="1">
      <c r="B955" s="65"/>
      <c r="C955" s="65"/>
      <c r="D955" s="65"/>
      <c r="E955" s="65"/>
      <c r="F955" s="65"/>
    </row>
    <row r="956" spans="2:6" ht="15.75" hidden="1">
      <c r="B956" s="65"/>
      <c r="C956" s="65"/>
      <c r="D956" s="65"/>
      <c r="E956" s="65"/>
      <c r="F956" s="65"/>
    </row>
    <row r="957" spans="2:6" ht="15.75" hidden="1">
      <c r="B957" s="65"/>
      <c r="C957" s="65"/>
      <c r="D957" s="65"/>
      <c r="E957" s="65"/>
      <c r="F957" s="65"/>
    </row>
    <row r="958" spans="2:6" ht="15.75" hidden="1">
      <c r="B958" s="65"/>
      <c r="C958" s="65"/>
      <c r="D958" s="65"/>
      <c r="E958" s="65"/>
      <c r="F958" s="65"/>
    </row>
    <row r="959" spans="2:6" ht="15.75" hidden="1">
      <c r="B959" s="65"/>
      <c r="C959" s="65"/>
      <c r="D959" s="65"/>
      <c r="E959" s="65"/>
      <c r="F959" s="65"/>
    </row>
    <row r="960" spans="2:6" ht="15.75" hidden="1">
      <c r="B960" s="65"/>
      <c r="C960" s="65"/>
      <c r="D960" s="65"/>
      <c r="E960" s="65"/>
      <c r="F960" s="65"/>
    </row>
    <row r="961" spans="2:6" ht="15.75" hidden="1">
      <c r="B961" s="65"/>
      <c r="C961" s="65"/>
      <c r="D961" s="65"/>
      <c r="E961" s="65"/>
      <c r="F961" s="65"/>
    </row>
    <row r="962" spans="2:6" ht="15.75" hidden="1">
      <c r="B962" s="65"/>
      <c r="C962" s="65"/>
      <c r="D962" s="65"/>
      <c r="E962" s="65"/>
      <c r="F962" s="65"/>
    </row>
    <row r="963" spans="2:6" ht="15.75" hidden="1">
      <c r="B963" s="65"/>
      <c r="C963" s="65"/>
      <c r="D963" s="65"/>
      <c r="E963" s="65"/>
      <c r="F963" s="65"/>
    </row>
    <row r="964" spans="2:6" ht="15.75" hidden="1">
      <c r="B964" s="65"/>
      <c r="C964" s="65"/>
      <c r="D964" s="65"/>
      <c r="E964" s="65"/>
      <c r="F964" s="65"/>
    </row>
    <row r="965" spans="2:6" ht="15.75" hidden="1">
      <c r="B965" s="65"/>
      <c r="C965" s="65"/>
      <c r="D965" s="65"/>
      <c r="E965" s="65"/>
      <c r="F965" s="65"/>
    </row>
    <row r="966" spans="2:6" ht="15.75" hidden="1">
      <c r="B966" s="65"/>
      <c r="C966" s="65"/>
      <c r="D966" s="65"/>
      <c r="E966" s="65"/>
      <c r="F966" s="65"/>
    </row>
    <row r="967" spans="2:6" ht="15.75" hidden="1">
      <c r="B967" s="65"/>
      <c r="C967" s="65"/>
      <c r="D967" s="65"/>
      <c r="E967" s="65"/>
      <c r="F967" s="65"/>
    </row>
    <row r="968" spans="2:6" ht="15.75" hidden="1">
      <c r="B968" s="65"/>
      <c r="C968" s="65"/>
      <c r="D968" s="65"/>
      <c r="E968" s="65"/>
      <c r="F968" s="65"/>
    </row>
    <row r="969" spans="2:6" ht="15.75" hidden="1">
      <c r="B969" s="65"/>
      <c r="C969" s="65"/>
      <c r="D969" s="65"/>
      <c r="E969" s="65"/>
      <c r="F969" s="65"/>
    </row>
    <row r="970" spans="2:6" ht="15.75" hidden="1">
      <c r="B970" s="65"/>
      <c r="C970" s="65"/>
      <c r="D970" s="65"/>
      <c r="E970" s="65"/>
      <c r="F970" s="65"/>
    </row>
    <row r="971" spans="2:6" ht="15.75" hidden="1">
      <c r="B971" s="65"/>
      <c r="C971" s="65"/>
      <c r="D971" s="65"/>
      <c r="E971" s="65"/>
      <c r="F971" s="65"/>
    </row>
    <row r="972" spans="2:6" ht="15.75" hidden="1">
      <c r="B972" s="65"/>
      <c r="C972" s="65"/>
      <c r="D972" s="65"/>
      <c r="E972" s="65"/>
      <c r="F972" s="65"/>
    </row>
    <row r="973" spans="2:6" ht="15.75" hidden="1">
      <c r="B973" s="65"/>
      <c r="C973" s="65"/>
      <c r="D973" s="65"/>
      <c r="E973" s="65"/>
      <c r="F973" s="65"/>
    </row>
    <row r="974" spans="2:6" ht="15.75" hidden="1">
      <c r="B974" s="65"/>
      <c r="C974" s="65"/>
      <c r="D974" s="65"/>
      <c r="E974" s="65"/>
      <c r="F974" s="65"/>
    </row>
    <row r="975" spans="2:6" ht="15.75" hidden="1">
      <c r="B975" s="65"/>
      <c r="C975" s="65"/>
      <c r="D975" s="65"/>
      <c r="E975" s="65"/>
      <c r="F975" s="65"/>
    </row>
    <row r="976" spans="2:6" ht="15.75" hidden="1">
      <c r="B976" s="65"/>
      <c r="C976" s="65"/>
      <c r="D976" s="65"/>
      <c r="E976" s="65"/>
      <c r="F976" s="65"/>
    </row>
    <row r="977" spans="2:6" ht="15.75" hidden="1">
      <c r="B977" s="65"/>
      <c r="C977" s="65"/>
      <c r="D977" s="65"/>
      <c r="E977" s="65"/>
      <c r="F977" s="65"/>
    </row>
    <row r="978" spans="2:6" ht="15.75" hidden="1">
      <c r="B978" s="65"/>
      <c r="C978" s="65"/>
      <c r="D978" s="65"/>
      <c r="E978" s="65"/>
      <c r="F978" s="65"/>
    </row>
    <row r="979" spans="2:6" ht="15.75" hidden="1">
      <c r="B979" s="65"/>
      <c r="C979" s="65"/>
      <c r="D979" s="65"/>
      <c r="E979" s="65"/>
      <c r="F979" s="65"/>
    </row>
    <row r="980" spans="2:6" ht="15.75" hidden="1">
      <c r="B980" s="65"/>
      <c r="C980" s="65"/>
      <c r="D980" s="65"/>
      <c r="E980" s="65"/>
      <c r="F980" s="65"/>
    </row>
    <row r="981" spans="2:6" ht="15.75" hidden="1">
      <c r="B981" s="65"/>
      <c r="C981" s="65"/>
      <c r="D981" s="65"/>
      <c r="E981" s="65"/>
      <c r="F981" s="65"/>
    </row>
    <row r="982" spans="2:6" ht="15.75" hidden="1">
      <c r="B982" s="65"/>
      <c r="C982" s="65"/>
      <c r="D982" s="65"/>
      <c r="E982" s="65"/>
      <c r="F982" s="65"/>
    </row>
    <row r="983" spans="2:6" ht="15.75" hidden="1">
      <c r="B983" s="65"/>
      <c r="C983" s="65"/>
      <c r="D983" s="65"/>
      <c r="E983" s="65"/>
      <c r="F983" s="65"/>
    </row>
    <row r="984" spans="2:6" ht="15.75" hidden="1">
      <c r="B984" s="65"/>
      <c r="C984" s="65"/>
      <c r="D984" s="65"/>
      <c r="E984" s="65"/>
      <c r="F984" s="65"/>
    </row>
    <row r="985" spans="2:6" ht="15.75" hidden="1">
      <c r="B985" s="65"/>
      <c r="C985" s="65"/>
      <c r="D985" s="65"/>
      <c r="E985" s="65"/>
      <c r="F985" s="65"/>
    </row>
    <row r="986" spans="2:6" ht="15.75" hidden="1">
      <c r="B986" s="65"/>
      <c r="C986" s="65"/>
      <c r="D986" s="65"/>
      <c r="E986" s="65"/>
      <c r="F986" s="65"/>
    </row>
    <row r="987" spans="2:6" ht="15.75" hidden="1">
      <c r="B987" s="65"/>
      <c r="C987" s="65"/>
      <c r="D987" s="65"/>
      <c r="E987" s="65"/>
      <c r="F987" s="65"/>
    </row>
    <row r="988" spans="2:6" ht="15.75" hidden="1">
      <c r="B988" s="65"/>
      <c r="C988" s="65"/>
      <c r="D988" s="65"/>
      <c r="E988" s="65"/>
      <c r="F988" s="65"/>
    </row>
    <row r="989" spans="2:6" ht="15.75" hidden="1">
      <c r="B989" s="65"/>
      <c r="C989" s="65"/>
      <c r="D989" s="65"/>
      <c r="E989" s="65"/>
      <c r="F989" s="65"/>
    </row>
    <row r="990" spans="2:6" ht="15.75" hidden="1">
      <c r="B990" s="65"/>
      <c r="C990" s="65"/>
      <c r="D990" s="65"/>
      <c r="E990" s="65"/>
      <c r="F990" s="65"/>
    </row>
    <row r="991" spans="2:6" ht="15.75" hidden="1">
      <c r="B991" s="65"/>
      <c r="C991" s="65"/>
      <c r="D991" s="65"/>
      <c r="E991" s="65"/>
      <c r="F991" s="65"/>
    </row>
    <row r="992" spans="2:6" ht="15.75" hidden="1">
      <c r="B992" s="65"/>
      <c r="C992" s="65"/>
      <c r="D992" s="65"/>
      <c r="E992" s="65"/>
      <c r="F992" s="65"/>
    </row>
    <row r="993" spans="2:6" ht="15.75" hidden="1">
      <c r="B993" s="65"/>
      <c r="C993" s="65"/>
      <c r="D993" s="65"/>
      <c r="E993" s="65"/>
      <c r="F993" s="65"/>
    </row>
    <row r="994" spans="2:6" ht="15.75" hidden="1">
      <c r="B994" s="65"/>
      <c r="C994" s="65"/>
      <c r="D994" s="65"/>
      <c r="E994" s="65"/>
      <c r="F994" s="65"/>
    </row>
    <row r="995" spans="2:6" ht="15.75" hidden="1">
      <c r="B995" s="65"/>
      <c r="C995" s="65"/>
      <c r="D995" s="65"/>
      <c r="E995" s="65"/>
      <c r="F995" s="65"/>
    </row>
    <row r="996" spans="2:6" ht="15.75" hidden="1">
      <c r="B996" s="65"/>
      <c r="C996" s="65"/>
      <c r="D996" s="65"/>
      <c r="E996" s="65"/>
      <c r="F996" s="65"/>
    </row>
    <row r="997" spans="2:6" ht="15.75" hidden="1">
      <c r="B997" s="65"/>
      <c r="C997" s="65"/>
      <c r="D997" s="65"/>
      <c r="E997" s="65"/>
      <c r="F997" s="65"/>
    </row>
    <row r="998" spans="2:6" ht="15.75" hidden="1">
      <c r="B998" s="65"/>
      <c r="C998" s="65"/>
      <c r="D998" s="65"/>
      <c r="E998" s="65"/>
      <c r="F998" s="65"/>
    </row>
    <row r="999" spans="2:6" ht="15.75" hidden="1">
      <c r="B999" s="65"/>
      <c r="C999" s="65"/>
      <c r="D999" s="65"/>
      <c r="E999" s="65"/>
      <c r="F999" s="65"/>
    </row>
    <row r="1000" spans="2:6" ht="15.75" hidden="1">
      <c r="B1000" s="65"/>
      <c r="C1000" s="65"/>
      <c r="D1000" s="65"/>
      <c r="E1000" s="65"/>
      <c r="F1000" s="65"/>
    </row>
    <row r="1001" spans="2:6" ht="15.75" hidden="1">
      <c r="B1001" s="65"/>
      <c r="C1001" s="65"/>
      <c r="D1001" s="65"/>
      <c r="E1001" s="65"/>
      <c r="F1001" s="65"/>
    </row>
    <row r="1002" spans="2:6" ht="15.75" hidden="1">
      <c r="B1002" s="65"/>
      <c r="C1002" s="65"/>
      <c r="D1002" s="65"/>
      <c r="E1002" s="65"/>
      <c r="F1002" s="65"/>
    </row>
    <row r="1003" spans="2:6" ht="15.75" hidden="1">
      <c r="B1003" s="65"/>
      <c r="C1003" s="65"/>
      <c r="D1003" s="65"/>
      <c r="E1003" s="65"/>
      <c r="F1003" s="65"/>
    </row>
    <row r="1004" spans="2:6" ht="15.75" hidden="1">
      <c r="B1004" s="65"/>
      <c r="C1004" s="65"/>
      <c r="D1004" s="65"/>
      <c r="E1004" s="65"/>
      <c r="F1004" s="65"/>
    </row>
    <row r="1005" spans="2:6" ht="15.75" hidden="1">
      <c r="B1005" s="65"/>
      <c r="C1005" s="65"/>
      <c r="D1005" s="65"/>
      <c r="E1005" s="65"/>
      <c r="F1005" s="65"/>
    </row>
    <row r="1006" spans="2:6" ht="15.75" hidden="1">
      <c r="B1006" s="65"/>
      <c r="C1006" s="65"/>
      <c r="D1006" s="65"/>
      <c r="E1006" s="65"/>
      <c r="F1006" s="65"/>
    </row>
    <row r="1007" spans="2:6" ht="15.75" hidden="1">
      <c r="B1007" s="65"/>
      <c r="C1007" s="65"/>
      <c r="D1007" s="65"/>
      <c r="E1007" s="65"/>
      <c r="F1007" s="65"/>
    </row>
    <row r="1008" spans="2:6" ht="15.75" hidden="1">
      <c r="B1008" s="65"/>
      <c r="C1008" s="65"/>
      <c r="D1008" s="65"/>
      <c r="E1008" s="65"/>
      <c r="F1008" s="65"/>
    </row>
    <row r="1009" spans="2:6" ht="15.75" hidden="1">
      <c r="B1009" s="65"/>
      <c r="C1009" s="65"/>
      <c r="D1009" s="65"/>
      <c r="E1009" s="65"/>
      <c r="F1009" s="65"/>
    </row>
    <row r="1010" spans="2:6" ht="15.75" hidden="1">
      <c r="B1010" s="65"/>
      <c r="C1010" s="65"/>
      <c r="D1010" s="65"/>
      <c r="E1010" s="65"/>
      <c r="F1010" s="65"/>
    </row>
    <row r="1011" spans="2:6" ht="15.75" hidden="1">
      <c r="B1011" s="65"/>
      <c r="C1011" s="65"/>
      <c r="D1011" s="65"/>
      <c r="E1011" s="65"/>
      <c r="F1011" s="65"/>
    </row>
    <row r="1012" spans="2:6" ht="15.75" hidden="1">
      <c r="B1012" s="65"/>
      <c r="C1012" s="65"/>
      <c r="D1012" s="65"/>
      <c r="E1012" s="65"/>
      <c r="F1012" s="65"/>
    </row>
    <row r="1013" spans="2:6" ht="15.75" hidden="1">
      <c r="B1013" s="65"/>
      <c r="C1013" s="65"/>
      <c r="D1013" s="65"/>
      <c r="E1013" s="65"/>
      <c r="F1013" s="65"/>
    </row>
    <row r="1014" spans="2:6" ht="15.75" hidden="1">
      <c r="B1014" s="65"/>
      <c r="C1014" s="65"/>
      <c r="D1014" s="65"/>
      <c r="E1014" s="65"/>
      <c r="F1014" s="65"/>
    </row>
    <row r="1015" spans="2:6" ht="15.75" hidden="1">
      <c r="B1015" s="65"/>
      <c r="C1015" s="65"/>
      <c r="D1015" s="65"/>
      <c r="E1015" s="65"/>
      <c r="F1015" s="65"/>
    </row>
    <row r="1016" spans="2:6" ht="15.75" hidden="1">
      <c r="B1016" s="65"/>
      <c r="C1016" s="65"/>
      <c r="D1016" s="65"/>
      <c r="E1016" s="65"/>
      <c r="F1016" s="65"/>
    </row>
    <row r="1017" spans="2:6" ht="15.75" hidden="1">
      <c r="B1017" s="65"/>
      <c r="C1017" s="65"/>
      <c r="D1017" s="65"/>
      <c r="E1017" s="65"/>
      <c r="F1017" s="65"/>
    </row>
    <row r="1018" spans="2:6" ht="15.75" hidden="1">
      <c r="B1018" s="65"/>
      <c r="C1018" s="65"/>
      <c r="D1018" s="65"/>
      <c r="E1018" s="65"/>
      <c r="F1018" s="65"/>
    </row>
    <row r="1019" spans="2:6" ht="15.75" hidden="1">
      <c r="B1019" s="65"/>
      <c r="C1019" s="65"/>
      <c r="D1019" s="65"/>
      <c r="E1019" s="65"/>
      <c r="F1019" s="65"/>
    </row>
    <row r="1020" spans="2:6" ht="15.75" hidden="1">
      <c r="B1020" s="65"/>
      <c r="C1020" s="65"/>
      <c r="D1020" s="65"/>
      <c r="E1020" s="65"/>
      <c r="F1020" s="65"/>
    </row>
    <row r="1021" spans="2:6" ht="15.75" hidden="1">
      <c r="B1021" s="65"/>
      <c r="C1021" s="65"/>
      <c r="D1021" s="65"/>
      <c r="E1021" s="65"/>
      <c r="F1021" s="65"/>
    </row>
    <row r="1022" spans="2:6" ht="15.75" hidden="1">
      <c r="B1022" s="65"/>
      <c r="C1022" s="65"/>
      <c r="D1022" s="65"/>
      <c r="E1022" s="65"/>
      <c r="F1022" s="65"/>
    </row>
    <row r="1023" spans="2:6" ht="15.75" hidden="1">
      <c r="B1023" s="65"/>
      <c r="C1023" s="65"/>
      <c r="D1023" s="65"/>
      <c r="E1023" s="65"/>
      <c r="F1023" s="65"/>
    </row>
    <row r="1024" spans="2:6" ht="15.75" hidden="1">
      <c r="B1024" s="65"/>
      <c r="C1024" s="65"/>
      <c r="D1024" s="65"/>
      <c r="E1024" s="65"/>
      <c r="F1024" s="65"/>
    </row>
    <row r="1025" spans="2:6" ht="15.75" hidden="1">
      <c r="B1025" s="65"/>
      <c r="C1025" s="65"/>
      <c r="D1025" s="65"/>
      <c r="E1025" s="65"/>
      <c r="F1025" s="65"/>
    </row>
    <row r="1026" spans="2:6" ht="15.75" hidden="1">
      <c r="B1026" s="65"/>
      <c r="C1026" s="65"/>
      <c r="D1026" s="65"/>
      <c r="E1026" s="65"/>
      <c r="F1026" s="65"/>
    </row>
    <row r="1027" spans="2:6" ht="15.75" hidden="1">
      <c r="B1027" s="65"/>
      <c r="C1027" s="65"/>
      <c r="D1027" s="65"/>
      <c r="E1027" s="65"/>
      <c r="F1027" s="65"/>
    </row>
    <row r="1028" spans="2:6" ht="15.75" hidden="1">
      <c r="B1028" s="65"/>
      <c r="C1028" s="65"/>
      <c r="D1028" s="65"/>
      <c r="E1028" s="65"/>
      <c r="F1028" s="65"/>
    </row>
    <row r="1029" spans="2:6" ht="15.75" hidden="1">
      <c r="B1029" s="65"/>
      <c r="C1029" s="65"/>
      <c r="D1029" s="65"/>
      <c r="E1029" s="65"/>
      <c r="F1029" s="65"/>
    </row>
    <row r="1030" spans="2:6" ht="15.75" hidden="1">
      <c r="B1030" s="65"/>
      <c r="C1030" s="65"/>
      <c r="D1030" s="65"/>
      <c r="E1030" s="65"/>
      <c r="F1030" s="65"/>
    </row>
    <row r="1031" spans="2:6" ht="15.75" hidden="1">
      <c r="B1031" s="65"/>
      <c r="C1031" s="65"/>
      <c r="D1031" s="65"/>
      <c r="E1031" s="65"/>
      <c r="F1031" s="65"/>
    </row>
    <row r="1032" spans="2:6" ht="15.75" hidden="1">
      <c r="B1032" s="65"/>
      <c r="C1032" s="65"/>
      <c r="D1032" s="65"/>
      <c r="E1032" s="65"/>
      <c r="F1032" s="65"/>
    </row>
    <row r="1033" spans="2:6" ht="15.75" hidden="1">
      <c r="B1033" s="65"/>
      <c r="C1033" s="65"/>
      <c r="D1033" s="65"/>
      <c r="E1033" s="65"/>
      <c r="F1033" s="65"/>
    </row>
    <row r="1034" spans="2:6" ht="15.75" hidden="1">
      <c r="B1034" s="65"/>
      <c r="C1034" s="65"/>
      <c r="D1034" s="65"/>
      <c r="E1034" s="65"/>
      <c r="F1034" s="65"/>
    </row>
    <row r="1035" spans="2:6" ht="15.75" hidden="1">
      <c r="B1035" s="65"/>
      <c r="C1035" s="65"/>
      <c r="D1035" s="65"/>
      <c r="E1035" s="65"/>
      <c r="F1035" s="65"/>
    </row>
    <row r="1036" spans="2:6" ht="15.75" hidden="1">
      <c r="B1036" s="65"/>
      <c r="C1036" s="65"/>
      <c r="D1036" s="65"/>
      <c r="E1036" s="65"/>
      <c r="F1036" s="65"/>
    </row>
    <row r="1037" spans="2:6" ht="15.75" hidden="1">
      <c r="B1037" s="65"/>
      <c r="C1037" s="65"/>
      <c r="D1037" s="65"/>
      <c r="E1037" s="65"/>
      <c r="F1037" s="65"/>
    </row>
    <row r="1038" spans="2:6" ht="15.75" hidden="1">
      <c r="B1038" s="65"/>
      <c r="C1038" s="65"/>
      <c r="D1038" s="65"/>
      <c r="E1038" s="65"/>
      <c r="F1038" s="65"/>
    </row>
    <row r="1039" spans="2:6" ht="15.75" hidden="1">
      <c r="B1039" s="65"/>
      <c r="C1039" s="65"/>
      <c r="D1039" s="65"/>
      <c r="E1039" s="65"/>
      <c r="F1039" s="65"/>
    </row>
    <row r="1040" spans="2:6" ht="15.75" hidden="1">
      <c r="B1040" s="65"/>
      <c r="C1040" s="65"/>
      <c r="D1040" s="65"/>
      <c r="E1040" s="65"/>
      <c r="F1040" s="65"/>
    </row>
    <row r="1041" spans="2:7" ht="15.75" hidden="1">
      <c r="B1041" s="65"/>
      <c r="C1041" s="65"/>
      <c r="D1041" s="65"/>
      <c r="E1041" s="65"/>
      <c r="F1041" s="65"/>
    </row>
    <row r="1042" spans="2:7" ht="15.75" hidden="1">
      <c r="B1042" s="65"/>
      <c r="C1042" s="65"/>
      <c r="D1042" s="65"/>
      <c r="E1042" s="65"/>
      <c r="F1042" s="65"/>
    </row>
    <row r="1043" spans="2:7" ht="15.75" hidden="1">
      <c r="B1043" s="65"/>
      <c r="C1043" s="65"/>
      <c r="D1043" s="65"/>
      <c r="E1043" s="65"/>
      <c r="F1043" s="65"/>
    </row>
    <row r="1044" spans="2:7" ht="15.75" hidden="1">
      <c r="B1044" s="65"/>
      <c r="C1044" s="65"/>
      <c r="D1044" s="65"/>
      <c r="E1044" s="65"/>
      <c r="F1044" s="65"/>
    </row>
    <row r="1045" spans="2:7" ht="15.75" hidden="1">
      <c r="B1045" s="65"/>
      <c r="C1045" s="65"/>
      <c r="D1045" s="65"/>
      <c r="E1045" s="65"/>
      <c r="F1045" s="65"/>
    </row>
    <row r="1046" spans="2:7" ht="15.75" hidden="1">
      <c r="B1046" s="65"/>
      <c r="C1046" s="65"/>
      <c r="D1046" s="65"/>
      <c r="E1046" s="65"/>
      <c r="F1046" s="65"/>
    </row>
    <row r="1047" spans="2:7" ht="15.75" hidden="1">
      <c r="B1047" s="65"/>
      <c r="C1047" s="65"/>
      <c r="D1047" s="65"/>
      <c r="E1047" s="65"/>
      <c r="F1047" s="65"/>
    </row>
    <row r="1048" spans="2:7" ht="15.75" hidden="1">
      <c r="B1048" s="65"/>
      <c r="C1048" s="65"/>
      <c r="D1048" s="65"/>
      <c r="E1048" s="65"/>
      <c r="F1048" s="65"/>
    </row>
    <row r="1049" spans="2:7" ht="15.75" hidden="1">
      <c r="B1049" s="65"/>
      <c r="C1049" s="65"/>
      <c r="D1049" s="65"/>
      <c r="E1049" s="65"/>
      <c r="F1049" s="65"/>
    </row>
    <row r="1050" spans="2:7" ht="15.75" hidden="1">
      <c r="B1050" s="65"/>
      <c r="C1050" s="65"/>
      <c r="D1050" s="65"/>
      <c r="E1050" s="65"/>
      <c r="F1050" s="65"/>
    </row>
    <row r="1051" spans="2:7" ht="15.75" hidden="1">
      <c r="B1051" s="65"/>
      <c r="C1051" s="65"/>
      <c r="D1051" s="65"/>
      <c r="E1051" s="65"/>
      <c r="F1051" s="65"/>
    </row>
    <row r="1052" spans="2:7" ht="15.75" hidden="1">
      <c r="B1052" s="65"/>
      <c r="C1052" s="65"/>
      <c r="D1052" s="65"/>
      <c r="E1052" s="65"/>
      <c r="F1052" s="65"/>
    </row>
    <row r="1053" spans="2:7" ht="15.75" hidden="1">
      <c r="B1053" s="65"/>
      <c r="C1053" s="65"/>
      <c r="D1053" s="65"/>
      <c r="E1053" s="65"/>
      <c r="F1053" s="65"/>
    </row>
    <row r="1054" spans="2:7" s="1" customFormat="1" ht="15" hidden="1" customHeight="1">
      <c r="B1054"/>
      <c r="C1054" s="425"/>
      <c r="D1054" s="372"/>
      <c r="G1054"/>
    </row>
    <row r="1055" spans="2:7" s="1" customFormat="1" ht="15" hidden="1" customHeight="1">
      <c r="G1055"/>
    </row>
    <row r="1056" spans="2:7" s="1" customFormat="1" ht="15" hidden="1" customHeight="1">
      <c r="G1056"/>
    </row>
    <row r="1057" spans="7:7" s="1" customFormat="1" ht="15" hidden="1" customHeight="1">
      <c r="G1057"/>
    </row>
    <row r="1058" spans="7:7" s="1" customFormat="1" ht="15" hidden="1" customHeight="1">
      <c r="G1058"/>
    </row>
    <row r="1059" spans="7:7" s="1" customFormat="1" ht="15" hidden="1" customHeight="1">
      <c r="G1059"/>
    </row>
    <row r="1060" spans="7:7" s="1" customFormat="1" ht="15" hidden="1" customHeight="1">
      <c r="G1060"/>
    </row>
    <row r="1061" spans="7:7" s="1" customFormat="1" ht="15" hidden="1" customHeight="1">
      <c r="G1061"/>
    </row>
    <row r="1062" spans="7:7" s="1" customFormat="1" ht="15" hidden="1" customHeight="1">
      <c r="G1062"/>
    </row>
    <row r="1063" spans="7:7" s="1" customFormat="1" ht="15" hidden="1" customHeight="1">
      <c r="G1063"/>
    </row>
    <row r="1064" spans="7:7" s="1" customFormat="1" ht="15" hidden="1" customHeight="1">
      <c r="G1064"/>
    </row>
    <row r="1065" spans="7:7" s="1" customFormat="1" ht="15" hidden="1" customHeight="1">
      <c r="G1065"/>
    </row>
    <row r="1066" spans="7:7" s="1" customFormat="1" ht="15" hidden="1" customHeight="1">
      <c r="G1066"/>
    </row>
    <row r="1067" spans="7:7" s="1" customFormat="1" ht="15" hidden="1" customHeight="1">
      <c r="G1067"/>
    </row>
    <row r="1068" spans="7:7" s="1" customFormat="1" ht="15" hidden="1" customHeight="1">
      <c r="G1068"/>
    </row>
    <row r="1069" spans="7:7" s="1" customFormat="1" ht="15" hidden="1" customHeight="1">
      <c r="G1069"/>
    </row>
    <row r="1070" spans="7:7" s="1" customFormat="1" ht="15" hidden="1" customHeight="1">
      <c r="G1070"/>
    </row>
    <row r="1071" spans="7:7" s="1" customFormat="1" ht="15" hidden="1" customHeight="1">
      <c r="G1071"/>
    </row>
    <row r="1072" spans="7:7" s="1" customFormat="1" ht="15" hidden="1" customHeight="1">
      <c r="G1072"/>
    </row>
    <row r="1073" spans="7:7" s="1" customFormat="1" ht="15" hidden="1" customHeight="1">
      <c r="G1073"/>
    </row>
    <row r="1074" spans="7:7" s="1" customFormat="1" ht="15" hidden="1" customHeight="1">
      <c r="G1074"/>
    </row>
    <row r="1075" spans="7:7" s="1" customFormat="1" ht="15" hidden="1" customHeight="1">
      <c r="G1075"/>
    </row>
    <row r="1076" spans="7:7" s="1" customFormat="1" ht="15" hidden="1" customHeight="1">
      <c r="G1076"/>
    </row>
    <row r="1077" spans="7:7" s="1" customFormat="1" ht="15" hidden="1" customHeight="1">
      <c r="G1077"/>
    </row>
    <row r="1078" spans="7:7" s="1" customFormat="1" ht="15" hidden="1" customHeight="1">
      <c r="G1078"/>
    </row>
    <row r="1079" spans="7:7" s="1" customFormat="1" ht="15" hidden="1" customHeight="1">
      <c r="G1079"/>
    </row>
    <row r="1080" spans="7:7" s="1" customFormat="1" ht="15" hidden="1" customHeight="1">
      <c r="G1080"/>
    </row>
    <row r="1081" spans="7:7" s="1" customFormat="1" ht="15" hidden="1" customHeight="1">
      <c r="G1081"/>
    </row>
    <row r="1082" spans="7:7" s="1" customFormat="1" ht="15" hidden="1" customHeight="1">
      <c r="G1082"/>
    </row>
    <row r="1083" spans="7:7" s="1" customFormat="1" ht="15" hidden="1" customHeight="1">
      <c r="G1083"/>
    </row>
    <row r="1084" spans="7:7" s="1" customFormat="1" ht="14.1" hidden="1" customHeight="1">
      <c r="G1084"/>
    </row>
    <row r="1085" spans="7:7" s="1" customFormat="1" ht="14.1" hidden="1" customHeight="1">
      <c r="G1085"/>
    </row>
    <row r="1086" spans="7:7" s="1" customFormat="1" ht="14.1" hidden="1" customHeight="1">
      <c r="G1086"/>
    </row>
    <row r="1087" spans="7:7" s="1" customFormat="1" ht="14.1" hidden="1" customHeight="1">
      <c r="G1087"/>
    </row>
    <row r="1088" spans="7:7" s="1" customFormat="1" ht="14.1" hidden="1" customHeight="1">
      <c r="G1088"/>
    </row>
    <row r="1089" spans="7:7" s="1" customFormat="1" ht="14.1" hidden="1" customHeight="1">
      <c r="G1089"/>
    </row>
    <row r="1090" spans="7:7" s="1" customFormat="1" ht="14.1" hidden="1" customHeight="1">
      <c r="G1090"/>
    </row>
    <row r="1091" spans="7:7" s="1" customFormat="1" ht="14.1" hidden="1" customHeight="1">
      <c r="G1091"/>
    </row>
    <row r="1092" spans="7:7" s="1" customFormat="1" ht="14.1" hidden="1" customHeight="1">
      <c r="G1092"/>
    </row>
    <row r="1093" spans="7:7" s="1" customFormat="1" ht="14.1" hidden="1" customHeight="1">
      <c r="G1093"/>
    </row>
    <row r="1094" spans="7:7" s="1" customFormat="1" ht="14.1" hidden="1" customHeight="1">
      <c r="G1094"/>
    </row>
    <row r="1095" spans="7:7" s="1" customFormat="1" ht="14.1" hidden="1" customHeight="1">
      <c r="G1095"/>
    </row>
    <row r="1096" spans="7:7" s="1" customFormat="1" ht="14.1" hidden="1" customHeight="1">
      <c r="G1096"/>
    </row>
    <row r="1097" spans="7:7" s="1" customFormat="1" ht="14.1" hidden="1" customHeight="1">
      <c r="G1097"/>
    </row>
    <row r="1098" spans="7:7" s="1" customFormat="1" ht="14.1" hidden="1" customHeight="1">
      <c r="G1098"/>
    </row>
    <row r="1099" spans="7:7" s="1" customFormat="1" ht="14.1" hidden="1" customHeight="1">
      <c r="G1099"/>
    </row>
    <row r="1100" spans="7:7" s="1" customFormat="1" ht="14.1" hidden="1" customHeight="1">
      <c r="G1100"/>
    </row>
    <row r="1101" spans="7:7" s="1" customFormat="1" ht="14.1" hidden="1" customHeight="1">
      <c r="G1101"/>
    </row>
    <row r="1102" spans="7:7" s="1" customFormat="1" ht="14.1" hidden="1" customHeight="1">
      <c r="G1102"/>
    </row>
    <row r="1103" spans="7:7" s="1" customFormat="1" ht="14.1" hidden="1" customHeight="1">
      <c r="G1103"/>
    </row>
    <row r="1104" spans="7:7" s="1" customFormat="1" ht="14.1" hidden="1" customHeight="1">
      <c r="G1104"/>
    </row>
    <row r="1105" spans="2:7" s="1" customFormat="1" ht="14.1" hidden="1" customHeight="1">
      <c r="G1105"/>
    </row>
    <row r="1106" spans="2:7" s="1" customFormat="1" ht="14.1" hidden="1" customHeight="1">
      <c r="G1106"/>
    </row>
    <row r="1107" spans="2:7" s="1" customFormat="1" ht="14.1" hidden="1" customHeight="1">
      <c r="G1107"/>
    </row>
    <row r="1108" spans="2:7" s="1" customFormat="1" ht="14.1" hidden="1" customHeight="1">
      <c r="G1108"/>
    </row>
    <row r="1109" spans="2:7" s="91" customFormat="1" ht="14.1" hidden="1" customHeight="1">
      <c r="B1109" s="1"/>
      <c r="C1109" s="1"/>
      <c r="D1109" s="1"/>
      <c r="E1109" s="1"/>
      <c r="F1109" s="1"/>
      <c r="G1109"/>
    </row>
    <row r="1110" spans="2:7" s="1" customFormat="1" ht="14.1" hidden="1" customHeight="1">
      <c r="G1110"/>
    </row>
    <row r="1111" spans="2:7" s="1" customFormat="1" ht="14.1" hidden="1" customHeight="1">
      <c r="G1111"/>
    </row>
    <row r="1112" spans="2:7" s="1" customFormat="1" ht="14.1" hidden="1" customHeight="1">
      <c r="G1112"/>
    </row>
    <row r="1113" spans="2:7" s="1" customFormat="1" ht="14.1" hidden="1" customHeight="1">
      <c r="G1113"/>
    </row>
    <row r="1114" spans="2:7" s="1" customFormat="1" ht="14.1" hidden="1" customHeight="1">
      <c r="G1114"/>
    </row>
    <row r="1115" spans="2:7" s="1" customFormat="1" ht="14.1" hidden="1" customHeight="1">
      <c r="G1115"/>
    </row>
    <row r="1116" spans="2:7" s="1" customFormat="1" ht="14.1" hidden="1" customHeight="1">
      <c r="G1116"/>
    </row>
    <row r="1117" spans="2:7" s="1" customFormat="1" ht="14.1" hidden="1" customHeight="1">
      <c r="G1117"/>
    </row>
    <row r="1118" spans="2:7" s="1" customFormat="1" ht="14.1" hidden="1" customHeight="1">
      <c r="G1118"/>
    </row>
    <row r="1119" spans="2:7" s="1" customFormat="1" ht="14.1" hidden="1" customHeight="1">
      <c r="G1119"/>
    </row>
    <row r="1120" spans="2:7" s="1" customFormat="1" ht="14.1" hidden="1" customHeight="1">
      <c r="G1120"/>
    </row>
    <row r="1121" spans="7:7" s="1" customFormat="1" ht="14.1" hidden="1" customHeight="1">
      <c r="G1121"/>
    </row>
    <row r="1122" spans="7:7" s="1" customFormat="1" ht="14.1" hidden="1" customHeight="1">
      <c r="G1122"/>
    </row>
    <row r="1123" spans="7:7" s="1" customFormat="1" ht="14.1" hidden="1" customHeight="1">
      <c r="G1123"/>
    </row>
    <row r="1124" spans="7:7" s="1" customFormat="1" ht="14.1" hidden="1" customHeight="1">
      <c r="G1124"/>
    </row>
    <row r="1125" spans="7:7" s="1" customFormat="1" ht="14.1" hidden="1" customHeight="1">
      <c r="G1125"/>
    </row>
    <row r="1126" spans="7:7" s="1" customFormat="1" ht="14.1" hidden="1" customHeight="1">
      <c r="G1126"/>
    </row>
    <row r="1127" spans="7:7" s="1" customFormat="1" ht="14.1" hidden="1" customHeight="1">
      <c r="G1127"/>
    </row>
    <row r="1128" spans="7:7" s="1" customFormat="1" ht="14.1" hidden="1" customHeight="1">
      <c r="G1128"/>
    </row>
    <row r="1129" spans="7:7" s="1" customFormat="1" ht="14.1" hidden="1" customHeight="1">
      <c r="G1129"/>
    </row>
    <row r="1130" spans="7:7" ht="14.1" hidden="1" customHeight="1"/>
    <row r="1131" spans="7:7" ht="14.1" hidden="1" customHeight="1"/>
    <row r="1132" spans="7:7" ht="14.1" hidden="1" customHeight="1"/>
    <row r="1133" spans="7:7" ht="14.1" hidden="1" customHeight="1"/>
    <row r="1134" spans="7:7" ht="14.1" hidden="1" customHeight="1"/>
    <row r="1135" spans="7:7" ht="14.1" hidden="1" customHeight="1"/>
    <row r="1136" spans="7:7" ht="14.1" hidden="1" customHeight="1"/>
    <row r="1137" spans="7:21" ht="14.1" hidden="1" customHeight="1"/>
    <row r="1138" spans="7:21" ht="14.1" hidden="1" customHeight="1"/>
    <row r="1139" spans="7:21" ht="14.1" hidden="1" customHeight="1"/>
    <row r="1140" spans="7:21" ht="14.1" hidden="1" customHeight="1"/>
    <row r="1143" spans="7:21" s="1" customFormat="1" ht="0" hidden="1" customHeight="1"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7:21" s="1" customFormat="1" ht="0" hidden="1" customHeight="1"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7:21" s="1" customFormat="1" ht="0" hidden="1" customHeight="1"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7:21" s="1" customFormat="1" ht="0" hidden="1" customHeight="1"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7:21" s="1" customFormat="1" ht="0" hidden="1" customHeight="1"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7:21" s="1" customFormat="1" ht="0" hidden="1" customHeight="1"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7:21" s="1" customFormat="1" ht="0" hidden="1" customHeight="1"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7:21" s="1" customFormat="1" ht="0" hidden="1" customHeight="1"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7:21" s="1" customFormat="1" ht="0" hidden="1" customHeight="1"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7:21" s="1" customFormat="1" ht="0" hidden="1" customHeight="1"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7:21" s="1" customFormat="1" ht="0" hidden="1" customHeight="1"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7:21" s="1" customFormat="1" ht="0" hidden="1" customHeight="1"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7:21" s="1" customFormat="1" ht="0" hidden="1" customHeight="1"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7:21" s="1" customFormat="1" ht="0" hidden="1" customHeight="1"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7:21" s="1" customFormat="1" ht="0" hidden="1" customHeight="1"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7:21" s="1" customFormat="1" ht="0" hidden="1" customHeight="1"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7:21" s="1" customFormat="1" ht="0" hidden="1" customHeight="1"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7:21" s="1" customFormat="1" ht="0" hidden="1" customHeight="1"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7:21" s="1" customFormat="1" ht="0" hidden="1" customHeight="1"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7:21" s="1" customFormat="1" ht="0" hidden="1" customHeight="1"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7:21" s="1" customFormat="1" ht="0" hidden="1" customHeight="1"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7:21" s="1" customFormat="1" ht="0" hidden="1" customHeight="1"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7:21" s="1" customFormat="1" ht="0" hidden="1" customHeight="1"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7:21" s="1" customFormat="1" ht="0" hidden="1" customHeight="1"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7:21" s="1" customFormat="1" ht="0" hidden="1" customHeight="1"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7:21" s="1" customFormat="1" ht="0" hidden="1" customHeight="1"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7:21" s="1" customFormat="1" ht="0" hidden="1" customHeight="1"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7:21" s="1" customFormat="1" ht="0" hidden="1" customHeight="1"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7:21" s="1" customFormat="1" ht="0" hidden="1" customHeight="1"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7:21" s="1" customFormat="1" ht="0" hidden="1" customHeight="1"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7:21" s="1" customFormat="1" ht="0" hidden="1" customHeight="1"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7:21" s="1" customFormat="1" ht="0" hidden="1" customHeight="1"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7:21" s="1" customFormat="1" ht="0" hidden="1" customHeight="1"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7:21" s="1" customFormat="1" ht="0" hidden="1" customHeight="1"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7:21" s="1" customFormat="1" ht="0" hidden="1" customHeight="1"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7:21" s="1" customFormat="1" ht="0" hidden="1" customHeight="1"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7:21" s="1" customFormat="1" ht="0" hidden="1" customHeight="1"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7:21" s="1" customFormat="1" ht="0" hidden="1" customHeight="1"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7:21" s="1" customFormat="1" ht="0" hidden="1" customHeight="1"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7:21" s="1" customFormat="1" ht="0" hidden="1" customHeight="1"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7:21" s="1" customFormat="1" ht="0" hidden="1" customHeight="1"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7:21" s="1" customFormat="1" ht="0" hidden="1" customHeight="1"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7:21" s="1" customFormat="1" ht="0" hidden="1" customHeight="1"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7:21" s="1" customFormat="1" ht="0" hidden="1" customHeight="1"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7:21" s="1" customFormat="1" ht="0" hidden="1" customHeight="1"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7:21" s="1" customFormat="1" ht="0" hidden="1" customHeight="1"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7:21" s="1" customFormat="1" ht="0" hidden="1" customHeight="1"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7:21" s="1" customFormat="1" ht="0" hidden="1" customHeight="1"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7:21" s="1" customFormat="1" ht="0" hidden="1" customHeight="1"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7:21" s="1" customFormat="1" ht="0" hidden="1" customHeight="1"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7:21" s="1" customFormat="1" ht="0" hidden="1" customHeight="1"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7:21" s="1" customFormat="1" ht="0" hidden="1" customHeight="1"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7:21" s="1" customFormat="1" ht="0" hidden="1" customHeight="1"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7:21" s="1" customFormat="1" ht="0" hidden="1" customHeight="1"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7:21" s="1" customFormat="1" ht="0" hidden="1" customHeight="1"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7:21" s="1" customFormat="1" ht="0" hidden="1" customHeight="1"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7:21" s="1" customFormat="1" ht="0" hidden="1" customHeight="1"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7:21" s="1" customFormat="1" ht="0" hidden="1" customHeight="1"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7:21" s="1" customFormat="1" ht="0" hidden="1" customHeight="1"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7:21" s="1" customFormat="1" ht="0" hidden="1" customHeight="1"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</sheetData>
  <mergeCells count="12">
    <mergeCell ref="N9:N10"/>
    <mergeCell ref="O9:O10"/>
    <mergeCell ref="P9:P10"/>
    <mergeCell ref="B48:P48"/>
    <mergeCell ref="B5:P5"/>
    <mergeCell ref="B6:P6"/>
    <mergeCell ref="C9:C10"/>
    <mergeCell ref="D9:D10"/>
    <mergeCell ref="F9:F10"/>
    <mergeCell ref="G9:J9"/>
    <mergeCell ref="K9:K10"/>
    <mergeCell ref="L9:L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AR187"/>
  <sheetViews>
    <sheetView showGridLines="0" showRowColHeaders="0" topLeftCell="A38" zoomScaleNormal="100" workbookViewId="0">
      <selection activeCell="C51" sqref="C51:H86"/>
    </sheetView>
  </sheetViews>
  <sheetFormatPr defaultColWidth="0" defaultRowHeight="0" customHeight="1" zeroHeight="1"/>
  <cols>
    <col min="1" max="1" width="5.7109375" style="1" customWidth="1"/>
    <col min="2" max="2" width="39.42578125" style="1" customWidth="1"/>
    <col min="3" max="3" width="10.7109375" style="26" customWidth="1"/>
    <col min="4" max="4" width="14.42578125" style="26" customWidth="1"/>
    <col min="5" max="5" width="7.5703125" style="26" bestFit="1" customWidth="1"/>
    <col min="6" max="6" width="10.7109375" style="26" customWidth="1"/>
    <col min="7" max="7" width="14.28515625" style="26" customWidth="1"/>
    <col min="8" max="8" width="12.5703125" style="26" customWidth="1"/>
    <col min="9" max="10" width="12.5703125" style="25" customWidth="1"/>
    <col min="11" max="27" width="12.5703125" style="25" hidden="1" customWidth="1"/>
    <col min="28" max="28" width="5.7109375" style="25" hidden="1" customWidth="1"/>
    <col min="29" max="29" width="9.5703125" style="26" hidden="1" customWidth="1"/>
    <col min="30" max="30" width="10.7109375" style="26" hidden="1" customWidth="1"/>
    <col min="31" max="31" width="10" style="38" hidden="1" customWidth="1"/>
    <col min="32" max="32" width="10.7109375" style="3" hidden="1" customWidth="1"/>
    <col min="33" max="33" width="10.140625" style="4" hidden="1" customWidth="1"/>
    <col min="34" max="34" width="7.7109375" style="5" hidden="1" customWidth="1"/>
    <col min="35" max="35" width="7.7109375" style="6" hidden="1" customWidth="1"/>
    <col min="36" max="36" width="7.7109375" style="7" hidden="1" customWidth="1"/>
    <col min="37" max="37" width="7.7109375" style="4" hidden="1" customWidth="1"/>
    <col min="38" max="44" width="0" hidden="1" customWidth="1"/>
    <col min="45" max="16384" width="9.140625" hidden="1"/>
  </cols>
  <sheetData>
    <row r="1" spans="2:27" ht="29.25" customHeight="1">
      <c r="B1" s="22" t="s">
        <v>32</v>
      </c>
      <c r="H1" s="2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2:27" ht="8.25" customHeight="1">
      <c r="B2" s="2"/>
      <c r="H2" s="2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2:27" ht="15.75">
      <c r="B3" s="65" t="s">
        <v>841</v>
      </c>
      <c r="C3" s="1"/>
      <c r="D3" s="1"/>
      <c r="E3" s="1"/>
      <c r="F3" s="1"/>
      <c r="G3" s="1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2:27" ht="15.75">
      <c r="B4" s="65"/>
      <c r="C4" s="1"/>
      <c r="D4" s="1"/>
      <c r="E4" s="1"/>
      <c r="F4" s="1"/>
      <c r="G4" s="1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 spans="2:27" ht="15.75">
      <c r="B5" s="65"/>
      <c r="C5" s="1"/>
      <c r="D5" s="1"/>
      <c r="E5" s="1"/>
      <c r="F5" s="1"/>
      <c r="G5" s="1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2:27" ht="16.5" thickBot="1">
      <c r="B6" s="340" t="s">
        <v>216</v>
      </c>
      <c r="C6" s="1192" t="s">
        <v>54</v>
      </c>
      <c r="D6" s="1193"/>
      <c r="E6" s="1194"/>
      <c r="F6" s="1171" t="s">
        <v>571</v>
      </c>
      <c r="G6" s="1172"/>
      <c r="H6" s="1173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 spans="2:27" ht="16.5" thickTop="1">
      <c r="B7" s="340" t="s">
        <v>157</v>
      </c>
      <c r="C7" s="145" t="s">
        <v>711</v>
      </c>
      <c r="D7" s="195" t="s">
        <v>712</v>
      </c>
      <c r="E7" s="195" t="s">
        <v>0</v>
      </c>
      <c r="F7" s="246">
        <v>2023</v>
      </c>
      <c r="G7" s="246">
        <v>2022</v>
      </c>
      <c r="H7" s="246" t="s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 spans="2:27" ht="3" customHeight="1">
      <c r="B8" s="196"/>
      <c r="C8" s="176"/>
      <c r="D8" s="176"/>
      <c r="E8" s="176"/>
      <c r="F8" s="265"/>
      <c r="G8" s="265"/>
      <c r="H8" s="265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 spans="2:27" ht="3" customHeight="1">
      <c r="B9" s="198"/>
      <c r="C9" s="177"/>
      <c r="D9" s="177"/>
      <c r="E9" s="177"/>
      <c r="F9" s="266"/>
      <c r="G9" s="266"/>
      <c r="H9" s="266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 spans="2:27" ht="3" customHeight="1">
      <c r="B10" s="196"/>
      <c r="C10" s="176"/>
      <c r="D10" s="176"/>
      <c r="E10" s="176"/>
      <c r="F10" s="265"/>
      <c r="G10" s="265"/>
      <c r="H10" s="265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 spans="2:27" ht="15.75">
      <c r="B11" s="267" t="s">
        <v>715</v>
      </c>
      <c r="C11" s="147">
        <v>1717.7</v>
      </c>
      <c r="D11" s="261">
        <v>1443</v>
      </c>
      <c r="E11" s="183">
        <v>19</v>
      </c>
      <c r="F11" s="159">
        <v>6667.2</v>
      </c>
      <c r="G11" s="443">
        <v>5865.1</v>
      </c>
      <c r="H11" s="697">
        <v>13.7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 spans="2:27" ht="15.75">
      <c r="B12" s="267" t="s">
        <v>716</v>
      </c>
      <c r="C12" s="121">
        <v>196.7</v>
      </c>
      <c r="D12" s="183">
        <v>207.2</v>
      </c>
      <c r="E12" s="183">
        <v>-5</v>
      </c>
      <c r="F12" s="166">
        <v>573.1</v>
      </c>
      <c r="G12" s="184">
        <v>987.9</v>
      </c>
      <c r="H12" s="697">
        <v>-42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 spans="2:27" ht="15.75">
      <c r="B13" s="267" t="s">
        <v>717</v>
      </c>
      <c r="C13" s="121">
        <v>10</v>
      </c>
      <c r="D13" s="183">
        <v>23.4</v>
      </c>
      <c r="E13" s="183">
        <v>-57.1</v>
      </c>
      <c r="F13" s="166">
        <v>193.2</v>
      </c>
      <c r="G13" s="184">
        <v>106.3</v>
      </c>
      <c r="H13" s="184">
        <v>81.7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 spans="2:27" ht="15.75">
      <c r="B14" s="699" t="s">
        <v>718</v>
      </c>
      <c r="C14" s="149">
        <v>48</v>
      </c>
      <c r="D14" s="169">
        <v>-1.4</v>
      </c>
      <c r="E14" s="169" t="s">
        <v>37</v>
      </c>
      <c r="F14" s="153">
        <v>99.1</v>
      </c>
      <c r="G14" s="118">
        <v>26.4</v>
      </c>
      <c r="H14" s="151">
        <v>275.5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 spans="2:27" ht="15.75">
      <c r="B15" s="699" t="s">
        <v>719</v>
      </c>
      <c r="C15" s="149">
        <v>-51.9</v>
      </c>
      <c r="D15" s="169">
        <v>18.7</v>
      </c>
      <c r="E15" s="169" t="s">
        <v>37</v>
      </c>
      <c r="F15" s="153">
        <v>71.599999999999994</v>
      </c>
      <c r="G15" s="118">
        <v>43.5</v>
      </c>
      <c r="H15" s="151">
        <v>64.8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2:27" ht="15.75">
      <c r="B16" s="699" t="s">
        <v>720</v>
      </c>
      <c r="C16" s="149">
        <v>14</v>
      </c>
      <c r="D16" s="169">
        <v>6</v>
      </c>
      <c r="E16" s="169">
        <v>131.6</v>
      </c>
      <c r="F16" s="153">
        <v>22.5</v>
      </c>
      <c r="G16" s="118">
        <v>36.5</v>
      </c>
      <c r="H16" s="151">
        <v>-38.299999999999997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2:27" ht="15.75">
      <c r="B17" s="267" t="s">
        <v>701</v>
      </c>
      <c r="C17" s="121">
        <v>51.7</v>
      </c>
      <c r="D17" s="183" t="s">
        <v>37</v>
      </c>
      <c r="E17" s="169" t="s">
        <v>37</v>
      </c>
      <c r="F17" s="166">
        <v>98.1</v>
      </c>
      <c r="G17" s="184" t="s">
        <v>37</v>
      </c>
      <c r="H17" s="151" t="s">
        <v>37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2:27" ht="15.75">
      <c r="B18" s="267" t="s">
        <v>702</v>
      </c>
      <c r="C18" s="121">
        <v>-25.3</v>
      </c>
      <c r="D18" s="183">
        <v>-19</v>
      </c>
      <c r="E18" s="183">
        <v>32.799999999999997</v>
      </c>
      <c r="F18" s="166">
        <v>21.4</v>
      </c>
      <c r="G18" s="184">
        <v>18.2</v>
      </c>
      <c r="H18" s="697">
        <v>17.399999999999999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 spans="2:27" ht="15.75">
      <c r="B19" s="75" t="s">
        <v>173</v>
      </c>
      <c r="C19" s="149">
        <v>12.9</v>
      </c>
      <c r="D19" s="169">
        <v>23</v>
      </c>
      <c r="E19" s="169">
        <v>-43.9</v>
      </c>
      <c r="F19" s="153">
        <v>71.5</v>
      </c>
      <c r="G19" s="118">
        <v>18.7</v>
      </c>
      <c r="H19" s="151">
        <v>283.3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 spans="2:27" ht="15.75">
      <c r="B20" s="247" t="s">
        <v>721</v>
      </c>
      <c r="C20" s="147">
        <v>1963.8</v>
      </c>
      <c r="D20" s="147">
        <v>1677.5</v>
      </c>
      <c r="E20" s="121">
        <v>17.100000000000001</v>
      </c>
      <c r="F20" s="159">
        <v>7624.5</v>
      </c>
      <c r="G20" s="159">
        <v>6996.2</v>
      </c>
      <c r="H20" s="181">
        <v>9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 spans="2:27" ht="16.5" thickBot="1">
      <c r="B21" s="75" t="s">
        <v>114</v>
      </c>
      <c r="C21" s="700">
        <v>111.2</v>
      </c>
      <c r="D21" s="169">
        <v>94.7</v>
      </c>
      <c r="E21" s="169">
        <v>17.5</v>
      </c>
      <c r="F21" s="153">
        <v>442</v>
      </c>
      <c r="G21" s="118">
        <v>409.6</v>
      </c>
      <c r="H21" s="151">
        <v>7.9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 spans="2:27" ht="16.5" thickBot="1">
      <c r="B22" s="247" t="s">
        <v>722</v>
      </c>
      <c r="C22" s="698">
        <v>2075</v>
      </c>
      <c r="D22" s="147">
        <v>1772.2</v>
      </c>
      <c r="E22" s="121">
        <v>17.100000000000001</v>
      </c>
      <c r="F22" s="159">
        <v>8066.5</v>
      </c>
      <c r="G22" s="159">
        <v>7405.8</v>
      </c>
      <c r="H22" s="181">
        <v>8.9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 spans="2:27" ht="3" customHeight="1" thickBot="1">
      <c r="B23" s="701"/>
      <c r="C23" s="702"/>
      <c r="D23" s="702"/>
      <c r="E23" s="702"/>
      <c r="F23" s="229"/>
      <c r="G23" s="229"/>
      <c r="H23" s="703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 spans="2:27" ht="16.5" thickTop="1">
      <c r="B24" s="65"/>
      <c r="C24" s="1"/>
      <c r="D24" s="1"/>
      <c r="E24" s="1"/>
      <c r="F24" s="1"/>
      <c r="G24" s="1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 spans="2:27" ht="15.75">
      <c r="B25" s="65"/>
      <c r="C25" s="1"/>
      <c r="D25" s="1"/>
      <c r="E25" s="1"/>
      <c r="F25" s="1"/>
      <c r="G25" s="1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 spans="2:27" ht="15.75">
      <c r="B26" s="340" t="s">
        <v>166</v>
      </c>
      <c r="C26" s="1199" t="s">
        <v>54</v>
      </c>
      <c r="D26" s="1200"/>
      <c r="E26" s="1201"/>
      <c r="F26" s="1199" t="s">
        <v>571</v>
      </c>
      <c r="G26" s="1200"/>
      <c r="H26" s="1200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 spans="2:27" ht="16.5" thickBot="1">
      <c r="B27" s="340" t="s">
        <v>157</v>
      </c>
      <c r="C27" s="1171"/>
      <c r="D27" s="1172"/>
      <c r="E27" s="1173"/>
      <c r="F27" s="1171"/>
      <c r="G27" s="1172"/>
      <c r="H27" s="117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 spans="2:27" ht="16.5" thickTop="1">
      <c r="B28" s="704"/>
      <c r="C28" s="254" t="s">
        <v>711</v>
      </c>
      <c r="D28" s="254" t="s">
        <v>712</v>
      </c>
      <c r="E28" s="254" t="s">
        <v>0</v>
      </c>
      <c r="F28" s="254">
        <v>2023</v>
      </c>
      <c r="G28" s="254">
        <v>2022</v>
      </c>
      <c r="H28" s="676" t="s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 spans="2:27" ht="3" customHeight="1" thickBot="1">
      <c r="B29" s="389"/>
      <c r="C29" s="390"/>
      <c r="D29" s="390"/>
      <c r="E29" s="390"/>
      <c r="F29" s="390"/>
      <c r="G29" s="390"/>
      <c r="H29" s="454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</row>
    <row r="30" spans="2:27" ht="3" customHeight="1" thickTop="1">
      <c r="B30" s="391"/>
      <c r="C30" s="391"/>
      <c r="D30" s="391"/>
      <c r="E30" s="391"/>
      <c r="F30" s="391"/>
      <c r="G30" s="391"/>
      <c r="H30" s="455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</row>
    <row r="31" spans="2:27" ht="3" customHeight="1">
      <c r="B31" s="271"/>
      <c r="C31" s="271"/>
      <c r="D31" s="271"/>
      <c r="E31" s="271"/>
      <c r="F31" s="271"/>
      <c r="G31" s="271"/>
      <c r="H31" s="456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</row>
    <row r="32" spans="2:27" ht="15.75">
      <c r="B32" s="166" t="s">
        <v>113</v>
      </c>
      <c r="C32" s="159">
        <v>1963.8</v>
      </c>
      <c r="D32" s="159">
        <v>1677.5</v>
      </c>
      <c r="E32" s="181">
        <v>17.100000000000001</v>
      </c>
      <c r="F32" s="159">
        <v>7624.5</v>
      </c>
      <c r="G32" s="159">
        <v>6996.2</v>
      </c>
      <c r="H32" s="181">
        <v>9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</row>
    <row r="33" spans="2:27" ht="27">
      <c r="B33" s="142" t="s">
        <v>217</v>
      </c>
      <c r="C33" s="153">
        <v>94.2</v>
      </c>
      <c r="D33" s="184">
        <v>149.6</v>
      </c>
      <c r="E33" s="151">
        <v>-37</v>
      </c>
      <c r="F33" s="153">
        <v>562</v>
      </c>
      <c r="G33" s="118">
        <v>469.9</v>
      </c>
      <c r="H33" s="151">
        <v>19.600000000000001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</row>
    <row r="34" spans="2:27" ht="15.75">
      <c r="B34" s="142" t="s">
        <v>218</v>
      </c>
      <c r="C34" s="153">
        <v>196.7</v>
      </c>
      <c r="D34" s="118">
        <v>207.2</v>
      </c>
      <c r="E34" s="151">
        <v>-5</v>
      </c>
      <c r="F34" s="153">
        <v>573.1</v>
      </c>
      <c r="G34" s="118">
        <v>987.9</v>
      </c>
      <c r="H34" s="151">
        <v>-42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</row>
    <row r="35" spans="2:27" ht="15.75">
      <c r="B35" s="142" t="s">
        <v>723</v>
      </c>
      <c r="C35" s="153">
        <v>146.80000000000001</v>
      </c>
      <c r="D35" s="118">
        <v>93.1</v>
      </c>
      <c r="E35" s="151">
        <v>57.7</v>
      </c>
      <c r="F35" s="153">
        <v>594.1</v>
      </c>
      <c r="G35" s="118">
        <v>317.7</v>
      </c>
      <c r="H35" s="151">
        <v>87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</row>
    <row r="36" spans="2:27" ht="15.75">
      <c r="B36" s="166" t="s">
        <v>724</v>
      </c>
      <c r="C36" s="159">
        <v>1819.6</v>
      </c>
      <c r="D36" s="159">
        <v>1413.9</v>
      </c>
      <c r="E36" s="181">
        <v>28.7</v>
      </c>
      <c r="F36" s="159">
        <v>7083.5</v>
      </c>
      <c r="G36" s="159">
        <v>5856.1</v>
      </c>
      <c r="H36" s="181">
        <v>21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</row>
    <row r="37" spans="2:27" ht="15.75">
      <c r="B37" s="166" t="s">
        <v>524</v>
      </c>
      <c r="C37" s="705"/>
      <c r="D37" s="705"/>
      <c r="E37" s="706"/>
      <c r="F37" s="705"/>
      <c r="G37" s="705"/>
      <c r="H37" s="706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</row>
    <row r="38" spans="2:27" ht="15.75">
      <c r="B38" s="118" t="s">
        <v>725</v>
      </c>
      <c r="C38" s="153" t="s">
        <v>37</v>
      </c>
      <c r="D38" s="118">
        <v>27.4</v>
      </c>
      <c r="E38" s="151" t="s">
        <v>37</v>
      </c>
      <c r="F38" s="153" t="s">
        <v>37</v>
      </c>
      <c r="G38" s="118" t="s">
        <v>37</v>
      </c>
      <c r="H38" s="151" t="s">
        <v>37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</row>
    <row r="39" spans="2:27" ht="15.75">
      <c r="B39" s="118" t="s">
        <v>726</v>
      </c>
      <c r="C39" s="153" t="s">
        <v>37</v>
      </c>
      <c r="D39" s="118">
        <v>0.9</v>
      </c>
      <c r="E39" s="151" t="s">
        <v>37</v>
      </c>
      <c r="F39" s="153" t="s">
        <v>37</v>
      </c>
      <c r="G39" s="118">
        <v>0.9</v>
      </c>
      <c r="H39" s="151" t="s">
        <v>37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</row>
    <row r="40" spans="2:27" ht="15.75">
      <c r="B40" s="166" t="s">
        <v>414</v>
      </c>
      <c r="C40" s="159">
        <v>1819.6</v>
      </c>
      <c r="D40" s="159">
        <v>1440.3</v>
      </c>
      <c r="E40" s="181">
        <v>26.3</v>
      </c>
      <c r="F40" s="159">
        <v>7083.5</v>
      </c>
      <c r="G40" s="159">
        <v>5855.1</v>
      </c>
      <c r="H40" s="181">
        <v>21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</row>
    <row r="41" spans="2:27" ht="15.75">
      <c r="B41" s="65"/>
      <c r="C41" s="1"/>
      <c r="D41" s="1"/>
      <c r="E41" s="1"/>
      <c r="F41" s="1"/>
      <c r="G41" s="1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</row>
    <row r="42" spans="2:27" ht="15.75">
      <c r="B42" s="65"/>
      <c r="C42" s="1"/>
      <c r="D42" s="1"/>
      <c r="E42" s="1"/>
      <c r="F42" s="1"/>
      <c r="G42" s="1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</row>
    <row r="43" spans="2:27" ht="15.75">
      <c r="B43" s="521" t="s">
        <v>576</v>
      </c>
      <c r="C43" s="1"/>
      <c r="D43" s="1"/>
      <c r="E43" s="1"/>
      <c r="F43" s="1"/>
      <c r="G43" s="1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</row>
    <row r="44" spans="2:27" ht="15.75">
      <c r="B44" s="65"/>
      <c r="C44" s="1"/>
      <c r="D44" s="1"/>
      <c r="E44" s="1"/>
      <c r="F44" s="1"/>
      <c r="G44" s="1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</row>
    <row r="45" spans="2:27" ht="15.75">
      <c r="B45" s="65"/>
      <c r="C45" s="1"/>
      <c r="D45" s="1"/>
      <c r="E45" s="1"/>
      <c r="F45" s="1"/>
      <c r="G45" s="1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</row>
    <row r="46" spans="2:27" ht="16.5" thickBot="1">
      <c r="B46" s="215" t="s">
        <v>166</v>
      </c>
      <c r="C46" s="1192" t="s">
        <v>54</v>
      </c>
      <c r="D46" s="1193"/>
      <c r="E46" s="1194"/>
      <c r="F46" s="1192" t="s">
        <v>571</v>
      </c>
      <c r="G46" s="1193"/>
      <c r="H46" s="1194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</row>
    <row r="47" spans="2:27" ht="16.5" thickTop="1">
      <c r="B47" s="215" t="s">
        <v>350</v>
      </c>
      <c r="C47" s="145" t="s">
        <v>711</v>
      </c>
      <c r="D47" s="195" t="s">
        <v>712</v>
      </c>
      <c r="E47" s="195" t="s">
        <v>0</v>
      </c>
      <c r="F47" s="145">
        <v>2023</v>
      </c>
      <c r="G47" s="145" t="s">
        <v>616</v>
      </c>
      <c r="H47" s="145" t="s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</row>
    <row r="48" spans="2:27" ht="3" customHeight="1">
      <c r="B48" s="522"/>
      <c r="C48" s="176"/>
      <c r="D48" s="176"/>
      <c r="E48" s="176"/>
      <c r="F48" s="176"/>
      <c r="G48" s="176"/>
      <c r="H48" s="176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</row>
    <row r="49" spans="2:27" ht="3" customHeight="1">
      <c r="B49" s="523"/>
      <c r="C49" s="177"/>
      <c r="D49" s="177"/>
      <c r="E49" s="177"/>
      <c r="F49" s="177"/>
      <c r="G49" s="177"/>
      <c r="H49" s="177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</row>
    <row r="50" spans="2:27" ht="3" customHeight="1">
      <c r="B50" s="522"/>
      <c r="C50" s="176"/>
      <c r="D50" s="176"/>
      <c r="E50" s="176"/>
      <c r="F50" s="176"/>
      <c r="G50" s="176"/>
      <c r="H50" s="110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 spans="2:27" ht="15.75">
      <c r="B51" s="524" t="s">
        <v>26</v>
      </c>
      <c r="C51" s="420">
        <v>1717.7</v>
      </c>
      <c r="D51" s="147">
        <v>1443</v>
      </c>
      <c r="E51" s="121">
        <v>19</v>
      </c>
      <c r="F51" s="147">
        <v>6667.2</v>
      </c>
      <c r="G51" s="147">
        <v>5865.1</v>
      </c>
      <c r="H51" s="121">
        <v>13.7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 spans="2:27" ht="15.75">
      <c r="B52" s="245" t="s">
        <v>383</v>
      </c>
      <c r="C52" s="146">
        <v>77.599999999999994</v>
      </c>
      <c r="D52" s="170">
        <v>41.5</v>
      </c>
      <c r="E52" s="169">
        <v>87.2</v>
      </c>
      <c r="F52" s="149">
        <v>245.4</v>
      </c>
      <c r="G52" s="170">
        <v>172.1</v>
      </c>
      <c r="H52" s="169">
        <v>42.5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 spans="2:27" ht="15.75">
      <c r="B53" s="245" t="s">
        <v>387</v>
      </c>
      <c r="C53" s="146" t="s">
        <v>37</v>
      </c>
      <c r="D53" s="170">
        <v>2.5</v>
      </c>
      <c r="E53" s="169" t="s">
        <v>37</v>
      </c>
      <c r="F53" s="149" t="s">
        <v>37</v>
      </c>
      <c r="G53" s="170">
        <v>27.7</v>
      </c>
      <c r="H53" s="169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</row>
    <row r="54" spans="2:27" ht="15.75">
      <c r="B54" s="245" t="s">
        <v>6</v>
      </c>
      <c r="C54" s="146">
        <v>124</v>
      </c>
      <c r="D54" s="170">
        <v>123.2</v>
      </c>
      <c r="E54" s="169">
        <v>0.7</v>
      </c>
      <c r="F54" s="149">
        <v>459.6</v>
      </c>
      <c r="G54" s="170">
        <v>477.5</v>
      </c>
      <c r="H54" s="169">
        <v>-3.7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 spans="2:27" ht="15.75">
      <c r="B55" s="245" t="s">
        <v>557</v>
      </c>
      <c r="C55" s="146" t="s">
        <v>37</v>
      </c>
      <c r="D55" s="170">
        <v>23.7</v>
      </c>
      <c r="E55" s="169" t="s">
        <v>37</v>
      </c>
      <c r="F55" s="149">
        <v>23.7</v>
      </c>
      <c r="G55" s="170">
        <v>79.3</v>
      </c>
      <c r="H55" s="169">
        <v>-70.099999999999994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 spans="2:27" ht="15.75">
      <c r="B56" s="245" t="s">
        <v>8</v>
      </c>
      <c r="C56" s="146">
        <v>187.1</v>
      </c>
      <c r="D56" s="170">
        <v>161.4</v>
      </c>
      <c r="E56" s="169">
        <v>15.9</v>
      </c>
      <c r="F56" s="149">
        <v>695.7</v>
      </c>
      <c r="G56" s="170">
        <v>581.29999999999995</v>
      </c>
      <c r="H56" s="169">
        <v>19.7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 spans="2:27" ht="15.75">
      <c r="B57" s="245" t="s">
        <v>9</v>
      </c>
      <c r="C57" s="146">
        <v>677</v>
      </c>
      <c r="D57" s="170">
        <v>507.3</v>
      </c>
      <c r="E57" s="169">
        <v>33.4</v>
      </c>
      <c r="F57" s="150">
        <v>2438.6</v>
      </c>
      <c r="G57" s="171">
        <v>2120.5</v>
      </c>
      <c r="H57" s="169">
        <v>15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 spans="2:27" ht="15.75">
      <c r="B58" s="245" t="s">
        <v>10</v>
      </c>
      <c r="C58" s="146">
        <v>415.9</v>
      </c>
      <c r="D58" s="170">
        <v>308.2</v>
      </c>
      <c r="E58" s="169">
        <v>34.9</v>
      </c>
      <c r="F58" s="150">
        <v>1361.2</v>
      </c>
      <c r="G58" s="171">
        <v>1185.0999999999999</v>
      </c>
      <c r="H58" s="169">
        <v>14.9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 spans="2:27" ht="15.75">
      <c r="B59" s="245" t="s">
        <v>11</v>
      </c>
      <c r="C59" s="146">
        <v>154.6</v>
      </c>
      <c r="D59" s="170">
        <v>118.6</v>
      </c>
      <c r="E59" s="169">
        <v>30.3</v>
      </c>
      <c r="F59" s="149">
        <v>590.79999999999995</v>
      </c>
      <c r="G59" s="170">
        <v>499.5</v>
      </c>
      <c r="H59" s="169">
        <v>18.3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 spans="2:27" ht="15.75">
      <c r="B60" s="245" t="s">
        <v>12</v>
      </c>
      <c r="C60" s="146">
        <v>100</v>
      </c>
      <c r="D60" s="170">
        <v>94.9</v>
      </c>
      <c r="E60" s="169">
        <v>5.4</v>
      </c>
      <c r="F60" s="149">
        <v>399.5</v>
      </c>
      <c r="G60" s="170">
        <v>322.8</v>
      </c>
      <c r="H60" s="169">
        <v>23.8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 spans="2:27" ht="15.75">
      <c r="B61" s="245" t="s">
        <v>139</v>
      </c>
      <c r="C61" s="146">
        <v>1.5</v>
      </c>
      <c r="D61" s="170">
        <v>87.8</v>
      </c>
      <c r="E61" s="169">
        <v>-98.3</v>
      </c>
      <c r="F61" s="149">
        <v>322.39999999999998</v>
      </c>
      <c r="G61" s="170">
        <v>279.8</v>
      </c>
      <c r="H61" s="169">
        <v>15.2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 spans="2:27" ht="15.75">
      <c r="B62" s="245" t="s">
        <v>140</v>
      </c>
      <c r="C62" s="146">
        <v>-20</v>
      </c>
      <c r="D62" s="170">
        <v>-26.3</v>
      </c>
      <c r="E62" s="169">
        <v>-23.8</v>
      </c>
      <c r="F62" s="149">
        <v>130.19999999999999</v>
      </c>
      <c r="G62" s="170">
        <v>119.4</v>
      </c>
      <c r="H62" s="169">
        <v>9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 spans="2:27" ht="15.75">
      <c r="B63" s="524" t="s">
        <v>577</v>
      </c>
      <c r="C63" s="418">
        <v>196.7</v>
      </c>
      <c r="D63" s="121">
        <v>207.2</v>
      </c>
      <c r="E63" s="121">
        <v>-5</v>
      </c>
      <c r="F63" s="121">
        <v>573.1</v>
      </c>
      <c r="G63" s="121">
        <v>987.9</v>
      </c>
      <c r="H63" s="121">
        <v>-42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 spans="2:27" ht="15.75">
      <c r="B64" s="245" t="s">
        <v>63</v>
      </c>
      <c r="C64" s="146">
        <v>13</v>
      </c>
      <c r="D64" s="170">
        <v>11.5</v>
      </c>
      <c r="E64" s="169">
        <v>13.1</v>
      </c>
      <c r="F64" s="149">
        <v>43.1</v>
      </c>
      <c r="G64" s="170">
        <v>78.400000000000006</v>
      </c>
      <c r="H64" s="169">
        <v>-45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 spans="2:27" ht="15.75">
      <c r="B65" s="245" t="s">
        <v>66</v>
      </c>
      <c r="C65" s="146">
        <v>16</v>
      </c>
      <c r="D65" s="170">
        <v>11.4</v>
      </c>
      <c r="E65" s="169">
        <v>40.4</v>
      </c>
      <c r="F65" s="149">
        <v>45.3</v>
      </c>
      <c r="G65" s="170">
        <v>99</v>
      </c>
      <c r="H65" s="169">
        <v>-54.2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 spans="2:27" ht="15.75">
      <c r="B66" s="245" t="s">
        <v>137</v>
      </c>
      <c r="C66" s="146">
        <v>12.1</v>
      </c>
      <c r="D66" s="170">
        <v>13.2</v>
      </c>
      <c r="E66" s="169" t="s">
        <v>37</v>
      </c>
      <c r="F66" s="149">
        <v>55.1</v>
      </c>
      <c r="G66" s="170">
        <v>35.9</v>
      </c>
      <c r="H66" s="169">
        <v>53.2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 spans="2:27" ht="15.75">
      <c r="B67" s="245" t="s">
        <v>144</v>
      </c>
      <c r="C67" s="146">
        <v>21.2</v>
      </c>
      <c r="D67" s="170">
        <v>-41</v>
      </c>
      <c r="E67" s="169">
        <v>60.9</v>
      </c>
      <c r="F67" s="149">
        <v>-99.8</v>
      </c>
      <c r="G67" s="170">
        <v>81.900000000000006</v>
      </c>
      <c r="H67" s="169" t="s">
        <v>37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 spans="2:27" ht="15.75">
      <c r="B68" s="245" t="s">
        <v>171</v>
      </c>
      <c r="C68" s="146">
        <v>24.3</v>
      </c>
      <c r="D68" s="170">
        <v>-40.9</v>
      </c>
      <c r="E68" s="169" t="s">
        <v>37</v>
      </c>
      <c r="F68" s="149">
        <v>97.5</v>
      </c>
      <c r="G68" s="170">
        <v>112.2</v>
      </c>
      <c r="H68" s="169">
        <v>-13.1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 spans="2:27" ht="15.75">
      <c r="B69" s="245" t="s">
        <v>327</v>
      </c>
      <c r="C69" s="146">
        <v>3</v>
      </c>
      <c r="D69" s="170" t="s">
        <v>37</v>
      </c>
      <c r="E69" s="169" t="s">
        <v>37</v>
      </c>
      <c r="F69" s="149">
        <v>4.9000000000000004</v>
      </c>
      <c r="G69" s="170" t="s">
        <v>37</v>
      </c>
      <c r="H69" s="169" t="s">
        <v>37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 spans="2:27" ht="15.75">
      <c r="B70" s="245" t="s">
        <v>180</v>
      </c>
      <c r="C70" s="146">
        <v>2.9</v>
      </c>
      <c r="D70" s="170">
        <v>0.5</v>
      </c>
      <c r="E70" s="169">
        <v>521.9</v>
      </c>
      <c r="F70" s="149">
        <v>9.6</v>
      </c>
      <c r="G70" s="170">
        <v>0.7</v>
      </c>
      <c r="H70" s="168">
        <v>1349.9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 spans="2:27" ht="15.75">
      <c r="B71" s="245" t="s">
        <v>172</v>
      </c>
      <c r="C71" s="146">
        <v>2.7</v>
      </c>
      <c r="D71" s="170">
        <v>7.2</v>
      </c>
      <c r="E71" s="169">
        <v>-62.2</v>
      </c>
      <c r="F71" s="149">
        <v>10.199999999999999</v>
      </c>
      <c r="G71" s="170">
        <v>19.399999999999999</v>
      </c>
      <c r="H71" s="169">
        <v>-47.6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 spans="2:27" ht="15.75">
      <c r="B72" s="245" t="s">
        <v>181</v>
      </c>
      <c r="C72" s="146">
        <v>14.6</v>
      </c>
      <c r="D72" s="170">
        <v>0.5</v>
      </c>
      <c r="E72" s="168">
        <v>2914.3</v>
      </c>
      <c r="F72" s="149">
        <v>14.6</v>
      </c>
      <c r="G72" s="170">
        <v>2</v>
      </c>
      <c r="H72" s="169">
        <v>614.1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 spans="2:27" ht="15.75">
      <c r="B73" s="245" t="s">
        <v>352</v>
      </c>
      <c r="C73" s="146">
        <v>71.900000000000006</v>
      </c>
      <c r="D73" s="170">
        <v>233.6</v>
      </c>
      <c r="E73" s="169">
        <v>-69.2</v>
      </c>
      <c r="F73" s="149">
        <v>358.4</v>
      </c>
      <c r="G73" s="170">
        <v>554.29999999999995</v>
      </c>
      <c r="H73" s="169">
        <v>-35.299999999999997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 spans="2:27" ht="15.75">
      <c r="B74" s="245" t="s">
        <v>353</v>
      </c>
      <c r="C74" s="146">
        <v>2.1</v>
      </c>
      <c r="D74" s="170">
        <v>-1.2</v>
      </c>
      <c r="E74" s="169" t="s">
        <v>37</v>
      </c>
      <c r="F74" s="149">
        <v>-3.7</v>
      </c>
      <c r="G74" s="170">
        <v>-2.7</v>
      </c>
      <c r="H74" s="169">
        <v>37.299999999999997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 spans="2:27" ht="16.5" thickBot="1">
      <c r="B75" s="525" t="s">
        <v>354</v>
      </c>
      <c r="C75" s="1110">
        <v>10</v>
      </c>
      <c r="D75" s="707">
        <v>23.4</v>
      </c>
      <c r="E75" s="707">
        <v>-57.1</v>
      </c>
      <c r="F75" s="707">
        <v>193.2</v>
      </c>
      <c r="G75" s="707">
        <v>106.3</v>
      </c>
      <c r="H75" s="707">
        <v>81.7</v>
      </c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 spans="2:27" ht="15.75">
      <c r="B76" s="194" t="s">
        <v>514</v>
      </c>
      <c r="C76" s="146">
        <v>48</v>
      </c>
      <c r="D76" s="169">
        <v>-1.4</v>
      </c>
      <c r="E76" s="169" t="s">
        <v>37</v>
      </c>
      <c r="F76" s="149">
        <v>99.1</v>
      </c>
      <c r="G76" s="169">
        <v>26.4</v>
      </c>
      <c r="H76" s="169">
        <v>275.5</v>
      </c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 spans="2:27" ht="15.75">
      <c r="B77" s="194" t="s">
        <v>515</v>
      </c>
      <c r="C77" s="146">
        <v>-51.9</v>
      </c>
      <c r="D77" s="169">
        <v>18.7</v>
      </c>
      <c r="E77" s="169" t="s">
        <v>37</v>
      </c>
      <c r="F77" s="149">
        <v>71.599999999999994</v>
      </c>
      <c r="G77" s="169">
        <v>43.5</v>
      </c>
      <c r="H77" s="169">
        <v>64.8</v>
      </c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 spans="2:27" ht="15.75">
      <c r="B78" s="194" t="s">
        <v>572</v>
      </c>
      <c r="C78" s="146">
        <v>14</v>
      </c>
      <c r="D78" s="169">
        <v>6</v>
      </c>
      <c r="E78" s="169">
        <v>131.6</v>
      </c>
      <c r="F78" s="149">
        <v>22.5</v>
      </c>
      <c r="G78" s="169">
        <v>36.5</v>
      </c>
      <c r="H78" s="169">
        <v>-38.299999999999997</v>
      </c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 spans="2:27" ht="15.75">
      <c r="B79" s="247" t="s">
        <v>630</v>
      </c>
      <c r="C79" s="418">
        <v>51.7</v>
      </c>
      <c r="D79" s="121" t="s">
        <v>37</v>
      </c>
      <c r="E79" s="121" t="s">
        <v>37</v>
      </c>
      <c r="F79" s="121">
        <v>98.1</v>
      </c>
      <c r="G79" s="121" t="s">
        <v>37</v>
      </c>
      <c r="H79" s="121" t="s">
        <v>37</v>
      </c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 spans="2:27" ht="16.5" thickBot="1">
      <c r="B80" s="247" t="s">
        <v>727</v>
      </c>
      <c r="C80" s="418">
        <v>-25.3</v>
      </c>
      <c r="D80" s="121">
        <v>-19</v>
      </c>
      <c r="E80" s="121">
        <v>32.799999999999997</v>
      </c>
      <c r="F80" s="121">
        <v>21.4</v>
      </c>
      <c r="G80" s="121">
        <v>18.2</v>
      </c>
      <c r="H80" s="121">
        <v>17.399999999999999</v>
      </c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 spans="2:27" ht="15.75">
      <c r="B81" s="526" t="s">
        <v>173</v>
      </c>
      <c r="C81" s="418">
        <v>12.9</v>
      </c>
      <c r="D81" s="174">
        <v>23</v>
      </c>
      <c r="E81" s="174">
        <v>-43.9</v>
      </c>
      <c r="F81" s="121">
        <v>71.5</v>
      </c>
      <c r="G81" s="174">
        <v>18.7</v>
      </c>
      <c r="H81" s="174">
        <v>283.3</v>
      </c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 spans="2:27" ht="15.75">
      <c r="B82" s="172" t="s">
        <v>25</v>
      </c>
      <c r="C82" s="420">
        <v>1963.8</v>
      </c>
      <c r="D82" s="147">
        <v>1677.5</v>
      </c>
      <c r="E82" s="121">
        <v>17.100000000000001</v>
      </c>
      <c r="F82" s="147">
        <v>7624.5</v>
      </c>
      <c r="G82" s="147">
        <v>6996.2</v>
      </c>
      <c r="H82" s="121">
        <v>9</v>
      </c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 spans="2:27" ht="15.75">
      <c r="B83" s="245" t="s">
        <v>355</v>
      </c>
      <c r="C83" s="146">
        <v>111.2</v>
      </c>
      <c r="D83" s="170">
        <v>94.7</v>
      </c>
      <c r="E83" s="170">
        <v>17.5</v>
      </c>
      <c r="F83" s="149">
        <v>442</v>
      </c>
      <c r="G83" s="170">
        <v>409.6</v>
      </c>
      <c r="H83" s="170">
        <v>7.9</v>
      </c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2:27" ht="15.75">
      <c r="B84" s="172" t="s">
        <v>356</v>
      </c>
      <c r="C84" s="420">
        <v>2075</v>
      </c>
      <c r="D84" s="147">
        <v>1772.2</v>
      </c>
      <c r="E84" s="121">
        <v>17.100000000000001</v>
      </c>
      <c r="F84" s="147">
        <v>8066.5</v>
      </c>
      <c r="G84" s="147">
        <v>7405.8</v>
      </c>
      <c r="H84" s="121">
        <v>8.9</v>
      </c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 spans="2:27" ht="15.75">
      <c r="B85" s="194" t="s">
        <v>28</v>
      </c>
      <c r="C85" s="146">
        <v>24.3</v>
      </c>
      <c r="D85" s="170">
        <v>24.7</v>
      </c>
      <c r="E85" s="169" t="s">
        <v>728</v>
      </c>
      <c r="F85" s="149" t="s">
        <v>729</v>
      </c>
      <c r="G85" s="170">
        <v>26.4</v>
      </c>
      <c r="H85" s="169" t="s">
        <v>650</v>
      </c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 spans="2:27" ht="16.5" thickBot="1">
      <c r="B86" s="527" t="s">
        <v>357</v>
      </c>
      <c r="C86" s="1111" t="s">
        <v>1192</v>
      </c>
      <c r="D86" s="708">
        <v>26.1</v>
      </c>
      <c r="E86" s="201" t="s">
        <v>728</v>
      </c>
      <c r="F86" s="700" t="s">
        <v>730</v>
      </c>
      <c r="G86" s="708">
        <v>27.9</v>
      </c>
      <c r="H86" s="201" t="s">
        <v>650</v>
      </c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 spans="2:27" ht="15.75">
      <c r="B87" s="65"/>
      <c r="C87" s="1"/>
      <c r="D87" s="1"/>
      <c r="E87" s="1"/>
      <c r="F87" s="1"/>
      <c r="G87" s="1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 spans="2:27" ht="15.75">
      <c r="B88" s="65"/>
      <c r="C88" s="1"/>
      <c r="D88" s="1"/>
      <c r="E88" s="1"/>
      <c r="F88" s="1"/>
      <c r="G88" s="1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 spans="2:27" ht="15.75" hidden="1">
      <c r="B89" s="65"/>
      <c r="C89" s="1"/>
      <c r="D89" s="1"/>
      <c r="E89" s="1"/>
      <c r="F89" s="1"/>
      <c r="G89" s="1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 spans="2:27" ht="15.75" hidden="1">
      <c r="B90" s="65"/>
      <c r="C90" s="1"/>
      <c r="D90" s="1"/>
      <c r="E90" s="1"/>
      <c r="F90" s="1"/>
      <c r="G90" s="1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461"/>
    </row>
    <row r="91" spans="2:27" ht="15.75" hidden="1">
      <c r="B91" s="65"/>
      <c r="C91" s="1"/>
      <c r="D91" s="1"/>
      <c r="E91" s="1"/>
      <c r="F91" s="1"/>
      <c r="G91" s="1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461"/>
    </row>
    <row r="92" spans="2:27" ht="15.75" hidden="1">
      <c r="B92" s="65"/>
      <c r="C92" s="1"/>
      <c r="D92" s="1"/>
      <c r="E92" s="1"/>
      <c r="F92" s="1"/>
      <c r="G92" s="1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461"/>
    </row>
    <row r="93" spans="2:27" ht="15.75" hidden="1">
      <c r="B93" s="65"/>
      <c r="C93" s="1"/>
      <c r="D93" s="1"/>
      <c r="E93" s="1"/>
      <c r="F93" s="1"/>
      <c r="G93" s="1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461"/>
    </row>
    <row r="94" spans="2:27" ht="15.75" hidden="1">
      <c r="B94" s="65"/>
      <c r="C94" s="1"/>
      <c r="D94" s="1"/>
      <c r="E94" s="1"/>
      <c r="F94" s="1"/>
      <c r="G94" s="1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461"/>
    </row>
    <row r="95" spans="2:27" ht="15.75" hidden="1">
      <c r="B95" s="65"/>
      <c r="C95" s="1"/>
      <c r="D95" s="1"/>
      <c r="E95" s="1"/>
      <c r="F95" s="1"/>
      <c r="G95" s="1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461"/>
    </row>
    <row r="96" spans="2:27" ht="15.75" hidden="1">
      <c r="B96" s="65"/>
      <c r="C96" s="1"/>
      <c r="D96" s="1"/>
      <c r="E96" s="1"/>
      <c r="F96" s="1"/>
      <c r="G96" s="1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461"/>
    </row>
    <row r="97" spans="2:27" ht="15.75" hidden="1">
      <c r="B97" s="65"/>
      <c r="C97" s="1"/>
      <c r="D97" s="1"/>
      <c r="E97" s="1"/>
      <c r="F97" s="1"/>
      <c r="G97" s="1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461"/>
    </row>
    <row r="98" spans="2:27" ht="15.75" hidden="1">
      <c r="B98" s="65"/>
      <c r="C98" s="1"/>
      <c r="D98" s="1"/>
      <c r="E98" s="1"/>
      <c r="F98" s="1"/>
      <c r="G98" s="1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461"/>
    </row>
    <row r="99" spans="2:27" ht="15.75" hidden="1">
      <c r="B99" s="65"/>
      <c r="C99" s="1"/>
      <c r="D99" s="1"/>
      <c r="E99" s="1"/>
      <c r="F99" s="1"/>
      <c r="G99" s="1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461"/>
    </row>
    <row r="100" spans="2:27" ht="15.75" hidden="1">
      <c r="B100" s="65"/>
      <c r="C100" s="1"/>
      <c r="D100" s="1"/>
      <c r="E100" s="1"/>
      <c r="F100" s="1"/>
      <c r="G100" s="1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461"/>
    </row>
    <row r="101" spans="2:27" ht="15.75" hidden="1">
      <c r="B101" s="65"/>
      <c r="C101" s="1"/>
      <c r="D101" s="1"/>
      <c r="E101" s="1"/>
      <c r="F101" s="1"/>
      <c r="G101" s="1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461"/>
    </row>
    <row r="102" spans="2:27" ht="15.75" hidden="1">
      <c r="B102" s="65"/>
      <c r="C102" s="1"/>
      <c r="D102" s="1"/>
      <c r="E102" s="1"/>
      <c r="F102" s="1"/>
      <c r="G102" s="1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461"/>
    </row>
    <row r="103" spans="2:27" ht="15.75" hidden="1">
      <c r="B103" s="65"/>
      <c r="C103" s="1"/>
      <c r="D103" s="1"/>
      <c r="E103" s="1"/>
      <c r="F103" s="1"/>
      <c r="G103" s="1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461"/>
    </row>
    <row r="104" spans="2:27" ht="15.75" hidden="1">
      <c r="B104" s="65"/>
      <c r="C104" s="1"/>
      <c r="D104" s="1"/>
      <c r="E104" s="1"/>
      <c r="F104" s="1"/>
      <c r="G104" s="1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461"/>
    </row>
    <row r="105" spans="2:27" ht="15.75" hidden="1">
      <c r="B105" s="65"/>
      <c r="C105" s="1"/>
      <c r="D105" s="1"/>
      <c r="E105" s="1"/>
      <c r="F105" s="1"/>
      <c r="G105" s="1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461"/>
    </row>
    <row r="106" spans="2:27" ht="15.75" hidden="1">
      <c r="B106" s="65"/>
      <c r="C106" s="1"/>
      <c r="D106" s="1"/>
      <c r="E106" s="1"/>
      <c r="F106" s="1"/>
      <c r="G106" s="1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461"/>
    </row>
    <row r="107" spans="2:27" ht="15.75" hidden="1">
      <c r="B107" s="65"/>
      <c r="C107" s="1"/>
      <c r="D107" s="1"/>
      <c r="E107" s="1"/>
      <c r="F107" s="1"/>
      <c r="G107" s="1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461"/>
    </row>
    <row r="108" spans="2:27" ht="15.75" hidden="1">
      <c r="B108" s="65"/>
      <c r="C108" s="1"/>
      <c r="D108" s="1"/>
      <c r="E108" s="1"/>
      <c r="F108" s="1"/>
      <c r="G108" s="1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461"/>
    </row>
    <row r="109" spans="2:27" ht="15.75" hidden="1">
      <c r="B109" s="65"/>
      <c r="C109" s="1"/>
      <c r="D109" s="1"/>
      <c r="E109" s="1"/>
      <c r="F109" s="1"/>
      <c r="G109" s="1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461"/>
    </row>
    <row r="110" spans="2:27" ht="15.75" hidden="1">
      <c r="B110" s="65"/>
      <c r="C110" s="1"/>
      <c r="D110" s="1"/>
      <c r="E110" s="1"/>
      <c r="F110" s="1"/>
      <c r="G110" s="1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461"/>
    </row>
    <row r="111" spans="2:27" ht="15.75" hidden="1">
      <c r="B111" s="65"/>
      <c r="C111" s="1"/>
      <c r="D111" s="1"/>
      <c r="E111" s="1"/>
      <c r="F111" s="1"/>
      <c r="G111" s="1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461"/>
    </row>
    <row r="112" spans="2:27" ht="15.75" hidden="1">
      <c r="B112" s="65"/>
      <c r="C112" s="1"/>
      <c r="D112" s="1"/>
      <c r="E112" s="1"/>
      <c r="F112" s="1"/>
      <c r="G112" s="1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461"/>
    </row>
    <row r="113" spans="2:37" ht="15.75" hidden="1">
      <c r="B113" s="65"/>
      <c r="C113" s="1"/>
      <c r="D113" s="1"/>
      <c r="E113" s="1"/>
      <c r="F113" s="1"/>
      <c r="G113" s="1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461"/>
    </row>
    <row r="114" spans="2:37" ht="15.75" hidden="1">
      <c r="B114" s="65"/>
      <c r="C114" s="1"/>
      <c r="D114" s="1"/>
      <c r="E114" s="1"/>
      <c r="F114" s="1"/>
      <c r="G114" s="1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461"/>
    </row>
    <row r="115" spans="2:37" ht="15.75" hidden="1">
      <c r="B115" s="65"/>
      <c r="C115" s="1"/>
      <c r="D115" s="1"/>
      <c r="E115" s="1"/>
      <c r="F115" s="1"/>
      <c r="G115" s="1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461"/>
    </row>
    <row r="116" spans="2:37" ht="15.75" hidden="1">
      <c r="B116" s="65"/>
      <c r="C116" s="1"/>
      <c r="D116" s="1"/>
      <c r="E116" s="1"/>
      <c r="F116" s="1"/>
      <c r="G116" s="1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461"/>
    </row>
    <row r="117" spans="2:37" ht="15.75" hidden="1">
      <c r="C117" s="1"/>
      <c r="D117" s="1"/>
      <c r="E117" s="1"/>
      <c r="F117" s="1"/>
      <c r="G117" s="1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461"/>
    </row>
    <row r="118" spans="2:37" ht="15.75" hidden="1">
      <c r="B118" s="521"/>
      <c r="C118" s="1"/>
      <c r="D118" s="1"/>
      <c r="E118" s="1"/>
      <c r="F118" s="1"/>
      <c r="G118" s="1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461"/>
    </row>
    <row r="119" spans="2:37" s="1" customFormat="1" ht="45" hidden="1" customHeight="1">
      <c r="B119" s="1198"/>
      <c r="C119" s="1198"/>
      <c r="D119" s="1198"/>
      <c r="E119" s="1198"/>
      <c r="F119" s="1198"/>
      <c r="G119" s="1198"/>
      <c r="H119" s="1198"/>
      <c r="J119" s="532"/>
      <c r="R119" s="515"/>
      <c r="S119" s="515"/>
      <c r="T119" s="515"/>
      <c r="U119" s="515"/>
      <c r="V119" s="515"/>
      <c r="W119" s="515"/>
      <c r="X119" s="25"/>
      <c r="Y119" s="25"/>
      <c r="Z119" s="25"/>
      <c r="AA119" s="25"/>
      <c r="AB119" s="25"/>
      <c r="AC119" s="26"/>
      <c r="AD119" s="26"/>
      <c r="AE119" s="423"/>
      <c r="AF119" s="424"/>
      <c r="AH119" s="507"/>
      <c r="AI119" s="529"/>
      <c r="AJ119" s="530"/>
      <c r="AK119" s="531"/>
    </row>
    <row r="120" spans="2:37" s="1" customFormat="1" ht="14.1" hidden="1" customHeight="1">
      <c r="B120" s="528"/>
      <c r="C120" s="306"/>
      <c r="D120" s="306"/>
      <c r="E120" s="213"/>
      <c r="F120" s="305"/>
      <c r="G120" s="305"/>
      <c r="H120" s="515"/>
      <c r="J120" s="515"/>
      <c r="R120" s="515"/>
      <c r="S120" s="515"/>
      <c r="T120" s="515"/>
      <c r="U120" s="515"/>
      <c r="V120" s="515"/>
      <c r="W120" s="515"/>
      <c r="X120" s="25"/>
      <c r="Y120" s="25"/>
      <c r="Z120" s="25"/>
      <c r="AA120" s="25"/>
      <c r="AB120" s="25"/>
      <c r="AC120" s="26"/>
      <c r="AD120" s="26"/>
      <c r="AE120" s="423"/>
      <c r="AF120" s="424"/>
      <c r="AH120" s="507"/>
      <c r="AI120" s="529"/>
      <c r="AJ120" s="530"/>
      <c r="AK120" s="531"/>
    </row>
    <row r="121" spans="2:37" s="1" customFormat="1" ht="14.1" hidden="1" customHeight="1">
      <c r="B121" s="528"/>
      <c r="C121" s="306"/>
      <c r="D121" s="306"/>
      <c r="E121" s="213"/>
      <c r="F121" s="305"/>
      <c r="G121" s="305"/>
      <c r="H121" s="515"/>
      <c r="J121" s="515"/>
      <c r="R121" s="515"/>
      <c r="S121" s="515"/>
      <c r="T121" s="515"/>
      <c r="U121" s="515"/>
      <c r="V121" s="515"/>
      <c r="W121" s="515"/>
      <c r="X121" s="25"/>
      <c r="Y121" s="25"/>
      <c r="Z121" s="25"/>
      <c r="AA121" s="25"/>
      <c r="AB121" s="25"/>
      <c r="AC121" s="26"/>
      <c r="AD121" s="26"/>
      <c r="AE121" s="423"/>
      <c r="AF121" s="424"/>
      <c r="AH121" s="507"/>
      <c r="AI121" s="529"/>
      <c r="AJ121" s="530"/>
      <c r="AK121" s="531"/>
    </row>
    <row r="122" spans="2:37" s="1" customFormat="1" ht="14.1" hidden="1" customHeight="1">
      <c r="B122" s="528"/>
      <c r="C122" s="306"/>
      <c r="D122" s="306"/>
      <c r="E122" s="213"/>
      <c r="F122" s="305"/>
      <c r="G122" s="305"/>
      <c r="H122" s="515"/>
      <c r="J122" s="515"/>
      <c r="R122" s="515"/>
      <c r="S122" s="515"/>
      <c r="T122" s="515"/>
      <c r="U122" s="515"/>
      <c r="V122" s="515"/>
      <c r="W122" s="515"/>
      <c r="X122" s="25"/>
      <c r="Y122" s="25"/>
      <c r="Z122" s="25"/>
      <c r="AA122" s="25"/>
      <c r="AB122" s="25"/>
      <c r="AC122" s="26"/>
      <c r="AD122" s="26"/>
      <c r="AE122" s="423"/>
      <c r="AF122" s="424"/>
      <c r="AH122" s="507"/>
      <c r="AI122" s="529"/>
      <c r="AJ122" s="530"/>
      <c r="AK122" s="531"/>
    </row>
    <row r="123" spans="2:37" s="1" customFormat="1" ht="14.1" hidden="1" customHeight="1">
      <c r="B123" s="528"/>
      <c r="C123" s="306"/>
      <c r="D123" s="306"/>
      <c r="E123" s="213"/>
      <c r="F123" s="305"/>
      <c r="G123" s="305"/>
      <c r="H123" s="515"/>
      <c r="J123" s="515"/>
      <c r="R123" s="515"/>
      <c r="S123" s="515"/>
      <c r="T123" s="515"/>
      <c r="U123" s="515"/>
      <c r="V123" s="515"/>
      <c r="W123" s="515"/>
      <c r="X123" s="25"/>
      <c r="Y123" s="25"/>
      <c r="Z123" s="25"/>
      <c r="AA123" s="25"/>
      <c r="AB123" s="25"/>
      <c r="AC123" s="26"/>
      <c r="AD123" s="26"/>
      <c r="AE123" s="423"/>
      <c r="AF123" s="424"/>
      <c r="AH123" s="507"/>
      <c r="AI123" s="529"/>
      <c r="AJ123" s="530"/>
      <c r="AK123" s="531"/>
    </row>
    <row r="124" spans="2:37" s="1" customFormat="1" ht="14.1" hidden="1" customHeight="1">
      <c r="B124" s="528"/>
      <c r="C124" s="306"/>
      <c r="D124" s="306"/>
      <c r="E124" s="213"/>
      <c r="F124" s="305"/>
      <c r="G124" s="305"/>
      <c r="H124" s="515"/>
      <c r="J124" s="515"/>
      <c r="R124" s="515"/>
      <c r="S124" s="515"/>
      <c r="T124" s="515"/>
      <c r="U124" s="515"/>
      <c r="V124" s="515"/>
      <c r="W124" s="515"/>
      <c r="X124" s="25"/>
      <c r="Y124" s="25"/>
      <c r="Z124" s="25"/>
      <c r="AA124" s="25"/>
      <c r="AB124" s="25"/>
      <c r="AC124" s="26"/>
      <c r="AD124" s="26"/>
      <c r="AE124" s="423"/>
      <c r="AF124" s="424"/>
      <c r="AH124" s="507"/>
      <c r="AI124" s="529"/>
      <c r="AJ124" s="530"/>
      <c r="AK124" s="531"/>
    </row>
    <row r="125" spans="2:37" s="1" customFormat="1" ht="15" hidden="1" customHeight="1">
      <c r="B125" s="392"/>
      <c r="C125" s="26"/>
      <c r="D125" s="26"/>
      <c r="E125" s="26"/>
      <c r="F125" s="26"/>
      <c r="G125" s="26"/>
      <c r="H125" s="26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6"/>
      <c r="AD125" s="26"/>
      <c r="AE125" s="55"/>
      <c r="AF125" s="56"/>
      <c r="AG125" s="4"/>
      <c r="AH125" s="57"/>
      <c r="AI125" s="58"/>
      <c r="AJ125" s="59"/>
      <c r="AK125" s="54"/>
    </row>
    <row r="126" spans="2:37" s="60" customFormat="1" ht="14.1" hidden="1" customHeight="1">
      <c r="B126" s="1"/>
      <c r="C126" s="26"/>
      <c r="D126" s="26"/>
      <c r="E126" s="26"/>
      <c r="F126" s="26"/>
      <c r="G126" s="26"/>
      <c r="H126" s="26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61"/>
      <c r="AC126" s="37"/>
      <c r="AD126" s="37"/>
      <c r="AE126" s="62"/>
      <c r="AF126" s="86"/>
      <c r="AG126" s="63"/>
      <c r="AH126" s="87"/>
      <c r="AI126" s="88"/>
      <c r="AJ126" s="89"/>
      <c r="AK126" s="224"/>
    </row>
    <row r="127" spans="2:37" s="60" customFormat="1" ht="14.1" hidden="1" customHeight="1">
      <c r="B127" s="1"/>
      <c r="C127" s="26"/>
      <c r="D127" s="26"/>
      <c r="E127" s="26"/>
      <c r="F127" s="26"/>
      <c r="G127" s="26"/>
      <c r="H127" s="26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61"/>
      <c r="AC127" s="37"/>
      <c r="AD127" s="37"/>
      <c r="AE127" s="62"/>
      <c r="AF127" s="86"/>
      <c r="AG127" s="63"/>
      <c r="AH127" s="87"/>
      <c r="AI127" s="88"/>
      <c r="AJ127" s="89"/>
      <c r="AK127" s="224"/>
    </row>
    <row r="128" spans="2:37" s="60" customFormat="1" ht="14.1" hidden="1" customHeight="1">
      <c r="B128" s="1"/>
      <c r="C128" s="26"/>
      <c r="D128" s="26"/>
      <c r="E128" s="26"/>
      <c r="F128" s="26"/>
      <c r="G128" s="26"/>
      <c r="H128" s="26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61"/>
      <c r="AC128" s="37"/>
      <c r="AD128" s="37"/>
      <c r="AE128" s="62"/>
      <c r="AF128" s="86"/>
      <c r="AG128" s="63"/>
      <c r="AH128" s="87"/>
      <c r="AI128" s="88"/>
      <c r="AJ128" s="89"/>
      <c r="AK128" s="224"/>
    </row>
    <row r="129" spans="2:37" s="60" customFormat="1" ht="14.1" hidden="1" customHeight="1">
      <c r="B129" s="1"/>
      <c r="C129" s="26"/>
      <c r="D129" s="26"/>
      <c r="E129" s="26"/>
      <c r="F129" s="26"/>
      <c r="G129" s="26"/>
      <c r="H129" s="26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61"/>
      <c r="AC129" s="37"/>
      <c r="AD129" s="37"/>
      <c r="AE129" s="62"/>
      <c r="AF129" s="86"/>
      <c r="AG129" s="63"/>
      <c r="AH129" s="87"/>
      <c r="AI129" s="88"/>
      <c r="AJ129" s="89"/>
      <c r="AK129" s="224"/>
    </row>
    <row r="130" spans="2:37" s="60" customFormat="1" ht="14.1" hidden="1" customHeight="1">
      <c r="B130" s="1"/>
      <c r="C130" s="26"/>
      <c r="D130" s="26"/>
      <c r="E130" s="26"/>
      <c r="F130" s="26"/>
      <c r="G130" s="26"/>
      <c r="H130" s="26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61"/>
      <c r="AC130" s="37"/>
      <c r="AD130" s="37"/>
      <c r="AE130" s="62"/>
      <c r="AF130" s="86"/>
      <c r="AG130" s="63"/>
      <c r="AH130" s="87"/>
      <c r="AI130" s="88"/>
      <c r="AJ130" s="89"/>
      <c r="AK130" s="224"/>
    </row>
    <row r="131" spans="2:37" s="60" customFormat="1" ht="14.1" hidden="1" customHeight="1">
      <c r="B131" s="1"/>
      <c r="C131" s="26"/>
      <c r="D131" s="26"/>
      <c r="E131" s="26"/>
      <c r="F131" s="26"/>
      <c r="G131" s="26"/>
      <c r="H131" s="26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61"/>
      <c r="AC131" s="37"/>
      <c r="AD131" s="37"/>
      <c r="AE131" s="62"/>
      <c r="AF131" s="86"/>
      <c r="AG131" s="63"/>
      <c r="AH131" s="87"/>
      <c r="AI131" s="88"/>
      <c r="AJ131" s="89"/>
      <c r="AK131" s="224"/>
    </row>
    <row r="132" spans="2:37" s="60" customFormat="1" ht="14.1" hidden="1" customHeight="1">
      <c r="B132" s="1"/>
      <c r="C132" s="26"/>
      <c r="D132" s="26"/>
      <c r="E132" s="26"/>
      <c r="F132" s="26"/>
      <c r="G132" s="26"/>
      <c r="H132" s="26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61"/>
      <c r="AC132" s="37"/>
      <c r="AD132" s="37"/>
      <c r="AE132" s="62"/>
      <c r="AF132" s="86"/>
      <c r="AG132" s="63"/>
      <c r="AH132" s="87"/>
      <c r="AI132" s="88"/>
      <c r="AJ132" s="89"/>
      <c r="AK132" s="224"/>
    </row>
    <row r="133" spans="2:37" s="60" customFormat="1" ht="14.1" hidden="1" customHeight="1">
      <c r="B133" s="1"/>
      <c r="C133" s="26"/>
      <c r="D133" s="26"/>
      <c r="E133" s="26"/>
      <c r="F133" s="26"/>
      <c r="G133" s="26"/>
      <c r="H133" s="26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61"/>
      <c r="AC133" s="37"/>
      <c r="AD133" s="37"/>
      <c r="AE133" s="62"/>
      <c r="AF133" s="86"/>
      <c r="AG133" s="63"/>
      <c r="AH133" s="87"/>
      <c r="AI133" s="88"/>
      <c r="AJ133" s="89"/>
      <c r="AK133" s="224"/>
    </row>
    <row r="134" spans="2:37" s="60" customFormat="1" ht="14.1" hidden="1" customHeight="1">
      <c r="B134" s="1"/>
      <c r="C134" s="26"/>
      <c r="D134" s="26"/>
      <c r="E134" s="26"/>
      <c r="F134" s="26"/>
      <c r="G134" s="26"/>
      <c r="H134" s="26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61"/>
      <c r="AC134" s="37"/>
      <c r="AD134" s="37"/>
      <c r="AE134" s="62"/>
      <c r="AF134" s="86"/>
      <c r="AG134" s="63"/>
      <c r="AH134" s="87"/>
      <c r="AI134" s="88"/>
      <c r="AJ134" s="89"/>
      <c r="AK134" s="224"/>
    </row>
    <row r="135" spans="2:37" s="60" customFormat="1" ht="14.1" hidden="1" customHeight="1">
      <c r="B135" s="1"/>
      <c r="C135" s="26"/>
      <c r="D135" s="26"/>
      <c r="E135" s="26"/>
      <c r="F135" s="26"/>
      <c r="G135" s="26"/>
      <c r="H135" s="26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61"/>
      <c r="AC135" s="37"/>
      <c r="AD135" s="37"/>
      <c r="AE135" s="62"/>
      <c r="AF135" s="86"/>
      <c r="AG135" s="63"/>
      <c r="AH135" s="87"/>
      <c r="AI135" s="88"/>
      <c r="AJ135" s="89"/>
      <c r="AK135" s="224"/>
    </row>
    <row r="136" spans="2:37" s="60" customFormat="1" ht="14.1" hidden="1" customHeight="1">
      <c r="B136" s="1"/>
      <c r="C136" s="26"/>
      <c r="D136" s="26"/>
      <c r="E136" s="26"/>
      <c r="F136" s="26"/>
      <c r="G136" s="26"/>
      <c r="H136" s="26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61"/>
      <c r="AC136" s="37"/>
      <c r="AD136" s="37"/>
      <c r="AE136" s="62"/>
      <c r="AF136" s="86"/>
      <c r="AG136" s="63"/>
      <c r="AH136" s="87"/>
      <c r="AI136" s="88"/>
      <c r="AJ136" s="89"/>
      <c r="AK136" s="224"/>
    </row>
    <row r="137" spans="2:37" s="60" customFormat="1" ht="14.1" hidden="1" customHeight="1">
      <c r="B137" s="1"/>
      <c r="C137" s="26"/>
      <c r="D137" s="26"/>
      <c r="E137" s="26"/>
      <c r="F137" s="26"/>
      <c r="G137" s="26"/>
      <c r="H137" s="26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61"/>
      <c r="AC137" s="37"/>
      <c r="AD137" s="37"/>
      <c r="AE137" s="62"/>
      <c r="AF137" s="86"/>
      <c r="AG137" s="63"/>
      <c r="AH137" s="87"/>
      <c r="AI137" s="88"/>
      <c r="AJ137" s="89"/>
      <c r="AK137" s="224"/>
    </row>
    <row r="138" spans="2:37" s="60" customFormat="1" ht="14.1" hidden="1" customHeight="1">
      <c r="B138" s="1"/>
      <c r="C138" s="26"/>
      <c r="D138" s="26"/>
      <c r="E138" s="26"/>
      <c r="F138" s="26"/>
      <c r="G138" s="26"/>
      <c r="H138" s="26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61"/>
      <c r="AC138" s="37"/>
      <c r="AD138" s="37"/>
      <c r="AE138" s="62"/>
      <c r="AF138" s="86"/>
      <c r="AG138" s="63"/>
      <c r="AH138" s="87"/>
      <c r="AI138" s="88"/>
      <c r="AJ138" s="89"/>
      <c r="AK138" s="224"/>
    </row>
    <row r="139" spans="2:37" s="60" customFormat="1" ht="14.1" hidden="1" customHeight="1">
      <c r="B139" s="1"/>
      <c r="C139" s="26"/>
      <c r="D139" s="26"/>
      <c r="E139" s="26"/>
      <c r="F139" s="26"/>
      <c r="G139" s="26"/>
      <c r="H139" s="26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61"/>
      <c r="AC139" s="37"/>
      <c r="AD139" s="37"/>
      <c r="AE139" s="62"/>
      <c r="AF139" s="86"/>
      <c r="AG139" s="63"/>
      <c r="AH139" s="87"/>
      <c r="AI139" s="88"/>
      <c r="AJ139" s="89"/>
      <c r="AK139" s="224"/>
    </row>
    <row r="140" spans="2:37" s="60" customFormat="1" ht="14.1" hidden="1" customHeight="1">
      <c r="B140" s="1"/>
      <c r="C140" s="26"/>
      <c r="D140" s="26"/>
      <c r="E140" s="26"/>
      <c r="F140" s="26"/>
      <c r="G140" s="26"/>
      <c r="H140" s="26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61"/>
      <c r="AC140" s="37"/>
      <c r="AD140" s="37"/>
      <c r="AE140" s="62"/>
      <c r="AF140" s="86"/>
      <c r="AG140" s="63"/>
      <c r="AH140" s="87"/>
      <c r="AI140" s="88"/>
      <c r="AJ140" s="89"/>
      <c r="AK140" s="224"/>
    </row>
    <row r="141" spans="2:37" s="60" customFormat="1" ht="14.1" hidden="1" customHeight="1">
      <c r="B141" s="1"/>
      <c r="C141" s="26"/>
      <c r="D141" s="26"/>
      <c r="E141" s="26"/>
      <c r="F141" s="26"/>
      <c r="G141" s="26"/>
      <c r="H141" s="26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61"/>
      <c r="AC141" s="37"/>
      <c r="AD141" s="37"/>
      <c r="AE141" s="62"/>
      <c r="AF141" s="86"/>
      <c r="AG141" s="63"/>
      <c r="AH141" s="87"/>
      <c r="AI141" s="88"/>
      <c r="AJ141" s="89"/>
      <c r="AK141" s="224"/>
    </row>
    <row r="142" spans="2:37" s="60" customFormat="1" ht="14.1" hidden="1" customHeight="1">
      <c r="B142" s="1"/>
      <c r="C142" s="26"/>
      <c r="D142" s="26"/>
      <c r="E142" s="26"/>
      <c r="F142" s="26"/>
      <c r="G142" s="26"/>
      <c r="H142" s="26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61"/>
      <c r="AC142" s="37"/>
      <c r="AD142" s="37"/>
      <c r="AE142" s="62"/>
      <c r="AF142" s="86"/>
      <c r="AG142" s="63"/>
      <c r="AH142" s="87"/>
      <c r="AI142" s="88"/>
      <c r="AJ142" s="89"/>
      <c r="AK142" s="224"/>
    </row>
    <row r="143" spans="2:37" s="60" customFormat="1" ht="14.1" hidden="1" customHeight="1">
      <c r="B143" s="1"/>
      <c r="C143" s="26"/>
      <c r="D143" s="26"/>
      <c r="E143" s="26"/>
      <c r="F143" s="26"/>
      <c r="G143" s="26"/>
      <c r="H143" s="26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61"/>
      <c r="AC143" s="37"/>
      <c r="AD143" s="37"/>
      <c r="AE143" s="62"/>
      <c r="AF143" s="86"/>
      <c r="AG143" s="63"/>
      <c r="AH143" s="87"/>
      <c r="AI143" s="88"/>
      <c r="AJ143" s="89"/>
      <c r="AK143" s="224"/>
    </row>
    <row r="144" spans="2:37" s="60" customFormat="1" ht="14.1" hidden="1" customHeight="1">
      <c r="B144" s="1"/>
      <c r="C144" s="26"/>
      <c r="D144" s="26"/>
      <c r="E144" s="26"/>
      <c r="F144" s="26"/>
      <c r="G144" s="26"/>
      <c r="H144" s="26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61"/>
      <c r="AC144" s="37"/>
      <c r="AD144" s="37"/>
      <c r="AE144" s="62"/>
      <c r="AF144" s="86"/>
      <c r="AG144" s="63"/>
      <c r="AH144" s="87"/>
      <c r="AI144" s="88"/>
      <c r="AJ144" s="89"/>
      <c r="AK144" s="224"/>
    </row>
    <row r="145" spans="2:37" s="60" customFormat="1" ht="14.1" hidden="1" customHeight="1">
      <c r="B145" s="1"/>
      <c r="C145" s="26"/>
      <c r="D145" s="26"/>
      <c r="E145" s="26"/>
      <c r="F145" s="26"/>
      <c r="G145" s="26"/>
      <c r="H145" s="26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61"/>
      <c r="AC145" s="37"/>
      <c r="AD145" s="37"/>
      <c r="AE145" s="62"/>
      <c r="AF145" s="86"/>
      <c r="AG145" s="63"/>
      <c r="AH145" s="87"/>
      <c r="AI145" s="88"/>
      <c r="AJ145" s="89"/>
      <c r="AK145" s="224"/>
    </row>
    <row r="146" spans="2:37" s="60" customFormat="1" ht="14.1" hidden="1" customHeight="1">
      <c r="B146" s="1"/>
      <c r="C146" s="26"/>
      <c r="D146" s="26"/>
      <c r="E146" s="26"/>
      <c r="F146" s="26"/>
      <c r="G146" s="26"/>
      <c r="H146" s="26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61"/>
      <c r="AC146" s="37"/>
      <c r="AD146" s="37"/>
      <c r="AE146" s="62"/>
      <c r="AF146" s="86"/>
      <c r="AG146" s="63"/>
      <c r="AH146" s="87"/>
      <c r="AI146" s="88"/>
      <c r="AJ146" s="89"/>
      <c r="AK146" s="224"/>
    </row>
    <row r="147" spans="2:37" s="60" customFormat="1" ht="14.1" hidden="1" customHeight="1">
      <c r="B147" s="1"/>
      <c r="C147" s="26"/>
      <c r="D147" s="26"/>
      <c r="E147" s="26"/>
      <c r="F147" s="26"/>
      <c r="G147" s="26"/>
      <c r="H147" s="26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61"/>
      <c r="AC147" s="37"/>
      <c r="AD147" s="37"/>
      <c r="AE147" s="62"/>
      <c r="AF147" s="86"/>
      <c r="AG147" s="63"/>
      <c r="AH147" s="87"/>
      <c r="AI147" s="88"/>
      <c r="AJ147" s="89"/>
      <c r="AK147" s="224"/>
    </row>
    <row r="148" spans="2:37" s="60" customFormat="1" ht="14.1" hidden="1" customHeight="1">
      <c r="B148" s="1"/>
      <c r="C148" s="26"/>
      <c r="D148" s="26"/>
      <c r="E148" s="26"/>
      <c r="F148" s="26"/>
      <c r="G148" s="26"/>
      <c r="H148" s="26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61"/>
      <c r="AC148" s="37"/>
      <c r="AD148" s="37"/>
      <c r="AE148" s="62"/>
      <c r="AF148" s="86"/>
      <c r="AG148" s="63"/>
      <c r="AH148" s="87"/>
      <c r="AI148" s="88"/>
      <c r="AJ148" s="89"/>
      <c r="AK148" s="224"/>
    </row>
    <row r="149" spans="2:37" s="60" customFormat="1" ht="14.1" hidden="1" customHeight="1">
      <c r="B149" s="1"/>
      <c r="C149" s="26"/>
      <c r="D149" s="26"/>
      <c r="E149" s="26"/>
      <c r="F149" s="26"/>
      <c r="G149" s="26"/>
      <c r="H149" s="26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61"/>
      <c r="AC149" s="37"/>
      <c r="AD149" s="37"/>
      <c r="AE149" s="62"/>
      <c r="AF149" s="86"/>
      <c r="AG149" s="63"/>
      <c r="AH149" s="87"/>
      <c r="AI149" s="88"/>
      <c r="AJ149" s="89"/>
      <c r="AK149" s="224"/>
    </row>
    <row r="150" spans="2:37" s="60" customFormat="1" ht="14.1" hidden="1" customHeight="1">
      <c r="B150" s="1"/>
      <c r="C150" s="26"/>
      <c r="D150" s="26"/>
      <c r="E150" s="26"/>
      <c r="F150" s="26"/>
      <c r="G150" s="26"/>
      <c r="H150" s="26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61"/>
      <c r="AC150" s="37"/>
      <c r="AD150" s="37"/>
      <c r="AE150" s="62"/>
      <c r="AF150" s="86"/>
      <c r="AG150" s="63"/>
      <c r="AH150" s="87"/>
      <c r="AI150" s="88"/>
      <c r="AJ150" s="89"/>
      <c r="AK150" s="224"/>
    </row>
    <row r="151" spans="2:37" s="60" customFormat="1" ht="14.1" hidden="1" customHeight="1">
      <c r="B151" s="1"/>
      <c r="C151" s="26"/>
      <c r="D151" s="26"/>
      <c r="E151" s="26"/>
      <c r="F151" s="26"/>
      <c r="G151" s="26"/>
      <c r="H151" s="26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61"/>
      <c r="AC151" s="37"/>
      <c r="AD151" s="37"/>
      <c r="AE151" s="62"/>
      <c r="AF151" s="86"/>
      <c r="AG151" s="63"/>
      <c r="AH151" s="87"/>
      <c r="AI151" s="88"/>
      <c r="AJ151" s="89"/>
      <c r="AK151" s="224"/>
    </row>
    <row r="152" spans="2:37" s="60" customFormat="1" ht="14.1" hidden="1" customHeight="1">
      <c r="B152" s="1"/>
      <c r="C152" s="26"/>
      <c r="D152" s="26"/>
      <c r="E152" s="26"/>
      <c r="F152" s="26"/>
      <c r="G152" s="26"/>
      <c r="H152" s="26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61"/>
      <c r="AC152" s="37"/>
      <c r="AD152" s="37"/>
      <c r="AE152" s="62"/>
      <c r="AF152" s="86"/>
      <c r="AG152" s="63"/>
      <c r="AH152" s="87"/>
      <c r="AI152" s="88"/>
      <c r="AJ152" s="89"/>
      <c r="AK152" s="224"/>
    </row>
    <row r="153" spans="2:37" s="60" customFormat="1" ht="14.1" hidden="1" customHeight="1">
      <c r="B153" s="1"/>
      <c r="C153" s="26"/>
      <c r="D153" s="26"/>
      <c r="E153" s="26"/>
      <c r="F153" s="26"/>
      <c r="G153" s="26"/>
      <c r="H153" s="26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61"/>
      <c r="AC153" s="37"/>
      <c r="AD153" s="37"/>
      <c r="AE153" s="62"/>
      <c r="AF153" s="86"/>
      <c r="AG153" s="63"/>
      <c r="AH153" s="87"/>
      <c r="AI153" s="88"/>
      <c r="AJ153" s="89"/>
      <c r="AK153" s="224"/>
    </row>
    <row r="154" spans="2:37" s="60" customFormat="1" ht="14.1" hidden="1" customHeight="1">
      <c r="B154" s="1"/>
      <c r="C154" s="26"/>
      <c r="D154" s="26"/>
      <c r="E154" s="26"/>
      <c r="F154" s="26"/>
      <c r="G154" s="26"/>
      <c r="H154" s="26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61"/>
      <c r="AC154" s="37"/>
      <c r="AD154" s="37"/>
      <c r="AE154" s="62"/>
      <c r="AF154" s="86"/>
      <c r="AG154" s="63"/>
      <c r="AH154" s="87"/>
      <c r="AI154" s="88"/>
      <c r="AJ154" s="89"/>
      <c r="AK154" s="224"/>
    </row>
    <row r="155" spans="2:37" s="60" customFormat="1" ht="14.1" hidden="1" customHeight="1">
      <c r="B155" s="1"/>
      <c r="C155" s="26"/>
      <c r="D155" s="26"/>
      <c r="E155" s="26"/>
      <c r="F155" s="26"/>
      <c r="G155" s="26"/>
      <c r="H155" s="26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61"/>
      <c r="AC155" s="37"/>
      <c r="AD155" s="37"/>
      <c r="AE155" s="62"/>
      <c r="AF155" s="86"/>
      <c r="AG155" s="63"/>
      <c r="AH155" s="87"/>
      <c r="AI155" s="88"/>
      <c r="AJ155" s="89"/>
      <c r="AK155" s="224"/>
    </row>
    <row r="156" spans="2:37" s="60" customFormat="1" ht="14.1" hidden="1" customHeight="1">
      <c r="B156" s="1"/>
      <c r="C156" s="26"/>
      <c r="D156" s="26"/>
      <c r="E156" s="26"/>
      <c r="F156" s="26"/>
      <c r="G156" s="26"/>
      <c r="H156" s="26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61"/>
      <c r="AC156" s="37"/>
      <c r="AD156" s="37"/>
      <c r="AE156" s="62"/>
      <c r="AF156" s="86"/>
      <c r="AG156" s="63"/>
      <c r="AH156" s="87"/>
      <c r="AI156" s="88"/>
      <c r="AJ156" s="89"/>
      <c r="AK156" s="224"/>
    </row>
    <row r="157" spans="2:37" s="60" customFormat="1" ht="14.1" hidden="1" customHeight="1">
      <c r="B157" s="1"/>
      <c r="C157" s="26"/>
      <c r="D157" s="26"/>
      <c r="E157" s="26"/>
      <c r="F157" s="26"/>
      <c r="G157" s="26"/>
      <c r="H157" s="26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61"/>
      <c r="AC157" s="37"/>
      <c r="AD157" s="37"/>
      <c r="AE157" s="62"/>
      <c r="AF157" s="86"/>
      <c r="AG157" s="63"/>
      <c r="AH157" s="87"/>
      <c r="AI157" s="88"/>
      <c r="AJ157" s="89"/>
      <c r="AK157" s="224"/>
    </row>
    <row r="158" spans="2:37" s="60" customFormat="1" ht="14.1" hidden="1" customHeight="1">
      <c r="B158" s="1"/>
      <c r="C158" s="26"/>
      <c r="D158" s="26"/>
      <c r="E158" s="26"/>
      <c r="F158" s="26"/>
      <c r="G158" s="26"/>
      <c r="H158" s="26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61"/>
      <c r="AC158" s="37"/>
      <c r="AD158" s="37"/>
      <c r="AE158" s="62"/>
      <c r="AF158" s="86"/>
      <c r="AG158" s="63"/>
      <c r="AH158" s="87"/>
      <c r="AI158" s="88"/>
      <c r="AJ158" s="89"/>
      <c r="AK158" s="224"/>
    </row>
    <row r="159" spans="2:37" s="60" customFormat="1" ht="14.1" hidden="1" customHeight="1">
      <c r="B159" s="1"/>
      <c r="C159" s="26"/>
      <c r="D159" s="26"/>
      <c r="E159" s="26"/>
      <c r="F159" s="26"/>
      <c r="G159" s="26"/>
      <c r="H159" s="26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61"/>
      <c r="AC159" s="37"/>
      <c r="AD159" s="37"/>
      <c r="AE159" s="62"/>
      <c r="AF159" s="86"/>
      <c r="AG159" s="63"/>
      <c r="AH159" s="87"/>
      <c r="AI159" s="88"/>
      <c r="AJ159" s="89"/>
      <c r="AK159" s="224"/>
    </row>
    <row r="160" spans="2:37" s="60" customFormat="1" ht="14.1" hidden="1" customHeight="1">
      <c r="B160" s="1"/>
      <c r="C160" s="26"/>
      <c r="D160" s="26"/>
      <c r="E160" s="26"/>
      <c r="F160" s="26"/>
      <c r="G160" s="26"/>
      <c r="H160" s="26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61"/>
      <c r="AC160" s="37"/>
      <c r="AD160" s="37"/>
      <c r="AE160" s="62"/>
      <c r="AF160" s="86"/>
      <c r="AG160" s="63"/>
      <c r="AH160" s="87"/>
      <c r="AI160" s="88"/>
      <c r="AJ160" s="89"/>
      <c r="AK160" s="224"/>
    </row>
    <row r="161" spans="1:39" s="60" customFormat="1" ht="14.1" hidden="1" customHeight="1">
      <c r="B161" s="1"/>
      <c r="C161" s="26"/>
      <c r="D161" s="26"/>
      <c r="E161" s="26"/>
      <c r="F161" s="26"/>
      <c r="G161" s="26"/>
      <c r="H161" s="26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61"/>
      <c r="AC161" s="37"/>
      <c r="AD161" s="37"/>
      <c r="AE161" s="62"/>
      <c r="AF161" s="86"/>
      <c r="AG161" s="63"/>
      <c r="AH161" s="87"/>
      <c r="AI161" s="88"/>
      <c r="AJ161" s="89"/>
      <c r="AK161" s="224"/>
    </row>
    <row r="162" spans="1:39" s="60" customFormat="1" ht="14.1" hidden="1" customHeight="1">
      <c r="B162" s="1"/>
      <c r="C162" s="26"/>
      <c r="D162" s="26"/>
      <c r="E162" s="26"/>
      <c r="F162" s="26"/>
      <c r="G162" s="26"/>
      <c r="H162" s="26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61"/>
      <c r="AC162" s="37"/>
      <c r="AD162" s="37"/>
      <c r="AE162" s="62"/>
      <c r="AF162" s="86"/>
      <c r="AG162" s="63"/>
      <c r="AH162" s="87"/>
      <c r="AI162" s="88"/>
      <c r="AJ162" s="89"/>
      <c r="AK162" s="224"/>
    </row>
    <row r="163" spans="1:39" s="60" customFormat="1" ht="14.1" hidden="1" customHeight="1">
      <c r="B163" s="1"/>
      <c r="C163" s="26"/>
      <c r="D163" s="26"/>
      <c r="E163" s="26"/>
      <c r="F163" s="26"/>
      <c r="G163" s="26"/>
      <c r="H163" s="26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61"/>
      <c r="AC163" s="37"/>
      <c r="AD163" s="37"/>
      <c r="AE163" s="62"/>
      <c r="AF163" s="86"/>
      <c r="AG163" s="63"/>
      <c r="AH163" s="87"/>
      <c r="AI163" s="88"/>
      <c r="AJ163" s="89"/>
      <c r="AK163" s="224"/>
    </row>
    <row r="164" spans="1:39" s="60" customFormat="1" ht="14.1" hidden="1" customHeight="1">
      <c r="B164" s="1"/>
      <c r="C164" s="26"/>
      <c r="D164" s="26"/>
      <c r="E164" s="26"/>
      <c r="F164" s="26"/>
      <c r="G164" s="26"/>
      <c r="H164" s="26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61"/>
      <c r="AC164" s="37"/>
      <c r="AD164" s="37"/>
      <c r="AE164" s="62"/>
      <c r="AF164" s="86"/>
      <c r="AG164" s="63"/>
      <c r="AH164" s="87"/>
      <c r="AI164" s="88"/>
      <c r="AJ164" s="89"/>
      <c r="AK164" s="224"/>
    </row>
    <row r="165" spans="1:39" s="60" customFormat="1" ht="14.1" hidden="1" customHeight="1">
      <c r="B165" s="1"/>
      <c r="C165" s="26"/>
      <c r="D165" s="26"/>
      <c r="E165" s="26"/>
      <c r="F165" s="26"/>
      <c r="G165" s="26"/>
      <c r="H165" s="26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61"/>
      <c r="AC165" s="37"/>
      <c r="AD165" s="37"/>
      <c r="AE165" s="62"/>
      <c r="AF165" s="86"/>
      <c r="AG165" s="63"/>
      <c r="AH165" s="87"/>
      <c r="AI165" s="88"/>
      <c r="AJ165" s="89"/>
      <c r="AK165" s="224"/>
    </row>
    <row r="166" spans="1:39" s="60" customFormat="1" ht="14.1" hidden="1" customHeight="1">
      <c r="B166" s="1"/>
      <c r="C166" s="26"/>
      <c r="D166" s="26"/>
      <c r="E166" s="26"/>
      <c r="F166" s="26"/>
      <c r="G166" s="26"/>
      <c r="H166" s="26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61"/>
      <c r="AC166" s="37"/>
      <c r="AD166" s="37"/>
      <c r="AE166" s="62"/>
      <c r="AF166" s="86"/>
      <c r="AG166" s="63"/>
      <c r="AH166" s="87"/>
      <c r="AI166" s="88"/>
      <c r="AJ166" s="89"/>
      <c r="AK166" s="224"/>
    </row>
    <row r="167" spans="1:39" s="60" customFormat="1" ht="14.1" hidden="1" customHeight="1">
      <c r="B167" s="1"/>
      <c r="C167" s="26"/>
      <c r="D167" s="26"/>
      <c r="E167" s="26"/>
      <c r="F167" s="26"/>
      <c r="G167" s="26"/>
      <c r="H167" s="26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61"/>
      <c r="AC167" s="37"/>
      <c r="AD167" s="37"/>
      <c r="AE167" s="62"/>
      <c r="AF167" s="86"/>
      <c r="AG167" s="63"/>
      <c r="AH167" s="87"/>
      <c r="AI167" s="88"/>
      <c r="AJ167" s="89"/>
      <c r="AK167" s="224"/>
    </row>
    <row r="168" spans="1:39" s="60" customFormat="1" ht="14.1" hidden="1" customHeight="1">
      <c r="B168" s="1"/>
      <c r="C168" s="26"/>
      <c r="D168" s="26"/>
      <c r="E168" s="26"/>
      <c r="F168" s="26"/>
      <c r="G168" s="26"/>
      <c r="H168" s="26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61"/>
      <c r="AC168" s="37"/>
      <c r="AD168" s="37"/>
      <c r="AE168" s="62"/>
      <c r="AF168" s="86"/>
      <c r="AG168" s="63"/>
      <c r="AH168" s="87"/>
      <c r="AI168" s="88"/>
      <c r="AJ168" s="89"/>
      <c r="AK168" s="224"/>
    </row>
    <row r="169" spans="1:39" s="60" customFormat="1" ht="14.1" hidden="1" customHeight="1">
      <c r="B169" s="1"/>
      <c r="C169" s="26"/>
      <c r="D169" s="26"/>
      <c r="E169" s="26"/>
      <c r="F169" s="26"/>
      <c r="G169" s="26"/>
      <c r="H169" s="26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61"/>
      <c r="AC169" s="37"/>
      <c r="AD169" s="37"/>
      <c r="AE169" s="62"/>
      <c r="AF169" s="86"/>
      <c r="AG169" s="63"/>
      <c r="AH169" s="87"/>
      <c r="AI169" s="88"/>
      <c r="AJ169" s="89"/>
      <c r="AK169" s="224"/>
    </row>
    <row r="170" spans="1:39" s="60" customFormat="1" ht="14.1" hidden="1" customHeight="1">
      <c r="B170" s="1"/>
      <c r="C170" s="26"/>
      <c r="D170" s="26"/>
      <c r="E170" s="26"/>
      <c r="F170" s="26"/>
      <c r="G170" s="26"/>
      <c r="H170" s="26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61"/>
      <c r="AC170" s="37"/>
      <c r="AD170" s="37"/>
      <c r="AE170" s="62"/>
      <c r="AF170" s="86"/>
      <c r="AG170" s="63"/>
      <c r="AH170" s="87"/>
      <c r="AI170" s="88"/>
      <c r="AJ170" s="89"/>
      <c r="AK170" s="224"/>
    </row>
    <row r="171" spans="1:39" s="15" customFormat="1" ht="14.1" hidden="1" customHeight="1">
      <c r="A171" s="1"/>
      <c r="B171" s="1"/>
      <c r="C171" s="26"/>
      <c r="D171" s="26"/>
      <c r="E171" s="26"/>
      <c r="F171" s="26"/>
      <c r="G171" s="26"/>
      <c r="H171" s="26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4"/>
      <c r="AC171" s="26"/>
      <c r="AD171" s="26"/>
      <c r="AE171" s="38"/>
      <c r="AF171" s="3"/>
      <c r="AG171" s="4"/>
      <c r="AH171" s="5"/>
      <c r="AI171" s="6"/>
      <c r="AJ171" s="7"/>
      <c r="AK171" s="1"/>
      <c r="AL171" s="1"/>
    </row>
    <row r="172" spans="1:39" ht="14.1" hidden="1" customHeight="1">
      <c r="AK172" s="1"/>
      <c r="AL172" s="1"/>
    </row>
    <row r="173" spans="1:39" s="26" customFormat="1" ht="14.1" hidden="1" customHeight="1">
      <c r="A173" s="1"/>
      <c r="B173" s="1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E173" s="38"/>
      <c r="AF173" s="3"/>
      <c r="AG173" s="4"/>
      <c r="AH173" s="5"/>
      <c r="AI173" s="6"/>
      <c r="AJ173" s="7"/>
      <c r="AK173" s="4"/>
      <c r="AL173"/>
      <c r="AM173"/>
    </row>
    <row r="174" spans="1:39" s="26" customFormat="1" ht="14.1" hidden="1" customHeight="1">
      <c r="A174" s="1"/>
      <c r="B174" s="1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E174" s="38"/>
      <c r="AF174" s="3"/>
      <c r="AG174" s="4"/>
      <c r="AH174" s="5"/>
      <c r="AI174" s="6"/>
      <c r="AJ174" s="7"/>
      <c r="AK174" s="4"/>
      <c r="AL174"/>
      <c r="AM174"/>
    </row>
    <row r="175" spans="1:39" s="26" customFormat="1" ht="15.75" hidden="1" customHeight="1">
      <c r="A175" s="1"/>
      <c r="B175" s="1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E175" s="38"/>
      <c r="AF175" s="3"/>
      <c r="AG175" s="4"/>
      <c r="AH175" s="5"/>
      <c r="AI175" s="6"/>
      <c r="AJ175" s="7"/>
      <c r="AK175" s="4"/>
      <c r="AL175"/>
      <c r="AM175"/>
    </row>
    <row r="176" spans="1:39" s="26" customFormat="1" ht="15.75" hidden="1" customHeight="1">
      <c r="A176" s="1"/>
      <c r="B176" s="1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E176" s="38"/>
      <c r="AF176" s="3"/>
      <c r="AG176" s="4"/>
      <c r="AH176" s="5"/>
      <c r="AI176" s="6"/>
      <c r="AJ176" s="7"/>
      <c r="AK176" s="4"/>
      <c r="AL176"/>
      <c r="AM176"/>
    </row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</sheetData>
  <mergeCells count="7">
    <mergeCell ref="B119:H119"/>
    <mergeCell ref="C46:E46"/>
    <mergeCell ref="F46:H46"/>
    <mergeCell ref="C6:E6"/>
    <mergeCell ref="F6:H6"/>
    <mergeCell ref="C26:E27"/>
    <mergeCell ref="F26:H2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EAB9D-5169-4E85-8841-455C3E4CA6D6}">
  <dimension ref="A1:U1291"/>
  <sheetViews>
    <sheetView showGridLines="0" showRowColHeaders="0" zoomScaleNormal="100" workbookViewId="0">
      <selection activeCell="I4" sqref="I4"/>
    </sheetView>
  </sheetViews>
  <sheetFormatPr defaultColWidth="0" defaultRowHeight="0" customHeight="1" zeroHeight="1"/>
  <cols>
    <col min="1" max="1" width="5.7109375" style="1" customWidth="1"/>
    <col min="2" max="2" width="60.7109375" style="1" bestFit="1" customWidth="1"/>
    <col min="3" max="3" width="10.140625" style="1" bestFit="1" customWidth="1"/>
    <col min="4" max="4" width="10.42578125" style="1" bestFit="1" customWidth="1"/>
    <col min="5" max="5" width="17.140625" style="1" bestFit="1" customWidth="1"/>
    <col min="6" max="6" width="15.42578125" style="1" bestFit="1" customWidth="1"/>
    <col min="7" max="7" width="8.7109375" bestFit="1" customWidth="1"/>
    <col min="8" max="8" width="14" bestFit="1" customWidth="1"/>
    <col min="9" max="9" width="24.140625" bestFit="1" customWidth="1"/>
    <col min="10" max="10" width="16" hidden="1" customWidth="1"/>
    <col min="11" max="11" width="20" hidden="1" customWidth="1"/>
    <col min="12" max="12" width="17.28515625" hidden="1" customWidth="1"/>
    <col min="13" max="13" width="10.5703125" hidden="1" customWidth="1"/>
    <col min="14" max="14" width="23.42578125" hidden="1" customWidth="1"/>
    <col min="15" max="15" width="26.140625" hidden="1" customWidth="1"/>
    <col min="16" max="16" width="12.140625" hidden="1" customWidth="1"/>
    <col min="17" max="18" width="7.7109375" hidden="1" customWidth="1"/>
    <col min="19" max="20" width="9.140625" hidden="1" customWidth="1"/>
    <col min="21" max="21" width="7.7109375" hidden="1" customWidth="1"/>
    <col min="22" max="16384" width="9.140625" hidden="1"/>
  </cols>
  <sheetData>
    <row r="1" spans="2:16" ht="29.25" customHeight="1">
      <c r="B1" s="22" t="s">
        <v>32</v>
      </c>
      <c r="C1" s="22"/>
      <c r="D1" s="22"/>
      <c r="E1" s="22"/>
      <c r="F1" s="22"/>
    </row>
    <row r="2" spans="2:16" ht="8.25" customHeight="1">
      <c r="B2" s="422"/>
      <c r="C2" s="422"/>
      <c r="D2" s="422"/>
      <c r="E2" s="422"/>
      <c r="F2" s="422"/>
    </row>
    <row r="3" spans="2:16" ht="15.75">
      <c r="B3" s="65" t="s">
        <v>1005</v>
      </c>
      <c r="C3" s="65"/>
      <c r="D3" s="65"/>
      <c r="E3" s="65"/>
      <c r="F3" s="65"/>
    </row>
    <row r="4" spans="2:16" ht="15.75">
      <c r="B4" s="65"/>
      <c r="C4" s="65"/>
      <c r="D4" s="65"/>
      <c r="E4" s="65"/>
      <c r="F4" s="65"/>
    </row>
    <row r="5" spans="2:16" ht="15.75">
      <c r="B5" s="65"/>
      <c r="C5" s="65"/>
      <c r="D5" s="65"/>
      <c r="E5" s="65"/>
      <c r="F5" s="65"/>
    </row>
    <row r="6" spans="2:16" ht="15.75">
      <c r="B6" s="65"/>
      <c r="C6" s="65"/>
      <c r="D6" s="65"/>
      <c r="E6" s="65"/>
      <c r="F6" s="65"/>
    </row>
    <row r="7" spans="2:16" ht="15.75">
      <c r="B7" s="1337" t="s">
        <v>1086</v>
      </c>
      <c r="C7" s="1337"/>
      <c r="D7" s="1337"/>
      <c r="E7" s="1337"/>
      <c r="F7" s="1337"/>
      <c r="G7" s="1337"/>
      <c r="H7" s="1337"/>
      <c r="I7" s="417"/>
      <c r="J7" s="417"/>
      <c r="K7" s="417"/>
      <c r="L7" s="417"/>
      <c r="M7" s="417"/>
      <c r="N7" s="417"/>
      <c r="O7" s="417"/>
      <c r="P7" s="417"/>
    </row>
    <row r="8" spans="2:16" ht="15.75">
      <c r="B8" s="1530" t="s">
        <v>362</v>
      </c>
      <c r="C8" s="1530"/>
      <c r="D8" s="1530"/>
      <c r="E8" s="1530"/>
      <c r="F8" s="1530"/>
      <c r="G8" s="1530"/>
      <c r="H8" s="1530"/>
      <c r="I8" s="417"/>
      <c r="J8" s="417"/>
      <c r="K8" s="417"/>
      <c r="L8" s="417"/>
      <c r="M8" s="417"/>
      <c r="N8" s="417"/>
      <c r="O8" s="417"/>
      <c r="P8" s="417"/>
    </row>
    <row r="9" spans="2:16" ht="15.75">
      <c r="B9" s="1027"/>
      <c r="C9" s="1200">
        <v>2023</v>
      </c>
      <c r="D9" s="1200"/>
      <c r="E9" s="1200"/>
      <c r="F9" s="1200">
        <v>2022</v>
      </c>
      <c r="G9" s="1200"/>
      <c r="H9" s="1200"/>
      <c r="I9" s="417"/>
      <c r="J9" s="417"/>
      <c r="K9" s="417"/>
      <c r="L9" s="417"/>
      <c r="M9" s="417"/>
      <c r="N9" s="417"/>
      <c r="O9" s="417"/>
      <c r="P9" s="417"/>
    </row>
    <row r="10" spans="2:16" ht="16.5" thickBot="1">
      <c r="B10" s="1028" t="s">
        <v>1087</v>
      </c>
      <c r="C10" s="1531">
        <v>28531858</v>
      </c>
      <c r="D10" s="1532"/>
      <c r="E10" s="1533"/>
      <c r="F10" s="1534">
        <v>26503137</v>
      </c>
      <c r="G10" s="1532"/>
      <c r="H10" s="1535"/>
      <c r="I10" s="417"/>
      <c r="J10" s="417"/>
      <c r="K10" s="417"/>
      <c r="L10" s="417"/>
      <c r="M10" s="417"/>
      <c r="N10" s="417"/>
      <c r="O10" s="417"/>
      <c r="P10" s="417"/>
    </row>
    <row r="11" spans="2:16" ht="16.5" thickBot="1">
      <c r="B11" s="1028" t="s">
        <v>1088</v>
      </c>
      <c r="C11" s="1521">
        <v>3569838</v>
      </c>
      <c r="D11" s="1522"/>
      <c r="E11" s="1523"/>
      <c r="F11" s="1524">
        <v>3138784</v>
      </c>
      <c r="G11" s="1522"/>
      <c r="H11" s="1529"/>
      <c r="I11" s="417"/>
      <c r="J11" s="417"/>
      <c r="K11" s="417"/>
      <c r="L11" s="417"/>
      <c r="M11" s="417"/>
      <c r="N11" s="417"/>
      <c r="O11" s="417"/>
      <c r="P11" s="417"/>
    </row>
    <row r="12" spans="2:16" ht="16.5" thickBot="1">
      <c r="B12" s="1031" t="s">
        <v>1089</v>
      </c>
      <c r="C12" s="1521">
        <v>1563747</v>
      </c>
      <c r="D12" s="1522"/>
      <c r="E12" s="1523"/>
      <c r="F12" s="1524">
        <v>1410566</v>
      </c>
      <c r="G12" s="1522"/>
      <c r="H12" s="1523"/>
      <c r="I12" s="417"/>
      <c r="J12" s="417"/>
      <c r="K12" s="417"/>
      <c r="L12" s="417"/>
      <c r="M12" s="417"/>
      <c r="N12" s="417"/>
      <c r="O12" s="417"/>
      <c r="P12" s="417"/>
    </row>
    <row r="13" spans="2:16" ht="27.75" thickBot="1">
      <c r="B13" s="1032" t="s">
        <v>1090</v>
      </c>
      <c r="C13" s="1033" t="s">
        <v>1091</v>
      </c>
      <c r="D13" s="1034" t="s">
        <v>1092</v>
      </c>
      <c r="E13" s="1035" t="s">
        <v>1093</v>
      </c>
      <c r="F13" s="1036" t="s">
        <v>1091</v>
      </c>
      <c r="G13" s="1034" t="s">
        <v>1092</v>
      </c>
      <c r="H13" s="1037" t="s">
        <v>1093</v>
      </c>
      <c r="I13" s="417"/>
      <c r="J13" s="417"/>
      <c r="K13" s="417"/>
      <c r="L13" s="417"/>
      <c r="M13" s="417"/>
      <c r="N13" s="417"/>
      <c r="O13" s="417"/>
      <c r="P13" s="417"/>
    </row>
    <row r="14" spans="2:16" ht="16.5" thickBot="1">
      <c r="B14" s="1028" t="s">
        <v>1094</v>
      </c>
      <c r="C14" s="1029">
        <v>240515</v>
      </c>
      <c r="D14" s="1038">
        <v>0.15379999999999999</v>
      </c>
      <c r="E14" s="1039">
        <v>8.3999999999999995E-3</v>
      </c>
      <c r="F14" s="1030">
        <v>225448</v>
      </c>
      <c r="G14" s="1038">
        <v>0.1598</v>
      </c>
      <c r="H14" s="1039">
        <v>8.5000000000000006E-3</v>
      </c>
      <c r="I14" s="417"/>
      <c r="J14" s="417"/>
      <c r="K14" s="417"/>
      <c r="L14" s="417"/>
      <c r="M14" s="417"/>
      <c r="N14" s="417"/>
      <c r="O14" s="417"/>
      <c r="P14" s="417"/>
    </row>
    <row r="15" spans="2:16" ht="16.5" thickBot="1">
      <c r="B15" s="1028" t="s">
        <v>1095</v>
      </c>
      <c r="C15" s="1029">
        <v>199247</v>
      </c>
      <c r="D15" s="1038">
        <v>0.12740000000000001</v>
      </c>
      <c r="E15" s="1039">
        <v>7.0000000000000001E-3</v>
      </c>
      <c r="F15" s="1030">
        <v>178380</v>
      </c>
      <c r="G15" s="1038">
        <v>0.1265</v>
      </c>
      <c r="H15" s="1039">
        <v>6.7000000000000002E-3</v>
      </c>
      <c r="I15" s="417"/>
      <c r="J15" s="417"/>
      <c r="K15" s="417"/>
      <c r="L15" s="417"/>
      <c r="M15" s="417"/>
      <c r="N15" s="417"/>
      <c r="O15" s="417"/>
      <c r="P15" s="417"/>
    </row>
    <row r="16" spans="2:16" ht="16.5" thickBot="1">
      <c r="B16" s="1028" t="s">
        <v>1096</v>
      </c>
      <c r="C16" s="1029">
        <v>56725</v>
      </c>
      <c r="D16" s="1038">
        <v>3.6299999999999999E-2</v>
      </c>
      <c r="E16" s="1039">
        <v>2E-3</v>
      </c>
      <c r="F16" s="1030">
        <v>53438</v>
      </c>
      <c r="G16" s="1038">
        <v>3.7900000000000003E-2</v>
      </c>
      <c r="H16" s="1039">
        <v>2E-3</v>
      </c>
      <c r="I16" s="417"/>
      <c r="J16" s="417"/>
      <c r="K16" s="417"/>
      <c r="L16" s="417"/>
      <c r="M16" s="417"/>
      <c r="N16" s="417"/>
      <c r="O16" s="417"/>
      <c r="P16" s="417"/>
    </row>
    <row r="17" spans="2:16" ht="16.5" thickBot="1">
      <c r="B17" s="1028" t="s">
        <v>1097</v>
      </c>
      <c r="C17" s="1029">
        <v>123089</v>
      </c>
      <c r="D17" s="1038">
        <v>7.8700000000000006E-2</v>
      </c>
      <c r="E17" s="1039">
        <v>4.3E-3</v>
      </c>
      <c r="F17" s="1030">
        <v>104037</v>
      </c>
      <c r="G17" s="1038">
        <v>7.3800000000000004E-2</v>
      </c>
      <c r="H17" s="1039">
        <v>3.8999999999999998E-3</v>
      </c>
      <c r="I17" s="417"/>
      <c r="J17" s="417"/>
      <c r="K17" s="417"/>
      <c r="L17" s="417"/>
      <c r="M17" s="417"/>
      <c r="N17" s="417"/>
      <c r="O17" s="417"/>
      <c r="P17" s="417"/>
    </row>
    <row r="18" spans="2:16" ht="16.5" thickBot="1">
      <c r="B18" s="1028" t="s">
        <v>1098</v>
      </c>
      <c r="C18" s="1029">
        <v>25804</v>
      </c>
      <c r="D18" s="1038">
        <v>1.6500000000000001E-2</v>
      </c>
      <c r="E18" s="1039">
        <v>8.9999999999999998E-4</v>
      </c>
      <c r="F18" s="1030">
        <v>61665</v>
      </c>
      <c r="G18" s="1038">
        <v>4.3700000000000003E-2</v>
      </c>
      <c r="H18" s="1039">
        <v>2.3E-3</v>
      </c>
      <c r="I18" s="417"/>
      <c r="J18" s="417"/>
      <c r="K18" s="417"/>
      <c r="L18" s="417"/>
      <c r="M18" s="417"/>
      <c r="N18" s="417"/>
      <c r="O18" s="417"/>
      <c r="P18" s="417"/>
    </row>
    <row r="19" spans="2:16" ht="16.5" thickBot="1">
      <c r="B19" s="1028" t="s">
        <v>1099</v>
      </c>
      <c r="C19" s="1029">
        <v>1701</v>
      </c>
      <c r="D19" s="1038">
        <v>1.1000000000000001E-3</v>
      </c>
      <c r="E19" s="1039">
        <v>1E-4</v>
      </c>
      <c r="F19" s="1030">
        <v>1409</v>
      </c>
      <c r="G19" s="1038">
        <v>1E-3</v>
      </c>
      <c r="H19" s="1039">
        <v>1E-4</v>
      </c>
      <c r="I19" s="417"/>
      <c r="J19" s="417"/>
      <c r="K19" s="417"/>
      <c r="L19" s="417"/>
      <c r="M19" s="417"/>
      <c r="N19" s="417"/>
      <c r="O19" s="417"/>
      <c r="P19" s="417"/>
    </row>
    <row r="20" spans="2:16" ht="16.5" thickBot="1">
      <c r="B20" s="1028" t="s">
        <v>1100</v>
      </c>
      <c r="C20" s="1040">
        <v>0</v>
      </c>
      <c r="D20" s="1038">
        <v>0</v>
      </c>
      <c r="E20" s="1039">
        <v>0</v>
      </c>
      <c r="F20" s="1041">
        <v>136</v>
      </c>
      <c r="G20" s="1038">
        <v>1E-4</v>
      </c>
      <c r="H20" s="1039">
        <v>0</v>
      </c>
      <c r="I20" s="417"/>
      <c r="J20" s="417"/>
      <c r="K20" s="417"/>
      <c r="L20" s="417"/>
      <c r="M20" s="417"/>
      <c r="N20" s="417"/>
      <c r="O20" s="417"/>
      <c r="P20" s="417"/>
    </row>
    <row r="21" spans="2:16" ht="16.5" thickBot="1">
      <c r="B21" s="1028" t="s">
        <v>1101</v>
      </c>
      <c r="C21" s="1029">
        <v>8675</v>
      </c>
      <c r="D21" s="1038">
        <v>5.4999999999999997E-3</v>
      </c>
      <c r="E21" s="1039">
        <v>2.9999999999999997E-4</v>
      </c>
      <c r="F21" s="1030">
        <v>8737</v>
      </c>
      <c r="G21" s="1038">
        <v>6.1999999999999998E-3</v>
      </c>
      <c r="H21" s="1039">
        <v>2.9999999999999997E-4</v>
      </c>
      <c r="I21" s="417"/>
      <c r="J21" s="417"/>
      <c r="K21" s="417"/>
      <c r="L21" s="417"/>
      <c r="M21" s="417"/>
      <c r="N21" s="417"/>
      <c r="O21" s="417"/>
      <c r="P21" s="417"/>
    </row>
    <row r="22" spans="2:16" ht="16.5" thickBot="1">
      <c r="B22" s="1028" t="s">
        <v>1102</v>
      </c>
      <c r="C22" s="1029">
        <v>6799</v>
      </c>
      <c r="D22" s="1038">
        <v>4.3E-3</v>
      </c>
      <c r="E22" s="1039">
        <v>2.0000000000000001E-4</v>
      </c>
      <c r="F22" s="1030">
        <v>6116</v>
      </c>
      <c r="G22" s="1038">
        <v>4.3E-3</v>
      </c>
      <c r="H22" s="1039">
        <v>2.0000000000000001E-4</v>
      </c>
      <c r="I22" s="417"/>
      <c r="J22" s="417"/>
      <c r="K22" s="417"/>
      <c r="L22" s="417"/>
      <c r="M22" s="417"/>
      <c r="N22" s="417"/>
      <c r="O22" s="417"/>
      <c r="P22" s="417"/>
    </row>
    <row r="23" spans="2:16" ht="16.5" thickBot="1">
      <c r="B23" s="1028" t="s">
        <v>1103</v>
      </c>
      <c r="C23" s="1029">
        <v>190690</v>
      </c>
      <c r="D23" s="1038">
        <v>0.12189999999999999</v>
      </c>
      <c r="E23" s="1039">
        <v>6.7000000000000002E-3</v>
      </c>
      <c r="F23" s="1030">
        <v>171146</v>
      </c>
      <c r="G23" s="1038">
        <v>0.12130000000000001</v>
      </c>
      <c r="H23" s="1039">
        <v>6.4999999999999997E-3</v>
      </c>
      <c r="I23" s="417"/>
      <c r="J23" s="417"/>
      <c r="K23" s="417"/>
      <c r="L23" s="417"/>
      <c r="M23" s="417"/>
      <c r="N23" s="417"/>
      <c r="O23" s="417"/>
      <c r="P23" s="417"/>
    </row>
    <row r="24" spans="2:16" ht="16.5" thickBot="1">
      <c r="B24" s="1028" t="s">
        <v>1104</v>
      </c>
      <c r="C24" s="1042">
        <v>48780</v>
      </c>
      <c r="D24" s="1043">
        <v>3.1199999999999999E-2</v>
      </c>
      <c r="E24" s="1039">
        <v>1.6999999999999999E-3</v>
      </c>
      <c r="F24" s="1044">
        <v>26087</v>
      </c>
      <c r="G24" s="1043">
        <v>1.8499999999999999E-2</v>
      </c>
      <c r="H24" s="1039">
        <v>1E-3</v>
      </c>
      <c r="I24" s="417"/>
      <c r="J24" s="417"/>
      <c r="K24" s="417"/>
      <c r="L24" s="417"/>
      <c r="M24" s="417"/>
      <c r="N24" s="417"/>
      <c r="O24" s="417"/>
      <c r="P24" s="417"/>
    </row>
    <row r="25" spans="2:16" ht="16.5" thickBot="1">
      <c r="B25" s="1045" t="s">
        <v>1105</v>
      </c>
      <c r="C25" s="1046">
        <v>902025</v>
      </c>
      <c r="D25" s="1047">
        <v>0.57669999999999999</v>
      </c>
      <c r="E25" s="1048">
        <v>3.1600000000000003E-2</v>
      </c>
      <c r="F25" s="615">
        <v>836599</v>
      </c>
      <c r="G25" s="1047">
        <v>0.59309999999999996</v>
      </c>
      <c r="H25" s="1048">
        <v>3.15E-2</v>
      </c>
      <c r="I25" s="417"/>
      <c r="J25" s="417"/>
      <c r="K25" s="417"/>
      <c r="L25" s="417"/>
      <c r="M25" s="417"/>
      <c r="N25" s="417"/>
      <c r="O25" s="417"/>
      <c r="P25" s="417"/>
    </row>
    <row r="26" spans="2:16" ht="27.75" thickBot="1">
      <c r="B26" s="1032" t="s">
        <v>1106</v>
      </c>
      <c r="C26" s="1033" t="s">
        <v>1091</v>
      </c>
      <c r="D26" s="1034" t="s">
        <v>1107</v>
      </c>
      <c r="E26" s="1035" t="s">
        <v>1093</v>
      </c>
      <c r="F26" s="1036" t="s">
        <v>1091</v>
      </c>
      <c r="G26" s="1034" t="s">
        <v>1107</v>
      </c>
      <c r="H26" s="1037" t="s">
        <v>1093</v>
      </c>
      <c r="I26" s="417"/>
      <c r="J26" s="417"/>
      <c r="K26" s="417"/>
      <c r="L26" s="417"/>
      <c r="M26" s="417"/>
      <c r="N26" s="417"/>
      <c r="O26" s="417"/>
      <c r="P26" s="417"/>
    </row>
    <row r="27" spans="2:16" ht="16.5" thickBot="1">
      <c r="B27" s="1028" t="s">
        <v>1099</v>
      </c>
      <c r="C27" s="1029">
        <v>6327</v>
      </c>
      <c r="D27" s="1038">
        <v>1.8E-3</v>
      </c>
      <c r="E27" s="1039">
        <v>2.0000000000000001E-4</v>
      </c>
      <c r="F27" s="1030">
        <v>4977</v>
      </c>
      <c r="G27" s="1038">
        <v>1.6000000000000001E-3</v>
      </c>
      <c r="H27" s="1039">
        <v>2.0000000000000001E-4</v>
      </c>
      <c r="I27" s="417"/>
      <c r="J27" s="417"/>
      <c r="K27" s="417"/>
      <c r="L27" s="417"/>
      <c r="M27" s="417"/>
      <c r="N27" s="417"/>
      <c r="O27" s="417"/>
      <c r="P27" s="417"/>
    </row>
    <row r="28" spans="2:16" ht="16.5" thickBot="1">
      <c r="B28" s="1028" t="s">
        <v>1100</v>
      </c>
      <c r="C28" s="1029">
        <v>9953</v>
      </c>
      <c r="D28" s="1038">
        <v>2.8E-3</v>
      </c>
      <c r="E28" s="1039">
        <v>2.9999999999999997E-4</v>
      </c>
      <c r="F28" s="1030">
        <v>9753</v>
      </c>
      <c r="G28" s="1038">
        <v>3.0999999999999999E-3</v>
      </c>
      <c r="H28" s="1039">
        <v>4.0000000000000002E-4</v>
      </c>
      <c r="I28" s="417"/>
      <c r="J28" s="417"/>
      <c r="K28" s="417"/>
      <c r="L28" s="417"/>
      <c r="M28" s="417"/>
      <c r="N28" s="417"/>
      <c r="O28" s="417"/>
      <c r="P28" s="417"/>
    </row>
    <row r="29" spans="2:16" ht="16.5" thickBot="1">
      <c r="B29" s="1028" t="s">
        <v>1108</v>
      </c>
      <c r="C29" s="1040">
        <v>815</v>
      </c>
      <c r="D29" s="1038">
        <v>2.0000000000000001E-4</v>
      </c>
      <c r="E29" s="1039">
        <v>0</v>
      </c>
      <c r="F29" s="1041">
        <v>853</v>
      </c>
      <c r="G29" s="1038">
        <v>2.9999999999999997E-4</v>
      </c>
      <c r="H29" s="1039">
        <v>0</v>
      </c>
      <c r="I29" s="417"/>
      <c r="J29" s="417"/>
      <c r="K29" s="417"/>
      <c r="L29" s="417"/>
      <c r="M29" s="417"/>
      <c r="N29" s="417"/>
      <c r="O29" s="417"/>
      <c r="P29" s="417"/>
    </row>
    <row r="30" spans="2:16" ht="16.5" thickBot="1">
      <c r="B30" s="1028" t="s">
        <v>24</v>
      </c>
      <c r="C30" s="1029">
        <v>6105</v>
      </c>
      <c r="D30" s="1038">
        <v>1.6999999999999999E-3</v>
      </c>
      <c r="E30" s="1039">
        <v>2.0000000000000001E-4</v>
      </c>
      <c r="F30" s="1030">
        <v>8970</v>
      </c>
      <c r="G30" s="1038">
        <v>2.8999999999999998E-3</v>
      </c>
      <c r="H30" s="1039">
        <v>2.9999999999999997E-4</v>
      </c>
      <c r="I30" s="417"/>
      <c r="J30" s="417"/>
      <c r="K30" s="417"/>
      <c r="L30" s="417"/>
      <c r="M30" s="417"/>
      <c r="N30" s="417"/>
      <c r="O30" s="417"/>
      <c r="P30" s="417"/>
    </row>
    <row r="31" spans="2:16" ht="16.5" thickBot="1">
      <c r="B31" s="1049" t="s">
        <v>1109</v>
      </c>
      <c r="C31" s="1050">
        <v>23200</v>
      </c>
      <c r="D31" s="1051">
        <v>6.4999999999999997E-3</v>
      </c>
      <c r="E31" s="1052">
        <v>6.9999999999999999E-4</v>
      </c>
      <c r="F31" s="1053">
        <v>24553</v>
      </c>
      <c r="G31" s="1054">
        <v>7.9000000000000008E-3</v>
      </c>
      <c r="H31" s="1052">
        <v>8.9999999999999998E-4</v>
      </c>
      <c r="I31" s="417"/>
      <c r="J31" s="417"/>
      <c r="K31" s="417"/>
      <c r="L31" s="417"/>
      <c r="M31" s="417"/>
      <c r="N31" s="417"/>
      <c r="O31" s="417"/>
      <c r="P31" s="417"/>
    </row>
    <row r="32" spans="2:16" ht="16.5" thickBot="1">
      <c r="B32" s="1028" t="s">
        <v>1110</v>
      </c>
      <c r="C32" s="1029">
        <v>11705141</v>
      </c>
      <c r="D32" s="1038">
        <v>3.2789000000000001</v>
      </c>
      <c r="E32" s="1039">
        <v>0.41020000000000001</v>
      </c>
      <c r="F32" s="1030">
        <v>10436448</v>
      </c>
      <c r="G32" s="1038">
        <v>3.3250000000000002</v>
      </c>
      <c r="H32" s="1039">
        <v>0.39379999999999998</v>
      </c>
      <c r="I32" s="417"/>
      <c r="J32" s="417"/>
      <c r="K32" s="417"/>
      <c r="L32" s="417"/>
      <c r="M32" s="417"/>
      <c r="N32" s="417"/>
      <c r="O32" s="417"/>
      <c r="P32" s="417"/>
    </row>
    <row r="33" spans="2:16" ht="16.5" thickBot="1">
      <c r="B33" s="1045" t="s">
        <v>1111</v>
      </c>
      <c r="C33" s="1046">
        <v>11728341</v>
      </c>
      <c r="D33" s="1055">
        <v>3.2854000000000001</v>
      </c>
      <c r="E33" s="1048">
        <v>0.41089999999999999</v>
      </c>
      <c r="F33" s="1056">
        <v>10461001</v>
      </c>
      <c r="G33" s="1047">
        <v>3.3329</v>
      </c>
      <c r="H33" s="1048">
        <v>0.3947</v>
      </c>
      <c r="I33" s="417"/>
      <c r="J33" s="417"/>
      <c r="K33" s="417"/>
      <c r="L33" s="417"/>
      <c r="M33" s="417"/>
      <c r="N33" s="417"/>
      <c r="O33" s="417"/>
      <c r="P33" s="417"/>
    </row>
    <row r="34" spans="2:16" ht="27.75" thickBot="1">
      <c r="B34" s="1032" t="s">
        <v>1112</v>
      </c>
      <c r="C34" s="1033" t="s">
        <v>1091</v>
      </c>
      <c r="D34" s="1057" t="s">
        <v>1107</v>
      </c>
      <c r="E34" s="1035" t="s">
        <v>1093</v>
      </c>
      <c r="F34" s="1034" t="s">
        <v>1091</v>
      </c>
      <c r="G34" s="1057" t="s">
        <v>1107</v>
      </c>
      <c r="H34" s="1035" t="s">
        <v>1093</v>
      </c>
      <c r="I34" s="417"/>
      <c r="J34" s="417"/>
      <c r="K34" s="417"/>
      <c r="L34" s="417"/>
      <c r="M34" s="417"/>
      <c r="N34" s="417"/>
      <c r="O34" s="417"/>
      <c r="P34" s="417"/>
    </row>
    <row r="35" spans="2:16" ht="16.5" thickBot="1">
      <c r="B35" s="1028" t="s">
        <v>1113</v>
      </c>
      <c r="C35" s="1042">
        <v>593428</v>
      </c>
      <c r="D35" s="1043">
        <v>0.16619999999999999</v>
      </c>
      <c r="E35" s="1043">
        <v>2.0799999999999999E-2</v>
      </c>
      <c r="F35" s="1044">
        <v>268261</v>
      </c>
      <c r="G35" s="1043">
        <v>8.5500000000000007E-2</v>
      </c>
      <c r="H35" s="1043">
        <v>1.01E-2</v>
      </c>
      <c r="I35" s="417"/>
      <c r="J35" s="417"/>
      <c r="K35" s="417"/>
      <c r="L35" s="417"/>
      <c r="M35" s="417"/>
      <c r="N35" s="417"/>
      <c r="O35" s="417"/>
      <c r="P35" s="417"/>
    </row>
    <row r="36" spans="2:16" ht="16.5" thickBot="1">
      <c r="B36" s="1028" t="s">
        <v>1114</v>
      </c>
      <c r="C36" s="1042">
        <v>159292</v>
      </c>
      <c r="D36" s="1043">
        <v>4.4600000000000001E-2</v>
      </c>
      <c r="E36" s="1043">
        <v>5.5999999999999999E-3</v>
      </c>
      <c r="F36" s="1044">
        <v>97825</v>
      </c>
      <c r="G36" s="1043">
        <v>3.1199999999999999E-2</v>
      </c>
      <c r="H36" s="1043">
        <v>3.7000000000000002E-3</v>
      </c>
      <c r="I36" s="417"/>
      <c r="J36" s="417"/>
      <c r="K36" s="417"/>
      <c r="L36" s="417"/>
      <c r="M36" s="417"/>
      <c r="N36" s="417"/>
      <c r="O36" s="417"/>
      <c r="P36" s="417"/>
    </row>
    <row r="37" spans="2:16" ht="16.5" thickBot="1">
      <c r="B37" s="1049" t="s">
        <v>1115</v>
      </c>
      <c r="C37" s="1058">
        <v>752720</v>
      </c>
      <c r="D37" s="1054">
        <v>0.21079999999999999</v>
      </c>
      <c r="E37" s="1054">
        <v>2.64E-2</v>
      </c>
      <c r="F37" s="1053">
        <v>366086</v>
      </c>
      <c r="G37" s="1054">
        <v>0.1167</v>
      </c>
      <c r="H37" s="1052">
        <v>1.38E-2</v>
      </c>
      <c r="I37" s="417"/>
      <c r="J37" s="417"/>
      <c r="K37" s="417"/>
      <c r="L37" s="417"/>
      <c r="M37" s="417"/>
      <c r="N37" s="417"/>
      <c r="O37" s="417"/>
      <c r="P37" s="417"/>
    </row>
    <row r="38" spans="2:16" ht="41.25" thickBot="1">
      <c r="B38" s="1059" t="s">
        <v>1116</v>
      </c>
      <c r="C38" s="1525" t="s">
        <v>1117</v>
      </c>
      <c r="D38" s="1526"/>
      <c r="E38" s="1527"/>
      <c r="F38" s="1528" t="s">
        <v>1118</v>
      </c>
      <c r="G38" s="1526"/>
      <c r="H38" s="1527"/>
      <c r="I38" s="417"/>
      <c r="J38" s="417"/>
      <c r="K38" s="417"/>
      <c r="L38" s="417"/>
      <c r="M38" s="417"/>
      <c r="N38" s="417"/>
      <c r="O38" s="417"/>
      <c r="P38" s="417"/>
    </row>
    <row r="39" spans="2:16" ht="16.5" thickBot="1">
      <c r="B39" s="1032" t="s">
        <v>1119</v>
      </c>
      <c r="C39" s="1060"/>
      <c r="D39" s="1034">
        <v>2023</v>
      </c>
      <c r="E39" s="1035"/>
      <c r="F39" s="1034"/>
      <c r="G39" s="1034">
        <v>2022</v>
      </c>
      <c r="H39" s="1061"/>
      <c r="I39" s="417"/>
      <c r="J39" s="417"/>
      <c r="K39" s="417"/>
      <c r="L39" s="417"/>
      <c r="M39" s="417"/>
      <c r="N39" s="417"/>
      <c r="O39" s="417"/>
      <c r="P39" s="417"/>
    </row>
    <row r="40" spans="2:16" ht="16.5" thickBot="1">
      <c r="B40" s="1028" t="s">
        <v>1120</v>
      </c>
      <c r="C40" s="1492">
        <v>16648</v>
      </c>
      <c r="D40" s="1493"/>
      <c r="E40" s="1494"/>
      <c r="F40" s="1495">
        <v>16708</v>
      </c>
      <c r="G40" s="1493"/>
      <c r="H40" s="1494"/>
      <c r="I40" s="417"/>
      <c r="J40" s="417"/>
      <c r="K40" s="417"/>
      <c r="L40" s="417"/>
      <c r="M40" s="417"/>
      <c r="N40" s="417"/>
      <c r="O40" s="417"/>
      <c r="P40" s="417"/>
    </row>
    <row r="41" spans="2:16" ht="16.5" thickBot="1">
      <c r="B41" s="1028" t="s">
        <v>1121</v>
      </c>
      <c r="C41" s="1492">
        <v>2555</v>
      </c>
      <c r="D41" s="1493"/>
      <c r="E41" s="1494"/>
      <c r="F41" s="1495">
        <v>4180</v>
      </c>
      <c r="G41" s="1493"/>
      <c r="H41" s="1494"/>
      <c r="I41" s="417"/>
      <c r="J41" s="417"/>
      <c r="K41" s="417"/>
      <c r="L41" s="417"/>
      <c r="M41" s="417"/>
      <c r="N41" s="417"/>
      <c r="O41" s="417"/>
      <c r="P41" s="417"/>
    </row>
    <row r="42" spans="2:16" ht="16.5" thickBot="1">
      <c r="B42" s="1028" t="s">
        <v>1122</v>
      </c>
      <c r="C42" s="1492">
        <v>5540</v>
      </c>
      <c r="D42" s="1493"/>
      <c r="E42" s="1494"/>
      <c r="F42" s="1495">
        <v>5278</v>
      </c>
      <c r="G42" s="1493"/>
      <c r="H42" s="1494"/>
      <c r="I42" s="417"/>
      <c r="J42" s="417"/>
      <c r="K42" s="417"/>
      <c r="L42" s="417"/>
      <c r="M42" s="417"/>
      <c r="N42" s="417"/>
      <c r="O42" s="417"/>
      <c r="P42" s="417"/>
    </row>
    <row r="43" spans="2:16" ht="16.5" thickBot="1">
      <c r="B43" s="1028" t="s">
        <v>1123</v>
      </c>
      <c r="C43" s="1500">
        <v>286</v>
      </c>
      <c r="D43" s="1501"/>
      <c r="E43" s="1502"/>
      <c r="F43" s="1503">
        <v>334</v>
      </c>
      <c r="G43" s="1501"/>
      <c r="H43" s="1502"/>
      <c r="I43" s="417"/>
      <c r="J43" s="417"/>
      <c r="K43" s="417"/>
      <c r="L43" s="417"/>
      <c r="M43" s="417"/>
      <c r="N43" s="417"/>
      <c r="O43" s="417"/>
      <c r="P43" s="417"/>
    </row>
    <row r="44" spans="2:16" ht="16.5" thickBot="1">
      <c r="B44" s="1028" t="s">
        <v>1124</v>
      </c>
      <c r="C44" s="1492">
        <v>1792</v>
      </c>
      <c r="D44" s="1493"/>
      <c r="E44" s="1494"/>
      <c r="F44" s="1495">
        <v>2209</v>
      </c>
      <c r="G44" s="1493"/>
      <c r="H44" s="1494"/>
      <c r="I44" s="417"/>
      <c r="J44" s="417"/>
      <c r="K44" s="417"/>
      <c r="L44" s="417"/>
      <c r="M44" s="417"/>
      <c r="N44" s="417"/>
      <c r="O44" s="417"/>
      <c r="P44" s="417"/>
    </row>
    <row r="45" spans="2:16" ht="16.5" thickBot="1">
      <c r="B45" s="1028" t="s">
        <v>1125</v>
      </c>
      <c r="C45" s="1492">
        <v>3233</v>
      </c>
      <c r="D45" s="1493"/>
      <c r="E45" s="1494"/>
      <c r="F45" s="1495">
        <v>3114</v>
      </c>
      <c r="G45" s="1493"/>
      <c r="H45" s="1494"/>
      <c r="I45" s="417"/>
      <c r="J45" s="417"/>
      <c r="K45" s="417"/>
      <c r="L45" s="417"/>
      <c r="M45" s="417"/>
      <c r="N45" s="417"/>
      <c r="O45" s="417"/>
      <c r="P45" s="417"/>
    </row>
    <row r="46" spans="2:16" ht="16.5" thickBot="1">
      <c r="B46" s="1028" t="s">
        <v>1126</v>
      </c>
      <c r="C46" s="1517">
        <v>0.25319999999999998</v>
      </c>
      <c r="D46" s="1518"/>
      <c r="E46" s="1519"/>
      <c r="F46" s="1520">
        <v>0.36480000000000001</v>
      </c>
      <c r="G46" s="1518"/>
      <c r="H46" s="1519"/>
      <c r="I46" s="417"/>
      <c r="J46" s="417"/>
      <c r="K46" s="417"/>
      <c r="L46" s="417"/>
      <c r="M46" s="417"/>
      <c r="N46" s="417"/>
      <c r="O46" s="417"/>
      <c r="P46" s="417"/>
    </row>
    <row r="47" spans="2:16" ht="16.5" thickBot="1">
      <c r="B47" s="1028" t="s">
        <v>1127</v>
      </c>
      <c r="C47" s="1492">
        <v>9387</v>
      </c>
      <c r="D47" s="1493"/>
      <c r="E47" s="1494"/>
      <c r="F47" s="1495">
        <v>9263</v>
      </c>
      <c r="G47" s="1493"/>
      <c r="H47" s="1494"/>
      <c r="I47" s="417"/>
      <c r="J47" s="417"/>
      <c r="K47" s="417"/>
      <c r="L47" s="417"/>
      <c r="M47" s="417"/>
      <c r="N47" s="417"/>
      <c r="O47" s="417"/>
      <c r="P47" s="417"/>
    </row>
    <row r="48" spans="2:16" ht="16.5" thickBot="1">
      <c r="B48" s="1028" t="s">
        <v>1128</v>
      </c>
      <c r="C48" s="1517">
        <v>0.27389999999999998</v>
      </c>
      <c r="D48" s="1518"/>
      <c r="E48" s="1519"/>
      <c r="F48" s="1520">
        <v>0.26619999999999999</v>
      </c>
      <c r="G48" s="1518"/>
      <c r="H48" s="1519"/>
      <c r="I48" s="417"/>
      <c r="J48" s="417"/>
      <c r="K48" s="417"/>
      <c r="L48" s="417"/>
      <c r="M48" s="417"/>
      <c r="N48" s="417"/>
      <c r="O48" s="417"/>
      <c r="P48" s="417"/>
    </row>
    <row r="49" spans="2:16" ht="16.5" thickBot="1">
      <c r="B49" s="1031" t="s">
        <v>1129</v>
      </c>
      <c r="C49" s="1500">
        <v>687</v>
      </c>
      <c r="D49" s="1501"/>
      <c r="E49" s="1502"/>
      <c r="F49" s="1503">
        <v>621</v>
      </c>
      <c r="G49" s="1501"/>
      <c r="H49" s="1502"/>
      <c r="I49" s="417"/>
      <c r="J49" s="417"/>
      <c r="K49" s="417"/>
      <c r="L49" s="417"/>
      <c r="M49" s="417"/>
      <c r="N49" s="417"/>
      <c r="O49" s="417"/>
      <c r="P49" s="417"/>
    </row>
    <row r="50" spans="2:16" ht="16.5" thickBot="1">
      <c r="B50" s="1062" t="s">
        <v>1130</v>
      </c>
      <c r="C50" s="1513">
        <v>2023</v>
      </c>
      <c r="D50" s="1514"/>
      <c r="E50" s="1515"/>
      <c r="F50" s="1516" t="s">
        <v>1131</v>
      </c>
      <c r="G50" s="1514"/>
      <c r="H50" s="1515"/>
      <c r="I50" s="417"/>
      <c r="J50" s="417"/>
      <c r="K50" s="417"/>
      <c r="L50" s="417"/>
      <c r="M50" s="417"/>
      <c r="N50" s="417"/>
      <c r="O50" s="417"/>
      <c r="P50" s="417"/>
    </row>
    <row r="51" spans="2:16" ht="16.5" thickBot="1">
      <c r="B51" s="1063" t="s">
        <v>1132</v>
      </c>
      <c r="C51" s="1500">
        <v>35.06</v>
      </c>
      <c r="D51" s="1501"/>
      <c r="E51" s="1502"/>
      <c r="F51" s="1503">
        <v>35.06</v>
      </c>
      <c r="G51" s="1501"/>
      <c r="H51" s="1502"/>
      <c r="I51" s="417"/>
      <c r="J51" s="417"/>
      <c r="K51" s="417"/>
      <c r="L51" s="417"/>
      <c r="M51" s="417"/>
      <c r="N51" s="417"/>
      <c r="O51" s="417"/>
      <c r="P51" s="417"/>
    </row>
    <row r="52" spans="2:16" ht="16.5" thickBot="1">
      <c r="B52" s="1063" t="s">
        <v>1133</v>
      </c>
      <c r="C52" s="1500">
        <v>30</v>
      </c>
      <c r="D52" s="1501"/>
      <c r="E52" s="1502"/>
      <c r="F52" s="1503">
        <v>26</v>
      </c>
      <c r="G52" s="1501"/>
      <c r="H52" s="1502"/>
      <c r="I52" s="417"/>
      <c r="J52" s="417"/>
      <c r="K52" s="417"/>
      <c r="L52" s="417"/>
      <c r="M52" s="417"/>
      <c r="N52" s="417"/>
      <c r="O52" s="417"/>
      <c r="P52" s="417"/>
    </row>
    <row r="53" spans="2:16" ht="41.25" thickBot="1">
      <c r="B53" s="1063" t="s">
        <v>1134</v>
      </c>
      <c r="C53" s="1064" t="s">
        <v>1135</v>
      </c>
      <c r="D53" s="1065" t="s">
        <v>1136</v>
      </c>
      <c r="E53" s="1065" t="s">
        <v>1137</v>
      </c>
      <c r="F53" s="1065" t="s">
        <v>1135</v>
      </c>
      <c r="G53" s="1065" t="s">
        <v>1138</v>
      </c>
      <c r="H53" s="1065" t="s">
        <v>1137</v>
      </c>
      <c r="I53" s="417"/>
      <c r="J53" s="417"/>
      <c r="K53" s="417"/>
      <c r="L53" s="417"/>
      <c r="M53" s="417"/>
      <c r="N53" s="417"/>
      <c r="O53" s="417"/>
      <c r="P53" s="417"/>
    </row>
    <row r="54" spans="2:16" ht="54.75" thickBot="1">
      <c r="B54" s="1063" t="s">
        <v>1139</v>
      </c>
      <c r="C54" s="1064" t="s">
        <v>1140</v>
      </c>
      <c r="D54" s="1065" t="s">
        <v>1137</v>
      </c>
      <c r="E54" s="1065" t="s">
        <v>1141</v>
      </c>
      <c r="F54" s="1065" t="s">
        <v>1140</v>
      </c>
      <c r="G54" s="1065" t="s">
        <v>1137</v>
      </c>
      <c r="H54" s="1065" t="s">
        <v>1141</v>
      </c>
      <c r="I54" s="417"/>
      <c r="J54" s="417"/>
      <c r="K54" s="417"/>
      <c r="L54" s="417"/>
      <c r="M54" s="417"/>
      <c r="N54" s="417"/>
      <c r="O54" s="417"/>
      <c r="P54" s="417"/>
    </row>
    <row r="55" spans="2:16" ht="54.75" thickBot="1">
      <c r="B55" s="1063" t="s">
        <v>1142</v>
      </c>
      <c r="C55" s="1064" t="s">
        <v>1143</v>
      </c>
      <c r="D55" s="1065" t="s">
        <v>1144</v>
      </c>
      <c r="E55" s="1065" t="s">
        <v>1145</v>
      </c>
      <c r="F55" s="1065" t="s">
        <v>1143</v>
      </c>
      <c r="G55" s="1065" t="s">
        <v>1144</v>
      </c>
      <c r="H55" s="1065" t="s">
        <v>1145</v>
      </c>
      <c r="I55" s="417"/>
      <c r="J55" s="417"/>
      <c r="K55" s="417"/>
      <c r="L55" s="417"/>
      <c r="M55" s="417"/>
      <c r="N55" s="417"/>
      <c r="O55" s="417"/>
      <c r="P55" s="417"/>
    </row>
    <row r="56" spans="2:16" ht="41.25" thickBot="1">
      <c r="B56" s="1063" t="s">
        <v>1146</v>
      </c>
      <c r="C56" s="1064" t="s">
        <v>1147</v>
      </c>
      <c r="D56" s="1065" t="s">
        <v>1148</v>
      </c>
      <c r="E56" s="1065" t="s">
        <v>1149</v>
      </c>
      <c r="F56" s="1065" t="s">
        <v>1147</v>
      </c>
      <c r="G56" s="1065" t="s">
        <v>1148</v>
      </c>
      <c r="H56" s="1065" t="s">
        <v>1149</v>
      </c>
      <c r="I56" s="417"/>
      <c r="J56" s="417"/>
      <c r="K56" s="417"/>
      <c r="L56" s="417"/>
      <c r="M56" s="417"/>
      <c r="N56" s="417"/>
      <c r="O56" s="417"/>
      <c r="P56" s="417"/>
    </row>
    <row r="57" spans="2:16" ht="41.25" thickBot="1">
      <c r="B57" s="1063" t="s">
        <v>1150</v>
      </c>
      <c r="C57" s="1064" t="s">
        <v>1147</v>
      </c>
      <c r="D57" s="1065" t="s">
        <v>1148</v>
      </c>
      <c r="E57" s="1065" t="s">
        <v>1151</v>
      </c>
      <c r="F57" s="1065" t="s">
        <v>1147</v>
      </c>
      <c r="G57" s="1065" t="s">
        <v>1148</v>
      </c>
      <c r="H57" s="1065" t="s">
        <v>1151</v>
      </c>
      <c r="I57" s="417"/>
      <c r="J57" s="417"/>
      <c r="K57" s="417"/>
      <c r="L57" s="417"/>
      <c r="M57" s="417"/>
      <c r="N57" s="417"/>
      <c r="O57" s="417"/>
      <c r="P57" s="417"/>
    </row>
    <row r="58" spans="2:16" ht="41.25" thickBot="1">
      <c r="B58" s="1063" t="s">
        <v>1152</v>
      </c>
      <c r="C58" s="1064" t="s">
        <v>1153</v>
      </c>
      <c r="D58" s="1065" t="s">
        <v>1154</v>
      </c>
      <c r="E58" s="1065" t="s">
        <v>1155</v>
      </c>
      <c r="F58" s="1065" t="s">
        <v>1153</v>
      </c>
      <c r="G58" s="1065" t="s">
        <v>1154</v>
      </c>
      <c r="H58" s="1065" t="s">
        <v>1155</v>
      </c>
      <c r="I58" s="417"/>
      <c r="J58" s="417"/>
      <c r="K58" s="417"/>
      <c r="L58" s="417"/>
      <c r="M58" s="417"/>
      <c r="N58" s="417"/>
      <c r="O58" s="417"/>
      <c r="P58" s="417"/>
    </row>
    <row r="59" spans="2:16" ht="27.75" thickBot="1">
      <c r="B59" s="1063" t="s">
        <v>1156</v>
      </c>
      <c r="C59" s="1064" t="s">
        <v>1143</v>
      </c>
      <c r="D59" s="1065" t="s">
        <v>1157</v>
      </c>
      <c r="E59" s="1065" t="s">
        <v>1158</v>
      </c>
      <c r="F59" s="1065" t="s">
        <v>1143</v>
      </c>
      <c r="G59" s="1065" t="s">
        <v>1157</v>
      </c>
      <c r="H59" s="1065" t="s">
        <v>1158</v>
      </c>
      <c r="I59" s="417"/>
      <c r="J59" s="417"/>
      <c r="K59" s="417"/>
      <c r="L59" s="417"/>
      <c r="M59" s="417"/>
      <c r="N59" s="417"/>
      <c r="O59" s="417"/>
      <c r="P59" s="417"/>
    </row>
    <row r="60" spans="2:16" ht="27.75" thickBot="1">
      <c r="B60" s="1063" t="s">
        <v>1159</v>
      </c>
      <c r="C60" s="1066" t="s">
        <v>1160</v>
      </c>
      <c r="D60" s="1067" t="s">
        <v>1161</v>
      </c>
      <c r="E60" s="1067" t="s">
        <v>1162</v>
      </c>
      <c r="F60" s="1067" t="s">
        <v>1160</v>
      </c>
      <c r="G60" s="1067" t="s">
        <v>1163</v>
      </c>
      <c r="H60" s="1067" t="s">
        <v>1164</v>
      </c>
      <c r="I60" s="417"/>
      <c r="J60" s="417"/>
      <c r="K60" s="417"/>
      <c r="L60" s="417"/>
      <c r="M60" s="417"/>
      <c r="N60" s="417"/>
      <c r="O60" s="417"/>
      <c r="P60" s="417"/>
    </row>
    <row r="61" spans="2:16" ht="27.75" thickBot="1">
      <c r="B61" s="1063" t="s">
        <v>1165</v>
      </c>
      <c r="C61" s="1066" t="s">
        <v>1166</v>
      </c>
      <c r="D61" s="1067" t="s">
        <v>1167</v>
      </c>
      <c r="E61" s="1067" t="s">
        <v>1168</v>
      </c>
      <c r="F61" s="1067" t="s">
        <v>1169</v>
      </c>
      <c r="G61" s="1067" t="s">
        <v>1170</v>
      </c>
      <c r="H61" s="1067" t="s">
        <v>1171</v>
      </c>
      <c r="I61" s="417"/>
      <c r="J61" s="417"/>
      <c r="K61" s="417"/>
      <c r="L61" s="417"/>
      <c r="M61" s="417"/>
      <c r="N61" s="417"/>
      <c r="O61" s="417"/>
      <c r="P61" s="417"/>
    </row>
    <row r="62" spans="2:16" ht="16.5" thickBot="1">
      <c r="B62" s="1063" t="s">
        <v>1172</v>
      </c>
      <c r="C62" s="1068" t="s">
        <v>1173</v>
      </c>
      <c r="D62" s="1507">
        <v>20264454</v>
      </c>
      <c r="E62" s="1508"/>
      <c r="F62" s="1069" t="s">
        <v>1174</v>
      </c>
      <c r="G62" s="1507">
        <v>18792306</v>
      </c>
      <c r="H62" s="1508"/>
      <c r="I62" s="417"/>
      <c r="J62" s="417"/>
      <c r="K62" s="417"/>
      <c r="L62" s="417"/>
      <c r="M62" s="417"/>
      <c r="N62" s="417"/>
      <c r="O62" s="417"/>
      <c r="P62" s="417"/>
    </row>
    <row r="63" spans="2:16" ht="35.25" customHeight="1" thickBot="1">
      <c r="B63" s="1059" t="s">
        <v>1175</v>
      </c>
      <c r="C63" s="1509" t="s">
        <v>1176</v>
      </c>
      <c r="D63" s="1510"/>
      <c r="E63" s="1511"/>
      <c r="F63" s="1512" t="s">
        <v>1177</v>
      </c>
      <c r="G63" s="1510"/>
      <c r="H63" s="1511"/>
      <c r="I63" s="417"/>
      <c r="J63" s="417"/>
      <c r="K63" s="417"/>
      <c r="L63" s="417"/>
      <c r="M63" s="417"/>
      <c r="N63" s="417"/>
      <c r="O63" s="417"/>
      <c r="P63" s="417"/>
    </row>
    <row r="64" spans="2:16" ht="16.5" thickBot="1">
      <c r="B64" s="1032" t="s">
        <v>1178</v>
      </c>
      <c r="C64" s="1060"/>
      <c r="D64" s="1034">
        <v>2023</v>
      </c>
      <c r="E64" s="1035"/>
      <c r="F64" s="1034"/>
      <c r="G64" s="1034">
        <v>2022</v>
      </c>
      <c r="H64" s="1061"/>
      <c r="I64" s="417"/>
      <c r="J64" s="417"/>
      <c r="K64" s="417"/>
      <c r="L64" s="417"/>
      <c r="M64" s="417"/>
      <c r="N64" s="417"/>
      <c r="O64" s="417"/>
      <c r="P64" s="417"/>
    </row>
    <row r="65" spans="2:16" ht="16.5" thickBot="1">
      <c r="B65" s="1070" t="s">
        <v>1179</v>
      </c>
      <c r="C65" s="1500"/>
      <c r="D65" s="1501"/>
      <c r="E65" s="1504"/>
      <c r="F65" s="1500"/>
      <c r="G65" s="1501"/>
      <c r="H65" s="1504"/>
      <c r="I65" s="417"/>
      <c r="J65" s="417"/>
      <c r="K65" s="417"/>
      <c r="L65" s="417"/>
      <c r="M65" s="417"/>
      <c r="N65" s="417"/>
      <c r="O65" s="417"/>
      <c r="P65" s="417"/>
    </row>
    <row r="66" spans="2:16" ht="16.5" thickBot="1">
      <c r="B66" s="1070" t="s">
        <v>1180</v>
      </c>
      <c r="C66" s="1500"/>
      <c r="D66" s="1501"/>
      <c r="E66" s="1502"/>
      <c r="F66" s="1503"/>
      <c r="G66" s="1501"/>
      <c r="H66" s="1504"/>
      <c r="I66" s="417"/>
      <c r="J66" s="417"/>
      <c r="K66" s="417"/>
      <c r="L66" s="417"/>
      <c r="M66" s="417"/>
      <c r="N66" s="417"/>
      <c r="O66" s="417"/>
      <c r="P66" s="417"/>
    </row>
    <row r="67" spans="2:16" ht="16.5" thickBot="1">
      <c r="B67" s="1070" t="s">
        <v>1181</v>
      </c>
      <c r="C67" s="1492">
        <v>178855</v>
      </c>
      <c r="D67" s="1493"/>
      <c r="E67" s="1494"/>
      <c r="F67" s="1495">
        <v>237663</v>
      </c>
      <c r="G67" s="1493"/>
      <c r="H67" s="1496"/>
      <c r="I67" s="417"/>
      <c r="J67" s="417"/>
      <c r="K67" s="417"/>
      <c r="L67" s="417"/>
      <c r="M67" s="417"/>
      <c r="N67" s="417"/>
      <c r="O67" s="417"/>
      <c r="P67" s="417"/>
    </row>
    <row r="68" spans="2:16" ht="16.5" thickBot="1">
      <c r="B68" s="1070" t="s">
        <v>1182</v>
      </c>
      <c r="C68" s="1500" t="s">
        <v>37</v>
      </c>
      <c r="D68" s="1501"/>
      <c r="E68" s="1502"/>
      <c r="F68" s="1503" t="s">
        <v>37</v>
      </c>
      <c r="G68" s="1501"/>
      <c r="H68" s="1504"/>
      <c r="I68" s="417"/>
      <c r="J68" s="417"/>
      <c r="K68" s="417"/>
      <c r="L68" s="417"/>
      <c r="M68" s="417"/>
      <c r="N68" s="417"/>
      <c r="O68" s="417"/>
      <c r="P68" s="417"/>
    </row>
    <row r="69" spans="2:16" ht="16.5" thickBot="1">
      <c r="B69" s="1070" t="s">
        <v>1183</v>
      </c>
      <c r="C69" s="1500" t="s">
        <v>37</v>
      </c>
      <c r="D69" s="1501"/>
      <c r="E69" s="1502"/>
      <c r="F69" s="1503" t="s">
        <v>37</v>
      </c>
      <c r="G69" s="1501"/>
      <c r="H69" s="1504"/>
      <c r="I69" s="417"/>
      <c r="J69" s="417"/>
      <c r="K69" s="417"/>
      <c r="L69" s="417"/>
      <c r="M69" s="417"/>
      <c r="N69" s="417"/>
      <c r="O69" s="417"/>
      <c r="P69" s="417"/>
    </row>
    <row r="70" spans="2:16" ht="16.5" thickBot="1">
      <c r="B70" s="1070" t="s">
        <v>1184</v>
      </c>
      <c r="C70" s="1492">
        <v>20669</v>
      </c>
      <c r="D70" s="1493"/>
      <c r="E70" s="1494"/>
      <c r="F70" s="1495">
        <v>47614</v>
      </c>
      <c r="G70" s="1493"/>
      <c r="H70" s="1496"/>
      <c r="I70" s="417"/>
      <c r="J70" s="417"/>
      <c r="K70" s="417"/>
      <c r="L70" s="417"/>
      <c r="M70" s="417"/>
      <c r="N70" s="417"/>
      <c r="O70" s="417"/>
      <c r="P70" s="417"/>
    </row>
    <row r="71" spans="2:16" ht="16.5" thickBot="1">
      <c r="B71" s="1070" t="s">
        <v>1185</v>
      </c>
      <c r="C71" s="1497">
        <v>199524</v>
      </c>
      <c r="D71" s="1498"/>
      <c r="E71" s="1505"/>
      <c r="F71" s="1506">
        <v>285277</v>
      </c>
      <c r="G71" s="1498"/>
      <c r="H71" s="1505"/>
      <c r="I71" s="417"/>
      <c r="J71" s="417"/>
      <c r="K71" s="417"/>
      <c r="L71" s="417"/>
      <c r="M71" s="417"/>
      <c r="N71" s="417"/>
      <c r="O71" s="417"/>
      <c r="P71" s="417"/>
    </row>
    <row r="72" spans="2:16" ht="16.5" thickBot="1">
      <c r="B72" s="1070" t="s">
        <v>1186</v>
      </c>
      <c r="C72" s="1492">
        <v>70989</v>
      </c>
      <c r="D72" s="1493"/>
      <c r="E72" s="1494"/>
      <c r="F72" s="1495">
        <v>83447</v>
      </c>
      <c r="G72" s="1493"/>
      <c r="H72" s="1496"/>
      <c r="I72" s="417"/>
      <c r="J72" s="417"/>
      <c r="K72" s="417"/>
      <c r="L72" s="417"/>
      <c r="M72" s="417"/>
      <c r="N72" s="417"/>
      <c r="O72" s="417"/>
      <c r="P72" s="417"/>
    </row>
    <row r="73" spans="2:16" ht="16.5" thickBot="1">
      <c r="B73" s="1070" t="s">
        <v>1187</v>
      </c>
      <c r="C73" s="1492">
        <v>14366</v>
      </c>
      <c r="D73" s="1493"/>
      <c r="E73" s="1494"/>
      <c r="F73" s="1495">
        <v>42863</v>
      </c>
      <c r="G73" s="1493"/>
      <c r="H73" s="1496"/>
      <c r="I73" s="417"/>
      <c r="J73" s="417"/>
      <c r="K73" s="417"/>
      <c r="L73" s="417"/>
      <c r="M73" s="417"/>
      <c r="N73" s="417"/>
      <c r="O73" s="417"/>
      <c r="P73" s="417"/>
    </row>
    <row r="74" spans="2:16" ht="16.5" thickBot="1">
      <c r="B74" s="1070" t="s">
        <v>1188</v>
      </c>
      <c r="C74" s="1497">
        <v>284879</v>
      </c>
      <c r="D74" s="1498"/>
      <c r="E74" s="1499"/>
      <c r="F74" s="1497">
        <v>411587</v>
      </c>
      <c r="G74" s="1498"/>
      <c r="H74" s="1499"/>
      <c r="I74" s="417"/>
      <c r="J74" s="417"/>
      <c r="K74" s="417"/>
      <c r="L74" s="417"/>
      <c r="M74" s="417"/>
      <c r="N74" s="417"/>
      <c r="O74" s="417"/>
      <c r="P74" s="417"/>
    </row>
    <row r="75" spans="2:16" ht="15.75">
      <c r="B75" s="417"/>
      <c r="C75" s="417"/>
      <c r="D75" s="417"/>
      <c r="E75" s="417"/>
      <c r="F75" s="417"/>
      <c r="G75" s="417"/>
      <c r="H75" s="417"/>
      <c r="I75" s="417"/>
      <c r="J75" s="417"/>
      <c r="K75" s="417"/>
      <c r="L75" s="417"/>
      <c r="M75" s="417"/>
      <c r="N75" s="417"/>
      <c r="O75" s="417"/>
      <c r="P75" s="417"/>
    </row>
    <row r="76" spans="2:16" ht="15.75">
      <c r="B76" s="417"/>
      <c r="C76" s="417"/>
      <c r="D76" s="417"/>
      <c r="E76" s="417"/>
      <c r="F76" s="417"/>
      <c r="G76" s="417"/>
      <c r="H76" s="417"/>
      <c r="I76" s="417"/>
      <c r="J76" s="417"/>
      <c r="K76" s="417"/>
      <c r="L76" s="417"/>
      <c r="M76" s="417"/>
      <c r="N76" s="417"/>
      <c r="O76" s="417"/>
      <c r="P76" s="417"/>
    </row>
    <row r="77" spans="2:16" ht="15.75" hidden="1">
      <c r="B77" s="417"/>
      <c r="C77" s="417"/>
      <c r="D77" s="417"/>
      <c r="E77" s="417"/>
      <c r="F77" s="417"/>
      <c r="G77" s="417"/>
      <c r="H77" s="417"/>
      <c r="I77" s="417"/>
      <c r="J77" s="417"/>
      <c r="K77" s="417"/>
      <c r="L77" s="417"/>
      <c r="M77" s="417"/>
      <c r="N77" s="417"/>
      <c r="O77" s="417"/>
      <c r="P77" s="417"/>
    </row>
    <row r="78" spans="2:16" ht="15.75" hidden="1">
      <c r="B78" s="417"/>
      <c r="C78" s="417"/>
      <c r="D78" s="417"/>
      <c r="E78" s="417"/>
      <c r="F78" s="417"/>
      <c r="G78" s="417"/>
      <c r="H78" s="417"/>
      <c r="I78" s="417"/>
      <c r="J78" s="417"/>
      <c r="K78" s="417"/>
      <c r="L78" s="417"/>
      <c r="M78" s="417"/>
      <c r="N78" s="417"/>
      <c r="O78" s="417"/>
      <c r="P78" s="417"/>
    </row>
    <row r="79" spans="2:16" ht="15.75" hidden="1">
      <c r="B79" s="417"/>
      <c r="C79" s="417"/>
      <c r="D79" s="417"/>
      <c r="E79" s="417"/>
      <c r="F79" s="417"/>
      <c r="G79" s="417"/>
      <c r="H79" s="417"/>
      <c r="I79" s="417"/>
      <c r="J79" s="417"/>
      <c r="K79" s="417"/>
      <c r="L79" s="417"/>
      <c r="M79" s="417"/>
      <c r="N79" s="417"/>
      <c r="O79" s="417"/>
      <c r="P79" s="417"/>
    </row>
    <row r="80" spans="2:16" ht="15.75" hidden="1">
      <c r="B80" s="417"/>
      <c r="C80" s="417"/>
      <c r="D80" s="417"/>
      <c r="E80" s="417"/>
      <c r="F80" s="417"/>
      <c r="G80" s="417"/>
      <c r="H80" s="417"/>
      <c r="I80" s="417"/>
      <c r="J80" s="417"/>
      <c r="K80" s="417"/>
      <c r="L80" s="417"/>
      <c r="M80" s="417"/>
      <c r="N80" s="417"/>
      <c r="O80" s="417"/>
      <c r="P80" s="417"/>
    </row>
    <row r="81" spans="2:16" ht="15.75" hidden="1">
      <c r="B81" s="417"/>
      <c r="C81" s="417"/>
      <c r="D81" s="417"/>
      <c r="E81" s="417"/>
      <c r="F81" s="417"/>
      <c r="G81" s="417"/>
      <c r="H81" s="417"/>
      <c r="I81" s="417"/>
      <c r="J81" s="417"/>
      <c r="K81" s="417"/>
      <c r="L81" s="417"/>
      <c r="M81" s="417"/>
      <c r="N81" s="417"/>
      <c r="O81" s="417"/>
      <c r="P81" s="417"/>
    </row>
    <row r="82" spans="2:16" ht="15.75" hidden="1">
      <c r="B82" s="417"/>
      <c r="C82" s="417"/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</row>
    <row r="83" spans="2:16" ht="15.75" hidden="1">
      <c r="B83" s="417"/>
      <c r="C83" s="417"/>
      <c r="D83" s="417"/>
      <c r="E83" s="417"/>
      <c r="F83" s="417"/>
      <c r="G83" s="417"/>
      <c r="H83" s="417"/>
      <c r="I83" s="417"/>
      <c r="J83" s="417"/>
      <c r="K83" s="417"/>
      <c r="L83" s="417"/>
      <c r="M83" s="417"/>
      <c r="N83" s="417"/>
      <c r="O83" s="417"/>
      <c r="P83" s="417"/>
    </row>
    <row r="84" spans="2:16" ht="15.75" hidden="1">
      <c r="B84" s="417"/>
      <c r="C84" s="417"/>
      <c r="D84" s="417"/>
      <c r="E84" s="417"/>
      <c r="F84" s="417"/>
      <c r="G84" s="417"/>
      <c r="H84" s="417"/>
      <c r="I84" s="417"/>
      <c r="J84" s="417"/>
      <c r="K84" s="417"/>
      <c r="L84" s="417"/>
      <c r="M84" s="417"/>
      <c r="N84" s="417"/>
      <c r="O84" s="417"/>
      <c r="P84" s="417"/>
    </row>
    <row r="85" spans="2:16" ht="15.75" hidden="1">
      <c r="B85" s="417"/>
      <c r="C85" s="417"/>
      <c r="D85" s="417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</row>
    <row r="86" spans="2:16" ht="15.75" hidden="1">
      <c r="B86" s="417"/>
      <c r="C86" s="417"/>
      <c r="D86" s="417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</row>
    <row r="87" spans="2:16" ht="15.75" hidden="1">
      <c r="B87" s="417"/>
      <c r="C87" s="417"/>
      <c r="D87" s="417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</row>
    <row r="88" spans="2:16" ht="15.75" hidden="1">
      <c r="B88" s="417"/>
      <c r="C88" s="417"/>
      <c r="D88" s="417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17"/>
    </row>
    <row r="89" spans="2:16" ht="15.75" hidden="1">
      <c r="B89" s="417"/>
      <c r="C89" s="417"/>
      <c r="D89" s="417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  <c r="P89" s="417"/>
    </row>
    <row r="90" spans="2:16" ht="15.75" hidden="1">
      <c r="B90" s="417"/>
      <c r="C90" s="417"/>
      <c r="D90" s="417"/>
      <c r="E90" s="417"/>
      <c r="F90" s="417"/>
      <c r="G90" s="417"/>
      <c r="H90" s="417"/>
      <c r="I90" s="417"/>
      <c r="J90" s="417"/>
      <c r="K90" s="417"/>
      <c r="L90" s="417"/>
      <c r="M90" s="417"/>
      <c r="N90" s="417"/>
      <c r="O90" s="417"/>
      <c r="P90" s="417"/>
    </row>
    <row r="91" spans="2:16" ht="15.75" hidden="1">
      <c r="B91" s="417"/>
      <c r="C91" s="417"/>
      <c r="D91" s="417"/>
      <c r="E91" s="417"/>
      <c r="F91" s="417"/>
      <c r="G91" s="417"/>
      <c r="H91" s="417"/>
      <c r="I91" s="417"/>
      <c r="J91" s="417"/>
      <c r="K91" s="417"/>
      <c r="L91" s="417"/>
      <c r="M91" s="417"/>
      <c r="N91" s="417"/>
      <c r="O91" s="417"/>
      <c r="P91" s="417"/>
    </row>
    <row r="92" spans="2:16" ht="15.75" hidden="1">
      <c r="B92" s="417"/>
      <c r="C92" s="417"/>
      <c r="D92" s="417"/>
      <c r="E92" s="417"/>
      <c r="F92" s="417"/>
      <c r="G92" s="417"/>
      <c r="H92" s="417"/>
      <c r="I92" s="417"/>
      <c r="J92" s="417"/>
      <c r="K92" s="417"/>
      <c r="L92" s="417"/>
      <c r="M92" s="417"/>
      <c r="N92" s="417"/>
      <c r="O92" s="417"/>
      <c r="P92" s="417"/>
    </row>
    <row r="93" spans="2:16" ht="15.75" hidden="1">
      <c r="B93" s="417"/>
      <c r="C93" s="417"/>
      <c r="D93" s="417"/>
      <c r="E93" s="65"/>
      <c r="F93" s="65"/>
    </row>
    <row r="94" spans="2:16" ht="15.75" hidden="1">
      <c r="B94" s="417"/>
      <c r="C94" s="417"/>
      <c r="D94" s="417"/>
      <c r="E94" s="65"/>
      <c r="F94" s="65"/>
    </row>
    <row r="95" spans="2:16" ht="15.75" hidden="1">
      <c r="B95" s="417"/>
      <c r="C95" s="417"/>
      <c r="D95" s="417"/>
      <c r="E95" s="65"/>
      <c r="F95" s="65"/>
    </row>
    <row r="96" spans="2:16" ht="15.75" hidden="1">
      <c r="B96" s="417"/>
      <c r="C96" s="417"/>
      <c r="D96" s="417"/>
      <c r="E96" s="65"/>
      <c r="F96" s="65"/>
    </row>
    <row r="97" spans="2:6" ht="15.75" hidden="1">
      <c r="B97" s="417"/>
      <c r="C97" s="417"/>
      <c r="D97" s="417"/>
      <c r="E97" s="65"/>
      <c r="F97" s="65"/>
    </row>
    <row r="98" spans="2:6" ht="15.75" hidden="1">
      <c r="B98" s="417"/>
      <c r="C98" s="417"/>
      <c r="D98" s="417"/>
      <c r="E98" s="65"/>
      <c r="F98" s="65"/>
    </row>
    <row r="99" spans="2:6" ht="15.75" hidden="1">
      <c r="B99" s="417"/>
      <c r="C99" s="417"/>
      <c r="D99" s="417"/>
      <c r="E99" s="65"/>
      <c r="F99" s="65"/>
    </row>
    <row r="100" spans="2:6" ht="15.75" hidden="1">
      <c r="B100" s="417"/>
      <c r="C100" s="417"/>
      <c r="D100" s="417"/>
      <c r="E100" s="65"/>
      <c r="F100" s="65"/>
    </row>
    <row r="101" spans="2:6" ht="15.75" hidden="1">
      <c r="B101" s="417"/>
      <c r="C101" s="417"/>
      <c r="D101" s="417"/>
      <c r="E101" s="65"/>
      <c r="F101" s="65"/>
    </row>
    <row r="102" spans="2:6" ht="15.75" hidden="1">
      <c r="B102" s="417"/>
      <c r="C102" s="417"/>
      <c r="D102" s="417"/>
      <c r="E102" s="65"/>
      <c r="F102" s="65"/>
    </row>
    <row r="103" spans="2:6" ht="15.75" hidden="1">
      <c r="B103" s="417"/>
      <c r="C103" s="417"/>
      <c r="D103" s="417"/>
      <c r="E103" s="65"/>
      <c r="F103" s="65"/>
    </row>
    <row r="104" spans="2:6" ht="15.75" hidden="1">
      <c r="B104" s="417"/>
      <c r="C104" s="417"/>
      <c r="D104" s="417"/>
      <c r="E104" s="65"/>
      <c r="F104" s="65"/>
    </row>
    <row r="105" spans="2:6" ht="15.75" hidden="1">
      <c r="B105" s="417"/>
      <c r="C105" s="417"/>
      <c r="D105" s="417"/>
      <c r="E105" s="65"/>
      <c r="F105" s="65"/>
    </row>
    <row r="106" spans="2:6" ht="15.75" hidden="1">
      <c r="B106" s="417"/>
      <c r="C106" s="417"/>
      <c r="D106" s="417"/>
      <c r="E106" s="65"/>
      <c r="F106" s="65"/>
    </row>
    <row r="107" spans="2:6" ht="15.75" hidden="1">
      <c r="B107" s="417"/>
      <c r="C107" s="417"/>
      <c r="D107" s="417"/>
      <c r="E107" s="65"/>
      <c r="F107" s="65"/>
    </row>
    <row r="108" spans="2:6" ht="15.75" hidden="1">
      <c r="B108" s="417"/>
      <c r="C108" s="417"/>
      <c r="D108" s="417"/>
      <c r="E108" s="65"/>
      <c r="F108" s="65"/>
    </row>
    <row r="109" spans="2:6" ht="15.75" hidden="1">
      <c r="B109" s="417"/>
      <c r="C109" s="417"/>
      <c r="D109" s="417"/>
      <c r="E109" s="65"/>
      <c r="F109" s="65"/>
    </row>
    <row r="110" spans="2:6" ht="15.75" hidden="1">
      <c r="B110" s="417"/>
      <c r="C110" s="417"/>
      <c r="D110" s="417"/>
      <c r="E110" s="65"/>
      <c r="F110" s="65"/>
    </row>
    <row r="111" spans="2:6" ht="15.75" hidden="1">
      <c r="B111" s="417"/>
      <c r="C111" s="417"/>
      <c r="D111" s="417"/>
      <c r="E111" s="65"/>
      <c r="F111" s="65"/>
    </row>
    <row r="112" spans="2:6" ht="15.75" hidden="1">
      <c r="B112" s="417"/>
      <c r="C112" s="417"/>
      <c r="D112" s="417"/>
      <c r="E112" s="65"/>
      <c r="F112" s="65"/>
    </row>
    <row r="113" spans="2:6" ht="15.75" hidden="1">
      <c r="B113" s="417"/>
      <c r="C113" s="417"/>
      <c r="D113" s="417"/>
      <c r="E113" s="65"/>
      <c r="F113" s="65"/>
    </row>
    <row r="114" spans="2:6" ht="15.75" hidden="1">
      <c r="B114" s="417"/>
      <c r="C114" s="417"/>
      <c r="D114" s="417"/>
      <c r="E114" s="65"/>
      <c r="F114" s="65"/>
    </row>
    <row r="115" spans="2:6" ht="15.75" hidden="1">
      <c r="B115" s="417"/>
      <c r="C115" s="417"/>
      <c r="D115" s="417"/>
      <c r="E115" s="65"/>
      <c r="F115" s="65"/>
    </row>
    <row r="116" spans="2:6" ht="15.75" hidden="1">
      <c r="B116" s="417"/>
      <c r="C116" s="417"/>
      <c r="D116" s="417"/>
      <c r="E116" s="65"/>
      <c r="F116" s="65"/>
    </row>
    <row r="117" spans="2:6" ht="15.75" hidden="1">
      <c r="B117" s="417"/>
      <c r="C117" s="417"/>
      <c r="D117" s="417"/>
      <c r="E117" s="65"/>
      <c r="F117" s="65"/>
    </row>
    <row r="118" spans="2:6" ht="15.75" hidden="1">
      <c r="B118" s="417"/>
      <c r="C118" s="417"/>
      <c r="D118" s="417"/>
      <c r="E118" s="65"/>
      <c r="F118" s="65"/>
    </row>
    <row r="119" spans="2:6" ht="15.75" hidden="1">
      <c r="B119" s="417"/>
      <c r="C119" s="417"/>
      <c r="D119" s="417"/>
      <c r="E119" s="65"/>
      <c r="F119" s="65"/>
    </row>
    <row r="120" spans="2:6" ht="15.75" hidden="1">
      <c r="B120" s="417"/>
      <c r="C120" s="417"/>
      <c r="D120" s="417"/>
      <c r="E120" s="65"/>
      <c r="F120" s="65"/>
    </row>
    <row r="121" spans="2:6" ht="15.75" hidden="1">
      <c r="B121" s="417"/>
      <c r="C121" s="417"/>
      <c r="D121" s="417"/>
      <c r="E121" s="65"/>
      <c r="F121" s="65"/>
    </row>
    <row r="122" spans="2:6" ht="15.75" hidden="1">
      <c r="B122" s="417"/>
      <c r="C122" s="417"/>
      <c r="D122" s="417"/>
      <c r="E122" s="65"/>
      <c r="F122" s="65"/>
    </row>
    <row r="123" spans="2:6" ht="15.75" hidden="1">
      <c r="B123" s="417"/>
      <c r="C123" s="417"/>
      <c r="D123" s="417"/>
      <c r="E123" s="65"/>
      <c r="F123" s="65"/>
    </row>
    <row r="124" spans="2:6" ht="15.75" hidden="1">
      <c r="B124" s="417"/>
      <c r="C124" s="417"/>
      <c r="D124" s="417"/>
      <c r="E124" s="65"/>
      <c r="F124" s="65"/>
    </row>
    <row r="125" spans="2:6" ht="15.75" hidden="1">
      <c r="B125" s="417"/>
      <c r="C125" s="417"/>
      <c r="D125" s="417"/>
      <c r="E125" s="65"/>
      <c r="F125" s="65"/>
    </row>
    <row r="126" spans="2:6" ht="15.75" hidden="1">
      <c r="B126" s="417"/>
      <c r="C126" s="417"/>
      <c r="D126" s="417"/>
      <c r="E126" s="65"/>
      <c r="F126" s="65"/>
    </row>
    <row r="127" spans="2:6" ht="15.75" hidden="1">
      <c r="B127" s="417"/>
      <c r="C127" s="417"/>
      <c r="D127" s="417"/>
      <c r="E127" s="65"/>
      <c r="F127" s="65"/>
    </row>
    <row r="128" spans="2:6" ht="15.75" hidden="1">
      <c r="B128" s="417"/>
      <c r="C128" s="417"/>
      <c r="D128" s="417"/>
      <c r="E128" s="65"/>
      <c r="F128" s="65"/>
    </row>
    <row r="129" spans="2:6" ht="15.75" hidden="1">
      <c r="B129" s="417"/>
      <c r="C129" s="417"/>
      <c r="D129" s="417"/>
      <c r="E129" s="65"/>
      <c r="F129" s="65"/>
    </row>
    <row r="130" spans="2:6" ht="15.75" hidden="1">
      <c r="B130" s="417"/>
      <c r="C130" s="417"/>
      <c r="D130" s="417"/>
      <c r="E130" s="65"/>
      <c r="F130" s="65"/>
    </row>
    <row r="131" spans="2:6" ht="15.75" hidden="1">
      <c r="B131" s="417"/>
      <c r="C131" s="417"/>
      <c r="D131" s="417"/>
      <c r="E131" s="65"/>
      <c r="F131" s="65"/>
    </row>
    <row r="132" spans="2:6" ht="15.75" hidden="1">
      <c r="B132" s="417"/>
      <c r="C132" s="417"/>
      <c r="D132" s="417"/>
      <c r="E132" s="65"/>
      <c r="F132" s="65"/>
    </row>
    <row r="133" spans="2:6" ht="15.75" hidden="1">
      <c r="B133" s="417"/>
      <c r="C133" s="417"/>
      <c r="D133" s="417"/>
      <c r="E133" s="65"/>
      <c r="F133" s="65"/>
    </row>
    <row r="134" spans="2:6" ht="15.75" hidden="1">
      <c r="B134" s="417"/>
      <c r="C134" s="417"/>
      <c r="D134" s="417"/>
      <c r="E134" s="65"/>
      <c r="F134" s="65"/>
    </row>
    <row r="135" spans="2:6" ht="15.75" hidden="1">
      <c r="B135" s="417"/>
      <c r="C135" s="417"/>
      <c r="D135" s="417"/>
      <c r="E135" s="65"/>
      <c r="F135" s="65"/>
    </row>
    <row r="136" spans="2:6" ht="15.75" hidden="1">
      <c r="B136" s="417"/>
      <c r="C136" s="417"/>
      <c r="D136" s="417"/>
      <c r="E136" s="65"/>
      <c r="F136" s="65"/>
    </row>
    <row r="137" spans="2:6" ht="15.75" hidden="1">
      <c r="B137" s="417"/>
      <c r="C137" s="417"/>
      <c r="D137" s="417"/>
      <c r="E137" s="65"/>
      <c r="F137" s="65"/>
    </row>
    <row r="138" spans="2:6" ht="15.75" hidden="1">
      <c r="B138" s="417"/>
      <c r="C138" s="417"/>
      <c r="D138" s="417"/>
      <c r="E138" s="65"/>
      <c r="F138" s="65"/>
    </row>
    <row r="139" spans="2:6" ht="15.75" hidden="1">
      <c r="B139" s="417"/>
      <c r="C139" s="417"/>
      <c r="D139" s="417"/>
      <c r="E139" s="65"/>
      <c r="F139" s="65"/>
    </row>
    <row r="140" spans="2:6" ht="15.75" hidden="1">
      <c r="B140" s="417"/>
      <c r="C140" s="417"/>
      <c r="D140" s="417"/>
      <c r="E140" s="65"/>
      <c r="F140" s="65"/>
    </row>
    <row r="141" spans="2:6" ht="15.75" hidden="1">
      <c r="B141" s="417"/>
      <c r="C141" s="417"/>
      <c r="D141" s="417"/>
      <c r="E141" s="65"/>
      <c r="F141" s="65"/>
    </row>
    <row r="142" spans="2:6" ht="15.75" hidden="1">
      <c r="B142" s="417"/>
      <c r="C142" s="417"/>
      <c r="D142" s="417"/>
      <c r="E142" s="65"/>
      <c r="F142" s="65"/>
    </row>
    <row r="143" spans="2:6" ht="15.75" hidden="1">
      <c r="B143" s="417"/>
      <c r="C143" s="417"/>
      <c r="D143" s="417"/>
      <c r="E143" s="65"/>
      <c r="F143" s="65"/>
    </row>
    <row r="144" spans="2:6" ht="15.75" hidden="1">
      <c r="B144" s="417"/>
      <c r="C144" s="417"/>
      <c r="D144" s="417"/>
      <c r="E144" s="65"/>
      <c r="F144" s="65"/>
    </row>
    <row r="145" spans="2:6" ht="15.75" hidden="1">
      <c r="B145" s="417"/>
      <c r="C145" s="417"/>
      <c r="D145" s="417"/>
      <c r="E145" s="65"/>
      <c r="F145" s="65"/>
    </row>
    <row r="146" spans="2:6" ht="15.75" hidden="1">
      <c r="B146" s="417"/>
      <c r="C146" s="417"/>
      <c r="D146" s="417"/>
      <c r="E146" s="65"/>
      <c r="F146" s="65"/>
    </row>
    <row r="147" spans="2:6" ht="15.75" hidden="1">
      <c r="B147" s="417"/>
      <c r="C147" s="417"/>
      <c r="D147" s="417"/>
      <c r="E147" s="65"/>
      <c r="F147" s="65"/>
    </row>
    <row r="148" spans="2:6" ht="15.75" hidden="1">
      <c r="B148" s="417"/>
      <c r="C148" s="417"/>
      <c r="D148" s="417"/>
      <c r="E148" s="65"/>
      <c r="F148" s="65"/>
    </row>
    <row r="149" spans="2:6" ht="15.75" hidden="1">
      <c r="B149" s="417"/>
      <c r="C149" s="417"/>
      <c r="D149" s="417"/>
      <c r="E149" s="65"/>
      <c r="F149" s="65"/>
    </row>
    <row r="150" spans="2:6" ht="15.75" hidden="1">
      <c r="B150" s="417"/>
      <c r="C150" s="417"/>
      <c r="D150" s="417"/>
      <c r="E150" s="65"/>
      <c r="F150" s="65"/>
    </row>
    <row r="151" spans="2:6" ht="15.75" hidden="1">
      <c r="B151" s="417"/>
      <c r="C151" s="417"/>
      <c r="D151" s="417"/>
      <c r="E151" s="65"/>
      <c r="F151" s="65"/>
    </row>
    <row r="152" spans="2:6" ht="15.75" hidden="1">
      <c r="B152" s="417"/>
      <c r="C152" s="417"/>
      <c r="D152" s="417"/>
      <c r="E152" s="65"/>
      <c r="F152" s="65"/>
    </row>
    <row r="153" spans="2:6" ht="15.75" hidden="1">
      <c r="B153" s="417"/>
      <c r="C153" s="417"/>
      <c r="D153" s="417"/>
      <c r="E153" s="65"/>
      <c r="F153" s="65"/>
    </row>
    <row r="154" spans="2:6" ht="15.75" hidden="1">
      <c r="B154" s="417"/>
      <c r="C154" s="417"/>
      <c r="D154" s="417"/>
      <c r="E154" s="65"/>
      <c r="F154" s="65"/>
    </row>
    <row r="155" spans="2:6" ht="15.75" hidden="1">
      <c r="B155" s="417"/>
      <c r="C155" s="417"/>
      <c r="D155" s="417"/>
      <c r="E155" s="65"/>
      <c r="F155" s="65"/>
    </row>
    <row r="156" spans="2:6" ht="15.75" hidden="1">
      <c r="B156" s="417"/>
      <c r="C156" s="417"/>
      <c r="D156" s="417"/>
      <c r="E156" s="65"/>
      <c r="F156" s="65"/>
    </row>
    <row r="157" spans="2:6" ht="15.75" hidden="1">
      <c r="B157" s="417"/>
      <c r="C157" s="417"/>
      <c r="D157" s="417"/>
      <c r="E157" s="65"/>
      <c r="F157" s="65"/>
    </row>
    <row r="158" spans="2:6" ht="15.75" hidden="1">
      <c r="B158" s="417"/>
      <c r="C158" s="417"/>
      <c r="D158" s="417"/>
      <c r="E158" s="65"/>
      <c r="F158" s="65"/>
    </row>
    <row r="159" spans="2:6" ht="15.75" hidden="1">
      <c r="B159" s="417"/>
      <c r="C159" s="417"/>
      <c r="D159" s="417"/>
      <c r="E159" s="65"/>
      <c r="F159" s="65"/>
    </row>
    <row r="160" spans="2:6" ht="15.75" hidden="1">
      <c r="B160" s="417"/>
      <c r="C160" s="417"/>
      <c r="D160" s="417"/>
      <c r="E160" s="65"/>
      <c r="F160" s="65"/>
    </row>
    <row r="161" spans="2:6" ht="15.75" hidden="1">
      <c r="B161" s="417"/>
      <c r="C161" s="417"/>
      <c r="D161" s="417"/>
      <c r="E161" s="65"/>
      <c r="F161" s="65"/>
    </row>
    <row r="162" spans="2:6" ht="15.75" hidden="1">
      <c r="B162" s="417"/>
      <c r="C162" s="417"/>
      <c r="D162" s="417"/>
      <c r="E162" s="65"/>
      <c r="F162" s="65"/>
    </row>
    <row r="163" spans="2:6" ht="15.75" hidden="1">
      <c r="B163" s="417"/>
      <c r="C163" s="417"/>
      <c r="D163" s="417"/>
      <c r="E163" s="65"/>
      <c r="F163" s="65"/>
    </row>
    <row r="164" spans="2:6" ht="15.75" hidden="1">
      <c r="B164" s="417"/>
      <c r="C164" s="417"/>
      <c r="D164" s="417"/>
      <c r="E164" s="65"/>
      <c r="F164" s="65"/>
    </row>
    <row r="165" spans="2:6" ht="15.75" hidden="1">
      <c r="B165" s="417"/>
      <c r="C165" s="417"/>
      <c r="D165" s="417"/>
      <c r="E165" s="65"/>
      <c r="F165" s="65"/>
    </row>
    <row r="166" spans="2:6" ht="15.75" hidden="1">
      <c r="B166" s="417"/>
      <c r="C166" s="417"/>
      <c r="D166" s="417"/>
      <c r="E166" s="65"/>
      <c r="F166" s="65"/>
    </row>
    <row r="167" spans="2:6" ht="15.75" hidden="1">
      <c r="B167" s="417"/>
      <c r="C167" s="417"/>
      <c r="D167" s="417"/>
      <c r="E167" s="65"/>
      <c r="F167" s="65"/>
    </row>
    <row r="168" spans="2:6" ht="15.75" hidden="1">
      <c r="B168" s="417"/>
      <c r="C168" s="417"/>
      <c r="D168" s="417"/>
      <c r="E168" s="65"/>
      <c r="F168" s="65"/>
    </row>
    <row r="169" spans="2:6" ht="15.75" hidden="1">
      <c r="B169" s="417"/>
      <c r="C169" s="417"/>
      <c r="D169" s="417"/>
      <c r="E169" s="65"/>
      <c r="F169" s="65"/>
    </row>
    <row r="170" spans="2:6" ht="15.75" hidden="1">
      <c r="B170" s="417"/>
      <c r="C170" s="417"/>
      <c r="D170" s="417"/>
      <c r="E170" s="65"/>
      <c r="F170" s="65"/>
    </row>
    <row r="171" spans="2:6" ht="15.75" hidden="1">
      <c r="B171" s="417"/>
      <c r="C171" s="417"/>
      <c r="D171" s="417"/>
      <c r="E171" s="65"/>
      <c r="F171" s="65"/>
    </row>
    <row r="172" spans="2:6" ht="15.75" hidden="1">
      <c r="B172" s="417"/>
      <c r="C172" s="417"/>
      <c r="D172" s="417"/>
      <c r="E172" s="65"/>
      <c r="F172" s="65"/>
    </row>
    <row r="173" spans="2:6" ht="15.75" hidden="1">
      <c r="B173" s="417"/>
      <c r="C173" s="417"/>
      <c r="D173" s="417"/>
      <c r="E173" s="65"/>
      <c r="F173" s="65"/>
    </row>
    <row r="174" spans="2:6" ht="15.75" hidden="1">
      <c r="B174" s="417"/>
      <c r="C174" s="417"/>
      <c r="D174" s="417"/>
      <c r="E174" s="65"/>
      <c r="F174" s="65"/>
    </row>
    <row r="175" spans="2:6" ht="15.75" hidden="1">
      <c r="B175" s="417"/>
      <c r="C175" s="417"/>
      <c r="D175" s="417"/>
      <c r="E175" s="65"/>
      <c r="F175" s="65"/>
    </row>
    <row r="176" spans="2:6" ht="15.75" hidden="1">
      <c r="B176" s="417"/>
      <c r="C176" s="417"/>
      <c r="D176" s="417"/>
      <c r="E176" s="65"/>
      <c r="F176" s="65"/>
    </row>
    <row r="177" spans="2:6" ht="15.75" hidden="1">
      <c r="B177" s="417"/>
      <c r="C177" s="417"/>
      <c r="D177" s="417"/>
      <c r="E177" s="65"/>
      <c r="F177" s="65"/>
    </row>
    <row r="178" spans="2:6" ht="15.75" hidden="1">
      <c r="B178" s="417"/>
      <c r="C178" s="417"/>
      <c r="D178" s="417"/>
      <c r="E178" s="65"/>
      <c r="F178" s="65"/>
    </row>
    <row r="179" spans="2:6" ht="15.75" hidden="1">
      <c r="B179" s="417"/>
      <c r="C179" s="417"/>
      <c r="D179" s="417"/>
      <c r="E179" s="65"/>
      <c r="F179" s="65"/>
    </row>
    <row r="180" spans="2:6" ht="15.75" hidden="1">
      <c r="B180" s="417"/>
      <c r="C180" s="417"/>
      <c r="D180" s="417"/>
      <c r="E180" s="65"/>
      <c r="F180" s="65"/>
    </row>
    <row r="181" spans="2:6" ht="15.75" hidden="1">
      <c r="B181" s="417"/>
      <c r="C181" s="417"/>
      <c r="D181" s="417"/>
      <c r="E181" s="65"/>
      <c r="F181" s="65"/>
    </row>
    <row r="182" spans="2:6" ht="15.75" hidden="1">
      <c r="B182" s="417"/>
      <c r="C182" s="417"/>
      <c r="D182" s="417"/>
      <c r="E182" s="65"/>
      <c r="F182" s="65"/>
    </row>
    <row r="183" spans="2:6" ht="15.75" hidden="1">
      <c r="B183" s="417"/>
      <c r="C183" s="417"/>
      <c r="D183" s="417"/>
      <c r="E183" s="65"/>
      <c r="F183" s="65"/>
    </row>
    <row r="184" spans="2:6" ht="15.75" hidden="1">
      <c r="B184" s="417"/>
      <c r="C184" s="417"/>
      <c r="D184" s="417"/>
      <c r="E184" s="65"/>
      <c r="F184" s="65"/>
    </row>
    <row r="185" spans="2:6" ht="15.75" hidden="1">
      <c r="B185" s="417"/>
      <c r="C185" s="417"/>
      <c r="D185" s="417"/>
      <c r="E185" s="65"/>
      <c r="F185" s="65"/>
    </row>
    <row r="186" spans="2:6" ht="15.75" hidden="1">
      <c r="B186" s="417"/>
      <c r="C186" s="417"/>
      <c r="D186" s="417"/>
      <c r="E186" s="65"/>
      <c r="F186" s="65"/>
    </row>
    <row r="187" spans="2:6" ht="15.75" hidden="1">
      <c r="B187" s="417"/>
      <c r="C187" s="417"/>
      <c r="D187" s="417"/>
      <c r="E187" s="65"/>
      <c r="F187" s="65"/>
    </row>
    <row r="188" spans="2:6" ht="15.75" hidden="1">
      <c r="B188" s="417"/>
      <c r="C188" s="417"/>
      <c r="D188" s="417"/>
      <c r="E188" s="65"/>
      <c r="F188" s="65"/>
    </row>
    <row r="189" spans="2:6" ht="15.75" hidden="1">
      <c r="B189" s="417"/>
      <c r="C189" s="417"/>
      <c r="D189" s="417"/>
      <c r="E189" s="65"/>
      <c r="F189" s="65"/>
    </row>
    <row r="190" spans="2:6" ht="15.75" hidden="1">
      <c r="B190" s="417"/>
      <c r="C190" s="417"/>
      <c r="D190" s="417"/>
      <c r="E190" s="65"/>
      <c r="F190" s="65"/>
    </row>
    <row r="191" spans="2:6" ht="15.75" hidden="1">
      <c r="B191" s="417"/>
      <c r="C191" s="417"/>
      <c r="D191" s="417"/>
      <c r="E191" s="65"/>
      <c r="F191" s="65"/>
    </row>
    <row r="192" spans="2:6" ht="15.75" hidden="1">
      <c r="B192" s="417"/>
      <c r="C192" s="417"/>
      <c r="D192" s="417"/>
      <c r="E192" s="65"/>
      <c r="F192" s="65"/>
    </row>
    <row r="193" spans="2:6" ht="15.75" hidden="1">
      <c r="B193" s="417"/>
      <c r="C193" s="417"/>
      <c r="D193" s="417"/>
      <c r="E193" s="65"/>
      <c r="F193" s="65"/>
    </row>
    <row r="194" spans="2:6" ht="15.75" hidden="1">
      <c r="B194" s="417"/>
      <c r="C194" s="417"/>
      <c r="D194" s="417"/>
      <c r="E194" s="65"/>
      <c r="F194" s="65"/>
    </row>
    <row r="195" spans="2:6" ht="15.75" hidden="1">
      <c r="B195" s="417"/>
      <c r="C195" s="417"/>
      <c r="D195" s="417"/>
      <c r="E195" s="65"/>
      <c r="F195" s="65"/>
    </row>
    <row r="196" spans="2:6" ht="15.75" hidden="1">
      <c r="B196" s="417"/>
      <c r="C196" s="417"/>
      <c r="D196" s="417"/>
      <c r="E196" s="65"/>
      <c r="F196" s="65"/>
    </row>
    <row r="197" spans="2:6" ht="15.75" hidden="1">
      <c r="B197" s="417"/>
      <c r="C197" s="417"/>
      <c r="D197" s="417"/>
      <c r="E197" s="65"/>
      <c r="F197" s="65"/>
    </row>
    <row r="198" spans="2:6" ht="15.75" hidden="1">
      <c r="B198" s="417"/>
      <c r="C198" s="417"/>
      <c r="D198" s="417"/>
      <c r="E198" s="65"/>
      <c r="F198" s="65"/>
    </row>
    <row r="199" spans="2:6" ht="15.75" hidden="1">
      <c r="B199" s="417"/>
      <c r="C199" s="417"/>
      <c r="D199" s="417"/>
      <c r="E199" s="65"/>
      <c r="F199" s="65"/>
    </row>
    <row r="200" spans="2:6" ht="15.75" hidden="1">
      <c r="B200" s="417"/>
      <c r="C200" s="417"/>
      <c r="D200" s="417"/>
      <c r="E200" s="65"/>
      <c r="F200" s="65"/>
    </row>
    <row r="201" spans="2:6" ht="15.75" hidden="1">
      <c r="B201" s="417"/>
      <c r="C201" s="417"/>
      <c r="D201" s="417"/>
      <c r="E201" s="65"/>
      <c r="F201" s="65"/>
    </row>
    <row r="202" spans="2:6" ht="15.75" hidden="1">
      <c r="B202" s="417"/>
      <c r="C202" s="417"/>
      <c r="D202" s="417"/>
      <c r="E202" s="65"/>
      <c r="F202" s="65"/>
    </row>
    <row r="203" spans="2:6" ht="15.75" hidden="1">
      <c r="B203" s="417"/>
      <c r="C203" s="417"/>
      <c r="D203" s="417"/>
      <c r="E203" s="65"/>
      <c r="F203" s="65"/>
    </row>
    <row r="204" spans="2:6" ht="15.75" hidden="1">
      <c r="B204" s="417"/>
      <c r="C204" s="417"/>
      <c r="D204" s="417"/>
      <c r="E204" s="65"/>
      <c r="F204" s="65"/>
    </row>
    <row r="205" spans="2:6" ht="15.75" hidden="1">
      <c r="B205" s="417"/>
      <c r="C205" s="417"/>
      <c r="D205" s="417"/>
      <c r="E205" s="65"/>
      <c r="F205" s="65"/>
    </row>
    <row r="206" spans="2:6" ht="15.75" hidden="1">
      <c r="B206" s="417"/>
      <c r="C206" s="417"/>
      <c r="D206" s="417"/>
      <c r="E206" s="65"/>
      <c r="F206" s="65"/>
    </row>
    <row r="207" spans="2:6" ht="15.75" hidden="1">
      <c r="B207" s="417"/>
      <c r="C207" s="417"/>
      <c r="D207" s="417"/>
      <c r="E207" s="65"/>
      <c r="F207" s="65"/>
    </row>
    <row r="208" spans="2:6" ht="15.75" hidden="1">
      <c r="B208" s="417"/>
      <c r="C208" s="417"/>
      <c r="D208" s="417"/>
      <c r="E208" s="65"/>
      <c r="F208" s="65"/>
    </row>
    <row r="209" spans="2:6" ht="15.75" hidden="1">
      <c r="B209" s="417"/>
      <c r="C209" s="417"/>
      <c r="D209" s="417"/>
      <c r="E209" s="65"/>
      <c r="F209" s="65"/>
    </row>
    <row r="210" spans="2:6" ht="15.75" hidden="1">
      <c r="B210" s="417"/>
      <c r="C210" s="417"/>
      <c r="D210" s="417"/>
      <c r="E210" s="65"/>
      <c r="F210" s="65"/>
    </row>
    <row r="211" spans="2:6" ht="15.75" hidden="1">
      <c r="B211" s="417"/>
      <c r="C211" s="417"/>
      <c r="D211" s="417"/>
      <c r="E211" s="65"/>
      <c r="F211" s="65"/>
    </row>
    <row r="212" spans="2:6" ht="15.75" hidden="1">
      <c r="B212" s="417"/>
      <c r="C212" s="417"/>
      <c r="D212" s="417"/>
      <c r="E212" s="65"/>
      <c r="F212" s="65"/>
    </row>
    <row r="213" spans="2:6" ht="15.75" hidden="1">
      <c r="B213" s="417"/>
      <c r="C213" s="417"/>
      <c r="D213" s="417"/>
      <c r="E213" s="65"/>
      <c r="F213" s="65"/>
    </row>
    <row r="214" spans="2:6" ht="15.75" hidden="1">
      <c r="B214" s="417"/>
      <c r="C214" s="417"/>
      <c r="D214" s="417"/>
      <c r="E214" s="65"/>
      <c r="F214" s="65"/>
    </row>
    <row r="215" spans="2:6" ht="15.75" hidden="1">
      <c r="B215" s="417"/>
      <c r="C215" s="417"/>
      <c r="D215" s="417"/>
      <c r="E215" s="65"/>
      <c r="F215" s="65"/>
    </row>
    <row r="216" spans="2:6" ht="15.75" hidden="1">
      <c r="B216" s="417"/>
      <c r="C216" s="417"/>
      <c r="D216" s="417"/>
      <c r="E216" s="65"/>
      <c r="F216" s="65"/>
    </row>
    <row r="217" spans="2:6" ht="15.75" hidden="1">
      <c r="B217" s="417"/>
      <c r="C217" s="417"/>
      <c r="D217" s="417"/>
      <c r="E217" s="65"/>
      <c r="F217" s="65"/>
    </row>
    <row r="218" spans="2:6" ht="15.75" hidden="1">
      <c r="B218" s="417"/>
      <c r="C218" s="417"/>
      <c r="D218" s="417"/>
      <c r="E218" s="65"/>
      <c r="F218" s="65"/>
    </row>
    <row r="219" spans="2:6" ht="15.75" hidden="1">
      <c r="B219" s="417"/>
      <c r="C219" s="417"/>
      <c r="D219" s="417"/>
      <c r="E219" s="65"/>
      <c r="F219" s="65"/>
    </row>
    <row r="220" spans="2:6" ht="15.75" hidden="1">
      <c r="B220" s="417"/>
      <c r="C220" s="417"/>
      <c r="D220" s="417"/>
      <c r="E220" s="65"/>
      <c r="F220" s="65"/>
    </row>
    <row r="221" spans="2:6" ht="15.75" hidden="1">
      <c r="B221" s="417"/>
      <c r="C221" s="417"/>
      <c r="D221" s="417"/>
      <c r="E221" s="65"/>
      <c r="F221" s="65"/>
    </row>
    <row r="222" spans="2:6" ht="15.75" hidden="1">
      <c r="B222" s="417"/>
      <c r="C222" s="417"/>
      <c r="D222" s="417"/>
      <c r="E222" s="65"/>
      <c r="F222" s="65"/>
    </row>
    <row r="223" spans="2:6" ht="15.75" hidden="1">
      <c r="B223" s="417"/>
      <c r="C223" s="417"/>
      <c r="D223" s="417"/>
      <c r="E223" s="65"/>
      <c r="F223" s="65"/>
    </row>
    <row r="224" spans="2:6" ht="15.75" hidden="1">
      <c r="B224" s="417"/>
      <c r="C224" s="417"/>
      <c r="D224" s="417"/>
      <c r="E224" s="65"/>
      <c r="F224" s="65"/>
    </row>
    <row r="225" spans="2:6" ht="15.75" hidden="1">
      <c r="B225" s="417"/>
      <c r="C225" s="417"/>
      <c r="D225" s="417"/>
      <c r="E225" s="65"/>
      <c r="F225" s="65"/>
    </row>
    <row r="226" spans="2:6" ht="15.75" hidden="1">
      <c r="B226" s="417"/>
      <c r="C226" s="417"/>
      <c r="D226" s="417"/>
      <c r="E226" s="65"/>
      <c r="F226" s="65"/>
    </row>
    <row r="227" spans="2:6" ht="15.75" hidden="1">
      <c r="B227" s="417"/>
      <c r="C227" s="417"/>
      <c r="D227" s="417"/>
      <c r="E227" s="65"/>
      <c r="F227" s="65"/>
    </row>
    <row r="228" spans="2:6" ht="15.75" hidden="1">
      <c r="B228" s="417"/>
      <c r="C228" s="417"/>
      <c r="D228" s="417"/>
      <c r="E228" s="65"/>
      <c r="F228" s="65"/>
    </row>
    <row r="229" spans="2:6" ht="15.75" hidden="1">
      <c r="B229" s="417"/>
      <c r="C229" s="417"/>
      <c r="D229" s="417"/>
      <c r="E229" s="65"/>
      <c r="F229" s="65"/>
    </row>
    <row r="230" spans="2:6" ht="15.75" hidden="1">
      <c r="B230" s="417"/>
      <c r="C230" s="417"/>
      <c r="D230" s="417"/>
      <c r="E230" s="65"/>
      <c r="F230" s="65"/>
    </row>
    <row r="231" spans="2:6" ht="15.75" hidden="1">
      <c r="B231" s="417"/>
      <c r="C231" s="417"/>
      <c r="D231" s="417"/>
      <c r="E231" s="65"/>
      <c r="F231" s="65"/>
    </row>
    <row r="232" spans="2:6" ht="15.75" hidden="1">
      <c r="B232" s="417"/>
      <c r="C232" s="417"/>
      <c r="D232" s="417"/>
      <c r="E232" s="65"/>
      <c r="F232" s="65"/>
    </row>
    <row r="233" spans="2:6" ht="15.75" hidden="1">
      <c r="B233" s="417"/>
      <c r="C233" s="417"/>
      <c r="D233" s="417"/>
      <c r="E233" s="65"/>
      <c r="F233" s="65"/>
    </row>
    <row r="234" spans="2:6" ht="15.75" hidden="1">
      <c r="B234" s="417"/>
      <c r="C234" s="417"/>
      <c r="D234" s="417"/>
      <c r="E234" s="65"/>
      <c r="F234" s="65"/>
    </row>
    <row r="235" spans="2:6" ht="15.75" hidden="1">
      <c r="B235" s="417"/>
      <c r="C235" s="417"/>
      <c r="D235" s="417"/>
      <c r="E235" s="65"/>
      <c r="F235" s="65"/>
    </row>
    <row r="236" spans="2:6" ht="15.75" hidden="1">
      <c r="B236" s="417"/>
      <c r="C236" s="417"/>
      <c r="D236" s="417"/>
      <c r="E236" s="65"/>
      <c r="F236" s="65"/>
    </row>
    <row r="237" spans="2:6" ht="15.75" hidden="1">
      <c r="B237" s="417"/>
      <c r="C237" s="417"/>
      <c r="D237" s="417"/>
      <c r="E237" s="65"/>
      <c r="F237" s="65"/>
    </row>
    <row r="238" spans="2:6" ht="15.75" hidden="1">
      <c r="B238" s="417"/>
      <c r="C238" s="417"/>
      <c r="D238" s="417"/>
      <c r="E238" s="65"/>
      <c r="F238" s="65"/>
    </row>
    <row r="239" spans="2:6" ht="15.75" hidden="1">
      <c r="B239" s="417"/>
      <c r="C239" s="417"/>
      <c r="D239" s="417"/>
      <c r="E239" s="65"/>
      <c r="F239" s="65"/>
    </row>
    <row r="240" spans="2:6" ht="15.75" hidden="1">
      <c r="B240" s="417"/>
      <c r="C240" s="417"/>
      <c r="D240" s="417"/>
      <c r="E240" s="65"/>
      <c r="F240" s="65"/>
    </row>
    <row r="241" spans="2:6" ht="15.75" hidden="1">
      <c r="B241" s="417"/>
      <c r="C241" s="417"/>
      <c r="D241" s="417"/>
      <c r="E241" s="65"/>
      <c r="F241" s="65"/>
    </row>
    <row r="242" spans="2:6" ht="15.75" hidden="1">
      <c r="B242" s="417"/>
      <c r="C242" s="417"/>
      <c r="D242" s="417"/>
      <c r="E242" s="65"/>
      <c r="F242" s="65"/>
    </row>
    <row r="243" spans="2:6" ht="15.75" hidden="1">
      <c r="B243" s="417"/>
      <c r="C243" s="417"/>
      <c r="D243" s="417"/>
      <c r="E243" s="65"/>
      <c r="F243" s="65"/>
    </row>
    <row r="244" spans="2:6" ht="15.75" hidden="1">
      <c r="B244" s="417"/>
      <c r="C244" s="417"/>
      <c r="D244" s="417"/>
      <c r="E244" s="65"/>
      <c r="F244" s="65"/>
    </row>
    <row r="245" spans="2:6" ht="15.75" hidden="1">
      <c r="B245" s="417"/>
      <c r="C245" s="417"/>
      <c r="D245" s="417"/>
      <c r="E245" s="65"/>
      <c r="F245" s="65"/>
    </row>
    <row r="246" spans="2:6" ht="15.75" hidden="1">
      <c r="B246" s="417"/>
      <c r="C246" s="417"/>
      <c r="D246" s="417"/>
      <c r="E246" s="65"/>
      <c r="F246" s="65"/>
    </row>
    <row r="247" spans="2:6" ht="15.75" hidden="1">
      <c r="B247" s="417"/>
      <c r="C247" s="417"/>
      <c r="D247" s="417"/>
      <c r="E247" s="65"/>
      <c r="F247" s="65"/>
    </row>
    <row r="248" spans="2:6" ht="15.75" hidden="1">
      <c r="B248" s="417"/>
      <c r="C248" s="417"/>
      <c r="D248" s="417"/>
      <c r="E248" s="65"/>
      <c r="F248" s="65"/>
    </row>
    <row r="249" spans="2:6" ht="15.75" hidden="1">
      <c r="B249" s="417"/>
      <c r="C249" s="417"/>
      <c r="D249" s="417"/>
      <c r="E249" s="65"/>
      <c r="F249" s="65"/>
    </row>
    <row r="250" spans="2:6" ht="15.75" hidden="1">
      <c r="B250" s="417"/>
      <c r="C250" s="417"/>
      <c r="D250" s="417"/>
      <c r="E250" s="65"/>
      <c r="F250" s="65"/>
    </row>
    <row r="251" spans="2:6" ht="15.75" hidden="1">
      <c r="B251" s="417"/>
      <c r="C251" s="417"/>
      <c r="D251" s="417"/>
      <c r="E251" s="65"/>
      <c r="F251" s="65"/>
    </row>
    <row r="252" spans="2:6" ht="15.75" hidden="1">
      <c r="B252" s="417"/>
      <c r="C252" s="417"/>
      <c r="D252" s="417"/>
      <c r="E252" s="65"/>
      <c r="F252" s="65"/>
    </row>
    <row r="253" spans="2:6" ht="15.75" hidden="1">
      <c r="B253" s="417"/>
      <c r="C253" s="417"/>
      <c r="D253" s="417"/>
      <c r="E253" s="65"/>
      <c r="F253" s="65"/>
    </row>
    <row r="254" spans="2:6" ht="15.75" hidden="1">
      <c r="B254" s="417"/>
      <c r="C254" s="417"/>
      <c r="D254" s="417"/>
      <c r="E254" s="65"/>
      <c r="F254" s="65"/>
    </row>
    <row r="255" spans="2:6" ht="15.75" hidden="1">
      <c r="B255" s="417"/>
      <c r="C255" s="417"/>
      <c r="D255" s="417"/>
      <c r="E255" s="65"/>
      <c r="F255" s="65"/>
    </row>
    <row r="256" spans="2:6" ht="15.75" hidden="1">
      <c r="B256" s="417"/>
      <c r="C256" s="417"/>
      <c r="D256" s="417"/>
      <c r="E256" s="65"/>
      <c r="F256" s="65"/>
    </row>
    <row r="257" spans="2:6" ht="15.75" hidden="1">
      <c r="B257" s="417"/>
      <c r="C257" s="417"/>
      <c r="D257" s="417"/>
      <c r="E257" s="65"/>
      <c r="F257" s="65"/>
    </row>
    <row r="258" spans="2:6" ht="15.75" hidden="1">
      <c r="B258" s="417"/>
      <c r="C258" s="417"/>
      <c r="D258" s="417"/>
      <c r="E258" s="65"/>
      <c r="F258" s="65"/>
    </row>
    <row r="259" spans="2:6" ht="15.75" hidden="1">
      <c r="B259" s="417"/>
      <c r="C259" s="417"/>
      <c r="D259" s="417"/>
      <c r="E259" s="65"/>
      <c r="F259" s="65"/>
    </row>
    <row r="260" spans="2:6" ht="15.75" hidden="1">
      <c r="B260" s="417"/>
      <c r="C260" s="417"/>
      <c r="D260" s="417"/>
      <c r="E260" s="65"/>
      <c r="F260" s="65"/>
    </row>
    <row r="261" spans="2:6" ht="15.75" hidden="1">
      <c r="B261" s="417"/>
      <c r="C261" s="417"/>
      <c r="D261" s="417"/>
      <c r="E261" s="65"/>
      <c r="F261" s="65"/>
    </row>
    <row r="262" spans="2:6" ht="15.75" hidden="1">
      <c r="B262" s="417"/>
      <c r="C262" s="417"/>
      <c r="D262" s="417"/>
      <c r="E262" s="65"/>
      <c r="F262" s="65"/>
    </row>
    <row r="263" spans="2:6" ht="15.75" hidden="1">
      <c r="B263" s="417"/>
      <c r="C263" s="417"/>
      <c r="D263" s="417"/>
      <c r="E263" s="65"/>
      <c r="F263" s="65"/>
    </row>
    <row r="264" spans="2:6" ht="15.75" hidden="1">
      <c r="B264" s="417"/>
      <c r="C264" s="417"/>
      <c r="D264" s="417"/>
      <c r="E264" s="65"/>
      <c r="F264" s="65"/>
    </row>
    <row r="265" spans="2:6" ht="15.75" hidden="1">
      <c r="B265" s="417"/>
      <c r="C265" s="417"/>
      <c r="D265" s="417"/>
      <c r="E265" s="65"/>
      <c r="F265" s="65"/>
    </row>
    <row r="266" spans="2:6" ht="15.75" hidden="1">
      <c r="B266" s="417"/>
      <c r="C266" s="417"/>
      <c r="D266" s="417"/>
      <c r="E266" s="65"/>
      <c r="F266" s="65"/>
    </row>
    <row r="267" spans="2:6" ht="15.75" hidden="1">
      <c r="B267" s="417"/>
      <c r="C267" s="417"/>
      <c r="D267" s="417"/>
      <c r="E267" s="65"/>
      <c r="F267" s="65"/>
    </row>
    <row r="268" spans="2:6" ht="15.75" hidden="1">
      <c r="B268" s="417"/>
      <c r="C268" s="417"/>
      <c r="D268" s="417"/>
      <c r="E268" s="65"/>
      <c r="F268" s="65"/>
    </row>
    <row r="269" spans="2:6" ht="15.75" hidden="1">
      <c r="B269" s="417"/>
      <c r="C269" s="417"/>
      <c r="D269" s="417"/>
      <c r="E269" s="65"/>
      <c r="F269" s="65"/>
    </row>
    <row r="270" spans="2:6" ht="15.75" hidden="1">
      <c r="B270" s="417"/>
      <c r="C270" s="417"/>
      <c r="D270" s="417"/>
      <c r="E270" s="65"/>
      <c r="F270" s="65"/>
    </row>
    <row r="271" spans="2:6" ht="15.75" hidden="1">
      <c r="B271" s="417"/>
      <c r="C271" s="417"/>
      <c r="D271" s="417"/>
      <c r="E271" s="65"/>
      <c r="F271" s="65"/>
    </row>
    <row r="272" spans="2:6" ht="15.75" hidden="1">
      <c r="B272" s="417"/>
      <c r="C272" s="417"/>
      <c r="D272" s="417"/>
      <c r="E272" s="65"/>
      <c r="F272" s="65"/>
    </row>
    <row r="273" spans="2:6" ht="15.75" hidden="1">
      <c r="B273" s="417"/>
      <c r="C273" s="417"/>
      <c r="D273" s="417"/>
      <c r="E273" s="65"/>
      <c r="F273" s="65"/>
    </row>
    <row r="274" spans="2:6" ht="15.75" hidden="1">
      <c r="B274" s="417"/>
      <c r="C274" s="417"/>
      <c r="D274" s="417"/>
      <c r="E274" s="65"/>
      <c r="F274" s="65"/>
    </row>
    <row r="275" spans="2:6" ht="15.75" hidden="1">
      <c r="B275" s="417"/>
      <c r="C275" s="417"/>
      <c r="D275" s="417"/>
      <c r="E275" s="65"/>
      <c r="F275" s="65"/>
    </row>
    <row r="276" spans="2:6" ht="15.75" hidden="1">
      <c r="B276" s="417"/>
      <c r="C276" s="417"/>
      <c r="D276" s="417"/>
      <c r="E276" s="65"/>
      <c r="F276" s="65"/>
    </row>
    <row r="277" spans="2:6" ht="15.75" hidden="1">
      <c r="B277" s="417"/>
      <c r="C277" s="417"/>
      <c r="D277" s="417"/>
      <c r="E277" s="65"/>
      <c r="F277" s="65"/>
    </row>
    <row r="278" spans="2:6" ht="15.75" hidden="1">
      <c r="B278" s="417"/>
      <c r="C278" s="417"/>
      <c r="D278" s="417"/>
      <c r="E278" s="65"/>
      <c r="F278" s="65"/>
    </row>
    <row r="279" spans="2:6" ht="15.75" hidden="1">
      <c r="B279" s="417"/>
      <c r="C279" s="417"/>
      <c r="D279" s="417"/>
      <c r="E279" s="65"/>
      <c r="F279" s="65"/>
    </row>
    <row r="280" spans="2:6" ht="15.75" hidden="1">
      <c r="B280" s="417"/>
      <c r="C280" s="417"/>
      <c r="D280" s="417"/>
      <c r="E280" s="65"/>
      <c r="F280" s="65"/>
    </row>
    <row r="281" spans="2:6" ht="15.75" hidden="1">
      <c r="B281" s="417"/>
      <c r="C281" s="417"/>
      <c r="D281" s="417"/>
      <c r="E281" s="65"/>
      <c r="F281" s="65"/>
    </row>
    <row r="282" spans="2:6" ht="15.75" hidden="1">
      <c r="B282" s="417"/>
      <c r="C282" s="417"/>
      <c r="D282" s="417"/>
      <c r="E282" s="65"/>
      <c r="F282" s="65"/>
    </row>
    <row r="283" spans="2:6" ht="15.75" hidden="1">
      <c r="B283" s="417"/>
      <c r="C283" s="417"/>
      <c r="D283" s="417"/>
      <c r="E283" s="65"/>
      <c r="F283" s="65"/>
    </row>
    <row r="284" spans="2:6" ht="15.75" hidden="1">
      <c r="B284" s="417"/>
      <c r="C284" s="417"/>
      <c r="D284" s="417"/>
      <c r="E284" s="65"/>
      <c r="F284" s="65"/>
    </row>
    <row r="285" spans="2:6" ht="15.75" hidden="1">
      <c r="B285" s="417"/>
      <c r="C285" s="417"/>
      <c r="D285" s="417"/>
      <c r="E285" s="65"/>
      <c r="F285" s="65"/>
    </row>
    <row r="286" spans="2:6" ht="15.75" hidden="1">
      <c r="B286" s="417"/>
      <c r="C286" s="417"/>
      <c r="D286" s="417"/>
      <c r="E286" s="65"/>
      <c r="F286" s="65"/>
    </row>
    <row r="287" spans="2:6" ht="15.75" hidden="1">
      <c r="B287" s="417"/>
      <c r="C287" s="417"/>
      <c r="D287" s="417"/>
      <c r="E287" s="65"/>
      <c r="F287" s="65"/>
    </row>
    <row r="288" spans="2:6" ht="15.75" hidden="1">
      <c r="B288" s="417"/>
      <c r="C288" s="417"/>
      <c r="D288" s="417"/>
      <c r="E288" s="65"/>
      <c r="F288" s="65"/>
    </row>
    <row r="289" spans="2:6" ht="15.75" hidden="1">
      <c r="B289" s="417"/>
      <c r="C289" s="417"/>
      <c r="D289" s="417"/>
      <c r="E289" s="65"/>
      <c r="F289" s="65"/>
    </row>
    <row r="290" spans="2:6" ht="15.75" hidden="1">
      <c r="B290" s="417"/>
      <c r="C290" s="417"/>
      <c r="D290" s="417"/>
      <c r="E290" s="65"/>
      <c r="F290" s="65"/>
    </row>
    <row r="291" spans="2:6" ht="15.75" hidden="1">
      <c r="B291" s="417"/>
      <c r="C291" s="417"/>
      <c r="D291" s="417"/>
      <c r="E291" s="65"/>
      <c r="F291" s="65"/>
    </row>
    <row r="292" spans="2:6" ht="15.75" hidden="1">
      <c r="B292" s="417"/>
      <c r="C292" s="417"/>
      <c r="D292" s="417"/>
      <c r="E292" s="65"/>
      <c r="F292" s="65"/>
    </row>
    <row r="293" spans="2:6" ht="15.75" hidden="1">
      <c r="B293" s="417"/>
      <c r="C293" s="417"/>
      <c r="D293" s="417"/>
      <c r="E293" s="65"/>
      <c r="F293" s="65"/>
    </row>
    <row r="294" spans="2:6" ht="15.75" hidden="1">
      <c r="B294" s="417"/>
      <c r="C294" s="417"/>
      <c r="D294" s="417"/>
      <c r="E294" s="65"/>
      <c r="F294" s="65"/>
    </row>
    <row r="295" spans="2:6" ht="15.75" hidden="1">
      <c r="B295" s="417"/>
      <c r="C295" s="417"/>
      <c r="D295" s="417"/>
      <c r="E295" s="65"/>
      <c r="F295" s="65"/>
    </row>
    <row r="296" spans="2:6" ht="15.75" hidden="1">
      <c r="B296" s="417"/>
      <c r="C296" s="417"/>
      <c r="D296" s="417"/>
      <c r="E296" s="65"/>
      <c r="F296" s="65"/>
    </row>
    <row r="297" spans="2:6" ht="15.75" hidden="1">
      <c r="B297" s="417"/>
      <c r="C297" s="417"/>
      <c r="D297" s="417"/>
      <c r="E297" s="65"/>
      <c r="F297" s="65"/>
    </row>
    <row r="298" spans="2:6" ht="15.75" hidden="1">
      <c r="B298" s="417"/>
      <c r="C298" s="417"/>
      <c r="D298" s="417"/>
      <c r="E298" s="65"/>
      <c r="F298" s="65"/>
    </row>
    <row r="299" spans="2:6" ht="15.75" hidden="1">
      <c r="B299" s="417"/>
      <c r="C299" s="417"/>
      <c r="D299" s="417"/>
      <c r="E299" s="65"/>
      <c r="F299" s="65"/>
    </row>
    <row r="300" spans="2:6" ht="15.75" hidden="1">
      <c r="B300" s="417"/>
      <c r="C300" s="417"/>
      <c r="D300" s="417"/>
      <c r="E300" s="65"/>
      <c r="F300" s="65"/>
    </row>
    <row r="301" spans="2:6" ht="15.75" hidden="1">
      <c r="B301" s="417"/>
      <c r="C301" s="417"/>
      <c r="D301" s="417"/>
      <c r="E301" s="65"/>
      <c r="F301" s="65"/>
    </row>
    <row r="302" spans="2:6" ht="15.75" hidden="1">
      <c r="B302" s="417"/>
      <c r="C302" s="417"/>
      <c r="D302" s="417"/>
      <c r="E302" s="65"/>
      <c r="F302" s="65"/>
    </row>
    <row r="303" spans="2:6" ht="15.75" hidden="1">
      <c r="B303" s="417"/>
      <c r="C303" s="417"/>
      <c r="D303" s="417"/>
      <c r="E303" s="65"/>
      <c r="F303" s="65"/>
    </row>
    <row r="304" spans="2:6" ht="15.75" hidden="1">
      <c r="B304" s="417"/>
      <c r="C304" s="417"/>
      <c r="D304" s="417"/>
      <c r="E304" s="65"/>
      <c r="F304" s="65"/>
    </row>
    <row r="305" spans="2:6" ht="15.75" hidden="1">
      <c r="B305" s="417"/>
      <c r="C305" s="417"/>
      <c r="D305" s="417"/>
      <c r="E305" s="65"/>
      <c r="F305" s="65"/>
    </row>
    <row r="306" spans="2:6" ht="15.75" hidden="1">
      <c r="B306" s="417"/>
      <c r="C306" s="417"/>
      <c r="D306" s="417"/>
      <c r="E306" s="65"/>
      <c r="F306" s="65"/>
    </row>
    <row r="307" spans="2:6" ht="15.75" hidden="1">
      <c r="B307" s="417"/>
      <c r="C307" s="417"/>
      <c r="D307" s="417"/>
      <c r="E307" s="65"/>
      <c r="F307" s="65"/>
    </row>
    <row r="308" spans="2:6" ht="15.75" hidden="1">
      <c r="B308" s="417"/>
      <c r="C308" s="417"/>
      <c r="D308" s="417"/>
      <c r="E308" s="65"/>
      <c r="F308" s="65"/>
    </row>
    <row r="309" spans="2:6" ht="15.75" hidden="1">
      <c r="B309" s="417"/>
      <c r="C309" s="417"/>
      <c r="D309" s="417"/>
      <c r="E309" s="65"/>
      <c r="F309" s="65"/>
    </row>
    <row r="310" spans="2:6" ht="15.75" hidden="1">
      <c r="B310" s="417"/>
      <c r="C310" s="417"/>
      <c r="D310" s="417"/>
      <c r="E310" s="65"/>
      <c r="F310" s="65"/>
    </row>
    <row r="311" spans="2:6" ht="15.75" hidden="1">
      <c r="B311" s="417"/>
      <c r="C311" s="417"/>
      <c r="D311" s="417"/>
      <c r="E311" s="65"/>
      <c r="F311" s="65"/>
    </row>
    <row r="312" spans="2:6" ht="15.75" hidden="1">
      <c r="B312" s="417"/>
      <c r="C312" s="417"/>
      <c r="D312" s="417"/>
      <c r="E312" s="65"/>
      <c r="F312" s="65"/>
    </row>
    <row r="313" spans="2:6" ht="15.75" hidden="1">
      <c r="B313" s="417"/>
      <c r="C313" s="417"/>
      <c r="D313" s="417"/>
      <c r="E313" s="65"/>
      <c r="F313" s="65"/>
    </row>
    <row r="314" spans="2:6" ht="15.75" hidden="1">
      <c r="B314" s="417"/>
      <c r="C314" s="417"/>
      <c r="D314" s="417"/>
      <c r="E314" s="65"/>
      <c r="F314" s="65"/>
    </row>
    <row r="315" spans="2:6" ht="15.75" hidden="1">
      <c r="B315" s="417"/>
      <c r="C315" s="417"/>
      <c r="D315" s="417"/>
      <c r="E315" s="65"/>
      <c r="F315" s="65"/>
    </row>
    <row r="316" spans="2:6" ht="15.75" hidden="1">
      <c r="B316" s="417"/>
      <c r="C316" s="417"/>
      <c r="D316" s="417"/>
      <c r="E316" s="65"/>
      <c r="F316" s="65"/>
    </row>
    <row r="317" spans="2:6" ht="15.75" hidden="1">
      <c r="B317" s="417"/>
      <c r="C317" s="417"/>
      <c r="D317" s="417"/>
      <c r="E317" s="65"/>
      <c r="F317" s="65"/>
    </row>
    <row r="318" spans="2:6" ht="15.75" hidden="1">
      <c r="B318" s="417"/>
      <c r="C318" s="417"/>
      <c r="D318" s="417"/>
      <c r="E318" s="65"/>
      <c r="F318" s="65"/>
    </row>
    <row r="319" spans="2:6" ht="15.75" hidden="1">
      <c r="B319" s="417"/>
      <c r="C319" s="417"/>
      <c r="D319" s="417"/>
      <c r="E319" s="65"/>
      <c r="F319" s="65"/>
    </row>
    <row r="320" spans="2:6" ht="15.75" hidden="1">
      <c r="B320" s="417"/>
      <c r="C320" s="417"/>
      <c r="D320" s="417"/>
      <c r="E320" s="65"/>
      <c r="F320" s="65"/>
    </row>
    <row r="321" spans="2:6" ht="15.75" hidden="1">
      <c r="B321" s="417"/>
      <c r="C321" s="417"/>
      <c r="D321" s="417"/>
      <c r="E321" s="65"/>
      <c r="F321" s="65"/>
    </row>
    <row r="322" spans="2:6" ht="15.75" hidden="1">
      <c r="B322" s="417"/>
      <c r="C322" s="417"/>
      <c r="D322" s="417"/>
      <c r="E322" s="65"/>
      <c r="F322" s="65"/>
    </row>
    <row r="323" spans="2:6" ht="15.75" hidden="1">
      <c r="B323" s="417"/>
      <c r="C323" s="417"/>
      <c r="D323" s="417"/>
      <c r="E323" s="65"/>
      <c r="F323" s="65"/>
    </row>
    <row r="324" spans="2:6" ht="15.75" hidden="1">
      <c r="B324" s="417"/>
      <c r="C324" s="417"/>
      <c r="D324" s="417"/>
      <c r="E324" s="65"/>
      <c r="F324" s="65"/>
    </row>
    <row r="325" spans="2:6" ht="15.75" hidden="1">
      <c r="B325" s="417"/>
      <c r="C325" s="417"/>
      <c r="D325" s="417"/>
      <c r="E325" s="65"/>
      <c r="F325" s="65"/>
    </row>
    <row r="326" spans="2:6" ht="15.75" hidden="1">
      <c r="B326" s="417"/>
      <c r="C326" s="417"/>
      <c r="D326" s="417"/>
      <c r="E326" s="65"/>
      <c r="F326" s="65"/>
    </row>
    <row r="327" spans="2:6" ht="15.75" hidden="1">
      <c r="B327" s="417"/>
      <c r="C327" s="417"/>
      <c r="D327" s="417"/>
      <c r="E327" s="65"/>
      <c r="F327" s="65"/>
    </row>
    <row r="328" spans="2:6" ht="15.75" hidden="1">
      <c r="B328" s="417"/>
      <c r="C328" s="417"/>
      <c r="D328" s="417"/>
      <c r="E328" s="65"/>
      <c r="F328" s="65"/>
    </row>
    <row r="329" spans="2:6" ht="15.75" hidden="1">
      <c r="B329" s="417"/>
      <c r="C329" s="417"/>
      <c r="D329" s="417"/>
      <c r="E329" s="65"/>
      <c r="F329" s="65"/>
    </row>
    <row r="330" spans="2:6" ht="15.75" hidden="1">
      <c r="B330" s="417"/>
      <c r="C330" s="417"/>
      <c r="D330" s="417"/>
      <c r="E330" s="65"/>
      <c r="F330" s="65"/>
    </row>
    <row r="331" spans="2:6" ht="15.75" hidden="1">
      <c r="B331" s="417"/>
      <c r="C331" s="417"/>
      <c r="D331" s="417"/>
      <c r="E331" s="65"/>
      <c r="F331" s="65"/>
    </row>
    <row r="332" spans="2:6" ht="15.75" hidden="1">
      <c r="B332" s="417"/>
      <c r="C332" s="417"/>
      <c r="D332" s="417"/>
      <c r="E332" s="65"/>
      <c r="F332" s="65"/>
    </row>
    <row r="333" spans="2:6" ht="15.75" hidden="1">
      <c r="B333" s="417"/>
      <c r="C333" s="417"/>
      <c r="D333" s="417"/>
      <c r="E333" s="65"/>
      <c r="F333" s="65"/>
    </row>
    <row r="334" spans="2:6" ht="15.75" hidden="1">
      <c r="B334" s="417"/>
      <c r="C334" s="417"/>
      <c r="D334" s="417"/>
      <c r="E334" s="65"/>
      <c r="F334" s="65"/>
    </row>
    <row r="335" spans="2:6" ht="15.75" hidden="1">
      <c r="B335" s="417"/>
      <c r="C335" s="417"/>
      <c r="D335" s="417"/>
      <c r="E335" s="65"/>
      <c r="F335" s="65"/>
    </row>
    <row r="336" spans="2:6" ht="15.75" hidden="1">
      <c r="B336" s="417"/>
      <c r="C336" s="417"/>
      <c r="D336" s="417"/>
      <c r="E336" s="65"/>
      <c r="F336" s="65"/>
    </row>
    <row r="337" spans="2:6" ht="15.75" hidden="1">
      <c r="B337" s="417"/>
      <c r="C337" s="417"/>
      <c r="D337" s="417"/>
      <c r="E337" s="65"/>
      <c r="F337" s="65"/>
    </row>
    <row r="338" spans="2:6" ht="15.75" hidden="1">
      <c r="B338" s="417"/>
      <c r="C338" s="417"/>
      <c r="D338" s="417"/>
      <c r="E338" s="65"/>
      <c r="F338" s="65"/>
    </row>
    <row r="339" spans="2:6" ht="15.75" hidden="1">
      <c r="B339" s="417"/>
      <c r="C339" s="417"/>
      <c r="D339" s="417"/>
      <c r="E339" s="65"/>
      <c r="F339" s="65"/>
    </row>
    <row r="340" spans="2:6" ht="15.75" hidden="1">
      <c r="B340" s="417"/>
      <c r="C340" s="417"/>
      <c r="D340" s="417"/>
      <c r="E340" s="65"/>
      <c r="F340" s="65"/>
    </row>
    <row r="341" spans="2:6" ht="15.75" hidden="1">
      <c r="B341" s="417"/>
      <c r="C341" s="417"/>
      <c r="D341" s="417"/>
      <c r="E341" s="65"/>
      <c r="F341" s="65"/>
    </row>
    <row r="342" spans="2:6" ht="15.75" hidden="1">
      <c r="B342" s="417"/>
      <c r="C342" s="417"/>
      <c r="D342" s="417"/>
      <c r="E342" s="65"/>
      <c r="F342" s="65"/>
    </row>
    <row r="343" spans="2:6" ht="15.75" hidden="1">
      <c r="B343" s="417"/>
      <c r="C343" s="417"/>
      <c r="D343" s="417"/>
      <c r="E343" s="65"/>
      <c r="F343" s="65"/>
    </row>
    <row r="344" spans="2:6" ht="15.75" hidden="1">
      <c r="B344" s="417"/>
      <c r="C344" s="417"/>
      <c r="D344" s="417"/>
      <c r="E344" s="65"/>
      <c r="F344" s="65"/>
    </row>
    <row r="345" spans="2:6" ht="15.75" hidden="1">
      <c r="B345" s="417"/>
      <c r="C345" s="417"/>
      <c r="D345" s="417"/>
      <c r="E345" s="65"/>
      <c r="F345" s="65"/>
    </row>
    <row r="346" spans="2:6" ht="15.75" hidden="1">
      <c r="B346" s="417"/>
      <c r="C346" s="417"/>
      <c r="D346" s="417"/>
      <c r="E346" s="65"/>
      <c r="F346" s="65"/>
    </row>
    <row r="347" spans="2:6" ht="15.75" hidden="1">
      <c r="B347" s="417"/>
      <c r="C347" s="417"/>
      <c r="D347" s="417"/>
      <c r="E347" s="65"/>
      <c r="F347" s="65"/>
    </row>
    <row r="348" spans="2:6" ht="15.75" hidden="1">
      <c r="B348" s="417"/>
      <c r="C348" s="417"/>
      <c r="D348" s="417"/>
      <c r="E348" s="65"/>
      <c r="F348" s="65"/>
    </row>
    <row r="349" spans="2:6" ht="15.75" hidden="1">
      <c r="B349" s="417"/>
      <c r="C349" s="417"/>
      <c r="D349" s="417"/>
      <c r="E349" s="65"/>
      <c r="F349" s="65"/>
    </row>
    <row r="350" spans="2:6" ht="15.75" hidden="1">
      <c r="B350" s="417"/>
      <c r="C350" s="417"/>
      <c r="D350" s="417"/>
      <c r="E350" s="65"/>
      <c r="F350" s="65"/>
    </row>
    <row r="351" spans="2:6" ht="15.75" hidden="1">
      <c r="B351" s="417"/>
      <c r="C351" s="417"/>
      <c r="D351" s="417"/>
      <c r="E351" s="65"/>
      <c r="F351" s="65"/>
    </row>
    <row r="352" spans="2:6" ht="15.75" hidden="1">
      <c r="B352" s="417"/>
      <c r="C352" s="417"/>
      <c r="D352" s="417"/>
      <c r="E352" s="65"/>
      <c r="F352" s="65"/>
    </row>
    <row r="353" spans="2:6" ht="15.75" hidden="1">
      <c r="B353" s="417"/>
      <c r="C353" s="417"/>
      <c r="D353" s="417"/>
      <c r="E353" s="65"/>
      <c r="F353" s="65"/>
    </row>
    <row r="354" spans="2:6" ht="15.75" hidden="1">
      <c r="B354" s="417"/>
      <c r="C354" s="417"/>
      <c r="D354" s="417"/>
      <c r="E354" s="65"/>
      <c r="F354" s="65"/>
    </row>
    <row r="355" spans="2:6" ht="15.75" hidden="1">
      <c r="B355" s="417"/>
      <c r="C355" s="417"/>
      <c r="D355" s="417"/>
      <c r="E355" s="65"/>
      <c r="F355" s="65"/>
    </row>
    <row r="356" spans="2:6" ht="15.75" hidden="1">
      <c r="B356" s="417"/>
      <c r="C356" s="417"/>
      <c r="D356" s="417"/>
      <c r="E356" s="65"/>
      <c r="F356" s="65"/>
    </row>
    <row r="357" spans="2:6" ht="15.75" hidden="1">
      <c r="B357" s="417"/>
      <c r="C357" s="417"/>
      <c r="D357" s="417"/>
      <c r="E357" s="65"/>
      <c r="F357" s="65"/>
    </row>
    <row r="358" spans="2:6" ht="15.75" hidden="1">
      <c r="B358" s="417"/>
      <c r="C358" s="417"/>
      <c r="D358" s="417"/>
      <c r="E358" s="65"/>
      <c r="F358" s="65"/>
    </row>
    <row r="359" spans="2:6" ht="15.75" hidden="1">
      <c r="B359" s="417"/>
      <c r="C359" s="417"/>
      <c r="D359" s="417"/>
      <c r="E359" s="65"/>
      <c r="F359" s="65"/>
    </row>
    <row r="360" spans="2:6" ht="15.75" hidden="1">
      <c r="B360" s="417"/>
      <c r="C360" s="417"/>
      <c r="D360" s="417"/>
      <c r="E360" s="65"/>
      <c r="F360" s="65"/>
    </row>
    <row r="361" spans="2:6" ht="15.75" hidden="1">
      <c r="B361" s="417"/>
      <c r="C361" s="417"/>
      <c r="D361" s="417"/>
      <c r="E361" s="65"/>
      <c r="F361" s="65"/>
    </row>
    <row r="362" spans="2:6" ht="15.75" hidden="1">
      <c r="B362" s="417"/>
      <c r="C362" s="417"/>
      <c r="D362" s="417"/>
      <c r="E362" s="65"/>
      <c r="F362" s="65"/>
    </row>
    <row r="363" spans="2:6" ht="15.75" hidden="1">
      <c r="B363" s="417"/>
      <c r="C363" s="417"/>
      <c r="D363" s="417"/>
      <c r="E363" s="65"/>
      <c r="F363" s="65"/>
    </row>
    <row r="364" spans="2:6" ht="15.75" hidden="1">
      <c r="B364" s="417"/>
      <c r="C364" s="417"/>
      <c r="D364" s="417"/>
      <c r="E364" s="65"/>
      <c r="F364" s="65"/>
    </row>
    <row r="365" spans="2:6" ht="15.75" hidden="1">
      <c r="B365" s="417"/>
      <c r="C365" s="417"/>
      <c r="D365" s="417"/>
      <c r="E365" s="65"/>
      <c r="F365" s="65"/>
    </row>
    <row r="366" spans="2:6" ht="15.75" hidden="1">
      <c r="B366" s="417"/>
      <c r="C366" s="417"/>
      <c r="D366" s="417"/>
      <c r="E366" s="65"/>
      <c r="F366" s="65"/>
    </row>
    <row r="367" spans="2:6" ht="15.75" hidden="1">
      <c r="B367" s="417"/>
      <c r="C367" s="417"/>
      <c r="D367" s="417"/>
      <c r="E367" s="65"/>
      <c r="F367" s="65"/>
    </row>
    <row r="368" spans="2:6" ht="15.75" hidden="1">
      <c r="B368" s="417"/>
      <c r="C368" s="417"/>
      <c r="D368" s="417"/>
      <c r="E368" s="65"/>
      <c r="F368" s="65"/>
    </row>
    <row r="369" spans="2:6" ht="15.75" hidden="1">
      <c r="B369" s="417"/>
      <c r="C369" s="417"/>
      <c r="D369" s="417"/>
      <c r="E369" s="65"/>
      <c r="F369" s="65"/>
    </row>
    <row r="370" spans="2:6" ht="15.75" hidden="1">
      <c r="B370" s="417"/>
      <c r="C370" s="417"/>
      <c r="D370" s="417"/>
      <c r="E370" s="65"/>
      <c r="F370" s="65"/>
    </row>
    <row r="371" spans="2:6" ht="15.75" hidden="1">
      <c r="B371" s="417"/>
      <c r="C371" s="417"/>
      <c r="D371" s="417"/>
      <c r="E371" s="65"/>
      <c r="F371" s="65"/>
    </row>
    <row r="372" spans="2:6" ht="15.75" hidden="1">
      <c r="B372" s="417"/>
      <c r="C372" s="417"/>
      <c r="D372" s="417"/>
      <c r="E372" s="65"/>
      <c r="F372" s="65"/>
    </row>
    <row r="373" spans="2:6" ht="15.75" hidden="1">
      <c r="B373" s="417"/>
      <c r="C373" s="417"/>
      <c r="D373" s="417"/>
      <c r="E373" s="65"/>
      <c r="F373" s="65"/>
    </row>
    <row r="374" spans="2:6" ht="15.75" hidden="1">
      <c r="B374" s="417"/>
      <c r="C374" s="417"/>
      <c r="D374" s="417"/>
      <c r="E374" s="65"/>
      <c r="F374" s="65"/>
    </row>
    <row r="375" spans="2:6" ht="15.75" hidden="1">
      <c r="B375" s="417"/>
      <c r="C375" s="417"/>
      <c r="D375" s="417"/>
      <c r="E375" s="65"/>
      <c r="F375" s="65"/>
    </row>
    <row r="376" spans="2:6" ht="15.75" hidden="1">
      <c r="B376" s="417"/>
      <c r="C376" s="417"/>
      <c r="D376" s="417"/>
      <c r="E376" s="65"/>
      <c r="F376" s="65"/>
    </row>
    <row r="377" spans="2:6" ht="15.75" hidden="1">
      <c r="B377" s="417"/>
      <c r="C377" s="417"/>
      <c r="D377" s="417"/>
      <c r="E377" s="65"/>
      <c r="F377" s="65"/>
    </row>
    <row r="378" spans="2:6" ht="15.75" hidden="1">
      <c r="B378" s="417"/>
      <c r="C378" s="417"/>
      <c r="D378" s="417"/>
      <c r="E378" s="65"/>
      <c r="F378" s="65"/>
    </row>
    <row r="379" spans="2:6" ht="15.75" hidden="1">
      <c r="B379" s="417"/>
      <c r="C379" s="417"/>
      <c r="D379" s="417"/>
      <c r="E379" s="65"/>
      <c r="F379" s="65"/>
    </row>
    <row r="380" spans="2:6" ht="15.75" hidden="1">
      <c r="B380" s="417"/>
      <c r="C380" s="417"/>
      <c r="D380" s="417"/>
      <c r="E380" s="65"/>
      <c r="F380" s="65"/>
    </row>
    <row r="381" spans="2:6" ht="15.75" hidden="1">
      <c r="B381" s="417"/>
      <c r="C381" s="417"/>
      <c r="D381" s="417"/>
      <c r="E381" s="65"/>
      <c r="F381" s="65"/>
    </row>
    <row r="382" spans="2:6" ht="15.75" hidden="1">
      <c r="B382" s="417"/>
      <c r="C382" s="417"/>
      <c r="D382" s="417"/>
      <c r="E382" s="65"/>
      <c r="F382" s="65"/>
    </row>
    <row r="383" spans="2:6" ht="15.75" hidden="1">
      <c r="B383" s="417"/>
      <c r="C383" s="417"/>
      <c r="D383" s="417"/>
      <c r="E383" s="65"/>
      <c r="F383" s="65"/>
    </row>
    <row r="384" spans="2:6" ht="15.75" hidden="1">
      <c r="B384" s="417"/>
      <c r="C384" s="417"/>
      <c r="D384" s="417"/>
      <c r="E384" s="65"/>
      <c r="F384" s="65"/>
    </row>
    <row r="385" spans="2:6" ht="15.75" hidden="1">
      <c r="B385" s="417"/>
      <c r="C385" s="417"/>
      <c r="D385" s="417"/>
      <c r="E385" s="65"/>
      <c r="F385" s="65"/>
    </row>
    <row r="386" spans="2:6" ht="15.75" hidden="1">
      <c r="B386" s="417"/>
      <c r="C386" s="417"/>
      <c r="D386" s="417"/>
      <c r="E386" s="65"/>
      <c r="F386" s="65"/>
    </row>
    <row r="387" spans="2:6" ht="15.75" hidden="1">
      <c r="B387" s="417"/>
      <c r="C387" s="417"/>
      <c r="D387" s="417"/>
      <c r="E387" s="65"/>
      <c r="F387" s="65"/>
    </row>
    <row r="388" spans="2:6" ht="15.75" hidden="1">
      <c r="B388" s="417"/>
      <c r="C388" s="417"/>
      <c r="D388" s="417"/>
      <c r="E388" s="65"/>
      <c r="F388" s="65"/>
    </row>
    <row r="389" spans="2:6" ht="15.75" hidden="1">
      <c r="B389" s="417"/>
      <c r="C389" s="417"/>
      <c r="D389" s="417"/>
      <c r="E389" s="65"/>
      <c r="F389" s="65"/>
    </row>
    <row r="390" spans="2:6" ht="15.75" hidden="1">
      <c r="B390" s="417"/>
      <c r="C390" s="417"/>
      <c r="D390" s="417"/>
      <c r="E390" s="65"/>
      <c r="F390" s="65"/>
    </row>
    <row r="391" spans="2:6" ht="15.75" hidden="1">
      <c r="B391" s="417"/>
      <c r="C391" s="417"/>
      <c r="D391" s="417"/>
      <c r="E391" s="65"/>
      <c r="F391" s="65"/>
    </row>
    <row r="392" spans="2:6" ht="15.75" hidden="1">
      <c r="B392" s="417"/>
      <c r="C392" s="417"/>
      <c r="D392" s="417"/>
      <c r="E392" s="65"/>
      <c r="F392" s="65"/>
    </row>
    <row r="393" spans="2:6" ht="15.75" hidden="1">
      <c r="B393" s="417"/>
      <c r="C393" s="417"/>
      <c r="D393" s="417"/>
      <c r="E393" s="65"/>
      <c r="F393" s="65"/>
    </row>
    <row r="394" spans="2:6" ht="15.75" hidden="1">
      <c r="B394" s="417"/>
      <c r="C394" s="417"/>
      <c r="D394" s="417"/>
      <c r="E394" s="65"/>
      <c r="F394" s="65"/>
    </row>
    <row r="395" spans="2:6" ht="15.75" hidden="1">
      <c r="B395" s="417"/>
      <c r="C395" s="417"/>
      <c r="D395" s="417"/>
      <c r="E395" s="65"/>
      <c r="F395" s="65"/>
    </row>
    <row r="396" spans="2:6" ht="15.75" hidden="1">
      <c r="B396" s="417"/>
      <c r="C396" s="417"/>
      <c r="D396" s="417"/>
      <c r="E396" s="65"/>
      <c r="F396" s="65"/>
    </row>
    <row r="397" spans="2:6" ht="15.75" hidden="1">
      <c r="B397" s="417"/>
      <c r="C397" s="417"/>
      <c r="D397" s="417"/>
      <c r="E397" s="65"/>
      <c r="F397" s="65"/>
    </row>
    <row r="398" spans="2:6" ht="15.75" hidden="1">
      <c r="B398" s="417"/>
      <c r="C398" s="417"/>
      <c r="D398" s="417"/>
      <c r="E398" s="65"/>
      <c r="F398" s="65"/>
    </row>
    <row r="399" spans="2:6" ht="15.75" hidden="1">
      <c r="B399" s="417"/>
      <c r="C399" s="417"/>
      <c r="D399" s="417"/>
      <c r="E399" s="65"/>
      <c r="F399" s="65"/>
    </row>
    <row r="400" spans="2:6" ht="15.75" hidden="1">
      <c r="B400" s="417"/>
      <c r="C400" s="417"/>
      <c r="D400" s="417"/>
      <c r="E400" s="65"/>
      <c r="F400" s="65"/>
    </row>
    <row r="401" spans="2:6" ht="15.75" hidden="1">
      <c r="B401" s="417"/>
      <c r="C401" s="417"/>
      <c r="D401" s="417"/>
      <c r="E401" s="65"/>
      <c r="F401" s="65"/>
    </row>
    <row r="402" spans="2:6" ht="15.75" hidden="1">
      <c r="B402" s="417"/>
      <c r="C402" s="417"/>
      <c r="D402" s="417"/>
      <c r="E402" s="65"/>
      <c r="F402" s="65"/>
    </row>
    <row r="403" spans="2:6" ht="15.75" hidden="1">
      <c r="B403" s="417"/>
      <c r="C403" s="417"/>
      <c r="D403" s="417"/>
      <c r="E403" s="65"/>
      <c r="F403" s="65"/>
    </row>
    <row r="404" spans="2:6" ht="15.75" hidden="1">
      <c r="B404" s="417"/>
      <c r="C404" s="417"/>
      <c r="D404" s="417"/>
      <c r="E404" s="65"/>
      <c r="F404" s="65"/>
    </row>
    <row r="405" spans="2:6" ht="15.75" hidden="1">
      <c r="B405" s="417"/>
      <c r="C405" s="417"/>
      <c r="D405" s="417"/>
      <c r="E405" s="65"/>
      <c r="F405" s="65"/>
    </row>
    <row r="406" spans="2:6" ht="15.75" hidden="1">
      <c r="B406" s="417"/>
      <c r="C406" s="417"/>
      <c r="D406" s="417"/>
      <c r="E406" s="65"/>
      <c r="F406" s="65"/>
    </row>
    <row r="407" spans="2:6" ht="15.75" hidden="1">
      <c r="B407" s="417"/>
      <c r="C407" s="417"/>
      <c r="D407" s="417"/>
      <c r="E407" s="65"/>
      <c r="F407" s="65"/>
    </row>
    <row r="408" spans="2:6" ht="15.75" hidden="1">
      <c r="B408" s="417"/>
      <c r="C408" s="417"/>
      <c r="D408" s="417"/>
      <c r="E408" s="65"/>
      <c r="F408" s="65"/>
    </row>
    <row r="409" spans="2:6" ht="15.75" hidden="1">
      <c r="B409" s="417"/>
      <c r="C409" s="417"/>
      <c r="D409" s="417"/>
      <c r="E409" s="65"/>
      <c r="F409" s="65"/>
    </row>
    <row r="410" spans="2:6" ht="15.75" hidden="1">
      <c r="B410" s="417"/>
      <c r="C410" s="417"/>
      <c r="D410" s="417"/>
      <c r="E410" s="65"/>
      <c r="F410" s="65"/>
    </row>
    <row r="411" spans="2:6" ht="15.75" hidden="1">
      <c r="B411" s="417"/>
      <c r="C411" s="417"/>
      <c r="D411" s="417"/>
      <c r="E411" s="65"/>
      <c r="F411" s="65"/>
    </row>
    <row r="412" spans="2:6" ht="15.75" hidden="1">
      <c r="B412" s="417"/>
      <c r="C412" s="417"/>
      <c r="D412" s="417"/>
      <c r="E412" s="65"/>
      <c r="F412" s="65"/>
    </row>
    <row r="413" spans="2:6" ht="15.75" hidden="1">
      <c r="B413" s="417"/>
      <c r="C413" s="417"/>
      <c r="D413" s="417"/>
      <c r="E413" s="65"/>
      <c r="F413" s="65"/>
    </row>
    <row r="414" spans="2:6" ht="15.75" hidden="1">
      <c r="B414" s="417"/>
      <c r="C414" s="417"/>
      <c r="D414" s="417"/>
      <c r="E414" s="65"/>
      <c r="F414" s="65"/>
    </row>
    <row r="415" spans="2:6" ht="15.75" hidden="1">
      <c r="B415" s="417"/>
      <c r="C415" s="417"/>
      <c r="D415" s="417"/>
      <c r="E415" s="65"/>
      <c r="F415" s="65"/>
    </row>
    <row r="416" spans="2:6" ht="15.75" hidden="1">
      <c r="B416" s="417"/>
      <c r="C416" s="417"/>
      <c r="D416" s="417"/>
      <c r="E416" s="65"/>
      <c r="F416" s="65"/>
    </row>
    <row r="417" spans="2:6" ht="15.75" hidden="1">
      <c r="B417" s="417"/>
      <c r="C417" s="417"/>
      <c r="D417" s="417"/>
      <c r="E417" s="65"/>
      <c r="F417" s="65"/>
    </row>
    <row r="418" spans="2:6" ht="15.75" hidden="1">
      <c r="B418" s="417"/>
      <c r="C418" s="417"/>
      <c r="D418" s="417"/>
      <c r="E418" s="65"/>
      <c r="F418" s="65"/>
    </row>
    <row r="419" spans="2:6" ht="15.75" hidden="1">
      <c r="B419" s="417"/>
      <c r="C419" s="417"/>
      <c r="D419" s="417"/>
      <c r="E419" s="65"/>
      <c r="F419" s="65"/>
    </row>
    <row r="420" spans="2:6" ht="15.75" hidden="1">
      <c r="B420" s="417"/>
      <c r="C420" s="417"/>
      <c r="D420" s="417"/>
      <c r="E420" s="65"/>
      <c r="F420" s="65"/>
    </row>
    <row r="421" spans="2:6" ht="15.75" hidden="1">
      <c r="B421" s="417"/>
      <c r="C421" s="417"/>
      <c r="D421" s="417"/>
      <c r="E421" s="65"/>
      <c r="F421" s="65"/>
    </row>
    <row r="422" spans="2:6" ht="15.75" hidden="1">
      <c r="B422" s="417"/>
      <c r="C422" s="417"/>
      <c r="D422" s="417"/>
      <c r="E422" s="65"/>
      <c r="F422" s="65"/>
    </row>
    <row r="423" spans="2:6" ht="15.75" hidden="1">
      <c r="B423" s="417"/>
      <c r="C423" s="417"/>
      <c r="D423" s="417"/>
      <c r="E423" s="65"/>
      <c r="F423" s="65"/>
    </row>
    <row r="424" spans="2:6" ht="15.75" hidden="1">
      <c r="B424" s="417"/>
      <c r="C424" s="417"/>
      <c r="D424" s="417"/>
      <c r="E424" s="65"/>
      <c r="F424" s="65"/>
    </row>
    <row r="425" spans="2:6" ht="15.75" hidden="1">
      <c r="B425" s="417"/>
      <c r="C425" s="417"/>
      <c r="D425" s="417"/>
      <c r="E425" s="65"/>
      <c r="F425" s="65"/>
    </row>
    <row r="426" spans="2:6" ht="15.75" hidden="1">
      <c r="B426" s="417"/>
      <c r="C426" s="417"/>
      <c r="D426" s="417"/>
      <c r="E426" s="65"/>
      <c r="F426" s="65"/>
    </row>
    <row r="427" spans="2:6" ht="15.75" hidden="1">
      <c r="B427" s="417"/>
      <c r="C427" s="417"/>
      <c r="D427" s="417"/>
      <c r="E427" s="65"/>
      <c r="F427" s="65"/>
    </row>
    <row r="428" spans="2:6" ht="15.75" hidden="1">
      <c r="B428" s="417"/>
      <c r="C428" s="417"/>
      <c r="D428" s="417"/>
      <c r="E428" s="65"/>
      <c r="F428" s="65"/>
    </row>
    <row r="429" spans="2:6" ht="15.75" hidden="1">
      <c r="B429" s="417"/>
      <c r="C429" s="417"/>
      <c r="D429" s="417"/>
      <c r="E429" s="65"/>
      <c r="F429" s="65"/>
    </row>
    <row r="430" spans="2:6" ht="15.75" hidden="1">
      <c r="B430" s="417"/>
      <c r="C430" s="417"/>
      <c r="D430" s="417"/>
      <c r="E430" s="65"/>
      <c r="F430" s="65"/>
    </row>
    <row r="431" spans="2:6" ht="15.75" hidden="1">
      <c r="B431" s="417"/>
      <c r="C431" s="417"/>
      <c r="D431" s="417"/>
      <c r="E431" s="65"/>
      <c r="F431" s="65"/>
    </row>
    <row r="432" spans="2:6" ht="15.75" hidden="1">
      <c r="B432" s="417"/>
      <c r="C432" s="417"/>
      <c r="D432" s="417"/>
      <c r="E432" s="65"/>
      <c r="F432" s="65"/>
    </row>
    <row r="433" spans="2:6" ht="15.75" hidden="1">
      <c r="B433" s="417"/>
      <c r="C433" s="417"/>
      <c r="D433" s="417"/>
      <c r="E433" s="65"/>
      <c r="F433" s="65"/>
    </row>
    <row r="434" spans="2:6" ht="15.75" hidden="1">
      <c r="B434" s="417"/>
      <c r="C434" s="417"/>
      <c r="D434" s="417"/>
      <c r="E434" s="65"/>
      <c r="F434" s="65"/>
    </row>
    <row r="435" spans="2:6" ht="15.75" hidden="1">
      <c r="B435" s="417"/>
      <c r="C435" s="417"/>
      <c r="D435" s="417"/>
      <c r="E435" s="65"/>
      <c r="F435" s="65"/>
    </row>
    <row r="436" spans="2:6" ht="15.75" hidden="1">
      <c r="B436" s="417"/>
      <c r="C436" s="417"/>
      <c r="D436" s="417"/>
      <c r="E436" s="65"/>
      <c r="F436" s="65"/>
    </row>
    <row r="437" spans="2:6" ht="15.75" hidden="1">
      <c r="B437" s="417"/>
      <c r="C437" s="417"/>
      <c r="D437" s="417"/>
      <c r="E437" s="65"/>
      <c r="F437" s="65"/>
    </row>
    <row r="438" spans="2:6" ht="15.75" hidden="1">
      <c r="B438" s="417"/>
      <c r="C438" s="417"/>
      <c r="D438" s="417"/>
      <c r="E438" s="65"/>
      <c r="F438" s="65"/>
    </row>
    <row r="439" spans="2:6" ht="15.75" hidden="1">
      <c r="B439" s="417"/>
      <c r="C439" s="417"/>
      <c r="D439" s="417"/>
      <c r="E439" s="65"/>
      <c r="F439" s="65"/>
    </row>
    <row r="440" spans="2:6" ht="15.75" hidden="1">
      <c r="B440" s="417"/>
      <c r="C440" s="417"/>
      <c r="D440" s="417"/>
      <c r="E440" s="65"/>
      <c r="F440" s="65"/>
    </row>
    <row r="441" spans="2:6" ht="15.75" hidden="1">
      <c r="B441" s="417"/>
      <c r="C441" s="417"/>
      <c r="D441" s="417"/>
      <c r="E441" s="65"/>
      <c r="F441" s="65"/>
    </row>
    <row r="442" spans="2:6" ht="15.75" hidden="1">
      <c r="B442" s="417"/>
      <c r="C442" s="417"/>
      <c r="D442" s="417"/>
      <c r="E442" s="65"/>
      <c r="F442" s="65"/>
    </row>
    <row r="443" spans="2:6" ht="15.75" hidden="1">
      <c r="B443" s="417"/>
      <c r="C443" s="417"/>
      <c r="D443" s="417"/>
      <c r="E443" s="65"/>
      <c r="F443" s="65"/>
    </row>
    <row r="444" spans="2:6" ht="15.75" hidden="1">
      <c r="B444" s="417"/>
      <c r="C444" s="417"/>
      <c r="D444" s="417"/>
      <c r="E444" s="65"/>
      <c r="F444" s="65"/>
    </row>
    <row r="445" spans="2:6" ht="15.75" hidden="1">
      <c r="B445" s="417"/>
      <c r="C445" s="417"/>
      <c r="D445" s="417"/>
      <c r="E445" s="65"/>
      <c r="F445" s="65"/>
    </row>
    <row r="446" spans="2:6" ht="15.75" hidden="1">
      <c r="B446" s="417"/>
      <c r="C446" s="417"/>
      <c r="D446" s="417"/>
      <c r="E446" s="65"/>
      <c r="F446" s="65"/>
    </row>
    <row r="447" spans="2:6" ht="15.75" hidden="1">
      <c r="B447" s="417"/>
      <c r="C447" s="417"/>
      <c r="D447" s="417"/>
      <c r="E447" s="65"/>
      <c r="F447" s="65"/>
    </row>
    <row r="448" spans="2:6" ht="15.75" hidden="1">
      <c r="B448" s="417"/>
      <c r="C448" s="417"/>
      <c r="D448" s="417"/>
      <c r="E448" s="65"/>
      <c r="F448" s="65"/>
    </row>
    <row r="449" spans="2:6" ht="15.75" hidden="1">
      <c r="B449" s="417"/>
      <c r="C449" s="417"/>
      <c r="D449" s="417"/>
      <c r="E449" s="65"/>
      <c r="F449" s="65"/>
    </row>
    <row r="450" spans="2:6" ht="15.75" hidden="1">
      <c r="B450" s="417"/>
      <c r="C450" s="417"/>
      <c r="D450" s="417"/>
      <c r="E450" s="65"/>
      <c r="F450" s="65"/>
    </row>
    <row r="451" spans="2:6" ht="15.75" hidden="1">
      <c r="B451" s="417"/>
      <c r="C451" s="417"/>
      <c r="D451" s="417"/>
      <c r="E451" s="65"/>
      <c r="F451" s="65"/>
    </row>
    <row r="452" spans="2:6" ht="15.75" hidden="1">
      <c r="B452" s="417"/>
      <c r="C452" s="417"/>
      <c r="D452" s="417"/>
      <c r="E452" s="65"/>
      <c r="F452" s="65"/>
    </row>
    <row r="453" spans="2:6" ht="15.75" hidden="1">
      <c r="B453" s="417"/>
      <c r="C453" s="417"/>
      <c r="D453" s="417"/>
      <c r="E453" s="65"/>
      <c r="F453" s="65"/>
    </row>
    <row r="454" spans="2:6" ht="15.75" hidden="1">
      <c r="B454" s="417"/>
      <c r="C454" s="417"/>
      <c r="D454" s="417"/>
      <c r="E454" s="65"/>
      <c r="F454" s="65"/>
    </row>
    <row r="455" spans="2:6" ht="15.75" hidden="1">
      <c r="B455" s="417"/>
      <c r="C455" s="417"/>
      <c r="D455" s="417"/>
      <c r="E455" s="65"/>
      <c r="F455" s="65"/>
    </row>
    <row r="456" spans="2:6" ht="15.75" hidden="1">
      <c r="B456" s="417"/>
      <c r="C456" s="417"/>
      <c r="D456" s="417"/>
      <c r="E456" s="65"/>
      <c r="F456" s="65"/>
    </row>
    <row r="457" spans="2:6" ht="15.75" hidden="1">
      <c r="B457" s="417"/>
      <c r="C457" s="417"/>
      <c r="D457" s="417"/>
      <c r="E457" s="65"/>
      <c r="F457" s="65"/>
    </row>
    <row r="458" spans="2:6" ht="15.75" hidden="1">
      <c r="B458" s="417"/>
      <c r="C458" s="417"/>
      <c r="D458" s="417"/>
      <c r="E458" s="65"/>
      <c r="F458" s="65"/>
    </row>
    <row r="459" spans="2:6" ht="15.75" hidden="1">
      <c r="B459" s="417"/>
      <c r="C459" s="417"/>
      <c r="D459" s="417"/>
      <c r="E459" s="65"/>
      <c r="F459" s="65"/>
    </row>
    <row r="460" spans="2:6" ht="15.75" hidden="1">
      <c r="B460" s="417"/>
      <c r="C460" s="417"/>
      <c r="D460" s="417"/>
      <c r="E460" s="65"/>
      <c r="F460" s="65"/>
    </row>
    <row r="461" spans="2:6" ht="15.75" hidden="1">
      <c r="B461" s="417"/>
      <c r="C461" s="417"/>
      <c r="D461" s="417"/>
      <c r="E461" s="65"/>
      <c r="F461" s="65"/>
    </row>
    <row r="462" spans="2:6" ht="15.75" hidden="1">
      <c r="B462" s="417"/>
      <c r="C462" s="417"/>
      <c r="D462" s="417"/>
      <c r="E462" s="65"/>
      <c r="F462" s="65"/>
    </row>
    <row r="463" spans="2:6" ht="15.75" hidden="1">
      <c r="B463" s="417"/>
      <c r="C463" s="417"/>
      <c r="D463" s="417"/>
      <c r="E463" s="65"/>
      <c r="F463" s="65"/>
    </row>
    <row r="464" spans="2:6" ht="15.75" hidden="1">
      <c r="B464" s="417"/>
      <c r="C464" s="417"/>
      <c r="D464" s="417"/>
      <c r="E464" s="65"/>
      <c r="F464" s="65"/>
    </row>
    <row r="465" spans="2:6" ht="15.75" hidden="1">
      <c r="B465" s="417"/>
      <c r="C465" s="417"/>
      <c r="D465" s="417"/>
      <c r="E465" s="65"/>
      <c r="F465" s="65"/>
    </row>
    <row r="466" spans="2:6" ht="15.75" hidden="1">
      <c r="B466" s="417"/>
      <c r="C466" s="417"/>
      <c r="D466" s="417"/>
      <c r="E466" s="65"/>
      <c r="F466" s="65"/>
    </row>
    <row r="467" spans="2:6" ht="15.75" hidden="1">
      <c r="B467" s="417"/>
      <c r="C467" s="417"/>
      <c r="D467" s="417"/>
      <c r="E467" s="65"/>
      <c r="F467" s="65"/>
    </row>
    <row r="468" spans="2:6" ht="15.75" hidden="1">
      <c r="B468" s="417"/>
      <c r="C468" s="417"/>
      <c r="D468" s="417"/>
      <c r="E468" s="65"/>
      <c r="F468" s="65"/>
    </row>
    <row r="469" spans="2:6" ht="15.75" hidden="1">
      <c r="B469" s="417"/>
      <c r="C469" s="417"/>
      <c r="D469" s="417"/>
      <c r="E469" s="65"/>
      <c r="F469" s="65"/>
    </row>
    <row r="470" spans="2:6" ht="15.75" hidden="1">
      <c r="B470" s="417"/>
      <c r="C470" s="417"/>
      <c r="D470" s="417"/>
      <c r="E470" s="65"/>
      <c r="F470" s="65"/>
    </row>
    <row r="471" spans="2:6" ht="15.75" hidden="1">
      <c r="B471" s="417"/>
      <c r="C471" s="417"/>
      <c r="D471" s="417"/>
      <c r="E471" s="65"/>
      <c r="F471" s="65"/>
    </row>
    <row r="472" spans="2:6" ht="15.75" hidden="1">
      <c r="B472" s="417"/>
      <c r="C472" s="417"/>
      <c r="D472" s="417"/>
      <c r="E472" s="65"/>
      <c r="F472" s="65"/>
    </row>
    <row r="473" spans="2:6" ht="15.75" hidden="1">
      <c r="B473" s="417"/>
      <c r="C473" s="417"/>
      <c r="D473" s="417"/>
      <c r="E473" s="65"/>
      <c r="F473" s="65"/>
    </row>
    <row r="474" spans="2:6" ht="15.75" hidden="1">
      <c r="B474" s="417"/>
      <c r="C474" s="417"/>
      <c r="D474" s="417"/>
      <c r="E474" s="65"/>
      <c r="F474" s="65"/>
    </row>
    <row r="475" spans="2:6" ht="15.75" hidden="1">
      <c r="B475" s="417"/>
      <c r="C475" s="417"/>
      <c r="D475" s="417"/>
      <c r="E475" s="65"/>
      <c r="F475" s="65"/>
    </row>
    <row r="476" spans="2:6" ht="15.75" hidden="1">
      <c r="B476" s="417"/>
      <c r="C476" s="417"/>
      <c r="D476" s="417"/>
      <c r="E476" s="65"/>
      <c r="F476" s="65"/>
    </row>
    <row r="477" spans="2:6" ht="15.75" hidden="1">
      <c r="B477" s="417"/>
      <c r="C477" s="417"/>
      <c r="D477" s="417"/>
      <c r="E477" s="65"/>
      <c r="F477" s="65"/>
    </row>
    <row r="478" spans="2:6" ht="15.75" hidden="1">
      <c r="B478" s="417"/>
      <c r="C478" s="417"/>
      <c r="D478" s="417"/>
      <c r="E478" s="65"/>
      <c r="F478" s="65"/>
    </row>
    <row r="479" spans="2:6" ht="15.75" hidden="1">
      <c r="B479" s="417"/>
      <c r="C479" s="417"/>
      <c r="D479" s="417"/>
      <c r="E479" s="65"/>
      <c r="F479" s="65"/>
    </row>
    <row r="480" spans="2:6" ht="15.75" hidden="1">
      <c r="B480" s="417"/>
      <c r="C480" s="417"/>
      <c r="D480" s="417"/>
      <c r="E480" s="65"/>
      <c r="F480" s="65"/>
    </row>
    <row r="481" spans="2:6" ht="15.75" hidden="1">
      <c r="B481" s="417"/>
      <c r="C481" s="417"/>
      <c r="D481" s="417"/>
      <c r="E481" s="65"/>
      <c r="F481" s="65"/>
    </row>
    <row r="482" spans="2:6" ht="15.75" hidden="1">
      <c r="B482" s="417"/>
      <c r="C482" s="417"/>
      <c r="D482" s="417"/>
      <c r="E482" s="65"/>
      <c r="F482" s="65"/>
    </row>
    <row r="483" spans="2:6" ht="15.75" hidden="1">
      <c r="B483" s="417"/>
      <c r="C483" s="417"/>
      <c r="D483" s="417"/>
      <c r="E483" s="65"/>
      <c r="F483" s="65"/>
    </row>
    <row r="484" spans="2:6" ht="15.75" hidden="1">
      <c r="B484" s="417"/>
      <c r="C484" s="417"/>
      <c r="D484" s="417"/>
      <c r="E484" s="65"/>
      <c r="F484" s="65"/>
    </row>
    <row r="485" spans="2:6" ht="15.75" hidden="1">
      <c r="B485" s="417"/>
      <c r="C485" s="417"/>
      <c r="D485" s="417"/>
      <c r="E485" s="65"/>
      <c r="F485" s="65"/>
    </row>
    <row r="486" spans="2:6" ht="15.75" hidden="1">
      <c r="B486" s="417"/>
      <c r="C486" s="417"/>
      <c r="D486" s="417"/>
      <c r="E486" s="65"/>
      <c r="F486" s="65"/>
    </row>
    <row r="487" spans="2:6" ht="15.75" hidden="1">
      <c r="B487" s="417"/>
      <c r="C487" s="417"/>
      <c r="D487" s="417"/>
      <c r="E487" s="65"/>
      <c r="F487" s="65"/>
    </row>
    <row r="488" spans="2:6" ht="15.75" hidden="1">
      <c r="B488" s="417"/>
      <c r="C488" s="417"/>
      <c r="D488" s="417"/>
      <c r="E488" s="65"/>
      <c r="F488" s="65"/>
    </row>
    <row r="489" spans="2:6" ht="15.75" hidden="1">
      <c r="B489" s="417"/>
      <c r="C489" s="417"/>
      <c r="D489" s="417"/>
      <c r="E489" s="65"/>
      <c r="F489" s="65"/>
    </row>
    <row r="490" spans="2:6" ht="15.75" hidden="1">
      <c r="B490" s="417"/>
      <c r="C490" s="417"/>
      <c r="D490" s="417"/>
      <c r="E490" s="65"/>
      <c r="F490" s="65"/>
    </row>
    <row r="491" spans="2:6" ht="15.75" hidden="1">
      <c r="B491" s="417"/>
      <c r="C491" s="417"/>
      <c r="D491" s="417"/>
      <c r="E491" s="65"/>
      <c r="F491" s="65"/>
    </row>
    <row r="492" spans="2:6" ht="15.75" hidden="1">
      <c r="B492" s="417"/>
      <c r="C492" s="417"/>
      <c r="D492" s="417"/>
      <c r="E492" s="65"/>
      <c r="F492" s="65"/>
    </row>
    <row r="493" spans="2:6" ht="15.75" hidden="1">
      <c r="B493" s="417"/>
      <c r="C493" s="417"/>
      <c r="D493" s="417"/>
      <c r="E493" s="65"/>
      <c r="F493" s="65"/>
    </row>
    <row r="494" spans="2:6" ht="15.75" hidden="1">
      <c r="B494" s="417"/>
      <c r="C494" s="417"/>
      <c r="D494" s="417"/>
      <c r="E494" s="65"/>
      <c r="F494" s="65"/>
    </row>
    <row r="495" spans="2:6" ht="15.75" hidden="1">
      <c r="B495" s="417"/>
      <c r="C495" s="417"/>
      <c r="D495" s="417"/>
      <c r="E495" s="65"/>
      <c r="F495" s="65"/>
    </row>
    <row r="496" spans="2:6" ht="15.75" hidden="1">
      <c r="B496" s="417"/>
      <c r="C496" s="417"/>
      <c r="D496" s="417"/>
      <c r="E496" s="65"/>
      <c r="F496" s="65"/>
    </row>
    <row r="497" spans="2:6" ht="15.75" hidden="1">
      <c r="B497" s="417"/>
      <c r="C497" s="417"/>
      <c r="D497" s="417"/>
      <c r="E497" s="65"/>
      <c r="F497" s="65"/>
    </row>
    <row r="498" spans="2:6" ht="15.75" hidden="1">
      <c r="B498" s="417"/>
      <c r="C498" s="417"/>
      <c r="D498" s="417"/>
      <c r="E498" s="65"/>
      <c r="F498" s="65"/>
    </row>
    <row r="499" spans="2:6" ht="15.75" hidden="1">
      <c r="B499" s="417"/>
      <c r="C499" s="417"/>
      <c r="D499" s="417"/>
      <c r="E499" s="65"/>
      <c r="F499" s="65"/>
    </row>
    <row r="500" spans="2:6" ht="15.75" hidden="1">
      <c r="B500" s="417"/>
      <c r="C500" s="417"/>
      <c r="D500" s="417"/>
      <c r="E500" s="65"/>
      <c r="F500" s="65"/>
    </row>
    <row r="501" spans="2:6" ht="15.75" hidden="1">
      <c r="B501" s="417"/>
      <c r="C501" s="417"/>
      <c r="D501" s="417"/>
      <c r="E501" s="65"/>
      <c r="F501" s="65"/>
    </row>
    <row r="502" spans="2:6" ht="15.75" hidden="1">
      <c r="B502" s="417"/>
      <c r="C502" s="417"/>
      <c r="D502" s="417"/>
      <c r="E502" s="65"/>
      <c r="F502" s="65"/>
    </row>
    <row r="503" spans="2:6" ht="15.75" hidden="1">
      <c r="B503" s="417"/>
      <c r="C503" s="417"/>
      <c r="D503" s="417"/>
      <c r="E503" s="65"/>
      <c r="F503" s="65"/>
    </row>
    <row r="504" spans="2:6" ht="15.75" hidden="1">
      <c r="B504" s="417"/>
      <c r="C504" s="417"/>
      <c r="D504" s="417"/>
      <c r="E504" s="65"/>
      <c r="F504" s="65"/>
    </row>
    <row r="505" spans="2:6" ht="15.75" hidden="1">
      <c r="B505" s="417"/>
      <c r="C505" s="417"/>
      <c r="D505" s="417"/>
      <c r="E505" s="65"/>
      <c r="F505" s="65"/>
    </row>
    <row r="506" spans="2:6" ht="15.75" hidden="1">
      <c r="B506" s="417"/>
      <c r="C506" s="417"/>
      <c r="D506" s="417"/>
      <c r="E506" s="65"/>
      <c r="F506" s="65"/>
    </row>
    <row r="507" spans="2:6" ht="15.75" hidden="1">
      <c r="B507" s="417"/>
      <c r="C507" s="417"/>
      <c r="D507" s="417"/>
      <c r="E507" s="65"/>
      <c r="F507" s="65"/>
    </row>
    <row r="508" spans="2:6" ht="15.75" hidden="1">
      <c r="B508" s="417"/>
      <c r="C508" s="417"/>
      <c r="D508" s="417"/>
      <c r="E508" s="65"/>
      <c r="F508" s="65"/>
    </row>
    <row r="509" spans="2:6" ht="15.75" hidden="1">
      <c r="B509" s="417"/>
      <c r="C509" s="417"/>
      <c r="D509" s="417"/>
      <c r="E509" s="65"/>
      <c r="F509" s="65"/>
    </row>
    <row r="510" spans="2:6" ht="15.75" hidden="1">
      <c r="B510" s="417"/>
      <c r="C510" s="417"/>
      <c r="D510" s="417"/>
      <c r="E510" s="65"/>
      <c r="F510" s="65"/>
    </row>
    <row r="511" spans="2:6" ht="15.75" hidden="1">
      <c r="B511" s="417"/>
      <c r="C511" s="417"/>
      <c r="D511" s="417"/>
      <c r="E511" s="65"/>
      <c r="F511" s="65"/>
    </row>
    <row r="512" spans="2:6" ht="15.75" hidden="1">
      <c r="B512" s="417"/>
      <c r="C512" s="417"/>
      <c r="D512" s="417"/>
      <c r="E512" s="65"/>
      <c r="F512" s="65"/>
    </row>
    <row r="513" spans="2:6" ht="15.75" hidden="1">
      <c r="B513" s="417"/>
      <c r="C513" s="417"/>
      <c r="D513" s="417"/>
      <c r="E513" s="65"/>
      <c r="F513" s="65"/>
    </row>
    <row r="514" spans="2:6" ht="15.75" hidden="1">
      <c r="B514" s="417"/>
      <c r="C514" s="417"/>
      <c r="D514" s="417"/>
      <c r="E514" s="65"/>
      <c r="F514" s="65"/>
    </row>
    <row r="515" spans="2:6" ht="15.75" hidden="1">
      <c r="B515" s="417"/>
      <c r="C515" s="417"/>
      <c r="D515" s="417"/>
      <c r="E515" s="65"/>
      <c r="F515" s="65"/>
    </row>
    <row r="516" spans="2:6" ht="15.75" hidden="1">
      <c r="B516" s="417"/>
      <c r="C516" s="417"/>
      <c r="D516" s="417"/>
      <c r="E516" s="65"/>
      <c r="F516" s="65"/>
    </row>
    <row r="517" spans="2:6" ht="15.75" hidden="1">
      <c r="B517" s="417"/>
      <c r="C517" s="417"/>
      <c r="D517" s="417"/>
      <c r="E517" s="65"/>
      <c r="F517" s="65"/>
    </row>
    <row r="518" spans="2:6" ht="15.75" hidden="1">
      <c r="B518" s="417"/>
      <c r="C518" s="417"/>
      <c r="D518" s="417"/>
      <c r="E518" s="65"/>
      <c r="F518" s="65"/>
    </row>
    <row r="519" spans="2:6" ht="15.75" hidden="1">
      <c r="B519" s="417"/>
      <c r="C519" s="417"/>
      <c r="D519" s="417"/>
      <c r="E519" s="65"/>
      <c r="F519" s="65"/>
    </row>
    <row r="520" spans="2:6" ht="15.75" hidden="1">
      <c r="B520" s="417"/>
      <c r="C520" s="417"/>
      <c r="D520" s="417"/>
      <c r="E520" s="65"/>
      <c r="F520" s="65"/>
    </row>
    <row r="521" spans="2:6" ht="15.75" hidden="1">
      <c r="B521" s="417"/>
      <c r="C521" s="417"/>
      <c r="D521" s="417"/>
      <c r="E521" s="65"/>
      <c r="F521" s="65"/>
    </row>
    <row r="522" spans="2:6" ht="15.75" hidden="1">
      <c r="B522" s="417"/>
      <c r="C522" s="417"/>
      <c r="D522" s="417"/>
      <c r="E522" s="65"/>
      <c r="F522" s="65"/>
    </row>
    <row r="523" spans="2:6" ht="15.75" hidden="1">
      <c r="B523" s="417"/>
      <c r="C523" s="417"/>
      <c r="D523" s="417"/>
      <c r="E523" s="65"/>
      <c r="F523" s="65"/>
    </row>
    <row r="524" spans="2:6" ht="15.75" hidden="1">
      <c r="B524" s="417"/>
      <c r="C524" s="417"/>
      <c r="D524" s="417"/>
      <c r="E524" s="65"/>
      <c r="F524" s="65"/>
    </row>
    <row r="525" spans="2:6" ht="15.75" hidden="1">
      <c r="B525" s="417"/>
      <c r="C525" s="417"/>
      <c r="D525" s="417"/>
      <c r="E525" s="65"/>
      <c r="F525" s="65"/>
    </row>
    <row r="526" spans="2:6" ht="15.75" hidden="1">
      <c r="B526" s="417"/>
      <c r="C526" s="417"/>
      <c r="D526" s="417"/>
      <c r="E526" s="65"/>
      <c r="F526" s="65"/>
    </row>
    <row r="527" spans="2:6" ht="15.75" hidden="1">
      <c r="B527" s="417"/>
      <c r="C527" s="417"/>
      <c r="D527" s="417"/>
      <c r="E527" s="65"/>
      <c r="F527" s="65"/>
    </row>
    <row r="528" spans="2:6" ht="15.75" hidden="1">
      <c r="B528" s="417"/>
      <c r="C528" s="417"/>
      <c r="D528" s="417"/>
      <c r="E528" s="65"/>
      <c r="F528" s="65"/>
    </row>
    <row r="529" spans="2:6" ht="15.75" hidden="1">
      <c r="B529" s="417"/>
      <c r="C529" s="417"/>
      <c r="D529" s="417"/>
      <c r="E529" s="65"/>
      <c r="F529" s="65"/>
    </row>
    <row r="530" spans="2:6" ht="15.75" hidden="1">
      <c r="B530" s="417"/>
      <c r="C530" s="417"/>
      <c r="D530" s="417"/>
      <c r="E530" s="65"/>
      <c r="F530" s="65"/>
    </row>
    <row r="531" spans="2:6" ht="15.75" hidden="1">
      <c r="B531" s="417"/>
      <c r="C531" s="417"/>
      <c r="D531" s="417"/>
      <c r="E531" s="65"/>
      <c r="F531" s="65"/>
    </row>
    <row r="532" spans="2:6" ht="15.75" hidden="1">
      <c r="B532" s="417"/>
      <c r="C532" s="417"/>
      <c r="D532" s="417"/>
      <c r="E532" s="65"/>
      <c r="F532" s="65"/>
    </row>
    <row r="533" spans="2:6" ht="15.75" hidden="1">
      <c r="B533" s="417"/>
      <c r="C533" s="417"/>
      <c r="D533" s="417"/>
      <c r="E533" s="65"/>
      <c r="F533" s="65"/>
    </row>
    <row r="534" spans="2:6" ht="15.75" hidden="1">
      <c r="B534" s="417"/>
      <c r="C534" s="417"/>
      <c r="D534" s="417"/>
      <c r="E534" s="65"/>
      <c r="F534" s="65"/>
    </row>
    <row r="535" spans="2:6" ht="15.75" hidden="1">
      <c r="B535" s="417"/>
      <c r="C535" s="417"/>
      <c r="D535" s="417"/>
      <c r="E535" s="65"/>
      <c r="F535" s="65"/>
    </row>
    <row r="536" spans="2:6" ht="15.75" hidden="1">
      <c r="B536" s="417"/>
      <c r="C536" s="417"/>
      <c r="D536" s="417"/>
      <c r="E536" s="65"/>
      <c r="F536" s="65"/>
    </row>
    <row r="537" spans="2:6" ht="15.75" hidden="1">
      <c r="B537" s="417"/>
      <c r="C537" s="417"/>
      <c r="D537" s="417"/>
      <c r="E537" s="65"/>
      <c r="F537" s="65"/>
    </row>
    <row r="538" spans="2:6" ht="15.75" hidden="1">
      <c r="B538" s="417"/>
      <c r="C538" s="417"/>
      <c r="D538" s="417"/>
      <c r="E538" s="65"/>
      <c r="F538" s="65"/>
    </row>
    <row r="539" spans="2:6" ht="15.75" hidden="1">
      <c r="B539" s="417"/>
      <c r="C539" s="417"/>
      <c r="D539" s="417"/>
      <c r="E539" s="65"/>
      <c r="F539" s="65"/>
    </row>
    <row r="540" spans="2:6" ht="15.75" hidden="1">
      <c r="B540" s="417"/>
      <c r="C540" s="417"/>
      <c r="D540" s="417"/>
      <c r="E540" s="65"/>
      <c r="F540" s="65"/>
    </row>
    <row r="541" spans="2:6" ht="15.75" hidden="1">
      <c r="B541" s="417"/>
      <c r="C541" s="417"/>
      <c r="D541" s="417"/>
      <c r="E541" s="65"/>
      <c r="F541" s="65"/>
    </row>
    <row r="542" spans="2:6" ht="15.75" hidden="1">
      <c r="B542" s="417"/>
      <c r="C542" s="417"/>
      <c r="D542" s="417"/>
      <c r="E542" s="65"/>
      <c r="F542" s="65"/>
    </row>
    <row r="543" spans="2:6" ht="15.75" hidden="1">
      <c r="B543" s="417"/>
      <c r="C543" s="417"/>
      <c r="D543" s="417"/>
      <c r="E543" s="65"/>
      <c r="F543" s="65"/>
    </row>
    <row r="544" spans="2:6" ht="15.75" hidden="1">
      <c r="B544" s="417"/>
      <c r="C544" s="417"/>
      <c r="D544" s="417"/>
      <c r="E544" s="65"/>
      <c r="F544" s="65"/>
    </row>
    <row r="545" spans="2:6" ht="15.75" hidden="1">
      <c r="B545" s="417"/>
      <c r="C545" s="417"/>
      <c r="D545" s="417"/>
      <c r="E545" s="65"/>
      <c r="F545" s="65"/>
    </row>
    <row r="546" spans="2:6" ht="15.75" hidden="1">
      <c r="B546" s="417"/>
      <c r="C546" s="417"/>
      <c r="D546" s="417"/>
      <c r="E546" s="65"/>
      <c r="F546" s="65"/>
    </row>
    <row r="547" spans="2:6" ht="15.75" hidden="1">
      <c r="B547" s="417"/>
      <c r="C547" s="417"/>
      <c r="D547" s="417"/>
      <c r="E547" s="65"/>
      <c r="F547" s="65"/>
    </row>
    <row r="548" spans="2:6" ht="15.75" hidden="1">
      <c r="B548" s="417"/>
      <c r="C548" s="417"/>
      <c r="D548" s="417"/>
      <c r="E548" s="65"/>
      <c r="F548" s="65"/>
    </row>
    <row r="549" spans="2:6" ht="15.75" hidden="1">
      <c r="B549" s="417"/>
      <c r="C549" s="417"/>
      <c r="D549" s="417"/>
      <c r="E549" s="65"/>
      <c r="F549" s="65"/>
    </row>
    <row r="550" spans="2:6" ht="15.75" hidden="1">
      <c r="B550" s="417"/>
      <c r="C550" s="417"/>
      <c r="D550" s="417"/>
      <c r="E550" s="65"/>
      <c r="F550" s="65"/>
    </row>
    <row r="551" spans="2:6" ht="15.75" hidden="1">
      <c r="B551" s="417"/>
      <c r="C551" s="417"/>
      <c r="D551" s="417"/>
      <c r="E551" s="65"/>
      <c r="F551" s="65"/>
    </row>
    <row r="552" spans="2:6" ht="15.75" hidden="1">
      <c r="B552" s="417"/>
      <c r="C552" s="417"/>
      <c r="D552" s="417"/>
      <c r="E552" s="65"/>
      <c r="F552" s="65"/>
    </row>
    <row r="553" spans="2:6" ht="15.75" hidden="1">
      <c r="B553" s="417"/>
      <c r="C553" s="417"/>
      <c r="D553" s="417"/>
      <c r="E553" s="65"/>
      <c r="F553" s="65"/>
    </row>
    <row r="554" spans="2:6" ht="15.75" hidden="1">
      <c r="B554" s="417"/>
      <c r="C554" s="417"/>
      <c r="D554" s="417"/>
      <c r="E554" s="65"/>
      <c r="F554" s="65"/>
    </row>
    <row r="555" spans="2:6" ht="15.75" hidden="1">
      <c r="B555" s="417"/>
      <c r="C555" s="417"/>
      <c r="D555" s="417"/>
      <c r="E555" s="65"/>
      <c r="F555" s="65"/>
    </row>
    <row r="556" spans="2:6" ht="15.75" hidden="1">
      <c r="B556" s="417"/>
      <c r="C556" s="417"/>
      <c r="D556" s="417"/>
      <c r="E556" s="65"/>
      <c r="F556" s="65"/>
    </row>
    <row r="557" spans="2:6" ht="15.75" hidden="1">
      <c r="B557" s="417"/>
      <c r="C557" s="417"/>
      <c r="D557" s="417"/>
      <c r="E557" s="65"/>
      <c r="F557" s="65"/>
    </row>
    <row r="558" spans="2:6" ht="15.75" hidden="1">
      <c r="B558" s="417"/>
      <c r="C558" s="417"/>
      <c r="D558" s="417"/>
      <c r="E558" s="65"/>
      <c r="F558" s="65"/>
    </row>
    <row r="559" spans="2:6" ht="15.75" hidden="1">
      <c r="B559" s="417"/>
      <c r="C559" s="417"/>
      <c r="D559" s="417"/>
      <c r="E559" s="65"/>
      <c r="F559" s="65"/>
    </row>
    <row r="560" spans="2:6" ht="15.75" hidden="1">
      <c r="B560" s="417"/>
      <c r="C560" s="417"/>
      <c r="D560" s="417"/>
      <c r="E560" s="65"/>
      <c r="F560" s="65"/>
    </row>
    <row r="561" spans="2:6" ht="15.75" hidden="1">
      <c r="B561" s="417"/>
      <c r="C561" s="417"/>
      <c r="D561" s="417"/>
      <c r="E561" s="65"/>
      <c r="F561" s="65"/>
    </row>
    <row r="562" spans="2:6" ht="15.75" hidden="1">
      <c r="B562" s="417"/>
      <c r="C562" s="417"/>
      <c r="D562" s="417"/>
      <c r="E562" s="65"/>
      <c r="F562" s="65"/>
    </row>
    <row r="563" spans="2:6" ht="15.75" hidden="1">
      <c r="B563" s="417"/>
      <c r="C563" s="417"/>
      <c r="D563" s="417"/>
      <c r="E563" s="65"/>
      <c r="F563" s="65"/>
    </row>
    <row r="564" spans="2:6" ht="15.75" hidden="1">
      <c r="B564" s="417"/>
      <c r="C564" s="417"/>
      <c r="D564" s="417"/>
      <c r="E564" s="65"/>
      <c r="F564" s="65"/>
    </row>
    <row r="565" spans="2:6" ht="15.75" hidden="1">
      <c r="B565" s="417"/>
      <c r="C565" s="417"/>
      <c r="D565" s="417"/>
      <c r="E565" s="65"/>
      <c r="F565" s="65"/>
    </row>
    <row r="566" spans="2:6" ht="15.75" hidden="1">
      <c r="B566" s="417"/>
      <c r="C566" s="417"/>
      <c r="D566" s="417"/>
      <c r="E566" s="65"/>
      <c r="F566" s="65"/>
    </row>
    <row r="567" spans="2:6" ht="15.75" hidden="1">
      <c r="B567" s="417"/>
      <c r="C567" s="417"/>
      <c r="D567" s="417"/>
      <c r="E567" s="65"/>
      <c r="F567" s="65"/>
    </row>
    <row r="568" spans="2:6" ht="15.75" hidden="1">
      <c r="B568" s="417"/>
      <c r="C568" s="417"/>
      <c r="D568" s="417"/>
      <c r="E568" s="65"/>
      <c r="F568" s="65"/>
    </row>
    <row r="569" spans="2:6" ht="15.75" hidden="1">
      <c r="B569" s="417"/>
      <c r="C569" s="417"/>
      <c r="D569" s="417"/>
      <c r="E569" s="65"/>
      <c r="F569" s="65"/>
    </row>
    <row r="570" spans="2:6" ht="15.75" hidden="1">
      <c r="B570" s="417"/>
      <c r="C570" s="417"/>
      <c r="D570" s="417"/>
      <c r="E570" s="65"/>
      <c r="F570" s="65"/>
    </row>
    <row r="571" spans="2:6" ht="15.75" hidden="1">
      <c r="B571" s="417"/>
      <c r="C571" s="417"/>
      <c r="D571" s="417"/>
      <c r="E571" s="65"/>
      <c r="F571" s="65"/>
    </row>
    <row r="572" spans="2:6" ht="15.75" hidden="1">
      <c r="B572" s="417"/>
      <c r="C572" s="417"/>
      <c r="D572" s="417"/>
      <c r="E572" s="65"/>
      <c r="F572" s="65"/>
    </row>
    <row r="573" spans="2:6" ht="15.75" hidden="1">
      <c r="B573" s="417"/>
      <c r="C573" s="417"/>
      <c r="D573" s="417"/>
      <c r="E573" s="65"/>
      <c r="F573" s="65"/>
    </row>
    <row r="574" spans="2:6" ht="15.75" hidden="1">
      <c r="B574" s="417"/>
      <c r="C574" s="417"/>
      <c r="D574" s="417"/>
      <c r="E574" s="65"/>
      <c r="F574" s="65"/>
    </row>
    <row r="575" spans="2:6" ht="15.75" hidden="1">
      <c r="B575" s="417"/>
      <c r="C575" s="417"/>
      <c r="D575" s="417"/>
      <c r="E575" s="65"/>
      <c r="F575" s="65"/>
    </row>
    <row r="576" spans="2:6" ht="15.75" hidden="1">
      <c r="B576" s="417"/>
      <c r="C576" s="417"/>
      <c r="D576" s="417"/>
      <c r="E576" s="65"/>
      <c r="F576" s="65"/>
    </row>
    <row r="577" spans="2:6" ht="15.75" hidden="1">
      <c r="B577" s="417"/>
      <c r="C577" s="417"/>
      <c r="D577" s="417"/>
      <c r="E577" s="65"/>
      <c r="F577" s="65"/>
    </row>
    <row r="578" spans="2:6" ht="15.75" hidden="1">
      <c r="B578" s="417"/>
      <c r="C578" s="417"/>
      <c r="D578" s="417"/>
      <c r="E578" s="65"/>
      <c r="F578" s="65"/>
    </row>
    <row r="579" spans="2:6" ht="15.75" hidden="1">
      <c r="B579" s="417"/>
      <c r="C579" s="417"/>
      <c r="D579" s="417"/>
      <c r="E579" s="65"/>
      <c r="F579" s="65"/>
    </row>
    <row r="580" spans="2:6" ht="15.75" hidden="1">
      <c r="B580" s="417"/>
      <c r="C580" s="417"/>
      <c r="D580" s="417"/>
      <c r="E580" s="65"/>
      <c r="F580" s="65"/>
    </row>
    <row r="581" spans="2:6" ht="15.75" hidden="1">
      <c r="B581" s="417"/>
      <c r="C581" s="417"/>
      <c r="D581" s="417"/>
      <c r="E581" s="65"/>
      <c r="F581" s="65"/>
    </row>
    <row r="582" spans="2:6" ht="15.75" hidden="1">
      <c r="B582" s="417"/>
      <c r="C582" s="417"/>
      <c r="D582" s="417"/>
      <c r="E582" s="65"/>
      <c r="F582" s="65"/>
    </row>
    <row r="583" spans="2:6" ht="15.75" hidden="1">
      <c r="B583" s="417"/>
      <c r="C583" s="417"/>
      <c r="D583" s="417"/>
      <c r="E583" s="65"/>
      <c r="F583" s="65"/>
    </row>
    <row r="584" spans="2:6" ht="15.75" hidden="1">
      <c r="B584" s="417"/>
      <c r="C584" s="417"/>
      <c r="D584" s="417"/>
      <c r="E584" s="65"/>
      <c r="F584" s="65"/>
    </row>
    <row r="585" spans="2:6" ht="15.75" hidden="1">
      <c r="B585" s="417"/>
      <c r="C585" s="417"/>
      <c r="D585" s="417"/>
      <c r="E585" s="65"/>
      <c r="F585" s="65"/>
    </row>
    <row r="586" spans="2:6" ht="15.75" hidden="1">
      <c r="B586" s="417"/>
      <c r="C586" s="417"/>
      <c r="D586" s="417"/>
      <c r="E586" s="65"/>
      <c r="F586" s="65"/>
    </row>
    <row r="587" spans="2:6" ht="15.75" hidden="1">
      <c r="B587" s="417"/>
      <c r="C587" s="417"/>
      <c r="D587" s="417"/>
      <c r="E587" s="65"/>
      <c r="F587" s="65"/>
    </row>
    <row r="588" spans="2:6" ht="15.75" hidden="1">
      <c r="B588" s="417"/>
      <c r="C588" s="417"/>
      <c r="D588" s="417"/>
      <c r="E588" s="65"/>
      <c r="F588" s="65"/>
    </row>
    <row r="589" spans="2:6" ht="15.75" hidden="1">
      <c r="B589" s="417"/>
      <c r="C589" s="417"/>
      <c r="D589" s="417"/>
      <c r="E589" s="65"/>
      <c r="F589" s="65"/>
    </row>
    <row r="590" spans="2:6" ht="15.75" hidden="1">
      <c r="B590" s="417"/>
      <c r="C590" s="417"/>
      <c r="D590" s="417"/>
      <c r="E590" s="65"/>
      <c r="F590" s="65"/>
    </row>
    <row r="591" spans="2:6" ht="15.75" hidden="1">
      <c r="B591" s="417"/>
      <c r="C591" s="417"/>
      <c r="D591" s="417"/>
      <c r="E591" s="65"/>
      <c r="F591" s="65"/>
    </row>
    <row r="592" spans="2:6" ht="15.75" hidden="1">
      <c r="B592" s="417"/>
      <c r="C592" s="417"/>
      <c r="D592" s="417"/>
      <c r="E592" s="65"/>
      <c r="F592" s="65"/>
    </row>
    <row r="593" spans="2:6" ht="15.75" hidden="1">
      <c r="B593" s="417"/>
      <c r="C593" s="417"/>
      <c r="D593" s="417"/>
      <c r="E593" s="65"/>
      <c r="F593" s="65"/>
    </row>
    <row r="594" spans="2:6" ht="15.75" hidden="1">
      <c r="B594" s="417"/>
      <c r="C594" s="417"/>
      <c r="D594" s="417"/>
      <c r="E594" s="65"/>
      <c r="F594" s="65"/>
    </row>
    <row r="595" spans="2:6" ht="15.75" hidden="1">
      <c r="B595" s="417"/>
      <c r="C595" s="417"/>
      <c r="D595" s="417"/>
      <c r="E595" s="65"/>
      <c r="F595" s="65"/>
    </row>
    <row r="596" spans="2:6" ht="15.75" hidden="1">
      <c r="B596" s="417"/>
      <c r="C596" s="417"/>
      <c r="D596" s="417"/>
      <c r="E596" s="65"/>
      <c r="F596" s="65"/>
    </row>
    <row r="597" spans="2:6" ht="15.75" hidden="1">
      <c r="B597" s="417"/>
      <c r="C597" s="417"/>
      <c r="D597" s="417"/>
      <c r="E597" s="65"/>
      <c r="F597" s="65"/>
    </row>
    <row r="598" spans="2:6" ht="15.75" hidden="1">
      <c r="B598" s="417"/>
      <c r="C598" s="417"/>
      <c r="D598" s="417"/>
      <c r="E598" s="65"/>
      <c r="F598" s="65"/>
    </row>
    <row r="599" spans="2:6" ht="15.75" hidden="1">
      <c r="B599" s="417"/>
      <c r="C599" s="417"/>
      <c r="D599" s="417"/>
      <c r="E599" s="65"/>
      <c r="F599" s="65"/>
    </row>
    <row r="600" spans="2:6" ht="15.75" hidden="1">
      <c r="B600" s="417"/>
      <c r="C600" s="417"/>
      <c r="D600" s="417"/>
      <c r="E600" s="65"/>
      <c r="F600" s="65"/>
    </row>
    <row r="601" spans="2:6" ht="15.75" hidden="1">
      <c r="B601" s="417"/>
      <c r="C601" s="417"/>
      <c r="D601" s="417"/>
      <c r="E601" s="65"/>
      <c r="F601" s="65"/>
    </row>
    <row r="602" spans="2:6" ht="15.75" hidden="1">
      <c r="B602" s="417"/>
      <c r="C602" s="417"/>
      <c r="D602" s="417"/>
      <c r="E602" s="65"/>
      <c r="F602" s="65"/>
    </row>
    <row r="603" spans="2:6" ht="15.75" hidden="1">
      <c r="B603" s="417"/>
      <c r="C603" s="417"/>
      <c r="D603" s="417"/>
      <c r="E603" s="65"/>
      <c r="F603" s="65"/>
    </row>
    <row r="604" spans="2:6" ht="15.75" hidden="1">
      <c r="B604" s="417"/>
      <c r="C604" s="417"/>
      <c r="D604" s="417"/>
      <c r="E604" s="65"/>
      <c r="F604" s="65"/>
    </row>
    <row r="605" spans="2:6" ht="15.75" hidden="1">
      <c r="B605" s="417"/>
      <c r="C605" s="417"/>
      <c r="D605" s="417"/>
      <c r="E605" s="65"/>
      <c r="F605" s="65"/>
    </row>
    <row r="606" spans="2:6" ht="15.75" hidden="1">
      <c r="B606" s="417"/>
      <c r="C606" s="417"/>
      <c r="D606" s="417"/>
      <c r="E606" s="65"/>
      <c r="F606" s="65"/>
    </row>
    <row r="607" spans="2:6" ht="15.75" hidden="1">
      <c r="B607" s="417"/>
      <c r="C607" s="417"/>
      <c r="D607" s="417"/>
      <c r="E607" s="65"/>
      <c r="F607" s="65"/>
    </row>
    <row r="608" spans="2:6" ht="15.75" hidden="1">
      <c r="B608" s="417"/>
      <c r="C608" s="417"/>
      <c r="D608" s="417"/>
      <c r="E608" s="65"/>
      <c r="F608" s="65"/>
    </row>
    <row r="609" spans="2:6" ht="15.75" hidden="1">
      <c r="B609" s="417"/>
      <c r="C609" s="417"/>
      <c r="D609" s="417"/>
      <c r="E609" s="65"/>
      <c r="F609" s="65"/>
    </row>
    <row r="610" spans="2:6" ht="15.75" hidden="1">
      <c r="B610" s="417"/>
      <c r="C610" s="417"/>
      <c r="D610" s="417"/>
      <c r="E610" s="65"/>
      <c r="F610" s="65"/>
    </row>
    <row r="611" spans="2:6" ht="15.75" hidden="1">
      <c r="B611" s="417"/>
      <c r="C611" s="417"/>
      <c r="D611" s="417"/>
      <c r="E611" s="65"/>
      <c r="F611" s="65"/>
    </row>
    <row r="612" spans="2:6" ht="15.75" hidden="1">
      <c r="B612" s="417"/>
      <c r="C612" s="417"/>
      <c r="D612" s="417"/>
      <c r="E612" s="65"/>
      <c r="F612" s="65"/>
    </row>
    <row r="613" spans="2:6" ht="15.75" hidden="1">
      <c r="B613" s="417"/>
      <c r="C613" s="417"/>
      <c r="D613" s="417"/>
      <c r="E613" s="65"/>
      <c r="F613" s="65"/>
    </row>
    <row r="614" spans="2:6" ht="15.75" hidden="1">
      <c r="B614" s="417"/>
      <c r="C614" s="417"/>
      <c r="D614" s="417"/>
      <c r="E614" s="65"/>
      <c r="F614" s="65"/>
    </row>
    <row r="615" spans="2:6" ht="15.75" hidden="1">
      <c r="B615" s="417"/>
      <c r="C615" s="417"/>
      <c r="D615" s="417"/>
      <c r="E615" s="65"/>
      <c r="F615" s="65"/>
    </row>
    <row r="616" spans="2:6" ht="15.75" hidden="1">
      <c r="B616" s="417"/>
      <c r="C616" s="417"/>
      <c r="D616" s="417"/>
      <c r="E616" s="65"/>
      <c r="F616" s="65"/>
    </row>
    <row r="617" spans="2:6" ht="15.75" hidden="1">
      <c r="B617" s="417"/>
      <c r="C617" s="417"/>
      <c r="D617" s="417"/>
      <c r="E617" s="65"/>
      <c r="F617" s="65"/>
    </row>
    <row r="618" spans="2:6" ht="15.75" hidden="1">
      <c r="B618" s="417"/>
      <c r="C618" s="417"/>
      <c r="D618" s="417"/>
      <c r="E618" s="65"/>
      <c r="F618" s="65"/>
    </row>
    <row r="619" spans="2:6" ht="15.75" hidden="1">
      <c r="B619" s="417"/>
      <c r="C619" s="417"/>
      <c r="D619" s="417"/>
      <c r="E619" s="65"/>
      <c r="F619" s="65"/>
    </row>
    <row r="620" spans="2:6" ht="15.75" hidden="1">
      <c r="B620" s="417"/>
      <c r="C620" s="417"/>
      <c r="D620" s="417"/>
      <c r="E620" s="65"/>
      <c r="F620" s="65"/>
    </row>
    <row r="621" spans="2:6" ht="15.75" hidden="1">
      <c r="B621" s="417"/>
      <c r="C621" s="417"/>
      <c r="D621" s="417"/>
      <c r="E621" s="65"/>
      <c r="F621" s="65"/>
    </row>
    <row r="622" spans="2:6" ht="15.75" hidden="1">
      <c r="B622" s="417"/>
      <c r="C622" s="417"/>
      <c r="D622" s="417"/>
      <c r="E622" s="65"/>
      <c r="F622" s="65"/>
    </row>
    <row r="623" spans="2:6" ht="15.75" hidden="1">
      <c r="B623" s="417"/>
      <c r="C623" s="417"/>
      <c r="D623" s="417"/>
      <c r="E623" s="65"/>
      <c r="F623" s="65"/>
    </row>
    <row r="624" spans="2:6" ht="15.75" hidden="1">
      <c r="B624" s="417"/>
      <c r="C624" s="417"/>
      <c r="D624" s="417"/>
      <c r="E624" s="65"/>
      <c r="F624" s="65"/>
    </row>
    <row r="625" spans="2:6" ht="15.75" hidden="1">
      <c r="B625" s="417"/>
      <c r="C625" s="417"/>
      <c r="D625" s="417"/>
      <c r="E625" s="65"/>
      <c r="F625" s="65"/>
    </row>
    <row r="626" spans="2:6" ht="15.75" hidden="1">
      <c r="B626" s="417"/>
      <c r="C626" s="417"/>
      <c r="D626" s="417"/>
      <c r="E626" s="65"/>
      <c r="F626" s="65"/>
    </row>
    <row r="627" spans="2:6" ht="15.75" hidden="1">
      <c r="B627" s="417"/>
      <c r="C627" s="417"/>
      <c r="D627" s="417"/>
      <c r="E627" s="65"/>
      <c r="F627" s="65"/>
    </row>
    <row r="628" spans="2:6" ht="15.75" hidden="1">
      <c r="B628" s="417"/>
      <c r="C628" s="417"/>
      <c r="D628" s="417"/>
      <c r="E628" s="65"/>
      <c r="F628" s="65"/>
    </row>
    <row r="629" spans="2:6" ht="15.75" hidden="1">
      <c r="B629" s="417"/>
      <c r="C629" s="417"/>
      <c r="D629" s="417"/>
      <c r="E629" s="65"/>
      <c r="F629" s="65"/>
    </row>
    <row r="630" spans="2:6" ht="15.75" hidden="1">
      <c r="B630" s="417"/>
      <c r="C630" s="417"/>
      <c r="D630" s="417"/>
      <c r="E630" s="65"/>
      <c r="F630" s="65"/>
    </row>
    <row r="631" spans="2:6" ht="15.75" hidden="1">
      <c r="B631" s="417"/>
      <c r="C631" s="417"/>
      <c r="D631" s="417"/>
      <c r="E631" s="65"/>
      <c r="F631" s="65"/>
    </row>
    <row r="632" spans="2:6" ht="15.75" hidden="1">
      <c r="B632" s="417"/>
      <c r="C632" s="417"/>
      <c r="D632" s="417"/>
      <c r="E632" s="65"/>
      <c r="F632" s="65"/>
    </row>
    <row r="633" spans="2:6" ht="15.75" hidden="1">
      <c r="B633" s="417"/>
      <c r="C633" s="417"/>
      <c r="D633" s="417"/>
      <c r="E633" s="65"/>
      <c r="F633" s="65"/>
    </row>
    <row r="634" spans="2:6" ht="15.75" hidden="1">
      <c r="B634" s="417"/>
      <c r="C634" s="417"/>
      <c r="D634" s="417"/>
      <c r="E634" s="65"/>
      <c r="F634" s="65"/>
    </row>
    <row r="635" spans="2:6" ht="15.75" hidden="1">
      <c r="B635" s="417"/>
      <c r="C635" s="417"/>
      <c r="D635" s="417"/>
      <c r="E635" s="65"/>
      <c r="F635" s="65"/>
    </row>
    <row r="636" spans="2:6" ht="15.75" hidden="1">
      <c r="B636" s="417"/>
      <c r="C636" s="417"/>
      <c r="D636" s="417"/>
      <c r="E636" s="65"/>
      <c r="F636" s="65"/>
    </row>
    <row r="637" spans="2:6" ht="15.75" hidden="1">
      <c r="B637" s="417"/>
      <c r="C637" s="417"/>
      <c r="D637" s="417"/>
      <c r="E637" s="65"/>
      <c r="F637" s="65"/>
    </row>
    <row r="638" spans="2:6" ht="15.75" hidden="1">
      <c r="B638" s="417"/>
      <c r="C638" s="417"/>
      <c r="D638" s="417"/>
      <c r="E638" s="65"/>
      <c r="F638" s="65"/>
    </row>
    <row r="639" spans="2:6" ht="15.75" hidden="1">
      <c r="B639" s="417"/>
      <c r="C639" s="417"/>
      <c r="D639" s="417"/>
      <c r="E639" s="65"/>
      <c r="F639" s="65"/>
    </row>
    <row r="640" spans="2:6" ht="15.75" hidden="1">
      <c r="B640" s="417"/>
      <c r="C640" s="417"/>
      <c r="D640" s="417"/>
      <c r="E640" s="65"/>
      <c r="F640" s="65"/>
    </row>
    <row r="641" spans="2:6" ht="15.75" hidden="1">
      <c r="B641" s="417"/>
      <c r="C641" s="417"/>
      <c r="D641" s="417"/>
      <c r="E641" s="65"/>
      <c r="F641" s="65"/>
    </row>
    <row r="642" spans="2:6" ht="15.75" hidden="1">
      <c r="B642" s="417"/>
      <c r="C642" s="417"/>
      <c r="D642" s="417"/>
      <c r="E642" s="65"/>
      <c r="F642" s="65"/>
    </row>
    <row r="643" spans="2:6" ht="15.75" hidden="1">
      <c r="B643" s="417"/>
      <c r="C643" s="417"/>
      <c r="D643" s="417"/>
      <c r="E643" s="65"/>
      <c r="F643" s="65"/>
    </row>
    <row r="644" spans="2:6" ht="15.75" hidden="1">
      <c r="B644" s="417"/>
      <c r="C644" s="417"/>
      <c r="D644" s="417"/>
      <c r="E644" s="65"/>
      <c r="F644" s="65"/>
    </row>
    <row r="645" spans="2:6" ht="15.75" hidden="1">
      <c r="B645" s="417"/>
      <c r="C645" s="417"/>
      <c r="D645" s="417"/>
      <c r="E645" s="65"/>
      <c r="F645" s="65"/>
    </row>
    <row r="646" spans="2:6" ht="15.75" hidden="1">
      <c r="B646" s="417"/>
      <c r="C646" s="417"/>
      <c r="D646" s="417"/>
      <c r="E646" s="65"/>
      <c r="F646" s="65"/>
    </row>
    <row r="647" spans="2:6" ht="15.75" hidden="1">
      <c r="B647" s="417"/>
      <c r="C647" s="417"/>
      <c r="D647" s="417"/>
      <c r="E647" s="65"/>
      <c r="F647" s="65"/>
    </row>
    <row r="648" spans="2:6" ht="15.75" hidden="1">
      <c r="B648" s="417"/>
      <c r="C648" s="417"/>
      <c r="D648" s="417"/>
      <c r="E648" s="65"/>
      <c r="F648" s="65"/>
    </row>
    <row r="649" spans="2:6" ht="15.75" hidden="1">
      <c r="B649" s="417"/>
      <c r="C649" s="417"/>
      <c r="D649" s="417"/>
      <c r="E649" s="65"/>
      <c r="F649" s="65"/>
    </row>
    <row r="650" spans="2:6" ht="15.75" hidden="1">
      <c r="B650" s="417"/>
      <c r="C650" s="417"/>
      <c r="D650" s="417"/>
      <c r="E650" s="65"/>
      <c r="F650" s="65"/>
    </row>
    <row r="651" spans="2:6" ht="15.75" hidden="1">
      <c r="B651" s="417"/>
      <c r="C651" s="417"/>
      <c r="D651" s="417"/>
      <c r="E651" s="65"/>
      <c r="F651" s="65"/>
    </row>
    <row r="652" spans="2:6" ht="15.75" hidden="1">
      <c r="B652" s="417"/>
      <c r="C652" s="417"/>
      <c r="D652" s="417"/>
      <c r="E652" s="65"/>
      <c r="F652" s="65"/>
    </row>
    <row r="653" spans="2:6" ht="15.75" hidden="1">
      <c r="B653" s="417"/>
      <c r="C653" s="417"/>
      <c r="D653" s="417"/>
      <c r="E653" s="65"/>
      <c r="F653" s="65"/>
    </row>
    <row r="654" spans="2:6" ht="15.75" hidden="1">
      <c r="B654" s="417"/>
      <c r="C654" s="417"/>
      <c r="D654" s="417"/>
      <c r="E654" s="65"/>
      <c r="F654" s="65"/>
    </row>
    <row r="655" spans="2:6" ht="15.75" hidden="1">
      <c r="B655" s="417"/>
      <c r="C655" s="417"/>
      <c r="D655" s="417"/>
      <c r="E655" s="65"/>
      <c r="F655" s="65"/>
    </row>
    <row r="656" spans="2:6" ht="15.75" hidden="1">
      <c r="B656" s="417"/>
      <c r="C656" s="417"/>
      <c r="D656" s="417"/>
      <c r="E656" s="65"/>
      <c r="F656" s="65"/>
    </row>
    <row r="657" spans="2:6" ht="15.75" hidden="1">
      <c r="B657" s="417"/>
      <c r="C657" s="417"/>
      <c r="D657" s="417"/>
      <c r="E657" s="65"/>
      <c r="F657" s="65"/>
    </row>
    <row r="658" spans="2:6" ht="15.75" hidden="1">
      <c r="B658" s="417"/>
      <c r="C658" s="417"/>
      <c r="D658" s="417"/>
      <c r="E658" s="65"/>
      <c r="F658" s="65"/>
    </row>
    <row r="659" spans="2:6" ht="15.75" hidden="1">
      <c r="B659" s="417"/>
      <c r="C659" s="417"/>
      <c r="D659" s="417"/>
      <c r="E659" s="65"/>
      <c r="F659" s="65"/>
    </row>
    <row r="660" spans="2:6" ht="15.75" hidden="1">
      <c r="B660" s="417"/>
      <c r="C660" s="417"/>
      <c r="D660" s="417"/>
      <c r="E660" s="65"/>
      <c r="F660" s="65"/>
    </row>
    <row r="661" spans="2:6" ht="15.75" hidden="1">
      <c r="B661" s="417"/>
      <c r="C661" s="417"/>
      <c r="D661" s="417"/>
      <c r="E661" s="65"/>
      <c r="F661" s="65"/>
    </row>
    <row r="662" spans="2:6" ht="15.75" hidden="1">
      <c r="B662" s="417"/>
      <c r="C662" s="417"/>
      <c r="D662" s="417"/>
      <c r="E662" s="65"/>
      <c r="F662" s="65"/>
    </row>
    <row r="663" spans="2:6" ht="15.75" hidden="1">
      <c r="B663" s="417"/>
      <c r="C663" s="417"/>
      <c r="D663" s="417"/>
      <c r="E663" s="65"/>
      <c r="F663" s="65"/>
    </row>
    <row r="664" spans="2:6" ht="15.75" hidden="1">
      <c r="B664" s="417"/>
      <c r="C664" s="417"/>
      <c r="D664" s="417"/>
      <c r="E664" s="65"/>
      <c r="F664" s="65"/>
    </row>
    <row r="665" spans="2:6" ht="15.75" hidden="1">
      <c r="B665" s="417"/>
      <c r="C665" s="417"/>
      <c r="D665" s="417"/>
      <c r="E665" s="65"/>
      <c r="F665" s="65"/>
    </row>
    <row r="666" spans="2:6" ht="15.75" hidden="1">
      <c r="B666" s="417"/>
      <c r="C666" s="417"/>
      <c r="D666" s="417"/>
      <c r="E666" s="65"/>
      <c r="F666" s="65"/>
    </row>
    <row r="667" spans="2:6" ht="15.75" hidden="1">
      <c r="B667" s="417"/>
      <c r="C667" s="417"/>
      <c r="D667" s="417"/>
      <c r="E667" s="65"/>
      <c r="F667" s="65"/>
    </row>
    <row r="668" spans="2:6" ht="15.75" hidden="1">
      <c r="B668" s="417"/>
      <c r="C668" s="417"/>
      <c r="D668" s="417"/>
      <c r="E668" s="65"/>
      <c r="F668" s="65"/>
    </row>
    <row r="669" spans="2:6" ht="15.75" hidden="1">
      <c r="B669" s="417"/>
      <c r="C669" s="417"/>
      <c r="D669" s="417"/>
      <c r="E669" s="65"/>
      <c r="F669" s="65"/>
    </row>
    <row r="670" spans="2:6" ht="15.75" hidden="1">
      <c r="B670" s="417"/>
      <c r="C670" s="417"/>
      <c r="D670" s="417"/>
      <c r="E670" s="65"/>
      <c r="F670" s="65"/>
    </row>
    <row r="671" spans="2:6" ht="15.75" hidden="1">
      <c r="B671" s="417"/>
      <c r="C671" s="417"/>
      <c r="D671" s="417"/>
      <c r="E671" s="65"/>
      <c r="F671" s="65"/>
    </row>
    <row r="672" spans="2:6" ht="15.75" hidden="1">
      <c r="B672" s="417"/>
      <c r="C672" s="417"/>
      <c r="D672" s="417"/>
      <c r="E672" s="65"/>
      <c r="F672" s="65"/>
    </row>
    <row r="673" spans="2:6" ht="15.75" hidden="1">
      <c r="B673" s="417"/>
      <c r="C673" s="417"/>
      <c r="D673" s="417"/>
      <c r="E673" s="65"/>
      <c r="F673" s="65"/>
    </row>
    <row r="674" spans="2:6" ht="15.75" hidden="1">
      <c r="B674" s="417"/>
      <c r="C674" s="417"/>
      <c r="D674" s="417"/>
      <c r="E674" s="65"/>
      <c r="F674" s="65"/>
    </row>
    <row r="675" spans="2:6" ht="15.75" hidden="1">
      <c r="B675" s="417"/>
      <c r="C675" s="417"/>
      <c r="D675" s="417"/>
      <c r="E675" s="65"/>
      <c r="F675" s="65"/>
    </row>
    <row r="676" spans="2:6" ht="15.75" hidden="1">
      <c r="B676" s="417"/>
      <c r="C676" s="417"/>
      <c r="D676" s="417"/>
      <c r="E676" s="65"/>
      <c r="F676" s="65"/>
    </row>
    <row r="677" spans="2:6" ht="15.75" hidden="1">
      <c r="B677" s="417"/>
      <c r="C677" s="417"/>
      <c r="D677" s="417"/>
      <c r="E677" s="65"/>
      <c r="F677" s="65"/>
    </row>
    <row r="678" spans="2:6" ht="15.75" hidden="1">
      <c r="B678" s="417"/>
      <c r="C678" s="417"/>
      <c r="D678" s="417"/>
      <c r="E678" s="65"/>
      <c r="F678" s="65"/>
    </row>
    <row r="679" spans="2:6" ht="15.75" hidden="1">
      <c r="B679" s="417"/>
      <c r="C679" s="417"/>
      <c r="D679" s="417"/>
      <c r="E679" s="65"/>
      <c r="F679" s="65"/>
    </row>
    <row r="680" spans="2:6" ht="15.75" hidden="1">
      <c r="B680" s="417"/>
      <c r="C680" s="417"/>
      <c r="D680" s="417"/>
      <c r="E680" s="65"/>
      <c r="F680" s="65"/>
    </row>
    <row r="681" spans="2:6" ht="15.75" hidden="1">
      <c r="B681" s="417"/>
      <c r="C681" s="417"/>
      <c r="D681" s="417"/>
      <c r="E681" s="65"/>
      <c r="F681" s="65"/>
    </row>
    <row r="682" spans="2:6" ht="15.75" hidden="1">
      <c r="B682" s="417"/>
      <c r="C682" s="417"/>
      <c r="D682" s="417"/>
      <c r="E682" s="65"/>
      <c r="F682" s="65"/>
    </row>
    <row r="683" spans="2:6" ht="15.75" hidden="1">
      <c r="B683" s="417"/>
      <c r="C683" s="417"/>
      <c r="D683" s="417"/>
      <c r="E683" s="65"/>
      <c r="F683" s="65"/>
    </row>
    <row r="684" spans="2:6" ht="15.75" hidden="1">
      <c r="B684" s="417"/>
      <c r="C684" s="417"/>
      <c r="D684" s="417"/>
      <c r="E684" s="65"/>
      <c r="F684" s="65"/>
    </row>
    <row r="685" spans="2:6" ht="15.75" hidden="1">
      <c r="B685" s="417"/>
      <c r="C685" s="417"/>
      <c r="D685" s="417"/>
      <c r="E685" s="65"/>
      <c r="F685" s="65"/>
    </row>
    <row r="686" spans="2:6" ht="15.75" hidden="1">
      <c r="B686" s="417"/>
      <c r="C686" s="417"/>
      <c r="D686" s="417"/>
      <c r="E686" s="65"/>
      <c r="F686" s="65"/>
    </row>
    <row r="687" spans="2:6" ht="15.75" hidden="1">
      <c r="B687" s="417"/>
      <c r="C687" s="417"/>
      <c r="D687" s="417"/>
      <c r="E687" s="65"/>
      <c r="F687" s="65"/>
    </row>
    <row r="688" spans="2:6" ht="15.75" hidden="1">
      <c r="B688" s="417"/>
      <c r="C688" s="417"/>
      <c r="D688" s="417"/>
      <c r="E688" s="65"/>
      <c r="F688" s="65"/>
    </row>
    <row r="689" spans="2:6" ht="15.75" hidden="1">
      <c r="B689" s="417"/>
      <c r="C689" s="417"/>
      <c r="D689" s="417"/>
      <c r="E689" s="65"/>
      <c r="F689" s="65"/>
    </row>
    <row r="690" spans="2:6" ht="15.75" hidden="1">
      <c r="B690" s="417"/>
      <c r="C690" s="417"/>
      <c r="D690" s="417"/>
      <c r="E690" s="65"/>
      <c r="F690" s="65"/>
    </row>
    <row r="691" spans="2:6" ht="15.75" hidden="1">
      <c r="B691" s="417"/>
      <c r="C691" s="417"/>
      <c r="D691" s="417"/>
      <c r="E691" s="65"/>
      <c r="F691" s="65"/>
    </row>
    <row r="692" spans="2:6" ht="15.75" hidden="1">
      <c r="B692" s="417"/>
      <c r="C692" s="417"/>
      <c r="D692" s="417"/>
      <c r="E692" s="65"/>
      <c r="F692" s="65"/>
    </row>
    <row r="693" spans="2:6" ht="15.75" hidden="1">
      <c r="B693" s="417"/>
      <c r="C693" s="417"/>
      <c r="D693" s="417"/>
      <c r="E693" s="65"/>
      <c r="F693" s="65"/>
    </row>
    <row r="694" spans="2:6" ht="15.75" hidden="1">
      <c r="B694" s="417"/>
      <c r="C694" s="417"/>
      <c r="D694" s="417"/>
      <c r="E694" s="65"/>
      <c r="F694" s="65"/>
    </row>
    <row r="695" spans="2:6" ht="15.75" hidden="1">
      <c r="B695" s="417"/>
      <c r="C695" s="417"/>
      <c r="D695" s="417"/>
      <c r="E695" s="65"/>
      <c r="F695" s="65"/>
    </row>
    <row r="696" spans="2:6" ht="15.75" hidden="1">
      <c r="B696" s="417"/>
      <c r="C696" s="417"/>
      <c r="D696" s="417"/>
      <c r="E696" s="65"/>
      <c r="F696" s="65"/>
    </row>
    <row r="697" spans="2:6" ht="15.75" hidden="1">
      <c r="B697" s="417"/>
      <c r="C697" s="417"/>
      <c r="D697" s="417"/>
      <c r="E697" s="65"/>
      <c r="F697" s="65"/>
    </row>
    <row r="698" spans="2:6" ht="15.75" hidden="1">
      <c r="B698" s="417"/>
      <c r="C698" s="417"/>
      <c r="D698" s="417"/>
      <c r="E698" s="65"/>
      <c r="F698" s="65"/>
    </row>
    <row r="699" spans="2:6" ht="15.75" hidden="1">
      <c r="B699" s="417"/>
      <c r="C699" s="417"/>
      <c r="D699" s="417"/>
      <c r="E699" s="65"/>
      <c r="F699" s="65"/>
    </row>
    <row r="700" spans="2:6" ht="15.75" hidden="1">
      <c r="B700" s="417"/>
      <c r="C700" s="417"/>
      <c r="D700" s="417"/>
      <c r="E700" s="65"/>
      <c r="F700" s="65"/>
    </row>
    <row r="701" spans="2:6" ht="15.75" hidden="1">
      <c r="B701" s="417"/>
      <c r="C701" s="417"/>
      <c r="D701" s="417"/>
      <c r="E701" s="65"/>
      <c r="F701" s="65"/>
    </row>
    <row r="702" spans="2:6" ht="15.75" hidden="1">
      <c r="B702" s="417"/>
      <c r="C702" s="417"/>
      <c r="D702" s="417"/>
      <c r="E702" s="65"/>
      <c r="F702" s="65"/>
    </row>
    <row r="703" spans="2:6" ht="15.75" hidden="1">
      <c r="B703" s="417"/>
      <c r="C703" s="417"/>
      <c r="D703" s="417"/>
      <c r="E703" s="65"/>
      <c r="F703" s="65"/>
    </row>
    <row r="704" spans="2:6" ht="15.75" hidden="1">
      <c r="B704" s="417"/>
      <c r="C704" s="417"/>
      <c r="D704" s="417"/>
      <c r="E704" s="65"/>
      <c r="F704" s="65"/>
    </row>
    <row r="705" spans="2:6" ht="15.75" hidden="1">
      <c r="B705" s="417"/>
      <c r="C705" s="417"/>
      <c r="D705" s="417"/>
      <c r="E705" s="65"/>
      <c r="F705" s="65"/>
    </row>
    <row r="706" spans="2:6" ht="15.75" hidden="1">
      <c r="B706" s="417"/>
      <c r="C706" s="417"/>
      <c r="D706" s="417"/>
      <c r="E706" s="65"/>
      <c r="F706" s="65"/>
    </row>
    <row r="707" spans="2:6" ht="15.75" hidden="1">
      <c r="B707" s="417"/>
      <c r="C707" s="417"/>
      <c r="D707" s="417"/>
      <c r="E707" s="65"/>
      <c r="F707" s="65"/>
    </row>
    <row r="708" spans="2:6" ht="15.75" hidden="1">
      <c r="B708" s="417"/>
      <c r="C708" s="417"/>
      <c r="D708" s="417"/>
      <c r="E708" s="65"/>
      <c r="F708" s="65"/>
    </row>
    <row r="709" spans="2:6" ht="15.75" hidden="1">
      <c r="B709" s="417"/>
      <c r="C709" s="417"/>
      <c r="D709" s="417"/>
      <c r="E709" s="65"/>
      <c r="F709" s="65"/>
    </row>
    <row r="710" spans="2:6" ht="15.75" hidden="1">
      <c r="B710" s="417"/>
      <c r="C710" s="417"/>
      <c r="D710" s="417"/>
      <c r="E710" s="65"/>
      <c r="F710" s="65"/>
    </row>
    <row r="711" spans="2:6" ht="15.75" hidden="1">
      <c r="B711" s="417"/>
      <c r="C711" s="417"/>
      <c r="D711" s="417"/>
      <c r="E711" s="65"/>
      <c r="F711" s="65"/>
    </row>
    <row r="712" spans="2:6" ht="15.75" hidden="1">
      <c r="B712" s="417"/>
      <c r="C712" s="417"/>
      <c r="D712" s="417"/>
      <c r="E712" s="65"/>
      <c r="F712" s="65"/>
    </row>
    <row r="713" spans="2:6" ht="15.75" hidden="1">
      <c r="B713" s="417"/>
      <c r="C713" s="417"/>
      <c r="D713" s="417"/>
      <c r="E713" s="65"/>
      <c r="F713" s="65"/>
    </row>
    <row r="714" spans="2:6" ht="15.75" hidden="1">
      <c r="B714" s="417"/>
      <c r="C714" s="417"/>
      <c r="D714" s="417"/>
      <c r="E714" s="65"/>
      <c r="F714" s="65"/>
    </row>
    <row r="715" spans="2:6" ht="15.75" hidden="1">
      <c r="B715" s="417"/>
      <c r="C715" s="417"/>
      <c r="D715" s="417"/>
      <c r="E715" s="65"/>
      <c r="F715" s="65"/>
    </row>
    <row r="716" spans="2:6" ht="15.75" hidden="1">
      <c r="B716" s="417"/>
      <c r="C716" s="417"/>
      <c r="D716" s="417"/>
      <c r="E716" s="65"/>
      <c r="F716" s="65"/>
    </row>
    <row r="717" spans="2:6" ht="15.75" hidden="1">
      <c r="B717" s="417"/>
      <c r="C717" s="417"/>
      <c r="D717" s="417"/>
      <c r="E717" s="65"/>
      <c r="F717" s="65"/>
    </row>
    <row r="718" spans="2:6" ht="15.75" hidden="1">
      <c r="B718" s="417"/>
      <c r="C718" s="417"/>
      <c r="D718" s="417"/>
      <c r="E718" s="65"/>
      <c r="F718" s="65"/>
    </row>
    <row r="719" spans="2:6" ht="15.75" hidden="1">
      <c r="B719" s="417"/>
      <c r="C719" s="417"/>
      <c r="D719" s="417"/>
      <c r="E719" s="65"/>
      <c r="F719" s="65"/>
    </row>
    <row r="720" spans="2:6" ht="15.75" hidden="1">
      <c r="B720" s="417"/>
      <c r="C720" s="417"/>
      <c r="D720" s="417"/>
      <c r="E720" s="65"/>
      <c r="F720" s="65"/>
    </row>
    <row r="721" spans="2:6" ht="15.75" hidden="1">
      <c r="B721" s="417"/>
      <c r="C721" s="417"/>
      <c r="D721" s="417"/>
      <c r="E721" s="65"/>
      <c r="F721" s="65"/>
    </row>
    <row r="722" spans="2:6" ht="15.75" hidden="1">
      <c r="B722" s="417"/>
      <c r="C722" s="417"/>
      <c r="D722" s="417"/>
      <c r="E722" s="65"/>
      <c r="F722" s="65"/>
    </row>
    <row r="723" spans="2:6" ht="15.75" hidden="1">
      <c r="B723" s="417"/>
      <c r="C723" s="417"/>
      <c r="D723" s="417"/>
      <c r="E723" s="65"/>
      <c r="F723" s="65"/>
    </row>
    <row r="724" spans="2:6" ht="15.75" hidden="1">
      <c r="B724" s="417"/>
      <c r="C724" s="417"/>
      <c r="D724" s="417"/>
      <c r="E724" s="65"/>
      <c r="F724" s="65"/>
    </row>
    <row r="725" spans="2:6" ht="15.75" hidden="1">
      <c r="B725" s="417"/>
      <c r="C725" s="417"/>
      <c r="D725" s="417"/>
      <c r="E725" s="65"/>
      <c r="F725" s="65"/>
    </row>
    <row r="726" spans="2:6" ht="15.75" hidden="1">
      <c r="B726" s="417"/>
      <c r="C726" s="417"/>
      <c r="D726" s="417"/>
      <c r="E726" s="65"/>
      <c r="F726" s="65"/>
    </row>
    <row r="727" spans="2:6" ht="15.75" hidden="1">
      <c r="B727" s="417"/>
      <c r="C727" s="417"/>
      <c r="D727" s="417"/>
      <c r="E727" s="65"/>
      <c r="F727" s="65"/>
    </row>
    <row r="728" spans="2:6" ht="15.75" hidden="1">
      <c r="B728" s="417"/>
      <c r="C728" s="417"/>
      <c r="D728" s="417"/>
      <c r="E728" s="65"/>
      <c r="F728" s="65"/>
    </row>
    <row r="729" spans="2:6" ht="15.75" hidden="1">
      <c r="B729" s="417"/>
      <c r="C729" s="417"/>
      <c r="D729" s="417"/>
      <c r="E729" s="65"/>
      <c r="F729" s="65"/>
    </row>
    <row r="730" spans="2:6" ht="15.75" hidden="1">
      <c r="B730" s="417"/>
      <c r="C730" s="417"/>
      <c r="D730" s="417"/>
      <c r="E730" s="65"/>
      <c r="F730" s="65"/>
    </row>
    <row r="731" spans="2:6" ht="15.75" hidden="1">
      <c r="B731" s="417"/>
      <c r="C731" s="417"/>
      <c r="D731" s="417"/>
      <c r="E731" s="65"/>
      <c r="F731" s="65"/>
    </row>
    <row r="732" spans="2:6" ht="15.75" hidden="1">
      <c r="B732" s="417"/>
      <c r="C732" s="417"/>
      <c r="D732" s="417"/>
      <c r="E732" s="65"/>
      <c r="F732" s="65"/>
    </row>
    <row r="733" spans="2:6" ht="15.75" hidden="1">
      <c r="B733" s="417"/>
      <c r="C733" s="417"/>
      <c r="D733" s="417"/>
      <c r="E733" s="65"/>
      <c r="F733" s="65"/>
    </row>
    <row r="734" spans="2:6" ht="15.75" hidden="1">
      <c r="B734" s="417"/>
      <c r="C734" s="417"/>
      <c r="D734" s="417"/>
      <c r="E734" s="65"/>
      <c r="F734" s="65"/>
    </row>
    <row r="735" spans="2:6" ht="15.75" hidden="1">
      <c r="B735" s="417"/>
      <c r="C735" s="417"/>
      <c r="D735" s="417"/>
      <c r="E735" s="65"/>
      <c r="F735" s="65"/>
    </row>
    <row r="736" spans="2:6" ht="15.75" hidden="1">
      <c r="B736" s="417"/>
      <c r="C736" s="417"/>
      <c r="D736" s="417"/>
      <c r="E736" s="65"/>
      <c r="F736" s="65"/>
    </row>
    <row r="737" spans="2:6" ht="15.75" hidden="1">
      <c r="B737" s="417"/>
      <c r="C737" s="417"/>
      <c r="D737" s="417"/>
      <c r="E737" s="65"/>
      <c r="F737" s="65"/>
    </row>
    <row r="738" spans="2:6" ht="15.75" hidden="1">
      <c r="B738" s="417"/>
      <c r="C738" s="417"/>
      <c r="D738" s="417"/>
      <c r="E738" s="65"/>
      <c r="F738" s="65"/>
    </row>
    <row r="739" spans="2:6" ht="15.75" hidden="1">
      <c r="B739" s="417"/>
      <c r="C739" s="417"/>
      <c r="D739" s="417"/>
      <c r="E739" s="65"/>
      <c r="F739" s="65"/>
    </row>
    <row r="740" spans="2:6" ht="15.75" hidden="1">
      <c r="B740" s="417"/>
      <c r="C740" s="417"/>
      <c r="D740" s="417"/>
      <c r="E740" s="65"/>
      <c r="F740" s="65"/>
    </row>
    <row r="741" spans="2:6" ht="15.75" hidden="1">
      <c r="B741" s="417"/>
      <c r="C741" s="417"/>
      <c r="D741" s="417"/>
      <c r="E741" s="65"/>
      <c r="F741" s="65"/>
    </row>
    <row r="742" spans="2:6" ht="15.75" hidden="1">
      <c r="B742" s="417"/>
      <c r="C742" s="417"/>
      <c r="D742" s="417"/>
      <c r="E742" s="65"/>
      <c r="F742" s="65"/>
    </row>
    <row r="743" spans="2:6" ht="15.75" hidden="1">
      <c r="B743" s="417"/>
      <c r="C743" s="417"/>
      <c r="D743" s="417"/>
      <c r="E743" s="65"/>
      <c r="F743" s="65"/>
    </row>
    <row r="744" spans="2:6" ht="15.75" hidden="1">
      <c r="B744" s="417"/>
      <c r="C744" s="417"/>
      <c r="D744" s="417"/>
      <c r="E744" s="65"/>
      <c r="F744" s="65"/>
    </row>
    <row r="745" spans="2:6" ht="15.75" hidden="1">
      <c r="B745" s="417"/>
      <c r="C745" s="417"/>
      <c r="D745" s="417"/>
      <c r="E745" s="65"/>
      <c r="F745" s="65"/>
    </row>
    <row r="746" spans="2:6" ht="15.75" hidden="1">
      <c r="B746" s="417"/>
      <c r="C746" s="417"/>
      <c r="D746" s="417"/>
      <c r="E746" s="65"/>
      <c r="F746" s="65"/>
    </row>
    <row r="747" spans="2:6" ht="15.75" hidden="1">
      <c r="B747" s="417"/>
      <c r="C747" s="417"/>
      <c r="D747" s="417"/>
      <c r="E747" s="65"/>
      <c r="F747" s="65"/>
    </row>
    <row r="748" spans="2:6" ht="15.75" hidden="1">
      <c r="B748" s="417"/>
      <c r="C748" s="417"/>
      <c r="D748" s="417"/>
      <c r="E748" s="65"/>
      <c r="F748" s="65"/>
    </row>
    <row r="749" spans="2:6" ht="15.75" hidden="1">
      <c r="B749" s="417"/>
      <c r="C749" s="417"/>
      <c r="D749" s="417"/>
      <c r="E749" s="65"/>
      <c r="F749" s="65"/>
    </row>
    <row r="750" spans="2:6" ht="15.75" hidden="1">
      <c r="B750" s="417"/>
      <c r="C750" s="417"/>
      <c r="D750" s="417"/>
      <c r="E750" s="65"/>
      <c r="F750" s="65"/>
    </row>
    <row r="751" spans="2:6" ht="15.75" hidden="1">
      <c r="B751" s="417"/>
      <c r="C751" s="417"/>
      <c r="D751" s="417"/>
      <c r="E751" s="65"/>
      <c r="F751" s="65"/>
    </row>
    <row r="752" spans="2:6" ht="15.75" hidden="1">
      <c r="B752" s="417"/>
      <c r="C752" s="417"/>
      <c r="D752" s="417"/>
      <c r="E752" s="65"/>
      <c r="F752" s="65"/>
    </row>
    <row r="753" spans="2:6" ht="15.75" hidden="1">
      <c r="B753" s="417"/>
      <c r="C753" s="417"/>
      <c r="D753" s="417"/>
      <c r="E753" s="65"/>
      <c r="F753" s="65"/>
    </row>
    <row r="754" spans="2:6" ht="15.75" hidden="1">
      <c r="B754" s="417"/>
      <c r="C754" s="417"/>
      <c r="D754" s="417"/>
      <c r="E754" s="65"/>
      <c r="F754" s="65"/>
    </row>
    <row r="755" spans="2:6" ht="15.75" hidden="1">
      <c r="B755" s="417"/>
      <c r="C755" s="417"/>
      <c r="D755" s="417"/>
      <c r="E755" s="65"/>
      <c r="F755" s="65"/>
    </row>
    <row r="756" spans="2:6" ht="15.75" hidden="1">
      <c r="B756" s="417"/>
      <c r="C756" s="417"/>
      <c r="D756" s="417"/>
      <c r="E756" s="65"/>
      <c r="F756" s="65"/>
    </row>
    <row r="757" spans="2:6" ht="15.75" hidden="1">
      <c r="B757" s="417"/>
      <c r="C757" s="417"/>
      <c r="D757" s="417"/>
      <c r="E757" s="65"/>
      <c r="F757" s="65"/>
    </row>
    <row r="758" spans="2:6" ht="15.75" hidden="1">
      <c r="B758" s="417"/>
      <c r="C758" s="417"/>
      <c r="D758" s="417"/>
      <c r="E758" s="65"/>
      <c r="F758" s="65"/>
    </row>
    <row r="759" spans="2:6" ht="15.75" hidden="1">
      <c r="B759" s="417"/>
      <c r="C759" s="417"/>
      <c r="D759" s="417"/>
      <c r="E759" s="65"/>
      <c r="F759" s="65"/>
    </row>
    <row r="760" spans="2:6" ht="15.75" hidden="1">
      <c r="B760" s="417"/>
      <c r="C760" s="417"/>
      <c r="D760" s="417"/>
      <c r="E760" s="65"/>
      <c r="F760" s="65"/>
    </row>
    <row r="761" spans="2:6" ht="15.75" hidden="1">
      <c r="B761" s="417"/>
      <c r="C761" s="417"/>
      <c r="D761" s="417"/>
      <c r="E761" s="65"/>
      <c r="F761" s="65"/>
    </row>
    <row r="762" spans="2:6" ht="15.75" hidden="1">
      <c r="B762" s="417"/>
      <c r="C762" s="417"/>
      <c r="D762" s="417"/>
      <c r="E762" s="65"/>
      <c r="F762" s="65"/>
    </row>
    <row r="763" spans="2:6" ht="15.75" hidden="1">
      <c r="B763" s="417"/>
      <c r="C763" s="417"/>
      <c r="D763" s="417"/>
      <c r="E763" s="65"/>
      <c r="F763" s="65"/>
    </row>
    <row r="764" spans="2:6" ht="15.75" hidden="1">
      <c r="B764" s="417"/>
      <c r="C764" s="417"/>
      <c r="D764" s="417"/>
      <c r="E764" s="65"/>
      <c r="F764" s="65"/>
    </row>
    <row r="765" spans="2:6" ht="15.75" hidden="1">
      <c r="B765" s="417"/>
      <c r="C765" s="417"/>
      <c r="D765" s="417"/>
      <c r="E765" s="65"/>
      <c r="F765" s="65"/>
    </row>
    <row r="766" spans="2:6" ht="15.75" hidden="1">
      <c r="B766" s="417"/>
      <c r="C766" s="417"/>
      <c r="D766" s="417"/>
      <c r="E766" s="65"/>
      <c r="F766" s="65"/>
    </row>
    <row r="767" spans="2:6" ht="15.75" hidden="1">
      <c r="B767" s="417"/>
      <c r="C767" s="417"/>
      <c r="D767" s="417"/>
      <c r="E767" s="65"/>
      <c r="F767" s="65"/>
    </row>
    <row r="768" spans="2:6" ht="15.75" hidden="1">
      <c r="B768" s="417"/>
      <c r="C768" s="417"/>
      <c r="D768" s="417"/>
      <c r="E768" s="65"/>
      <c r="F768" s="65"/>
    </row>
    <row r="769" spans="2:6" ht="15.75" hidden="1">
      <c r="B769" s="417"/>
      <c r="C769" s="417"/>
      <c r="D769" s="417"/>
      <c r="E769" s="65"/>
      <c r="F769" s="65"/>
    </row>
    <row r="770" spans="2:6" ht="15.75" hidden="1">
      <c r="B770" s="417"/>
      <c r="C770" s="417"/>
      <c r="D770" s="417"/>
      <c r="E770" s="65"/>
      <c r="F770" s="65"/>
    </row>
    <row r="771" spans="2:6" ht="15.75" hidden="1">
      <c r="B771" s="417"/>
      <c r="C771" s="417"/>
      <c r="D771" s="417"/>
      <c r="E771" s="65"/>
      <c r="F771" s="65"/>
    </row>
    <row r="772" spans="2:6" ht="15.75" hidden="1">
      <c r="B772" s="417"/>
      <c r="C772" s="417"/>
      <c r="D772" s="417"/>
      <c r="E772" s="65"/>
      <c r="F772" s="65"/>
    </row>
    <row r="773" spans="2:6" ht="15.75" hidden="1">
      <c r="B773" s="417"/>
      <c r="C773" s="417"/>
      <c r="D773" s="417"/>
      <c r="E773" s="65"/>
      <c r="F773" s="65"/>
    </row>
    <row r="774" spans="2:6" ht="15.75" hidden="1">
      <c r="B774" s="417"/>
      <c r="C774" s="417"/>
      <c r="D774" s="417"/>
      <c r="E774" s="65"/>
      <c r="F774" s="65"/>
    </row>
    <row r="775" spans="2:6" ht="15.75" hidden="1">
      <c r="B775" s="417"/>
      <c r="C775" s="417"/>
      <c r="D775" s="417"/>
      <c r="E775" s="65"/>
      <c r="F775" s="65"/>
    </row>
    <row r="776" spans="2:6" ht="15.75" hidden="1">
      <c r="B776" s="417"/>
      <c r="C776" s="417"/>
      <c r="D776" s="417"/>
      <c r="E776" s="65"/>
      <c r="F776" s="65"/>
    </row>
    <row r="777" spans="2:6" ht="15.75" hidden="1">
      <c r="B777" s="417"/>
      <c r="C777" s="417"/>
      <c r="D777" s="417"/>
      <c r="E777" s="65"/>
      <c r="F777" s="65"/>
    </row>
    <row r="778" spans="2:6" ht="15.75" hidden="1">
      <c r="B778" s="417"/>
      <c r="C778" s="417"/>
      <c r="D778" s="417"/>
      <c r="E778" s="65"/>
      <c r="F778" s="65"/>
    </row>
    <row r="779" spans="2:6" ht="15.75" hidden="1">
      <c r="B779" s="417"/>
      <c r="C779" s="417"/>
      <c r="D779" s="417"/>
      <c r="E779" s="65"/>
      <c r="F779" s="65"/>
    </row>
    <row r="780" spans="2:6" ht="15.75" hidden="1">
      <c r="B780" s="417"/>
      <c r="C780" s="417"/>
      <c r="D780" s="417"/>
      <c r="E780" s="65"/>
      <c r="F780" s="65"/>
    </row>
    <row r="781" spans="2:6" ht="15.75" hidden="1">
      <c r="B781" s="417"/>
      <c r="C781" s="417"/>
      <c r="D781" s="417"/>
      <c r="E781" s="65"/>
      <c r="F781" s="65"/>
    </row>
    <row r="782" spans="2:6" ht="15.75" hidden="1">
      <c r="B782" s="417"/>
      <c r="C782" s="417"/>
      <c r="D782" s="417"/>
      <c r="E782" s="65"/>
      <c r="F782" s="65"/>
    </row>
    <row r="783" spans="2:6" ht="15.75" hidden="1">
      <c r="B783" s="417"/>
      <c r="C783" s="417"/>
      <c r="D783" s="417"/>
      <c r="E783" s="65"/>
      <c r="F783" s="65"/>
    </row>
    <row r="784" spans="2:6" ht="15.75" hidden="1">
      <c r="B784" s="417"/>
      <c r="C784" s="417"/>
      <c r="D784" s="417"/>
      <c r="E784" s="65"/>
      <c r="F784" s="65"/>
    </row>
    <row r="785" spans="2:6" ht="15.75" hidden="1">
      <c r="B785" s="417"/>
      <c r="C785" s="417"/>
      <c r="D785" s="417"/>
      <c r="E785" s="65"/>
      <c r="F785" s="65"/>
    </row>
    <row r="786" spans="2:6" ht="15.75" hidden="1">
      <c r="B786" s="417"/>
      <c r="C786" s="417"/>
      <c r="D786" s="417"/>
      <c r="E786" s="65"/>
      <c r="F786" s="65"/>
    </row>
    <row r="787" spans="2:6" ht="15.75" hidden="1">
      <c r="B787" s="417"/>
      <c r="C787" s="417"/>
      <c r="D787" s="417"/>
      <c r="E787" s="65"/>
      <c r="F787" s="65"/>
    </row>
    <row r="788" spans="2:6" ht="15.75" hidden="1">
      <c r="B788" s="417"/>
      <c r="C788" s="417"/>
      <c r="D788" s="417"/>
      <c r="E788" s="65"/>
      <c r="F788" s="65"/>
    </row>
    <row r="789" spans="2:6" ht="15.75" hidden="1">
      <c r="B789" s="417"/>
      <c r="C789" s="417"/>
      <c r="D789" s="417"/>
      <c r="E789" s="65"/>
      <c r="F789" s="65"/>
    </row>
    <row r="790" spans="2:6" ht="15.75" hidden="1">
      <c r="B790" s="417"/>
      <c r="C790" s="417"/>
      <c r="D790" s="417"/>
      <c r="E790" s="65"/>
      <c r="F790" s="65"/>
    </row>
    <row r="791" spans="2:6" ht="15.75" hidden="1">
      <c r="B791" s="417"/>
      <c r="C791" s="417"/>
      <c r="D791" s="417"/>
      <c r="E791" s="65"/>
      <c r="F791" s="65"/>
    </row>
    <row r="792" spans="2:6" ht="15.75" hidden="1">
      <c r="B792" s="417"/>
      <c r="C792" s="417"/>
      <c r="D792" s="417"/>
      <c r="E792" s="65"/>
      <c r="F792" s="65"/>
    </row>
    <row r="793" spans="2:6" ht="15.75" hidden="1">
      <c r="B793" s="417"/>
      <c r="C793" s="417"/>
      <c r="D793" s="417"/>
      <c r="E793" s="65"/>
      <c r="F793" s="65"/>
    </row>
    <row r="794" spans="2:6" ht="15.75" hidden="1">
      <c r="B794" s="417"/>
      <c r="C794" s="417"/>
      <c r="D794" s="417"/>
      <c r="E794" s="65"/>
      <c r="F794" s="65"/>
    </row>
    <row r="795" spans="2:6" ht="15.75" hidden="1">
      <c r="B795" s="417"/>
      <c r="C795" s="417"/>
      <c r="D795" s="417"/>
      <c r="E795" s="65"/>
      <c r="F795" s="65"/>
    </row>
    <row r="796" spans="2:6" ht="15.75" hidden="1">
      <c r="B796" s="417"/>
      <c r="C796" s="417"/>
      <c r="D796" s="417"/>
      <c r="E796" s="65"/>
      <c r="F796" s="65"/>
    </row>
    <row r="797" spans="2:6" ht="15.75" hidden="1">
      <c r="B797" s="417"/>
      <c r="C797" s="417"/>
      <c r="D797" s="417"/>
      <c r="E797" s="65"/>
      <c r="F797" s="65"/>
    </row>
    <row r="798" spans="2:6" ht="15.75" hidden="1">
      <c r="B798" s="417"/>
      <c r="C798" s="417"/>
      <c r="D798" s="417"/>
      <c r="E798" s="65"/>
      <c r="F798" s="65"/>
    </row>
    <row r="799" spans="2:6" ht="15.75" hidden="1">
      <c r="B799" s="417"/>
      <c r="C799" s="417"/>
      <c r="D799" s="417"/>
      <c r="E799" s="65"/>
      <c r="F799" s="65"/>
    </row>
    <row r="800" spans="2:6" ht="15.75" hidden="1">
      <c r="B800" s="417"/>
      <c r="C800" s="417"/>
      <c r="D800" s="417"/>
      <c r="E800" s="65"/>
      <c r="F800" s="65"/>
    </row>
    <row r="801" spans="2:6" ht="15.75" hidden="1">
      <c r="B801" s="417"/>
      <c r="C801" s="417"/>
      <c r="D801" s="417"/>
      <c r="E801" s="65"/>
      <c r="F801" s="65"/>
    </row>
    <row r="802" spans="2:6" ht="15.75" hidden="1">
      <c r="B802" s="417"/>
      <c r="C802" s="417"/>
      <c r="D802" s="417"/>
      <c r="E802" s="65"/>
      <c r="F802" s="65"/>
    </row>
    <row r="803" spans="2:6" ht="15.75" hidden="1">
      <c r="B803" s="417"/>
      <c r="C803" s="417"/>
      <c r="D803" s="417"/>
      <c r="E803" s="65"/>
      <c r="F803" s="65"/>
    </row>
    <row r="804" spans="2:6" ht="15.75" hidden="1">
      <c r="B804" s="417"/>
      <c r="C804" s="417"/>
      <c r="D804" s="417"/>
      <c r="E804" s="65"/>
      <c r="F804" s="65"/>
    </row>
    <row r="805" spans="2:6" ht="15.75" hidden="1">
      <c r="B805" s="417"/>
      <c r="C805" s="417"/>
      <c r="D805" s="417"/>
      <c r="E805" s="65"/>
      <c r="F805" s="65"/>
    </row>
    <row r="806" spans="2:6" ht="15.75" hidden="1">
      <c r="B806" s="417"/>
      <c r="C806" s="417"/>
      <c r="D806" s="417"/>
      <c r="E806" s="65"/>
      <c r="F806" s="65"/>
    </row>
    <row r="807" spans="2:6" ht="15.75" hidden="1">
      <c r="B807" s="417"/>
      <c r="C807" s="417"/>
      <c r="D807" s="417"/>
      <c r="E807" s="65"/>
      <c r="F807" s="65"/>
    </row>
    <row r="808" spans="2:6" ht="15.75" hidden="1">
      <c r="B808" s="417"/>
      <c r="C808" s="417"/>
      <c r="D808" s="417"/>
      <c r="E808" s="65"/>
      <c r="F808" s="65"/>
    </row>
    <row r="809" spans="2:6" ht="15.75" hidden="1">
      <c r="B809" s="417"/>
      <c r="C809" s="417"/>
      <c r="D809" s="417"/>
      <c r="E809" s="65"/>
      <c r="F809" s="65"/>
    </row>
    <row r="810" spans="2:6" ht="15.75" hidden="1">
      <c r="B810" s="417"/>
      <c r="C810" s="417"/>
      <c r="D810" s="417"/>
      <c r="E810" s="65"/>
      <c r="F810" s="65"/>
    </row>
    <row r="811" spans="2:6" ht="15.75" hidden="1">
      <c r="B811" s="417"/>
      <c r="C811" s="417"/>
      <c r="D811" s="417"/>
      <c r="E811" s="65"/>
      <c r="F811" s="65"/>
    </row>
    <row r="812" spans="2:6" ht="15.75" hidden="1">
      <c r="B812" s="417"/>
      <c r="C812" s="417"/>
      <c r="D812" s="417"/>
      <c r="E812" s="65"/>
      <c r="F812" s="65"/>
    </row>
    <row r="813" spans="2:6" ht="15.75" hidden="1">
      <c r="B813" s="417"/>
      <c r="C813" s="417"/>
      <c r="D813" s="417"/>
      <c r="E813" s="65"/>
      <c r="F813" s="65"/>
    </row>
    <row r="814" spans="2:6" ht="15.75" hidden="1">
      <c r="B814" s="417"/>
      <c r="C814" s="417"/>
      <c r="D814" s="417"/>
      <c r="E814" s="65"/>
      <c r="F814" s="65"/>
    </row>
    <row r="815" spans="2:6" ht="15.75" hidden="1">
      <c r="B815" s="417"/>
      <c r="C815" s="417"/>
      <c r="D815" s="417"/>
      <c r="E815" s="65"/>
      <c r="F815" s="65"/>
    </row>
    <row r="816" spans="2:6" ht="15.75" hidden="1">
      <c r="B816" s="417"/>
      <c r="C816" s="417"/>
      <c r="D816" s="417"/>
      <c r="E816" s="65"/>
      <c r="F816" s="65"/>
    </row>
    <row r="817" spans="2:6" ht="15.75" hidden="1">
      <c r="B817" s="417"/>
      <c r="C817" s="417"/>
      <c r="D817" s="417"/>
      <c r="E817" s="65"/>
      <c r="F817" s="65"/>
    </row>
    <row r="818" spans="2:6" ht="15.75" hidden="1">
      <c r="B818" s="417"/>
      <c r="C818" s="417"/>
      <c r="D818" s="417"/>
      <c r="E818" s="65"/>
      <c r="F818" s="65"/>
    </row>
    <row r="819" spans="2:6" ht="15.75" hidden="1">
      <c r="B819" s="417"/>
      <c r="C819" s="417"/>
      <c r="D819" s="417"/>
      <c r="E819" s="65"/>
      <c r="F819" s="65"/>
    </row>
    <row r="820" spans="2:6" ht="15.75" hidden="1">
      <c r="B820" s="417"/>
      <c r="C820" s="417"/>
      <c r="D820" s="417"/>
      <c r="E820" s="65"/>
      <c r="F820" s="65"/>
    </row>
    <row r="821" spans="2:6" ht="15.75" hidden="1">
      <c r="B821" s="417"/>
      <c r="C821" s="417"/>
      <c r="D821" s="417"/>
      <c r="E821" s="65"/>
      <c r="F821" s="65"/>
    </row>
    <row r="822" spans="2:6" ht="15.75" hidden="1">
      <c r="B822" s="417"/>
      <c r="C822" s="417"/>
      <c r="D822" s="417"/>
      <c r="E822" s="65"/>
      <c r="F822" s="65"/>
    </row>
    <row r="823" spans="2:6" ht="15.75" hidden="1">
      <c r="B823" s="417"/>
      <c r="C823" s="417"/>
      <c r="D823" s="417"/>
      <c r="E823" s="65"/>
      <c r="F823" s="65"/>
    </row>
    <row r="824" spans="2:6" ht="15.75" hidden="1">
      <c r="B824" s="417"/>
      <c r="C824" s="417"/>
      <c r="D824" s="417"/>
      <c r="E824" s="65"/>
      <c r="F824" s="65"/>
    </row>
    <row r="825" spans="2:6" ht="15.75" hidden="1">
      <c r="B825" s="417"/>
      <c r="C825" s="417"/>
      <c r="D825" s="417"/>
      <c r="E825" s="65"/>
      <c r="F825" s="65"/>
    </row>
    <row r="826" spans="2:6" ht="15.75" hidden="1">
      <c r="B826" s="417"/>
      <c r="C826" s="417"/>
      <c r="D826" s="417"/>
      <c r="E826" s="65"/>
      <c r="F826" s="65"/>
    </row>
    <row r="827" spans="2:6" ht="15.75" hidden="1">
      <c r="B827" s="417"/>
      <c r="C827" s="417"/>
      <c r="D827" s="417"/>
      <c r="E827" s="65"/>
      <c r="F827" s="65"/>
    </row>
    <row r="828" spans="2:6" ht="15.75" hidden="1">
      <c r="B828" s="417"/>
      <c r="C828" s="417"/>
      <c r="D828" s="417"/>
      <c r="E828" s="65"/>
      <c r="F828" s="65"/>
    </row>
    <row r="829" spans="2:6" ht="15.75" hidden="1">
      <c r="B829" s="417"/>
      <c r="C829" s="417"/>
      <c r="D829" s="417"/>
      <c r="E829" s="65"/>
      <c r="F829" s="65"/>
    </row>
    <row r="830" spans="2:6" ht="15.75" hidden="1">
      <c r="B830" s="417"/>
      <c r="C830" s="417"/>
      <c r="D830" s="417"/>
      <c r="E830" s="65"/>
      <c r="F830" s="65"/>
    </row>
    <row r="831" spans="2:6" ht="15.75" hidden="1">
      <c r="B831" s="417"/>
      <c r="C831" s="417"/>
      <c r="D831" s="417"/>
      <c r="E831" s="65"/>
      <c r="F831" s="65"/>
    </row>
    <row r="832" spans="2:6" ht="15.75" hidden="1">
      <c r="B832" s="417"/>
      <c r="C832" s="417"/>
      <c r="D832" s="417"/>
      <c r="E832" s="65"/>
      <c r="F832" s="65"/>
    </row>
    <row r="833" spans="2:6" ht="15.75" hidden="1">
      <c r="B833" s="417"/>
      <c r="C833" s="417"/>
      <c r="D833" s="417"/>
      <c r="E833" s="65"/>
      <c r="F833" s="65"/>
    </row>
    <row r="834" spans="2:6" ht="15.75" hidden="1">
      <c r="B834" s="417"/>
      <c r="C834" s="417"/>
      <c r="D834" s="417"/>
      <c r="E834" s="65"/>
      <c r="F834" s="65"/>
    </row>
    <row r="835" spans="2:6" ht="15.75" hidden="1">
      <c r="B835" s="417"/>
      <c r="C835" s="417"/>
      <c r="D835" s="417"/>
      <c r="E835" s="65"/>
      <c r="F835" s="65"/>
    </row>
    <row r="836" spans="2:6" ht="15.75" hidden="1">
      <c r="B836" s="417"/>
      <c r="C836" s="417"/>
      <c r="D836" s="417"/>
      <c r="E836" s="65"/>
      <c r="F836" s="65"/>
    </row>
    <row r="837" spans="2:6" ht="15.75" hidden="1">
      <c r="B837" s="417"/>
      <c r="C837" s="417"/>
      <c r="D837" s="417"/>
      <c r="E837" s="65"/>
      <c r="F837" s="65"/>
    </row>
    <row r="838" spans="2:6" ht="15.75" hidden="1">
      <c r="B838" s="417"/>
      <c r="C838" s="417"/>
      <c r="D838" s="417"/>
      <c r="E838" s="65"/>
      <c r="F838" s="65"/>
    </row>
    <row r="839" spans="2:6" ht="15.75" hidden="1">
      <c r="B839" s="417"/>
      <c r="C839" s="417"/>
      <c r="D839" s="417"/>
      <c r="E839" s="65"/>
      <c r="F839" s="65"/>
    </row>
    <row r="840" spans="2:6" ht="15.75" hidden="1">
      <c r="B840" s="417"/>
      <c r="C840" s="417"/>
      <c r="D840" s="417"/>
      <c r="E840" s="65"/>
      <c r="F840" s="65"/>
    </row>
    <row r="841" spans="2:6" ht="15.75" hidden="1">
      <c r="B841" s="417"/>
      <c r="C841" s="417"/>
      <c r="D841" s="417"/>
      <c r="E841" s="65"/>
      <c r="F841" s="65"/>
    </row>
    <row r="842" spans="2:6" ht="15.75" hidden="1">
      <c r="B842" s="417"/>
      <c r="C842" s="417"/>
      <c r="D842" s="417"/>
      <c r="E842" s="65"/>
      <c r="F842" s="65"/>
    </row>
    <row r="843" spans="2:6" ht="15.75" hidden="1">
      <c r="B843" s="417"/>
      <c r="C843" s="417"/>
      <c r="D843" s="417"/>
      <c r="E843" s="65"/>
      <c r="F843" s="65"/>
    </row>
    <row r="844" spans="2:6" ht="15.75" hidden="1">
      <c r="B844" s="417"/>
      <c r="C844" s="417"/>
      <c r="D844" s="417"/>
      <c r="E844" s="65"/>
      <c r="F844" s="65"/>
    </row>
    <row r="845" spans="2:6" ht="15.75" hidden="1">
      <c r="B845" s="417"/>
      <c r="C845" s="417"/>
      <c r="D845" s="417"/>
      <c r="E845" s="65"/>
      <c r="F845" s="65"/>
    </row>
    <row r="846" spans="2:6" ht="15.75" hidden="1">
      <c r="B846" s="417"/>
      <c r="C846" s="417"/>
      <c r="D846" s="417"/>
      <c r="E846" s="65"/>
      <c r="F846" s="65"/>
    </row>
    <row r="847" spans="2:6" ht="15.75" hidden="1">
      <c r="B847" s="417"/>
      <c r="C847" s="417"/>
      <c r="D847" s="417"/>
      <c r="E847" s="65"/>
      <c r="F847" s="65"/>
    </row>
    <row r="848" spans="2:6" ht="15.75" hidden="1">
      <c r="B848" s="417"/>
      <c r="C848" s="417"/>
      <c r="D848" s="417"/>
      <c r="E848" s="65"/>
      <c r="F848" s="65"/>
    </row>
    <row r="849" spans="2:6" ht="15.75" hidden="1">
      <c r="B849" s="417"/>
      <c r="C849" s="417"/>
      <c r="D849" s="417"/>
      <c r="E849" s="65"/>
      <c r="F849" s="65"/>
    </row>
    <row r="850" spans="2:6" ht="15.75" hidden="1">
      <c r="B850" s="417"/>
      <c r="C850" s="417"/>
      <c r="D850" s="417"/>
      <c r="E850" s="65"/>
      <c r="F850" s="65"/>
    </row>
    <row r="851" spans="2:6" ht="15.75" hidden="1">
      <c r="B851" s="417"/>
      <c r="C851" s="417"/>
      <c r="D851" s="417"/>
      <c r="E851" s="65"/>
      <c r="F851" s="65"/>
    </row>
    <row r="852" spans="2:6" ht="15.75" hidden="1">
      <c r="B852" s="417"/>
      <c r="C852" s="417"/>
      <c r="D852" s="417"/>
      <c r="E852" s="65"/>
      <c r="F852" s="65"/>
    </row>
    <row r="853" spans="2:6" ht="15.75" hidden="1">
      <c r="B853" s="417"/>
      <c r="C853" s="417"/>
      <c r="D853" s="417"/>
      <c r="E853" s="65"/>
      <c r="F853" s="65"/>
    </row>
    <row r="854" spans="2:6" ht="15.75" hidden="1">
      <c r="B854" s="417"/>
      <c r="C854" s="417"/>
      <c r="D854" s="417"/>
      <c r="E854" s="65"/>
      <c r="F854" s="65"/>
    </row>
    <row r="855" spans="2:6" ht="15.75" hidden="1">
      <c r="B855" s="417"/>
      <c r="C855" s="417"/>
      <c r="D855" s="417"/>
      <c r="E855" s="65"/>
      <c r="F855" s="65"/>
    </row>
    <row r="856" spans="2:6" ht="15.75" hidden="1">
      <c r="B856" s="417"/>
      <c r="C856" s="417"/>
      <c r="D856" s="417"/>
      <c r="E856" s="65"/>
      <c r="F856" s="65"/>
    </row>
    <row r="857" spans="2:6" ht="15.75" hidden="1">
      <c r="B857" s="417"/>
      <c r="C857" s="417"/>
      <c r="D857" s="417"/>
      <c r="E857" s="65"/>
      <c r="F857" s="65"/>
    </row>
    <row r="858" spans="2:6" ht="15.75" hidden="1">
      <c r="B858" s="417"/>
      <c r="C858" s="417"/>
      <c r="D858" s="417"/>
      <c r="E858" s="65"/>
      <c r="F858" s="65"/>
    </row>
    <row r="859" spans="2:6" ht="15.75" hidden="1">
      <c r="B859" s="417"/>
      <c r="C859" s="417"/>
      <c r="D859" s="417"/>
      <c r="E859" s="65"/>
      <c r="F859" s="65"/>
    </row>
    <row r="860" spans="2:6" ht="15.75" hidden="1">
      <c r="B860" s="417"/>
      <c r="C860" s="417"/>
      <c r="D860" s="417"/>
      <c r="E860" s="65"/>
      <c r="F860" s="65"/>
    </row>
    <row r="861" spans="2:6" ht="15.75" hidden="1">
      <c r="B861" s="417"/>
      <c r="C861" s="417"/>
      <c r="D861" s="417"/>
      <c r="E861" s="65"/>
      <c r="F861" s="65"/>
    </row>
    <row r="862" spans="2:6" ht="15.75" hidden="1">
      <c r="B862" s="417"/>
      <c r="C862" s="417"/>
      <c r="D862" s="417"/>
      <c r="E862" s="65"/>
      <c r="F862" s="65"/>
    </row>
    <row r="863" spans="2:6" ht="15.75" hidden="1">
      <c r="B863" s="417"/>
      <c r="C863" s="417"/>
      <c r="D863" s="417"/>
      <c r="E863" s="65"/>
      <c r="F863" s="65"/>
    </row>
    <row r="864" spans="2:6" ht="15.75" hidden="1">
      <c r="B864" s="417"/>
      <c r="C864" s="417"/>
      <c r="D864" s="417"/>
      <c r="E864" s="65"/>
      <c r="F864" s="65"/>
    </row>
    <row r="865" spans="2:6" ht="15.75" hidden="1">
      <c r="B865" s="417"/>
      <c r="C865" s="417"/>
      <c r="D865" s="417"/>
      <c r="E865" s="65"/>
      <c r="F865" s="65"/>
    </row>
    <row r="866" spans="2:6" ht="15.75" hidden="1">
      <c r="B866" s="417"/>
      <c r="C866" s="417"/>
      <c r="D866" s="417"/>
      <c r="E866" s="65"/>
      <c r="F866" s="65"/>
    </row>
    <row r="867" spans="2:6" ht="15.75" hidden="1">
      <c r="B867" s="417"/>
      <c r="C867" s="417"/>
      <c r="D867" s="417"/>
      <c r="E867" s="65"/>
      <c r="F867" s="65"/>
    </row>
    <row r="868" spans="2:6" ht="15.75" hidden="1">
      <c r="B868" s="417"/>
      <c r="C868" s="417"/>
      <c r="D868" s="417"/>
      <c r="E868" s="65"/>
      <c r="F868" s="65"/>
    </row>
    <row r="869" spans="2:6" ht="15.75" hidden="1">
      <c r="B869" s="417"/>
      <c r="C869" s="417"/>
      <c r="D869" s="417"/>
      <c r="E869" s="65"/>
      <c r="F869" s="65"/>
    </row>
    <row r="870" spans="2:6" ht="15.75" hidden="1">
      <c r="B870" s="417"/>
      <c r="C870" s="417"/>
      <c r="D870" s="417"/>
      <c r="E870" s="65"/>
      <c r="F870" s="65"/>
    </row>
    <row r="871" spans="2:6" ht="15.75" hidden="1">
      <c r="B871" s="417"/>
      <c r="C871" s="417"/>
      <c r="D871" s="417"/>
      <c r="E871" s="65"/>
      <c r="F871" s="65"/>
    </row>
    <row r="872" spans="2:6" ht="15.75" hidden="1">
      <c r="B872" s="417"/>
      <c r="C872" s="417"/>
      <c r="D872" s="417"/>
      <c r="E872" s="65"/>
      <c r="F872" s="65"/>
    </row>
    <row r="873" spans="2:6" ht="15.75" hidden="1">
      <c r="B873" s="417"/>
      <c r="C873" s="417"/>
      <c r="D873" s="417"/>
      <c r="E873" s="65"/>
      <c r="F873" s="65"/>
    </row>
    <row r="874" spans="2:6" ht="15.75" hidden="1">
      <c r="B874" s="417"/>
      <c r="C874" s="417"/>
      <c r="D874" s="417"/>
      <c r="E874" s="65"/>
      <c r="F874" s="65"/>
    </row>
    <row r="875" spans="2:6" ht="15.75" hidden="1">
      <c r="B875" s="417"/>
      <c r="C875" s="417"/>
      <c r="D875" s="417"/>
      <c r="E875" s="65"/>
      <c r="F875" s="65"/>
    </row>
    <row r="876" spans="2:6" ht="15.75" hidden="1">
      <c r="B876" s="417"/>
      <c r="C876" s="417"/>
      <c r="D876" s="417"/>
      <c r="E876" s="65"/>
      <c r="F876" s="65"/>
    </row>
    <row r="877" spans="2:6" ht="15.75" hidden="1">
      <c r="B877" s="417"/>
      <c r="C877" s="417"/>
      <c r="D877" s="417"/>
      <c r="E877" s="65"/>
      <c r="F877" s="65"/>
    </row>
    <row r="878" spans="2:6" ht="15.75" hidden="1">
      <c r="B878" s="417"/>
      <c r="C878" s="417"/>
      <c r="D878" s="417"/>
      <c r="E878" s="65"/>
      <c r="F878" s="65"/>
    </row>
    <row r="879" spans="2:6" ht="15.75" hidden="1">
      <c r="B879" s="417"/>
      <c r="C879" s="417"/>
      <c r="D879" s="417"/>
      <c r="E879" s="65"/>
      <c r="F879" s="65"/>
    </row>
    <row r="880" spans="2:6" ht="15.75" hidden="1">
      <c r="B880" s="417"/>
      <c r="C880" s="417"/>
      <c r="D880" s="417"/>
      <c r="E880" s="65"/>
      <c r="F880" s="65"/>
    </row>
    <row r="881" spans="2:6" ht="15.75" hidden="1">
      <c r="B881" s="417"/>
      <c r="C881" s="417"/>
      <c r="D881" s="417"/>
      <c r="E881" s="65"/>
      <c r="F881" s="65"/>
    </row>
    <row r="882" spans="2:6" ht="15.75" hidden="1">
      <c r="B882" s="417"/>
      <c r="C882" s="417"/>
      <c r="D882" s="417"/>
      <c r="E882" s="65"/>
      <c r="F882" s="65"/>
    </row>
    <row r="883" spans="2:6" ht="15.75" hidden="1">
      <c r="B883" s="417"/>
      <c r="C883" s="417"/>
      <c r="D883" s="417"/>
      <c r="E883" s="65"/>
      <c r="F883" s="65"/>
    </row>
    <row r="884" spans="2:6" ht="15.75" hidden="1">
      <c r="B884" s="417"/>
      <c r="C884" s="417"/>
      <c r="D884" s="417"/>
      <c r="E884" s="65"/>
      <c r="F884" s="65"/>
    </row>
    <row r="885" spans="2:6" ht="15.75" hidden="1">
      <c r="B885" s="417"/>
      <c r="C885" s="417"/>
      <c r="D885" s="417"/>
      <c r="E885" s="65"/>
      <c r="F885" s="65"/>
    </row>
    <row r="886" spans="2:6" ht="15.75" hidden="1">
      <c r="B886" s="417"/>
      <c r="C886" s="417"/>
      <c r="D886" s="417"/>
      <c r="E886" s="65"/>
      <c r="F886" s="65"/>
    </row>
    <row r="887" spans="2:6" ht="15.75" hidden="1">
      <c r="B887" s="417"/>
      <c r="C887" s="417"/>
      <c r="D887" s="417"/>
      <c r="E887" s="65"/>
      <c r="F887" s="65"/>
    </row>
    <row r="888" spans="2:6" ht="15.75" hidden="1">
      <c r="B888" s="417"/>
      <c r="C888" s="417"/>
      <c r="D888" s="417"/>
      <c r="E888" s="65"/>
      <c r="F888" s="65"/>
    </row>
    <row r="889" spans="2:6" ht="15.75" hidden="1">
      <c r="B889" s="417"/>
      <c r="C889" s="417"/>
      <c r="D889" s="417"/>
      <c r="E889" s="65"/>
      <c r="F889" s="65"/>
    </row>
    <row r="890" spans="2:6" ht="15.75" hidden="1">
      <c r="B890" s="417"/>
      <c r="C890" s="417"/>
      <c r="D890" s="417"/>
      <c r="E890" s="65"/>
      <c r="F890" s="65"/>
    </row>
    <row r="891" spans="2:6" ht="15.75" hidden="1">
      <c r="B891" s="417"/>
      <c r="C891" s="417"/>
      <c r="D891" s="417"/>
      <c r="E891" s="65"/>
      <c r="F891" s="65"/>
    </row>
    <row r="892" spans="2:6" ht="15.75" hidden="1">
      <c r="B892" s="417"/>
      <c r="C892" s="417"/>
      <c r="D892" s="417"/>
      <c r="E892" s="65"/>
      <c r="F892" s="65"/>
    </row>
    <row r="893" spans="2:6" ht="15.75" hidden="1">
      <c r="B893" s="417"/>
      <c r="C893" s="417"/>
      <c r="D893" s="417"/>
      <c r="E893" s="65"/>
      <c r="F893" s="65"/>
    </row>
    <row r="894" spans="2:6" ht="15.75" hidden="1">
      <c r="B894" s="417"/>
      <c r="C894" s="417"/>
      <c r="D894" s="417"/>
      <c r="E894" s="65"/>
      <c r="F894" s="65"/>
    </row>
    <row r="895" spans="2:6" ht="15.75" hidden="1">
      <c r="B895" s="417"/>
      <c r="C895" s="417"/>
      <c r="D895" s="417"/>
      <c r="E895" s="65"/>
      <c r="F895" s="65"/>
    </row>
    <row r="896" spans="2:6" ht="15.75" hidden="1">
      <c r="B896" s="417"/>
      <c r="C896" s="417"/>
      <c r="D896" s="417"/>
      <c r="E896" s="65"/>
      <c r="F896" s="65"/>
    </row>
    <row r="897" spans="2:6" ht="15.75" hidden="1">
      <c r="B897" s="417"/>
      <c r="C897" s="417"/>
      <c r="D897" s="417"/>
      <c r="E897" s="65"/>
      <c r="F897" s="65"/>
    </row>
    <row r="898" spans="2:6" ht="15.75" hidden="1">
      <c r="B898" s="417"/>
      <c r="C898" s="417"/>
      <c r="D898" s="417"/>
      <c r="E898" s="65"/>
      <c r="F898" s="65"/>
    </row>
    <row r="899" spans="2:6" ht="15.75" hidden="1">
      <c r="B899" s="417"/>
      <c r="C899" s="417"/>
      <c r="D899" s="417"/>
      <c r="E899" s="65"/>
      <c r="F899" s="65"/>
    </row>
    <row r="900" spans="2:6" ht="15.75" hidden="1">
      <c r="B900" s="417"/>
      <c r="C900" s="417"/>
      <c r="D900" s="417"/>
      <c r="E900" s="65"/>
      <c r="F900" s="65"/>
    </row>
    <row r="901" spans="2:6" ht="15.75" hidden="1" customHeight="1">
      <c r="B901" s="632"/>
      <c r="C901" s="425"/>
      <c r="D901" s="372"/>
      <c r="E901" s="65"/>
      <c r="F901" s="65"/>
    </row>
    <row r="902" spans="2:6" ht="15.75" hidden="1">
      <c r="B902" s="65"/>
      <c r="C902" s="65"/>
      <c r="D902" s="65"/>
      <c r="E902" s="65"/>
      <c r="F902" s="65"/>
    </row>
    <row r="903" spans="2:6" ht="15.75" hidden="1">
      <c r="B903" s="65"/>
      <c r="C903" s="65"/>
      <c r="D903" s="65"/>
      <c r="E903" s="65"/>
      <c r="F903" s="65"/>
    </row>
    <row r="904" spans="2:6" ht="15.75" hidden="1">
      <c r="B904" s="65"/>
      <c r="C904" s="65"/>
      <c r="D904" s="65"/>
      <c r="E904" s="65"/>
      <c r="F904" s="65"/>
    </row>
    <row r="905" spans="2:6" ht="15.75" hidden="1">
      <c r="B905" s="65"/>
      <c r="C905" s="65"/>
      <c r="D905" s="65"/>
      <c r="E905" s="65"/>
      <c r="F905" s="65"/>
    </row>
    <row r="906" spans="2:6" ht="15.75" hidden="1">
      <c r="B906" s="65"/>
      <c r="C906" s="65"/>
      <c r="D906" s="65"/>
      <c r="E906" s="65"/>
      <c r="F906" s="65"/>
    </row>
    <row r="907" spans="2:6" ht="15.75" hidden="1">
      <c r="B907" s="65"/>
      <c r="C907" s="65"/>
      <c r="D907" s="65"/>
      <c r="E907" s="65"/>
      <c r="F907" s="65"/>
    </row>
    <row r="908" spans="2:6" ht="15.75" hidden="1">
      <c r="B908" s="65"/>
      <c r="C908" s="65"/>
      <c r="D908" s="65"/>
      <c r="E908" s="65"/>
      <c r="F908" s="65"/>
    </row>
    <row r="909" spans="2:6" ht="15.75" hidden="1">
      <c r="B909" s="65"/>
      <c r="C909" s="65"/>
      <c r="D909" s="65"/>
      <c r="E909" s="65"/>
      <c r="F909" s="65"/>
    </row>
    <row r="910" spans="2:6" ht="15.75" hidden="1">
      <c r="B910" s="65"/>
      <c r="C910" s="65"/>
      <c r="D910" s="65"/>
      <c r="E910" s="65"/>
      <c r="F910" s="65"/>
    </row>
    <row r="911" spans="2:6" ht="15.75" hidden="1">
      <c r="B911" s="65"/>
      <c r="C911" s="65"/>
      <c r="D911" s="65"/>
      <c r="E911" s="65"/>
      <c r="F911" s="65"/>
    </row>
    <row r="912" spans="2:6" ht="15.75" hidden="1">
      <c r="B912" s="65"/>
      <c r="C912" s="65"/>
      <c r="D912" s="65"/>
      <c r="E912" s="65"/>
      <c r="F912" s="65"/>
    </row>
    <row r="913" spans="2:6" ht="15.75" hidden="1">
      <c r="B913" s="65"/>
      <c r="C913" s="65"/>
      <c r="D913" s="65"/>
      <c r="E913" s="65"/>
      <c r="F913" s="65"/>
    </row>
    <row r="914" spans="2:6" ht="15.75" hidden="1">
      <c r="B914" s="65"/>
      <c r="C914" s="65"/>
      <c r="D914" s="65"/>
      <c r="E914" s="65"/>
      <c r="F914" s="65"/>
    </row>
    <row r="915" spans="2:6" ht="15.75" hidden="1">
      <c r="B915" s="65"/>
      <c r="C915" s="65"/>
      <c r="D915" s="65"/>
      <c r="E915" s="65"/>
      <c r="F915" s="65"/>
    </row>
    <row r="916" spans="2:6" ht="15.75" hidden="1">
      <c r="B916" s="65"/>
      <c r="C916" s="65"/>
      <c r="D916" s="65"/>
      <c r="E916" s="65"/>
      <c r="F916" s="65"/>
    </row>
    <row r="917" spans="2:6" ht="15.75" hidden="1">
      <c r="B917" s="65"/>
      <c r="C917" s="65"/>
      <c r="D917" s="65"/>
      <c r="E917" s="65"/>
      <c r="F917" s="65"/>
    </row>
    <row r="918" spans="2:6" ht="15.75" hidden="1">
      <c r="B918" s="65"/>
      <c r="C918" s="65"/>
      <c r="D918" s="65"/>
      <c r="E918" s="65"/>
      <c r="F918" s="65"/>
    </row>
    <row r="919" spans="2:6" ht="15.75" hidden="1">
      <c r="B919" s="65"/>
      <c r="C919" s="65"/>
      <c r="D919" s="65"/>
      <c r="E919" s="65"/>
      <c r="F919" s="65"/>
    </row>
    <row r="920" spans="2:6" ht="15.75" hidden="1">
      <c r="B920" s="65"/>
      <c r="C920" s="65"/>
      <c r="D920" s="65"/>
      <c r="E920" s="65"/>
      <c r="F920" s="65"/>
    </row>
    <row r="921" spans="2:6" ht="15.75" hidden="1">
      <c r="B921" s="65"/>
      <c r="C921" s="65"/>
      <c r="D921" s="65"/>
      <c r="E921" s="65"/>
      <c r="F921" s="65"/>
    </row>
    <row r="922" spans="2:6" ht="15.75" hidden="1">
      <c r="B922" s="65"/>
      <c r="C922" s="65"/>
      <c r="D922" s="65"/>
      <c r="E922" s="65"/>
      <c r="F922" s="65"/>
    </row>
    <row r="923" spans="2:6" ht="15.75" hidden="1">
      <c r="B923" s="65"/>
      <c r="C923" s="65"/>
      <c r="D923" s="65"/>
      <c r="E923" s="65"/>
      <c r="F923" s="65"/>
    </row>
    <row r="924" spans="2:6" ht="15.75" hidden="1">
      <c r="B924" s="65"/>
      <c r="C924" s="65"/>
      <c r="D924" s="65"/>
      <c r="E924" s="65"/>
      <c r="F924" s="65"/>
    </row>
    <row r="925" spans="2:6" ht="15.75" hidden="1">
      <c r="B925" s="65"/>
      <c r="C925" s="65"/>
      <c r="D925" s="65"/>
      <c r="E925" s="65"/>
      <c r="F925" s="65"/>
    </row>
    <row r="926" spans="2:6" ht="15.75" hidden="1">
      <c r="B926" s="65"/>
      <c r="C926" s="65"/>
      <c r="D926" s="65"/>
      <c r="E926" s="65"/>
      <c r="F926" s="65"/>
    </row>
    <row r="927" spans="2:6" ht="15.75" hidden="1">
      <c r="B927" s="65"/>
      <c r="C927" s="65"/>
      <c r="D927" s="65"/>
      <c r="E927" s="65"/>
      <c r="F927" s="65"/>
    </row>
    <row r="928" spans="2:6" ht="15.75" hidden="1">
      <c r="B928" s="65"/>
      <c r="C928" s="65"/>
      <c r="D928" s="65"/>
      <c r="E928" s="65"/>
      <c r="F928" s="65"/>
    </row>
    <row r="929" spans="2:6" ht="15.75" hidden="1">
      <c r="B929" s="65"/>
      <c r="C929" s="65"/>
      <c r="D929" s="65"/>
      <c r="E929" s="65"/>
      <c r="F929" s="65"/>
    </row>
    <row r="930" spans="2:6" ht="15.75" hidden="1">
      <c r="B930" s="65"/>
      <c r="C930" s="65"/>
      <c r="D930" s="65"/>
      <c r="E930" s="65"/>
      <c r="F930" s="65"/>
    </row>
    <row r="931" spans="2:6" ht="15.75" hidden="1">
      <c r="B931" s="65"/>
      <c r="C931" s="65"/>
      <c r="D931" s="65"/>
      <c r="E931" s="65"/>
      <c r="F931" s="65"/>
    </row>
    <row r="932" spans="2:6" ht="15.75" hidden="1">
      <c r="B932" s="65"/>
      <c r="C932" s="65"/>
      <c r="D932" s="65"/>
      <c r="E932" s="65"/>
      <c r="F932" s="65"/>
    </row>
    <row r="933" spans="2:6" ht="15.75" hidden="1">
      <c r="B933" s="65"/>
      <c r="C933" s="65"/>
      <c r="D933" s="65"/>
      <c r="E933" s="65"/>
      <c r="F933" s="65"/>
    </row>
    <row r="934" spans="2:6" ht="15.75" hidden="1">
      <c r="B934" s="65"/>
      <c r="C934" s="65"/>
      <c r="D934" s="65"/>
      <c r="E934" s="65"/>
      <c r="F934" s="65"/>
    </row>
    <row r="935" spans="2:6" ht="15.75" hidden="1">
      <c r="B935" s="65"/>
      <c r="C935" s="65"/>
      <c r="D935" s="65"/>
      <c r="E935" s="65"/>
      <c r="F935" s="65"/>
    </row>
    <row r="936" spans="2:6" ht="15.75" hidden="1">
      <c r="B936" s="65"/>
      <c r="C936" s="65"/>
      <c r="D936" s="65"/>
      <c r="E936" s="65"/>
      <c r="F936" s="65"/>
    </row>
    <row r="937" spans="2:6" ht="15.75" hidden="1">
      <c r="B937" s="65"/>
      <c r="C937" s="65"/>
      <c r="D937" s="65"/>
      <c r="E937" s="65"/>
      <c r="F937" s="65"/>
    </row>
    <row r="938" spans="2:6" ht="15.75" hidden="1">
      <c r="B938" s="65"/>
      <c r="C938" s="65"/>
      <c r="D938" s="65"/>
      <c r="E938" s="65"/>
      <c r="F938" s="65"/>
    </row>
    <row r="939" spans="2:6" ht="15.75" hidden="1">
      <c r="B939" s="65"/>
      <c r="C939" s="65"/>
      <c r="D939" s="65"/>
      <c r="E939" s="65"/>
      <c r="F939" s="65"/>
    </row>
    <row r="940" spans="2:6" ht="15.75" hidden="1">
      <c r="B940" s="65"/>
      <c r="C940" s="65"/>
      <c r="D940" s="65"/>
      <c r="E940" s="65"/>
      <c r="F940" s="65"/>
    </row>
    <row r="941" spans="2:6" ht="15.75" hidden="1">
      <c r="B941" s="65"/>
      <c r="C941" s="65"/>
      <c r="D941" s="65"/>
      <c r="E941" s="65"/>
      <c r="F941" s="65"/>
    </row>
    <row r="942" spans="2:6" ht="15.75" hidden="1">
      <c r="B942" s="65"/>
      <c r="C942" s="65"/>
      <c r="D942" s="65"/>
      <c r="E942" s="65"/>
      <c r="F942" s="65"/>
    </row>
    <row r="943" spans="2:6" ht="15.75" hidden="1">
      <c r="B943" s="65"/>
      <c r="C943" s="65"/>
      <c r="D943" s="65"/>
      <c r="E943" s="65"/>
      <c r="F943" s="65"/>
    </row>
    <row r="944" spans="2:6" ht="15.75" hidden="1">
      <c r="B944" s="65"/>
      <c r="C944" s="65"/>
      <c r="D944" s="65"/>
      <c r="E944" s="65"/>
      <c r="F944" s="65"/>
    </row>
    <row r="945" spans="2:6" ht="15.75" hidden="1">
      <c r="B945" s="65"/>
      <c r="C945" s="65"/>
      <c r="D945" s="65"/>
      <c r="E945" s="65"/>
      <c r="F945" s="65"/>
    </row>
    <row r="946" spans="2:6" ht="15.75" hidden="1">
      <c r="B946" s="65"/>
      <c r="C946" s="65"/>
      <c r="D946" s="65"/>
      <c r="E946" s="65"/>
      <c r="F946" s="65"/>
    </row>
    <row r="947" spans="2:6" ht="15.75" hidden="1">
      <c r="B947" s="65"/>
      <c r="C947" s="65"/>
      <c r="D947" s="65"/>
      <c r="E947" s="65"/>
      <c r="F947" s="65"/>
    </row>
    <row r="948" spans="2:6" ht="15.75" hidden="1">
      <c r="B948" s="65"/>
      <c r="C948" s="65"/>
      <c r="D948" s="65"/>
      <c r="E948" s="65"/>
      <c r="F948" s="65"/>
    </row>
    <row r="949" spans="2:6" ht="15.75" hidden="1">
      <c r="B949" s="65"/>
      <c r="C949" s="65"/>
      <c r="D949" s="65"/>
      <c r="E949" s="65"/>
      <c r="F949" s="65"/>
    </row>
    <row r="950" spans="2:6" ht="15.75" hidden="1">
      <c r="B950" s="65"/>
      <c r="C950" s="65"/>
      <c r="D950" s="65"/>
      <c r="E950" s="65"/>
      <c r="F950" s="65"/>
    </row>
    <row r="951" spans="2:6" ht="15.75" hidden="1">
      <c r="B951" s="65"/>
      <c r="C951" s="65"/>
      <c r="D951" s="65"/>
      <c r="E951" s="65"/>
      <c r="F951" s="65"/>
    </row>
    <row r="952" spans="2:6" ht="15.75" hidden="1">
      <c r="B952" s="65"/>
      <c r="C952" s="65"/>
      <c r="D952" s="65"/>
      <c r="E952" s="65"/>
      <c r="F952" s="65"/>
    </row>
    <row r="953" spans="2:6" ht="15.75" hidden="1">
      <c r="B953" s="65"/>
      <c r="C953" s="65"/>
      <c r="D953" s="65"/>
      <c r="E953" s="65"/>
      <c r="F953" s="65"/>
    </row>
    <row r="954" spans="2:6" ht="15.75" hidden="1">
      <c r="B954" s="65"/>
      <c r="C954" s="65"/>
      <c r="D954" s="65"/>
      <c r="E954" s="65"/>
      <c r="F954" s="65"/>
    </row>
    <row r="955" spans="2:6" ht="15.75" hidden="1">
      <c r="B955" s="65"/>
      <c r="C955" s="65"/>
      <c r="D955" s="65"/>
      <c r="E955" s="65"/>
      <c r="F955" s="65"/>
    </row>
    <row r="956" spans="2:6" ht="15.75" hidden="1">
      <c r="B956" s="65"/>
      <c r="C956" s="65"/>
      <c r="D956" s="65"/>
      <c r="E956" s="65"/>
      <c r="F956" s="65"/>
    </row>
    <row r="957" spans="2:6" ht="15.75" hidden="1">
      <c r="B957" s="65"/>
      <c r="C957" s="65"/>
      <c r="D957" s="65"/>
      <c r="E957" s="65"/>
      <c r="F957" s="65"/>
    </row>
    <row r="958" spans="2:6" ht="15.75" hidden="1">
      <c r="B958" s="65"/>
      <c r="C958" s="65"/>
      <c r="D958" s="65"/>
      <c r="E958" s="65"/>
      <c r="F958" s="65"/>
    </row>
    <row r="959" spans="2:6" ht="15.75" hidden="1">
      <c r="B959" s="65"/>
      <c r="C959" s="65"/>
      <c r="D959" s="65"/>
      <c r="E959" s="65"/>
      <c r="F959" s="65"/>
    </row>
    <row r="960" spans="2:6" ht="15.75" hidden="1">
      <c r="B960" s="65"/>
      <c r="C960" s="65"/>
      <c r="D960" s="65"/>
      <c r="E960" s="65"/>
      <c r="F960" s="65"/>
    </row>
    <row r="961" spans="2:6" ht="15.75" hidden="1">
      <c r="B961" s="65"/>
      <c r="C961" s="65"/>
      <c r="D961" s="65"/>
      <c r="E961" s="65"/>
      <c r="F961" s="65"/>
    </row>
    <row r="962" spans="2:6" ht="15.75" hidden="1">
      <c r="B962" s="65"/>
      <c r="C962" s="65"/>
      <c r="D962" s="65"/>
      <c r="E962" s="65"/>
      <c r="F962" s="65"/>
    </row>
    <row r="963" spans="2:6" ht="15.75" hidden="1">
      <c r="B963" s="65"/>
      <c r="C963" s="65"/>
      <c r="D963" s="65"/>
      <c r="E963" s="65"/>
      <c r="F963" s="65"/>
    </row>
    <row r="964" spans="2:6" ht="15.75" hidden="1">
      <c r="B964" s="65"/>
      <c r="C964" s="65"/>
      <c r="D964" s="65"/>
      <c r="E964" s="65"/>
      <c r="F964" s="65"/>
    </row>
    <row r="965" spans="2:6" ht="15.75" hidden="1">
      <c r="B965" s="65"/>
      <c r="C965" s="65"/>
      <c r="D965" s="65"/>
      <c r="E965" s="65"/>
      <c r="F965" s="65"/>
    </row>
    <row r="966" spans="2:6" ht="15.75" hidden="1">
      <c r="B966" s="65"/>
      <c r="C966" s="65"/>
      <c r="D966" s="65"/>
      <c r="E966" s="65"/>
      <c r="F966" s="65"/>
    </row>
    <row r="967" spans="2:6" ht="15.75" hidden="1">
      <c r="B967" s="65"/>
      <c r="C967" s="65"/>
      <c r="D967" s="65"/>
      <c r="E967" s="65"/>
      <c r="F967" s="65"/>
    </row>
    <row r="968" spans="2:6" ht="15.75" hidden="1">
      <c r="B968" s="65"/>
      <c r="C968" s="65"/>
      <c r="D968" s="65"/>
      <c r="E968" s="65"/>
      <c r="F968" s="65"/>
    </row>
    <row r="969" spans="2:6" ht="15.75" hidden="1">
      <c r="B969" s="65"/>
      <c r="C969" s="65"/>
      <c r="D969" s="65"/>
      <c r="E969" s="65"/>
      <c r="F969" s="65"/>
    </row>
    <row r="970" spans="2:6" ht="15.75" hidden="1">
      <c r="B970" s="65"/>
      <c r="C970" s="65"/>
      <c r="D970" s="65"/>
      <c r="E970" s="65"/>
      <c r="F970" s="65"/>
    </row>
    <row r="971" spans="2:6" ht="15.75" hidden="1">
      <c r="B971" s="65"/>
      <c r="C971" s="65"/>
      <c r="D971" s="65"/>
      <c r="E971" s="65"/>
      <c r="F971" s="65"/>
    </row>
    <row r="972" spans="2:6" ht="15.75" hidden="1">
      <c r="B972" s="65"/>
      <c r="C972" s="65"/>
      <c r="D972" s="65"/>
      <c r="E972" s="65"/>
      <c r="F972" s="65"/>
    </row>
    <row r="973" spans="2:6" ht="15.75" hidden="1">
      <c r="B973" s="65"/>
      <c r="C973" s="65"/>
      <c r="D973" s="65"/>
      <c r="E973" s="65"/>
      <c r="F973" s="65"/>
    </row>
    <row r="974" spans="2:6" ht="15.75" hidden="1">
      <c r="B974" s="65"/>
      <c r="C974" s="65"/>
      <c r="D974" s="65"/>
      <c r="E974" s="65"/>
      <c r="F974" s="65"/>
    </row>
    <row r="975" spans="2:6" ht="15.75" hidden="1">
      <c r="B975" s="65"/>
      <c r="C975" s="65"/>
      <c r="D975" s="65"/>
      <c r="E975" s="65"/>
      <c r="F975" s="65"/>
    </row>
    <row r="976" spans="2:6" ht="15.75" hidden="1">
      <c r="B976" s="65"/>
      <c r="C976" s="65"/>
      <c r="D976" s="65"/>
      <c r="E976" s="65"/>
      <c r="F976" s="65"/>
    </row>
    <row r="977" spans="2:6" ht="15.75" hidden="1">
      <c r="B977" s="65"/>
      <c r="C977" s="65"/>
      <c r="D977" s="65"/>
      <c r="E977" s="65"/>
      <c r="F977" s="65"/>
    </row>
    <row r="978" spans="2:6" ht="15.75" hidden="1">
      <c r="B978" s="65"/>
      <c r="C978" s="65"/>
      <c r="D978" s="65"/>
      <c r="E978" s="65"/>
      <c r="F978" s="65"/>
    </row>
    <row r="979" spans="2:6" ht="15.75" hidden="1">
      <c r="B979" s="65"/>
      <c r="C979" s="65"/>
      <c r="D979" s="65"/>
      <c r="E979" s="65"/>
      <c r="F979" s="65"/>
    </row>
    <row r="980" spans="2:6" ht="15.75" hidden="1">
      <c r="B980" s="65"/>
      <c r="C980" s="65"/>
      <c r="D980" s="65"/>
      <c r="E980" s="65"/>
      <c r="F980" s="65"/>
    </row>
    <row r="981" spans="2:6" ht="15.75" hidden="1">
      <c r="B981" s="65"/>
      <c r="C981" s="65"/>
      <c r="D981" s="65"/>
      <c r="E981" s="65"/>
      <c r="F981" s="65"/>
    </row>
    <row r="982" spans="2:6" ht="15.75" hidden="1">
      <c r="B982" s="65"/>
      <c r="C982" s="65"/>
      <c r="D982" s="65"/>
      <c r="E982" s="65"/>
      <c r="F982" s="65"/>
    </row>
    <row r="983" spans="2:6" ht="15.75" hidden="1">
      <c r="B983" s="65"/>
      <c r="C983" s="65"/>
      <c r="D983" s="65"/>
      <c r="E983" s="65"/>
      <c r="F983" s="65"/>
    </row>
    <row r="984" spans="2:6" ht="15.75" hidden="1">
      <c r="B984" s="65"/>
      <c r="C984" s="65"/>
      <c r="D984" s="65"/>
      <c r="E984" s="65"/>
      <c r="F984" s="65"/>
    </row>
    <row r="985" spans="2:6" ht="15.75" hidden="1">
      <c r="B985" s="65"/>
      <c r="C985" s="65"/>
      <c r="D985" s="65"/>
      <c r="E985" s="65"/>
      <c r="F985" s="65"/>
    </row>
    <row r="986" spans="2:6" ht="15.75" hidden="1">
      <c r="B986" s="65"/>
      <c r="C986" s="65"/>
      <c r="D986" s="65"/>
      <c r="E986" s="65"/>
      <c r="F986" s="65"/>
    </row>
    <row r="987" spans="2:6" ht="15.75" hidden="1">
      <c r="B987" s="65"/>
      <c r="C987" s="65"/>
      <c r="D987" s="65"/>
      <c r="E987" s="65"/>
      <c r="F987" s="65"/>
    </row>
    <row r="988" spans="2:6" ht="15.75" hidden="1">
      <c r="B988" s="65"/>
      <c r="C988" s="65"/>
      <c r="D988" s="65"/>
      <c r="E988" s="65"/>
      <c r="F988" s="65"/>
    </row>
    <row r="989" spans="2:6" ht="15.75" hidden="1">
      <c r="B989" s="65"/>
      <c r="C989" s="65"/>
      <c r="D989" s="65"/>
      <c r="E989" s="65"/>
      <c r="F989" s="65"/>
    </row>
    <row r="990" spans="2:6" ht="15.75" hidden="1">
      <c r="B990" s="65"/>
      <c r="C990" s="65"/>
      <c r="D990" s="65"/>
      <c r="E990" s="65"/>
      <c r="F990" s="65"/>
    </row>
    <row r="991" spans="2:6" ht="15.75" hidden="1">
      <c r="B991" s="65"/>
      <c r="C991" s="65"/>
      <c r="D991" s="65"/>
      <c r="E991" s="65"/>
      <c r="F991" s="65"/>
    </row>
    <row r="992" spans="2:6" ht="15.75" hidden="1">
      <c r="B992" s="65"/>
      <c r="C992" s="65"/>
      <c r="D992" s="65"/>
      <c r="E992" s="65"/>
      <c r="F992" s="65"/>
    </row>
    <row r="993" spans="2:6" ht="15.75" hidden="1">
      <c r="B993" s="65"/>
      <c r="C993" s="65"/>
      <c r="D993" s="65"/>
      <c r="E993" s="65"/>
      <c r="F993" s="65"/>
    </row>
    <row r="994" spans="2:6" ht="15.75" hidden="1">
      <c r="B994" s="65"/>
      <c r="C994" s="65"/>
      <c r="D994" s="65"/>
      <c r="E994" s="65"/>
      <c r="F994" s="65"/>
    </row>
    <row r="995" spans="2:6" ht="15.75" hidden="1">
      <c r="B995" s="65"/>
      <c r="C995" s="65"/>
      <c r="D995" s="65"/>
      <c r="E995" s="65"/>
      <c r="F995" s="65"/>
    </row>
    <row r="996" spans="2:6" ht="15.75" hidden="1">
      <c r="B996" s="65"/>
      <c r="C996" s="65"/>
      <c r="D996" s="65"/>
      <c r="E996" s="65"/>
      <c r="F996" s="65"/>
    </row>
    <row r="997" spans="2:6" ht="15.75" hidden="1">
      <c r="B997" s="65"/>
      <c r="C997" s="65"/>
      <c r="D997" s="65"/>
      <c r="E997" s="65"/>
      <c r="F997" s="65"/>
    </row>
    <row r="998" spans="2:6" ht="15.75" hidden="1">
      <c r="B998" s="65"/>
      <c r="C998" s="65"/>
      <c r="D998" s="65"/>
      <c r="E998" s="65"/>
      <c r="F998" s="65"/>
    </row>
    <row r="999" spans="2:6" ht="15.75" hidden="1">
      <c r="B999" s="65"/>
      <c r="C999" s="65"/>
      <c r="D999" s="65"/>
      <c r="E999" s="65"/>
      <c r="F999" s="65"/>
    </row>
    <row r="1000" spans="2:6" ht="15.75" hidden="1">
      <c r="B1000" s="65"/>
      <c r="C1000" s="65"/>
      <c r="D1000" s="65"/>
      <c r="E1000" s="65"/>
      <c r="F1000" s="65"/>
    </row>
    <row r="1001" spans="2:6" ht="15.75" hidden="1">
      <c r="B1001" s="65"/>
      <c r="C1001" s="65"/>
      <c r="D1001" s="65"/>
      <c r="E1001" s="65"/>
      <c r="F1001" s="65"/>
    </row>
    <row r="1002" spans="2:6" ht="15.75" hidden="1">
      <c r="B1002" s="65"/>
      <c r="C1002" s="65"/>
      <c r="D1002" s="65"/>
      <c r="E1002" s="65"/>
      <c r="F1002" s="65"/>
    </row>
    <row r="1003" spans="2:6" ht="15.75" hidden="1">
      <c r="B1003" s="65"/>
      <c r="C1003" s="65"/>
      <c r="D1003" s="65"/>
      <c r="E1003" s="65"/>
      <c r="F1003" s="65"/>
    </row>
    <row r="1004" spans="2:6" ht="15.75" hidden="1">
      <c r="B1004" s="65"/>
      <c r="C1004" s="65"/>
      <c r="D1004" s="65"/>
      <c r="E1004" s="65"/>
      <c r="F1004" s="65"/>
    </row>
    <row r="1005" spans="2:6" ht="15.75" hidden="1">
      <c r="B1005" s="65"/>
      <c r="C1005" s="65"/>
      <c r="D1005" s="65"/>
      <c r="E1005" s="65"/>
      <c r="F1005" s="65"/>
    </row>
    <row r="1006" spans="2:6" ht="15.75" hidden="1">
      <c r="B1006" s="65"/>
      <c r="C1006" s="65"/>
      <c r="D1006" s="65"/>
      <c r="E1006" s="65"/>
      <c r="F1006" s="65"/>
    </row>
    <row r="1007" spans="2:6" ht="15.75" hidden="1">
      <c r="B1007" s="65"/>
      <c r="C1007" s="65"/>
      <c r="D1007" s="65"/>
      <c r="E1007" s="65"/>
      <c r="F1007" s="65"/>
    </row>
    <row r="1008" spans="2:6" ht="15.75" hidden="1">
      <c r="B1008" s="65"/>
      <c r="C1008" s="65"/>
      <c r="D1008" s="65"/>
      <c r="E1008" s="65"/>
      <c r="F1008" s="65"/>
    </row>
    <row r="1009" spans="2:6" ht="15.75" hidden="1">
      <c r="B1009" s="65"/>
      <c r="C1009" s="65"/>
      <c r="D1009" s="65"/>
      <c r="E1009" s="65"/>
      <c r="F1009" s="65"/>
    </row>
    <row r="1010" spans="2:6" ht="15.75" hidden="1">
      <c r="B1010" s="65"/>
      <c r="C1010" s="65"/>
      <c r="D1010" s="65"/>
      <c r="E1010" s="65"/>
      <c r="F1010" s="65"/>
    </row>
    <row r="1011" spans="2:6" ht="15.75" hidden="1">
      <c r="B1011" s="65"/>
      <c r="C1011" s="65"/>
      <c r="D1011" s="65"/>
      <c r="E1011" s="65"/>
      <c r="F1011" s="65"/>
    </row>
    <row r="1012" spans="2:6" ht="15.75" hidden="1">
      <c r="B1012" s="65"/>
      <c r="C1012" s="65"/>
      <c r="D1012" s="65"/>
      <c r="E1012" s="65"/>
      <c r="F1012" s="65"/>
    </row>
    <row r="1013" spans="2:6" ht="15.75" hidden="1">
      <c r="B1013" s="65"/>
      <c r="C1013" s="65"/>
      <c r="D1013" s="65"/>
      <c r="E1013" s="65"/>
      <c r="F1013" s="65"/>
    </row>
    <row r="1014" spans="2:6" ht="15.75" hidden="1">
      <c r="B1014" s="65"/>
      <c r="C1014" s="65"/>
      <c r="D1014" s="65"/>
      <c r="E1014" s="65"/>
      <c r="F1014" s="65"/>
    </row>
    <row r="1015" spans="2:6" ht="15.75" hidden="1">
      <c r="B1015" s="65"/>
      <c r="C1015" s="65"/>
      <c r="D1015" s="65"/>
      <c r="E1015" s="65"/>
      <c r="F1015" s="65"/>
    </row>
    <row r="1016" spans="2:6" ht="15.75" hidden="1">
      <c r="B1016" s="65"/>
      <c r="C1016" s="65"/>
      <c r="D1016" s="65"/>
      <c r="E1016" s="65"/>
      <c r="F1016" s="65"/>
    </row>
    <row r="1017" spans="2:6" ht="15.75" hidden="1">
      <c r="B1017" s="65"/>
      <c r="C1017" s="65"/>
      <c r="D1017" s="65"/>
      <c r="E1017" s="65"/>
      <c r="F1017" s="65"/>
    </row>
    <row r="1018" spans="2:6" ht="15.75" hidden="1">
      <c r="B1018" s="65"/>
      <c r="C1018" s="65"/>
      <c r="D1018" s="65"/>
      <c r="E1018" s="65"/>
      <c r="F1018" s="65"/>
    </row>
    <row r="1019" spans="2:6" ht="15.75" hidden="1">
      <c r="B1019" s="65"/>
      <c r="C1019" s="65"/>
      <c r="D1019" s="65"/>
      <c r="E1019" s="65"/>
      <c r="F1019" s="65"/>
    </row>
    <row r="1020" spans="2:6" ht="15.75" hidden="1">
      <c r="B1020" s="65"/>
      <c r="C1020" s="65"/>
      <c r="D1020" s="65"/>
      <c r="E1020" s="65"/>
      <c r="F1020" s="65"/>
    </row>
    <row r="1021" spans="2:6" ht="15.75" hidden="1">
      <c r="B1021" s="65"/>
      <c r="C1021" s="65"/>
      <c r="D1021" s="65"/>
      <c r="E1021" s="65"/>
      <c r="F1021" s="65"/>
    </row>
    <row r="1022" spans="2:6" ht="15.75" hidden="1">
      <c r="B1022" s="65"/>
      <c r="C1022" s="65"/>
      <c r="D1022" s="65"/>
      <c r="E1022" s="65"/>
      <c r="F1022" s="65"/>
    </row>
    <row r="1023" spans="2:6" ht="15.75" hidden="1">
      <c r="B1023" s="65"/>
      <c r="C1023" s="65"/>
      <c r="D1023" s="65"/>
      <c r="E1023" s="65"/>
      <c r="F1023" s="65"/>
    </row>
    <row r="1024" spans="2:6" ht="15.75" hidden="1">
      <c r="B1024" s="65"/>
      <c r="C1024" s="65"/>
      <c r="D1024" s="65"/>
      <c r="E1024" s="65"/>
      <c r="F1024" s="65"/>
    </row>
    <row r="1025" spans="2:6" ht="15.75" hidden="1">
      <c r="B1025" s="65"/>
      <c r="C1025" s="65"/>
      <c r="D1025" s="65"/>
      <c r="E1025" s="65"/>
      <c r="F1025" s="65"/>
    </row>
    <row r="1026" spans="2:6" ht="15.75" hidden="1">
      <c r="B1026" s="65"/>
      <c r="C1026" s="65"/>
      <c r="D1026" s="65"/>
      <c r="E1026" s="65"/>
      <c r="F1026" s="65"/>
    </row>
    <row r="1027" spans="2:6" ht="15.75" hidden="1">
      <c r="B1027" s="65"/>
      <c r="C1027" s="65"/>
      <c r="D1027" s="65"/>
      <c r="E1027" s="65"/>
      <c r="F1027" s="65"/>
    </row>
    <row r="1028" spans="2:6" ht="15.75" hidden="1">
      <c r="B1028" s="65"/>
      <c r="C1028" s="65"/>
      <c r="D1028" s="65"/>
      <c r="E1028" s="65"/>
      <c r="F1028" s="65"/>
    </row>
    <row r="1029" spans="2:6" ht="15.75" hidden="1">
      <c r="B1029" s="65"/>
      <c r="C1029" s="65"/>
      <c r="D1029" s="65"/>
      <c r="E1029" s="65"/>
      <c r="F1029" s="65"/>
    </row>
    <row r="1030" spans="2:6" ht="15.75" hidden="1">
      <c r="B1030" s="65"/>
      <c r="C1030" s="65"/>
      <c r="D1030" s="65"/>
      <c r="E1030" s="65"/>
      <c r="F1030" s="65"/>
    </row>
    <row r="1031" spans="2:6" ht="15.75" hidden="1">
      <c r="B1031" s="65"/>
      <c r="C1031" s="65"/>
      <c r="D1031" s="65"/>
      <c r="E1031" s="65"/>
      <c r="F1031" s="65"/>
    </row>
    <row r="1032" spans="2:6" ht="15.75" hidden="1">
      <c r="B1032" s="65"/>
      <c r="C1032" s="65"/>
      <c r="D1032" s="65"/>
      <c r="E1032" s="65"/>
      <c r="F1032" s="65"/>
    </row>
    <row r="1033" spans="2:6" ht="15.75" hidden="1">
      <c r="B1033" s="65"/>
      <c r="C1033" s="65"/>
      <c r="D1033" s="65"/>
      <c r="E1033" s="65"/>
      <c r="F1033" s="65"/>
    </row>
    <row r="1034" spans="2:6" ht="15.75" hidden="1">
      <c r="B1034" s="65"/>
      <c r="C1034" s="65"/>
      <c r="D1034" s="65"/>
      <c r="E1034" s="65"/>
      <c r="F1034" s="65"/>
    </row>
    <row r="1035" spans="2:6" ht="15.75" hidden="1">
      <c r="B1035" s="65"/>
      <c r="C1035" s="65"/>
      <c r="D1035" s="65"/>
      <c r="E1035" s="65"/>
      <c r="F1035" s="65"/>
    </row>
    <row r="1036" spans="2:6" ht="15.75" hidden="1">
      <c r="B1036" s="65"/>
      <c r="C1036" s="65"/>
      <c r="D1036" s="65"/>
      <c r="E1036" s="65"/>
      <c r="F1036" s="65"/>
    </row>
    <row r="1037" spans="2:6" ht="15.75" hidden="1">
      <c r="B1037" s="65"/>
      <c r="C1037" s="65"/>
      <c r="D1037" s="65"/>
      <c r="E1037" s="65"/>
      <c r="F1037" s="65"/>
    </row>
    <row r="1038" spans="2:6" ht="15.75" hidden="1">
      <c r="B1038" s="65"/>
      <c r="C1038" s="65"/>
      <c r="D1038" s="65"/>
      <c r="E1038" s="65"/>
      <c r="F1038" s="65"/>
    </row>
    <row r="1039" spans="2:6" ht="15.75" hidden="1">
      <c r="B1039" s="65"/>
      <c r="C1039" s="65"/>
      <c r="D1039" s="65"/>
      <c r="E1039" s="65"/>
      <c r="F1039" s="65"/>
    </row>
    <row r="1040" spans="2:6" ht="15.75" hidden="1">
      <c r="B1040" s="65"/>
      <c r="C1040" s="65"/>
      <c r="D1040" s="65"/>
      <c r="E1040" s="65"/>
      <c r="F1040" s="65"/>
    </row>
    <row r="1041" spans="2:6" ht="15.75" hidden="1">
      <c r="B1041" s="65"/>
      <c r="C1041" s="65"/>
      <c r="D1041" s="65"/>
      <c r="E1041" s="65"/>
      <c r="F1041" s="65"/>
    </row>
    <row r="1042" spans="2:6" ht="15.75" hidden="1">
      <c r="B1042" s="65"/>
      <c r="C1042" s="65"/>
      <c r="D1042" s="65"/>
      <c r="E1042" s="65"/>
      <c r="F1042" s="65"/>
    </row>
    <row r="1043" spans="2:6" ht="15.75" hidden="1">
      <c r="B1043" s="65"/>
      <c r="C1043" s="65"/>
      <c r="D1043" s="65"/>
      <c r="E1043" s="65"/>
      <c r="F1043" s="65"/>
    </row>
    <row r="1044" spans="2:6" ht="15.75" hidden="1">
      <c r="B1044" s="65"/>
      <c r="C1044" s="65"/>
      <c r="D1044" s="65"/>
      <c r="E1044" s="65"/>
      <c r="F1044" s="65"/>
    </row>
    <row r="1045" spans="2:6" ht="15.75" hidden="1">
      <c r="B1045" s="65"/>
      <c r="C1045" s="65"/>
      <c r="D1045" s="65"/>
      <c r="E1045" s="65"/>
      <c r="F1045" s="65"/>
    </row>
    <row r="1046" spans="2:6" ht="15.75" hidden="1">
      <c r="B1046" s="65"/>
      <c r="C1046" s="65"/>
      <c r="D1046" s="65"/>
      <c r="E1046" s="65"/>
      <c r="F1046" s="65"/>
    </row>
    <row r="1047" spans="2:6" ht="15.75" hidden="1">
      <c r="B1047" s="65"/>
      <c r="C1047" s="65"/>
      <c r="D1047" s="65"/>
      <c r="E1047" s="65"/>
      <c r="F1047" s="65"/>
    </row>
    <row r="1048" spans="2:6" ht="15.75" hidden="1">
      <c r="B1048" s="65"/>
      <c r="C1048" s="65"/>
      <c r="D1048" s="65"/>
      <c r="E1048" s="65"/>
      <c r="F1048" s="65"/>
    </row>
    <row r="1049" spans="2:6" ht="15.75" hidden="1">
      <c r="B1049" s="65"/>
      <c r="C1049" s="65"/>
      <c r="D1049" s="65"/>
      <c r="E1049" s="65"/>
      <c r="F1049" s="65"/>
    </row>
    <row r="1050" spans="2:6" ht="15.75" hidden="1">
      <c r="B1050" s="65"/>
      <c r="C1050" s="65"/>
      <c r="D1050" s="65"/>
      <c r="E1050" s="65"/>
      <c r="F1050" s="65"/>
    </row>
    <row r="1051" spans="2:6" ht="15.75" hidden="1">
      <c r="B1051" s="65"/>
      <c r="C1051" s="65"/>
      <c r="D1051" s="65"/>
      <c r="E1051" s="65"/>
      <c r="F1051" s="65"/>
    </row>
    <row r="1052" spans="2:6" ht="15.75" hidden="1">
      <c r="B1052" s="65"/>
      <c r="C1052" s="65"/>
      <c r="D1052" s="65"/>
      <c r="E1052" s="65"/>
      <c r="F1052" s="65"/>
    </row>
    <row r="1053" spans="2:6" ht="15.75" hidden="1">
      <c r="B1053" s="65"/>
      <c r="C1053" s="65"/>
      <c r="D1053" s="65"/>
      <c r="E1053" s="65"/>
      <c r="F1053" s="65"/>
    </row>
    <row r="1054" spans="2:6" ht="15.75" hidden="1">
      <c r="B1054" s="65"/>
      <c r="C1054" s="65"/>
      <c r="D1054" s="65"/>
      <c r="E1054" s="65"/>
      <c r="F1054" s="65"/>
    </row>
    <row r="1055" spans="2:6" ht="15.75" hidden="1">
      <c r="B1055" s="65"/>
      <c r="C1055" s="65"/>
      <c r="D1055" s="65"/>
      <c r="E1055" s="65"/>
      <c r="F1055" s="65"/>
    </row>
    <row r="1056" spans="2:6" ht="15.75" hidden="1">
      <c r="B1056" s="65"/>
      <c r="C1056" s="65"/>
      <c r="D1056" s="65"/>
      <c r="E1056" s="65"/>
      <c r="F1056" s="65"/>
    </row>
    <row r="1057" spans="2:6" ht="15.75" hidden="1">
      <c r="B1057" s="65"/>
      <c r="C1057" s="65"/>
      <c r="D1057" s="65"/>
      <c r="E1057" s="65"/>
      <c r="F1057" s="65"/>
    </row>
    <row r="1058" spans="2:6" ht="15.75" hidden="1">
      <c r="B1058" s="65"/>
      <c r="C1058" s="65"/>
      <c r="D1058" s="65"/>
      <c r="E1058" s="65"/>
      <c r="F1058" s="65"/>
    </row>
    <row r="1059" spans="2:6" ht="15.75" hidden="1">
      <c r="B1059" s="65"/>
      <c r="C1059" s="65"/>
      <c r="D1059" s="65"/>
      <c r="E1059" s="65"/>
      <c r="F1059" s="65"/>
    </row>
    <row r="1060" spans="2:6" ht="15.75" hidden="1">
      <c r="B1060" s="65"/>
      <c r="C1060" s="65"/>
      <c r="D1060" s="65"/>
      <c r="E1060" s="65"/>
      <c r="F1060" s="65"/>
    </row>
    <row r="1061" spans="2:6" ht="15.75" hidden="1">
      <c r="B1061" s="65"/>
      <c r="C1061" s="65"/>
      <c r="D1061" s="65"/>
      <c r="E1061" s="65"/>
      <c r="F1061" s="65"/>
    </row>
    <row r="1062" spans="2:6" ht="15.75" hidden="1">
      <c r="B1062" s="65"/>
      <c r="C1062" s="65"/>
      <c r="D1062" s="65"/>
      <c r="E1062" s="65"/>
      <c r="F1062" s="65"/>
    </row>
    <row r="1063" spans="2:6" ht="15.75" hidden="1">
      <c r="B1063" s="65"/>
      <c r="C1063" s="65"/>
      <c r="D1063" s="65"/>
      <c r="E1063" s="65"/>
      <c r="F1063" s="65"/>
    </row>
    <row r="1064" spans="2:6" ht="15.75" hidden="1">
      <c r="B1064" s="65"/>
      <c r="C1064" s="65"/>
      <c r="D1064" s="65"/>
      <c r="E1064" s="65"/>
      <c r="F1064" s="65"/>
    </row>
    <row r="1065" spans="2:6" ht="15.75" hidden="1">
      <c r="B1065" s="65"/>
      <c r="C1065" s="65"/>
      <c r="D1065" s="65"/>
      <c r="E1065" s="65"/>
      <c r="F1065" s="65"/>
    </row>
    <row r="1066" spans="2:6" ht="15.75" hidden="1">
      <c r="B1066" s="65"/>
      <c r="C1066" s="65"/>
      <c r="D1066" s="65"/>
      <c r="E1066" s="65"/>
      <c r="F1066" s="65"/>
    </row>
    <row r="1067" spans="2:6" ht="15.75" hidden="1">
      <c r="B1067" s="65"/>
      <c r="C1067" s="65"/>
      <c r="D1067" s="65"/>
      <c r="E1067" s="65"/>
      <c r="F1067" s="65"/>
    </row>
    <row r="1068" spans="2:6" ht="15.75" hidden="1">
      <c r="B1068" s="65"/>
      <c r="C1068" s="65"/>
      <c r="D1068" s="65"/>
      <c r="E1068" s="65"/>
      <c r="F1068" s="65"/>
    </row>
    <row r="1069" spans="2:6" ht="15.75" hidden="1">
      <c r="B1069" s="65"/>
      <c r="C1069" s="65"/>
      <c r="D1069" s="65"/>
      <c r="E1069" s="65"/>
      <c r="F1069" s="65"/>
    </row>
    <row r="1070" spans="2:6" ht="15.75" hidden="1">
      <c r="B1070" s="65"/>
      <c r="C1070" s="65"/>
      <c r="D1070" s="65"/>
      <c r="E1070" s="65"/>
      <c r="F1070" s="65"/>
    </row>
    <row r="1071" spans="2:6" ht="15.75" hidden="1">
      <c r="B1071" s="65"/>
      <c r="C1071" s="65"/>
      <c r="D1071" s="65"/>
      <c r="E1071" s="65"/>
      <c r="F1071" s="65"/>
    </row>
    <row r="1072" spans="2:6" ht="15.75" hidden="1">
      <c r="B1072" s="65"/>
      <c r="C1072" s="65"/>
      <c r="D1072" s="65"/>
      <c r="E1072" s="65"/>
      <c r="F1072" s="65"/>
    </row>
    <row r="1073" spans="2:6" ht="15.75" hidden="1">
      <c r="B1073" s="65"/>
      <c r="C1073" s="65"/>
      <c r="D1073" s="65"/>
      <c r="E1073" s="65"/>
      <c r="F1073" s="65"/>
    </row>
    <row r="1074" spans="2:6" ht="15.75" hidden="1">
      <c r="B1074" s="65"/>
      <c r="C1074" s="65"/>
      <c r="D1074" s="65"/>
      <c r="E1074" s="65"/>
      <c r="F1074" s="65"/>
    </row>
    <row r="1075" spans="2:6" ht="15.75" hidden="1">
      <c r="B1075" s="65"/>
      <c r="C1075" s="65"/>
      <c r="D1075" s="65"/>
      <c r="E1075" s="65"/>
      <c r="F1075" s="65"/>
    </row>
    <row r="1076" spans="2:6" ht="15.75" hidden="1">
      <c r="B1076" s="65"/>
      <c r="C1076" s="65"/>
      <c r="D1076" s="65"/>
      <c r="E1076" s="65"/>
      <c r="F1076" s="65"/>
    </row>
    <row r="1077" spans="2:6" ht="15.75" hidden="1">
      <c r="B1077" s="65"/>
      <c r="C1077" s="65"/>
      <c r="D1077" s="65"/>
      <c r="E1077" s="65"/>
      <c r="F1077" s="65"/>
    </row>
    <row r="1078" spans="2:6" ht="15.75" hidden="1">
      <c r="B1078" s="65"/>
      <c r="C1078" s="65"/>
      <c r="D1078" s="65"/>
      <c r="E1078" s="65"/>
      <c r="F1078" s="65"/>
    </row>
    <row r="1079" spans="2:6" ht="15.75" hidden="1">
      <c r="B1079" s="65"/>
      <c r="C1079" s="65"/>
      <c r="D1079" s="65"/>
      <c r="E1079" s="65"/>
      <c r="F1079" s="65"/>
    </row>
    <row r="1080" spans="2:6" ht="15.75" hidden="1">
      <c r="B1080" s="65"/>
      <c r="C1080" s="65"/>
      <c r="D1080" s="65"/>
      <c r="E1080" s="65"/>
      <c r="F1080" s="65"/>
    </row>
    <row r="1081" spans="2:6" ht="15.75" hidden="1">
      <c r="B1081" s="65"/>
      <c r="C1081" s="65"/>
      <c r="D1081" s="65"/>
      <c r="E1081" s="65"/>
      <c r="F1081" s="65"/>
    </row>
    <row r="1082" spans="2:6" ht="15.75" hidden="1">
      <c r="B1082" s="65"/>
      <c r="C1082" s="65"/>
      <c r="D1082" s="65"/>
      <c r="E1082" s="65"/>
      <c r="F1082" s="65"/>
    </row>
    <row r="1083" spans="2:6" ht="15.75" hidden="1">
      <c r="B1083" s="65"/>
      <c r="C1083" s="65"/>
      <c r="D1083" s="65"/>
      <c r="E1083" s="65"/>
      <c r="F1083" s="65"/>
    </row>
    <row r="1084" spans="2:6" ht="15.75" hidden="1">
      <c r="B1084" s="65"/>
      <c r="C1084" s="65"/>
      <c r="D1084" s="65"/>
      <c r="E1084" s="65"/>
      <c r="F1084" s="65"/>
    </row>
    <row r="1085" spans="2:6" ht="15.75" hidden="1">
      <c r="B1085" s="65"/>
      <c r="C1085" s="65"/>
      <c r="D1085" s="65"/>
      <c r="E1085" s="65"/>
      <c r="F1085" s="65"/>
    </row>
    <row r="1086" spans="2:6" ht="15.75" hidden="1">
      <c r="B1086" s="65"/>
      <c r="C1086" s="65"/>
      <c r="D1086" s="65"/>
      <c r="E1086" s="65"/>
      <c r="F1086" s="65"/>
    </row>
    <row r="1087" spans="2:6" ht="15.75" hidden="1">
      <c r="B1087" s="65"/>
      <c r="C1087" s="65"/>
      <c r="D1087" s="65"/>
      <c r="E1087" s="65"/>
      <c r="F1087" s="65"/>
    </row>
    <row r="1088" spans="2:6" ht="15.75" hidden="1">
      <c r="B1088" s="65"/>
      <c r="C1088" s="65"/>
      <c r="D1088" s="65"/>
      <c r="E1088" s="65"/>
      <c r="F1088" s="65"/>
    </row>
    <row r="1089" spans="2:7" ht="15.75" hidden="1">
      <c r="B1089" s="65"/>
      <c r="C1089" s="65"/>
      <c r="D1089" s="65"/>
      <c r="E1089" s="65"/>
      <c r="F1089" s="65"/>
    </row>
    <row r="1090" spans="2:7" ht="15.75" hidden="1">
      <c r="B1090" s="65"/>
      <c r="C1090" s="65"/>
      <c r="D1090" s="65"/>
      <c r="E1090" s="65"/>
      <c r="F1090" s="65"/>
    </row>
    <row r="1091" spans="2:7" ht="15.75" hidden="1">
      <c r="B1091" s="65"/>
      <c r="C1091" s="65"/>
      <c r="D1091" s="65"/>
      <c r="E1091" s="65"/>
      <c r="F1091" s="65"/>
    </row>
    <row r="1092" spans="2:7" ht="15.75" hidden="1">
      <c r="B1092" s="65"/>
      <c r="C1092" s="65"/>
      <c r="D1092" s="65"/>
      <c r="E1092" s="65"/>
      <c r="F1092" s="65"/>
    </row>
    <row r="1093" spans="2:7" ht="15.75" hidden="1">
      <c r="B1093" s="65"/>
      <c r="C1093" s="65"/>
      <c r="D1093" s="65"/>
      <c r="E1093" s="65"/>
      <c r="F1093" s="65"/>
    </row>
    <row r="1094" spans="2:7" ht="15.75" hidden="1">
      <c r="B1094" s="65"/>
      <c r="C1094" s="65"/>
      <c r="D1094" s="65"/>
      <c r="E1094" s="65"/>
      <c r="F1094" s="65"/>
    </row>
    <row r="1095" spans="2:7" ht="15.75" hidden="1">
      <c r="B1095" s="65"/>
      <c r="C1095" s="65"/>
      <c r="D1095" s="65"/>
      <c r="E1095" s="65"/>
      <c r="F1095" s="65"/>
    </row>
    <row r="1096" spans="2:7" ht="15.75" hidden="1">
      <c r="B1096" s="65"/>
      <c r="C1096" s="65"/>
      <c r="D1096" s="65"/>
      <c r="E1096" s="65"/>
      <c r="F1096" s="65"/>
    </row>
    <row r="1097" spans="2:7" s="1" customFormat="1" ht="15" hidden="1" customHeight="1">
      <c r="B1097"/>
      <c r="C1097" s="425"/>
      <c r="D1097" s="372"/>
      <c r="G1097"/>
    </row>
    <row r="1098" spans="2:7" s="1" customFormat="1" ht="15" hidden="1" customHeight="1">
      <c r="G1098"/>
    </row>
    <row r="1099" spans="2:7" s="1" customFormat="1" ht="15" hidden="1" customHeight="1">
      <c r="G1099"/>
    </row>
    <row r="1100" spans="2:7" s="1" customFormat="1" ht="15" hidden="1" customHeight="1">
      <c r="G1100"/>
    </row>
    <row r="1101" spans="2:7" s="1" customFormat="1" ht="15" hidden="1" customHeight="1">
      <c r="G1101"/>
    </row>
    <row r="1102" spans="2:7" s="1" customFormat="1" ht="15" hidden="1" customHeight="1">
      <c r="G1102"/>
    </row>
    <row r="1103" spans="2:7" s="1" customFormat="1" ht="15" hidden="1" customHeight="1">
      <c r="G1103"/>
    </row>
    <row r="1104" spans="2:7" s="1" customFormat="1" ht="15" hidden="1" customHeight="1">
      <c r="G1104"/>
    </row>
    <row r="1105" spans="7:7" s="1" customFormat="1" ht="15" hidden="1" customHeight="1">
      <c r="G1105"/>
    </row>
    <row r="1106" spans="7:7" s="1" customFormat="1" ht="15" hidden="1" customHeight="1">
      <c r="G1106"/>
    </row>
    <row r="1107" spans="7:7" s="1" customFormat="1" ht="15" hidden="1" customHeight="1">
      <c r="G1107"/>
    </row>
    <row r="1108" spans="7:7" s="1" customFormat="1" ht="15" hidden="1" customHeight="1">
      <c r="G1108"/>
    </row>
    <row r="1109" spans="7:7" s="1" customFormat="1" ht="15" hidden="1" customHeight="1">
      <c r="G1109"/>
    </row>
    <row r="1110" spans="7:7" s="1" customFormat="1" ht="15" hidden="1" customHeight="1">
      <c r="G1110"/>
    </row>
    <row r="1111" spans="7:7" s="1" customFormat="1" ht="15" hidden="1" customHeight="1">
      <c r="G1111"/>
    </row>
    <row r="1112" spans="7:7" s="1" customFormat="1" ht="15" hidden="1" customHeight="1">
      <c r="G1112"/>
    </row>
    <row r="1113" spans="7:7" s="1" customFormat="1" ht="15" hidden="1" customHeight="1">
      <c r="G1113"/>
    </row>
    <row r="1114" spans="7:7" s="1" customFormat="1" ht="15" hidden="1" customHeight="1">
      <c r="G1114"/>
    </row>
    <row r="1115" spans="7:7" s="1" customFormat="1" ht="15" hidden="1" customHeight="1">
      <c r="G1115"/>
    </row>
    <row r="1116" spans="7:7" s="1" customFormat="1" ht="15" hidden="1" customHeight="1">
      <c r="G1116"/>
    </row>
    <row r="1117" spans="7:7" s="1" customFormat="1" ht="15" hidden="1" customHeight="1">
      <c r="G1117"/>
    </row>
    <row r="1118" spans="7:7" s="1" customFormat="1" ht="15" hidden="1" customHeight="1">
      <c r="G1118"/>
    </row>
    <row r="1119" spans="7:7" s="1" customFormat="1" ht="15" hidden="1" customHeight="1">
      <c r="G1119"/>
    </row>
    <row r="1120" spans="7:7" s="1" customFormat="1" ht="15" hidden="1" customHeight="1">
      <c r="G1120"/>
    </row>
    <row r="1121" spans="7:7" s="1" customFormat="1" ht="15" hidden="1" customHeight="1">
      <c r="G1121"/>
    </row>
    <row r="1122" spans="7:7" s="1" customFormat="1" ht="15" hidden="1" customHeight="1">
      <c r="G1122"/>
    </row>
    <row r="1123" spans="7:7" s="1" customFormat="1" ht="15" hidden="1" customHeight="1">
      <c r="G1123"/>
    </row>
    <row r="1124" spans="7:7" s="1" customFormat="1" ht="15" hidden="1" customHeight="1">
      <c r="G1124"/>
    </row>
    <row r="1125" spans="7:7" s="1" customFormat="1" ht="15" hidden="1" customHeight="1">
      <c r="G1125"/>
    </row>
    <row r="1126" spans="7:7" s="1" customFormat="1" ht="15" hidden="1" customHeight="1">
      <c r="G1126"/>
    </row>
    <row r="1127" spans="7:7" s="1" customFormat="1" ht="14.1" hidden="1" customHeight="1">
      <c r="G1127"/>
    </row>
    <row r="1128" spans="7:7" s="1" customFormat="1" ht="14.1" hidden="1" customHeight="1">
      <c r="G1128"/>
    </row>
    <row r="1129" spans="7:7" s="1" customFormat="1" ht="14.1" hidden="1" customHeight="1">
      <c r="G1129"/>
    </row>
    <row r="1130" spans="7:7" s="1" customFormat="1" ht="14.1" hidden="1" customHeight="1">
      <c r="G1130"/>
    </row>
    <row r="1131" spans="7:7" s="1" customFormat="1" ht="14.1" hidden="1" customHeight="1">
      <c r="G1131"/>
    </row>
    <row r="1132" spans="7:7" s="1" customFormat="1" ht="14.1" hidden="1" customHeight="1">
      <c r="G1132"/>
    </row>
    <row r="1133" spans="7:7" s="1" customFormat="1" ht="14.1" hidden="1" customHeight="1">
      <c r="G1133"/>
    </row>
    <row r="1134" spans="7:7" s="1" customFormat="1" ht="14.1" hidden="1" customHeight="1">
      <c r="G1134"/>
    </row>
    <row r="1135" spans="7:7" s="1" customFormat="1" ht="14.1" hidden="1" customHeight="1">
      <c r="G1135"/>
    </row>
    <row r="1136" spans="7:7" s="1" customFormat="1" ht="14.1" hidden="1" customHeight="1">
      <c r="G1136"/>
    </row>
    <row r="1137" spans="2:7" s="1" customFormat="1" ht="14.1" hidden="1" customHeight="1">
      <c r="G1137"/>
    </row>
    <row r="1138" spans="2:7" s="1" customFormat="1" ht="14.1" hidden="1" customHeight="1">
      <c r="G1138"/>
    </row>
    <row r="1139" spans="2:7" s="1" customFormat="1" ht="14.1" hidden="1" customHeight="1">
      <c r="G1139"/>
    </row>
    <row r="1140" spans="2:7" s="1" customFormat="1" ht="14.1" hidden="1" customHeight="1">
      <c r="G1140"/>
    </row>
    <row r="1141" spans="2:7" s="1" customFormat="1" ht="14.1" hidden="1" customHeight="1">
      <c r="G1141"/>
    </row>
    <row r="1142" spans="2:7" s="1" customFormat="1" ht="14.1" hidden="1" customHeight="1">
      <c r="G1142"/>
    </row>
    <row r="1143" spans="2:7" s="1" customFormat="1" ht="14.1" hidden="1" customHeight="1">
      <c r="G1143"/>
    </row>
    <row r="1144" spans="2:7" s="1" customFormat="1" ht="14.1" hidden="1" customHeight="1">
      <c r="G1144"/>
    </row>
    <row r="1145" spans="2:7" s="1" customFormat="1" ht="14.1" hidden="1" customHeight="1">
      <c r="G1145"/>
    </row>
    <row r="1146" spans="2:7" s="1" customFormat="1" ht="14.1" hidden="1" customHeight="1">
      <c r="G1146"/>
    </row>
    <row r="1147" spans="2:7" s="1" customFormat="1" ht="14.1" hidden="1" customHeight="1">
      <c r="G1147"/>
    </row>
    <row r="1148" spans="2:7" s="1" customFormat="1" ht="14.1" hidden="1" customHeight="1">
      <c r="G1148"/>
    </row>
    <row r="1149" spans="2:7" s="1" customFormat="1" ht="14.1" hidden="1" customHeight="1">
      <c r="G1149"/>
    </row>
    <row r="1150" spans="2:7" s="1" customFormat="1" ht="14.1" hidden="1" customHeight="1">
      <c r="G1150"/>
    </row>
    <row r="1151" spans="2:7" s="1" customFormat="1" ht="14.1" hidden="1" customHeight="1">
      <c r="G1151"/>
    </row>
    <row r="1152" spans="2:7" s="91" customFormat="1" ht="14.1" hidden="1" customHeight="1">
      <c r="B1152" s="1"/>
      <c r="C1152" s="1"/>
      <c r="D1152" s="1"/>
      <c r="E1152" s="1"/>
      <c r="F1152" s="1"/>
      <c r="G1152"/>
    </row>
    <row r="1153" spans="7:7" s="1" customFormat="1" ht="14.1" hidden="1" customHeight="1">
      <c r="G1153"/>
    </row>
    <row r="1154" spans="7:7" s="1" customFormat="1" ht="14.1" hidden="1" customHeight="1">
      <c r="G1154"/>
    </row>
    <row r="1155" spans="7:7" s="1" customFormat="1" ht="14.1" hidden="1" customHeight="1">
      <c r="G1155"/>
    </row>
    <row r="1156" spans="7:7" s="1" customFormat="1" ht="14.1" hidden="1" customHeight="1">
      <c r="G1156"/>
    </row>
    <row r="1157" spans="7:7" s="1" customFormat="1" ht="14.1" hidden="1" customHeight="1">
      <c r="G1157"/>
    </row>
    <row r="1158" spans="7:7" s="1" customFormat="1" ht="14.1" hidden="1" customHeight="1">
      <c r="G1158"/>
    </row>
    <row r="1159" spans="7:7" s="1" customFormat="1" ht="14.1" hidden="1" customHeight="1">
      <c r="G1159"/>
    </row>
    <row r="1160" spans="7:7" s="1" customFormat="1" ht="14.1" hidden="1" customHeight="1">
      <c r="G1160"/>
    </row>
    <row r="1161" spans="7:7" s="1" customFormat="1" ht="14.1" hidden="1" customHeight="1">
      <c r="G1161"/>
    </row>
    <row r="1162" spans="7:7" s="1" customFormat="1" ht="14.1" hidden="1" customHeight="1">
      <c r="G1162"/>
    </row>
    <row r="1163" spans="7:7" s="1" customFormat="1" ht="14.1" hidden="1" customHeight="1">
      <c r="G1163"/>
    </row>
    <row r="1164" spans="7:7" s="1" customFormat="1" ht="14.1" hidden="1" customHeight="1">
      <c r="G1164"/>
    </row>
    <row r="1165" spans="7:7" s="1" customFormat="1" ht="14.1" hidden="1" customHeight="1">
      <c r="G1165"/>
    </row>
    <row r="1166" spans="7:7" s="1" customFormat="1" ht="14.1" hidden="1" customHeight="1">
      <c r="G1166"/>
    </row>
    <row r="1167" spans="7:7" s="1" customFormat="1" ht="14.1" hidden="1" customHeight="1">
      <c r="G1167"/>
    </row>
    <row r="1168" spans="7:7" s="1" customFormat="1" ht="14.1" hidden="1" customHeight="1">
      <c r="G1168"/>
    </row>
    <row r="1169" spans="7:7" s="1" customFormat="1" ht="14.1" hidden="1" customHeight="1">
      <c r="G1169"/>
    </row>
    <row r="1170" spans="7:7" s="1" customFormat="1" ht="14.1" hidden="1" customHeight="1">
      <c r="G1170"/>
    </row>
    <row r="1171" spans="7:7" s="1" customFormat="1" ht="14.1" hidden="1" customHeight="1">
      <c r="G1171"/>
    </row>
    <row r="1172" spans="7:7" s="1" customFormat="1" ht="14.1" hidden="1" customHeight="1">
      <c r="G1172"/>
    </row>
    <row r="1173" spans="7:7" ht="14.1" hidden="1" customHeight="1"/>
    <row r="1174" spans="7:7" ht="14.1" hidden="1" customHeight="1"/>
    <row r="1175" spans="7:7" ht="14.1" hidden="1" customHeight="1"/>
    <row r="1176" spans="7:7" ht="14.1" hidden="1" customHeight="1"/>
    <row r="1177" spans="7:7" ht="14.1" hidden="1" customHeight="1"/>
    <row r="1178" spans="7:7" ht="14.1" hidden="1" customHeight="1"/>
    <row r="1179" spans="7:7" ht="14.1" hidden="1" customHeight="1"/>
    <row r="1180" spans="7:7" ht="14.1" hidden="1" customHeight="1"/>
    <row r="1181" spans="7:7" ht="14.1" hidden="1" customHeight="1"/>
    <row r="1182" spans="7:7" ht="14.1" hidden="1" customHeight="1"/>
    <row r="1183" spans="7:7" ht="14.1" hidden="1" customHeight="1"/>
    <row r="1186" spans="7:21" s="1" customFormat="1" ht="0" hidden="1" customHeight="1"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7:21" s="1" customFormat="1" ht="0" hidden="1" customHeight="1"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7:21" s="1" customFormat="1" ht="0" hidden="1" customHeight="1"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7:21" s="1" customFormat="1" ht="0" hidden="1" customHeight="1"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7:21" s="1" customFormat="1" ht="0" hidden="1" customHeight="1"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7:21" s="1" customFormat="1" ht="0" hidden="1" customHeight="1"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7:21" s="1" customFormat="1" ht="0" hidden="1" customHeight="1"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7:21" s="1" customFormat="1" ht="0" hidden="1" customHeight="1"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7:21" s="1" customFormat="1" ht="0" hidden="1" customHeight="1"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7:21" s="1" customFormat="1" ht="0" hidden="1" customHeight="1"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7:21" s="1" customFormat="1" ht="0" hidden="1" customHeight="1"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7:21" s="1" customFormat="1" ht="0" hidden="1" customHeight="1"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7:21" s="1" customFormat="1" ht="0" hidden="1" customHeight="1"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7:21" s="1" customFormat="1" ht="0" hidden="1" customHeight="1"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7:21" s="1" customFormat="1" ht="0" hidden="1" customHeight="1"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7:21" s="1" customFormat="1" ht="0" hidden="1" customHeight="1"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7:21" s="1" customFormat="1" ht="0" hidden="1" customHeight="1"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7:21" s="1" customFormat="1" ht="0" hidden="1" customHeight="1"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7:21" s="1" customFormat="1" ht="0" hidden="1" customHeight="1"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7:21" s="1" customFormat="1" ht="0" hidden="1" customHeight="1"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7:21" s="1" customFormat="1" ht="0" hidden="1" customHeight="1"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7:21" s="1" customFormat="1" ht="0" hidden="1" customHeight="1"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7:21" s="1" customFormat="1" ht="0" hidden="1" customHeight="1"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7:21" s="1" customFormat="1" ht="0" hidden="1" customHeight="1"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7:21" s="1" customFormat="1" ht="0" hidden="1" customHeight="1"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7:21" s="1" customFormat="1" ht="0" hidden="1" customHeight="1"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7:21" s="1" customFormat="1" ht="0" hidden="1" customHeight="1"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7:21" s="1" customFormat="1" ht="0" hidden="1" customHeight="1"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7:21" s="1" customFormat="1" ht="0" hidden="1" customHeight="1"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7:21" s="1" customFormat="1" ht="0" hidden="1" customHeight="1"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7:21" s="1" customFormat="1" ht="0" hidden="1" customHeight="1"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7:21" s="1" customFormat="1" ht="0" hidden="1" customHeight="1"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7:21" s="1" customFormat="1" ht="0" hidden="1" customHeight="1"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7:21" s="1" customFormat="1" ht="0" hidden="1" customHeight="1"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7:21" s="1" customFormat="1" ht="0" hidden="1" customHeight="1"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7:21" s="1" customFormat="1" ht="0" hidden="1" customHeight="1"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7:21" s="1" customFormat="1" ht="0" hidden="1" customHeight="1"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7:21" s="1" customFormat="1" ht="0" hidden="1" customHeight="1"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7:21" s="1" customFormat="1" ht="0" hidden="1" customHeight="1"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7:21" s="1" customFormat="1" ht="0" hidden="1" customHeight="1"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7:21" s="1" customFormat="1" ht="0" hidden="1" customHeight="1"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7:21" s="1" customFormat="1" ht="0" hidden="1" customHeight="1"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7:21" s="1" customFormat="1" ht="0" hidden="1" customHeight="1"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7:21" s="1" customFormat="1" ht="0" hidden="1" customHeight="1"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7:21" s="1" customFormat="1" ht="0" hidden="1" customHeight="1"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7:21" s="1" customFormat="1" ht="0" hidden="1" customHeight="1"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7:21" s="1" customFormat="1" ht="0" hidden="1" customHeight="1"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7:21" s="1" customFormat="1" ht="0" hidden="1" customHeight="1"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7:21" s="1" customFormat="1" ht="0" hidden="1" customHeight="1"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7:21" s="1" customFormat="1" ht="0" hidden="1" customHeight="1"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7:21" s="1" customFormat="1" ht="0" hidden="1" customHeight="1"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7:21" s="1" customFormat="1" ht="0" hidden="1" customHeight="1"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7:21" s="1" customFormat="1" ht="0" hidden="1" customHeight="1"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7:21" s="1" customFormat="1" ht="0" hidden="1" customHeight="1"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7:21" s="1" customFormat="1" ht="0" hidden="1" customHeight="1"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7:21" s="1" customFormat="1" ht="0" hidden="1" customHeight="1"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7:21" s="1" customFormat="1" ht="0" hidden="1" customHeight="1"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7:21" s="1" customFormat="1" ht="0" hidden="1" customHeight="1"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7:21" s="1" customFormat="1" ht="0" hidden="1" customHeight="1"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7:21" s="1" customFormat="1" ht="0" hidden="1" customHeight="1"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60" spans="7:21" s="1" customFormat="1" ht="0" hidden="1" customHeight="1"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7:21" s="1" customFormat="1" ht="0" hidden="1" customHeight="1"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7:21" s="1" customFormat="1" ht="0" hidden="1" customHeight="1"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7:21" s="1" customFormat="1" ht="0" hidden="1" customHeight="1"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7:21" s="1" customFormat="1" ht="0" hidden="1" customHeight="1"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7:21" s="1" customFormat="1" ht="0" hidden="1" customHeight="1"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7:21" s="1" customFormat="1" ht="0" hidden="1" customHeight="1"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7:21" s="1" customFormat="1" ht="0" hidden="1" customHeight="1"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7:21" s="1" customFormat="1" ht="0" hidden="1" customHeight="1"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7:21" s="1" customFormat="1" ht="0" hidden="1" customHeight="1"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7:21" s="1" customFormat="1" ht="0" hidden="1" customHeight="1"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7:21" s="1" customFormat="1" ht="0" hidden="1" customHeight="1"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</row>
    <row r="1272" spans="7:21" s="1" customFormat="1" ht="0" hidden="1" customHeight="1"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</row>
    <row r="1273" spans="7:21" s="1" customFormat="1" ht="0" hidden="1" customHeight="1"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</row>
    <row r="1274" spans="7:21" s="1" customFormat="1" ht="0" hidden="1" customHeight="1"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</row>
    <row r="1275" spans="7:21" s="1" customFormat="1" ht="0" hidden="1" customHeight="1"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</row>
    <row r="1276" spans="7:21" s="1" customFormat="1" ht="0" hidden="1" customHeight="1"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</row>
    <row r="1277" spans="7:21" s="1" customFormat="1" ht="0" hidden="1" customHeight="1"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</row>
    <row r="1278" spans="7:21" s="1" customFormat="1" ht="0" hidden="1" customHeight="1"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</row>
    <row r="1279" spans="7:21" s="1" customFormat="1" ht="0" hidden="1" customHeight="1"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</row>
    <row r="1280" spans="7:21" s="1" customFormat="1" ht="0" hidden="1" customHeight="1"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</row>
    <row r="1281" spans="7:21" s="1" customFormat="1" ht="0" hidden="1" customHeight="1"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</row>
    <row r="1282" spans="7:21" s="1" customFormat="1" ht="0" hidden="1" customHeight="1"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</row>
    <row r="1283" spans="7:21" s="1" customFormat="1" ht="0" hidden="1" customHeight="1"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</row>
    <row r="1284" spans="7:21" s="1" customFormat="1" ht="0" hidden="1" customHeight="1"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</row>
    <row r="1285" spans="7:21" s="1" customFormat="1" ht="0" hidden="1" customHeight="1"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</row>
    <row r="1286" spans="7:21" s="1" customFormat="1" ht="0" hidden="1" customHeight="1"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</row>
    <row r="1287" spans="7:21" s="1" customFormat="1" ht="0" hidden="1" customHeight="1"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</row>
    <row r="1288" spans="7:21" s="1" customFormat="1" ht="0" hidden="1" customHeight="1"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</row>
    <row r="1289" spans="7:21" s="1" customFormat="1" ht="0" hidden="1" customHeight="1"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</row>
    <row r="1290" spans="7:21" s="1" customFormat="1" ht="0" hidden="1" customHeight="1"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</row>
    <row r="1291" spans="7:21" s="1" customFormat="1" ht="0" hidden="1" customHeight="1"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</row>
  </sheetData>
  <mergeCells count="62">
    <mergeCell ref="C11:E11"/>
    <mergeCell ref="F11:H11"/>
    <mergeCell ref="B7:H7"/>
    <mergeCell ref="B8:H8"/>
    <mergeCell ref="C9:E9"/>
    <mergeCell ref="F9:H9"/>
    <mergeCell ref="C10:E10"/>
    <mergeCell ref="F10:H10"/>
    <mergeCell ref="C12:E12"/>
    <mergeCell ref="F12:H12"/>
    <mergeCell ref="C38:E38"/>
    <mergeCell ref="F38:H38"/>
    <mergeCell ref="C40:E40"/>
    <mergeCell ref="F40:H40"/>
    <mergeCell ref="C41:E41"/>
    <mergeCell ref="F41:H41"/>
    <mergeCell ref="C42:E42"/>
    <mergeCell ref="F42:H42"/>
    <mergeCell ref="C43:E43"/>
    <mergeCell ref="F43:H43"/>
    <mergeCell ref="C44:E44"/>
    <mergeCell ref="F44:H44"/>
    <mergeCell ref="C45:E45"/>
    <mergeCell ref="F45:H45"/>
    <mergeCell ref="C46:E46"/>
    <mergeCell ref="F46:H46"/>
    <mergeCell ref="C47:E47"/>
    <mergeCell ref="F47:H47"/>
    <mergeCell ref="C48:E48"/>
    <mergeCell ref="F48:H48"/>
    <mergeCell ref="C49:E49"/>
    <mergeCell ref="F49:H49"/>
    <mergeCell ref="C50:E50"/>
    <mergeCell ref="F50:H50"/>
    <mergeCell ref="C51:E51"/>
    <mergeCell ref="F51:H51"/>
    <mergeCell ref="C52:E52"/>
    <mergeCell ref="F52:H52"/>
    <mergeCell ref="D62:E62"/>
    <mergeCell ref="G62:H62"/>
    <mergeCell ref="C63:E63"/>
    <mergeCell ref="F63:H63"/>
    <mergeCell ref="C65:E65"/>
    <mergeCell ref="F65:H65"/>
    <mergeCell ref="C66:E66"/>
    <mergeCell ref="F66:H66"/>
    <mergeCell ref="C67:E67"/>
    <mergeCell ref="F67:H67"/>
    <mergeCell ref="C68:E68"/>
    <mergeCell ref="F68:H68"/>
    <mergeCell ref="C69:E69"/>
    <mergeCell ref="F69:H69"/>
    <mergeCell ref="C70:E70"/>
    <mergeCell ref="F70:H70"/>
    <mergeCell ref="C71:E71"/>
    <mergeCell ref="F71:H71"/>
    <mergeCell ref="C72:E72"/>
    <mergeCell ref="F72:H72"/>
    <mergeCell ref="C73:E73"/>
    <mergeCell ref="F73:H73"/>
    <mergeCell ref="C74:E74"/>
    <mergeCell ref="F74:H7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U71"/>
  <sheetViews>
    <sheetView showGridLines="0" showRowColHeaders="0" topLeftCell="A15" zoomScale="85" zoomScaleNormal="85" workbookViewId="0">
      <selection activeCell="C11" sqref="C11:H36"/>
    </sheetView>
  </sheetViews>
  <sheetFormatPr defaultColWidth="0" defaultRowHeight="15.75" zeroHeight="1"/>
  <cols>
    <col min="1" max="1" width="5.7109375" style="1" customWidth="1"/>
    <col min="2" max="2" width="43.5703125" style="1" customWidth="1"/>
    <col min="3" max="3" width="11.7109375" style="26" customWidth="1"/>
    <col min="4" max="4" width="16.7109375" style="26" customWidth="1"/>
    <col min="5" max="5" width="7.140625" style="26" customWidth="1"/>
    <col min="6" max="6" width="9.7109375" style="26" customWidth="1"/>
    <col min="7" max="7" width="16.140625" style="26" customWidth="1"/>
    <col min="8" max="8" width="7.85546875" style="26" customWidth="1"/>
    <col min="9" max="10" width="11.7109375" style="26" customWidth="1"/>
    <col min="11" max="11" width="7.140625" style="26" hidden="1" customWidth="1"/>
    <col min="12" max="12" width="5.7109375" style="25" hidden="1" customWidth="1"/>
    <col min="13" max="13" width="9.5703125" style="26" hidden="1" customWidth="1"/>
    <col min="14" max="14" width="10.7109375" style="26" hidden="1" customWidth="1"/>
    <col min="15" max="15" width="10" style="38" hidden="1" customWidth="1"/>
    <col min="16" max="16" width="10.7109375" style="3" hidden="1" customWidth="1"/>
    <col min="17" max="17" width="10.140625" style="4" hidden="1" customWidth="1"/>
    <col min="18" max="18" width="7.7109375" style="5" hidden="1" customWidth="1"/>
    <col min="19" max="19" width="7.7109375" style="6" hidden="1" customWidth="1"/>
    <col min="20" max="20" width="7.7109375" style="7" hidden="1" customWidth="1"/>
    <col min="21" max="21" width="7.7109375" style="4" hidden="1" customWidth="1"/>
    <col min="22" max="16384" width="9.140625" hidden="1"/>
  </cols>
  <sheetData>
    <row r="1" spans="2:11" ht="29.25" customHeight="1">
      <c r="B1" s="22" t="s">
        <v>32</v>
      </c>
      <c r="H1" s="27"/>
      <c r="K1" s="27"/>
    </row>
    <row r="2" spans="2:11" ht="8.25" customHeight="1">
      <c r="B2" s="2"/>
      <c r="H2" s="27"/>
      <c r="K2" s="27"/>
    </row>
    <row r="3" spans="2:11">
      <c r="B3" s="65" t="s">
        <v>845</v>
      </c>
      <c r="C3" s="1"/>
      <c r="D3" s="1"/>
      <c r="E3" s="1"/>
      <c r="F3" s="1"/>
      <c r="G3" s="1"/>
      <c r="H3" s="52"/>
      <c r="I3" s="1"/>
      <c r="J3" s="1"/>
      <c r="K3" s="52"/>
    </row>
    <row r="4" spans="2:11">
      <c r="B4" s="65"/>
      <c r="C4" s="1"/>
      <c r="D4" s="1"/>
      <c r="E4" s="1"/>
      <c r="F4" s="1"/>
      <c r="G4" s="1"/>
      <c r="H4" s="52"/>
      <c r="I4" s="1"/>
      <c r="J4" s="1"/>
      <c r="K4" s="52"/>
    </row>
    <row r="5" spans="2:11">
      <c r="B5" s="65"/>
      <c r="C5" s="1"/>
      <c r="D5" s="1"/>
      <c r="E5" s="1"/>
      <c r="F5" s="1"/>
      <c r="G5" s="1"/>
      <c r="H5" s="52"/>
      <c r="I5" s="1"/>
      <c r="J5" s="1"/>
      <c r="K5" s="52"/>
    </row>
    <row r="6" spans="2:11" ht="16.5" thickBot="1">
      <c r="B6" s="243" t="s">
        <v>83</v>
      </c>
      <c r="C6" s="1171" t="s">
        <v>54</v>
      </c>
      <c r="D6" s="1172"/>
      <c r="E6" s="1173"/>
      <c r="F6" s="1171" t="s">
        <v>571</v>
      </c>
      <c r="G6" s="1172"/>
      <c r="H6" s="1172"/>
      <c r="I6" s="1"/>
      <c r="J6" s="1"/>
      <c r="K6" s="52"/>
    </row>
    <row r="7" spans="2:11" ht="16.5" thickTop="1">
      <c r="B7" s="243" t="s">
        <v>157</v>
      </c>
      <c r="C7" s="687" t="s">
        <v>711</v>
      </c>
      <c r="D7" s="677" t="s">
        <v>712</v>
      </c>
      <c r="E7" s="677" t="s">
        <v>0</v>
      </c>
      <c r="F7" s="677">
        <v>2023</v>
      </c>
      <c r="G7" s="677">
        <v>2022</v>
      </c>
      <c r="H7" s="436" t="s">
        <v>0</v>
      </c>
      <c r="I7" s="1"/>
      <c r="J7" s="1"/>
      <c r="K7" s="52"/>
    </row>
    <row r="8" spans="2:11" ht="3" customHeight="1">
      <c r="B8" s="75"/>
      <c r="C8" s="178"/>
      <c r="D8" s="273"/>
      <c r="E8" s="273"/>
      <c r="F8" s="273"/>
      <c r="G8" s="273"/>
      <c r="H8" s="273"/>
      <c r="I8" s="1"/>
      <c r="J8" s="1"/>
      <c r="K8" s="52"/>
    </row>
    <row r="9" spans="2:11" ht="3" customHeight="1">
      <c r="B9" s="274"/>
      <c r="C9" s="275"/>
      <c r="D9" s="276"/>
      <c r="E9" s="276"/>
      <c r="F9" s="276"/>
      <c r="G9" s="276"/>
      <c r="H9" s="276"/>
      <c r="I9" s="1"/>
      <c r="J9" s="1"/>
      <c r="K9" s="52"/>
    </row>
    <row r="10" spans="2:11" ht="3" customHeight="1">
      <c r="B10" s="75"/>
      <c r="C10" s="178"/>
      <c r="D10" s="273"/>
      <c r="E10" s="273"/>
      <c r="F10" s="273"/>
      <c r="G10" s="273"/>
      <c r="H10" s="273"/>
      <c r="I10" s="1"/>
      <c r="J10" s="1"/>
      <c r="K10" s="52"/>
    </row>
    <row r="11" spans="2:11">
      <c r="B11" s="247" t="s">
        <v>67</v>
      </c>
      <c r="C11" s="114" t="s">
        <v>1193</v>
      </c>
      <c r="D11" s="260">
        <v>379.2</v>
      </c>
      <c r="E11" s="260">
        <v>25.4</v>
      </c>
      <c r="F11" s="434">
        <v>1687.3</v>
      </c>
      <c r="G11" s="434">
        <v>1613.4</v>
      </c>
      <c r="H11" s="260">
        <v>4.5999999999999996</v>
      </c>
      <c r="I11" s="1"/>
      <c r="J11" s="1"/>
      <c r="K11" s="52"/>
    </row>
    <row r="12" spans="2:11">
      <c r="B12" s="75" t="s">
        <v>68</v>
      </c>
      <c r="C12" s="258">
        <v>200</v>
      </c>
      <c r="D12" s="393">
        <v>175.7</v>
      </c>
      <c r="E12" s="393">
        <v>13.8</v>
      </c>
      <c r="F12" s="433">
        <v>724</v>
      </c>
      <c r="G12" s="393">
        <v>685.4</v>
      </c>
      <c r="H12" s="393">
        <v>5.6</v>
      </c>
      <c r="I12" s="1"/>
      <c r="J12" s="1"/>
      <c r="K12" s="52"/>
    </row>
    <row r="13" spans="2:11">
      <c r="B13" s="75" t="s">
        <v>69</v>
      </c>
      <c r="C13" s="258">
        <v>111.2</v>
      </c>
      <c r="D13" s="393">
        <v>94.7</v>
      </c>
      <c r="E13" s="393">
        <v>17.5</v>
      </c>
      <c r="F13" s="433">
        <v>442</v>
      </c>
      <c r="G13" s="393">
        <v>409.6</v>
      </c>
      <c r="H13" s="393">
        <v>7.9</v>
      </c>
      <c r="I13" s="1"/>
      <c r="J13" s="1"/>
      <c r="K13" s="52"/>
    </row>
    <row r="14" spans="2:11">
      <c r="B14" s="75" t="s">
        <v>70</v>
      </c>
      <c r="C14" s="258">
        <v>-5</v>
      </c>
      <c r="D14" s="393">
        <v>12.4</v>
      </c>
      <c r="E14" s="393" t="s">
        <v>37</v>
      </c>
      <c r="F14" s="433">
        <v>53</v>
      </c>
      <c r="G14" s="393">
        <v>132.5</v>
      </c>
      <c r="H14" s="393">
        <v>-60</v>
      </c>
      <c r="I14" s="1"/>
      <c r="J14" s="1"/>
      <c r="K14" s="52"/>
    </row>
    <row r="15" spans="2:11">
      <c r="B15" s="75" t="s">
        <v>71</v>
      </c>
      <c r="C15" s="258">
        <v>62.8</v>
      </c>
      <c r="D15" s="393">
        <v>9.6999999999999993</v>
      </c>
      <c r="E15" s="393">
        <v>546</v>
      </c>
      <c r="F15" s="433">
        <v>122.8</v>
      </c>
      <c r="G15" s="393">
        <v>50.7</v>
      </c>
      <c r="H15" s="393">
        <v>142.1</v>
      </c>
      <c r="I15" s="1"/>
      <c r="J15" s="1"/>
      <c r="K15" s="52"/>
    </row>
    <row r="16" spans="2:11">
      <c r="B16" s="75" t="s">
        <v>72</v>
      </c>
      <c r="C16" s="258">
        <v>21.7</v>
      </c>
      <c r="D16" s="393">
        <v>19.5</v>
      </c>
      <c r="E16" s="393">
        <v>10.8</v>
      </c>
      <c r="F16" s="433">
        <v>96.4</v>
      </c>
      <c r="G16" s="393">
        <v>68.099999999999994</v>
      </c>
      <c r="H16" s="393">
        <v>41.6</v>
      </c>
      <c r="I16" s="1"/>
      <c r="J16" s="1"/>
      <c r="K16" s="52"/>
    </row>
    <row r="17" spans="2:11">
      <c r="B17" s="75" t="s">
        <v>520</v>
      </c>
      <c r="C17" s="258">
        <v>48.7</v>
      </c>
      <c r="D17" s="393">
        <v>70.599999999999994</v>
      </c>
      <c r="E17" s="393">
        <v>-31</v>
      </c>
      <c r="F17" s="433">
        <v>238.7</v>
      </c>
      <c r="G17" s="393">
        <v>295</v>
      </c>
      <c r="H17" s="393">
        <v>-19.100000000000001</v>
      </c>
      <c r="I17" s="1"/>
      <c r="J17" s="1"/>
      <c r="K17" s="52"/>
    </row>
    <row r="18" spans="2:11">
      <c r="B18" s="75" t="s">
        <v>73</v>
      </c>
      <c r="C18" s="258">
        <v>-44.7</v>
      </c>
      <c r="D18" s="393">
        <v>-25.6</v>
      </c>
      <c r="E18" s="393">
        <v>74.5</v>
      </c>
      <c r="F18" s="433">
        <v>-129.9</v>
      </c>
      <c r="G18" s="393">
        <v>-107.5</v>
      </c>
      <c r="H18" s="393">
        <v>20.9</v>
      </c>
      <c r="I18" s="1"/>
      <c r="J18" s="1"/>
      <c r="K18" s="52"/>
    </row>
    <row r="19" spans="2:11">
      <c r="B19" s="75" t="s">
        <v>74</v>
      </c>
      <c r="C19" s="258">
        <v>80.8</v>
      </c>
      <c r="D19" s="393">
        <v>22.1</v>
      </c>
      <c r="E19" s="393">
        <v>264.89999999999998</v>
      </c>
      <c r="F19" s="433">
        <v>140.19999999999999</v>
      </c>
      <c r="G19" s="393">
        <v>79.599999999999994</v>
      </c>
      <c r="H19" s="393">
        <v>76.099999999999994</v>
      </c>
      <c r="I19" s="1"/>
      <c r="J19" s="1"/>
      <c r="K19" s="52"/>
    </row>
    <row r="20" spans="2:11">
      <c r="B20" s="247" t="s">
        <v>75</v>
      </c>
      <c r="C20" s="251">
        <v>-1027.7</v>
      </c>
      <c r="D20" s="434">
        <v>-1303.5</v>
      </c>
      <c r="E20" s="260">
        <v>-21.2</v>
      </c>
      <c r="F20" s="434">
        <v>-4164.8</v>
      </c>
      <c r="G20" s="434">
        <v>-4196.3999999999996</v>
      </c>
      <c r="H20" s="260">
        <v>-0.8</v>
      </c>
      <c r="I20" s="1"/>
      <c r="J20" s="1"/>
      <c r="K20" s="52"/>
    </row>
    <row r="21" spans="2:11">
      <c r="B21" s="110" t="s">
        <v>76</v>
      </c>
      <c r="C21" s="258">
        <v>-683.9</v>
      </c>
      <c r="D21" s="393">
        <v>-654.6</v>
      </c>
      <c r="E21" s="393">
        <v>4.5</v>
      </c>
      <c r="F21" s="430">
        <v>-2704.1</v>
      </c>
      <c r="G21" s="598">
        <v>-2274.1999999999998</v>
      </c>
      <c r="H21" s="393">
        <v>18.899999999999999</v>
      </c>
      <c r="I21" s="1"/>
      <c r="J21" s="1"/>
      <c r="K21" s="52"/>
    </row>
    <row r="22" spans="2:11">
      <c r="B22" s="75" t="s">
        <v>77</v>
      </c>
      <c r="C22" s="258">
        <v>112.7</v>
      </c>
      <c r="D22" s="393">
        <v>33.799999999999997</v>
      </c>
      <c r="E22" s="393">
        <v>233.4</v>
      </c>
      <c r="F22" s="433">
        <v>-193.2</v>
      </c>
      <c r="G22" s="393">
        <v>-161.5</v>
      </c>
      <c r="H22" s="393">
        <v>19.600000000000001</v>
      </c>
      <c r="I22" s="1"/>
      <c r="J22" s="1"/>
      <c r="K22" s="52"/>
    </row>
    <row r="23" spans="2:11">
      <c r="B23" s="75" t="s">
        <v>174</v>
      </c>
      <c r="C23" s="258">
        <v>-413.1</v>
      </c>
      <c r="D23" s="393">
        <v>-278.10000000000002</v>
      </c>
      <c r="E23" s="393">
        <v>48.5</v>
      </c>
      <c r="F23" s="430">
        <v>-1084.0999999999999</v>
      </c>
      <c r="G23" s="393">
        <v>-885.5</v>
      </c>
      <c r="H23" s="393">
        <v>22.4</v>
      </c>
      <c r="I23" s="1"/>
      <c r="J23" s="1"/>
      <c r="K23" s="52"/>
    </row>
    <row r="24" spans="2:11">
      <c r="B24" s="75" t="s">
        <v>78</v>
      </c>
      <c r="C24" s="258">
        <v>-12.2</v>
      </c>
      <c r="D24" s="393">
        <v>-21.7</v>
      </c>
      <c r="E24" s="393">
        <v>-43.8</v>
      </c>
      <c r="F24" s="433">
        <v>-40.799999999999997</v>
      </c>
      <c r="G24" s="393">
        <v>-44.2</v>
      </c>
      <c r="H24" s="393">
        <v>-7.6</v>
      </c>
      <c r="I24" s="1"/>
      <c r="J24" s="1"/>
      <c r="K24" s="52"/>
    </row>
    <row r="25" spans="2:11" ht="16.5" thickBot="1">
      <c r="B25" s="277" t="s">
        <v>79</v>
      </c>
      <c r="C25" s="599">
        <v>494.6</v>
      </c>
      <c r="D25" s="394">
        <v>-152.4</v>
      </c>
      <c r="E25" s="394" t="s">
        <v>37</v>
      </c>
      <c r="F25" s="462">
        <v>971.8</v>
      </c>
      <c r="G25" s="394">
        <v>-496.5</v>
      </c>
      <c r="H25" s="394" t="s">
        <v>37</v>
      </c>
      <c r="I25" s="1"/>
      <c r="J25" s="1"/>
      <c r="K25" s="52"/>
    </row>
    <row r="26" spans="2:11" ht="16.5" thickTop="1">
      <c r="B26" s="346" t="s">
        <v>521</v>
      </c>
      <c r="C26" s="258">
        <v>418.7</v>
      </c>
      <c r="D26" s="393">
        <v>93.2</v>
      </c>
      <c r="E26" s="393">
        <v>349.2</v>
      </c>
      <c r="F26" s="433">
        <v>639.20000000000005</v>
      </c>
      <c r="G26" s="393">
        <v>-233.9</v>
      </c>
      <c r="H26" s="393" t="s">
        <v>37</v>
      </c>
      <c r="I26" s="1"/>
      <c r="J26" s="1"/>
      <c r="K26" s="52"/>
    </row>
    <row r="27" spans="2:11">
      <c r="B27" s="346" t="s">
        <v>522</v>
      </c>
      <c r="C27" s="258" t="s">
        <v>37</v>
      </c>
      <c r="D27" s="393" t="s">
        <v>37</v>
      </c>
      <c r="E27" s="393" t="s">
        <v>37</v>
      </c>
      <c r="F27" s="433" t="s">
        <v>37</v>
      </c>
      <c r="G27" s="393">
        <v>-61.9</v>
      </c>
      <c r="H27" s="393" t="s">
        <v>37</v>
      </c>
      <c r="I27" s="1"/>
      <c r="J27" s="1"/>
      <c r="K27" s="52"/>
    </row>
    <row r="28" spans="2:11" ht="16.5" thickBot="1">
      <c r="B28" s="351" t="s">
        <v>523</v>
      </c>
      <c r="C28" s="278">
        <v>76</v>
      </c>
      <c r="D28" s="395">
        <v>-245.5</v>
      </c>
      <c r="E28" s="395" t="s">
        <v>37</v>
      </c>
      <c r="F28" s="463">
        <v>332.6</v>
      </c>
      <c r="G28" s="395">
        <v>-200.7</v>
      </c>
      <c r="H28" s="395" t="s">
        <v>37</v>
      </c>
      <c r="I28" s="1"/>
      <c r="J28" s="1"/>
      <c r="K28" s="52"/>
    </row>
    <row r="29" spans="2:11" ht="16.5" thickTop="1">
      <c r="B29" s="75" t="s">
        <v>142</v>
      </c>
      <c r="C29" s="258">
        <v>-395</v>
      </c>
      <c r="D29" s="393">
        <v>-77.3</v>
      </c>
      <c r="E29" s="393">
        <v>411</v>
      </c>
      <c r="F29" s="433">
        <v>-557.1</v>
      </c>
      <c r="G29" s="393">
        <v>222.6</v>
      </c>
      <c r="H29" s="393" t="s">
        <v>37</v>
      </c>
      <c r="I29" s="1"/>
      <c r="J29" s="1"/>
      <c r="K29" s="52"/>
    </row>
    <row r="30" spans="2:11">
      <c r="B30" s="75" t="s">
        <v>80</v>
      </c>
      <c r="C30" s="258">
        <v>-11.9</v>
      </c>
      <c r="D30" s="393">
        <v>-15</v>
      </c>
      <c r="E30" s="393">
        <v>-20.5</v>
      </c>
      <c r="F30" s="433">
        <v>-49.1</v>
      </c>
      <c r="G30" s="393">
        <v>-39.200000000000003</v>
      </c>
      <c r="H30" s="393">
        <v>25</v>
      </c>
      <c r="I30" s="1"/>
      <c r="J30" s="1"/>
      <c r="K30" s="52"/>
    </row>
    <row r="31" spans="2:11">
      <c r="B31" s="75" t="s">
        <v>380</v>
      </c>
      <c r="C31" s="258">
        <v>-5.8</v>
      </c>
      <c r="D31" s="393">
        <v>-3.4</v>
      </c>
      <c r="E31" s="393">
        <v>72</v>
      </c>
      <c r="F31" s="433">
        <v>-16.600000000000001</v>
      </c>
      <c r="G31" s="393">
        <v>-14.1</v>
      </c>
      <c r="H31" s="393">
        <v>17.399999999999999</v>
      </c>
      <c r="I31" s="1"/>
      <c r="J31" s="1"/>
      <c r="K31" s="52"/>
    </row>
    <row r="32" spans="2:11">
      <c r="B32" s="75" t="s">
        <v>381</v>
      </c>
      <c r="C32" s="258">
        <v>22.8</v>
      </c>
      <c r="D32" s="393">
        <v>28.8</v>
      </c>
      <c r="E32" s="393">
        <v>-20.9</v>
      </c>
      <c r="F32" s="433">
        <v>95</v>
      </c>
      <c r="G32" s="393">
        <v>163.6</v>
      </c>
      <c r="H32" s="393">
        <v>-41.9</v>
      </c>
      <c r="I32" s="1"/>
      <c r="J32" s="1"/>
      <c r="K32" s="52"/>
    </row>
    <row r="33" spans="2:11">
      <c r="B33" s="75" t="s">
        <v>81</v>
      </c>
      <c r="C33" s="258">
        <v>0</v>
      </c>
      <c r="D33" s="393">
        <v>41.4</v>
      </c>
      <c r="E33" s="393">
        <v>-99.9</v>
      </c>
      <c r="F33" s="433">
        <v>-53.3</v>
      </c>
      <c r="G33" s="393">
        <v>139.6</v>
      </c>
      <c r="H33" s="393" t="s">
        <v>37</v>
      </c>
      <c r="I33" s="1"/>
      <c r="J33" s="1"/>
      <c r="K33" s="52"/>
    </row>
    <row r="34" spans="2:11">
      <c r="B34" s="75" t="s">
        <v>520</v>
      </c>
      <c r="C34" s="258">
        <v>-43.3</v>
      </c>
      <c r="D34" s="393">
        <v>-72</v>
      </c>
      <c r="E34" s="393">
        <v>-39.9</v>
      </c>
      <c r="F34" s="433">
        <v>-235</v>
      </c>
      <c r="G34" s="393">
        <v>-295.2</v>
      </c>
      <c r="H34" s="393">
        <v>-20.399999999999999</v>
      </c>
      <c r="I34" s="1"/>
      <c r="J34" s="1"/>
      <c r="K34" s="52"/>
    </row>
    <row r="35" spans="2:11">
      <c r="B35" s="75" t="s">
        <v>82</v>
      </c>
      <c r="C35" s="258">
        <v>-92.6</v>
      </c>
      <c r="D35" s="393">
        <v>-133</v>
      </c>
      <c r="E35" s="393">
        <v>-30.4</v>
      </c>
      <c r="F35" s="433">
        <v>-298.39999999999998</v>
      </c>
      <c r="G35" s="393">
        <v>-511.6</v>
      </c>
      <c r="H35" s="393">
        <v>-41.7</v>
      </c>
      <c r="I35" s="1"/>
      <c r="J35" s="1"/>
      <c r="K35" s="52"/>
    </row>
    <row r="36" spans="2:11" ht="16.5" thickBot="1">
      <c r="B36" s="192" t="s">
        <v>83</v>
      </c>
      <c r="C36" s="279">
        <v>-552.20000000000005</v>
      </c>
      <c r="D36" s="280">
        <v>-924.4</v>
      </c>
      <c r="E36" s="280">
        <v>-40.299999999999997</v>
      </c>
      <c r="F36" s="464">
        <v>-2477.5</v>
      </c>
      <c r="G36" s="464">
        <v>-2583</v>
      </c>
      <c r="H36" s="280">
        <v>-4.0999999999999996</v>
      </c>
      <c r="I36" s="1"/>
      <c r="J36" s="1"/>
      <c r="K36" s="52"/>
    </row>
    <row r="37" spans="2:11">
      <c r="B37" s="65"/>
      <c r="C37" s="1"/>
      <c r="D37" s="1"/>
      <c r="E37" s="1"/>
      <c r="F37" s="1"/>
      <c r="G37" s="1"/>
      <c r="H37" s="52"/>
      <c r="I37" s="1"/>
      <c r="J37" s="1"/>
      <c r="K37" s="52"/>
    </row>
    <row r="38" spans="2:11">
      <c r="B38" s="65"/>
      <c r="C38" s="1"/>
      <c r="D38" s="1"/>
      <c r="E38" s="1"/>
      <c r="F38" s="1"/>
      <c r="G38" s="1"/>
      <c r="H38" s="52"/>
      <c r="I38" s="1"/>
      <c r="J38" s="1"/>
      <c r="K38" s="52"/>
    </row>
    <row r="39" spans="2:11" hidden="1">
      <c r="B39" s="65"/>
      <c r="C39" s="1"/>
      <c r="D39" s="1"/>
      <c r="E39" s="1"/>
      <c r="F39" s="1"/>
      <c r="G39" s="1"/>
      <c r="H39" s="52"/>
      <c r="I39" s="1"/>
      <c r="J39" s="1"/>
      <c r="K39" s="52"/>
    </row>
    <row r="40" spans="2:11" hidden="1">
      <c r="B40" s="65"/>
      <c r="C40" s="1"/>
      <c r="D40" s="1"/>
      <c r="E40" s="1"/>
      <c r="F40" s="1"/>
      <c r="G40" s="1"/>
      <c r="H40" s="52"/>
      <c r="I40" s="1"/>
      <c r="J40" s="1"/>
      <c r="K40" s="52"/>
    </row>
    <row r="41" spans="2:11" hidden="1">
      <c r="B41" s="65"/>
      <c r="C41" s="1"/>
      <c r="D41" s="1"/>
      <c r="E41" s="1"/>
      <c r="F41" s="1"/>
      <c r="G41" s="1"/>
      <c r="H41" s="52"/>
      <c r="I41" s="1"/>
      <c r="J41" s="1"/>
      <c r="K41" s="52"/>
    </row>
    <row r="42" spans="2:11" hidden="1">
      <c r="B42" s="65"/>
      <c r="C42" s="1"/>
      <c r="D42" s="1"/>
      <c r="E42" s="1"/>
      <c r="F42" s="1"/>
      <c r="G42" s="1"/>
      <c r="H42" s="52"/>
      <c r="I42" s="1"/>
      <c r="J42" s="1"/>
      <c r="K42" s="52"/>
    </row>
    <row r="43" spans="2:11" hidden="1">
      <c r="B43" s="65"/>
      <c r="C43" s="1"/>
      <c r="D43" s="1"/>
      <c r="E43" s="1"/>
      <c r="F43" s="1"/>
      <c r="G43" s="1"/>
      <c r="H43" s="52"/>
      <c r="I43" s="1"/>
      <c r="J43" s="1"/>
      <c r="K43" s="52"/>
    </row>
    <row r="44" spans="2:11" hidden="1">
      <c r="B44" s="65"/>
      <c r="C44" s="1"/>
      <c r="D44" s="1"/>
      <c r="E44" s="1"/>
      <c r="F44" s="1"/>
      <c r="G44" s="1"/>
      <c r="H44" s="52"/>
      <c r="I44" s="1"/>
      <c r="J44" s="1"/>
      <c r="K44" s="52"/>
    </row>
    <row r="45" spans="2:11" hidden="1">
      <c r="B45" s="65"/>
      <c r="C45" s="1"/>
      <c r="D45" s="1"/>
      <c r="E45" s="1"/>
      <c r="F45" s="1"/>
      <c r="G45" s="1"/>
      <c r="H45" s="52"/>
      <c r="I45" s="1"/>
      <c r="J45" s="1"/>
      <c r="K45" s="52"/>
    </row>
    <row r="46" spans="2:11" hidden="1">
      <c r="B46" s="65"/>
      <c r="C46" s="1"/>
      <c r="D46" s="1"/>
      <c r="E46" s="1"/>
      <c r="F46" s="1"/>
      <c r="G46" s="1"/>
      <c r="H46" s="52"/>
      <c r="I46" s="1"/>
      <c r="J46" s="1"/>
      <c r="K46" s="52"/>
    </row>
    <row r="47" spans="2:11" hidden="1">
      <c r="B47" s="65"/>
      <c r="C47" s="1"/>
      <c r="D47" s="1"/>
      <c r="E47" s="1"/>
      <c r="F47" s="1"/>
      <c r="G47" s="1"/>
      <c r="H47" s="52"/>
      <c r="I47" s="1"/>
      <c r="J47" s="1"/>
      <c r="K47" s="52"/>
    </row>
    <row r="48" spans="2:11" hidden="1">
      <c r="B48" s="65"/>
      <c r="C48" s="1"/>
      <c r="D48" s="1"/>
      <c r="E48" s="1"/>
      <c r="F48" s="1"/>
      <c r="G48" s="1"/>
      <c r="H48" s="52"/>
      <c r="I48" s="1"/>
      <c r="J48" s="1"/>
      <c r="K48" s="52"/>
    </row>
    <row r="49" spans="2:11" hidden="1">
      <c r="B49" s="65"/>
      <c r="C49" s="1"/>
      <c r="D49" s="1"/>
      <c r="E49" s="1"/>
      <c r="F49" s="1"/>
      <c r="G49" s="1"/>
      <c r="H49" s="52"/>
      <c r="I49" s="1"/>
      <c r="J49" s="1"/>
      <c r="K49" s="52"/>
    </row>
    <row r="50" spans="2:11" hidden="1">
      <c r="B50" s="65"/>
      <c r="C50" s="1"/>
      <c r="D50" s="1"/>
      <c r="E50" s="1"/>
      <c r="F50" s="1"/>
      <c r="G50" s="1"/>
      <c r="H50" s="52"/>
      <c r="I50" s="1"/>
      <c r="J50" s="1"/>
      <c r="K50" s="52"/>
    </row>
    <row r="51" spans="2:11" hidden="1">
      <c r="B51" s="65"/>
      <c r="C51" s="1"/>
      <c r="D51" s="1"/>
      <c r="E51" s="1"/>
      <c r="F51" s="1"/>
      <c r="G51" s="1"/>
      <c r="H51" s="52"/>
      <c r="I51" s="1"/>
      <c r="J51" s="1"/>
      <c r="K51" s="52"/>
    </row>
    <row r="52" spans="2:11" hidden="1">
      <c r="B52" s="65"/>
      <c r="C52" s="1"/>
      <c r="D52" s="1"/>
      <c r="E52" s="1"/>
      <c r="F52" s="1"/>
      <c r="G52" s="1"/>
      <c r="H52" s="52"/>
      <c r="I52" s="1"/>
      <c r="J52" s="1"/>
      <c r="K52" s="52"/>
    </row>
    <row r="53" spans="2:11" hidden="1">
      <c r="B53" s="65"/>
      <c r="C53" s="1"/>
      <c r="D53" s="1"/>
      <c r="E53" s="1"/>
      <c r="F53" s="1"/>
      <c r="G53" s="1"/>
      <c r="H53" s="52"/>
      <c r="I53" s="1"/>
      <c r="J53" s="1"/>
      <c r="K53" s="52"/>
    </row>
    <row r="54" spans="2:11" hidden="1">
      <c r="B54" s="65"/>
      <c r="C54" s="1"/>
      <c r="D54" s="1"/>
      <c r="E54" s="1"/>
      <c r="F54" s="1"/>
      <c r="G54" s="1"/>
      <c r="H54" s="52"/>
      <c r="I54" s="1"/>
      <c r="J54" s="1"/>
      <c r="K54" s="52"/>
    </row>
    <row r="55" spans="2:11" hidden="1">
      <c r="B55" s="65"/>
      <c r="C55" s="1"/>
      <c r="D55" s="1"/>
      <c r="E55" s="1"/>
      <c r="F55" s="1"/>
      <c r="G55" s="1"/>
      <c r="H55" s="52"/>
      <c r="I55" s="1"/>
      <c r="J55" s="1"/>
      <c r="K55" s="52"/>
    </row>
    <row r="56" spans="2:11" hidden="1">
      <c r="B56" s="65"/>
      <c r="C56" s="1"/>
      <c r="D56" s="1"/>
      <c r="E56" s="1"/>
      <c r="F56" s="1"/>
      <c r="G56" s="1"/>
      <c r="H56" s="52"/>
      <c r="I56" s="1"/>
      <c r="J56" s="1"/>
      <c r="K56" s="52"/>
    </row>
    <row r="57" spans="2:11" hidden="1">
      <c r="B57" s="65"/>
      <c r="C57" s="1"/>
      <c r="D57" s="1"/>
      <c r="E57" s="1"/>
      <c r="F57" s="1"/>
      <c r="G57" s="1"/>
      <c r="H57" s="52"/>
      <c r="I57" s="1"/>
      <c r="J57" s="1"/>
      <c r="K57" s="52"/>
    </row>
    <row r="58" spans="2:11" hidden="1">
      <c r="B58" s="65"/>
      <c r="C58" s="1"/>
      <c r="D58" s="1"/>
      <c r="E58" s="1"/>
      <c r="F58" s="1"/>
      <c r="G58" s="1"/>
      <c r="H58" s="52"/>
      <c r="I58" s="1"/>
      <c r="J58" s="1"/>
      <c r="K58" s="52"/>
    </row>
    <row r="59" spans="2:11" hidden="1">
      <c r="B59" s="65"/>
      <c r="C59" s="1"/>
      <c r="D59" s="1"/>
      <c r="E59" s="1"/>
      <c r="F59" s="1"/>
      <c r="G59" s="1"/>
      <c r="H59" s="52"/>
      <c r="I59" s="1"/>
      <c r="J59" s="1"/>
      <c r="K59" s="52"/>
    </row>
    <row r="60" spans="2:11" hidden="1">
      <c r="B60" s="65"/>
      <c r="C60" s="1"/>
      <c r="D60" s="1"/>
      <c r="E60" s="1"/>
      <c r="F60" s="1"/>
      <c r="G60" s="1"/>
      <c r="H60" s="52"/>
      <c r="I60" s="1"/>
      <c r="J60" s="1"/>
      <c r="K60" s="52"/>
    </row>
    <row r="61" spans="2:11" hidden="1">
      <c r="B61" s="65"/>
      <c r="C61" s="1"/>
      <c r="D61" s="1"/>
      <c r="E61" s="1"/>
      <c r="F61" s="1"/>
      <c r="G61" s="1"/>
      <c r="H61" s="52"/>
      <c r="I61" s="1"/>
      <c r="J61" s="1"/>
      <c r="K61" s="52"/>
    </row>
    <row r="62" spans="2:11" hidden="1">
      <c r="B62" s="65"/>
      <c r="C62" s="1"/>
      <c r="D62" s="1"/>
      <c r="E62" s="1"/>
      <c r="F62" s="1"/>
      <c r="G62" s="1"/>
      <c r="H62" s="52"/>
      <c r="I62" s="1"/>
      <c r="J62" s="1"/>
      <c r="K62" s="52"/>
    </row>
    <row r="63" spans="2:11" hidden="1">
      <c r="B63" s="65"/>
      <c r="C63" s="1"/>
      <c r="D63" s="1"/>
      <c r="E63" s="1"/>
      <c r="F63" s="1"/>
      <c r="G63" s="1"/>
      <c r="H63" s="52"/>
      <c r="I63" s="1"/>
      <c r="J63" s="1"/>
      <c r="K63" s="52"/>
    </row>
    <row r="64" spans="2:11" hidden="1">
      <c r="B64" s="65"/>
      <c r="C64" s="1"/>
      <c r="D64" s="1"/>
      <c r="E64" s="1"/>
      <c r="F64" s="1"/>
      <c r="G64" s="1"/>
      <c r="H64" s="52"/>
      <c r="I64" s="1"/>
      <c r="J64" s="1"/>
      <c r="K64" s="52"/>
    </row>
    <row r="65" spans="2:11" hidden="1">
      <c r="B65" s="65"/>
      <c r="C65" s="1"/>
      <c r="D65" s="1"/>
      <c r="E65" s="1"/>
      <c r="F65" s="1"/>
      <c r="G65" s="1"/>
      <c r="H65" s="52"/>
      <c r="I65" s="1"/>
      <c r="J65" s="1"/>
      <c r="K65" s="52"/>
    </row>
    <row r="66" spans="2:11" hidden="1">
      <c r="B66" s="65"/>
      <c r="C66" s="1"/>
      <c r="D66" s="1"/>
      <c r="E66" s="1"/>
      <c r="F66" s="1"/>
      <c r="G66" s="1"/>
      <c r="H66" s="52"/>
      <c r="I66" s="1"/>
      <c r="J66" s="1"/>
      <c r="K66" s="52"/>
    </row>
    <row r="67" spans="2:11" hidden="1">
      <c r="B67" s="65"/>
      <c r="C67" s="1"/>
      <c r="D67" s="1"/>
      <c r="E67" s="1"/>
      <c r="F67" s="1"/>
      <c r="G67" s="1"/>
      <c r="H67" s="52"/>
      <c r="I67" s="1"/>
      <c r="J67" s="1"/>
      <c r="K67" s="52"/>
    </row>
    <row r="68" spans="2:11" hidden="1">
      <c r="B68" s="65"/>
      <c r="C68" s="1"/>
      <c r="D68" s="1"/>
      <c r="E68" s="1"/>
      <c r="F68" s="1"/>
      <c r="G68" s="1"/>
      <c r="H68" s="52"/>
      <c r="I68" s="1"/>
      <c r="J68" s="1"/>
      <c r="K68" s="52"/>
    </row>
    <row r="69" spans="2:11" hidden="1">
      <c r="B69" s="65"/>
      <c r="C69" s="1"/>
      <c r="D69" s="1"/>
      <c r="E69" s="1"/>
      <c r="F69" s="1"/>
      <c r="G69" s="1"/>
      <c r="H69" s="52"/>
      <c r="I69" s="1"/>
      <c r="J69" s="1"/>
      <c r="K69" s="52"/>
    </row>
    <row r="70" spans="2:11" hidden="1">
      <c r="B70" s="65"/>
      <c r="C70" s="1"/>
      <c r="D70" s="1"/>
      <c r="E70" s="1"/>
      <c r="F70" s="1"/>
      <c r="G70" s="1"/>
      <c r="H70" s="52"/>
      <c r="I70" s="1"/>
      <c r="J70" s="1"/>
      <c r="K70" s="52"/>
    </row>
    <row r="71" spans="2:11" hidden="1">
      <c r="B71" s="65"/>
      <c r="C71" s="1"/>
      <c r="D71" s="1"/>
      <c r="E71" s="1"/>
      <c r="F71" s="1"/>
      <c r="G71" s="1"/>
      <c r="H71" s="52"/>
      <c r="I71" s="1"/>
      <c r="J71" s="1"/>
      <c r="K71" s="52"/>
    </row>
  </sheetData>
  <mergeCells count="2">
    <mergeCell ref="C6:E6"/>
    <mergeCell ref="F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BD564"/>
  <sheetViews>
    <sheetView showGridLines="0" showRowColHeaders="0" zoomScaleNormal="100" workbookViewId="0"/>
  </sheetViews>
  <sheetFormatPr defaultColWidth="0" defaultRowHeight="0" customHeight="1" zeroHeight="1"/>
  <cols>
    <col min="1" max="1" width="5.7109375" style="1" customWidth="1"/>
    <col min="2" max="2" width="46.5703125" style="1" bestFit="1" customWidth="1"/>
    <col min="3" max="4" width="10.7109375" style="650" customWidth="1"/>
    <col min="5" max="5" width="10.7109375" style="652" customWidth="1"/>
    <col min="6" max="6" width="10.7109375" style="650" customWidth="1"/>
    <col min="7" max="7" width="12" style="650" customWidth="1"/>
    <col min="8" max="8" width="10.7109375" style="652" customWidth="1"/>
    <col min="9" max="9" width="10.7109375" style="26" customWidth="1"/>
    <col min="10" max="10" width="12.42578125" style="25" customWidth="1"/>
    <col min="11" max="32" width="12.42578125" style="25" hidden="1" customWidth="1"/>
    <col min="33" max="33" width="5.7109375" style="25" hidden="1" customWidth="1"/>
    <col min="34" max="34" width="9.5703125" style="26" hidden="1" customWidth="1"/>
    <col min="35" max="35" width="10.7109375" style="26" hidden="1" customWidth="1"/>
    <col min="36" max="36" width="10" style="38" hidden="1" customWidth="1"/>
    <col min="37" max="37" width="10.7109375" style="3" hidden="1" customWidth="1"/>
    <col min="38" max="38" width="10.140625" style="4" hidden="1" customWidth="1"/>
    <col min="39" max="39" width="7.7109375" style="5" hidden="1" customWidth="1"/>
    <col min="40" max="40" width="7.7109375" style="6" hidden="1" customWidth="1"/>
    <col min="41" max="41" width="7.7109375" style="7" hidden="1" customWidth="1"/>
    <col min="42" max="42" width="7.7109375" style="4" hidden="1" customWidth="1"/>
    <col min="43" max="56" width="0" hidden="1" customWidth="1"/>
    <col min="57" max="16384" width="9.140625" hidden="1"/>
  </cols>
  <sheetData>
    <row r="1" spans="2:32" ht="29.25" customHeight="1">
      <c r="B1" s="22" t="s">
        <v>32</v>
      </c>
    </row>
    <row r="2" spans="2:32" ht="8.25" customHeight="1">
      <c r="B2" s="2"/>
    </row>
    <row r="3" spans="2:32" ht="15.75">
      <c r="B3" s="65" t="s">
        <v>847</v>
      </c>
      <c r="C3" s="651"/>
      <c r="D3" s="651"/>
      <c r="E3" s="653"/>
      <c r="F3" s="651"/>
      <c r="G3" s="651"/>
      <c r="H3" s="65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2:32" ht="15.75">
      <c r="B4" s="65"/>
      <c r="C4" s="651"/>
      <c r="D4" s="651"/>
      <c r="E4" s="653"/>
      <c r="F4" s="651"/>
      <c r="G4" s="651"/>
      <c r="H4" s="65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2:32" ht="15.75">
      <c r="B5" s="65"/>
      <c r="C5" s="651"/>
      <c r="D5" s="651"/>
      <c r="E5" s="653"/>
      <c r="F5" s="651"/>
      <c r="G5" s="651"/>
      <c r="H5" s="65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2:32" ht="16.5" thickBot="1">
      <c r="B6" s="243" t="s">
        <v>219</v>
      </c>
      <c r="C6" s="1192" t="s">
        <v>54</v>
      </c>
      <c r="D6" s="1193"/>
      <c r="E6" s="1194"/>
      <c r="F6" s="1171" t="s">
        <v>571</v>
      </c>
      <c r="G6" s="1172"/>
      <c r="H6" s="117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2:32" ht="16.5" thickTop="1">
      <c r="B7" s="243" t="s">
        <v>157</v>
      </c>
      <c r="C7" s="145" t="s">
        <v>711</v>
      </c>
      <c r="D7" s="195" t="s">
        <v>712</v>
      </c>
      <c r="E7" s="195" t="s">
        <v>0</v>
      </c>
      <c r="F7" s="246">
        <v>2023</v>
      </c>
      <c r="G7" s="246">
        <v>2022</v>
      </c>
      <c r="H7" s="246" t="s"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2:32" ht="3" customHeight="1">
      <c r="B8" s="196"/>
      <c r="C8" s="176"/>
      <c r="D8" s="176"/>
      <c r="E8" s="176"/>
      <c r="F8" s="265"/>
      <c r="G8" s="265"/>
      <c r="H8" s="26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2:32" ht="3" customHeight="1">
      <c r="B9" s="198"/>
      <c r="C9" s="177"/>
      <c r="D9" s="177"/>
      <c r="E9" s="177"/>
      <c r="F9" s="266"/>
      <c r="G9" s="266"/>
      <c r="H9" s="26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2:32" ht="3" customHeight="1">
      <c r="B10" s="196"/>
      <c r="C10" s="176"/>
      <c r="D10" s="176"/>
      <c r="E10" s="176"/>
      <c r="F10" s="265"/>
      <c r="G10" s="265"/>
      <c r="H10" s="26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2:32" ht="15.75">
      <c r="B11" s="267" t="s">
        <v>715</v>
      </c>
      <c r="C11" s="121">
        <v>856.1</v>
      </c>
      <c r="D11" s="183">
        <v>689.3</v>
      </c>
      <c r="E11" s="183">
        <v>24.2</v>
      </c>
      <c r="F11" s="159">
        <v>2922</v>
      </c>
      <c r="G11" s="443">
        <v>2581.4</v>
      </c>
      <c r="H11" s="697">
        <v>13.2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2:32" ht="15.75">
      <c r="B12" s="267" t="s">
        <v>731</v>
      </c>
      <c r="C12" s="121">
        <v>54.9</v>
      </c>
      <c r="D12" s="183">
        <v>36.9</v>
      </c>
      <c r="E12" s="183">
        <v>48.8</v>
      </c>
      <c r="F12" s="166">
        <v>39.6</v>
      </c>
      <c r="G12" s="184">
        <v>395.2</v>
      </c>
      <c r="H12" s="697">
        <v>-90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2:32" ht="15.75">
      <c r="B13" s="267" t="s">
        <v>732</v>
      </c>
      <c r="C13" s="121">
        <v>-41.2</v>
      </c>
      <c r="D13" s="183">
        <v>-2.5</v>
      </c>
      <c r="E13" s="261">
        <v>1550.9</v>
      </c>
      <c r="F13" s="166">
        <v>4.7</v>
      </c>
      <c r="G13" s="184">
        <v>14.9</v>
      </c>
      <c r="H13" s="184">
        <v>-68.2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2:32" ht="15.75">
      <c r="B14" s="268" t="s">
        <v>733</v>
      </c>
      <c r="C14" s="149">
        <v>-10.6</v>
      </c>
      <c r="D14" s="169">
        <v>-12.9</v>
      </c>
      <c r="E14" s="169">
        <v>-17.600000000000001</v>
      </c>
      <c r="F14" s="166">
        <v>-32.9</v>
      </c>
      <c r="G14" s="118">
        <v>-13.3</v>
      </c>
      <c r="H14" s="151">
        <v>148.1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2:32" ht="15.75">
      <c r="B15" s="268" t="s">
        <v>734</v>
      </c>
      <c r="C15" s="149">
        <v>-37.5</v>
      </c>
      <c r="D15" s="169">
        <v>9.8000000000000007</v>
      </c>
      <c r="E15" s="169" t="s">
        <v>37</v>
      </c>
      <c r="F15" s="166">
        <v>34</v>
      </c>
      <c r="G15" s="118">
        <v>16.3</v>
      </c>
      <c r="H15" s="151">
        <v>108.2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2:32" ht="15.75">
      <c r="B16" s="268" t="s">
        <v>735</v>
      </c>
      <c r="C16" s="149">
        <v>6.9</v>
      </c>
      <c r="D16" s="169">
        <v>0.6</v>
      </c>
      <c r="E16" s="169">
        <v>977.1</v>
      </c>
      <c r="F16" s="166">
        <v>3.6</v>
      </c>
      <c r="G16" s="118">
        <v>11.8</v>
      </c>
      <c r="H16" s="151">
        <v>-69.400000000000006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2:32" ht="15.75">
      <c r="B17" s="267" t="s">
        <v>701</v>
      </c>
      <c r="C17" s="121">
        <v>51.7</v>
      </c>
      <c r="D17" s="183" t="s">
        <v>37</v>
      </c>
      <c r="E17" s="169" t="s">
        <v>37</v>
      </c>
      <c r="F17" s="166">
        <v>72.900000000000006</v>
      </c>
      <c r="G17" s="184" t="s">
        <v>37</v>
      </c>
      <c r="H17" s="151" t="s">
        <v>37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2:32" ht="16.5" thickBot="1">
      <c r="B18" s="267" t="s">
        <v>702</v>
      </c>
      <c r="C18" s="121">
        <v>-160.9</v>
      </c>
      <c r="D18" s="183">
        <v>-185.1</v>
      </c>
      <c r="E18" s="183">
        <v>-13.1</v>
      </c>
      <c r="F18" s="166">
        <v>-299.5</v>
      </c>
      <c r="G18" s="184">
        <v>-331.3</v>
      </c>
      <c r="H18" s="697">
        <v>-9.6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2:32" ht="15.75">
      <c r="B19" s="709" t="s">
        <v>173</v>
      </c>
      <c r="C19" s="710">
        <v>-31.6</v>
      </c>
      <c r="D19" s="711">
        <v>-53.4</v>
      </c>
      <c r="E19" s="711">
        <v>-40.9</v>
      </c>
      <c r="F19" s="712">
        <v>-156.19999999999999</v>
      </c>
      <c r="G19" s="713">
        <v>-232.1</v>
      </c>
      <c r="H19" s="714">
        <v>-32.700000000000003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2:32" ht="15.75">
      <c r="B20" s="247" t="s">
        <v>736</v>
      </c>
      <c r="C20" s="121">
        <v>729.1</v>
      </c>
      <c r="D20" s="121">
        <v>485.1</v>
      </c>
      <c r="E20" s="121">
        <v>50.3</v>
      </c>
      <c r="F20" s="159">
        <v>2583.5</v>
      </c>
      <c r="G20" s="159">
        <v>2428</v>
      </c>
      <c r="H20" s="181">
        <v>6.4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2:32" ht="16.5" thickBot="1">
      <c r="B21" s="406" t="s">
        <v>375</v>
      </c>
      <c r="C21" s="700">
        <v>9</v>
      </c>
      <c r="D21" s="201">
        <v>6</v>
      </c>
      <c r="E21" s="201" t="s">
        <v>1194</v>
      </c>
      <c r="F21" s="715" t="s">
        <v>1195</v>
      </c>
      <c r="G21" s="269">
        <v>9.1999999999999993</v>
      </c>
      <c r="H21" s="716" t="s">
        <v>1196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2:32" ht="15.75">
      <c r="B22" s="65"/>
      <c r="C22" s="651"/>
      <c r="D22" s="651"/>
      <c r="E22" s="653"/>
      <c r="F22" s="651"/>
      <c r="G22" s="651"/>
      <c r="H22" s="65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2:32" ht="15.75">
      <c r="B23" s="65"/>
      <c r="C23" s="651"/>
      <c r="D23" s="651"/>
      <c r="E23" s="653"/>
      <c r="F23" s="651"/>
      <c r="G23" s="651"/>
      <c r="H23" s="65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2:32" ht="16.5" thickBot="1">
      <c r="B24" s="243" t="s">
        <v>157</v>
      </c>
      <c r="C24" s="1192" t="s">
        <v>54</v>
      </c>
      <c r="D24" s="1193"/>
      <c r="E24" s="1194"/>
      <c r="F24" s="1192" t="s">
        <v>571</v>
      </c>
      <c r="G24" s="1193"/>
      <c r="H24" s="119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2:32" ht="16.5" thickTop="1">
      <c r="B25" s="243" t="s">
        <v>29</v>
      </c>
      <c r="C25" s="145" t="s">
        <v>711</v>
      </c>
      <c r="D25" s="145" t="s">
        <v>712</v>
      </c>
      <c r="E25" s="145" t="s">
        <v>0</v>
      </c>
      <c r="F25" s="145">
        <v>2023</v>
      </c>
      <c r="G25" s="145">
        <v>2022</v>
      </c>
      <c r="H25" s="687" t="s"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2:32" ht="3" customHeight="1">
      <c r="B26" s="426"/>
      <c r="C26" s="717"/>
      <c r="D26" s="386"/>
      <c r="E26" s="386"/>
      <c r="F26" s="386"/>
      <c r="G26" s="386"/>
      <c r="H26" s="38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2:32" ht="3" customHeight="1">
      <c r="B27" s="427"/>
      <c r="C27" s="718"/>
      <c r="D27" s="397"/>
      <c r="E27" s="397"/>
      <c r="F27" s="397"/>
      <c r="G27" s="397"/>
      <c r="H27" s="39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2:32" ht="3" customHeight="1">
      <c r="B28" s="426"/>
      <c r="C28" s="717"/>
      <c r="D28" s="386"/>
      <c r="E28" s="386"/>
      <c r="F28" s="386"/>
      <c r="G28" s="386"/>
      <c r="H28" s="38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2:32" ht="15.75">
      <c r="B29" s="115" t="s">
        <v>220</v>
      </c>
      <c r="C29" s="121" t="s">
        <v>1197</v>
      </c>
      <c r="D29" s="121">
        <v>485.1</v>
      </c>
      <c r="E29" s="121">
        <v>50.3</v>
      </c>
      <c r="F29" s="147">
        <v>2583.5</v>
      </c>
      <c r="G29" s="147">
        <v>2428</v>
      </c>
      <c r="H29" s="121">
        <v>6.4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2:32" ht="27">
      <c r="B30" s="111" t="s">
        <v>217</v>
      </c>
      <c r="C30" s="149">
        <v>69.099999999999994</v>
      </c>
      <c r="D30" s="379">
        <v>117.2</v>
      </c>
      <c r="E30" s="193">
        <v>-41.1</v>
      </c>
      <c r="F30" s="149">
        <v>430.2</v>
      </c>
      <c r="G30" s="379">
        <v>368.2</v>
      </c>
      <c r="H30" s="193">
        <v>16.8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2:32" ht="15.75">
      <c r="B31" s="111" t="s">
        <v>737</v>
      </c>
      <c r="C31" s="1112">
        <v>54.9</v>
      </c>
      <c r="D31" s="379">
        <v>36.9</v>
      </c>
      <c r="E31" s="193">
        <v>48.8</v>
      </c>
      <c r="F31" s="149">
        <v>39.6</v>
      </c>
      <c r="G31" s="379">
        <v>395.2</v>
      </c>
      <c r="H31" s="193">
        <v>-90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2:32" ht="15.75">
      <c r="B32" s="111" t="s">
        <v>738</v>
      </c>
      <c r="C32" s="1112">
        <v>-20.9</v>
      </c>
      <c r="D32" s="379">
        <v>-62.6</v>
      </c>
      <c r="E32" s="193">
        <v>-66.599999999999994</v>
      </c>
      <c r="F32" s="149">
        <v>-104.3</v>
      </c>
      <c r="G32" s="379">
        <v>-201.7</v>
      </c>
      <c r="H32" s="193">
        <v>-48.3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2:32" ht="16.5" thickBot="1">
      <c r="B33" s="115" t="s">
        <v>415</v>
      </c>
      <c r="C33" s="866">
        <v>584.29999999999995</v>
      </c>
      <c r="D33" s="191">
        <v>268.39999999999998</v>
      </c>
      <c r="E33" s="191">
        <v>117.7</v>
      </c>
      <c r="F33" s="380">
        <v>2009.4</v>
      </c>
      <c r="G33" s="380">
        <v>1462.9</v>
      </c>
      <c r="H33" s="191">
        <v>37.4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2:32" ht="16.5" thickTop="1">
      <c r="B34" s="429" t="s">
        <v>524</v>
      </c>
      <c r="C34" s="1113">
        <v>-76</v>
      </c>
      <c r="D34" s="719">
        <v>267</v>
      </c>
      <c r="E34" s="719" t="s">
        <v>37</v>
      </c>
      <c r="F34" s="719">
        <v>-332.6</v>
      </c>
      <c r="G34" s="719">
        <v>262</v>
      </c>
      <c r="H34" s="719" t="s">
        <v>37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2:32" ht="15.75">
      <c r="B35" s="212" t="s">
        <v>416</v>
      </c>
      <c r="C35" s="149">
        <v>76</v>
      </c>
      <c r="D35" s="379">
        <v>-245.5</v>
      </c>
      <c r="E35" s="193" t="s">
        <v>37</v>
      </c>
      <c r="F35" s="149">
        <v>332.6</v>
      </c>
      <c r="G35" s="379">
        <v>-200.7</v>
      </c>
      <c r="H35" s="193" t="s">
        <v>37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2:32" ht="15.75">
      <c r="B36" s="212" t="s">
        <v>525</v>
      </c>
      <c r="C36" s="149" t="s">
        <v>37</v>
      </c>
      <c r="D36" s="379" t="s">
        <v>37</v>
      </c>
      <c r="E36" s="193" t="s">
        <v>37</v>
      </c>
      <c r="F36" s="149" t="s">
        <v>37</v>
      </c>
      <c r="G36" s="379">
        <v>-61.9</v>
      </c>
      <c r="H36" s="193" t="s">
        <v>37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2:32" ht="15.75">
      <c r="B37" s="720" t="s">
        <v>739</v>
      </c>
      <c r="C37" s="149" t="s">
        <v>37</v>
      </c>
      <c r="D37" s="379">
        <v>22.1</v>
      </c>
      <c r="E37" s="193" t="s">
        <v>37</v>
      </c>
      <c r="F37" s="149" t="s">
        <v>37</v>
      </c>
      <c r="G37" s="379" t="s">
        <v>37</v>
      </c>
      <c r="H37" s="193" t="s">
        <v>37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2:32" ht="15.75">
      <c r="B38" s="720" t="s">
        <v>726</v>
      </c>
      <c r="C38" s="149" t="s">
        <v>37</v>
      </c>
      <c r="D38" s="379">
        <v>0.6</v>
      </c>
      <c r="E38" s="193" t="s">
        <v>37</v>
      </c>
      <c r="F38" s="149" t="s">
        <v>37</v>
      </c>
      <c r="G38" s="379">
        <v>0.6</v>
      </c>
      <c r="H38" s="193" t="s">
        <v>37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2:32" ht="15.75">
      <c r="B39" s="115" t="s">
        <v>508</v>
      </c>
      <c r="C39" s="866">
        <v>508.3</v>
      </c>
      <c r="D39" s="191">
        <v>535.4</v>
      </c>
      <c r="E39" s="191">
        <v>-5.0999999999999996</v>
      </c>
      <c r="F39" s="380">
        <v>1676.9</v>
      </c>
      <c r="G39" s="380">
        <v>1724.9</v>
      </c>
      <c r="H39" s="191">
        <v>-2.8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2:32" ht="15.75">
      <c r="B40" s="65"/>
      <c r="C40" s="651"/>
      <c r="D40" s="651"/>
      <c r="E40" s="653"/>
      <c r="F40" s="651"/>
      <c r="G40" s="651"/>
      <c r="H40" s="65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2:32" ht="15.75">
      <c r="B41" s="65"/>
      <c r="C41" s="651"/>
      <c r="D41" s="651"/>
      <c r="E41" s="653"/>
      <c r="F41" s="651"/>
      <c r="G41" s="651"/>
      <c r="H41" s="65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2:32" ht="15.75">
      <c r="B42" s="342" t="s">
        <v>578</v>
      </c>
      <c r="C42" s="651"/>
      <c r="D42" s="651"/>
      <c r="E42" s="653"/>
      <c r="F42" s="651"/>
      <c r="G42" s="651"/>
      <c r="H42" s="65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2:32" ht="15.75">
      <c r="B43" s="65"/>
      <c r="C43" s="651"/>
      <c r="D43" s="651"/>
      <c r="E43" s="653"/>
      <c r="F43" s="651"/>
      <c r="G43" s="651"/>
      <c r="H43" s="65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2:32" ht="15.75">
      <c r="B44" s="65"/>
      <c r="C44" s="651"/>
      <c r="D44" s="651"/>
      <c r="E44" s="653"/>
      <c r="F44" s="651"/>
      <c r="G44" s="651"/>
      <c r="H44" s="65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2:32" ht="16.5" thickBot="1">
      <c r="B45" s="215" t="s">
        <v>166</v>
      </c>
      <c r="C45" s="1192" t="s">
        <v>54</v>
      </c>
      <c r="D45" s="1193"/>
      <c r="E45" s="1194"/>
      <c r="F45" s="1192" t="s">
        <v>571</v>
      </c>
      <c r="G45" s="1193"/>
      <c r="H45" s="1194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2:32" ht="16.5" thickTop="1">
      <c r="B46" s="215" t="s">
        <v>350</v>
      </c>
      <c r="C46" s="145" t="s">
        <v>711</v>
      </c>
      <c r="D46" s="195" t="s">
        <v>712</v>
      </c>
      <c r="E46" s="195" t="s">
        <v>0</v>
      </c>
      <c r="F46" s="145">
        <v>2023</v>
      </c>
      <c r="G46" s="145" t="s">
        <v>616</v>
      </c>
      <c r="H46" s="145" t="s"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2:32" ht="3" customHeight="1">
      <c r="B47" s="522"/>
      <c r="C47" s="176"/>
      <c r="D47" s="176"/>
      <c r="E47" s="176"/>
      <c r="F47" s="176"/>
      <c r="G47" s="176"/>
      <c r="H47" s="176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2:32" ht="3" customHeight="1">
      <c r="B48" s="523"/>
      <c r="C48" s="177"/>
      <c r="D48" s="177"/>
      <c r="E48" s="177"/>
      <c r="F48" s="177"/>
      <c r="G48" s="177"/>
      <c r="H48" s="177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2:32" ht="3" customHeight="1">
      <c r="B49" s="522"/>
      <c r="C49" s="176"/>
      <c r="D49" s="176"/>
      <c r="E49" s="176"/>
      <c r="F49" s="176"/>
      <c r="G49" s="176"/>
      <c r="H49" s="110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2:32" ht="15.75">
      <c r="B50" s="524" t="s">
        <v>26</v>
      </c>
      <c r="C50" s="418">
        <v>856.1</v>
      </c>
      <c r="D50" s="121">
        <v>689.3</v>
      </c>
      <c r="E50" s="121">
        <v>24.2</v>
      </c>
      <c r="F50" s="147">
        <v>2922</v>
      </c>
      <c r="G50" s="147">
        <v>2581.4</v>
      </c>
      <c r="H50" s="121">
        <v>13.2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2:32" ht="15.75">
      <c r="B51" s="245" t="s">
        <v>383</v>
      </c>
      <c r="C51" s="146">
        <v>37.4</v>
      </c>
      <c r="D51" s="170">
        <v>9.6999999999999993</v>
      </c>
      <c r="E51" s="169">
        <v>283.7</v>
      </c>
      <c r="F51" s="149">
        <v>84.6</v>
      </c>
      <c r="G51" s="170">
        <v>52.3</v>
      </c>
      <c r="H51" s="169">
        <v>61.8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2:32" ht="15.75">
      <c r="B52" s="245" t="s">
        <v>387</v>
      </c>
      <c r="C52" s="146" t="s">
        <v>37</v>
      </c>
      <c r="D52" s="170">
        <v>-0.3</v>
      </c>
      <c r="E52" s="169" t="s">
        <v>37</v>
      </c>
      <c r="F52" s="149" t="s">
        <v>37</v>
      </c>
      <c r="G52" s="170">
        <v>8.3000000000000007</v>
      </c>
      <c r="H52" s="16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2:32" ht="15.75">
      <c r="B53" s="245" t="s">
        <v>6</v>
      </c>
      <c r="C53" s="146">
        <v>82</v>
      </c>
      <c r="D53" s="170">
        <v>73.099999999999994</v>
      </c>
      <c r="E53" s="169">
        <v>12.2</v>
      </c>
      <c r="F53" s="149">
        <v>249.7</v>
      </c>
      <c r="G53" s="170">
        <v>269.60000000000002</v>
      </c>
      <c r="H53" s="169">
        <v>-7.4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2:32" ht="15.75">
      <c r="B54" s="245" t="s">
        <v>557</v>
      </c>
      <c r="C54" s="146" t="s">
        <v>37</v>
      </c>
      <c r="D54" s="170">
        <v>17</v>
      </c>
      <c r="E54" s="169" t="s">
        <v>37</v>
      </c>
      <c r="F54" s="149">
        <v>17.3</v>
      </c>
      <c r="G54" s="170">
        <v>56</v>
      </c>
      <c r="H54" s="169">
        <v>-69.099999999999994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2:32" ht="15.75">
      <c r="B55" s="245" t="s">
        <v>8</v>
      </c>
      <c r="C55" s="146">
        <v>131.19999999999999</v>
      </c>
      <c r="D55" s="170">
        <v>108.2</v>
      </c>
      <c r="E55" s="169">
        <v>21.3</v>
      </c>
      <c r="F55" s="149">
        <v>437.8</v>
      </c>
      <c r="G55" s="170">
        <v>355</v>
      </c>
      <c r="H55" s="169">
        <v>23.3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2:32" ht="15.75">
      <c r="B56" s="245" t="s">
        <v>9</v>
      </c>
      <c r="C56" s="146">
        <v>453</v>
      </c>
      <c r="D56" s="170">
        <v>283.2</v>
      </c>
      <c r="E56" s="169">
        <v>60</v>
      </c>
      <c r="F56" s="150">
        <v>1379</v>
      </c>
      <c r="G56" s="171">
        <v>1190.7</v>
      </c>
      <c r="H56" s="169">
        <v>15.8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2:32" ht="15.75">
      <c r="B57" s="245" t="s">
        <v>10</v>
      </c>
      <c r="C57" s="146">
        <v>201.5</v>
      </c>
      <c r="D57" s="170">
        <v>142.69999999999999</v>
      </c>
      <c r="E57" s="169">
        <v>41.2</v>
      </c>
      <c r="F57" s="149">
        <v>609</v>
      </c>
      <c r="G57" s="170">
        <v>556.79999999999995</v>
      </c>
      <c r="H57" s="169">
        <v>9.4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2:32" ht="15.75">
      <c r="B58" s="245" t="s">
        <v>11</v>
      </c>
      <c r="C58" s="146">
        <v>89.4</v>
      </c>
      <c r="D58" s="170">
        <v>72.2</v>
      </c>
      <c r="E58" s="169">
        <v>23.8</v>
      </c>
      <c r="F58" s="149">
        <v>309.2</v>
      </c>
      <c r="G58" s="170">
        <v>267.89999999999998</v>
      </c>
      <c r="H58" s="169">
        <v>15.4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2:32" ht="15.75">
      <c r="B59" s="245" t="s">
        <v>12</v>
      </c>
      <c r="C59" s="146">
        <v>21.4</v>
      </c>
      <c r="D59" s="170">
        <v>38.799999999999997</v>
      </c>
      <c r="E59" s="169">
        <v>-45</v>
      </c>
      <c r="F59" s="149">
        <v>138.6</v>
      </c>
      <c r="G59" s="170">
        <v>130.5</v>
      </c>
      <c r="H59" s="169">
        <v>6.2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2:32" ht="15.75">
      <c r="B60" s="245" t="s">
        <v>139</v>
      </c>
      <c r="C60" s="146">
        <v>-118.6</v>
      </c>
      <c r="D60" s="170">
        <v>-61.3</v>
      </c>
      <c r="E60" s="169">
        <v>93.4</v>
      </c>
      <c r="F60" s="149">
        <v>-287.2</v>
      </c>
      <c r="G60" s="170">
        <v>-350</v>
      </c>
      <c r="H60" s="169">
        <v>-18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2:32" ht="15.75">
      <c r="B61" s="245" t="s">
        <v>140</v>
      </c>
      <c r="C61" s="146">
        <v>-41.1</v>
      </c>
      <c r="D61" s="170">
        <v>6</v>
      </c>
      <c r="E61" s="169" t="s">
        <v>37</v>
      </c>
      <c r="F61" s="149">
        <v>-16.100000000000001</v>
      </c>
      <c r="G61" s="170">
        <v>44.3</v>
      </c>
      <c r="H61" s="169" t="s">
        <v>37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2:32" ht="15.75">
      <c r="B62" s="524" t="s">
        <v>579</v>
      </c>
      <c r="C62" s="418">
        <v>54.9</v>
      </c>
      <c r="D62" s="121">
        <v>36.9</v>
      </c>
      <c r="E62" s="121">
        <v>48.8</v>
      </c>
      <c r="F62" s="121">
        <v>39.6</v>
      </c>
      <c r="G62" s="121">
        <v>395.2</v>
      </c>
      <c r="H62" s="121">
        <v>-90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2:32" ht="15.75">
      <c r="B63" s="245" t="s">
        <v>63</v>
      </c>
      <c r="C63" s="146">
        <v>13.9</v>
      </c>
      <c r="D63" s="170">
        <v>7.4</v>
      </c>
      <c r="E63" s="169">
        <v>87.6</v>
      </c>
      <c r="F63" s="149">
        <v>45.4</v>
      </c>
      <c r="G63" s="170">
        <v>62.9</v>
      </c>
      <c r="H63" s="169">
        <v>-27.8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2:32" ht="15.75">
      <c r="B64" s="245" t="s">
        <v>66</v>
      </c>
      <c r="C64" s="146">
        <v>12.7</v>
      </c>
      <c r="D64" s="170">
        <v>8.6</v>
      </c>
      <c r="E64" s="169">
        <v>48.4</v>
      </c>
      <c r="F64" s="149">
        <v>27</v>
      </c>
      <c r="G64" s="170">
        <v>73.400000000000006</v>
      </c>
      <c r="H64" s="169">
        <v>-63.2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2:32" ht="15.75">
      <c r="B65" s="245" t="s">
        <v>137</v>
      </c>
      <c r="C65" s="146">
        <v>9.1</v>
      </c>
      <c r="D65" s="170">
        <v>6.1</v>
      </c>
      <c r="E65" s="169" t="s">
        <v>37</v>
      </c>
      <c r="F65" s="149">
        <v>36.4</v>
      </c>
      <c r="G65" s="170">
        <v>-3.7</v>
      </c>
      <c r="H65" s="169" t="s">
        <v>37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2:32" ht="15.75">
      <c r="B66" s="245" t="s">
        <v>144</v>
      </c>
      <c r="C66" s="146">
        <v>11.8</v>
      </c>
      <c r="D66" s="170">
        <v>-26.8</v>
      </c>
      <c r="E66" s="169">
        <v>94.5</v>
      </c>
      <c r="F66" s="149">
        <v>-79.8</v>
      </c>
      <c r="G66" s="170">
        <v>54.3</v>
      </c>
      <c r="H66" s="169" t="s">
        <v>37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2:32" ht="15.75">
      <c r="B67" s="245" t="s">
        <v>171</v>
      </c>
      <c r="C67" s="146">
        <v>18.100000000000001</v>
      </c>
      <c r="D67" s="170">
        <v>-43.1</v>
      </c>
      <c r="E67" s="169" t="s">
        <v>37</v>
      </c>
      <c r="F67" s="149">
        <v>76.7</v>
      </c>
      <c r="G67" s="170">
        <v>99</v>
      </c>
      <c r="H67" s="169">
        <v>-22.5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2:32" ht="15.75">
      <c r="B68" s="245" t="s">
        <v>327</v>
      </c>
      <c r="C68" s="146">
        <v>3.1</v>
      </c>
      <c r="D68" s="170" t="s">
        <v>37</v>
      </c>
      <c r="E68" s="169" t="s">
        <v>37</v>
      </c>
      <c r="F68" s="149">
        <v>4.7</v>
      </c>
      <c r="G68" s="170" t="s">
        <v>37</v>
      </c>
      <c r="H68" s="169" t="s">
        <v>37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2:32" ht="15.75">
      <c r="B69" s="245" t="s">
        <v>180</v>
      </c>
      <c r="C69" s="146">
        <v>2.5</v>
      </c>
      <c r="D69" s="170">
        <v>0.4</v>
      </c>
      <c r="E69" s="169">
        <v>606.5</v>
      </c>
      <c r="F69" s="149">
        <v>8</v>
      </c>
      <c r="G69" s="170">
        <v>0.5</v>
      </c>
      <c r="H69" s="168">
        <v>1638.6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2:32" ht="15.75">
      <c r="B70" s="245" t="s">
        <v>172</v>
      </c>
      <c r="C70" s="146">
        <v>3</v>
      </c>
      <c r="D70" s="170">
        <v>7.5</v>
      </c>
      <c r="E70" s="169">
        <v>-60.5</v>
      </c>
      <c r="F70" s="149">
        <v>10.6</v>
      </c>
      <c r="G70" s="170">
        <v>17.8</v>
      </c>
      <c r="H70" s="169">
        <v>-40.5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2:32" ht="15.75">
      <c r="B71" s="245" t="s">
        <v>181</v>
      </c>
      <c r="C71" s="146">
        <v>13</v>
      </c>
      <c r="D71" s="170">
        <v>0.4</v>
      </c>
      <c r="E71" s="168">
        <v>3305.8</v>
      </c>
      <c r="F71" s="149">
        <v>13</v>
      </c>
      <c r="G71" s="170">
        <v>1.7</v>
      </c>
      <c r="H71" s="169">
        <v>656.2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2:32" ht="15.75">
      <c r="B72" s="245" t="s">
        <v>352</v>
      </c>
      <c r="C72" s="146">
        <v>23.4</v>
      </c>
      <c r="D72" s="170">
        <v>129.19999999999999</v>
      </c>
      <c r="E72" s="169">
        <v>-81.900000000000006</v>
      </c>
      <c r="F72" s="149">
        <v>133.30000000000001</v>
      </c>
      <c r="G72" s="170">
        <v>245.2</v>
      </c>
      <c r="H72" s="169">
        <v>-45.6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2:32" ht="15.75">
      <c r="B73" s="245" t="s">
        <v>353</v>
      </c>
      <c r="C73" s="146">
        <v>50.3</v>
      </c>
      <c r="D73" s="170">
        <v>18.5</v>
      </c>
      <c r="E73" s="169">
        <v>172.4</v>
      </c>
      <c r="F73" s="149">
        <v>19.3</v>
      </c>
      <c r="G73" s="170">
        <v>360.6</v>
      </c>
      <c r="H73" s="169">
        <v>-94.6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2:32" ht="16.5" thickBot="1">
      <c r="B74" s="525" t="s">
        <v>354</v>
      </c>
      <c r="C74" s="1110">
        <v>-41.2</v>
      </c>
      <c r="D74" s="707">
        <v>-2.5</v>
      </c>
      <c r="E74" s="721">
        <v>1550.9</v>
      </c>
      <c r="F74" s="707">
        <v>4.7</v>
      </c>
      <c r="G74" s="707">
        <v>14.9</v>
      </c>
      <c r="H74" s="707">
        <v>-68.2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2:32" ht="15.75">
      <c r="B75" s="210" t="s">
        <v>514</v>
      </c>
      <c r="C75" s="146">
        <v>-10.6</v>
      </c>
      <c r="D75" s="169">
        <v>-12.9</v>
      </c>
      <c r="E75" s="169">
        <v>-17.600000000000001</v>
      </c>
      <c r="F75" s="149">
        <v>-32.9</v>
      </c>
      <c r="G75" s="169">
        <v>-13.3</v>
      </c>
      <c r="H75" s="169">
        <v>148.1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2:32" ht="15.75">
      <c r="B76" s="210" t="s">
        <v>515</v>
      </c>
      <c r="C76" s="146">
        <v>-37.5</v>
      </c>
      <c r="D76" s="169">
        <v>9.8000000000000007</v>
      </c>
      <c r="E76" s="169" t="s">
        <v>37</v>
      </c>
      <c r="F76" s="149">
        <v>34</v>
      </c>
      <c r="G76" s="169">
        <v>16.3</v>
      </c>
      <c r="H76" s="169">
        <v>108.2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2:32" ht="15.75">
      <c r="B77" s="210" t="s">
        <v>572</v>
      </c>
      <c r="C77" s="146">
        <v>6.9</v>
      </c>
      <c r="D77" s="169">
        <v>0.6</v>
      </c>
      <c r="E77" s="169">
        <v>977.1</v>
      </c>
      <c r="F77" s="149">
        <v>3.6</v>
      </c>
      <c r="G77" s="169">
        <v>11.8</v>
      </c>
      <c r="H77" s="169">
        <v>-69.400000000000006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2:32" ht="15.75">
      <c r="B78" s="247" t="s">
        <v>630</v>
      </c>
      <c r="C78" s="418">
        <v>51.7</v>
      </c>
      <c r="D78" s="121" t="s">
        <v>37</v>
      </c>
      <c r="E78" s="121" t="s">
        <v>37</v>
      </c>
      <c r="F78" s="121">
        <v>72.900000000000006</v>
      </c>
      <c r="G78" s="121" t="s">
        <v>37</v>
      </c>
      <c r="H78" s="121" t="s">
        <v>37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2:32" ht="15.75">
      <c r="B79" s="247" t="s">
        <v>727</v>
      </c>
      <c r="C79" s="418">
        <v>-160.9</v>
      </c>
      <c r="D79" s="121">
        <v>-185.1</v>
      </c>
      <c r="E79" s="121">
        <v>-13.1</v>
      </c>
      <c r="F79" s="121">
        <v>-299.5</v>
      </c>
      <c r="G79" s="121">
        <v>-331.3</v>
      </c>
      <c r="H79" s="121">
        <v>-9.6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2:32" ht="15.75">
      <c r="B80" s="722" t="s">
        <v>173</v>
      </c>
      <c r="C80" s="418">
        <v>-31.6</v>
      </c>
      <c r="D80" s="183">
        <v>-53.4</v>
      </c>
      <c r="E80" s="183">
        <v>-40.9</v>
      </c>
      <c r="F80" s="121">
        <v>-156.19999999999999</v>
      </c>
      <c r="G80" s="183">
        <v>-232.1</v>
      </c>
      <c r="H80" s="183">
        <v>-32.700000000000003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2:32" ht="15.75">
      <c r="B81" s="172" t="s">
        <v>580</v>
      </c>
      <c r="C81" s="418">
        <v>729.1</v>
      </c>
      <c r="D81" s="121">
        <v>485.1</v>
      </c>
      <c r="E81" s="121">
        <v>50.3</v>
      </c>
      <c r="F81" s="147">
        <v>2583.5</v>
      </c>
      <c r="G81" s="147">
        <v>2428</v>
      </c>
      <c r="H81" s="121">
        <v>6.4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2:32" ht="15.75">
      <c r="B82" s="65"/>
      <c r="C82" s="651"/>
      <c r="D82" s="651"/>
      <c r="E82" s="653"/>
      <c r="F82" s="651"/>
      <c r="G82" s="651"/>
      <c r="H82" s="65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2:32" ht="15.75">
      <c r="B83" s="65"/>
      <c r="C83" s="651"/>
      <c r="D83" s="651"/>
      <c r="E83" s="653"/>
      <c r="F83" s="651"/>
      <c r="G83" s="651"/>
      <c r="H83" s="65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2:32" ht="15.75" hidden="1">
      <c r="B84" s="65"/>
      <c r="C84" s="651"/>
      <c r="D84" s="651"/>
      <c r="E84" s="653"/>
      <c r="F84" s="651"/>
      <c r="G84" s="651"/>
      <c r="H84" s="65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2:32" ht="15.75" hidden="1">
      <c r="B85" s="65"/>
      <c r="C85" s="651"/>
      <c r="D85" s="651"/>
      <c r="E85" s="653"/>
      <c r="F85" s="651"/>
      <c r="G85" s="651"/>
      <c r="H85" s="65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2:32" ht="15.75" hidden="1">
      <c r="B86" s="65"/>
      <c r="C86" s="651"/>
      <c r="D86" s="651"/>
      <c r="E86" s="653"/>
      <c r="F86" s="651"/>
      <c r="G86" s="651"/>
      <c r="H86" s="65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2:32" ht="15.75" hidden="1">
      <c r="B87" s="65"/>
      <c r="C87" s="651"/>
      <c r="D87" s="651"/>
      <c r="E87" s="653"/>
      <c r="F87" s="651"/>
      <c r="G87" s="651"/>
      <c r="H87" s="65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2:32" ht="15.75" hidden="1">
      <c r="B88" s="65"/>
      <c r="C88" s="651"/>
      <c r="D88" s="651"/>
      <c r="E88" s="653"/>
      <c r="F88" s="651"/>
      <c r="G88" s="651"/>
      <c r="H88" s="65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2:32" ht="15.75" hidden="1">
      <c r="B89" s="65"/>
      <c r="C89" s="651"/>
      <c r="D89" s="651"/>
      <c r="E89" s="653"/>
      <c r="F89" s="651"/>
      <c r="G89" s="651"/>
      <c r="H89" s="65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2:32" ht="15.75" hidden="1">
      <c r="B90" s="65"/>
      <c r="C90" s="651"/>
      <c r="D90" s="651"/>
      <c r="E90" s="653"/>
      <c r="F90" s="651"/>
      <c r="G90" s="651"/>
      <c r="H90" s="65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2:32" ht="15.75" hidden="1">
      <c r="B91" s="65"/>
      <c r="C91" s="651"/>
      <c r="D91" s="651"/>
      <c r="E91" s="653"/>
      <c r="F91" s="651"/>
      <c r="G91" s="651"/>
      <c r="H91" s="65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2:32" ht="15.75" hidden="1">
      <c r="B92" s="65"/>
      <c r="C92" s="651"/>
      <c r="D92" s="651"/>
      <c r="E92" s="653"/>
      <c r="F92" s="651"/>
      <c r="G92" s="651"/>
      <c r="H92" s="65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2:32" ht="15.75" hidden="1">
      <c r="B93" s="65"/>
      <c r="C93" s="651"/>
      <c r="D93" s="651"/>
      <c r="E93" s="653"/>
      <c r="F93" s="651"/>
      <c r="G93" s="651"/>
      <c r="H93" s="65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2:32" ht="15.75" hidden="1">
      <c r="B94" s="65"/>
      <c r="C94" s="651"/>
      <c r="D94" s="651"/>
      <c r="E94" s="653"/>
      <c r="F94" s="651"/>
      <c r="G94" s="651"/>
      <c r="H94" s="65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2:32" ht="15.75" hidden="1">
      <c r="B95" s="65"/>
      <c r="C95" s="651"/>
      <c r="D95" s="651"/>
      <c r="E95" s="653"/>
      <c r="F95" s="651"/>
      <c r="G95" s="651"/>
      <c r="H95" s="65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2:32" ht="15.75" hidden="1">
      <c r="B96" s="65"/>
      <c r="C96" s="651"/>
      <c r="D96" s="651"/>
      <c r="E96" s="653"/>
      <c r="F96" s="651"/>
      <c r="G96" s="651"/>
      <c r="H96" s="65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2:32" ht="15.75" hidden="1">
      <c r="B97" s="65"/>
      <c r="C97" s="651"/>
      <c r="D97" s="651"/>
      <c r="E97" s="653"/>
      <c r="F97" s="651"/>
      <c r="G97" s="651"/>
      <c r="H97" s="65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2:32" ht="15.75" hidden="1">
      <c r="B98" s="65"/>
      <c r="C98" s="651"/>
      <c r="D98" s="651"/>
      <c r="E98" s="653"/>
      <c r="F98" s="651"/>
      <c r="G98" s="651"/>
      <c r="H98" s="65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2:32" ht="15.75" hidden="1">
      <c r="B99" s="65"/>
      <c r="C99" s="651"/>
      <c r="D99" s="651"/>
      <c r="E99" s="653"/>
      <c r="F99" s="651"/>
      <c r="G99" s="651"/>
      <c r="H99" s="65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2:32" ht="15.75" hidden="1">
      <c r="B100" s="65"/>
      <c r="C100" s="651"/>
      <c r="D100" s="651"/>
      <c r="E100" s="653"/>
      <c r="F100" s="651"/>
      <c r="G100" s="651"/>
      <c r="H100" s="65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2:32" ht="15.75" hidden="1">
      <c r="B101" s="65"/>
      <c r="C101" s="651"/>
      <c r="D101" s="651"/>
      <c r="E101" s="653"/>
      <c r="F101" s="651"/>
      <c r="G101" s="651"/>
      <c r="H101" s="65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2:32" ht="15.75" hidden="1">
      <c r="B102" s="65"/>
      <c r="C102" s="651"/>
      <c r="D102" s="651"/>
      <c r="E102" s="653"/>
      <c r="F102" s="651"/>
      <c r="G102" s="651"/>
      <c r="H102" s="65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2:32" ht="15.75" hidden="1">
      <c r="B103" s="65"/>
      <c r="C103" s="651"/>
      <c r="D103" s="651"/>
      <c r="E103" s="653"/>
      <c r="F103" s="651"/>
      <c r="G103" s="651"/>
      <c r="H103" s="65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2:32" ht="15.75" hidden="1">
      <c r="B104" s="65"/>
      <c r="C104" s="651"/>
      <c r="D104" s="651"/>
      <c r="E104" s="653"/>
      <c r="F104" s="651"/>
      <c r="G104" s="651"/>
      <c r="H104" s="65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2:32" ht="15.75" hidden="1">
      <c r="B105" s="65"/>
      <c r="C105" s="651"/>
      <c r="D105" s="651"/>
      <c r="E105" s="653"/>
      <c r="F105" s="651"/>
      <c r="G105" s="651"/>
      <c r="H105" s="65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2:32" ht="15.75" hidden="1">
      <c r="B106" s="65"/>
      <c r="C106" s="651"/>
      <c r="D106" s="651"/>
      <c r="E106" s="653"/>
      <c r="F106" s="651"/>
      <c r="G106" s="651"/>
      <c r="H106" s="65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2:32" ht="15.75" hidden="1">
      <c r="B107" s="65"/>
      <c r="C107" s="651"/>
      <c r="D107" s="651"/>
      <c r="E107" s="653"/>
      <c r="F107" s="651"/>
      <c r="G107" s="651"/>
      <c r="H107" s="65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2:32" ht="15.75" hidden="1">
      <c r="B108" s="65"/>
      <c r="C108" s="651"/>
      <c r="D108" s="651"/>
      <c r="E108" s="653"/>
      <c r="F108" s="651"/>
      <c r="G108" s="651"/>
      <c r="H108" s="65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2:32" ht="15.75" hidden="1">
      <c r="B109" s="65"/>
      <c r="C109" s="651"/>
      <c r="D109" s="651"/>
      <c r="E109" s="653"/>
      <c r="F109" s="651"/>
      <c r="G109" s="651"/>
      <c r="H109" s="65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2:32" ht="15.75" hidden="1">
      <c r="B110" s="65"/>
      <c r="C110" s="651"/>
      <c r="D110" s="651"/>
      <c r="E110" s="653"/>
      <c r="F110" s="651"/>
      <c r="G110" s="651"/>
      <c r="H110" s="65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2:32" ht="15.75" hidden="1">
      <c r="B111" s="65"/>
      <c r="C111" s="651"/>
      <c r="D111" s="651"/>
      <c r="E111" s="653"/>
      <c r="F111" s="651"/>
      <c r="G111" s="651"/>
      <c r="H111" s="65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2:32" ht="15.75" hidden="1">
      <c r="B112" s="65"/>
      <c r="C112" s="651"/>
      <c r="D112" s="651"/>
      <c r="E112" s="653"/>
      <c r="F112" s="651"/>
      <c r="G112" s="651"/>
      <c r="H112" s="65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2:32" ht="15.75" hidden="1">
      <c r="B113" s="65"/>
      <c r="C113" s="651"/>
      <c r="D113" s="651"/>
      <c r="E113" s="653"/>
      <c r="F113" s="651"/>
      <c r="G113" s="651"/>
      <c r="H113" s="65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2:32" ht="15.75" hidden="1">
      <c r="B114" s="65"/>
      <c r="C114" s="651"/>
      <c r="D114" s="651"/>
      <c r="E114" s="653"/>
      <c r="F114" s="651"/>
      <c r="G114" s="651"/>
      <c r="H114" s="65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2:32" ht="15.75" hidden="1">
      <c r="B115" s="65"/>
      <c r="C115" s="651"/>
      <c r="D115" s="651"/>
      <c r="E115" s="653"/>
      <c r="F115" s="651"/>
      <c r="G115" s="651"/>
      <c r="H115" s="65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2:32" ht="15.75" hidden="1">
      <c r="B116" s="65"/>
      <c r="C116" s="651"/>
      <c r="D116" s="651"/>
      <c r="E116" s="653"/>
      <c r="F116" s="651"/>
      <c r="G116" s="651"/>
      <c r="H116" s="65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2:32" ht="15.75" hidden="1">
      <c r="B117" s="65"/>
      <c r="C117" s="651"/>
      <c r="D117" s="651"/>
      <c r="E117" s="653"/>
      <c r="F117" s="651"/>
      <c r="G117" s="651"/>
      <c r="H117" s="65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2:32" ht="15.75" hidden="1">
      <c r="B118" s="65"/>
      <c r="C118" s="651"/>
      <c r="D118" s="651"/>
      <c r="E118" s="653"/>
      <c r="F118" s="651"/>
      <c r="G118" s="651"/>
      <c r="H118" s="65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2:32" ht="15.75" hidden="1">
      <c r="B119" s="65"/>
      <c r="C119" s="651"/>
      <c r="D119" s="651"/>
      <c r="E119" s="653"/>
      <c r="F119" s="651"/>
      <c r="G119" s="651"/>
      <c r="H119" s="65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2:32" ht="15.75" hidden="1">
      <c r="B120" s="65"/>
      <c r="C120" s="651"/>
      <c r="D120" s="651"/>
      <c r="E120" s="653"/>
      <c r="F120" s="651"/>
      <c r="G120" s="651"/>
      <c r="H120" s="65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2:32" ht="15.75" hidden="1">
      <c r="B121" s="65"/>
      <c r="C121" s="651"/>
      <c r="D121" s="651"/>
      <c r="E121" s="653"/>
      <c r="F121" s="651"/>
      <c r="G121" s="651"/>
      <c r="H121" s="65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2:32" ht="15.75" hidden="1">
      <c r="B122" s="65"/>
      <c r="C122" s="651"/>
      <c r="D122" s="651"/>
      <c r="E122" s="653"/>
      <c r="F122" s="651"/>
      <c r="G122" s="651"/>
      <c r="H122" s="65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2:32" ht="15.75" hidden="1">
      <c r="B123" s="65"/>
      <c r="C123" s="651"/>
      <c r="D123" s="651"/>
      <c r="E123" s="653"/>
      <c r="F123" s="651"/>
      <c r="G123" s="651"/>
      <c r="H123" s="65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2:32" ht="15.75" hidden="1">
      <c r="B124" s="65"/>
      <c r="C124" s="651"/>
      <c r="D124" s="651"/>
      <c r="E124" s="653"/>
      <c r="F124" s="651"/>
      <c r="G124" s="651"/>
      <c r="H124" s="65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2:32" ht="15.75" hidden="1">
      <c r="B125" s="65"/>
      <c r="C125" s="651"/>
      <c r="D125" s="651"/>
      <c r="E125" s="653"/>
      <c r="F125" s="651"/>
      <c r="G125" s="651"/>
      <c r="H125" s="65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2:32" ht="15.75" hidden="1">
      <c r="B126" s="65"/>
      <c r="C126" s="651"/>
      <c r="D126" s="651"/>
      <c r="E126" s="653"/>
      <c r="F126" s="651"/>
      <c r="G126" s="651"/>
      <c r="H126" s="65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2:32" ht="15.75" hidden="1">
      <c r="B127" s="65"/>
      <c r="C127" s="651"/>
      <c r="D127" s="651"/>
      <c r="E127" s="653"/>
      <c r="F127" s="651"/>
      <c r="G127" s="651"/>
      <c r="H127" s="65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2:32" ht="15.75" hidden="1">
      <c r="B128" s="65"/>
      <c r="C128" s="651"/>
      <c r="D128" s="651"/>
      <c r="E128" s="653"/>
      <c r="F128" s="651"/>
      <c r="G128" s="651"/>
      <c r="H128" s="65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2:32" ht="15.75" hidden="1">
      <c r="B129" s="65"/>
      <c r="C129" s="651"/>
      <c r="D129" s="651"/>
      <c r="E129" s="653"/>
      <c r="F129" s="651"/>
      <c r="G129" s="651"/>
      <c r="H129" s="65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2:32" ht="15.75" hidden="1">
      <c r="B130" s="65"/>
      <c r="C130" s="651"/>
      <c r="D130" s="651"/>
      <c r="E130" s="653"/>
      <c r="F130" s="651"/>
      <c r="G130" s="651"/>
      <c r="H130" s="65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2:32" ht="15.75" hidden="1">
      <c r="B131" s="65"/>
      <c r="C131" s="651"/>
      <c r="D131" s="651"/>
      <c r="E131" s="653"/>
      <c r="F131" s="651"/>
      <c r="G131" s="651"/>
      <c r="H131" s="65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2:32" ht="15.75" hidden="1">
      <c r="B132" s="65"/>
      <c r="C132" s="651"/>
      <c r="D132" s="651"/>
      <c r="E132" s="653"/>
      <c r="F132" s="651"/>
      <c r="G132" s="651"/>
      <c r="H132" s="65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2:32" ht="15.75" hidden="1">
      <c r="B133" s="65"/>
      <c r="C133" s="651"/>
      <c r="D133" s="651"/>
      <c r="E133" s="653"/>
      <c r="F133" s="651"/>
      <c r="G133" s="651"/>
      <c r="H133" s="65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2:32" ht="15.75" hidden="1">
      <c r="B134" s="65"/>
      <c r="C134" s="651"/>
      <c r="D134" s="651"/>
      <c r="E134" s="653"/>
      <c r="F134" s="651"/>
      <c r="G134" s="651"/>
      <c r="H134" s="65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2:32" ht="15.75" hidden="1">
      <c r="B135" s="65"/>
      <c r="C135" s="651"/>
      <c r="D135" s="651"/>
      <c r="E135" s="653"/>
      <c r="F135" s="651"/>
      <c r="G135" s="651"/>
      <c r="H135" s="65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2:32" ht="15.75" hidden="1">
      <c r="B136" s="65"/>
      <c r="C136" s="651"/>
      <c r="D136" s="651"/>
      <c r="E136" s="653"/>
      <c r="F136" s="651"/>
      <c r="G136" s="651"/>
      <c r="H136" s="65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2:32" ht="15.75" hidden="1">
      <c r="B137" s="65"/>
      <c r="C137" s="651"/>
      <c r="D137" s="651"/>
      <c r="E137" s="653"/>
      <c r="F137" s="651"/>
      <c r="G137" s="651"/>
      <c r="H137" s="65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2:32" ht="15.75" hidden="1">
      <c r="B138" s="65"/>
      <c r="C138" s="651"/>
      <c r="D138" s="651"/>
      <c r="E138" s="653"/>
      <c r="F138" s="651"/>
      <c r="G138" s="651"/>
      <c r="H138" s="65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2:32" ht="15.75" hidden="1">
      <c r="B139" s="65"/>
      <c r="C139" s="651"/>
      <c r="D139" s="651"/>
      <c r="E139" s="653"/>
      <c r="F139" s="651"/>
      <c r="G139" s="651"/>
      <c r="H139" s="65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2:32" ht="15.75" hidden="1">
      <c r="B140" s="65"/>
      <c r="C140" s="651"/>
      <c r="D140" s="651"/>
      <c r="E140" s="653"/>
      <c r="F140" s="651"/>
      <c r="G140" s="651"/>
      <c r="H140" s="65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2:32" ht="15.75" hidden="1">
      <c r="B141" s="65"/>
      <c r="C141" s="651"/>
      <c r="D141" s="651"/>
      <c r="E141" s="653"/>
      <c r="F141" s="651"/>
      <c r="G141" s="651"/>
      <c r="H141" s="65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2:32" ht="15.75" hidden="1">
      <c r="B142" s="65"/>
      <c r="C142" s="651"/>
      <c r="D142" s="651"/>
      <c r="E142" s="653"/>
      <c r="F142" s="651"/>
      <c r="G142" s="651"/>
      <c r="H142" s="65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2:32" ht="15.75" hidden="1">
      <c r="B143" s="65"/>
      <c r="C143" s="651"/>
      <c r="D143" s="651"/>
      <c r="E143" s="653"/>
      <c r="F143" s="651"/>
      <c r="G143" s="651"/>
      <c r="H143" s="65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2:32" ht="15.75" hidden="1">
      <c r="B144" s="65"/>
      <c r="C144" s="651"/>
      <c r="D144" s="651"/>
      <c r="E144" s="653"/>
      <c r="F144" s="651"/>
      <c r="G144" s="651"/>
      <c r="H144" s="65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2:32" ht="15.75" hidden="1">
      <c r="B145" s="65"/>
      <c r="C145" s="651"/>
      <c r="D145" s="651"/>
      <c r="E145" s="653"/>
      <c r="F145" s="651"/>
      <c r="G145" s="651"/>
      <c r="H145" s="65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2:32" ht="15.75" hidden="1">
      <c r="B146" s="65"/>
      <c r="C146" s="651"/>
      <c r="D146" s="651"/>
      <c r="E146" s="653"/>
      <c r="F146" s="651"/>
      <c r="G146" s="651"/>
      <c r="H146" s="65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2:32" ht="15.75" hidden="1">
      <c r="B147" s="65"/>
      <c r="C147" s="651"/>
      <c r="D147" s="651"/>
      <c r="E147" s="653"/>
      <c r="F147" s="651"/>
      <c r="G147" s="651"/>
      <c r="H147" s="65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2:32" ht="15.75" hidden="1">
      <c r="B148" s="65"/>
      <c r="C148" s="651"/>
      <c r="D148" s="651"/>
      <c r="E148" s="653"/>
      <c r="F148" s="651"/>
      <c r="G148" s="651"/>
      <c r="H148" s="65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2:32" ht="15.75" hidden="1">
      <c r="B149" s="65"/>
      <c r="C149" s="651"/>
      <c r="D149" s="651"/>
      <c r="E149" s="653"/>
      <c r="F149" s="651"/>
      <c r="G149" s="651"/>
      <c r="H149" s="65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2:32" ht="15.75" hidden="1">
      <c r="B150" s="65"/>
      <c r="C150" s="651"/>
      <c r="D150" s="651"/>
      <c r="E150" s="653"/>
      <c r="F150" s="651"/>
      <c r="G150" s="651"/>
      <c r="H150" s="65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2:32" ht="15.75" hidden="1">
      <c r="B151" s="65"/>
      <c r="C151" s="651"/>
      <c r="D151" s="651"/>
      <c r="E151" s="653"/>
      <c r="F151" s="651"/>
      <c r="G151" s="651"/>
      <c r="H151" s="65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2:32" ht="15.75" hidden="1">
      <c r="B152" s="65"/>
      <c r="C152" s="651"/>
      <c r="D152" s="651"/>
      <c r="E152" s="653"/>
      <c r="F152" s="651"/>
      <c r="G152" s="651"/>
      <c r="H152" s="65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2:32" ht="15.75" hidden="1">
      <c r="B153" s="65"/>
      <c r="C153" s="651"/>
      <c r="D153" s="651"/>
      <c r="E153" s="653"/>
      <c r="F153" s="651"/>
      <c r="G153" s="651"/>
      <c r="H153" s="65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2:32" ht="15.75" hidden="1">
      <c r="B154" s="65"/>
      <c r="C154" s="651"/>
      <c r="D154" s="651"/>
      <c r="E154" s="653"/>
      <c r="F154" s="651"/>
      <c r="G154" s="651"/>
      <c r="H154" s="65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2:32" ht="15.75" hidden="1">
      <c r="B155" s="65"/>
      <c r="C155" s="651"/>
      <c r="D155" s="651"/>
      <c r="E155" s="653"/>
      <c r="F155" s="651"/>
      <c r="G155" s="651"/>
      <c r="H155" s="65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2:32" ht="15.75" hidden="1">
      <c r="B156" s="65"/>
      <c r="C156" s="651"/>
      <c r="D156" s="651"/>
      <c r="E156" s="653"/>
      <c r="F156" s="651"/>
      <c r="G156" s="651"/>
      <c r="H156" s="65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2:32" ht="15.75" hidden="1">
      <c r="B157" s="65"/>
      <c r="C157" s="651"/>
      <c r="D157" s="651"/>
      <c r="E157" s="653"/>
      <c r="F157" s="651"/>
      <c r="G157" s="651"/>
      <c r="H157" s="653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2:32" ht="15.75" hidden="1">
      <c r="B158" s="65"/>
      <c r="C158" s="651"/>
      <c r="D158" s="651"/>
      <c r="E158" s="653"/>
      <c r="F158" s="651"/>
      <c r="G158" s="651"/>
      <c r="H158" s="65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2:32" ht="15.75" hidden="1">
      <c r="B159" s="65"/>
      <c r="C159" s="651"/>
      <c r="D159" s="651"/>
      <c r="E159" s="653"/>
      <c r="F159" s="651"/>
      <c r="G159" s="651"/>
      <c r="H159" s="653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2:32" ht="15.75" hidden="1">
      <c r="B160" s="65"/>
      <c r="C160" s="651"/>
      <c r="D160" s="651"/>
      <c r="E160" s="653"/>
      <c r="F160" s="651"/>
      <c r="G160" s="651"/>
      <c r="H160" s="65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2:32" ht="15.75" hidden="1">
      <c r="B161" s="65"/>
      <c r="C161" s="651"/>
      <c r="D161" s="651"/>
      <c r="E161" s="653"/>
      <c r="F161" s="651"/>
      <c r="G161" s="651"/>
      <c r="H161" s="653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2:32" ht="15.75" hidden="1">
      <c r="B162" s="65"/>
      <c r="C162" s="651"/>
      <c r="D162" s="651"/>
      <c r="E162" s="653"/>
      <c r="F162" s="651"/>
      <c r="G162" s="651"/>
      <c r="H162" s="65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2:32" ht="15.75" hidden="1">
      <c r="B163" s="65"/>
      <c r="C163" s="651"/>
      <c r="D163" s="651"/>
      <c r="E163" s="653"/>
      <c r="F163" s="651"/>
      <c r="G163" s="651"/>
      <c r="H163" s="653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2:32" ht="15.75" hidden="1">
      <c r="B164" s="65"/>
      <c r="C164" s="651"/>
      <c r="D164" s="651"/>
      <c r="E164" s="653"/>
      <c r="F164" s="651"/>
      <c r="G164" s="651"/>
      <c r="H164" s="65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2:32" ht="15.75" hidden="1">
      <c r="B165" s="65"/>
      <c r="C165" s="651"/>
      <c r="D165" s="651"/>
      <c r="E165" s="653"/>
      <c r="F165" s="651"/>
      <c r="G165" s="651"/>
      <c r="H165" s="653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2:32" ht="15.75" hidden="1">
      <c r="B166" s="65"/>
      <c r="C166" s="651"/>
      <c r="D166" s="651"/>
      <c r="E166" s="653"/>
      <c r="F166" s="651"/>
      <c r="G166" s="651"/>
      <c r="H166" s="65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2:32" ht="15.75" hidden="1">
      <c r="B167" s="65"/>
      <c r="C167" s="651"/>
      <c r="D167" s="651"/>
      <c r="E167" s="653"/>
      <c r="F167" s="651"/>
      <c r="G167" s="651"/>
      <c r="H167" s="65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2:32" ht="15.75" hidden="1">
      <c r="B168" s="65"/>
      <c r="C168" s="651"/>
      <c r="D168" s="651"/>
      <c r="E168" s="653"/>
      <c r="F168" s="651"/>
      <c r="G168" s="651"/>
      <c r="H168" s="65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2:32" ht="15.75" hidden="1">
      <c r="B169" s="65"/>
      <c r="C169" s="651"/>
      <c r="D169" s="651"/>
      <c r="E169" s="653"/>
      <c r="F169" s="651"/>
      <c r="G169" s="651"/>
      <c r="H169" s="653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2:32" ht="15.75" hidden="1">
      <c r="B170" s="65"/>
      <c r="C170" s="651"/>
      <c r="D170" s="651"/>
      <c r="E170" s="653"/>
      <c r="F170" s="651"/>
      <c r="G170" s="651"/>
      <c r="H170" s="653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2:32" ht="15.75" hidden="1">
      <c r="B171" s="65"/>
      <c r="C171" s="651"/>
      <c r="D171" s="651"/>
      <c r="E171" s="653"/>
      <c r="F171" s="651"/>
      <c r="G171" s="651"/>
      <c r="H171" s="65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2:32" ht="15.75" hidden="1">
      <c r="B172" s="65"/>
      <c r="C172" s="651"/>
      <c r="D172" s="651"/>
      <c r="E172" s="653"/>
      <c r="F172" s="651"/>
      <c r="G172" s="651"/>
      <c r="H172" s="653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2:32" ht="15.75" hidden="1">
      <c r="B173" s="65"/>
      <c r="C173" s="651"/>
      <c r="D173" s="651"/>
      <c r="E173" s="653"/>
      <c r="F173" s="651"/>
      <c r="G173" s="651"/>
      <c r="H173" s="653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2:32" ht="15.75" hidden="1">
      <c r="B174" s="65"/>
      <c r="C174" s="651"/>
      <c r="D174" s="651"/>
      <c r="E174" s="653"/>
      <c r="F174" s="651"/>
      <c r="G174" s="651"/>
      <c r="H174" s="65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2:32" ht="15.75" hidden="1">
      <c r="B175" s="65"/>
      <c r="C175" s="651"/>
      <c r="D175" s="651"/>
      <c r="E175" s="653"/>
      <c r="F175" s="651"/>
      <c r="G175" s="651"/>
      <c r="H175" s="65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2:32" ht="15.75" hidden="1">
      <c r="B176" s="65"/>
      <c r="C176" s="651"/>
      <c r="D176" s="651"/>
      <c r="E176" s="653"/>
      <c r="F176" s="651"/>
      <c r="G176" s="651"/>
      <c r="H176" s="65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2:32" ht="15.75" hidden="1">
      <c r="B177" s="65"/>
      <c r="C177" s="651"/>
      <c r="D177" s="651"/>
      <c r="E177" s="653"/>
      <c r="F177" s="651"/>
      <c r="G177" s="651"/>
      <c r="H177" s="65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2:32" ht="15.75" hidden="1">
      <c r="B178" s="65"/>
      <c r="C178" s="651"/>
      <c r="D178" s="651"/>
      <c r="E178" s="653"/>
      <c r="F178" s="651"/>
      <c r="G178" s="651"/>
      <c r="H178" s="65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2:32" ht="15.75" hidden="1">
      <c r="C179" s="651"/>
      <c r="D179" s="651"/>
      <c r="E179" s="653"/>
      <c r="F179" s="651"/>
      <c r="G179" s="651"/>
      <c r="H179" s="65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2:32" ht="15.75" hidden="1">
      <c r="B180" s="342"/>
      <c r="C180" s="651"/>
      <c r="D180" s="651"/>
      <c r="E180" s="653"/>
      <c r="F180" s="651"/>
      <c r="G180" s="651"/>
      <c r="H180" s="65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2:32" ht="15.75" hidden="1">
      <c r="B181" s="65"/>
      <c r="C181" s="651"/>
      <c r="D181" s="651"/>
      <c r="E181" s="653"/>
      <c r="F181" s="651"/>
      <c r="G181" s="651"/>
      <c r="H181" s="65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2:32" ht="15.75" hidden="1"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2:32" ht="15.75" hidden="1"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2:32" ht="3" hidden="1" customHeight="1"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2:32" ht="3" hidden="1" customHeight="1"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2:32" ht="3" hidden="1" customHeight="1"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2:32" ht="15.75" hidden="1"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2:32" ht="15.75" hidden="1"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2:32" ht="15.75" hidden="1"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2:32" ht="15.75" hidden="1"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2:32" ht="15.75" hidden="1"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2:32" ht="15.75" hidden="1"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9:32" ht="15.75" hidden="1"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9:32" ht="15.75" hidden="1"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9:32" ht="15.75" hidden="1"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9:32" ht="15.75" hidden="1"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9:32" ht="15.75" hidden="1"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9:32" ht="15.75" hidden="1"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9:32" ht="15.75" hidden="1"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9:32" ht="15.75" hidden="1"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9:32" ht="15.75" hidden="1"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9:32" ht="15.75" hidden="1"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9:32" ht="15.75" hidden="1"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9:32" ht="15.75" hidden="1"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9:32" ht="15.75" hidden="1"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9:32" ht="15.75" hidden="1"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9:32" ht="15.75" hidden="1"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9:32" ht="15.75" hidden="1"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9:32" ht="15.75" hidden="1"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9:32" ht="15.75" hidden="1"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9:32" ht="15.75" hidden="1"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9:32" ht="15.75" hidden="1"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9:32" ht="15.75" hidden="1"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9:32" ht="15.75" hidden="1"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9:32" ht="15.75" hidden="1"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9:32" ht="15.75" hidden="1"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9:32" ht="15.75" hidden="1"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9:32" ht="15.75" hidden="1"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9:32" ht="15.75" hidden="1"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9:32" ht="15.75" hidden="1"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9:32" ht="15.75" hidden="1"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9:32" ht="15.75" hidden="1"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9:32" ht="15.75" hidden="1"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9:32" ht="15.75" hidden="1"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9:32" ht="15.75" hidden="1"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9:32" ht="15.75" hidden="1"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9:32" ht="15.75" hidden="1"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9:32" ht="15.75" hidden="1"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9:32" ht="15.75" hidden="1"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9:32" ht="15.75" hidden="1"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9:32" ht="15.75" hidden="1"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9:32" ht="15.75" hidden="1"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9:32" ht="15.75" hidden="1"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9:32" ht="15.75" hidden="1"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9:32" ht="15.75" hidden="1"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9:32" ht="15.75" hidden="1"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9:32" ht="15.75" hidden="1"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9:32" ht="15.75" hidden="1"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9:32" ht="15.75" hidden="1"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9:32" ht="15.75" hidden="1"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9:32" ht="15.75" hidden="1"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9:32" ht="15.75" hidden="1"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9:32" ht="15.75" hidden="1"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9:32" ht="15.75" hidden="1"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9:32" ht="15.75" hidden="1"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9:32" ht="15.75" hidden="1"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9:32" ht="15.75" hidden="1"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9:32" ht="15.75" hidden="1"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9:32" ht="15.75" hidden="1"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9:32" ht="15.75" hidden="1"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9:32" ht="15.75" hidden="1"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9:32" ht="15.75" hidden="1"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9:32" ht="15.75" hidden="1"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9:32" ht="15.75" hidden="1"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9:32" ht="15.75" hidden="1"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9:32" ht="15.75" hidden="1"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2:32" ht="15.75" hidden="1"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2:32" ht="15.75" hidden="1"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2:32" ht="15.75" hidden="1"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2:32" ht="15.75" hidden="1"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2:32" ht="15.75" hidden="1"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2:32" ht="15.75" hidden="1"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2:32" ht="15.75" hidden="1"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2:32" ht="15.75" hidden="1"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2:32" ht="15.75" hidden="1"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2:32" ht="15.75" hidden="1"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2:32" ht="15.75" hidden="1">
      <c r="B267" s="65"/>
      <c r="C267" s="651"/>
      <c r="D267" s="651"/>
      <c r="E267" s="653"/>
      <c r="F267" s="651"/>
      <c r="G267" s="651"/>
      <c r="H267" s="653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2:32" ht="15.75" hidden="1">
      <c r="B268" s="65"/>
      <c r="C268" s="651"/>
      <c r="D268" s="651"/>
      <c r="E268" s="653"/>
      <c r="F268" s="651"/>
      <c r="G268" s="651"/>
      <c r="H268" s="653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2:32" ht="15.75" hidden="1">
      <c r="B269" s="65"/>
      <c r="C269" s="651"/>
      <c r="D269" s="651"/>
      <c r="E269" s="653"/>
      <c r="F269" s="651"/>
      <c r="G269" s="651"/>
      <c r="H269" s="653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2:32" ht="15.75" hidden="1">
      <c r="B270" s="65"/>
      <c r="C270" s="651"/>
      <c r="D270" s="651"/>
      <c r="E270" s="653"/>
      <c r="F270" s="651"/>
      <c r="G270" s="651"/>
      <c r="H270" s="653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2:32" ht="15.75" hidden="1">
      <c r="B271" s="65"/>
      <c r="C271" s="651"/>
      <c r="D271" s="651"/>
      <c r="E271" s="653"/>
      <c r="F271" s="651"/>
      <c r="G271" s="651"/>
      <c r="H271" s="653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2:32" ht="15.75" hidden="1">
      <c r="B272" s="65"/>
      <c r="C272" s="651"/>
      <c r="D272" s="651"/>
      <c r="E272" s="653"/>
      <c r="F272" s="651"/>
      <c r="G272" s="651"/>
      <c r="H272" s="653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2:32" ht="15.75" hidden="1">
      <c r="B273" s="65"/>
      <c r="C273" s="651"/>
      <c r="D273" s="651"/>
      <c r="E273" s="653"/>
      <c r="F273" s="651"/>
      <c r="G273" s="651"/>
      <c r="H273" s="653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2:32" ht="15.75" hidden="1">
      <c r="B274" s="65"/>
      <c r="C274" s="651"/>
      <c r="D274" s="651"/>
      <c r="E274" s="653"/>
      <c r="F274" s="651"/>
      <c r="G274" s="651"/>
      <c r="H274" s="653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2:32" ht="15.75" hidden="1">
      <c r="B275" s="65"/>
      <c r="C275" s="651"/>
      <c r="D275" s="651"/>
      <c r="E275" s="653"/>
      <c r="F275" s="651"/>
      <c r="G275" s="651"/>
      <c r="H275" s="653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2:32" ht="15.75" hidden="1">
      <c r="B276" s="65"/>
      <c r="C276" s="651"/>
      <c r="D276" s="651"/>
      <c r="E276" s="653"/>
      <c r="F276" s="651"/>
      <c r="G276" s="651"/>
      <c r="H276" s="653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2:32" ht="15.75" hidden="1">
      <c r="B277" s="65"/>
      <c r="C277" s="651"/>
      <c r="D277" s="651"/>
      <c r="E277" s="653"/>
      <c r="F277" s="651"/>
      <c r="G277" s="651"/>
      <c r="H277" s="653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2:32" ht="15.75" hidden="1">
      <c r="B278" s="65"/>
      <c r="C278" s="651"/>
      <c r="D278" s="651"/>
      <c r="E278" s="653"/>
      <c r="F278" s="651"/>
      <c r="G278" s="651"/>
      <c r="H278" s="653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2:32" ht="15.75" hidden="1">
      <c r="B279" s="65"/>
      <c r="C279" s="651"/>
      <c r="D279" s="651"/>
      <c r="E279" s="653"/>
      <c r="F279" s="651"/>
      <c r="G279" s="651"/>
      <c r="H279" s="653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2:32" ht="15.75" hidden="1">
      <c r="B280" s="65"/>
      <c r="C280" s="651"/>
      <c r="D280" s="651"/>
      <c r="E280" s="653"/>
      <c r="F280" s="651"/>
      <c r="G280" s="651"/>
      <c r="H280" s="653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2:32" ht="15.75" hidden="1">
      <c r="B281" s="65"/>
      <c r="C281" s="651"/>
      <c r="D281" s="651"/>
      <c r="E281" s="653"/>
      <c r="F281" s="651"/>
      <c r="G281" s="651"/>
      <c r="H281" s="653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2:32" ht="15.75" hidden="1">
      <c r="B282" s="65"/>
      <c r="C282" s="651"/>
      <c r="D282" s="651"/>
      <c r="E282" s="653"/>
      <c r="F282" s="651"/>
      <c r="G282" s="651"/>
      <c r="H282" s="653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2:32" ht="15.75" hidden="1">
      <c r="B283" s="65"/>
      <c r="C283" s="651"/>
      <c r="D283" s="651"/>
      <c r="E283" s="653"/>
      <c r="F283" s="651"/>
      <c r="G283" s="651"/>
      <c r="H283" s="653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2:32" ht="15.75" hidden="1">
      <c r="B284" s="65"/>
      <c r="C284" s="651"/>
      <c r="D284" s="651"/>
      <c r="E284" s="653"/>
      <c r="F284" s="651"/>
      <c r="G284" s="651"/>
      <c r="H284" s="653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2:32" ht="15.75" hidden="1">
      <c r="B285" s="65"/>
      <c r="C285" s="651"/>
      <c r="D285" s="651"/>
      <c r="E285" s="653"/>
      <c r="F285" s="651"/>
      <c r="G285" s="651"/>
      <c r="H285" s="653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2:32" ht="15.75" hidden="1">
      <c r="B286" s="65"/>
      <c r="C286" s="651"/>
      <c r="D286" s="651"/>
      <c r="E286" s="653"/>
      <c r="F286" s="651"/>
      <c r="G286" s="651"/>
      <c r="H286" s="653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2:32" ht="15.75" hidden="1">
      <c r="B287" s="65"/>
      <c r="C287" s="651"/>
      <c r="D287" s="651"/>
      <c r="E287" s="653"/>
      <c r="F287" s="651"/>
      <c r="G287" s="651"/>
      <c r="H287" s="653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2:32" ht="15.75" hidden="1">
      <c r="B288" s="65"/>
      <c r="C288" s="651"/>
      <c r="D288" s="651"/>
      <c r="E288" s="653"/>
      <c r="F288" s="651"/>
      <c r="G288" s="651"/>
      <c r="H288" s="653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2:32" ht="15.75" hidden="1">
      <c r="B289" s="65"/>
      <c r="C289" s="651"/>
      <c r="D289" s="651"/>
      <c r="E289" s="653"/>
      <c r="F289" s="651"/>
      <c r="G289" s="651"/>
      <c r="H289" s="653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2:32" ht="15.75" hidden="1">
      <c r="B290" s="65"/>
      <c r="C290" s="651"/>
      <c r="D290" s="651"/>
      <c r="E290" s="653"/>
      <c r="F290" s="651"/>
      <c r="G290" s="651"/>
      <c r="H290" s="653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2:32" ht="15.75" hidden="1">
      <c r="B291" s="65"/>
      <c r="C291" s="651"/>
      <c r="D291" s="651"/>
      <c r="E291" s="653"/>
      <c r="F291" s="651"/>
      <c r="G291" s="651"/>
      <c r="H291" s="653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2:32" ht="15.75" hidden="1">
      <c r="B292" s="65"/>
      <c r="C292" s="651"/>
      <c r="D292" s="651"/>
      <c r="E292" s="653"/>
      <c r="F292" s="651"/>
      <c r="G292" s="651"/>
      <c r="H292" s="653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2:32" ht="15.75" hidden="1">
      <c r="B293" s="65"/>
      <c r="C293" s="651"/>
      <c r="D293" s="651"/>
      <c r="E293" s="653"/>
      <c r="F293" s="651"/>
      <c r="G293" s="651"/>
      <c r="H293" s="653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2:32" ht="15.75" hidden="1">
      <c r="B294" s="65"/>
      <c r="C294" s="651"/>
      <c r="D294" s="651"/>
      <c r="E294" s="653"/>
      <c r="F294" s="651"/>
      <c r="G294" s="651"/>
      <c r="H294" s="653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2:32" ht="15.75" hidden="1">
      <c r="B295" s="65"/>
      <c r="C295" s="651"/>
      <c r="D295" s="651"/>
      <c r="E295" s="653"/>
      <c r="F295" s="651"/>
      <c r="G295" s="651"/>
      <c r="H295" s="653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2:32" ht="15.75" hidden="1">
      <c r="B296" s="65"/>
      <c r="C296" s="651"/>
      <c r="D296" s="651"/>
      <c r="E296" s="653"/>
      <c r="F296" s="651"/>
      <c r="G296" s="651"/>
      <c r="H296" s="653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2:32" ht="15.75" hidden="1">
      <c r="B297" s="65"/>
      <c r="C297" s="651"/>
      <c r="D297" s="651"/>
      <c r="E297" s="653"/>
      <c r="F297" s="651"/>
      <c r="G297" s="651"/>
      <c r="H297" s="653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2:32" ht="15.75" hidden="1">
      <c r="B298" s="65"/>
      <c r="C298" s="651"/>
      <c r="D298" s="651"/>
      <c r="E298" s="653"/>
      <c r="F298" s="651"/>
      <c r="G298" s="651"/>
      <c r="H298" s="653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2:32" ht="15.75" hidden="1">
      <c r="B299" s="65"/>
      <c r="C299" s="651"/>
      <c r="D299" s="651"/>
      <c r="E299" s="653"/>
      <c r="F299" s="651"/>
      <c r="G299" s="651"/>
      <c r="H299" s="653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2:32" ht="15.75" hidden="1">
      <c r="B300" s="65"/>
      <c r="C300" s="651"/>
      <c r="D300" s="651"/>
      <c r="E300" s="653"/>
      <c r="F300" s="651"/>
      <c r="G300" s="651"/>
      <c r="H300" s="653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2:32" ht="15.75" hidden="1">
      <c r="B301" s="65"/>
      <c r="C301" s="651"/>
      <c r="D301" s="651"/>
      <c r="E301" s="653"/>
      <c r="F301" s="651"/>
      <c r="G301" s="651"/>
      <c r="H301" s="653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2:32" ht="15.75" hidden="1">
      <c r="B302" s="65"/>
      <c r="C302" s="651"/>
      <c r="D302" s="651"/>
      <c r="E302" s="653"/>
      <c r="F302" s="651"/>
      <c r="G302" s="651"/>
      <c r="H302" s="653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2:32" ht="15.75" hidden="1">
      <c r="B303" s="65"/>
      <c r="C303" s="651"/>
      <c r="D303" s="651"/>
      <c r="E303" s="653"/>
      <c r="F303" s="651"/>
      <c r="G303" s="651"/>
      <c r="H303" s="65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2:32" ht="15.75" hidden="1">
      <c r="B304" s="65"/>
      <c r="C304" s="651"/>
      <c r="D304" s="651"/>
      <c r="E304" s="653"/>
      <c r="F304" s="651"/>
      <c r="G304" s="651"/>
      <c r="H304" s="65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2:32" ht="15.75" hidden="1">
      <c r="B305" s="65"/>
      <c r="C305" s="651"/>
      <c r="D305" s="651"/>
      <c r="E305" s="653"/>
      <c r="F305" s="651"/>
      <c r="G305" s="651"/>
      <c r="H305" s="65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2:32" ht="15.75" hidden="1">
      <c r="B306" s="65"/>
      <c r="C306" s="651"/>
      <c r="D306" s="651"/>
      <c r="E306" s="653"/>
      <c r="F306" s="651"/>
      <c r="G306" s="651"/>
      <c r="H306" s="653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2:32" ht="15.75" hidden="1">
      <c r="B307" s="65"/>
      <c r="C307" s="651"/>
      <c r="D307" s="651"/>
      <c r="E307" s="653"/>
      <c r="F307" s="651"/>
      <c r="G307" s="651"/>
      <c r="H307" s="653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2:32" ht="15.75" hidden="1">
      <c r="B308" s="65"/>
      <c r="C308" s="651"/>
      <c r="D308" s="651"/>
      <c r="E308" s="653"/>
      <c r="F308" s="651"/>
      <c r="G308" s="651"/>
      <c r="H308" s="653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2:32" ht="15.75" hidden="1">
      <c r="B309" s="65"/>
      <c r="C309" s="651"/>
      <c r="D309" s="651"/>
      <c r="E309" s="653"/>
      <c r="F309" s="651"/>
      <c r="G309" s="651"/>
      <c r="H309" s="653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2:32" ht="15.75" hidden="1">
      <c r="B310" s="65"/>
      <c r="C310" s="651"/>
      <c r="D310" s="651"/>
      <c r="E310" s="653"/>
      <c r="F310" s="651"/>
      <c r="G310" s="651"/>
      <c r="H310" s="653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2:32" ht="15.75" hidden="1">
      <c r="B311" s="65"/>
      <c r="C311" s="651"/>
      <c r="D311" s="651"/>
      <c r="E311" s="653"/>
      <c r="F311" s="651"/>
      <c r="G311" s="651"/>
      <c r="H311" s="653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2:32" ht="15.75" hidden="1">
      <c r="B312" s="65"/>
      <c r="C312" s="651"/>
      <c r="D312" s="651"/>
      <c r="E312" s="653"/>
      <c r="F312" s="651"/>
      <c r="G312" s="651"/>
      <c r="H312" s="653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2:32" ht="15.75" hidden="1">
      <c r="B313" s="65"/>
      <c r="C313" s="651"/>
      <c r="D313" s="651"/>
      <c r="E313" s="653"/>
      <c r="F313" s="651"/>
      <c r="G313" s="651"/>
      <c r="H313" s="65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2:32" ht="15.75" hidden="1">
      <c r="B314" s="65"/>
      <c r="C314" s="651"/>
      <c r="D314" s="651"/>
      <c r="E314" s="653"/>
      <c r="F314" s="651"/>
      <c r="G314" s="651"/>
      <c r="H314" s="653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2:32" ht="15.75" hidden="1">
      <c r="B315" s="65"/>
      <c r="C315" s="651"/>
      <c r="D315" s="651"/>
      <c r="E315" s="653"/>
      <c r="F315" s="651"/>
      <c r="G315" s="651"/>
      <c r="H315" s="653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2:32" ht="15.75" hidden="1">
      <c r="B316" s="65"/>
      <c r="C316" s="651"/>
      <c r="D316" s="651"/>
      <c r="E316" s="653"/>
      <c r="F316" s="651"/>
      <c r="G316" s="651"/>
      <c r="H316" s="65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2:32" ht="15.75" hidden="1">
      <c r="B317" s="65"/>
      <c r="C317" s="651"/>
      <c r="D317" s="651"/>
      <c r="E317" s="653"/>
      <c r="F317" s="651"/>
      <c r="G317" s="651"/>
      <c r="H317" s="653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2:32" ht="15.75" hidden="1">
      <c r="B318" s="65"/>
      <c r="C318" s="651"/>
      <c r="D318" s="651"/>
      <c r="E318" s="653"/>
      <c r="F318" s="651"/>
      <c r="G318" s="651"/>
      <c r="H318" s="653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2:32" ht="15.75" hidden="1">
      <c r="B319" s="65"/>
      <c r="C319" s="651"/>
      <c r="D319" s="651"/>
      <c r="E319" s="653"/>
      <c r="F319" s="651"/>
      <c r="G319" s="651"/>
      <c r="H319" s="653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2:32" ht="15.75" hidden="1">
      <c r="B320" s="65"/>
      <c r="C320" s="651"/>
      <c r="D320" s="651"/>
      <c r="E320" s="653"/>
      <c r="F320" s="651"/>
      <c r="G320" s="651"/>
      <c r="H320" s="653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2:32" ht="15.75" hidden="1">
      <c r="B321" s="65"/>
      <c r="C321" s="651"/>
      <c r="D321" s="651"/>
      <c r="E321" s="653"/>
      <c r="F321" s="651"/>
      <c r="G321" s="651"/>
      <c r="H321" s="653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2:32" ht="15.75" hidden="1">
      <c r="B322" s="65"/>
      <c r="C322" s="651"/>
      <c r="D322" s="651"/>
      <c r="E322" s="653"/>
      <c r="F322" s="651"/>
      <c r="G322" s="651"/>
      <c r="H322" s="653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2:32" ht="15.75" hidden="1">
      <c r="B323" s="65"/>
      <c r="C323" s="651"/>
      <c r="D323" s="651"/>
      <c r="E323" s="653"/>
      <c r="F323" s="651"/>
      <c r="G323" s="651"/>
      <c r="H323" s="653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2:32" ht="15.75" hidden="1">
      <c r="B324" s="65"/>
      <c r="C324" s="651"/>
      <c r="D324" s="651"/>
      <c r="E324" s="653"/>
      <c r="F324" s="651"/>
      <c r="G324" s="651"/>
      <c r="H324" s="653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2:32" ht="15.75" hidden="1">
      <c r="B325" s="65"/>
      <c r="C325" s="651"/>
      <c r="D325" s="651"/>
      <c r="E325" s="653"/>
      <c r="F325" s="651"/>
      <c r="G325" s="651"/>
      <c r="H325" s="653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2:32" ht="15.75" hidden="1">
      <c r="B326" s="65"/>
      <c r="C326" s="651"/>
      <c r="D326" s="651"/>
      <c r="E326" s="653"/>
      <c r="F326" s="651"/>
      <c r="G326" s="651"/>
      <c r="H326" s="653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2:32" ht="15.75" hidden="1">
      <c r="B327" s="65"/>
      <c r="C327" s="651"/>
      <c r="D327" s="651"/>
      <c r="E327" s="653"/>
      <c r="F327" s="651"/>
      <c r="G327" s="651"/>
      <c r="H327" s="653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2:32" ht="15.75" hidden="1">
      <c r="B328" s="65"/>
      <c r="C328" s="651"/>
      <c r="D328" s="651"/>
      <c r="E328" s="653"/>
      <c r="F328" s="651"/>
      <c r="G328" s="651"/>
      <c r="H328" s="653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2:32" ht="15.75" hidden="1">
      <c r="B329" s="65"/>
      <c r="C329" s="651"/>
      <c r="D329" s="651"/>
      <c r="E329" s="653"/>
      <c r="F329" s="651"/>
      <c r="G329" s="651"/>
      <c r="H329" s="653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2:32" ht="15.75" hidden="1">
      <c r="B330" s="65"/>
      <c r="C330" s="651"/>
      <c r="D330" s="651"/>
      <c r="E330" s="653"/>
      <c r="F330" s="651"/>
      <c r="G330" s="651"/>
      <c r="H330" s="653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2:32" ht="15.75" hidden="1">
      <c r="B331" s="65"/>
      <c r="C331" s="651"/>
      <c r="D331" s="651"/>
      <c r="E331" s="653"/>
      <c r="F331" s="651"/>
      <c r="G331" s="651"/>
      <c r="H331" s="653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2:32" ht="15.75" hidden="1">
      <c r="B332" s="65"/>
      <c r="C332" s="651"/>
      <c r="D332" s="651"/>
      <c r="E332" s="653"/>
      <c r="F332" s="651"/>
      <c r="G332" s="651"/>
      <c r="H332" s="653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2:32" ht="15.75" hidden="1">
      <c r="B333" s="65"/>
      <c r="C333" s="651"/>
      <c r="D333" s="651"/>
      <c r="E333" s="653"/>
      <c r="F333" s="651"/>
      <c r="G333" s="651"/>
      <c r="H333" s="653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2:32" ht="15.75" hidden="1">
      <c r="B334" s="65"/>
      <c r="C334" s="651"/>
      <c r="D334" s="651"/>
      <c r="E334" s="653"/>
      <c r="F334" s="651"/>
      <c r="G334" s="651"/>
      <c r="H334" s="653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2:32" ht="15.75" hidden="1">
      <c r="B335" s="65"/>
      <c r="C335" s="651"/>
      <c r="D335" s="651"/>
      <c r="E335" s="653"/>
      <c r="F335" s="651"/>
      <c r="G335" s="651"/>
      <c r="H335" s="653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2:32" ht="15.75" hidden="1">
      <c r="B336" s="65"/>
      <c r="C336" s="651"/>
      <c r="D336" s="651"/>
      <c r="E336" s="653"/>
      <c r="F336" s="651"/>
      <c r="G336" s="651"/>
      <c r="H336" s="653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2:32" ht="15.75" hidden="1">
      <c r="B337" s="65"/>
      <c r="C337" s="651"/>
      <c r="D337" s="651"/>
      <c r="E337" s="653"/>
      <c r="F337" s="651"/>
      <c r="G337" s="651"/>
      <c r="H337" s="653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2:32" ht="15.75" hidden="1">
      <c r="B338" s="65"/>
      <c r="C338" s="651"/>
      <c r="D338" s="651"/>
      <c r="E338" s="653"/>
      <c r="F338" s="651"/>
      <c r="G338" s="651"/>
      <c r="H338" s="653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2:32" ht="15.75" hidden="1">
      <c r="B339" s="65"/>
      <c r="C339" s="651"/>
      <c r="D339" s="651"/>
      <c r="E339" s="653"/>
      <c r="F339" s="651"/>
      <c r="G339" s="651"/>
      <c r="H339" s="653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2:32" ht="15.75" hidden="1">
      <c r="B340" s="65"/>
      <c r="C340" s="651"/>
      <c r="D340" s="651"/>
      <c r="E340" s="653"/>
      <c r="F340" s="651"/>
      <c r="G340" s="651"/>
      <c r="H340" s="653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2:32" ht="15.75" hidden="1">
      <c r="B341" s="65"/>
      <c r="C341" s="651"/>
      <c r="D341" s="651"/>
      <c r="E341" s="653"/>
      <c r="F341" s="651"/>
      <c r="G341" s="651"/>
      <c r="H341" s="653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2:32" ht="15.75" hidden="1">
      <c r="B342" s="65"/>
      <c r="C342" s="651"/>
      <c r="D342" s="651"/>
      <c r="E342" s="653"/>
      <c r="F342" s="651"/>
      <c r="G342" s="651"/>
      <c r="H342" s="653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2:32" ht="15.75" hidden="1">
      <c r="B343" s="65"/>
      <c r="C343" s="651"/>
      <c r="D343" s="651"/>
      <c r="E343" s="653"/>
      <c r="F343" s="651"/>
      <c r="G343" s="651"/>
      <c r="H343" s="653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2:32" ht="15.75" hidden="1">
      <c r="B344" s="65"/>
      <c r="C344" s="651"/>
      <c r="D344" s="651"/>
      <c r="E344" s="653"/>
      <c r="F344" s="651"/>
      <c r="G344" s="651"/>
      <c r="H344" s="653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2:32" ht="15.75" hidden="1">
      <c r="B345" s="65"/>
      <c r="C345" s="651"/>
      <c r="D345" s="651"/>
      <c r="E345" s="653"/>
      <c r="F345" s="651"/>
      <c r="G345" s="651"/>
      <c r="H345" s="653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2:32" ht="15.75" hidden="1">
      <c r="B346" s="65"/>
      <c r="C346" s="651"/>
      <c r="D346" s="651"/>
      <c r="E346" s="653"/>
      <c r="F346" s="651"/>
      <c r="G346" s="651"/>
      <c r="H346" s="653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2:32" ht="15.75" hidden="1">
      <c r="B347" s="65"/>
      <c r="C347" s="651"/>
      <c r="D347" s="651"/>
      <c r="E347" s="653"/>
      <c r="F347" s="651"/>
      <c r="G347" s="651"/>
      <c r="H347" s="653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2:32" ht="15.75" hidden="1">
      <c r="B348" s="65"/>
      <c r="C348" s="651"/>
      <c r="D348" s="651"/>
      <c r="E348" s="653"/>
      <c r="F348" s="651"/>
      <c r="G348" s="651"/>
      <c r="H348" s="653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2:32" ht="15.75" hidden="1">
      <c r="B349" s="65"/>
      <c r="C349" s="651"/>
      <c r="D349" s="651"/>
      <c r="E349" s="653"/>
      <c r="F349" s="651"/>
      <c r="G349" s="651"/>
      <c r="H349" s="653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2:32" ht="15.75" hidden="1">
      <c r="B350" s="65"/>
      <c r="C350" s="651"/>
      <c r="D350" s="651"/>
      <c r="E350" s="653"/>
      <c r="F350" s="651"/>
      <c r="G350" s="651"/>
      <c r="H350" s="653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2:32" ht="15.75" hidden="1">
      <c r="B351" s="65"/>
      <c r="C351" s="651"/>
      <c r="D351" s="651"/>
      <c r="E351" s="653"/>
      <c r="F351" s="651"/>
      <c r="G351" s="651"/>
      <c r="H351" s="653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2:32" ht="15.75" hidden="1">
      <c r="B352" s="65"/>
      <c r="C352" s="651"/>
      <c r="D352" s="651"/>
      <c r="E352" s="653"/>
      <c r="F352" s="651"/>
      <c r="G352" s="651"/>
      <c r="H352" s="653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2:32" ht="15.75" hidden="1">
      <c r="B353" s="65"/>
      <c r="C353" s="651"/>
      <c r="D353" s="651"/>
      <c r="E353" s="653"/>
      <c r="F353" s="651"/>
      <c r="G353" s="651"/>
      <c r="H353" s="653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2:32" ht="15.75" hidden="1">
      <c r="B354" s="65"/>
      <c r="C354" s="651"/>
      <c r="D354" s="651"/>
      <c r="E354" s="653"/>
      <c r="F354" s="651"/>
      <c r="G354" s="651"/>
      <c r="H354" s="653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2:32" ht="15.75" hidden="1">
      <c r="B355" s="65"/>
      <c r="C355" s="651"/>
      <c r="D355" s="651"/>
      <c r="E355" s="653"/>
      <c r="F355" s="651"/>
      <c r="G355" s="651"/>
      <c r="H355" s="653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2:32" ht="15.75" hidden="1">
      <c r="B356" s="65"/>
      <c r="C356" s="651"/>
      <c r="D356" s="651"/>
      <c r="E356" s="653"/>
      <c r="F356" s="651"/>
      <c r="G356" s="651"/>
      <c r="H356" s="653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2:32" ht="15.75" hidden="1">
      <c r="B357" s="65"/>
      <c r="C357" s="651"/>
      <c r="D357" s="651"/>
      <c r="E357" s="653"/>
      <c r="F357" s="651"/>
      <c r="G357" s="651"/>
      <c r="H357" s="653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2:32" ht="15.75" hidden="1">
      <c r="B358" s="65"/>
      <c r="C358" s="651"/>
      <c r="D358" s="651"/>
      <c r="E358" s="653"/>
      <c r="F358" s="651"/>
      <c r="G358" s="651"/>
      <c r="H358" s="653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2:32" ht="15.75" hidden="1">
      <c r="B359" s="65"/>
      <c r="C359" s="651"/>
      <c r="D359" s="651"/>
      <c r="E359" s="653"/>
      <c r="F359" s="651"/>
      <c r="G359" s="651"/>
      <c r="H359" s="653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2:32" ht="15.75" hidden="1">
      <c r="B360" s="65"/>
      <c r="C360" s="651"/>
      <c r="D360" s="651"/>
      <c r="E360" s="653"/>
      <c r="F360" s="651"/>
      <c r="G360" s="651"/>
      <c r="H360" s="653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2:32" ht="15.75" hidden="1">
      <c r="B361" s="65"/>
      <c r="C361" s="651"/>
      <c r="D361" s="651"/>
      <c r="E361" s="653"/>
      <c r="F361" s="651"/>
      <c r="G361" s="651"/>
      <c r="H361" s="653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2:32" ht="15.75" hidden="1">
      <c r="B362" s="65"/>
      <c r="C362" s="651"/>
      <c r="D362" s="651"/>
      <c r="E362" s="653"/>
      <c r="F362" s="651"/>
      <c r="G362" s="651"/>
      <c r="H362" s="653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2:32" ht="15.75" hidden="1">
      <c r="B363" s="65"/>
      <c r="C363" s="651"/>
      <c r="D363" s="651"/>
      <c r="E363" s="653"/>
      <c r="F363" s="651"/>
      <c r="G363" s="651"/>
      <c r="H363" s="653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2:32" ht="15.75" hidden="1">
      <c r="B364" s="65"/>
      <c r="C364" s="651"/>
      <c r="D364" s="651"/>
      <c r="E364" s="653"/>
      <c r="F364" s="651"/>
      <c r="G364" s="651"/>
      <c r="H364" s="653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2:32" ht="15.75" hidden="1">
      <c r="B365" s="65"/>
      <c r="C365" s="651"/>
      <c r="D365" s="651"/>
      <c r="E365" s="653"/>
      <c r="F365" s="651"/>
      <c r="G365" s="651"/>
      <c r="H365" s="653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2:32" ht="15.75" hidden="1">
      <c r="B366" s="65"/>
      <c r="C366" s="651"/>
      <c r="D366" s="651"/>
      <c r="E366" s="653"/>
      <c r="F366" s="651"/>
      <c r="G366" s="651"/>
      <c r="H366" s="653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2:32" ht="15.75" hidden="1">
      <c r="B367" s="65"/>
      <c r="C367" s="651"/>
      <c r="D367" s="651"/>
      <c r="E367" s="653"/>
      <c r="F367" s="651"/>
      <c r="G367" s="651"/>
      <c r="H367" s="653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2:32" ht="15.75" hidden="1">
      <c r="B368" s="65"/>
      <c r="C368" s="651"/>
      <c r="D368" s="651"/>
      <c r="E368" s="653"/>
      <c r="F368" s="651"/>
      <c r="G368" s="651"/>
      <c r="H368" s="653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2:32" ht="15.75" hidden="1">
      <c r="B369" s="65"/>
      <c r="C369" s="651"/>
      <c r="D369" s="651"/>
      <c r="E369" s="653"/>
      <c r="F369" s="651"/>
      <c r="G369" s="651"/>
      <c r="H369" s="653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2:32" ht="15.75" hidden="1">
      <c r="B370" s="65"/>
      <c r="C370" s="651"/>
      <c r="D370" s="651"/>
      <c r="E370" s="653"/>
      <c r="F370" s="651"/>
      <c r="G370" s="651"/>
      <c r="H370" s="653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2:32" ht="15.75" hidden="1">
      <c r="B371" s="65"/>
      <c r="C371" s="651"/>
      <c r="D371" s="651"/>
      <c r="E371" s="653"/>
      <c r="F371" s="651"/>
      <c r="G371" s="651"/>
      <c r="H371" s="653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2:32" ht="15.75" hidden="1">
      <c r="B372" s="65"/>
      <c r="C372" s="651"/>
      <c r="D372" s="651"/>
      <c r="E372" s="653"/>
      <c r="F372" s="651"/>
      <c r="G372" s="651"/>
      <c r="H372" s="653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2:32" ht="15.75" hidden="1">
      <c r="B373" s="65"/>
      <c r="C373" s="651"/>
      <c r="D373" s="651"/>
      <c r="E373" s="653"/>
      <c r="F373" s="651"/>
      <c r="G373" s="651"/>
      <c r="H373" s="653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2:32" ht="15.75" hidden="1">
      <c r="B374" s="65"/>
      <c r="C374" s="651"/>
      <c r="D374" s="651"/>
      <c r="E374" s="653"/>
      <c r="F374" s="651"/>
      <c r="G374" s="651"/>
      <c r="H374" s="653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2:32" ht="15.75" hidden="1">
      <c r="B375" s="65"/>
      <c r="C375" s="651"/>
      <c r="D375" s="651"/>
      <c r="E375" s="653"/>
      <c r="F375" s="651"/>
      <c r="G375" s="651"/>
      <c r="H375" s="653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2:32" ht="15.75" hidden="1">
      <c r="B376" s="65"/>
      <c r="C376" s="651"/>
      <c r="D376" s="651"/>
      <c r="E376" s="653"/>
      <c r="F376" s="651"/>
      <c r="G376" s="651"/>
      <c r="H376" s="653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2:32" ht="15.75" hidden="1">
      <c r="B377" s="65"/>
      <c r="C377" s="651"/>
      <c r="D377" s="651"/>
      <c r="E377" s="653"/>
      <c r="F377" s="651"/>
      <c r="G377" s="651"/>
      <c r="H377" s="653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2:32" ht="15.75" hidden="1">
      <c r="B378" s="65"/>
      <c r="C378" s="651"/>
      <c r="D378" s="651"/>
      <c r="E378" s="653"/>
      <c r="F378" s="651"/>
      <c r="G378" s="651"/>
      <c r="H378" s="653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2:32" ht="15.75" hidden="1">
      <c r="B379" s="65"/>
      <c r="C379" s="651"/>
      <c r="D379" s="651"/>
      <c r="E379" s="653"/>
      <c r="F379" s="651"/>
      <c r="G379" s="651"/>
      <c r="H379" s="653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2:32" ht="15.75" hidden="1">
      <c r="B380" s="65"/>
      <c r="C380" s="651"/>
      <c r="D380" s="651"/>
      <c r="E380" s="653"/>
      <c r="F380" s="651"/>
      <c r="G380" s="651"/>
      <c r="H380" s="653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2:32" ht="15.75" hidden="1">
      <c r="B381" s="65"/>
      <c r="C381" s="651"/>
      <c r="D381" s="651"/>
      <c r="E381" s="653"/>
      <c r="F381" s="651"/>
      <c r="G381" s="651"/>
      <c r="H381" s="653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2:32" ht="15.75" hidden="1">
      <c r="B382" s="65"/>
      <c r="C382" s="651"/>
      <c r="D382" s="651"/>
      <c r="E382" s="653"/>
      <c r="F382" s="651"/>
      <c r="G382" s="651"/>
      <c r="H382" s="653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2:32" ht="15.75" hidden="1">
      <c r="B383" s="65"/>
      <c r="C383" s="651"/>
      <c r="D383" s="651"/>
      <c r="E383" s="653"/>
      <c r="F383" s="651"/>
      <c r="G383" s="651"/>
      <c r="H383" s="653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2:32" ht="15.75" hidden="1">
      <c r="B384" s="65"/>
      <c r="C384" s="651"/>
      <c r="D384" s="651"/>
      <c r="E384" s="653"/>
      <c r="F384" s="651"/>
      <c r="G384" s="651"/>
      <c r="H384" s="653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2:32" ht="15.75" hidden="1">
      <c r="B385" s="65"/>
      <c r="C385" s="651"/>
      <c r="D385" s="651"/>
      <c r="E385" s="653"/>
      <c r="F385" s="651"/>
      <c r="G385" s="651"/>
      <c r="H385" s="653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2:32" ht="15.75" hidden="1">
      <c r="B386" s="65"/>
      <c r="C386" s="651"/>
      <c r="D386" s="651"/>
      <c r="E386" s="653"/>
      <c r="F386" s="651"/>
      <c r="G386" s="651"/>
      <c r="H386" s="653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2:32" ht="15.75" hidden="1">
      <c r="B387" s="65"/>
      <c r="C387" s="651"/>
      <c r="D387" s="651"/>
      <c r="E387" s="653"/>
      <c r="F387" s="651"/>
      <c r="G387" s="651"/>
      <c r="H387" s="653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2:32" ht="15.75" hidden="1">
      <c r="B388" s="65"/>
      <c r="C388" s="651"/>
      <c r="D388" s="651"/>
      <c r="E388" s="653"/>
      <c r="F388" s="651"/>
      <c r="G388" s="651"/>
      <c r="H388" s="653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2:32" ht="15.75" hidden="1">
      <c r="B389" s="65"/>
      <c r="C389" s="651"/>
      <c r="D389" s="651"/>
      <c r="E389" s="653"/>
      <c r="F389" s="651"/>
      <c r="G389" s="651"/>
      <c r="H389" s="653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2:32" ht="15.75" hidden="1">
      <c r="B390" s="65"/>
      <c r="C390" s="651"/>
      <c r="D390" s="651"/>
      <c r="E390" s="653"/>
      <c r="F390" s="651"/>
      <c r="G390" s="651"/>
      <c r="H390" s="653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2:32" ht="15.75" hidden="1">
      <c r="B391" s="65"/>
      <c r="C391" s="651"/>
      <c r="D391" s="651"/>
      <c r="E391" s="653"/>
      <c r="F391" s="651"/>
      <c r="G391" s="651"/>
      <c r="H391" s="653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2:32" ht="15.75" hidden="1">
      <c r="B392" s="65"/>
      <c r="C392" s="651"/>
      <c r="D392" s="651"/>
      <c r="E392" s="653"/>
      <c r="F392" s="651"/>
      <c r="G392" s="651"/>
      <c r="H392" s="653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2:32" ht="15.75" hidden="1">
      <c r="B393" s="65"/>
      <c r="C393" s="651"/>
      <c r="D393" s="651"/>
      <c r="E393" s="653"/>
      <c r="F393" s="651"/>
      <c r="G393" s="651"/>
      <c r="H393" s="653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2:32" ht="15.75" hidden="1">
      <c r="B394" s="65"/>
      <c r="C394" s="651"/>
      <c r="D394" s="651"/>
      <c r="E394" s="653"/>
      <c r="F394" s="651"/>
      <c r="G394" s="651"/>
      <c r="H394" s="653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2:32" ht="15.75" hidden="1">
      <c r="B395" s="65"/>
      <c r="C395" s="651"/>
      <c r="D395" s="651"/>
      <c r="E395" s="653"/>
      <c r="F395" s="651"/>
      <c r="G395" s="651"/>
      <c r="H395" s="653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2:32" ht="15.75" hidden="1">
      <c r="B396" s="65"/>
      <c r="C396" s="651"/>
      <c r="D396" s="651"/>
      <c r="E396" s="653"/>
      <c r="F396" s="651"/>
      <c r="G396" s="651"/>
      <c r="H396" s="653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2:32" ht="15.75" hidden="1">
      <c r="B397" s="65"/>
      <c r="C397" s="651"/>
      <c r="D397" s="651"/>
      <c r="E397" s="653"/>
      <c r="F397" s="651"/>
      <c r="G397" s="651"/>
      <c r="H397" s="653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2:32" ht="15.75" hidden="1">
      <c r="B398" s="65"/>
      <c r="C398" s="651"/>
      <c r="D398" s="651"/>
      <c r="E398" s="653"/>
      <c r="F398" s="651"/>
      <c r="G398" s="651"/>
      <c r="H398" s="653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2:32" ht="15.75" hidden="1">
      <c r="B399" s="65"/>
      <c r="C399" s="651"/>
      <c r="D399" s="651"/>
      <c r="E399" s="653"/>
      <c r="F399" s="651"/>
      <c r="G399" s="651"/>
      <c r="H399" s="653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2:32" ht="15.75" hidden="1">
      <c r="B400" s="65"/>
      <c r="C400" s="651"/>
      <c r="D400" s="651"/>
      <c r="E400" s="653"/>
      <c r="F400" s="651"/>
      <c r="G400" s="651"/>
      <c r="H400" s="653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2:32" ht="15.75" hidden="1">
      <c r="B401" s="65"/>
      <c r="C401" s="651"/>
      <c r="D401" s="651"/>
      <c r="E401" s="653"/>
      <c r="F401" s="651"/>
      <c r="G401" s="651"/>
      <c r="H401" s="653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2:32" ht="15.75" hidden="1">
      <c r="B402" s="65"/>
      <c r="C402" s="651"/>
      <c r="D402" s="651"/>
      <c r="E402" s="653"/>
      <c r="F402" s="651"/>
      <c r="G402" s="651"/>
      <c r="H402" s="653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2:32" ht="15.75" hidden="1">
      <c r="B403" s="65"/>
      <c r="C403" s="651"/>
      <c r="D403" s="651"/>
      <c r="E403" s="653"/>
      <c r="F403" s="651"/>
      <c r="G403" s="651"/>
      <c r="H403" s="653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2:32" ht="15.75" hidden="1">
      <c r="B404" s="65"/>
      <c r="C404" s="651"/>
      <c r="D404" s="651"/>
      <c r="E404" s="653"/>
      <c r="F404" s="651"/>
      <c r="G404" s="651"/>
      <c r="H404" s="653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2:32" ht="15.75" hidden="1">
      <c r="B405" s="65"/>
      <c r="C405" s="651"/>
      <c r="D405" s="651"/>
      <c r="E405" s="653"/>
      <c r="F405" s="651"/>
      <c r="G405" s="651"/>
      <c r="H405" s="653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2:32" ht="15.75" hidden="1">
      <c r="B406" s="65"/>
      <c r="C406" s="651"/>
      <c r="D406" s="651"/>
      <c r="E406" s="653"/>
      <c r="F406" s="651"/>
      <c r="G406" s="651"/>
      <c r="H406" s="653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2:32" ht="15.75" hidden="1">
      <c r="B407" s="65"/>
      <c r="C407" s="651"/>
      <c r="D407" s="651"/>
      <c r="E407" s="653"/>
      <c r="F407" s="651"/>
      <c r="G407" s="651"/>
      <c r="H407" s="653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2:32" ht="15.75" hidden="1">
      <c r="B408" s="65"/>
      <c r="C408" s="651"/>
      <c r="D408" s="651"/>
      <c r="E408" s="653"/>
      <c r="F408" s="651"/>
      <c r="G408" s="651"/>
      <c r="H408" s="653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2:32" ht="15.75" hidden="1">
      <c r="B409" s="65"/>
      <c r="C409" s="651"/>
      <c r="D409" s="651"/>
      <c r="E409" s="653"/>
      <c r="F409" s="651"/>
      <c r="G409" s="651"/>
      <c r="H409" s="653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2:32" ht="15.75" hidden="1">
      <c r="B410" s="65"/>
      <c r="C410" s="651"/>
      <c r="D410" s="651"/>
      <c r="E410" s="653"/>
      <c r="F410" s="651"/>
      <c r="G410" s="651"/>
      <c r="H410" s="653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2:32" ht="15.75" hidden="1">
      <c r="B411" s="65"/>
      <c r="C411" s="651"/>
      <c r="D411" s="651"/>
      <c r="E411" s="653"/>
      <c r="F411" s="651"/>
      <c r="G411" s="651"/>
      <c r="H411" s="653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2:32" ht="15.75" hidden="1">
      <c r="B412" s="65"/>
      <c r="C412" s="651"/>
      <c r="D412" s="651"/>
      <c r="E412" s="653"/>
      <c r="F412" s="651"/>
      <c r="G412" s="651"/>
      <c r="H412" s="653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2:32" ht="15.75" hidden="1">
      <c r="B413" s="65"/>
      <c r="C413" s="651"/>
      <c r="D413" s="651"/>
      <c r="E413" s="653"/>
      <c r="F413" s="651"/>
      <c r="G413" s="651"/>
      <c r="H413" s="653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2:32" ht="15.75" hidden="1">
      <c r="B414" s="65"/>
      <c r="C414" s="651"/>
      <c r="D414" s="651"/>
      <c r="E414" s="653"/>
      <c r="F414" s="651"/>
      <c r="G414" s="651"/>
      <c r="H414" s="653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2:32" ht="15.75" hidden="1">
      <c r="B415" s="65"/>
      <c r="C415" s="651"/>
      <c r="D415" s="651"/>
      <c r="E415" s="653"/>
      <c r="F415" s="651"/>
      <c r="G415" s="651"/>
      <c r="H415" s="653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2:32" ht="15.75" hidden="1">
      <c r="B416" s="65"/>
      <c r="C416" s="651"/>
      <c r="D416" s="651"/>
      <c r="E416" s="653"/>
      <c r="F416" s="651"/>
      <c r="G416" s="651"/>
      <c r="H416" s="653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2:32" ht="15.75" hidden="1">
      <c r="B417" s="65"/>
      <c r="C417" s="651"/>
      <c r="D417" s="651"/>
      <c r="E417" s="653"/>
      <c r="F417" s="651"/>
      <c r="G417" s="651"/>
      <c r="H417" s="653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2:32" ht="15.75" hidden="1">
      <c r="B418" s="65"/>
      <c r="C418" s="651"/>
      <c r="D418" s="651"/>
      <c r="E418" s="653"/>
      <c r="F418" s="651"/>
      <c r="G418" s="651"/>
      <c r="H418" s="653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2:32" ht="15.75" hidden="1">
      <c r="B419" s="65"/>
      <c r="C419" s="651"/>
      <c r="D419" s="651"/>
      <c r="E419" s="653"/>
      <c r="F419" s="651"/>
      <c r="G419" s="651"/>
      <c r="H419" s="653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2:32" ht="15.75" hidden="1">
      <c r="B420" s="65"/>
      <c r="C420" s="651"/>
      <c r="D420" s="651"/>
      <c r="E420" s="653"/>
      <c r="F420" s="651"/>
      <c r="G420" s="651"/>
      <c r="H420" s="653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2:32" ht="15.75" hidden="1">
      <c r="B421" s="65"/>
      <c r="C421" s="651"/>
      <c r="D421" s="651"/>
      <c r="E421" s="653"/>
      <c r="F421" s="651"/>
      <c r="G421" s="651"/>
      <c r="H421" s="653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2:32" ht="15.75" hidden="1">
      <c r="B422" s="65"/>
      <c r="C422" s="651"/>
      <c r="D422" s="651"/>
      <c r="E422" s="653"/>
      <c r="F422" s="651"/>
      <c r="G422" s="651"/>
      <c r="H422" s="653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2:32" ht="15.75" hidden="1">
      <c r="B423" s="65"/>
      <c r="C423" s="651"/>
      <c r="D423" s="651"/>
      <c r="E423" s="653"/>
      <c r="F423" s="651"/>
      <c r="G423" s="651"/>
      <c r="H423" s="653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2:32" ht="15.75" hidden="1">
      <c r="B424" s="65"/>
      <c r="C424" s="651"/>
      <c r="D424" s="651"/>
      <c r="E424" s="653"/>
      <c r="F424" s="651"/>
      <c r="G424" s="651"/>
      <c r="H424" s="653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2:32" ht="15.75" hidden="1">
      <c r="B425" s="65"/>
      <c r="C425" s="651"/>
      <c r="D425" s="651"/>
      <c r="E425" s="653"/>
      <c r="F425" s="651"/>
      <c r="G425" s="651"/>
      <c r="H425" s="653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2:32" ht="15.75" hidden="1">
      <c r="B426" s="65"/>
      <c r="C426" s="651"/>
      <c r="D426" s="651"/>
      <c r="E426" s="653"/>
      <c r="F426" s="651"/>
      <c r="G426" s="651"/>
      <c r="H426" s="653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2:32" ht="15.75" hidden="1">
      <c r="B427" s="65"/>
      <c r="C427" s="651"/>
      <c r="D427" s="651"/>
      <c r="E427" s="653"/>
      <c r="F427" s="651"/>
      <c r="G427" s="651"/>
      <c r="H427" s="653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2:32" ht="15.75" hidden="1">
      <c r="B428" s="65"/>
      <c r="C428" s="651"/>
      <c r="D428" s="651"/>
      <c r="E428" s="653"/>
      <c r="F428" s="651"/>
      <c r="G428" s="651"/>
      <c r="H428" s="653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2:32" ht="15.75" hidden="1">
      <c r="B429" s="65"/>
      <c r="C429" s="651"/>
      <c r="D429" s="651"/>
      <c r="E429" s="653"/>
      <c r="F429" s="651"/>
      <c r="G429" s="651"/>
      <c r="H429" s="653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2:32" ht="15.75" hidden="1">
      <c r="B430" s="65"/>
      <c r="C430" s="651"/>
      <c r="D430" s="651"/>
      <c r="E430" s="653"/>
      <c r="F430" s="651"/>
      <c r="G430" s="651"/>
      <c r="H430" s="653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2:32" ht="15.75" hidden="1">
      <c r="B431" s="65"/>
      <c r="C431" s="651"/>
      <c r="D431" s="651"/>
      <c r="E431" s="653"/>
      <c r="F431" s="651"/>
      <c r="G431" s="651"/>
      <c r="H431" s="653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2:32" ht="15.75" hidden="1">
      <c r="B432" s="65"/>
      <c r="C432" s="651"/>
      <c r="D432" s="651"/>
      <c r="E432" s="653"/>
      <c r="F432" s="651"/>
      <c r="G432" s="651"/>
      <c r="H432" s="653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2:32" ht="15.75" hidden="1">
      <c r="B433" s="65"/>
      <c r="C433" s="651"/>
      <c r="D433" s="651"/>
      <c r="E433" s="653"/>
      <c r="F433" s="651"/>
      <c r="G433" s="651"/>
      <c r="H433" s="653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2:32" ht="15.75" hidden="1">
      <c r="B434" s="65"/>
      <c r="C434" s="651"/>
      <c r="D434" s="651"/>
      <c r="E434" s="653"/>
      <c r="F434" s="651"/>
      <c r="G434" s="651"/>
      <c r="H434" s="653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2:32" ht="15.75" hidden="1">
      <c r="B435" s="65"/>
      <c r="C435" s="651"/>
      <c r="D435" s="651"/>
      <c r="E435" s="653"/>
      <c r="F435" s="651"/>
      <c r="G435" s="651"/>
      <c r="H435" s="653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2:32" ht="15.75" hidden="1">
      <c r="B436" s="65"/>
      <c r="C436" s="651"/>
      <c r="D436" s="651"/>
      <c r="E436" s="653"/>
      <c r="F436" s="651"/>
      <c r="G436" s="651"/>
      <c r="H436" s="653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2:32" ht="15.75" hidden="1">
      <c r="B437" s="65"/>
      <c r="C437" s="651"/>
      <c r="D437" s="651"/>
      <c r="E437" s="653"/>
      <c r="F437" s="651"/>
      <c r="G437" s="651"/>
      <c r="H437" s="653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2:32" ht="15.75" hidden="1">
      <c r="B438" s="65"/>
      <c r="C438" s="651"/>
      <c r="D438" s="651"/>
      <c r="E438" s="653"/>
      <c r="F438" s="651"/>
      <c r="G438" s="651"/>
      <c r="H438" s="653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2:32" ht="15.75" hidden="1">
      <c r="B439" s="65"/>
      <c r="C439" s="651"/>
      <c r="D439" s="651"/>
      <c r="E439" s="653"/>
      <c r="F439" s="651"/>
      <c r="G439" s="651"/>
      <c r="H439" s="653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2:32" ht="15.75" hidden="1">
      <c r="B440" s="65"/>
      <c r="C440" s="651"/>
      <c r="D440" s="651"/>
      <c r="E440" s="653"/>
      <c r="F440" s="651"/>
      <c r="G440" s="651"/>
      <c r="H440" s="653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2:32" ht="15.75" hidden="1">
      <c r="B441" s="65"/>
      <c r="C441" s="651"/>
      <c r="D441" s="651"/>
      <c r="E441" s="653"/>
      <c r="F441" s="651"/>
      <c r="G441" s="651"/>
      <c r="H441" s="653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2:32" ht="15.75" hidden="1">
      <c r="B442" s="65"/>
      <c r="C442" s="651"/>
      <c r="D442" s="651"/>
      <c r="E442" s="653"/>
      <c r="F442" s="651"/>
      <c r="G442" s="651"/>
      <c r="H442" s="653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2:32" ht="15.75" hidden="1">
      <c r="B443" s="65"/>
      <c r="C443" s="651"/>
      <c r="D443" s="651"/>
      <c r="E443" s="653"/>
      <c r="F443" s="651"/>
      <c r="G443" s="651"/>
      <c r="H443" s="653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2:32" ht="15.75" hidden="1">
      <c r="B444" s="65"/>
      <c r="C444" s="651"/>
      <c r="D444" s="651"/>
      <c r="E444" s="653"/>
      <c r="F444" s="651"/>
      <c r="G444" s="651"/>
      <c r="H444" s="653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2:32" ht="15.75" hidden="1">
      <c r="B445" s="65"/>
      <c r="C445" s="651"/>
      <c r="D445" s="651"/>
      <c r="E445" s="653"/>
      <c r="F445" s="651"/>
      <c r="G445" s="651"/>
      <c r="H445" s="653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2:32" ht="15.75" hidden="1">
      <c r="B446" s="65"/>
      <c r="C446" s="651"/>
      <c r="D446" s="651"/>
      <c r="E446" s="653"/>
      <c r="F446" s="651"/>
      <c r="G446" s="651"/>
      <c r="H446" s="653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2:32" ht="15.75" hidden="1">
      <c r="B447" s="65"/>
      <c r="C447" s="651"/>
      <c r="D447" s="651"/>
      <c r="E447" s="653"/>
      <c r="F447" s="651"/>
      <c r="G447" s="651"/>
      <c r="H447" s="653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2:32" ht="15.75" hidden="1">
      <c r="B448" s="65"/>
      <c r="C448" s="651"/>
      <c r="D448" s="651"/>
      <c r="E448" s="653"/>
      <c r="F448" s="651"/>
      <c r="G448" s="651"/>
      <c r="H448" s="653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2:32" ht="15.75" hidden="1">
      <c r="B449" s="65"/>
      <c r="C449" s="651"/>
      <c r="D449" s="651"/>
      <c r="E449" s="653"/>
      <c r="F449" s="651"/>
      <c r="G449" s="651"/>
      <c r="H449" s="653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2:32" ht="15.75" hidden="1">
      <c r="B450" s="65"/>
      <c r="C450" s="651"/>
      <c r="D450" s="651"/>
      <c r="E450" s="653"/>
      <c r="F450" s="651"/>
      <c r="G450" s="651"/>
      <c r="H450" s="653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2:32" ht="15.75" hidden="1">
      <c r="B451" s="65"/>
      <c r="C451" s="651"/>
      <c r="D451" s="651"/>
      <c r="E451" s="653"/>
      <c r="F451" s="651"/>
      <c r="G451" s="651"/>
      <c r="H451" s="653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2:32" ht="15.75" hidden="1">
      <c r="B452" s="65"/>
      <c r="C452" s="651"/>
      <c r="D452" s="651"/>
      <c r="E452" s="653"/>
      <c r="F452" s="651"/>
      <c r="G452" s="651"/>
      <c r="H452" s="653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2:32" ht="15.75" hidden="1">
      <c r="B453" s="65"/>
      <c r="C453" s="651"/>
      <c r="D453" s="651"/>
      <c r="E453" s="653"/>
      <c r="F453" s="651"/>
      <c r="G453" s="651"/>
      <c r="H453" s="653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2:32" ht="15.75" hidden="1">
      <c r="B454" s="65"/>
      <c r="C454" s="651"/>
      <c r="D454" s="651"/>
      <c r="E454" s="653"/>
      <c r="F454" s="651"/>
      <c r="G454" s="651"/>
      <c r="H454" s="653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2:32" ht="15.75" hidden="1">
      <c r="B455" s="65"/>
      <c r="C455" s="651"/>
      <c r="D455" s="651"/>
      <c r="E455" s="653"/>
      <c r="F455" s="651"/>
      <c r="G455" s="651"/>
      <c r="H455" s="653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2:32" ht="15.75" hidden="1">
      <c r="B456" s="65"/>
      <c r="C456" s="651"/>
      <c r="D456" s="651"/>
      <c r="E456" s="653"/>
      <c r="F456" s="651"/>
      <c r="G456" s="651"/>
      <c r="H456" s="653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2:32" ht="15.75" hidden="1">
      <c r="B457" s="65"/>
      <c r="C457" s="651"/>
      <c r="D457" s="651"/>
      <c r="E457" s="653"/>
      <c r="F457" s="651"/>
      <c r="G457" s="651"/>
      <c r="H457" s="653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2:32" ht="15.75" hidden="1">
      <c r="B458" s="65"/>
      <c r="C458" s="651"/>
      <c r="D458" s="651"/>
      <c r="E458" s="653"/>
      <c r="F458" s="651"/>
      <c r="G458" s="651"/>
      <c r="H458" s="653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2:32" ht="15.75" hidden="1">
      <c r="B459" s="65"/>
      <c r="C459" s="651"/>
      <c r="D459" s="651"/>
      <c r="E459" s="653"/>
      <c r="F459" s="651"/>
      <c r="G459" s="651"/>
      <c r="H459" s="653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2:32" ht="15.75" hidden="1">
      <c r="B460" s="65"/>
      <c r="C460" s="651"/>
      <c r="D460" s="651"/>
      <c r="E460" s="653"/>
      <c r="F460" s="651"/>
      <c r="G460" s="651"/>
      <c r="H460" s="653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2:32" ht="15.75" hidden="1">
      <c r="B461" s="65"/>
      <c r="C461" s="651"/>
      <c r="D461" s="651"/>
      <c r="E461" s="653"/>
      <c r="F461" s="651"/>
      <c r="G461" s="651"/>
      <c r="H461" s="653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2:32" ht="15.75" hidden="1">
      <c r="B462" s="65"/>
      <c r="C462" s="651"/>
      <c r="D462" s="651"/>
      <c r="E462" s="653"/>
      <c r="F462" s="651"/>
      <c r="G462" s="651"/>
      <c r="H462" s="653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2:32" ht="15.75" hidden="1">
      <c r="B463" s="65"/>
      <c r="C463" s="651"/>
      <c r="D463" s="651"/>
      <c r="E463" s="653"/>
      <c r="F463" s="651"/>
      <c r="G463" s="651"/>
      <c r="H463" s="653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2:32" ht="15.75" hidden="1">
      <c r="B464" s="65"/>
      <c r="C464" s="651"/>
      <c r="D464" s="651"/>
      <c r="E464" s="653"/>
      <c r="F464" s="651"/>
      <c r="G464" s="651"/>
      <c r="H464" s="653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2:32" ht="15.75" hidden="1">
      <c r="B465" s="65"/>
      <c r="C465" s="651"/>
      <c r="D465" s="651"/>
      <c r="E465" s="653"/>
      <c r="F465" s="651"/>
      <c r="G465" s="651"/>
      <c r="H465" s="653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2:32" ht="15.75" hidden="1">
      <c r="B466" s="65"/>
      <c r="C466" s="651"/>
      <c r="D466" s="651"/>
      <c r="E466" s="653"/>
      <c r="F466" s="651"/>
      <c r="G466" s="651"/>
      <c r="H466" s="653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2:32" ht="15.75" hidden="1">
      <c r="B467" s="65"/>
      <c r="C467" s="651"/>
      <c r="D467" s="651"/>
      <c r="E467" s="653"/>
      <c r="F467" s="651"/>
      <c r="G467" s="651"/>
      <c r="H467" s="653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2:32" ht="15.75" hidden="1">
      <c r="B468" s="65"/>
      <c r="C468" s="651"/>
      <c r="D468" s="651"/>
      <c r="E468" s="653"/>
      <c r="F468" s="651"/>
      <c r="G468" s="651"/>
      <c r="H468" s="653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2:32" ht="15.75" hidden="1">
      <c r="B469" s="65"/>
      <c r="C469" s="651"/>
      <c r="D469" s="651"/>
      <c r="E469" s="653"/>
      <c r="F469" s="651"/>
      <c r="G469" s="651"/>
      <c r="H469" s="653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2:32" ht="15.75" hidden="1">
      <c r="B470" s="65"/>
      <c r="C470" s="651"/>
      <c r="D470" s="651"/>
      <c r="E470" s="653"/>
      <c r="F470" s="651"/>
      <c r="G470" s="651"/>
      <c r="H470" s="653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2:32" ht="15.75" hidden="1">
      <c r="B471" s="65"/>
      <c r="C471" s="651"/>
      <c r="D471" s="651"/>
      <c r="E471" s="653"/>
      <c r="F471" s="651"/>
      <c r="G471" s="651"/>
      <c r="H471" s="653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2:32" ht="15.75" hidden="1">
      <c r="B472" s="65"/>
      <c r="C472" s="651"/>
      <c r="D472" s="651"/>
      <c r="E472" s="653"/>
      <c r="F472" s="651"/>
      <c r="G472" s="651"/>
      <c r="H472" s="653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2:32" ht="15.75" hidden="1">
      <c r="B473" s="65"/>
      <c r="C473" s="651"/>
      <c r="D473" s="651"/>
      <c r="E473" s="653"/>
      <c r="F473" s="651"/>
      <c r="G473" s="651"/>
      <c r="H473" s="653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2:32" ht="15.75" hidden="1">
      <c r="B474" s="65"/>
      <c r="C474" s="651"/>
      <c r="D474" s="651"/>
      <c r="E474" s="653"/>
      <c r="F474" s="651"/>
      <c r="G474" s="651"/>
      <c r="H474" s="653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2:32" ht="15.75" hidden="1">
      <c r="B475" s="65"/>
      <c r="C475" s="651"/>
      <c r="D475" s="651"/>
      <c r="E475" s="653"/>
      <c r="F475" s="651"/>
      <c r="G475" s="651"/>
      <c r="H475" s="653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2:32" ht="15.75" hidden="1">
      <c r="B476" s="65"/>
      <c r="C476" s="651"/>
      <c r="D476" s="651"/>
      <c r="E476" s="653"/>
      <c r="F476" s="651"/>
      <c r="G476" s="651"/>
      <c r="H476" s="653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2:32" ht="15.75" hidden="1">
      <c r="B477" s="65"/>
      <c r="C477" s="651"/>
      <c r="D477" s="651"/>
      <c r="E477" s="653"/>
      <c r="F477" s="651"/>
      <c r="G477" s="651"/>
      <c r="H477" s="653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2:32" ht="15.75" hidden="1">
      <c r="B478" s="65"/>
      <c r="C478" s="651"/>
      <c r="D478" s="651"/>
      <c r="E478" s="653"/>
      <c r="F478" s="651"/>
      <c r="G478" s="651"/>
      <c r="H478" s="653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2:32" ht="15.75" hidden="1">
      <c r="B479" s="65"/>
      <c r="C479" s="651"/>
      <c r="D479" s="651"/>
      <c r="E479" s="653"/>
      <c r="F479" s="651"/>
      <c r="G479" s="651"/>
      <c r="H479" s="653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2:32" ht="15.75" hidden="1">
      <c r="B480" s="65"/>
      <c r="C480" s="651"/>
      <c r="D480" s="651"/>
      <c r="E480" s="653"/>
      <c r="F480" s="651"/>
      <c r="G480" s="651"/>
      <c r="H480" s="653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2:32" ht="15.75" hidden="1">
      <c r="B481" s="65"/>
      <c r="C481" s="651"/>
      <c r="D481" s="651"/>
      <c r="E481" s="653"/>
      <c r="F481" s="651"/>
      <c r="G481" s="651"/>
      <c r="H481" s="653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2:32" ht="15.75" hidden="1">
      <c r="B482" s="65"/>
      <c r="C482" s="651"/>
      <c r="D482" s="651"/>
      <c r="E482" s="653"/>
      <c r="F482" s="651"/>
      <c r="G482" s="651"/>
      <c r="H482" s="653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2:32" ht="15.75" hidden="1">
      <c r="B483" s="65"/>
      <c r="C483" s="651"/>
      <c r="D483" s="651"/>
      <c r="E483" s="653"/>
      <c r="F483" s="651"/>
      <c r="G483" s="651"/>
      <c r="H483" s="653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2:32" ht="15.75" hidden="1">
      <c r="B484" s="65"/>
      <c r="C484" s="651"/>
      <c r="D484" s="651"/>
      <c r="E484" s="653"/>
      <c r="F484" s="651"/>
      <c r="G484" s="651"/>
      <c r="H484" s="653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2:32" ht="15.75" hidden="1">
      <c r="B485" s="65"/>
      <c r="C485" s="651"/>
      <c r="D485" s="651"/>
      <c r="E485" s="653"/>
      <c r="F485" s="651"/>
      <c r="G485" s="651"/>
      <c r="H485" s="653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2:32" ht="15.75" hidden="1">
      <c r="B486" s="65"/>
      <c r="C486" s="651"/>
      <c r="D486" s="651"/>
      <c r="E486" s="653"/>
      <c r="F486" s="651"/>
      <c r="G486" s="651"/>
      <c r="H486" s="653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2:32" ht="15.75" hidden="1">
      <c r="B487" s="65"/>
      <c r="C487" s="651"/>
      <c r="D487" s="651"/>
      <c r="E487" s="653"/>
      <c r="F487" s="651"/>
      <c r="G487" s="651"/>
      <c r="H487" s="653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2:32" ht="15.75" hidden="1">
      <c r="B488" s="65"/>
      <c r="C488" s="651"/>
      <c r="D488" s="651"/>
      <c r="E488" s="653"/>
      <c r="F488" s="651"/>
      <c r="G488" s="651"/>
      <c r="H488" s="653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2:32" ht="15.75" hidden="1">
      <c r="B489" s="65"/>
      <c r="C489" s="651"/>
      <c r="D489" s="651"/>
      <c r="E489" s="653"/>
      <c r="F489" s="651"/>
      <c r="G489" s="651"/>
      <c r="H489" s="653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2:32" ht="15.75" hidden="1">
      <c r="B490" s="65"/>
      <c r="C490" s="651"/>
      <c r="D490" s="651"/>
      <c r="E490" s="653"/>
      <c r="F490" s="651"/>
      <c r="G490" s="651"/>
      <c r="H490" s="653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2:32" ht="15.75" hidden="1">
      <c r="B491" s="65"/>
      <c r="C491" s="651"/>
      <c r="D491" s="651"/>
      <c r="E491" s="653"/>
      <c r="F491" s="651"/>
      <c r="G491" s="651"/>
      <c r="H491" s="653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2:32" ht="15.75" hidden="1">
      <c r="B492" s="65"/>
      <c r="C492" s="651"/>
      <c r="D492" s="651"/>
      <c r="E492" s="653"/>
      <c r="F492" s="651"/>
      <c r="G492" s="651"/>
      <c r="H492" s="653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2:32" ht="15.75" hidden="1">
      <c r="B493" s="65"/>
      <c r="C493" s="651"/>
      <c r="D493" s="651"/>
      <c r="E493" s="653"/>
      <c r="F493" s="651"/>
      <c r="G493" s="651"/>
      <c r="H493" s="653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2:32" ht="15.75" hidden="1">
      <c r="B494" s="65"/>
      <c r="C494" s="651"/>
      <c r="D494" s="651"/>
      <c r="E494" s="653"/>
      <c r="F494" s="651"/>
      <c r="G494" s="651"/>
      <c r="H494" s="653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2:32" ht="15.75" hidden="1">
      <c r="B495" s="65"/>
      <c r="C495" s="651"/>
      <c r="D495" s="651"/>
      <c r="E495" s="653"/>
      <c r="F495" s="651"/>
      <c r="G495" s="651"/>
      <c r="H495" s="653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2:32" ht="15.75" hidden="1">
      <c r="B496" s="65"/>
      <c r="C496" s="651"/>
      <c r="D496" s="651"/>
      <c r="E496" s="653"/>
      <c r="F496" s="651"/>
      <c r="G496" s="651"/>
      <c r="H496" s="653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2:32" ht="15.75" hidden="1">
      <c r="B497" s="65"/>
      <c r="C497" s="651"/>
      <c r="D497" s="651"/>
      <c r="E497" s="653"/>
      <c r="F497" s="651"/>
      <c r="G497" s="651"/>
      <c r="H497" s="653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2:32" ht="15.75" hidden="1">
      <c r="B498" s="65"/>
      <c r="C498" s="651"/>
      <c r="D498" s="651"/>
      <c r="E498" s="653"/>
      <c r="F498" s="651"/>
      <c r="G498" s="651"/>
      <c r="H498" s="653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2:32" ht="15.75" hidden="1">
      <c r="B499" s="65"/>
      <c r="C499" s="651"/>
      <c r="D499" s="651"/>
      <c r="E499" s="653"/>
      <c r="F499" s="651"/>
      <c r="G499" s="651"/>
      <c r="H499" s="653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2:32" ht="15.75" hidden="1">
      <c r="B500" s="65"/>
      <c r="C500" s="651"/>
      <c r="D500" s="651"/>
      <c r="E500" s="653"/>
      <c r="F500" s="651"/>
      <c r="G500" s="651"/>
      <c r="H500" s="653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2:32" ht="15.75" hidden="1">
      <c r="B501" s="65"/>
      <c r="C501" s="651"/>
      <c r="D501" s="651"/>
      <c r="E501" s="653"/>
      <c r="F501" s="651"/>
      <c r="G501" s="651"/>
      <c r="H501" s="653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2:32" ht="15.75" hidden="1">
      <c r="B502" s="65"/>
      <c r="C502" s="651"/>
      <c r="D502" s="651"/>
      <c r="E502" s="653"/>
      <c r="F502" s="651"/>
      <c r="G502" s="651"/>
      <c r="H502" s="653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2:32" ht="15.75" hidden="1">
      <c r="B503" s="65"/>
      <c r="C503" s="651"/>
      <c r="D503" s="651"/>
      <c r="E503" s="653"/>
      <c r="F503" s="651"/>
      <c r="G503" s="651"/>
      <c r="H503" s="653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2:32" ht="15.75" hidden="1">
      <c r="B504" s="65"/>
      <c r="C504" s="651"/>
      <c r="D504" s="651"/>
      <c r="E504" s="653"/>
      <c r="F504" s="651"/>
      <c r="G504" s="651"/>
      <c r="H504" s="653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2:32" ht="15.75" hidden="1">
      <c r="B505" s="65"/>
      <c r="C505" s="651"/>
      <c r="D505" s="651"/>
      <c r="E505" s="653"/>
      <c r="F505" s="651"/>
      <c r="G505" s="651"/>
      <c r="H505" s="653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2:32" ht="15.75" hidden="1">
      <c r="B506" s="65"/>
      <c r="C506" s="651"/>
      <c r="D506" s="651"/>
      <c r="E506" s="653"/>
      <c r="F506" s="651"/>
      <c r="G506" s="651"/>
      <c r="H506" s="653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2:32" ht="15.75" hidden="1">
      <c r="B507" s="65"/>
      <c r="C507" s="651"/>
      <c r="D507" s="651"/>
      <c r="E507" s="653"/>
      <c r="F507" s="651"/>
      <c r="G507" s="651"/>
      <c r="H507" s="653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2:32" ht="15.75" hidden="1">
      <c r="B508" s="65"/>
      <c r="C508" s="651"/>
      <c r="D508" s="651"/>
      <c r="E508" s="653"/>
      <c r="F508" s="651"/>
      <c r="G508" s="651"/>
      <c r="H508" s="653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2:32" ht="15.75" hidden="1">
      <c r="B509" s="65"/>
      <c r="C509" s="651"/>
      <c r="D509" s="651"/>
      <c r="E509" s="653"/>
      <c r="F509" s="651"/>
      <c r="G509" s="651"/>
      <c r="H509" s="653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2:32" ht="15.75" hidden="1">
      <c r="B510" s="65"/>
      <c r="C510" s="651"/>
      <c r="D510" s="651"/>
      <c r="E510" s="653"/>
      <c r="F510" s="651"/>
      <c r="G510" s="651"/>
      <c r="H510" s="653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2:32" ht="15.75" hidden="1">
      <c r="B511" s="65"/>
      <c r="C511" s="651"/>
      <c r="D511" s="651"/>
      <c r="E511" s="653"/>
      <c r="F511" s="651"/>
      <c r="G511" s="651"/>
      <c r="H511" s="653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2:32" ht="15.75" hidden="1">
      <c r="B512" s="65"/>
      <c r="C512" s="651"/>
      <c r="D512" s="651"/>
      <c r="E512" s="653"/>
      <c r="F512" s="651"/>
      <c r="G512" s="651"/>
      <c r="H512" s="653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2:32" ht="15.75" hidden="1">
      <c r="B513" s="65"/>
      <c r="C513" s="651"/>
      <c r="D513" s="651"/>
      <c r="E513" s="653"/>
      <c r="F513" s="651"/>
      <c r="G513" s="651"/>
      <c r="H513" s="653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2:32" ht="15.75" hidden="1">
      <c r="B514" s="65"/>
      <c r="C514" s="651"/>
      <c r="D514" s="651"/>
      <c r="E514" s="653"/>
      <c r="F514" s="651"/>
      <c r="G514" s="651"/>
      <c r="H514" s="653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2:32" ht="15.75" hidden="1">
      <c r="B515" s="65"/>
      <c r="C515" s="651"/>
      <c r="D515" s="651"/>
      <c r="E515" s="653"/>
      <c r="F515" s="651"/>
      <c r="G515" s="651"/>
      <c r="H515" s="653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2:32" ht="15.75" hidden="1">
      <c r="B516" s="65"/>
      <c r="C516" s="651"/>
      <c r="D516" s="651"/>
      <c r="E516" s="653"/>
      <c r="F516" s="651"/>
      <c r="G516" s="651"/>
      <c r="H516" s="653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2:32" ht="15.75" hidden="1">
      <c r="B517" s="65"/>
      <c r="C517" s="651"/>
      <c r="D517" s="651"/>
      <c r="E517" s="653"/>
      <c r="F517" s="651"/>
      <c r="G517" s="651"/>
      <c r="H517" s="653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2:32" ht="15.75" hidden="1">
      <c r="B518" s="65"/>
      <c r="C518" s="651"/>
      <c r="D518" s="651"/>
      <c r="E518" s="653"/>
      <c r="F518" s="651"/>
      <c r="G518" s="651"/>
      <c r="H518" s="653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2:32" ht="15.75" hidden="1">
      <c r="B519" s="65"/>
      <c r="C519" s="651"/>
      <c r="D519" s="651"/>
      <c r="E519" s="653"/>
      <c r="F519" s="651"/>
      <c r="G519" s="651"/>
      <c r="H519" s="653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2:32" ht="15.75" hidden="1">
      <c r="B520" s="65"/>
      <c r="C520" s="651"/>
      <c r="D520" s="651"/>
      <c r="E520" s="653"/>
      <c r="F520" s="651"/>
      <c r="G520" s="651"/>
      <c r="H520" s="653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2:32" ht="15.75" hidden="1">
      <c r="B521" s="65"/>
      <c r="C521" s="651"/>
      <c r="D521" s="651"/>
      <c r="E521" s="653"/>
      <c r="F521" s="651"/>
      <c r="G521" s="651"/>
      <c r="H521" s="653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2:32" ht="15.75" hidden="1">
      <c r="B522" s="65"/>
      <c r="C522" s="651"/>
      <c r="D522" s="651"/>
      <c r="E522" s="653"/>
      <c r="F522" s="651"/>
      <c r="G522" s="651"/>
      <c r="H522" s="653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2:32" ht="15.75" hidden="1">
      <c r="B523" s="65"/>
      <c r="C523" s="651"/>
      <c r="D523" s="651"/>
      <c r="E523" s="653"/>
      <c r="F523" s="651"/>
      <c r="G523" s="651"/>
      <c r="H523" s="653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2:32" ht="15.75" hidden="1">
      <c r="B524" s="65"/>
      <c r="C524" s="651"/>
      <c r="D524" s="651"/>
      <c r="E524" s="653"/>
      <c r="F524" s="651"/>
      <c r="G524" s="651"/>
      <c r="H524" s="653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2:32" ht="15.75" hidden="1">
      <c r="B525" s="65"/>
      <c r="C525" s="651"/>
      <c r="D525" s="651"/>
      <c r="E525" s="653"/>
      <c r="F525" s="651"/>
      <c r="G525" s="651"/>
      <c r="H525" s="653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2:32" ht="15.75" hidden="1">
      <c r="B526" s="65"/>
      <c r="C526" s="651"/>
      <c r="D526" s="651"/>
      <c r="E526" s="653"/>
      <c r="F526" s="651"/>
      <c r="G526" s="651"/>
      <c r="H526" s="653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2:32" ht="15.75" hidden="1">
      <c r="B527" s="65"/>
      <c r="C527" s="651"/>
      <c r="D527" s="651"/>
      <c r="E527" s="653"/>
      <c r="F527" s="651"/>
      <c r="G527" s="651"/>
      <c r="H527" s="653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2:32" ht="15.75" hidden="1">
      <c r="B528" s="65"/>
      <c r="C528" s="651"/>
      <c r="D528" s="651"/>
      <c r="E528" s="653"/>
      <c r="F528" s="651"/>
      <c r="G528" s="651"/>
      <c r="H528" s="653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2:32" ht="15.75" hidden="1">
      <c r="B529" s="65"/>
      <c r="C529" s="651"/>
      <c r="D529" s="651"/>
      <c r="E529" s="653"/>
      <c r="F529" s="651"/>
      <c r="G529" s="651"/>
      <c r="H529" s="653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2:32" ht="15.75" hidden="1">
      <c r="B530" s="65"/>
      <c r="C530" s="651"/>
      <c r="D530" s="651"/>
      <c r="E530" s="653"/>
      <c r="F530" s="651"/>
      <c r="G530" s="651"/>
      <c r="H530" s="653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2:32" ht="15.75" hidden="1">
      <c r="B531" s="65"/>
      <c r="C531" s="651"/>
      <c r="D531" s="651"/>
      <c r="E531" s="653"/>
      <c r="F531" s="651"/>
      <c r="G531" s="651"/>
      <c r="H531" s="653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2:32" ht="15.75" hidden="1">
      <c r="B532" s="65"/>
      <c r="C532" s="651"/>
      <c r="D532" s="651"/>
      <c r="E532" s="653"/>
      <c r="F532" s="651"/>
      <c r="G532" s="651"/>
      <c r="H532" s="653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2:32" ht="15.75" hidden="1">
      <c r="B533" s="65"/>
      <c r="C533" s="651"/>
      <c r="D533" s="651"/>
      <c r="E533" s="653"/>
      <c r="F533" s="651"/>
      <c r="G533" s="651"/>
      <c r="H533" s="653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2:32" ht="15.75" hidden="1">
      <c r="B534" s="65"/>
      <c r="C534" s="651"/>
      <c r="D534" s="651"/>
      <c r="E534" s="653"/>
      <c r="F534" s="651"/>
      <c r="G534" s="651"/>
      <c r="H534" s="653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2:32" ht="15.75" hidden="1">
      <c r="B535" s="65"/>
      <c r="C535" s="651"/>
      <c r="D535" s="651"/>
      <c r="E535" s="653"/>
      <c r="F535" s="651"/>
      <c r="G535" s="651"/>
      <c r="H535" s="653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2:32" ht="15.75" hidden="1">
      <c r="B536" s="65"/>
      <c r="C536" s="651"/>
      <c r="D536" s="651"/>
      <c r="E536" s="653"/>
      <c r="F536" s="651"/>
      <c r="G536" s="651"/>
      <c r="H536" s="653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2:32" ht="15.75" hidden="1">
      <c r="B537" s="65"/>
      <c r="C537" s="651"/>
      <c r="D537" s="651"/>
      <c r="E537" s="653"/>
      <c r="F537" s="651"/>
      <c r="G537" s="651"/>
      <c r="H537" s="653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2:32" ht="15.75" hidden="1">
      <c r="B538" s="65"/>
      <c r="C538" s="651"/>
      <c r="D538" s="651"/>
      <c r="E538" s="653"/>
      <c r="F538" s="651"/>
      <c r="G538" s="651"/>
      <c r="H538" s="653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2:32" ht="15.75" hidden="1">
      <c r="B539" s="65"/>
      <c r="C539" s="651"/>
      <c r="D539" s="651"/>
      <c r="E539" s="653"/>
      <c r="F539" s="651"/>
      <c r="G539" s="651"/>
      <c r="H539" s="653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2:32" ht="15.75" hidden="1">
      <c r="B540" s="65"/>
      <c r="C540" s="651"/>
      <c r="D540" s="651"/>
      <c r="E540" s="653"/>
      <c r="F540" s="651"/>
      <c r="G540" s="651"/>
      <c r="H540" s="653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2:32" ht="15.75" hidden="1">
      <c r="B541" s="65"/>
      <c r="C541" s="651"/>
      <c r="D541" s="651"/>
      <c r="E541" s="653"/>
      <c r="F541" s="651"/>
      <c r="G541" s="651"/>
      <c r="H541" s="653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2:32" ht="15.75" hidden="1">
      <c r="B542" s="65"/>
      <c r="C542" s="651"/>
      <c r="D542" s="651"/>
      <c r="E542" s="653"/>
      <c r="F542" s="651"/>
      <c r="G542" s="651"/>
      <c r="H542" s="653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2:32" ht="15.75" hidden="1">
      <c r="B543" s="65"/>
      <c r="C543" s="651"/>
      <c r="D543" s="651"/>
      <c r="E543" s="653"/>
      <c r="F543" s="651"/>
      <c r="G543" s="651"/>
      <c r="H543" s="653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2:32" ht="15.75" hidden="1">
      <c r="B544" s="65"/>
      <c r="C544" s="651"/>
      <c r="D544" s="651"/>
      <c r="E544" s="653"/>
      <c r="F544" s="651"/>
      <c r="G544" s="651"/>
      <c r="H544" s="653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2:32" ht="15.75" hidden="1">
      <c r="B545" s="65"/>
      <c r="C545" s="651"/>
      <c r="D545" s="651"/>
      <c r="E545" s="653"/>
      <c r="F545" s="651"/>
      <c r="G545" s="651"/>
      <c r="H545" s="653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2:32" ht="15.75" hidden="1">
      <c r="B546" s="65"/>
      <c r="C546" s="651"/>
      <c r="D546" s="651"/>
      <c r="E546" s="653"/>
      <c r="F546" s="651"/>
      <c r="G546" s="651"/>
      <c r="H546" s="653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2:32" ht="15.75" hidden="1">
      <c r="B547" s="65"/>
      <c r="C547" s="651"/>
      <c r="D547" s="651"/>
      <c r="E547" s="653"/>
      <c r="F547" s="651"/>
      <c r="G547" s="651"/>
      <c r="H547" s="653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2:32" ht="15.75" hidden="1">
      <c r="B548" s="65"/>
      <c r="C548" s="651"/>
      <c r="D548" s="651"/>
      <c r="E548" s="653"/>
      <c r="F548" s="651"/>
      <c r="G548" s="651"/>
      <c r="H548" s="653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2:32" ht="15.75" hidden="1">
      <c r="B549" s="65"/>
      <c r="C549" s="651"/>
      <c r="D549" s="651"/>
      <c r="E549" s="653"/>
      <c r="F549" s="651"/>
      <c r="G549" s="651"/>
      <c r="H549" s="653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2:32" ht="15.75" hidden="1">
      <c r="B550" s="65"/>
      <c r="C550" s="651"/>
      <c r="D550" s="651"/>
      <c r="E550" s="653"/>
      <c r="F550" s="651"/>
      <c r="G550" s="651"/>
      <c r="H550" s="653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2:32" ht="15.75" hidden="1">
      <c r="B551" s="65"/>
      <c r="C551" s="651"/>
      <c r="D551" s="651"/>
      <c r="E551" s="653"/>
      <c r="F551" s="651"/>
      <c r="G551" s="651"/>
      <c r="H551" s="653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2:32" ht="15.75" hidden="1">
      <c r="B552" s="65"/>
      <c r="C552" s="651"/>
      <c r="D552" s="651"/>
      <c r="E552" s="653"/>
      <c r="F552" s="651"/>
      <c r="G552" s="651"/>
      <c r="H552" s="653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2:32" ht="15.75" hidden="1">
      <c r="B553" s="65"/>
      <c r="C553" s="651"/>
      <c r="D553" s="651"/>
      <c r="E553" s="653"/>
      <c r="F553" s="651"/>
      <c r="G553" s="651"/>
      <c r="H553" s="653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2:32" ht="15.75" hidden="1">
      <c r="B554" s="65"/>
      <c r="C554" s="651"/>
      <c r="D554" s="651"/>
      <c r="E554" s="653"/>
      <c r="F554" s="651"/>
      <c r="G554" s="651"/>
      <c r="H554" s="653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2:32" ht="15.75" hidden="1">
      <c r="B555" s="65"/>
      <c r="C555" s="651"/>
      <c r="D555" s="651"/>
      <c r="E555" s="653"/>
      <c r="F555" s="651"/>
      <c r="G555" s="651"/>
      <c r="H555" s="653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2:32" ht="15.75" hidden="1">
      <c r="B556" s="65"/>
      <c r="C556" s="651"/>
      <c r="D556" s="651"/>
      <c r="E556" s="653"/>
      <c r="F556" s="651"/>
      <c r="G556" s="651"/>
      <c r="H556" s="653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2:32" ht="15.75" hidden="1">
      <c r="B557" s="65"/>
      <c r="C557" s="651"/>
      <c r="D557" s="651"/>
      <c r="E557" s="653"/>
      <c r="F557" s="651"/>
      <c r="G557" s="651"/>
      <c r="H557" s="653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2:32" ht="15.75" hidden="1">
      <c r="B558" s="65"/>
      <c r="C558" s="651"/>
      <c r="D558" s="651"/>
      <c r="E558" s="653"/>
      <c r="F558" s="651"/>
      <c r="G558" s="651"/>
      <c r="H558" s="653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2:32" ht="15.75" hidden="1">
      <c r="B559" s="65"/>
      <c r="C559" s="651"/>
      <c r="D559" s="651"/>
      <c r="E559" s="653"/>
      <c r="F559" s="651"/>
      <c r="G559" s="651"/>
      <c r="H559" s="653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2:32" ht="15.75" hidden="1">
      <c r="B560" s="65"/>
      <c r="C560" s="651"/>
      <c r="D560" s="651"/>
      <c r="E560" s="653"/>
      <c r="F560" s="651"/>
      <c r="G560" s="651"/>
      <c r="H560" s="653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2:32" ht="15.75" hidden="1">
      <c r="B561" s="65"/>
      <c r="C561" s="651"/>
      <c r="D561" s="651"/>
      <c r="E561" s="653"/>
      <c r="F561" s="651"/>
      <c r="G561" s="651"/>
      <c r="H561" s="653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2:32" ht="15.75" hidden="1">
      <c r="B562" s="65"/>
      <c r="C562" s="651"/>
      <c r="D562" s="651"/>
      <c r="E562" s="653"/>
      <c r="F562" s="651"/>
      <c r="G562" s="651"/>
      <c r="H562" s="653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2:32" ht="15.75" hidden="1">
      <c r="B563" s="65"/>
      <c r="C563" s="651"/>
      <c r="D563" s="651"/>
      <c r="E563" s="653"/>
      <c r="F563" s="651"/>
      <c r="G563" s="651"/>
      <c r="H563" s="653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2:32" ht="43.5" hidden="1" customHeight="1">
      <c r="B564" s="1202"/>
      <c r="C564" s="1202"/>
      <c r="D564" s="1202"/>
      <c r="E564" s="1202"/>
      <c r="F564" s="1202"/>
      <c r="G564" s="1202"/>
      <c r="H564" s="1202"/>
      <c r="I564" s="297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</sheetData>
  <mergeCells count="7">
    <mergeCell ref="B564:H564"/>
    <mergeCell ref="C6:E6"/>
    <mergeCell ref="F6:H6"/>
    <mergeCell ref="C24:E24"/>
    <mergeCell ref="F24:H24"/>
    <mergeCell ref="C45:E45"/>
    <mergeCell ref="F45:H4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AE933"/>
  <sheetViews>
    <sheetView showGridLines="0" showRowColHeaders="0" zoomScaleNormal="100" workbookViewId="0">
      <selection activeCell="J48" sqref="J48"/>
    </sheetView>
  </sheetViews>
  <sheetFormatPr defaultColWidth="0" defaultRowHeight="0" customHeight="1" zeroHeight="1"/>
  <cols>
    <col min="1" max="1" width="5.7109375" style="1" customWidth="1"/>
    <col min="2" max="2" width="46.42578125" style="1" customWidth="1"/>
    <col min="3" max="3" width="16.5703125" style="26" bestFit="1" customWidth="1"/>
    <col min="4" max="4" width="14.5703125" style="26" bestFit="1" customWidth="1"/>
    <col min="5" max="5" width="22.85546875" style="26" bestFit="1" customWidth="1"/>
    <col min="6" max="6" width="18.5703125" style="26" bestFit="1" customWidth="1"/>
    <col min="7" max="7" width="10.85546875" style="26" bestFit="1" customWidth="1"/>
    <col min="8" max="8" width="20.7109375" style="26" bestFit="1" customWidth="1"/>
    <col min="9" max="10" width="10.7109375" style="26" customWidth="1"/>
    <col min="11" max="11" width="12.28515625" style="26" hidden="1" customWidth="1"/>
    <col min="12" max="12" width="5.7109375" style="25" hidden="1" customWidth="1"/>
    <col min="13" max="13" width="9.5703125" style="26" hidden="1" customWidth="1"/>
    <col min="14" max="14" width="10.7109375" style="26" hidden="1" customWidth="1"/>
    <col min="15" max="15" width="10" style="38" hidden="1" customWidth="1"/>
    <col min="16" max="16" width="10.7109375" style="3" hidden="1" customWidth="1"/>
    <col min="17" max="17" width="10.140625" style="4" hidden="1" customWidth="1"/>
    <col min="18" max="18" width="7.7109375" style="5" hidden="1" customWidth="1"/>
    <col min="19" max="19" width="7.7109375" style="6" hidden="1" customWidth="1"/>
    <col min="20" max="20" width="7.7109375" style="7" hidden="1" customWidth="1"/>
    <col min="21" max="21" width="7.7109375" style="4" hidden="1" customWidth="1"/>
    <col min="22" max="31" width="0" hidden="1" customWidth="1"/>
    <col min="32" max="16384" width="9.140625" hidden="1"/>
  </cols>
  <sheetData>
    <row r="1" spans="2:11" ht="29.25" customHeight="1">
      <c r="B1" s="22" t="s">
        <v>32</v>
      </c>
    </row>
    <row r="2" spans="2:11" ht="20.25">
      <c r="B2" s="2"/>
    </row>
    <row r="3" spans="2:11" ht="15.75">
      <c r="B3" s="65" t="s">
        <v>849</v>
      </c>
      <c r="C3" s="1"/>
      <c r="D3" s="1"/>
      <c r="E3" s="1"/>
      <c r="F3" s="1"/>
      <c r="G3" s="1"/>
      <c r="H3" s="1"/>
      <c r="I3" s="1"/>
      <c r="J3" s="1"/>
      <c r="K3" s="1"/>
    </row>
    <row r="4" spans="2:11" ht="14.1" customHeight="1">
      <c r="B4" s="66"/>
      <c r="C4" s="1"/>
      <c r="D4" s="1"/>
      <c r="E4" s="1"/>
      <c r="F4" s="1"/>
      <c r="G4" s="1"/>
      <c r="H4" s="1"/>
      <c r="I4" s="1"/>
      <c r="J4" s="1"/>
      <c r="K4" s="1"/>
    </row>
    <row r="5" spans="2:11" ht="13.5" customHeight="1">
      <c r="B5" s="65" t="s">
        <v>850</v>
      </c>
      <c r="G5" s="1"/>
      <c r="H5" s="1"/>
      <c r="I5" s="1"/>
      <c r="J5" s="1"/>
      <c r="K5" s="1"/>
    </row>
    <row r="6" spans="2:11" ht="13.5" customHeight="1">
      <c r="B6" s="65"/>
      <c r="G6" s="1"/>
      <c r="H6" s="1"/>
      <c r="I6" s="1"/>
      <c r="J6" s="1"/>
      <c r="K6" s="1"/>
    </row>
    <row r="7" spans="2:11" ht="13.5" customHeight="1">
      <c r="B7" s="65"/>
      <c r="G7" s="1"/>
      <c r="H7" s="1"/>
      <c r="I7" s="1"/>
      <c r="J7" s="1"/>
      <c r="K7" s="1"/>
    </row>
    <row r="8" spans="2:11" ht="13.5" customHeight="1">
      <c r="B8" s="1201" t="s">
        <v>222</v>
      </c>
      <c r="C8" s="246" t="s">
        <v>526</v>
      </c>
      <c r="D8" s="246" t="s">
        <v>223</v>
      </c>
      <c r="E8" s="246" t="s">
        <v>224</v>
      </c>
      <c r="F8" s="252" t="s">
        <v>528</v>
      </c>
      <c r="G8" s="1203"/>
      <c r="H8" s="1"/>
      <c r="I8" s="1"/>
      <c r="J8" s="1"/>
      <c r="K8" s="1"/>
    </row>
    <row r="9" spans="2:11" ht="13.5" customHeight="1">
      <c r="B9" s="1201"/>
      <c r="C9" s="246" t="s">
        <v>527</v>
      </c>
      <c r="D9" s="246" t="s">
        <v>149</v>
      </c>
      <c r="E9" s="246" t="s">
        <v>740</v>
      </c>
      <c r="F9" s="252" t="s">
        <v>529</v>
      </c>
      <c r="G9" s="1203"/>
      <c r="H9" s="1"/>
      <c r="I9" s="1"/>
      <c r="J9" s="1"/>
      <c r="K9" s="1"/>
    </row>
    <row r="10" spans="2:11" ht="3" customHeight="1">
      <c r="B10" s="111"/>
      <c r="C10" s="143"/>
      <c r="D10" s="143"/>
      <c r="E10" s="143"/>
      <c r="F10" s="1204"/>
      <c r="G10" s="1205"/>
      <c r="H10" s="1"/>
      <c r="I10" s="1"/>
      <c r="J10" s="1"/>
      <c r="K10" s="1"/>
    </row>
    <row r="11" spans="2:11" ht="3" customHeight="1">
      <c r="B11" s="239"/>
      <c r="C11" s="281"/>
      <c r="D11" s="281"/>
      <c r="E11" s="281"/>
      <c r="F11" s="282"/>
      <c r="G11" s="221"/>
      <c r="H11" s="1"/>
      <c r="I11" s="1"/>
      <c r="J11" s="1"/>
      <c r="K11" s="1"/>
    </row>
    <row r="12" spans="2:11" ht="3" customHeight="1">
      <c r="B12" s="111"/>
      <c r="C12" s="143"/>
      <c r="D12" s="143"/>
      <c r="E12" s="143"/>
      <c r="F12" s="1204"/>
      <c r="G12" s="1205"/>
      <c r="H12" s="1"/>
      <c r="I12" s="1"/>
      <c r="J12" s="1"/>
      <c r="K12" s="1"/>
    </row>
    <row r="13" spans="2:11" ht="13.5" customHeight="1">
      <c r="B13" s="100" t="s">
        <v>741</v>
      </c>
      <c r="C13" s="165" t="s">
        <v>85</v>
      </c>
      <c r="D13" s="600">
        <v>4725.38</v>
      </c>
      <c r="E13" s="514">
        <v>1.1516</v>
      </c>
      <c r="F13" s="143">
        <v>1.81</v>
      </c>
      <c r="G13" s="221"/>
      <c r="H13" s="1"/>
      <c r="I13" s="1"/>
      <c r="J13" s="1"/>
      <c r="K13" s="1"/>
    </row>
    <row r="14" spans="2:11" ht="13.5" customHeight="1">
      <c r="B14" s="100" t="s">
        <v>631</v>
      </c>
      <c r="C14" s="165" t="s">
        <v>632</v>
      </c>
      <c r="D14" s="600">
        <v>6117</v>
      </c>
      <c r="E14" s="514">
        <v>1.1442000000000001</v>
      </c>
      <c r="F14" s="678">
        <v>4.1500000000000004</v>
      </c>
      <c r="G14" s="111"/>
      <c r="H14" s="1"/>
      <c r="I14" s="1"/>
      <c r="J14" s="1"/>
      <c r="K14" s="1"/>
    </row>
    <row r="15" spans="2:11" ht="13.5" customHeight="1">
      <c r="B15" s="100" t="s">
        <v>742</v>
      </c>
      <c r="C15" s="165" t="s">
        <v>530</v>
      </c>
      <c r="D15" s="143">
        <v>328.83</v>
      </c>
      <c r="E15" s="514">
        <v>0.87929999999999997</v>
      </c>
      <c r="F15" s="143">
        <v>9.01</v>
      </c>
      <c r="G15" s="221"/>
      <c r="H15" s="1"/>
      <c r="I15" s="1"/>
      <c r="J15" s="1"/>
      <c r="K15" s="1"/>
    </row>
    <row r="16" spans="2:11" ht="13.5" customHeight="1">
      <c r="B16" s="100" t="s">
        <v>743</v>
      </c>
      <c r="C16" s="165" t="s">
        <v>486</v>
      </c>
      <c r="D16" s="143">
        <v>768.24</v>
      </c>
      <c r="E16" s="514">
        <v>1.0097</v>
      </c>
      <c r="F16" s="143">
        <v>8.3800000000000008</v>
      </c>
      <c r="G16" s="221"/>
      <c r="H16" s="1"/>
      <c r="I16" s="1"/>
      <c r="J16" s="1"/>
      <c r="K16" s="1"/>
    </row>
    <row r="17" spans="2:11" ht="13.5" customHeight="1">
      <c r="B17" s="115" t="s">
        <v>292</v>
      </c>
      <c r="C17" s="206"/>
      <c r="D17" s="360">
        <v>11939.44</v>
      </c>
      <c r="E17" s="723">
        <v>1.1312</v>
      </c>
      <c r="F17" s="587">
        <v>3.63</v>
      </c>
      <c r="G17" s="221"/>
      <c r="H17" s="1"/>
      <c r="I17" s="1"/>
      <c r="J17" s="1"/>
      <c r="K17" s="1"/>
    </row>
    <row r="18" spans="2:11" ht="13.5" customHeight="1">
      <c r="B18" s="65"/>
      <c r="G18" s="1"/>
      <c r="H18" s="1"/>
      <c r="I18" s="1"/>
      <c r="J18" s="1"/>
      <c r="K18" s="1"/>
    </row>
    <row r="19" spans="2:11" ht="13.5" customHeight="1">
      <c r="B19" s="65"/>
      <c r="G19" s="1"/>
      <c r="H19" s="1"/>
      <c r="I19" s="1"/>
      <c r="J19" s="1"/>
      <c r="K19" s="1"/>
    </row>
    <row r="20" spans="2:11" ht="13.5" customHeight="1">
      <c r="B20" s="65" t="s">
        <v>876</v>
      </c>
      <c r="G20" s="1"/>
      <c r="H20" s="1"/>
      <c r="I20" s="1"/>
      <c r="J20" s="1"/>
      <c r="K20" s="1"/>
    </row>
    <row r="21" spans="2:11" ht="13.5" customHeight="1">
      <c r="B21" s="65"/>
      <c r="G21" s="1"/>
      <c r="H21" s="1"/>
      <c r="I21" s="1"/>
      <c r="J21" s="1"/>
      <c r="K21" s="1"/>
    </row>
    <row r="22" spans="2:11" ht="13.5" customHeight="1">
      <c r="B22" s="65"/>
      <c r="G22" s="1"/>
      <c r="H22" s="1"/>
      <c r="I22" s="1"/>
      <c r="J22" s="1"/>
      <c r="K22" s="1"/>
    </row>
    <row r="23" spans="2:11" ht="13.5" customHeight="1" thickBot="1">
      <c r="B23" s="243" t="s">
        <v>166</v>
      </c>
      <c r="C23" s="1171" t="s">
        <v>96</v>
      </c>
      <c r="D23" s="1172"/>
      <c r="E23" s="1173"/>
      <c r="F23" s="1171" t="s">
        <v>97</v>
      </c>
      <c r="G23" s="1172"/>
      <c r="H23" s="1172"/>
      <c r="I23" s="1"/>
      <c r="J23" s="1"/>
      <c r="K23" s="1"/>
    </row>
    <row r="24" spans="2:11" ht="13.5" customHeight="1" thickTop="1">
      <c r="B24" s="243" t="s">
        <v>157</v>
      </c>
      <c r="C24" s="203">
        <v>45291</v>
      </c>
      <c r="D24" s="203">
        <v>45199</v>
      </c>
      <c r="E24" s="203">
        <v>45107</v>
      </c>
      <c r="F24" s="601">
        <v>45283</v>
      </c>
      <c r="G24" s="203">
        <v>45199</v>
      </c>
      <c r="H24" s="204">
        <v>45107</v>
      </c>
      <c r="I24" s="1"/>
      <c r="J24" s="1"/>
      <c r="K24" s="1"/>
    </row>
    <row r="25" spans="2:11" ht="3" customHeight="1">
      <c r="B25" s="230"/>
      <c r="C25" s="184"/>
      <c r="D25" s="184"/>
      <c r="E25" s="184"/>
      <c r="F25" s="184"/>
      <c r="G25" s="184"/>
      <c r="H25" s="222"/>
      <c r="I25" s="1"/>
      <c r="J25" s="1"/>
      <c r="K25" s="1"/>
    </row>
    <row r="26" spans="2:11" ht="3" customHeight="1">
      <c r="B26" s="231"/>
      <c r="C26" s="231"/>
      <c r="D26" s="231"/>
      <c r="E26" s="231"/>
      <c r="F26" s="231"/>
      <c r="G26" s="231"/>
      <c r="H26" s="232"/>
      <c r="I26" s="1"/>
      <c r="J26" s="1"/>
      <c r="K26" s="1"/>
    </row>
    <row r="27" spans="2:11" ht="3" customHeight="1">
      <c r="B27" s="230"/>
      <c r="C27" s="184"/>
      <c r="D27" s="184"/>
      <c r="E27" s="184"/>
      <c r="F27" s="184"/>
      <c r="G27" s="184"/>
      <c r="H27" s="222"/>
      <c r="I27" s="1"/>
      <c r="J27" s="1"/>
      <c r="K27" s="1"/>
    </row>
    <row r="28" spans="2:11" ht="13.5" customHeight="1">
      <c r="B28" s="115" t="s">
        <v>86</v>
      </c>
      <c r="C28" s="1114">
        <v>2187.6999999999998</v>
      </c>
      <c r="D28" s="159">
        <v>2218.1</v>
      </c>
      <c r="E28" s="159">
        <v>1301.0999999999999</v>
      </c>
      <c r="F28" s="159">
        <v>7873.3</v>
      </c>
      <c r="G28" s="159">
        <v>8580.6</v>
      </c>
      <c r="H28" s="251">
        <v>8685.6</v>
      </c>
      <c r="I28" s="1"/>
      <c r="J28" s="1"/>
      <c r="K28" s="1"/>
    </row>
    <row r="29" spans="2:11" ht="13.5" customHeight="1">
      <c r="B29" s="100" t="s">
        <v>87</v>
      </c>
      <c r="C29" s="1115">
        <v>1091.4000000000001</v>
      </c>
      <c r="D29" s="157">
        <v>1119.4000000000001</v>
      </c>
      <c r="E29" s="142">
        <v>397.5</v>
      </c>
      <c r="F29" s="155">
        <v>3985.1</v>
      </c>
      <c r="G29" s="157">
        <v>4249.2</v>
      </c>
      <c r="H29" s="205">
        <v>3712.2</v>
      </c>
      <c r="I29" s="1"/>
      <c r="J29" s="1"/>
      <c r="K29" s="1"/>
    </row>
    <row r="30" spans="2:11" ht="13.5" customHeight="1">
      <c r="B30" s="100" t="s">
        <v>88</v>
      </c>
      <c r="C30" s="1116">
        <v>674.2</v>
      </c>
      <c r="D30" s="142">
        <v>686.1</v>
      </c>
      <c r="E30" s="142">
        <v>547.1</v>
      </c>
      <c r="F30" s="155">
        <v>2925.5</v>
      </c>
      <c r="G30" s="157">
        <v>3279</v>
      </c>
      <c r="H30" s="205">
        <v>3758.3</v>
      </c>
      <c r="I30" s="1"/>
      <c r="J30" s="1"/>
      <c r="K30" s="1"/>
    </row>
    <row r="31" spans="2:11" ht="13.5" customHeight="1">
      <c r="B31" s="100" t="s">
        <v>89</v>
      </c>
      <c r="C31" s="1116">
        <v>395.1</v>
      </c>
      <c r="D31" s="142">
        <v>379</v>
      </c>
      <c r="E31" s="142">
        <v>321.5</v>
      </c>
      <c r="F31" s="153">
        <v>759.1</v>
      </c>
      <c r="G31" s="142">
        <v>749.8</v>
      </c>
      <c r="H31" s="158">
        <v>639.5</v>
      </c>
      <c r="I31" s="1"/>
      <c r="J31" s="1"/>
      <c r="K31" s="1"/>
    </row>
    <row r="32" spans="2:11" ht="13.5" customHeight="1">
      <c r="B32" s="100" t="s">
        <v>159</v>
      </c>
      <c r="C32" s="1116">
        <v>2</v>
      </c>
      <c r="D32" s="142">
        <v>1.6</v>
      </c>
      <c r="E32" s="142">
        <v>1.6</v>
      </c>
      <c r="F32" s="153">
        <v>34.4</v>
      </c>
      <c r="G32" s="142">
        <v>55.8</v>
      </c>
      <c r="H32" s="158">
        <v>55.8</v>
      </c>
      <c r="I32" s="1"/>
      <c r="J32" s="1"/>
      <c r="K32" s="1"/>
    </row>
    <row r="33" spans="2:11" ht="13.5" customHeight="1" thickBot="1">
      <c r="B33" s="225" t="s">
        <v>176</v>
      </c>
      <c r="C33" s="1117">
        <v>24.9</v>
      </c>
      <c r="D33" s="229">
        <v>32.1</v>
      </c>
      <c r="E33" s="229">
        <v>33.4</v>
      </c>
      <c r="F33" s="223">
        <v>169.1</v>
      </c>
      <c r="G33" s="229">
        <v>246.8</v>
      </c>
      <c r="H33" s="399">
        <v>519.79999999999995</v>
      </c>
      <c r="I33" s="1"/>
      <c r="J33" s="1"/>
      <c r="K33" s="1"/>
    </row>
    <row r="34" spans="2:11" ht="13.5" customHeight="1" thickTop="1">
      <c r="B34" s="465" t="s">
        <v>531</v>
      </c>
      <c r="C34" s="1116">
        <v>-0.4</v>
      </c>
      <c r="D34" s="142" t="s">
        <v>225</v>
      </c>
      <c r="E34" s="142" t="s">
        <v>225</v>
      </c>
      <c r="F34" s="153">
        <v>-419</v>
      </c>
      <c r="G34" s="142">
        <v>-361.9</v>
      </c>
      <c r="H34" s="158">
        <v>-274.7</v>
      </c>
      <c r="I34" s="1"/>
      <c r="J34" s="1"/>
      <c r="K34" s="1"/>
    </row>
    <row r="35" spans="2:11" ht="13.5" customHeight="1">
      <c r="B35" s="465" t="s">
        <v>532</v>
      </c>
      <c r="C35" s="1116">
        <v>25.4</v>
      </c>
      <c r="D35" s="142">
        <v>32.1</v>
      </c>
      <c r="E35" s="142">
        <v>33.4</v>
      </c>
      <c r="F35" s="153">
        <v>588.1</v>
      </c>
      <c r="G35" s="142">
        <v>608.79999999999995</v>
      </c>
      <c r="H35" s="158">
        <v>794.4</v>
      </c>
      <c r="I35" s="1"/>
      <c r="J35" s="1"/>
      <c r="K35" s="1"/>
    </row>
    <row r="36" spans="2:11" ht="13.5" customHeight="1">
      <c r="B36" s="115" t="s">
        <v>122</v>
      </c>
      <c r="C36" s="1114">
        <v>7736.5</v>
      </c>
      <c r="D36" s="159">
        <v>6028.9</v>
      </c>
      <c r="E36" s="159">
        <v>6972.1</v>
      </c>
      <c r="F36" s="159">
        <v>24019.5</v>
      </c>
      <c r="G36" s="159">
        <v>22292</v>
      </c>
      <c r="H36" s="251">
        <v>22438.5</v>
      </c>
      <c r="I36" s="1"/>
      <c r="J36" s="1"/>
      <c r="K36" s="1"/>
    </row>
    <row r="37" spans="2:11" ht="13.5" customHeight="1">
      <c r="B37" s="100" t="s">
        <v>90</v>
      </c>
      <c r="C37" s="1116">
        <v>588.29999999999995</v>
      </c>
      <c r="D37" s="142">
        <v>652.6</v>
      </c>
      <c r="E37" s="157">
        <v>1291.5999999999999</v>
      </c>
      <c r="F37" s="155">
        <v>13130.3</v>
      </c>
      <c r="G37" s="157">
        <v>13126.9</v>
      </c>
      <c r="H37" s="205">
        <v>12330</v>
      </c>
      <c r="I37" s="1"/>
      <c r="J37" s="1"/>
      <c r="K37" s="1"/>
    </row>
    <row r="38" spans="2:11" ht="13.5" customHeight="1">
      <c r="B38" s="100" t="s">
        <v>88</v>
      </c>
      <c r="C38" s="1115">
        <v>7838</v>
      </c>
      <c r="D38" s="157">
        <v>5888.8</v>
      </c>
      <c r="E38" s="157">
        <v>6075.6</v>
      </c>
      <c r="F38" s="155">
        <v>12336.5</v>
      </c>
      <c r="G38" s="157">
        <v>10384</v>
      </c>
      <c r="H38" s="205">
        <v>11312.3</v>
      </c>
      <c r="I38" s="1"/>
      <c r="J38" s="1"/>
      <c r="K38" s="1"/>
    </row>
    <row r="39" spans="2:11" ht="13.5" customHeight="1">
      <c r="B39" s="100" t="s">
        <v>159</v>
      </c>
      <c r="C39" s="1116">
        <v>13.4</v>
      </c>
      <c r="D39" s="142">
        <v>10.9</v>
      </c>
      <c r="E39" s="142">
        <v>10.5</v>
      </c>
      <c r="F39" s="153">
        <v>250.2</v>
      </c>
      <c r="G39" s="142">
        <v>291.60000000000002</v>
      </c>
      <c r="H39" s="158">
        <v>289.10000000000002</v>
      </c>
      <c r="I39" s="1"/>
      <c r="J39" s="1"/>
      <c r="K39" s="1"/>
    </row>
    <row r="40" spans="2:11" ht="13.5" customHeight="1" thickBot="1">
      <c r="B40" s="225" t="s">
        <v>176</v>
      </c>
      <c r="C40" s="1117">
        <v>-703.3</v>
      </c>
      <c r="D40" s="229">
        <v>-523.4</v>
      </c>
      <c r="E40" s="229">
        <v>-405.6</v>
      </c>
      <c r="F40" s="226">
        <v>-1697.5</v>
      </c>
      <c r="G40" s="227">
        <v>-1510.6</v>
      </c>
      <c r="H40" s="228">
        <v>-1492.9</v>
      </c>
      <c r="I40" s="1"/>
      <c r="J40" s="1"/>
      <c r="K40" s="1"/>
    </row>
    <row r="41" spans="2:11" ht="13.5" customHeight="1" thickTop="1">
      <c r="B41" s="465" t="s">
        <v>531</v>
      </c>
      <c r="C41" s="1116">
        <v>-705.4</v>
      </c>
      <c r="D41" s="142">
        <v>-525.4</v>
      </c>
      <c r="E41" s="142">
        <v>-407.5</v>
      </c>
      <c r="F41" s="155">
        <v>-1760.3</v>
      </c>
      <c r="G41" s="157">
        <v>-1558</v>
      </c>
      <c r="H41" s="205">
        <v>-1598.1</v>
      </c>
      <c r="I41" s="1"/>
      <c r="J41" s="1"/>
      <c r="K41" s="1"/>
    </row>
    <row r="42" spans="2:11" ht="13.5" customHeight="1">
      <c r="B42" s="465" t="s">
        <v>532</v>
      </c>
      <c r="C42" s="1116">
        <v>2.1</v>
      </c>
      <c r="D42" s="142">
        <v>2</v>
      </c>
      <c r="E42" s="142">
        <v>1.9</v>
      </c>
      <c r="F42" s="153">
        <v>62.8</v>
      </c>
      <c r="G42" s="142">
        <v>47.4</v>
      </c>
      <c r="H42" s="158">
        <v>105.3</v>
      </c>
      <c r="I42" s="1"/>
      <c r="J42" s="1"/>
      <c r="K42" s="1"/>
    </row>
    <row r="43" spans="2:11" ht="13.5" customHeight="1">
      <c r="B43" s="115" t="s">
        <v>91</v>
      </c>
      <c r="C43" s="1114">
        <v>9924.2000000000007</v>
      </c>
      <c r="D43" s="159">
        <v>8247</v>
      </c>
      <c r="E43" s="159">
        <v>8273.1</v>
      </c>
      <c r="F43" s="159">
        <v>31892.799999999999</v>
      </c>
      <c r="G43" s="159">
        <v>30872.5</v>
      </c>
      <c r="H43" s="251">
        <v>31124.1</v>
      </c>
      <c r="I43" s="1"/>
      <c r="J43" s="1"/>
      <c r="K43" s="1"/>
    </row>
    <row r="44" spans="2:11" ht="13.5" customHeight="1" thickBot="1">
      <c r="B44" s="225" t="s">
        <v>177</v>
      </c>
      <c r="C44" s="1118">
        <v>5371.9</v>
      </c>
      <c r="D44" s="227">
        <v>4245.8</v>
      </c>
      <c r="E44" s="227">
        <v>4275.3</v>
      </c>
      <c r="F44" s="226">
        <v>7593.9</v>
      </c>
      <c r="G44" s="227">
        <v>5814.2</v>
      </c>
      <c r="H44" s="228">
        <v>8682.2000000000007</v>
      </c>
      <c r="I44" s="1"/>
      <c r="J44" s="1"/>
      <c r="K44" s="1"/>
    </row>
    <row r="45" spans="2:11" ht="13.5" customHeight="1" thickTop="1">
      <c r="B45" s="465" t="s">
        <v>533</v>
      </c>
      <c r="C45" s="1116">
        <v>123.8</v>
      </c>
      <c r="D45" s="142">
        <v>19.7</v>
      </c>
      <c r="E45" s="142">
        <v>68.099999999999994</v>
      </c>
      <c r="F45" s="155">
        <v>1298.4000000000001</v>
      </c>
      <c r="G45" s="142">
        <v>930.2</v>
      </c>
      <c r="H45" s="205">
        <v>3587.5</v>
      </c>
      <c r="I45" s="1"/>
      <c r="J45" s="1"/>
      <c r="K45" s="1"/>
    </row>
    <row r="46" spans="2:11" ht="13.5" customHeight="1">
      <c r="B46" s="465" t="s">
        <v>534</v>
      </c>
      <c r="C46" s="1115">
        <v>5248.1</v>
      </c>
      <c r="D46" s="157">
        <v>4226</v>
      </c>
      <c r="E46" s="157">
        <v>4207.2</v>
      </c>
      <c r="F46" s="155">
        <v>6295.5</v>
      </c>
      <c r="G46" s="157">
        <v>4884</v>
      </c>
      <c r="H46" s="205">
        <v>5094.7</v>
      </c>
      <c r="I46" s="1"/>
      <c r="J46" s="1"/>
      <c r="K46" s="1"/>
    </row>
    <row r="47" spans="2:11" ht="13.5" customHeight="1">
      <c r="B47" s="115" t="s">
        <v>92</v>
      </c>
      <c r="C47" s="1114">
        <v>4552.3</v>
      </c>
      <c r="D47" s="159">
        <v>4001.2</v>
      </c>
      <c r="E47" s="159">
        <v>3997.9</v>
      </c>
      <c r="F47" s="159">
        <v>24298.799999999999</v>
      </c>
      <c r="G47" s="159">
        <v>25058.400000000001</v>
      </c>
      <c r="H47" s="251">
        <v>22441.9</v>
      </c>
      <c r="I47" s="1"/>
      <c r="J47" s="1"/>
      <c r="K47" s="1"/>
    </row>
    <row r="48" spans="2:11" ht="13.5" customHeight="1">
      <c r="B48" s="100" t="s">
        <v>93</v>
      </c>
      <c r="C48" s="1116" t="s">
        <v>225</v>
      </c>
      <c r="D48" s="142" t="s">
        <v>225</v>
      </c>
      <c r="E48" s="142" t="s">
        <v>225</v>
      </c>
      <c r="F48" s="153">
        <v>263.60000000000002</v>
      </c>
      <c r="G48" s="142">
        <v>249.5</v>
      </c>
      <c r="H48" s="158">
        <v>267.3</v>
      </c>
      <c r="I48" s="1"/>
      <c r="J48" s="1"/>
      <c r="K48" s="1"/>
    </row>
    <row r="49" spans="2:11" ht="13.5" customHeight="1">
      <c r="B49" s="100" t="s">
        <v>94</v>
      </c>
      <c r="C49" s="1116" t="s">
        <v>225</v>
      </c>
      <c r="D49" s="142" t="s">
        <v>225</v>
      </c>
      <c r="E49" s="142" t="s">
        <v>225</v>
      </c>
      <c r="F49" s="153">
        <v>182.8</v>
      </c>
      <c r="G49" s="142">
        <v>154.69999999999999</v>
      </c>
      <c r="H49" s="158">
        <v>152.1</v>
      </c>
      <c r="I49" s="1"/>
      <c r="J49" s="1"/>
      <c r="K49" s="1"/>
    </row>
    <row r="50" spans="2:11" ht="13.5" customHeight="1">
      <c r="B50" s="100" t="s">
        <v>178</v>
      </c>
      <c r="C50" s="1116" t="s">
        <v>225</v>
      </c>
      <c r="D50" s="142" t="s">
        <v>225</v>
      </c>
      <c r="E50" s="142" t="s">
        <v>225</v>
      </c>
      <c r="F50" s="155">
        <v>-1021.7</v>
      </c>
      <c r="G50" s="142">
        <v>-976.9</v>
      </c>
      <c r="H50" s="158">
        <v>-214.6</v>
      </c>
      <c r="I50" s="1"/>
      <c r="J50" s="1"/>
      <c r="K50" s="1"/>
    </row>
    <row r="51" spans="2:11" ht="13.5" customHeight="1">
      <c r="B51" s="115" t="s">
        <v>30</v>
      </c>
      <c r="C51" s="1114">
        <v>4552.3</v>
      </c>
      <c r="D51" s="159">
        <v>4001.2</v>
      </c>
      <c r="E51" s="159">
        <v>3997.9</v>
      </c>
      <c r="F51" s="159">
        <v>24874.2</v>
      </c>
      <c r="G51" s="159">
        <v>25631.1</v>
      </c>
      <c r="H51" s="251">
        <v>22237.1</v>
      </c>
      <c r="I51" s="1"/>
      <c r="J51" s="1"/>
      <c r="K51" s="1"/>
    </row>
    <row r="52" spans="2:11" ht="13.5" customHeight="1">
      <c r="B52" s="230"/>
      <c r="C52" s="184"/>
      <c r="D52" s="184"/>
      <c r="E52" s="184"/>
      <c r="F52" s="283"/>
      <c r="G52" s="184"/>
      <c r="H52" s="222"/>
      <c r="I52" s="1"/>
      <c r="J52" s="1"/>
      <c r="K52" s="1"/>
    </row>
    <row r="53" spans="2:11" ht="13.5" customHeight="1">
      <c r="B53" s="1200" t="s">
        <v>95</v>
      </c>
      <c r="C53" s="1200"/>
      <c r="D53" s="1200"/>
      <c r="E53" s="1200"/>
      <c r="F53" s="1200"/>
      <c r="G53" s="1200"/>
      <c r="H53" s="1200"/>
      <c r="I53" s="1"/>
      <c r="J53" s="1"/>
      <c r="K53" s="1"/>
    </row>
    <row r="54" spans="2:11" ht="3" customHeight="1">
      <c r="B54" s="230"/>
      <c r="C54" s="184"/>
      <c r="D54" s="184"/>
      <c r="E54" s="184"/>
      <c r="F54" s="184"/>
      <c r="G54" s="184"/>
      <c r="H54" s="222"/>
      <c r="I54" s="1"/>
      <c r="J54" s="1"/>
      <c r="K54" s="1"/>
    </row>
    <row r="55" spans="2:11" ht="3" customHeight="1">
      <c r="B55" s="231"/>
      <c r="C55" s="231"/>
      <c r="D55" s="231"/>
      <c r="E55" s="231"/>
      <c r="F55" s="231"/>
      <c r="G55" s="231"/>
      <c r="H55" s="232"/>
      <c r="I55" s="1"/>
      <c r="J55" s="1"/>
      <c r="K55" s="1"/>
    </row>
    <row r="56" spans="2:11" ht="3" customHeight="1">
      <c r="B56" s="230"/>
      <c r="C56" s="184"/>
      <c r="D56" s="184"/>
      <c r="E56" s="184"/>
      <c r="F56" s="184"/>
      <c r="G56" s="184"/>
      <c r="H56" s="222"/>
      <c r="I56" s="1"/>
      <c r="J56" s="1"/>
      <c r="K56" s="1"/>
    </row>
    <row r="57" spans="2:11" ht="13.5" customHeight="1">
      <c r="B57" s="100" t="s">
        <v>487</v>
      </c>
      <c r="C57" s="118" t="s">
        <v>37</v>
      </c>
      <c r="D57" s="118" t="s">
        <v>37</v>
      </c>
      <c r="E57" s="118" t="s">
        <v>37</v>
      </c>
      <c r="F57" s="155">
        <v>8066.5</v>
      </c>
      <c r="G57" s="157">
        <v>7763.7</v>
      </c>
      <c r="H57" s="205">
        <v>7678.8</v>
      </c>
      <c r="I57" s="1"/>
      <c r="J57" s="1"/>
      <c r="K57" s="1"/>
    </row>
    <row r="58" spans="2:11" ht="13.5" customHeight="1">
      <c r="B58" s="100" t="s">
        <v>488</v>
      </c>
      <c r="C58" s="118" t="s">
        <v>37</v>
      </c>
      <c r="D58" s="118" t="s">
        <v>37</v>
      </c>
      <c r="E58" s="118" t="s">
        <v>37</v>
      </c>
      <c r="F58" s="153">
        <v>3.1</v>
      </c>
      <c r="G58" s="142">
        <v>3.3</v>
      </c>
      <c r="H58" s="158">
        <v>2.9</v>
      </c>
      <c r="I58" s="1"/>
      <c r="J58" s="1"/>
      <c r="K58" s="1"/>
    </row>
    <row r="59" spans="2:11" ht="3" customHeight="1" thickBot="1">
      <c r="B59" s="233"/>
      <c r="C59" s="234"/>
      <c r="D59" s="269"/>
      <c r="E59" s="269"/>
      <c r="F59" s="269"/>
      <c r="G59" s="269"/>
      <c r="H59" s="284"/>
      <c r="I59" s="1"/>
      <c r="J59" s="1"/>
      <c r="K59" s="1"/>
    </row>
    <row r="60" spans="2:11" ht="13.5" customHeight="1">
      <c r="B60" s="65"/>
      <c r="G60" s="1"/>
      <c r="H60" s="1"/>
      <c r="I60" s="1"/>
      <c r="J60" s="1"/>
      <c r="K60" s="1"/>
    </row>
    <row r="61" spans="2:11" ht="13.5" customHeight="1">
      <c r="B61" s="65"/>
      <c r="G61" s="1"/>
      <c r="H61" s="1"/>
      <c r="I61" s="1"/>
      <c r="J61" s="1"/>
      <c r="K61" s="1"/>
    </row>
    <row r="62" spans="2:11" ht="13.5" customHeight="1">
      <c r="B62" s="342" t="s">
        <v>581</v>
      </c>
      <c r="G62" s="1"/>
      <c r="H62" s="1"/>
      <c r="I62" s="1"/>
      <c r="J62" s="1"/>
      <c r="K62" s="1"/>
    </row>
    <row r="63" spans="2:11" ht="13.5" customHeight="1">
      <c r="B63" s="65"/>
      <c r="G63" s="1"/>
      <c r="H63" s="1"/>
      <c r="I63" s="1"/>
      <c r="J63" s="1"/>
      <c r="K63" s="1"/>
    </row>
    <row r="64" spans="2:11" ht="13.5" customHeight="1">
      <c r="B64" s="65"/>
      <c r="G64" s="1"/>
      <c r="H64" s="1"/>
      <c r="I64" s="1"/>
      <c r="J64" s="1"/>
      <c r="K64" s="1"/>
    </row>
    <row r="65" spans="2:11" ht="13.5" customHeight="1">
      <c r="B65" s="1206" t="s">
        <v>417</v>
      </c>
      <c r="C65" s="1207" t="s">
        <v>418</v>
      </c>
      <c r="D65" s="347" t="s">
        <v>419</v>
      </c>
      <c r="E65" s="1208" t="s">
        <v>744</v>
      </c>
      <c r="F65" s="1208" t="s">
        <v>420</v>
      </c>
      <c r="G65" s="1207" t="s">
        <v>421</v>
      </c>
      <c r="H65" s="1209" t="s">
        <v>422</v>
      </c>
      <c r="I65" s="1"/>
      <c r="J65" s="1"/>
      <c r="K65" s="1"/>
    </row>
    <row r="66" spans="2:11" ht="13.5" customHeight="1">
      <c r="B66" s="1206"/>
      <c r="C66" s="1207"/>
      <c r="D66" s="347" t="s">
        <v>149</v>
      </c>
      <c r="E66" s="1208"/>
      <c r="F66" s="1208"/>
      <c r="G66" s="1207"/>
      <c r="H66" s="1209"/>
      <c r="I66" s="1"/>
      <c r="J66" s="1"/>
      <c r="K66" s="1"/>
    </row>
    <row r="67" spans="2:11" ht="3" customHeight="1">
      <c r="B67" s="533"/>
      <c r="C67" s="386"/>
      <c r="D67" s="386"/>
      <c r="E67" s="503"/>
      <c r="F67" s="386"/>
      <c r="G67" s="386"/>
      <c r="H67" s="396"/>
      <c r="I67" s="1"/>
      <c r="J67" s="1"/>
      <c r="K67" s="1"/>
    </row>
    <row r="68" spans="2:11" ht="3" customHeight="1">
      <c r="B68" s="534"/>
      <c r="C68" s="397"/>
      <c r="D68" s="397"/>
      <c r="E68" s="535"/>
      <c r="F68" s="397"/>
      <c r="G68" s="397"/>
      <c r="H68" s="536"/>
      <c r="I68" s="1"/>
      <c r="J68" s="1"/>
      <c r="K68" s="1"/>
    </row>
    <row r="69" spans="2:11" ht="3" customHeight="1">
      <c r="B69" s="533"/>
      <c r="C69" s="386"/>
      <c r="D69" s="386"/>
      <c r="E69" s="503"/>
      <c r="F69" s="386"/>
      <c r="G69" s="386"/>
      <c r="H69" s="396"/>
      <c r="I69" s="1"/>
      <c r="J69" s="1"/>
      <c r="K69" s="1"/>
    </row>
    <row r="70" spans="2:11" ht="13.5" customHeight="1">
      <c r="B70" s="1210" t="s">
        <v>745</v>
      </c>
      <c r="C70" s="1212">
        <v>45218</v>
      </c>
      <c r="D70" s="1214">
        <v>1227</v>
      </c>
      <c r="E70" s="1216">
        <v>1240</v>
      </c>
      <c r="F70" s="541" t="s">
        <v>746</v>
      </c>
      <c r="G70" s="1218" t="s">
        <v>150</v>
      </c>
      <c r="H70" s="538" t="s">
        <v>425</v>
      </c>
      <c r="I70" s="1"/>
      <c r="J70" s="1"/>
      <c r="K70" s="1"/>
    </row>
    <row r="71" spans="2:11" ht="13.5" customHeight="1">
      <c r="B71" s="1210"/>
      <c r="C71" s="1212"/>
      <c r="D71" s="1214"/>
      <c r="E71" s="1216"/>
      <c r="F71" s="541" t="s">
        <v>747</v>
      </c>
      <c r="G71" s="1218"/>
      <c r="H71" s="538" t="s">
        <v>748</v>
      </c>
      <c r="I71" s="1"/>
      <c r="J71" s="1"/>
      <c r="K71" s="1"/>
    </row>
    <row r="72" spans="2:11" ht="13.5" customHeight="1" thickBot="1">
      <c r="B72" s="1211"/>
      <c r="C72" s="1213"/>
      <c r="D72" s="1215"/>
      <c r="E72" s="1217"/>
      <c r="F72" s="551">
        <v>48837</v>
      </c>
      <c r="G72" s="1219"/>
      <c r="H72" s="543"/>
      <c r="I72" s="1"/>
      <c r="J72" s="1"/>
      <c r="K72" s="1"/>
    </row>
    <row r="73" spans="2:11" ht="13.5" customHeight="1">
      <c r="B73" s="1220" t="s">
        <v>749</v>
      </c>
      <c r="C73" s="1223">
        <v>45246</v>
      </c>
      <c r="D73" s="1226">
        <v>200</v>
      </c>
      <c r="E73" s="1229">
        <v>202.2</v>
      </c>
      <c r="F73" s="724" t="s">
        <v>750</v>
      </c>
      <c r="G73" s="1232" t="s">
        <v>150</v>
      </c>
      <c r="H73" s="544" t="s">
        <v>429</v>
      </c>
      <c r="I73" s="1"/>
      <c r="J73" s="1"/>
      <c r="K73" s="1"/>
    </row>
    <row r="74" spans="2:11" ht="13.5" customHeight="1">
      <c r="B74" s="1221"/>
      <c r="C74" s="1224"/>
      <c r="D74" s="1227"/>
      <c r="E74" s="1230"/>
      <c r="F74" s="725">
        <v>47739</v>
      </c>
      <c r="G74" s="1233"/>
      <c r="H74" s="544" t="s">
        <v>752</v>
      </c>
      <c r="I74" s="1"/>
      <c r="J74" s="1"/>
      <c r="K74" s="1"/>
    </row>
    <row r="75" spans="2:11" ht="13.5" customHeight="1">
      <c r="B75" s="1221"/>
      <c r="C75" s="1224"/>
      <c r="D75" s="1227"/>
      <c r="E75" s="1230"/>
      <c r="F75" s="724" t="s">
        <v>751</v>
      </c>
      <c r="G75" s="1233"/>
      <c r="H75" s="396"/>
      <c r="I75" s="1"/>
      <c r="J75" s="1"/>
      <c r="K75" s="1"/>
    </row>
    <row r="76" spans="2:11" ht="13.5" customHeight="1" thickBot="1">
      <c r="B76" s="1222"/>
      <c r="C76" s="1225"/>
      <c r="D76" s="1228"/>
      <c r="E76" s="1231"/>
      <c r="F76" s="726">
        <v>48835</v>
      </c>
      <c r="G76" s="1234"/>
      <c r="H76" s="727"/>
      <c r="I76" s="1"/>
      <c r="J76" s="1"/>
      <c r="K76" s="1"/>
    </row>
    <row r="77" spans="2:11" ht="13.5" customHeight="1">
      <c r="B77" s="1220" t="s">
        <v>753</v>
      </c>
      <c r="C77" s="1223">
        <v>45240</v>
      </c>
      <c r="D77" s="1226">
        <v>90</v>
      </c>
      <c r="E77" s="1229">
        <v>90.9</v>
      </c>
      <c r="F77" s="724" t="s">
        <v>754</v>
      </c>
      <c r="G77" s="1232" t="s">
        <v>150</v>
      </c>
      <c r="H77" s="544" t="s">
        <v>429</v>
      </c>
      <c r="I77" s="1"/>
      <c r="J77" s="1"/>
      <c r="K77" s="1"/>
    </row>
    <row r="78" spans="2:11" ht="13.5" customHeight="1">
      <c r="B78" s="1221"/>
      <c r="C78" s="1224"/>
      <c r="D78" s="1227"/>
      <c r="E78" s="1230"/>
      <c r="F78" s="725">
        <v>47739</v>
      </c>
      <c r="G78" s="1233"/>
      <c r="H78" s="544" t="s">
        <v>752</v>
      </c>
      <c r="I78" s="1"/>
      <c r="J78" s="1"/>
      <c r="K78" s="1"/>
    </row>
    <row r="79" spans="2:11" ht="13.5" customHeight="1">
      <c r="B79" s="1221"/>
      <c r="C79" s="1224"/>
      <c r="D79" s="1227"/>
      <c r="E79" s="1230"/>
      <c r="F79" s="724" t="s">
        <v>751</v>
      </c>
      <c r="G79" s="1233"/>
      <c r="H79" s="396"/>
      <c r="I79" s="1"/>
      <c r="J79" s="1"/>
      <c r="K79" s="1"/>
    </row>
    <row r="80" spans="2:11" ht="13.5" customHeight="1">
      <c r="B80" s="1221"/>
      <c r="C80" s="1224"/>
      <c r="D80" s="1227"/>
      <c r="E80" s="1230"/>
      <c r="F80" s="725">
        <v>48835</v>
      </c>
      <c r="G80" s="1233"/>
      <c r="H80" s="396"/>
      <c r="I80" s="1"/>
      <c r="J80" s="1"/>
      <c r="K80" s="1"/>
    </row>
    <row r="81" spans="2:11" ht="13.5" customHeight="1" thickBot="1">
      <c r="B81" s="1222"/>
      <c r="C81" s="1225"/>
      <c r="D81" s="1228"/>
      <c r="E81" s="1231"/>
      <c r="F81" s="728"/>
      <c r="G81" s="1234"/>
      <c r="H81" s="727"/>
      <c r="I81" s="1"/>
      <c r="J81" s="1"/>
      <c r="K81" s="1"/>
    </row>
    <row r="82" spans="2:11" ht="13.5" customHeight="1">
      <c r="B82" s="1220" t="s">
        <v>755</v>
      </c>
      <c r="C82" s="1223">
        <v>45240</v>
      </c>
      <c r="D82" s="1226">
        <v>150</v>
      </c>
      <c r="E82" s="1229">
        <v>151.5</v>
      </c>
      <c r="F82" s="724" t="s">
        <v>754</v>
      </c>
      <c r="G82" s="1232" t="s">
        <v>150</v>
      </c>
      <c r="H82" s="544" t="s">
        <v>429</v>
      </c>
      <c r="I82" s="1"/>
      <c r="J82" s="1"/>
      <c r="K82" s="1"/>
    </row>
    <row r="83" spans="2:11" ht="13.5" customHeight="1">
      <c r="B83" s="1221"/>
      <c r="C83" s="1224"/>
      <c r="D83" s="1227"/>
      <c r="E83" s="1230"/>
      <c r="F83" s="725">
        <v>47739</v>
      </c>
      <c r="G83" s="1233"/>
      <c r="H83" s="544" t="s">
        <v>752</v>
      </c>
      <c r="I83" s="1"/>
      <c r="J83" s="1"/>
      <c r="K83" s="1"/>
    </row>
    <row r="84" spans="2:11" ht="13.5" customHeight="1">
      <c r="B84" s="1221"/>
      <c r="C84" s="1224"/>
      <c r="D84" s="1227"/>
      <c r="E84" s="1230"/>
      <c r="F84" s="724" t="s">
        <v>751</v>
      </c>
      <c r="G84" s="1233"/>
      <c r="H84" s="396"/>
      <c r="I84" s="1"/>
      <c r="J84" s="1"/>
      <c r="K84" s="1"/>
    </row>
    <row r="85" spans="2:11" ht="13.5" customHeight="1" thickBot="1">
      <c r="B85" s="1222"/>
      <c r="C85" s="1225"/>
      <c r="D85" s="1228"/>
      <c r="E85" s="1231"/>
      <c r="F85" s="726">
        <v>48835</v>
      </c>
      <c r="G85" s="1234"/>
      <c r="H85" s="727"/>
      <c r="I85" s="1"/>
      <c r="J85" s="1"/>
      <c r="K85" s="1"/>
    </row>
    <row r="86" spans="2:11" ht="13.5" customHeight="1">
      <c r="B86" s="1220" t="s">
        <v>756</v>
      </c>
      <c r="C86" s="1223">
        <v>45240</v>
      </c>
      <c r="D86" s="1226">
        <v>42</v>
      </c>
      <c r="E86" s="1229">
        <v>42.4</v>
      </c>
      <c r="F86" s="724" t="s">
        <v>754</v>
      </c>
      <c r="G86" s="1232" t="s">
        <v>150</v>
      </c>
      <c r="H86" s="544" t="s">
        <v>429</v>
      </c>
      <c r="I86" s="1"/>
      <c r="J86" s="1"/>
      <c r="K86" s="1"/>
    </row>
    <row r="87" spans="2:11" ht="13.5" customHeight="1">
      <c r="B87" s="1221"/>
      <c r="C87" s="1224"/>
      <c r="D87" s="1227"/>
      <c r="E87" s="1230"/>
      <c r="F87" s="725">
        <v>47739</v>
      </c>
      <c r="G87" s="1233"/>
      <c r="H87" s="544" t="s">
        <v>752</v>
      </c>
      <c r="I87" s="1"/>
      <c r="J87" s="1"/>
      <c r="K87" s="1"/>
    </row>
    <row r="88" spans="2:11" ht="13.5" customHeight="1">
      <c r="B88" s="1221"/>
      <c r="C88" s="1224"/>
      <c r="D88" s="1227"/>
      <c r="E88" s="1230"/>
      <c r="F88" s="724" t="s">
        <v>751</v>
      </c>
      <c r="G88" s="1233"/>
      <c r="H88" s="396"/>
      <c r="I88" s="1"/>
      <c r="J88" s="1"/>
      <c r="K88" s="1"/>
    </row>
    <row r="89" spans="2:11" ht="13.5" customHeight="1" thickBot="1">
      <c r="B89" s="1222"/>
      <c r="C89" s="1225"/>
      <c r="D89" s="1228"/>
      <c r="E89" s="1231"/>
      <c r="F89" s="726">
        <v>48835</v>
      </c>
      <c r="G89" s="1234"/>
      <c r="H89" s="727"/>
      <c r="I89" s="1"/>
      <c r="J89" s="1"/>
      <c r="K89" s="1"/>
    </row>
    <row r="90" spans="2:11" ht="13.5" customHeight="1">
      <c r="B90" s="1220" t="s">
        <v>757</v>
      </c>
      <c r="C90" s="1223">
        <v>45240</v>
      </c>
      <c r="D90" s="1226">
        <v>90</v>
      </c>
      <c r="E90" s="1229">
        <v>90.9</v>
      </c>
      <c r="F90" s="724" t="s">
        <v>754</v>
      </c>
      <c r="G90" s="1232" t="s">
        <v>150</v>
      </c>
      <c r="H90" s="544" t="s">
        <v>429</v>
      </c>
      <c r="I90" s="1"/>
      <c r="J90" s="1"/>
      <c r="K90" s="1"/>
    </row>
    <row r="91" spans="2:11" ht="13.5" customHeight="1">
      <c r="B91" s="1221"/>
      <c r="C91" s="1224"/>
      <c r="D91" s="1227"/>
      <c r="E91" s="1230"/>
      <c r="F91" s="725">
        <v>47739</v>
      </c>
      <c r="G91" s="1233"/>
      <c r="H91" s="544" t="s">
        <v>752</v>
      </c>
      <c r="I91" s="1"/>
      <c r="J91" s="1"/>
      <c r="K91" s="1"/>
    </row>
    <row r="92" spans="2:11" ht="13.5" customHeight="1">
      <c r="B92" s="1221"/>
      <c r="C92" s="1224"/>
      <c r="D92" s="1227"/>
      <c r="E92" s="1230"/>
      <c r="F92" s="724" t="s">
        <v>751</v>
      </c>
      <c r="G92" s="1233"/>
      <c r="H92" s="396"/>
      <c r="I92" s="1"/>
      <c r="J92" s="1"/>
      <c r="K92" s="1"/>
    </row>
    <row r="93" spans="2:11" ht="13.5" customHeight="1" thickBot="1">
      <c r="B93" s="1222"/>
      <c r="C93" s="1225"/>
      <c r="D93" s="1228"/>
      <c r="E93" s="1231"/>
      <c r="F93" s="726">
        <v>48835</v>
      </c>
      <c r="G93" s="1234"/>
      <c r="H93" s="727"/>
      <c r="I93" s="1"/>
      <c r="J93" s="1"/>
      <c r="K93" s="1"/>
    </row>
    <row r="94" spans="2:11" ht="13.5" customHeight="1">
      <c r="B94" s="1220" t="s">
        <v>758</v>
      </c>
      <c r="C94" s="1223">
        <v>45240</v>
      </c>
      <c r="D94" s="1226">
        <v>145</v>
      </c>
      <c r="E94" s="1229">
        <v>146.4</v>
      </c>
      <c r="F94" s="724" t="s">
        <v>754</v>
      </c>
      <c r="G94" s="1232" t="s">
        <v>150</v>
      </c>
      <c r="H94" s="544" t="s">
        <v>429</v>
      </c>
      <c r="I94" s="1"/>
      <c r="J94" s="1"/>
      <c r="K94" s="1"/>
    </row>
    <row r="95" spans="2:11" ht="13.5" customHeight="1">
      <c r="B95" s="1221"/>
      <c r="C95" s="1224"/>
      <c r="D95" s="1227"/>
      <c r="E95" s="1230"/>
      <c r="F95" s="725">
        <v>47739</v>
      </c>
      <c r="G95" s="1233"/>
      <c r="H95" s="544" t="s">
        <v>752</v>
      </c>
      <c r="I95" s="1"/>
      <c r="J95" s="1"/>
      <c r="K95" s="1"/>
    </row>
    <row r="96" spans="2:11" ht="13.5" customHeight="1">
      <c r="B96" s="1221"/>
      <c r="C96" s="1224"/>
      <c r="D96" s="1227"/>
      <c r="E96" s="1230"/>
      <c r="F96" s="724" t="s">
        <v>751</v>
      </c>
      <c r="G96" s="1233"/>
      <c r="H96" s="396"/>
      <c r="I96" s="1"/>
      <c r="J96" s="1"/>
      <c r="K96" s="1"/>
    </row>
    <row r="97" spans="2:11" ht="13.5" customHeight="1" thickBot="1">
      <c r="B97" s="1222"/>
      <c r="C97" s="1225"/>
      <c r="D97" s="1228"/>
      <c r="E97" s="1231"/>
      <c r="F97" s="726">
        <v>48835</v>
      </c>
      <c r="G97" s="1234"/>
      <c r="H97" s="727"/>
      <c r="I97" s="1"/>
      <c r="J97" s="1"/>
      <c r="K97" s="1"/>
    </row>
    <row r="98" spans="2:11" ht="13.5" customHeight="1">
      <c r="B98" s="1220" t="s">
        <v>759</v>
      </c>
      <c r="C98" s="1223">
        <v>45246</v>
      </c>
      <c r="D98" s="1226">
        <v>142</v>
      </c>
      <c r="E98" s="1229">
        <v>143.6</v>
      </c>
      <c r="F98" s="724" t="s">
        <v>754</v>
      </c>
      <c r="G98" s="1232" t="s">
        <v>150</v>
      </c>
      <c r="H98" s="544" t="s">
        <v>429</v>
      </c>
      <c r="I98" s="1"/>
      <c r="J98" s="1"/>
      <c r="K98" s="1"/>
    </row>
    <row r="99" spans="2:11" ht="13.5" customHeight="1">
      <c r="B99" s="1221"/>
      <c r="C99" s="1224"/>
      <c r="D99" s="1227"/>
      <c r="E99" s="1230"/>
      <c r="F99" s="725">
        <v>47739</v>
      </c>
      <c r="G99" s="1233"/>
      <c r="H99" s="544" t="s">
        <v>752</v>
      </c>
      <c r="I99" s="1"/>
      <c r="J99" s="1"/>
      <c r="K99" s="1"/>
    </row>
    <row r="100" spans="2:11" ht="13.5" customHeight="1">
      <c r="B100" s="1221"/>
      <c r="C100" s="1224"/>
      <c r="D100" s="1227"/>
      <c r="E100" s="1230"/>
      <c r="F100" s="724" t="s">
        <v>751</v>
      </c>
      <c r="G100" s="1233"/>
      <c r="H100" s="396"/>
      <c r="I100" s="1"/>
      <c r="J100" s="1"/>
      <c r="K100" s="1"/>
    </row>
    <row r="101" spans="2:11" ht="13.5" customHeight="1" thickBot="1">
      <c r="B101" s="1222"/>
      <c r="C101" s="1225"/>
      <c r="D101" s="1228"/>
      <c r="E101" s="1231"/>
      <c r="F101" s="726">
        <v>48835</v>
      </c>
      <c r="G101" s="1234"/>
      <c r="H101" s="727"/>
      <c r="I101" s="1"/>
      <c r="J101" s="1"/>
      <c r="K101" s="1"/>
    </row>
    <row r="102" spans="2:11" ht="13.5" customHeight="1">
      <c r="B102" s="1220" t="s">
        <v>760</v>
      </c>
      <c r="C102" s="1223">
        <v>45246</v>
      </c>
      <c r="D102" s="1226">
        <v>90</v>
      </c>
      <c r="E102" s="1229">
        <v>91</v>
      </c>
      <c r="F102" s="724" t="s">
        <v>754</v>
      </c>
      <c r="G102" s="1232" t="s">
        <v>150</v>
      </c>
      <c r="H102" s="544" t="s">
        <v>429</v>
      </c>
      <c r="I102" s="1"/>
      <c r="J102" s="1"/>
      <c r="K102" s="1"/>
    </row>
    <row r="103" spans="2:11" ht="13.5" customHeight="1">
      <c r="B103" s="1221"/>
      <c r="C103" s="1224"/>
      <c r="D103" s="1227"/>
      <c r="E103" s="1230"/>
      <c r="F103" s="725">
        <v>47739</v>
      </c>
      <c r="G103" s="1233"/>
      <c r="H103" s="544" t="s">
        <v>752</v>
      </c>
      <c r="I103" s="1"/>
      <c r="J103" s="1"/>
      <c r="K103" s="1"/>
    </row>
    <row r="104" spans="2:11" ht="13.5" customHeight="1">
      <c r="B104" s="1221"/>
      <c r="C104" s="1224"/>
      <c r="D104" s="1227"/>
      <c r="E104" s="1230"/>
      <c r="F104" s="724" t="s">
        <v>751</v>
      </c>
      <c r="G104" s="1233"/>
      <c r="H104" s="396"/>
      <c r="I104" s="1"/>
      <c r="J104" s="1"/>
      <c r="K104" s="1"/>
    </row>
    <row r="105" spans="2:11" ht="13.5" customHeight="1" thickBot="1">
      <c r="B105" s="1222"/>
      <c r="C105" s="1225"/>
      <c r="D105" s="1228"/>
      <c r="E105" s="1231"/>
      <c r="F105" s="726">
        <v>48835</v>
      </c>
      <c r="G105" s="1234"/>
      <c r="H105" s="727"/>
      <c r="I105" s="1"/>
      <c r="J105" s="1"/>
      <c r="K105" s="1"/>
    </row>
    <row r="106" spans="2:11" ht="13.5" customHeight="1">
      <c r="B106" s="1220" t="s">
        <v>761</v>
      </c>
      <c r="C106" s="1223">
        <v>45246</v>
      </c>
      <c r="D106" s="1226">
        <v>200</v>
      </c>
      <c r="E106" s="1229">
        <v>202.2</v>
      </c>
      <c r="F106" s="724" t="s">
        <v>754</v>
      </c>
      <c r="G106" s="1232" t="s">
        <v>150</v>
      </c>
      <c r="H106" s="544" t="s">
        <v>429</v>
      </c>
      <c r="I106" s="1"/>
      <c r="J106" s="1"/>
      <c r="K106" s="1"/>
    </row>
    <row r="107" spans="2:11" ht="13.5" customHeight="1">
      <c r="B107" s="1221"/>
      <c r="C107" s="1224"/>
      <c r="D107" s="1227"/>
      <c r="E107" s="1230"/>
      <c r="F107" s="725">
        <v>47739</v>
      </c>
      <c r="G107" s="1233"/>
      <c r="H107" s="544" t="s">
        <v>752</v>
      </c>
      <c r="I107" s="1"/>
      <c r="J107" s="1"/>
      <c r="K107" s="1"/>
    </row>
    <row r="108" spans="2:11" ht="13.5" customHeight="1">
      <c r="B108" s="1221"/>
      <c r="C108" s="1224"/>
      <c r="D108" s="1227"/>
      <c r="E108" s="1230"/>
      <c r="F108" s="724" t="s">
        <v>751</v>
      </c>
      <c r="G108" s="1233"/>
      <c r="H108" s="396"/>
      <c r="I108" s="1"/>
      <c r="J108" s="1"/>
      <c r="K108" s="1"/>
    </row>
    <row r="109" spans="2:11" ht="13.5" customHeight="1" thickBot="1">
      <c r="B109" s="1222"/>
      <c r="C109" s="1225"/>
      <c r="D109" s="1228"/>
      <c r="E109" s="1231"/>
      <c r="F109" s="726">
        <v>48835</v>
      </c>
      <c r="G109" s="1234"/>
      <c r="H109" s="727"/>
      <c r="I109" s="1"/>
      <c r="J109" s="1"/>
      <c r="K109" s="1"/>
    </row>
    <row r="110" spans="2:11" ht="13.5" customHeight="1">
      <c r="B110" s="1220" t="s">
        <v>762</v>
      </c>
      <c r="C110" s="1223">
        <v>45246</v>
      </c>
      <c r="D110" s="1226">
        <v>78</v>
      </c>
      <c r="E110" s="1229">
        <v>78.900000000000006</v>
      </c>
      <c r="F110" s="724" t="s">
        <v>754</v>
      </c>
      <c r="G110" s="1232" t="s">
        <v>150</v>
      </c>
      <c r="H110" s="544" t="s">
        <v>429</v>
      </c>
      <c r="I110" s="1"/>
      <c r="J110" s="1"/>
      <c r="K110" s="1"/>
    </row>
    <row r="111" spans="2:11" ht="13.5" customHeight="1">
      <c r="B111" s="1221"/>
      <c r="C111" s="1224"/>
      <c r="D111" s="1227"/>
      <c r="E111" s="1230"/>
      <c r="F111" s="725">
        <v>47739</v>
      </c>
      <c r="G111" s="1233"/>
      <c r="H111" s="544" t="s">
        <v>752</v>
      </c>
      <c r="I111" s="1"/>
      <c r="J111" s="1"/>
      <c r="K111" s="1"/>
    </row>
    <row r="112" spans="2:11" ht="13.5" customHeight="1">
      <c r="B112" s="1221"/>
      <c r="C112" s="1224"/>
      <c r="D112" s="1227"/>
      <c r="E112" s="1230"/>
      <c r="F112" s="724" t="s">
        <v>751</v>
      </c>
      <c r="G112" s="1233"/>
      <c r="H112" s="396"/>
      <c r="I112" s="1"/>
      <c r="J112" s="1"/>
      <c r="K112" s="1"/>
    </row>
    <row r="113" spans="2:11" ht="13.5" customHeight="1" thickBot="1">
      <c r="B113" s="1222"/>
      <c r="C113" s="1225"/>
      <c r="D113" s="1228"/>
      <c r="E113" s="1231"/>
      <c r="F113" s="726">
        <v>48835</v>
      </c>
      <c r="G113" s="1234"/>
      <c r="H113" s="727"/>
      <c r="I113" s="1"/>
      <c r="J113" s="1"/>
      <c r="K113" s="1"/>
    </row>
    <row r="114" spans="2:11" ht="13.5" customHeight="1">
      <c r="B114" s="1235" t="s">
        <v>763</v>
      </c>
      <c r="C114" s="1236">
        <v>44691</v>
      </c>
      <c r="D114" s="1237">
        <v>500</v>
      </c>
      <c r="E114" s="1238">
        <v>536</v>
      </c>
      <c r="F114" s="541" t="s">
        <v>423</v>
      </c>
      <c r="G114" s="1237" t="s">
        <v>150</v>
      </c>
      <c r="H114" s="538" t="s">
        <v>425</v>
      </c>
      <c r="I114" s="1"/>
      <c r="J114" s="1"/>
      <c r="K114" s="1"/>
    </row>
    <row r="115" spans="2:11" ht="13.5" customHeight="1" thickBot="1">
      <c r="B115" s="1211"/>
      <c r="C115" s="1213"/>
      <c r="D115" s="1219"/>
      <c r="E115" s="1239"/>
      <c r="F115" s="542" t="s">
        <v>424</v>
      </c>
      <c r="G115" s="1219"/>
      <c r="H115" s="543" t="s">
        <v>426</v>
      </c>
      <c r="I115" s="1"/>
      <c r="J115" s="1"/>
      <c r="K115" s="1"/>
    </row>
    <row r="116" spans="2:11" ht="13.5" customHeight="1">
      <c r="B116" s="1240" t="s">
        <v>427</v>
      </c>
      <c r="C116" s="1223">
        <v>44691</v>
      </c>
      <c r="D116" s="1232">
        <v>410</v>
      </c>
      <c r="E116" s="1242">
        <v>439.7</v>
      </c>
      <c r="F116" s="330" t="s">
        <v>428</v>
      </c>
      <c r="G116" s="1232" t="s">
        <v>150</v>
      </c>
      <c r="H116" s="544" t="s">
        <v>429</v>
      </c>
      <c r="I116" s="1"/>
      <c r="J116" s="1"/>
      <c r="K116" s="1"/>
    </row>
    <row r="117" spans="2:11" ht="13.5" customHeight="1" thickBot="1">
      <c r="B117" s="1241"/>
      <c r="C117" s="1225"/>
      <c r="D117" s="1234"/>
      <c r="E117" s="1243"/>
      <c r="F117" s="546" t="s">
        <v>424</v>
      </c>
      <c r="G117" s="1234"/>
      <c r="H117" s="547" t="s">
        <v>430</v>
      </c>
      <c r="I117" s="1"/>
      <c r="J117" s="1"/>
      <c r="K117" s="1"/>
    </row>
    <row r="118" spans="2:11" ht="13.5" customHeight="1">
      <c r="B118" s="1240" t="s">
        <v>582</v>
      </c>
      <c r="C118" s="1223">
        <v>44691</v>
      </c>
      <c r="D118" s="1232">
        <v>90</v>
      </c>
      <c r="E118" s="1244">
        <v>96.5</v>
      </c>
      <c r="F118" s="330" t="s">
        <v>428</v>
      </c>
      <c r="G118" s="1232" t="s">
        <v>150</v>
      </c>
      <c r="H118" s="544" t="s">
        <v>429</v>
      </c>
      <c r="I118" s="1"/>
      <c r="J118" s="1"/>
      <c r="K118" s="1"/>
    </row>
    <row r="119" spans="2:11" ht="13.5" customHeight="1" thickBot="1">
      <c r="B119" s="1241"/>
      <c r="C119" s="1225"/>
      <c r="D119" s="1234"/>
      <c r="E119" s="1245"/>
      <c r="F119" s="546" t="s">
        <v>424</v>
      </c>
      <c r="G119" s="1234"/>
      <c r="H119" s="547" t="s">
        <v>430</v>
      </c>
      <c r="I119" s="1"/>
      <c r="J119" s="1"/>
      <c r="K119" s="1"/>
    </row>
    <row r="120" spans="2:11" ht="13.5" customHeight="1" thickBot="1">
      <c r="B120" s="548" t="s">
        <v>431</v>
      </c>
      <c r="C120" s="549">
        <v>44498</v>
      </c>
      <c r="D120" s="550">
        <v>330</v>
      </c>
      <c r="E120" s="635">
        <v>376.6</v>
      </c>
      <c r="F120" s="551">
        <v>48136</v>
      </c>
      <c r="G120" s="550" t="s">
        <v>150</v>
      </c>
      <c r="H120" s="543" t="s">
        <v>432</v>
      </c>
      <c r="I120" s="1"/>
      <c r="J120" s="1"/>
      <c r="K120" s="1"/>
    </row>
    <row r="121" spans="2:11" ht="13.5" customHeight="1" thickBot="1">
      <c r="B121" s="552" t="s">
        <v>433</v>
      </c>
      <c r="C121" s="553">
        <v>44498</v>
      </c>
      <c r="D121" s="554">
        <v>54.6</v>
      </c>
      <c r="E121" s="636">
        <v>62.4</v>
      </c>
      <c r="F121" s="555">
        <v>48136</v>
      </c>
      <c r="G121" s="554" t="s">
        <v>150</v>
      </c>
      <c r="H121" s="547" t="s">
        <v>432</v>
      </c>
      <c r="I121" s="1"/>
      <c r="J121" s="1"/>
      <c r="K121" s="1"/>
    </row>
    <row r="122" spans="2:11" ht="13.5" customHeight="1" thickBot="1">
      <c r="B122" s="552" t="s">
        <v>434</v>
      </c>
      <c r="C122" s="553">
        <v>44498</v>
      </c>
      <c r="D122" s="554">
        <v>82</v>
      </c>
      <c r="E122" s="637">
        <v>93.6</v>
      </c>
      <c r="F122" s="555">
        <v>48136</v>
      </c>
      <c r="G122" s="554" t="s">
        <v>150</v>
      </c>
      <c r="H122" s="547" t="s">
        <v>432</v>
      </c>
      <c r="I122" s="1"/>
      <c r="J122" s="1"/>
      <c r="K122" s="1"/>
    </row>
    <row r="123" spans="2:11" ht="13.5" customHeight="1" thickBot="1">
      <c r="B123" s="552" t="s">
        <v>435</v>
      </c>
      <c r="C123" s="553">
        <v>44498</v>
      </c>
      <c r="D123" s="554">
        <v>59</v>
      </c>
      <c r="E123" s="637">
        <v>67.3</v>
      </c>
      <c r="F123" s="555">
        <v>48136</v>
      </c>
      <c r="G123" s="554" t="s">
        <v>150</v>
      </c>
      <c r="H123" s="547" t="s">
        <v>432</v>
      </c>
      <c r="I123" s="1"/>
      <c r="J123" s="1"/>
      <c r="K123" s="1"/>
    </row>
    <row r="124" spans="2:11" ht="13.5" customHeight="1" thickBot="1">
      <c r="B124" s="552" t="s">
        <v>436</v>
      </c>
      <c r="C124" s="553">
        <v>44498</v>
      </c>
      <c r="D124" s="554">
        <v>92.8</v>
      </c>
      <c r="E124" s="637">
        <v>105.9</v>
      </c>
      <c r="F124" s="555">
        <v>48136</v>
      </c>
      <c r="G124" s="554" t="s">
        <v>150</v>
      </c>
      <c r="H124" s="547" t="s">
        <v>432</v>
      </c>
      <c r="I124" s="1"/>
      <c r="J124" s="1"/>
      <c r="K124" s="1"/>
    </row>
    <row r="125" spans="2:11" ht="13.5" customHeight="1" thickBot="1">
      <c r="B125" s="552" t="s">
        <v>437</v>
      </c>
      <c r="C125" s="553">
        <v>44498</v>
      </c>
      <c r="D125" s="554">
        <v>41.6</v>
      </c>
      <c r="E125" s="637">
        <v>47.5</v>
      </c>
      <c r="F125" s="555">
        <v>48136</v>
      </c>
      <c r="G125" s="554" t="s">
        <v>150</v>
      </c>
      <c r="H125" s="547" t="s">
        <v>432</v>
      </c>
      <c r="I125" s="1"/>
      <c r="J125" s="1"/>
      <c r="K125" s="1"/>
    </row>
    <row r="126" spans="2:11" ht="13.5" customHeight="1">
      <c r="B126" s="1235" t="s">
        <v>764</v>
      </c>
      <c r="C126" s="1236">
        <v>44131</v>
      </c>
      <c r="D126" s="1237">
        <v>480</v>
      </c>
      <c r="E126" s="1246">
        <v>603.79999999999995</v>
      </c>
      <c r="F126" s="541" t="s">
        <v>438</v>
      </c>
      <c r="G126" s="1237" t="s">
        <v>150</v>
      </c>
      <c r="H126" s="538" t="s">
        <v>440</v>
      </c>
      <c r="I126" s="1"/>
      <c r="J126" s="1"/>
      <c r="K126" s="1"/>
    </row>
    <row r="127" spans="2:11" ht="13.5" customHeight="1" thickBot="1">
      <c r="B127" s="1211"/>
      <c r="C127" s="1213"/>
      <c r="D127" s="1219"/>
      <c r="E127" s="1247"/>
      <c r="F127" s="542" t="s">
        <v>439</v>
      </c>
      <c r="G127" s="1219"/>
      <c r="H127" s="543" t="s">
        <v>441</v>
      </c>
      <c r="I127" s="1"/>
      <c r="J127" s="1"/>
      <c r="K127" s="1"/>
    </row>
    <row r="128" spans="2:11" ht="13.5" customHeight="1">
      <c r="B128" s="1240" t="s">
        <v>442</v>
      </c>
      <c r="C128" s="1223">
        <v>44131</v>
      </c>
      <c r="D128" s="1232">
        <v>75</v>
      </c>
      <c r="E128" s="1242">
        <v>94.3</v>
      </c>
      <c r="F128" s="330" t="s">
        <v>438</v>
      </c>
      <c r="G128" s="1232" t="s">
        <v>150</v>
      </c>
      <c r="H128" s="544" t="s">
        <v>440</v>
      </c>
      <c r="I128" s="1"/>
      <c r="J128" s="1"/>
      <c r="K128" s="1"/>
    </row>
    <row r="129" spans="2:11" ht="13.5" customHeight="1" thickBot="1">
      <c r="B129" s="1241"/>
      <c r="C129" s="1225"/>
      <c r="D129" s="1234"/>
      <c r="E129" s="1243"/>
      <c r="F129" s="546" t="s">
        <v>439</v>
      </c>
      <c r="G129" s="1234"/>
      <c r="H129" s="547" t="s">
        <v>441</v>
      </c>
      <c r="I129" s="1"/>
      <c r="J129" s="1"/>
      <c r="K129" s="1"/>
    </row>
    <row r="130" spans="2:11" ht="13.5" customHeight="1">
      <c r="B130" s="1240" t="s">
        <v>443</v>
      </c>
      <c r="C130" s="1223">
        <v>44131</v>
      </c>
      <c r="D130" s="1232">
        <v>35</v>
      </c>
      <c r="E130" s="1244">
        <v>44</v>
      </c>
      <c r="F130" s="330" t="s">
        <v>438</v>
      </c>
      <c r="G130" s="1232" t="s">
        <v>150</v>
      </c>
      <c r="H130" s="544" t="s">
        <v>440</v>
      </c>
      <c r="I130" s="1"/>
      <c r="J130" s="1"/>
      <c r="K130" s="1"/>
    </row>
    <row r="131" spans="2:11" ht="13.5" customHeight="1" thickBot="1">
      <c r="B131" s="1241"/>
      <c r="C131" s="1225"/>
      <c r="D131" s="1234"/>
      <c r="E131" s="1245"/>
      <c r="F131" s="546" t="s">
        <v>439</v>
      </c>
      <c r="G131" s="1234"/>
      <c r="H131" s="547" t="s">
        <v>441</v>
      </c>
      <c r="I131" s="1"/>
      <c r="J131" s="1"/>
      <c r="K131" s="1"/>
    </row>
    <row r="132" spans="2:11" ht="13.5" customHeight="1">
      <c r="B132" s="1240" t="s">
        <v>444</v>
      </c>
      <c r="C132" s="1223">
        <v>44131</v>
      </c>
      <c r="D132" s="1232">
        <v>10</v>
      </c>
      <c r="E132" s="1244">
        <v>12.6</v>
      </c>
      <c r="F132" s="330" t="s">
        <v>438</v>
      </c>
      <c r="G132" s="1232" t="s">
        <v>150</v>
      </c>
      <c r="H132" s="544" t="s">
        <v>440</v>
      </c>
      <c r="I132" s="1"/>
      <c r="J132" s="1"/>
      <c r="K132" s="1"/>
    </row>
    <row r="133" spans="2:11" ht="13.5" customHeight="1" thickBot="1">
      <c r="B133" s="1241"/>
      <c r="C133" s="1225"/>
      <c r="D133" s="1234"/>
      <c r="E133" s="1245"/>
      <c r="F133" s="546" t="s">
        <v>439</v>
      </c>
      <c r="G133" s="1234"/>
      <c r="H133" s="547" t="s">
        <v>441</v>
      </c>
      <c r="I133" s="1"/>
      <c r="J133" s="1"/>
      <c r="K133" s="1"/>
    </row>
    <row r="134" spans="2:11" ht="13.5" customHeight="1">
      <c r="B134" s="1240" t="s">
        <v>445</v>
      </c>
      <c r="C134" s="1223">
        <v>44131</v>
      </c>
      <c r="D134" s="1232">
        <v>60</v>
      </c>
      <c r="E134" s="1244">
        <v>75.5</v>
      </c>
      <c r="F134" s="330" t="s">
        <v>438</v>
      </c>
      <c r="G134" s="1232" t="s">
        <v>150</v>
      </c>
      <c r="H134" s="544" t="s">
        <v>440</v>
      </c>
      <c r="I134" s="1"/>
      <c r="J134" s="1"/>
      <c r="K134" s="1"/>
    </row>
    <row r="135" spans="2:11" ht="13.5" customHeight="1" thickBot="1">
      <c r="B135" s="1241"/>
      <c r="C135" s="1225"/>
      <c r="D135" s="1234"/>
      <c r="E135" s="1245"/>
      <c r="F135" s="546" t="s">
        <v>439</v>
      </c>
      <c r="G135" s="1234"/>
      <c r="H135" s="547" t="s">
        <v>441</v>
      </c>
      <c r="I135" s="1"/>
      <c r="J135" s="1"/>
      <c r="K135" s="1"/>
    </row>
    <row r="136" spans="2:11" ht="13.5" customHeight="1">
      <c r="B136" s="1240" t="s">
        <v>446</v>
      </c>
      <c r="C136" s="1223">
        <v>44131</v>
      </c>
      <c r="D136" s="1232">
        <v>85</v>
      </c>
      <c r="E136" s="1244">
        <v>106.9</v>
      </c>
      <c r="F136" s="330" t="s">
        <v>438</v>
      </c>
      <c r="G136" s="1232" t="s">
        <v>150</v>
      </c>
      <c r="H136" s="544" t="s">
        <v>440</v>
      </c>
      <c r="I136" s="1"/>
      <c r="J136" s="1"/>
      <c r="K136" s="1"/>
    </row>
    <row r="137" spans="2:11" ht="13.5" customHeight="1" thickBot="1">
      <c r="B137" s="1241"/>
      <c r="C137" s="1225"/>
      <c r="D137" s="1234"/>
      <c r="E137" s="1245"/>
      <c r="F137" s="546" t="s">
        <v>439</v>
      </c>
      <c r="G137" s="1234"/>
      <c r="H137" s="547" t="s">
        <v>441</v>
      </c>
      <c r="I137" s="1"/>
      <c r="J137" s="1"/>
      <c r="K137" s="1"/>
    </row>
    <row r="138" spans="2:11" ht="13.5" customHeight="1">
      <c r="B138" s="1240" t="s">
        <v>447</v>
      </c>
      <c r="C138" s="1223">
        <v>44131</v>
      </c>
      <c r="D138" s="1232">
        <v>40</v>
      </c>
      <c r="E138" s="1244">
        <v>50.3</v>
      </c>
      <c r="F138" s="330" t="s">
        <v>438</v>
      </c>
      <c r="G138" s="1232" t="s">
        <v>150</v>
      </c>
      <c r="H138" s="544" t="s">
        <v>440</v>
      </c>
      <c r="I138" s="1"/>
      <c r="J138" s="1"/>
      <c r="K138" s="1"/>
    </row>
    <row r="139" spans="2:11" ht="13.5" customHeight="1" thickBot="1">
      <c r="B139" s="1241"/>
      <c r="C139" s="1225"/>
      <c r="D139" s="1234"/>
      <c r="E139" s="1245"/>
      <c r="F139" s="546" t="s">
        <v>439</v>
      </c>
      <c r="G139" s="1234"/>
      <c r="H139" s="547" t="s">
        <v>441</v>
      </c>
      <c r="I139" s="1"/>
      <c r="J139" s="1"/>
      <c r="K139" s="1"/>
    </row>
    <row r="140" spans="2:11" ht="13.5" customHeight="1">
      <c r="B140" s="1240" t="s">
        <v>448</v>
      </c>
      <c r="C140" s="1223">
        <v>44131</v>
      </c>
      <c r="D140" s="1232">
        <v>70</v>
      </c>
      <c r="E140" s="1244">
        <v>88</v>
      </c>
      <c r="F140" s="330" t="s">
        <v>438</v>
      </c>
      <c r="G140" s="1232" t="s">
        <v>150</v>
      </c>
      <c r="H140" s="544" t="s">
        <v>440</v>
      </c>
      <c r="I140" s="1"/>
      <c r="J140" s="1"/>
      <c r="K140" s="1"/>
    </row>
    <row r="141" spans="2:11" ht="13.5" customHeight="1" thickBot="1">
      <c r="B141" s="1241"/>
      <c r="C141" s="1225"/>
      <c r="D141" s="1234"/>
      <c r="E141" s="1245"/>
      <c r="F141" s="546" t="s">
        <v>439</v>
      </c>
      <c r="G141" s="1234"/>
      <c r="H141" s="547" t="s">
        <v>441</v>
      </c>
      <c r="I141" s="1"/>
      <c r="J141" s="1"/>
      <c r="K141" s="1"/>
    </row>
    <row r="142" spans="2:11" ht="13.5" customHeight="1">
      <c r="B142" s="1240" t="s">
        <v>449</v>
      </c>
      <c r="C142" s="1223">
        <v>44131</v>
      </c>
      <c r="D142" s="1232">
        <v>30</v>
      </c>
      <c r="E142" s="1244">
        <v>37.700000000000003</v>
      </c>
      <c r="F142" s="330" t="s">
        <v>438</v>
      </c>
      <c r="G142" s="1232" t="s">
        <v>150</v>
      </c>
      <c r="H142" s="544" t="s">
        <v>440</v>
      </c>
      <c r="I142" s="1"/>
      <c r="J142" s="1"/>
      <c r="K142" s="1"/>
    </row>
    <row r="143" spans="2:11" ht="13.5" customHeight="1" thickBot="1">
      <c r="B143" s="1241"/>
      <c r="C143" s="1225"/>
      <c r="D143" s="1234"/>
      <c r="E143" s="1245"/>
      <c r="F143" s="546" t="s">
        <v>439</v>
      </c>
      <c r="G143" s="1234"/>
      <c r="H143" s="547" t="s">
        <v>441</v>
      </c>
      <c r="I143" s="1"/>
      <c r="J143" s="1"/>
      <c r="K143" s="1"/>
    </row>
    <row r="144" spans="2:11" ht="13.5" customHeight="1">
      <c r="B144" s="1240" t="s">
        <v>450</v>
      </c>
      <c r="C144" s="1223">
        <v>44131</v>
      </c>
      <c r="D144" s="1232">
        <v>60</v>
      </c>
      <c r="E144" s="1244">
        <v>75.5</v>
      </c>
      <c r="F144" s="330" t="s">
        <v>438</v>
      </c>
      <c r="G144" s="1232" t="s">
        <v>150</v>
      </c>
      <c r="H144" s="544" t="s">
        <v>440</v>
      </c>
      <c r="I144" s="1"/>
      <c r="J144" s="1"/>
      <c r="K144" s="1"/>
    </row>
    <row r="145" spans="2:11" ht="13.5" customHeight="1" thickBot="1">
      <c r="B145" s="1241"/>
      <c r="C145" s="1225"/>
      <c r="D145" s="1234"/>
      <c r="E145" s="1245"/>
      <c r="F145" s="546" t="s">
        <v>439</v>
      </c>
      <c r="G145" s="1234"/>
      <c r="H145" s="547" t="s">
        <v>441</v>
      </c>
      <c r="I145" s="1"/>
      <c r="J145" s="1"/>
      <c r="K145" s="1"/>
    </row>
    <row r="146" spans="2:11" ht="13.5" customHeight="1">
      <c r="B146" s="1240" t="s">
        <v>451</v>
      </c>
      <c r="C146" s="1223">
        <v>44131</v>
      </c>
      <c r="D146" s="1232">
        <v>15</v>
      </c>
      <c r="E146" s="1244">
        <v>18.899999999999999</v>
      </c>
      <c r="F146" s="330" t="s">
        <v>438</v>
      </c>
      <c r="G146" s="1232" t="s">
        <v>150</v>
      </c>
      <c r="H146" s="544" t="s">
        <v>440</v>
      </c>
      <c r="I146" s="1"/>
      <c r="J146" s="1"/>
      <c r="K146" s="1"/>
    </row>
    <row r="147" spans="2:11" ht="13.5" customHeight="1" thickBot="1">
      <c r="B147" s="1248"/>
      <c r="C147" s="1249"/>
      <c r="D147" s="1250"/>
      <c r="E147" s="1251"/>
      <c r="F147" s="557" t="s">
        <v>439</v>
      </c>
      <c r="G147" s="1250"/>
      <c r="H147" s="558" t="s">
        <v>441</v>
      </c>
      <c r="I147" s="1"/>
      <c r="J147" s="1"/>
      <c r="K147" s="1"/>
    </row>
    <row r="148" spans="2:11" ht="13.5" customHeight="1" thickTop="1" thickBot="1">
      <c r="B148" s="548" t="s">
        <v>765</v>
      </c>
      <c r="C148" s="549">
        <v>43588</v>
      </c>
      <c r="D148" s="550">
        <v>500</v>
      </c>
      <c r="E148" s="729">
        <v>669.9</v>
      </c>
      <c r="F148" s="551">
        <v>46127</v>
      </c>
      <c r="G148" s="550" t="s">
        <v>150</v>
      </c>
      <c r="H148" s="559">
        <v>4.6199999999999998E-2</v>
      </c>
      <c r="I148" s="1"/>
      <c r="J148" s="1"/>
      <c r="K148" s="1"/>
    </row>
    <row r="149" spans="2:11" ht="13.5" customHeight="1" thickBot="1">
      <c r="B149" s="552" t="s">
        <v>452</v>
      </c>
      <c r="C149" s="553">
        <v>43591</v>
      </c>
      <c r="D149" s="554">
        <v>175</v>
      </c>
      <c r="E149" s="730">
        <v>234.4</v>
      </c>
      <c r="F149" s="555">
        <v>46126</v>
      </c>
      <c r="G149" s="554" t="s">
        <v>150</v>
      </c>
      <c r="H149" s="560">
        <v>4.6199999999999998E-2</v>
      </c>
      <c r="I149" s="1"/>
      <c r="J149" s="1"/>
      <c r="K149" s="1"/>
    </row>
    <row r="150" spans="2:11" ht="13.5" customHeight="1" thickBot="1">
      <c r="B150" s="561" t="s">
        <v>453</v>
      </c>
      <c r="C150" s="562">
        <v>43591</v>
      </c>
      <c r="D150" s="563">
        <v>325</v>
      </c>
      <c r="E150" s="731">
        <v>435.3</v>
      </c>
      <c r="F150" s="564">
        <v>46126</v>
      </c>
      <c r="G150" s="563" t="s">
        <v>150</v>
      </c>
      <c r="H150" s="565">
        <v>4.6199999999999998E-2</v>
      </c>
      <c r="I150" s="1"/>
      <c r="J150" s="1"/>
      <c r="K150" s="1"/>
    </row>
    <row r="151" spans="2:11" ht="13.5" customHeight="1" thickTop="1">
      <c r="B151" s="1252" t="s">
        <v>766</v>
      </c>
      <c r="C151" s="1253">
        <v>42935</v>
      </c>
      <c r="D151" s="1254">
        <v>374.9</v>
      </c>
      <c r="E151" s="1255">
        <v>254.9</v>
      </c>
      <c r="F151" s="506"/>
      <c r="G151" s="1254" t="s">
        <v>150</v>
      </c>
      <c r="H151" s="509"/>
      <c r="I151" s="1"/>
      <c r="J151" s="1"/>
      <c r="K151" s="1"/>
    </row>
    <row r="152" spans="2:11" ht="13.5" customHeight="1" thickBot="1">
      <c r="B152" s="1210"/>
      <c r="C152" s="1212"/>
      <c r="D152" s="1218"/>
      <c r="E152" s="1256"/>
      <c r="F152" s="542" t="s">
        <v>454</v>
      </c>
      <c r="G152" s="1218"/>
      <c r="H152" s="566" t="s">
        <v>455</v>
      </c>
      <c r="I152" s="1"/>
      <c r="J152" s="1"/>
      <c r="K152" s="1"/>
    </row>
    <row r="153" spans="2:11" ht="13.5" customHeight="1">
      <c r="B153" s="1257" t="s">
        <v>456</v>
      </c>
      <c r="C153" s="1224">
        <v>42935</v>
      </c>
      <c r="D153" s="1233">
        <v>155.4</v>
      </c>
      <c r="E153" s="1258">
        <v>105.6</v>
      </c>
      <c r="F153" s="503"/>
      <c r="G153" s="1230" t="s">
        <v>150</v>
      </c>
      <c r="H153" s="398"/>
      <c r="I153" s="1"/>
      <c r="J153" s="1"/>
      <c r="K153" s="1"/>
    </row>
    <row r="154" spans="2:11" ht="13.5" customHeight="1" thickBot="1">
      <c r="B154" s="1257"/>
      <c r="C154" s="1224"/>
      <c r="D154" s="1233"/>
      <c r="E154" s="1258"/>
      <c r="F154" s="546" t="s">
        <v>454</v>
      </c>
      <c r="G154" s="1231"/>
      <c r="H154" s="556" t="s">
        <v>455</v>
      </c>
      <c r="I154" s="1"/>
      <c r="J154" s="1"/>
      <c r="K154" s="1"/>
    </row>
    <row r="155" spans="2:11" ht="13.5" customHeight="1" thickBot="1">
      <c r="B155" s="552" t="s">
        <v>457</v>
      </c>
      <c r="C155" s="553">
        <v>42935</v>
      </c>
      <c r="D155" s="554">
        <v>75.5</v>
      </c>
      <c r="E155" s="636">
        <v>51.3</v>
      </c>
      <c r="F155" s="546" t="s">
        <v>454</v>
      </c>
      <c r="G155" s="638" t="s">
        <v>150</v>
      </c>
      <c r="H155" s="556" t="s">
        <v>455</v>
      </c>
      <c r="I155" s="1"/>
      <c r="J155" s="1"/>
      <c r="K155" s="1"/>
    </row>
    <row r="156" spans="2:11" ht="13.5" customHeight="1" thickBot="1">
      <c r="B156" s="552" t="s">
        <v>458</v>
      </c>
      <c r="C156" s="553">
        <v>42935</v>
      </c>
      <c r="D156" s="554">
        <v>46.8</v>
      </c>
      <c r="E156" s="637">
        <v>31.8</v>
      </c>
      <c r="F156" s="556" t="s">
        <v>454</v>
      </c>
      <c r="G156" s="546" t="s">
        <v>150</v>
      </c>
      <c r="H156" s="556" t="s">
        <v>455</v>
      </c>
      <c r="I156" s="1"/>
      <c r="J156" s="1"/>
      <c r="K156" s="1"/>
    </row>
    <row r="157" spans="2:11" ht="13.5" customHeight="1" thickBot="1">
      <c r="B157" s="552" t="s">
        <v>458</v>
      </c>
      <c r="C157" s="553">
        <v>42935</v>
      </c>
      <c r="D157" s="554">
        <v>34.9</v>
      </c>
      <c r="E157" s="636">
        <v>23.7</v>
      </c>
      <c r="F157" s="330" t="s">
        <v>454</v>
      </c>
      <c r="G157" s="546" t="s">
        <v>150</v>
      </c>
      <c r="H157" s="545" t="s">
        <v>455</v>
      </c>
      <c r="I157" s="1"/>
      <c r="J157" s="1"/>
      <c r="K157" s="1"/>
    </row>
    <row r="158" spans="2:11" ht="13.5" customHeight="1" thickBot="1">
      <c r="B158" s="552" t="s">
        <v>459</v>
      </c>
      <c r="C158" s="553">
        <v>42935</v>
      </c>
      <c r="D158" s="554">
        <v>28.8</v>
      </c>
      <c r="E158" s="636">
        <v>19.600000000000001</v>
      </c>
      <c r="F158" s="639" t="s">
        <v>454</v>
      </c>
      <c r="G158" s="546" t="s">
        <v>150</v>
      </c>
      <c r="H158" s="545" t="s">
        <v>455</v>
      </c>
      <c r="I158" s="1"/>
      <c r="J158" s="1"/>
      <c r="K158" s="1"/>
    </row>
    <row r="159" spans="2:11" ht="13.5" customHeight="1">
      <c r="B159" s="1240" t="s">
        <v>460</v>
      </c>
      <c r="C159" s="1223">
        <v>42935</v>
      </c>
      <c r="D159" s="1232">
        <v>17.7</v>
      </c>
      <c r="E159" s="1242">
        <v>12</v>
      </c>
      <c r="F159" s="503"/>
      <c r="G159" s="1229" t="s">
        <v>150</v>
      </c>
      <c r="H159" s="398"/>
      <c r="I159" s="1"/>
      <c r="J159" s="1"/>
      <c r="K159" s="1"/>
    </row>
    <row r="160" spans="2:11" ht="13.5" customHeight="1" thickBot="1">
      <c r="B160" s="1257"/>
      <c r="C160" s="1224"/>
      <c r="D160" s="1233"/>
      <c r="E160" s="1258"/>
      <c r="F160" s="546" t="s">
        <v>454</v>
      </c>
      <c r="G160" s="1230"/>
      <c r="H160" s="556" t="s">
        <v>455</v>
      </c>
      <c r="I160" s="1"/>
      <c r="J160" s="1"/>
      <c r="K160" s="1"/>
    </row>
    <row r="161" spans="2:11" ht="13.5" customHeight="1">
      <c r="B161" s="1257" t="s">
        <v>461</v>
      </c>
      <c r="C161" s="1224">
        <v>42935</v>
      </c>
      <c r="D161" s="1233">
        <v>15.9</v>
      </c>
      <c r="E161" s="1258">
        <v>10.8</v>
      </c>
      <c r="F161" s="503"/>
      <c r="G161" s="1230" t="s">
        <v>150</v>
      </c>
      <c r="H161" s="398"/>
      <c r="I161" s="1"/>
      <c r="J161" s="1"/>
      <c r="K161" s="1"/>
    </row>
    <row r="162" spans="2:11" ht="13.5" customHeight="1" thickBot="1">
      <c r="B162" s="1248"/>
      <c r="C162" s="1249"/>
      <c r="D162" s="1250"/>
      <c r="E162" s="1259"/>
      <c r="F162" s="557" t="s">
        <v>454</v>
      </c>
      <c r="G162" s="1260"/>
      <c r="H162" s="568" t="s">
        <v>455</v>
      </c>
      <c r="I162" s="1"/>
      <c r="J162" s="1"/>
      <c r="K162" s="1"/>
    </row>
    <row r="163" spans="2:11" ht="13.5" customHeight="1" thickTop="1">
      <c r="B163" s="1252" t="s">
        <v>767</v>
      </c>
      <c r="C163" s="1253">
        <v>43039</v>
      </c>
      <c r="D163" s="1254">
        <v>850</v>
      </c>
      <c r="E163" s="1255">
        <v>46</v>
      </c>
      <c r="F163" s="506"/>
      <c r="G163" s="1254" t="s">
        <v>462</v>
      </c>
      <c r="H163" s="509"/>
      <c r="I163" s="1"/>
      <c r="J163" s="1"/>
      <c r="K163" s="1"/>
    </row>
    <row r="164" spans="2:11" ht="13.5" customHeight="1">
      <c r="B164" s="1210"/>
      <c r="C164" s="1212"/>
      <c r="D164" s="1218"/>
      <c r="E164" s="1256"/>
      <c r="F164" s="541" t="s">
        <v>463</v>
      </c>
      <c r="G164" s="1218"/>
      <c r="H164" s="540" t="s">
        <v>464</v>
      </c>
      <c r="I164" s="1"/>
      <c r="J164" s="1"/>
      <c r="K164" s="1"/>
    </row>
    <row r="165" spans="2:11" ht="13.5" customHeight="1">
      <c r="B165" s="1210"/>
      <c r="C165" s="1212"/>
      <c r="D165" s="1218"/>
      <c r="E165" s="1256"/>
      <c r="F165" s="541" t="s">
        <v>465</v>
      </c>
      <c r="G165" s="1218"/>
      <c r="H165" s="540" t="s">
        <v>466</v>
      </c>
      <c r="I165" s="1"/>
      <c r="J165" s="1"/>
      <c r="K165" s="1"/>
    </row>
    <row r="166" spans="2:11" ht="13.5" customHeight="1">
      <c r="B166" s="1257" t="s">
        <v>467</v>
      </c>
      <c r="C166" s="1224">
        <v>43039</v>
      </c>
      <c r="D166" s="1233">
        <v>50</v>
      </c>
      <c r="E166" s="1258">
        <v>2.7</v>
      </c>
      <c r="F166" s="503"/>
      <c r="G166" s="1230" t="s">
        <v>462</v>
      </c>
      <c r="H166" s="398"/>
      <c r="I166" s="1"/>
      <c r="J166" s="1"/>
      <c r="K166" s="1"/>
    </row>
    <row r="167" spans="2:11" ht="13.5" customHeight="1">
      <c r="B167" s="1257"/>
      <c r="C167" s="1224"/>
      <c r="D167" s="1233"/>
      <c r="E167" s="1258"/>
      <c r="F167" s="330" t="s">
        <v>463</v>
      </c>
      <c r="G167" s="1230"/>
      <c r="H167" s="545" t="s">
        <v>464</v>
      </c>
      <c r="I167" s="1"/>
      <c r="J167" s="1"/>
      <c r="K167" s="1"/>
    </row>
    <row r="168" spans="2:11" ht="13.5" customHeight="1">
      <c r="B168" s="1257"/>
      <c r="C168" s="1224"/>
      <c r="D168" s="1233"/>
      <c r="E168" s="1258"/>
      <c r="F168" s="330" t="s">
        <v>465</v>
      </c>
      <c r="G168" s="1230"/>
      <c r="H168" s="545" t="s">
        <v>466</v>
      </c>
      <c r="I168" s="1"/>
      <c r="J168" s="1"/>
      <c r="K168" s="1"/>
    </row>
    <row r="169" spans="2:11" ht="13.5" customHeight="1" thickBot="1">
      <c r="B169" s="1257"/>
      <c r="C169" s="1224"/>
      <c r="D169" s="1233"/>
      <c r="E169" s="1258"/>
      <c r="F169" s="567"/>
      <c r="G169" s="1230"/>
      <c r="H169" s="569"/>
      <c r="I169" s="1"/>
      <c r="J169" s="1"/>
      <c r="K169" s="1"/>
    </row>
    <row r="170" spans="2:11" ht="13.5" customHeight="1">
      <c r="B170" s="1257" t="s">
        <v>468</v>
      </c>
      <c r="C170" s="1224">
        <v>43039</v>
      </c>
      <c r="D170" s="1233">
        <v>145</v>
      </c>
      <c r="E170" s="1258">
        <v>7.9</v>
      </c>
      <c r="F170" s="330"/>
      <c r="G170" s="1230" t="s">
        <v>462</v>
      </c>
      <c r="H170" s="398"/>
      <c r="I170" s="1"/>
      <c r="J170" s="1"/>
      <c r="K170" s="1"/>
    </row>
    <row r="171" spans="2:11" ht="13.5" customHeight="1">
      <c r="B171" s="1257"/>
      <c r="C171" s="1224"/>
      <c r="D171" s="1233"/>
      <c r="E171" s="1258"/>
      <c r="F171" s="330" t="s">
        <v>463</v>
      </c>
      <c r="G171" s="1230"/>
      <c r="H171" s="545" t="s">
        <v>464</v>
      </c>
      <c r="I171" s="1"/>
      <c r="J171" s="1"/>
      <c r="K171" s="1"/>
    </row>
    <row r="172" spans="2:11" ht="13.5" customHeight="1">
      <c r="B172" s="1257"/>
      <c r="C172" s="1224"/>
      <c r="D172" s="1233"/>
      <c r="E172" s="1258"/>
      <c r="F172" s="330" t="s">
        <v>465</v>
      </c>
      <c r="G172" s="1230"/>
      <c r="H172" s="545" t="s">
        <v>466</v>
      </c>
      <c r="I172" s="1"/>
      <c r="J172" s="1"/>
      <c r="K172" s="1"/>
    </row>
    <row r="173" spans="2:11" ht="13.5" customHeight="1" thickBot="1">
      <c r="B173" s="1257"/>
      <c r="C173" s="1224"/>
      <c r="D173" s="1233"/>
      <c r="E173" s="1258"/>
      <c r="F173" s="567"/>
      <c r="G173" s="1230"/>
      <c r="H173" s="556"/>
      <c r="I173" s="1"/>
      <c r="J173" s="1"/>
      <c r="K173" s="1"/>
    </row>
    <row r="174" spans="2:11" ht="13.5" customHeight="1">
      <c r="B174" s="1257" t="s">
        <v>469</v>
      </c>
      <c r="C174" s="1224">
        <v>43039</v>
      </c>
      <c r="D174" s="1233">
        <v>148</v>
      </c>
      <c r="E174" s="1258">
        <v>8</v>
      </c>
      <c r="F174" s="503"/>
      <c r="G174" s="1230" t="s">
        <v>462</v>
      </c>
      <c r="H174" s="398"/>
      <c r="I174" s="1"/>
      <c r="J174" s="1"/>
      <c r="K174" s="1"/>
    </row>
    <row r="175" spans="2:11" ht="13.5" customHeight="1">
      <c r="B175" s="1257"/>
      <c r="C175" s="1224"/>
      <c r="D175" s="1233"/>
      <c r="E175" s="1258"/>
      <c r="F175" s="330" t="s">
        <v>463</v>
      </c>
      <c r="G175" s="1230"/>
      <c r="H175" s="545" t="s">
        <v>464</v>
      </c>
      <c r="I175" s="1"/>
      <c r="J175" s="1"/>
      <c r="K175" s="1"/>
    </row>
    <row r="176" spans="2:11" ht="13.5" customHeight="1">
      <c r="B176" s="1257"/>
      <c r="C176" s="1224"/>
      <c r="D176" s="1233"/>
      <c r="E176" s="1258"/>
      <c r="F176" s="330" t="s">
        <v>465</v>
      </c>
      <c r="G176" s="1230"/>
      <c r="H176" s="545" t="s">
        <v>466</v>
      </c>
      <c r="I176" s="1"/>
      <c r="J176" s="1"/>
      <c r="K176" s="1"/>
    </row>
    <row r="177" spans="2:11" ht="13.5" customHeight="1" thickBot="1">
      <c r="B177" s="1257"/>
      <c r="C177" s="1224"/>
      <c r="D177" s="1233"/>
      <c r="E177" s="1258"/>
      <c r="F177" s="567"/>
      <c r="G177" s="1230"/>
      <c r="H177" s="569"/>
      <c r="I177" s="1"/>
      <c r="J177" s="1"/>
      <c r="K177" s="1"/>
    </row>
    <row r="178" spans="2:11" ht="13.5" customHeight="1">
      <c r="B178" s="1257" t="s">
        <v>470</v>
      </c>
      <c r="C178" s="1224">
        <v>43039</v>
      </c>
      <c r="D178" s="1233">
        <v>118</v>
      </c>
      <c r="E178" s="1258">
        <v>6.4</v>
      </c>
      <c r="F178" s="503"/>
      <c r="G178" s="1230" t="s">
        <v>462</v>
      </c>
      <c r="H178" s="545" t="s">
        <v>471</v>
      </c>
      <c r="I178" s="1"/>
      <c r="J178" s="1"/>
      <c r="K178" s="1"/>
    </row>
    <row r="179" spans="2:11" ht="13.5" customHeight="1">
      <c r="B179" s="1257"/>
      <c r="C179" s="1224"/>
      <c r="D179" s="1233"/>
      <c r="E179" s="1258"/>
      <c r="F179" s="330" t="s">
        <v>463</v>
      </c>
      <c r="G179" s="1230"/>
      <c r="H179" s="545" t="s">
        <v>464</v>
      </c>
      <c r="I179" s="1"/>
      <c r="J179" s="1"/>
      <c r="K179" s="1"/>
    </row>
    <row r="180" spans="2:11" ht="13.5" customHeight="1">
      <c r="B180" s="1257"/>
      <c r="C180" s="1224"/>
      <c r="D180" s="1233"/>
      <c r="E180" s="1258"/>
      <c r="F180" s="330" t="s">
        <v>465</v>
      </c>
      <c r="G180" s="1230"/>
      <c r="H180" s="545" t="s">
        <v>466</v>
      </c>
      <c r="I180" s="1"/>
      <c r="J180" s="1"/>
      <c r="K180" s="1"/>
    </row>
    <row r="181" spans="2:11" ht="13.5" customHeight="1" thickBot="1">
      <c r="B181" s="1257"/>
      <c r="C181" s="1224"/>
      <c r="D181" s="1233"/>
      <c r="E181" s="1258"/>
      <c r="F181" s="567"/>
      <c r="G181" s="1230"/>
      <c r="H181" s="569"/>
      <c r="I181" s="1"/>
      <c r="J181" s="1"/>
      <c r="K181" s="1"/>
    </row>
    <row r="182" spans="2:11" ht="13.5" customHeight="1">
      <c r="B182" s="1257" t="s">
        <v>472</v>
      </c>
      <c r="C182" s="1224">
        <v>43039</v>
      </c>
      <c r="D182" s="1233">
        <v>98</v>
      </c>
      <c r="E182" s="1258">
        <v>5.3</v>
      </c>
      <c r="F182" s="503"/>
      <c r="G182" s="1230" t="s">
        <v>462</v>
      </c>
      <c r="H182" s="398"/>
      <c r="I182" s="1"/>
      <c r="J182" s="1"/>
      <c r="K182" s="1"/>
    </row>
    <row r="183" spans="2:11" ht="13.5" customHeight="1">
      <c r="B183" s="1257"/>
      <c r="C183" s="1224"/>
      <c r="D183" s="1233"/>
      <c r="E183" s="1258"/>
      <c r="F183" s="330" t="s">
        <v>463</v>
      </c>
      <c r="G183" s="1230"/>
      <c r="H183" s="545" t="s">
        <v>464</v>
      </c>
      <c r="I183" s="1"/>
      <c r="J183" s="1"/>
      <c r="K183" s="1"/>
    </row>
    <row r="184" spans="2:11" ht="13.5" customHeight="1">
      <c r="B184" s="1257"/>
      <c r="C184" s="1224"/>
      <c r="D184" s="1233"/>
      <c r="E184" s="1258"/>
      <c r="F184" s="330" t="s">
        <v>465</v>
      </c>
      <c r="G184" s="1230"/>
      <c r="H184" s="545" t="s">
        <v>466</v>
      </c>
      <c r="I184" s="1"/>
      <c r="J184" s="1"/>
      <c r="K184" s="1"/>
    </row>
    <row r="185" spans="2:11" ht="13.5" customHeight="1" thickBot="1">
      <c r="B185" s="1257"/>
      <c r="C185" s="1224"/>
      <c r="D185" s="1233"/>
      <c r="E185" s="1258"/>
      <c r="F185" s="567"/>
      <c r="G185" s="1230"/>
      <c r="H185" s="569"/>
      <c r="I185" s="1"/>
      <c r="J185" s="1"/>
      <c r="K185" s="1"/>
    </row>
    <row r="186" spans="2:11" ht="13.5" customHeight="1">
      <c r="B186" s="1257" t="s">
        <v>473</v>
      </c>
      <c r="C186" s="1224">
        <v>43039</v>
      </c>
      <c r="D186" s="1233">
        <v>131</v>
      </c>
      <c r="E186" s="1258">
        <v>7.1</v>
      </c>
      <c r="F186" s="503"/>
      <c r="G186" s="1230" t="s">
        <v>462</v>
      </c>
      <c r="H186" s="398"/>
      <c r="I186" s="1"/>
      <c r="J186" s="1"/>
      <c r="K186" s="1"/>
    </row>
    <row r="187" spans="2:11" ht="13.5" customHeight="1">
      <c r="B187" s="1257"/>
      <c r="C187" s="1224"/>
      <c r="D187" s="1233"/>
      <c r="E187" s="1258"/>
      <c r="F187" s="330" t="s">
        <v>463</v>
      </c>
      <c r="G187" s="1230"/>
      <c r="H187" s="545" t="s">
        <v>464</v>
      </c>
      <c r="I187" s="1"/>
      <c r="J187" s="1"/>
      <c r="K187" s="1"/>
    </row>
    <row r="188" spans="2:11" ht="13.5" customHeight="1">
      <c r="B188" s="1257"/>
      <c r="C188" s="1224"/>
      <c r="D188" s="1233"/>
      <c r="E188" s="1258"/>
      <c r="F188" s="330" t="s">
        <v>465</v>
      </c>
      <c r="G188" s="1230"/>
      <c r="H188" s="545" t="s">
        <v>466</v>
      </c>
      <c r="I188" s="1"/>
      <c r="J188" s="1"/>
      <c r="K188" s="1"/>
    </row>
    <row r="189" spans="2:11" ht="13.5" customHeight="1" thickBot="1">
      <c r="B189" s="1257"/>
      <c r="C189" s="1224"/>
      <c r="D189" s="1233"/>
      <c r="E189" s="1258"/>
      <c r="F189" s="567"/>
      <c r="G189" s="1230"/>
      <c r="H189" s="569"/>
      <c r="I189" s="1"/>
      <c r="J189" s="1"/>
      <c r="K189" s="1"/>
    </row>
    <row r="190" spans="2:11" ht="13.5" customHeight="1">
      <c r="B190" s="1257" t="s">
        <v>474</v>
      </c>
      <c r="C190" s="1224">
        <v>43039</v>
      </c>
      <c r="D190" s="1233">
        <v>160</v>
      </c>
      <c r="E190" s="1258">
        <v>8.6999999999999993</v>
      </c>
      <c r="F190" s="503"/>
      <c r="G190" s="1230" t="s">
        <v>462</v>
      </c>
      <c r="H190" s="398"/>
      <c r="I190" s="1"/>
      <c r="J190" s="1"/>
      <c r="K190" s="1"/>
    </row>
    <row r="191" spans="2:11" ht="13.5" customHeight="1">
      <c r="B191" s="1257"/>
      <c r="C191" s="1224"/>
      <c r="D191" s="1233"/>
      <c r="E191" s="1258"/>
      <c r="F191" s="330" t="s">
        <v>463</v>
      </c>
      <c r="G191" s="1230"/>
      <c r="H191" s="545" t="s">
        <v>464</v>
      </c>
      <c r="I191" s="1"/>
      <c r="J191" s="1"/>
      <c r="K191" s="1"/>
    </row>
    <row r="192" spans="2:11" ht="13.5" customHeight="1">
      <c r="B192" s="1257"/>
      <c r="C192" s="1224"/>
      <c r="D192" s="1233"/>
      <c r="E192" s="1258"/>
      <c r="F192" s="330" t="s">
        <v>465</v>
      </c>
      <c r="G192" s="1230"/>
      <c r="H192" s="545" t="s">
        <v>466</v>
      </c>
      <c r="I192" s="1"/>
      <c r="J192" s="1"/>
      <c r="K192" s="1"/>
    </row>
    <row r="193" spans="2:11" ht="13.5" customHeight="1">
      <c r="B193" s="1257"/>
      <c r="C193" s="1224"/>
      <c r="D193" s="1233"/>
      <c r="E193" s="1258"/>
      <c r="F193" s="503"/>
      <c r="G193" s="1230"/>
      <c r="H193" s="398"/>
      <c r="I193" s="1"/>
      <c r="J193" s="1"/>
      <c r="K193" s="1"/>
    </row>
    <row r="194" spans="2:11" ht="13.5" customHeight="1">
      <c r="B194" s="537" t="s">
        <v>49</v>
      </c>
      <c r="C194" s="539" t="s">
        <v>475</v>
      </c>
      <c r="D194" s="570">
        <v>3034.9</v>
      </c>
      <c r="E194" s="640">
        <v>3727.2</v>
      </c>
      <c r="F194" s="486"/>
      <c r="G194" s="506"/>
      <c r="H194" s="509"/>
      <c r="I194" s="1"/>
      <c r="J194" s="1"/>
      <c r="K194" s="1"/>
    </row>
    <row r="195" spans="2:11" ht="13.5" customHeight="1">
      <c r="B195" s="65"/>
      <c r="G195" s="1"/>
      <c r="H195" s="1"/>
      <c r="I195" s="1"/>
      <c r="J195" s="1"/>
      <c r="K195" s="1"/>
    </row>
    <row r="196" spans="2:11" ht="13.5" customHeight="1">
      <c r="B196" s="65"/>
      <c r="G196" s="1"/>
      <c r="H196" s="1"/>
      <c r="I196" s="1"/>
      <c r="J196" s="1"/>
      <c r="K196" s="1"/>
    </row>
    <row r="197" spans="2:11" ht="13.5" hidden="1" customHeight="1">
      <c r="B197" s="65"/>
      <c r="G197" s="1"/>
      <c r="H197" s="1"/>
      <c r="I197" s="1"/>
      <c r="J197" s="1"/>
      <c r="K197" s="1"/>
    </row>
    <row r="198" spans="2:11" ht="13.5" hidden="1" customHeight="1">
      <c r="B198" s="65"/>
      <c r="G198" s="1"/>
      <c r="H198" s="1"/>
      <c r="I198" s="1"/>
      <c r="J198" s="1"/>
      <c r="K198" s="1"/>
    </row>
    <row r="199" spans="2:11" ht="13.5" hidden="1" customHeight="1">
      <c r="B199" s="65"/>
      <c r="G199" s="1"/>
      <c r="H199" s="1"/>
      <c r="I199" s="1"/>
      <c r="J199" s="1"/>
      <c r="K199" s="1"/>
    </row>
    <row r="200" spans="2:11" ht="13.5" hidden="1" customHeight="1">
      <c r="B200" s="65"/>
      <c r="G200" s="1"/>
      <c r="H200" s="1"/>
      <c r="I200" s="1"/>
      <c r="J200" s="1"/>
      <c r="K200" s="1"/>
    </row>
    <row r="201" spans="2:11" ht="13.5" hidden="1" customHeight="1">
      <c r="B201" s="65"/>
      <c r="G201" s="1"/>
      <c r="H201" s="1"/>
      <c r="I201" s="1"/>
      <c r="J201" s="1"/>
      <c r="K201" s="1"/>
    </row>
    <row r="202" spans="2:11" ht="13.5" hidden="1" customHeight="1">
      <c r="B202" s="65"/>
      <c r="G202" s="1"/>
      <c r="H202" s="1"/>
      <c r="I202" s="1"/>
      <c r="J202" s="1"/>
      <c r="K202" s="1"/>
    </row>
    <row r="203" spans="2:11" ht="13.5" hidden="1" customHeight="1">
      <c r="B203" s="65"/>
      <c r="G203" s="1"/>
      <c r="H203" s="1"/>
      <c r="I203" s="1"/>
      <c r="J203" s="1"/>
      <c r="K203" s="1"/>
    </row>
    <row r="204" spans="2:11" ht="13.5" hidden="1" customHeight="1">
      <c r="B204" s="65"/>
      <c r="G204" s="1"/>
      <c r="H204" s="1"/>
      <c r="I204" s="1"/>
      <c r="J204" s="1"/>
      <c r="K204" s="1"/>
    </row>
    <row r="205" spans="2:11" ht="13.5" hidden="1" customHeight="1">
      <c r="B205" s="65"/>
      <c r="G205" s="1"/>
      <c r="H205" s="1"/>
      <c r="I205" s="1"/>
      <c r="J205" s="1"/>
      <c r="K205" s="1"/>
    </row>
    <row r="206" spans="2:11" ht="13.5" hidden="1" customHeight="1">
      <c r="B206" s="65"/>
      <c r="G206" s="1"/>
      <c r="H206" s="1"/>
      <c r="I206" s="1"/>
      <c r="J206" s="1"/>
      <c r="K206" s="1"/>
    </row>
    <row r="207" spans="2:11" ht="13.5" hidden="1" customHeight="1">
      <c r="B207" s="65"/>
      <c r="G207" s="1"/>
      <c r="H207" s="1"/>
      <c r="I207" s="1"/>
      <c r="J207" s="1"/>
      <c r="K207" s="1"/>
    </row>
    <row r="208" spans="2:11" ht="13.5" hidden="1" customHeight="1">
      <c r="B208" s="65"/>
      <c r="G208" s="1"/>
      <c r="H208" s="1"/>
      <c r="I208" s="1"/>
      <c r="J208" s="1"/>
      <c r="K208" s="1"/>
    </row>
    <row r="209" spans="2:11" ht="13.5" hidden="1" customHeight="1">
      <c r="B209" s="65"/>
      <c r="G209" s="1"/>
      <c r="H209" s="1"/>
      <c r="I209" s="1"/>
      <c r="J209" s="1"/>
      <c r="K209" s="1"/>
    </row>
    <row r="210" spans="2:11" ht="13.5" hidden="1" customHeight="1">
      <c r="B210" s="65"/>
      <c r="G210" s="1"/>
      <c r="H210" s="1"/>
      <c r="I210" s="1"/>
      <c r="J210" s="1"/>
      <c r="K210" s="1"/>
    </row>
    <row r="211" spans="2:11" ht="13.5" hidden="1" customHeight="1">
      <c r="B211" s="65"/>
      <c r="G211" s="1"/>
      <c r="H211" s="1"/>
      <c r="I211" s="1"/>
      <c r="J211" s="1"/>
      <c r="K211" s="1"/>
    </row>
    <row r="212" spans="2:11" ht="13.5" hidden="1" customHeight="1">
      <c r="B212" s="65"/>
      <c r="G212" s="1"/>
      <c r="H212" s="1"/>
      <c r="I212" s="1"/>
      <c r="J212" s="1"/>
      <c r="K212" s="1"/>
    </row>
    <row r="213" spans="2:11" ht="13.5" hidden="1" customHeight="1">
      <c r="B213" s="65"/>
      <c r="G213" s="1"/>
      <c r="H213" s="1"/>
      <c r="I213" s="1"/>
      <c r="J213" s="1"/>
      <c r="K213" s="1"/>
    </row>
    <row r="214" spans="2:11" ht="13.5" hidden="1" customHeight="1">
      <c r="B214" s="65"/>
      <c r="G214" s="1"/>
      <c r="H214" s="1"/>
      <c r="I214" s="1"/>
      <c r="J214" s="1"/>
      <c r="K214" s="1"/>
    </row>
    <row r="215" spans="2:11" ht="13.5" hidden="1" customHeight="1">
      <c r="B215" s="65"/>
      <c r="G215" s="1"/>
      <c r="H215" s="1"/>
      <c r="I215" s="1"/>
      <c r="J215" s="1"/>
      <c r="K215" s="1"/>
    </row>
    <row r="216" spans="2:11" ht="13.5" hidden="1" customHeight="1">
      <c r="B216" s="65"/>
      <c r="G216" s="1"/>
      <c r="H216" s="1"/>
      <c r="I216" s="1"/>
      <c r="J216" s="1"/>
      <c r="K216" s="1"/>
    </row>
    <row r="217" spans="2:11" ht="13.5" hidden="1" customHeight="1">
      <c r="B217" s="65"/>
      <c r="G217" s="1"/>
      <c r="H217" s="1"/>
      <c r="I217" s="1"/>
      <c r="J217" s="1"/>
      <c r="K217" s="1"/>
    </row>
    <row r="218" spans="2:11" ht="13.5" hidden="1" customHeight="1">
      <c r="B218" s="65"/>
      <c r="G218" s="1"/>
      <c r="H218" s="1"/>
      <c r="I218" s="1"/>
      <c r="J218" s="1"/>
      <c r="K218" s="1"/>
    </row>
    <row r="219" spans="2:11" ht="13.5" hidden="1" customHeight="1">
      <c r="B219" s="65"/>
      <c r="G219" s="1"/>
      <c r="H219" s="1"/>
      <c r="I219" s="1"/>
      <c r="J219" s="1"/>
      <c r="K219" s="1"/>
    </row>
    <row r="220" spans="2:11" ht="13.5" hidden="1" customHeight="1">
      <c r="B220" s="65"/>
      <c r="G220" s="1"/>
      <c r="H220" s="1"/>
      <c r="I220" s="1"/>
      <c r="J220" s="1"/>
      <c r="K220" s="1"/>
    </row>
    <row r="221" spans="2:11" ht="13.5" hidden="1" customHeight="1">
      <c r="B221" s="65"/>
      <c r="G221" s="1"/>
      <c r="H221" s="1"/>
      <c r="I221" s="1"/>
      <c r="J221" s="1"/>
      <c r="K221" s="1"/>
    </row>
    <row r="222" spans="2:11" ht="13.5" hidden="1" customHeight="1">
      <c r="B222" s="65"/>
      <c r="G222" s="1"/>
      <c r="H222" s="1"/>
      <c r="I222" s="1"/>
      <c r="J222" s="1"/>
      <c r="K222" s="1"/>
    </row>
    <row r="223" spans="2:11" ht="13.5" hidden="1" customHeight="1">
      <c r="B223" s="65"/>
      <c r="G223" s="1"/>
      <c r="H223" s="1"/>
      <c r="I223" s="1"/>
      <c r="J223" s="1"/>
      <c r="K223" s="1"/>
    </row>
    <row r="224" spans="2:11" ht="13.5" hidden="1" customHeight="1">
      <c r="B224" s="65"/>
      <c r="G224" s="1"/>
      <c r="H224" s="1"/>
      <c r="I224" s="1"/>
      <c r="J224" s="1"/>
      <c r="K224" s="1"/>
    </row>
    <row r="225" spans="2:11" ht="13.5" hidden="1" customHeight="1">
      <c r="B225" s="65"/>
      <c r="G225" s="1"/>
      <c r="H225" s="1"/>
      <c r="I225" s="1"/>
      <c r="J225" s="1"/>
      <c r="K225" s="1"/>
    </row>
    <row r="226" spans="2:11" ht="13.5" hidden="1" customHeight="1">
      <c r="B226" s="65"/>
      <c r="G226" s="1"/>
      <c r="H226" s="1"/>
      <c r="I226" s="1"/>
      <c r="J226" s="1"/>
      <c r="K226" s="1"/>
    </row>
    <row r="227" spans="2:11" ht="13.5" hidden="1" customHeight="1">
      <c r="B227" s="65"/>
      <c r="G227" s="1"/>
      <c r="H227" s="1"/>
      <c r="I227" s="1"/>
      <c r="J227" s="1"/>
      <c r="K227" s="1"/>
    </row>
    <row r="228" spans="2:11" ht="13.5" hidden="1" customHeight="1">
      <c r="B228" s="65"/>
      <c r="G228" s="1"/>
      <c r="H228" s="1"/>
      <c r="I228" s="1"/>
      <c r="J228" s="1"/>
      <c r="K228" s="1"/>
    </row>
    <row r="229" spans="2:11" ht="13.5" hidden="1" customHeight="1">
      <c r="B229" s="65"/>
      <c r="G229" s="1"/>
      <c r="H229" s="1"/>
      <c r="I229" s="1"/>
      <c r="J229" s="1"/>
      <c r="K229" s="1"/>
    </row>
    <row r="230" spans="2:11" ht="13.5" hidden="1" customHeight="1">
      <c r="B230" s="65"/>
      <c r="G230" s="1"/>
      <c r="H230" s="1"/>
      <c r="I230" s="1"/>
      <c r="J230" s="1"/>
      <c r="K230" s="1"/>
    </row>
    <row r="231" spans="2:11" ht="13.5" hidden="1" customHeight="1">
      <c r="B231" s="65"/>
      <c r="G231" s="1"/>
      <c r="H231" s="1"/>
      <c r="I231" s="1"/>
      <c r="J231" s="1"/>
      <c r="K231" s="1"/>
    </row>
    <row r="232" spans="2:11" ht="13.5" hidden="1" customHeight="1">
      <c r="B232" s="65"/>
      <c r="G232" s="1"/>
      <c r="H232" s="1"/>
      <c r="I232" s="1"/>
      <c r="J232" s="1"/>
      <c r="K232" s="1"/>
    </row>
    <row r="233" spans="2:11" ht="13.5" hidden="1" customHeight="1">
      <c r="B233" s="65"/>
      <c r="G233" s="1"/>
      <c r="H233" s="1"/>
      <c r="I233" s="1"/>
      <c r="J233" s="1"/>
      <c r="K233" s="1"/>
    </row>
    <row r="234" spans="2:11" ht="13.5" hidden="1" customHeight="1">
      <c r="B234" s="65"/>
      <c r="G234" s="1"/>
      <c r="H234" s="1"/>
      <c r="I234" s="1"/>
      <c r="J234" s="1"/>
      <c r="K234" s="1"/>
    </row>
    <row r="235" spans="2:11" ht="13.5" hidden="1" customHeight="1">
      <c r="B235" s="65"/>
      <c r="G235" s="1"/>
      <c r="H235" s="1"/>
      <c r="I235" s="1"/>
      <c r="J235" s="1"/>
      <c r="K235" s="1"/>
    </row>
    <row r="236" spans="2:11" ht="13.5" hidden="1" customHeight="1">
      <c r="B236" s="65"/>
      <c r="G236" s="1"/>
      <c r="H236" s="1"/>
      <c r="I236" s="1"/>
      <c r="J236" s="1"/>
      <c r="K236" s="1"/>
    </row>
    <row r="237" spans="2:11" ht="13.5" hidden="1" customHeight="1">
      <c r="B237" s="65"/>
      <c r="G237" s="1"/>
      <c r="H237" s="1"/>
      <c r="I237" s="1"/>
      <c r="J237" s="1"/>
      <c r="K237" s="1"/>
    </row>
    <row r="238" spans="2:11" ht="13.5" hidden="1" customHeight="1">
      <c r="B238" s="65"/>
      <c r="G238" s="1"/>
      <c r="H238" s="1"/>
      <c r="I238" s="1"/>
      <c r="J238" s="1"/>
      <c r="K238" s="1"/>
    </row>
    <row r="239" spans="2:11" ht="13.5" hidden="1" customHeight="1">
      <c r="B239" s="65"/>
      <c r="G239" s="1"/>
      <c r="H239" s="1"/>
      <c r="I239" s="1"/>
      <c r="J239" s="1"/>
      <c r="K239" s="1"/>
    </row>
    <row r="240" spans="2:11" ht="13.5" hidden="1" customHeight="1">
      <c r="B240" s="65"/>
      <c r="G240" s="1"/>
      <c r="H240" s="1"/>
      <c r="I240" s="1"/>
      <c r="J240" s="1"/>
      <c r="K240" s="1"/>
    </row>
    <row r="241" spans="2:11" ht="13.5" hidden="1" customHeight="1">
      <c r="B241" s="65"/>
      <c r="G241" s="1"/>
      <c r="H241" s="1"/>
      <c r="I241" s="1"/>
      <c r="J241" s="1"/>
      <c r="K241" s="1"/>
    </row>
    <row r="242" spans="2:11" ht="13.5" hidden="1" customHeight="1">
      <c r="B242" s="65"/>
      <c r="G242" s="1"/>
      <c r="H242" s="1"/>
      <c r="I242" s="1"/>
      <c r="J242" s="1"/>
      <c r="K242" s="1"/>
    </row>
    <row r="243" spans="2:11" ht="13.5" hidden="1" customHeight="1">
      <c r="B243" s="65"/>
      <c r="G243" s="1"/>
      <c r="H243" s="1"/>
      <c r="I243" s="1"/>
      <c r="J243" s="1"/>
      <c r="K243" s="1"/>
    </row>
    <row r="244" spans="2:11" ht="13.5" hidden="1" customHeight="1">
      <c r="B244" s="65"/>
      <c r="G244" s="1"/>
      <c r="H244" s="1"/>
      <c r="I244" s="1"/>
      <c r="J244" s="1"/>
      <c r="K244" s="1"/>
    </row>
    <row r="245" spans="2:11" ht="13.5" hidden="1" customHeight="1">
      <c r="B245" s="65"/>
      <c r="G245" s="1"/>
      <c r="H245" s="1"/>
      <c r="I245" s="1"/>
      <c r="J245" s="1"/>
      <c r="K245" s="1"/>
    </row>
    <row r="246" spans="2:11" ht="13.5" hidden="1" customHeight="1">
      <c r="B246" s="65"/>
      <c r="G246" s="1"/>
      <c r="H246" s="1"/>
      <c r="I246" s="1"/>
      <c r="J246" s="1"/>
      <c r="K246" s="1"/>
    </row>
    <row r="247" spans="2:11" ht="13.5" hidden="1" customHeight="1">
      <c r="B247" s="65"/>
      <c r="G247" s="1"/>
      <c r="H247" s="1"/>
      <c r="I247" s="1"/>
      <c r="J247" s="1"/>
      <c r="K247" s="1"/>
    </row>
    <row r="248" spans="2:11" ht="13.5" hidden="1" customHeight="1">
      <c r="B248" s="65"/>
      <c r="G248" s="1"/>
      <c r="H248" s="1"/>
      <c r="I248" s="1"/>
      <c r="J248" s="1"/>
      <c r="K248" s="1"/>
    </row>
    <row r="249" spans="2:11" ht="13.5" hidden="1" customHeight="1">
      <c r="B249" s="65"/>
      <c r="G249" s="1"/>
      <c r="H249" s="1"/>
      <c r="I249" s="1"/>
      <c r="J249" s="1"/>
      <c r="K249" s="1"/>
    </row>
    <row r="250" spans="2:11" ht="13.5" hidden="1" customHeight="1">
      <c r="B250" s="65"/>
      <c r="G250" s="1"/>
      <c r="H250" s="1"/>
      <c r="I250" s="1"/>
      <c r="J250" s="1"/>
      <c r="K250" s="1"/>
    </row>
    <row r="251" spans="2:11" ht="13.5" hidden="1" customHeight="1">
      <c r="B251" s="65"/>
      <c r="G251" s="1"/>
      <c r="H251" s="1"/>
      <c r="I251" s="1"/>
      <c r="J251" s="1"/>
      <c r="K251" s="1"/>
    </row>
    <row r="252" spans="2:11" ht="13.5" hidden="1" customHeight="1">
      <c r="B252" s="65"/>
      <c r="G252" s="1"/>
      <c r="H252" s="1"/>
      <c r="I252" s="1"/>
      <c r="J252" s="1"/>
      <c r="K252" s="1"/>
    </row>
    <row r="253" spans="2:11" ht="13.5" hidden="1" customHeight="1">
      <c r="B253" s="65"/>
      <c r="G253" s="1"/>
      <c r="H253" s="1"/>
      <c r="I253" s="1"/>
      <c r="J253" s="1"/>
      <c r="K253" s="1"/>
    </row>
    <row r="254" spans="2:11" ht="13.5" hidden="1" customHeight="1">
      <c r="B254" s="65"/>
      <c r="G254" s="1"/>
      <c r="H254" s="1"/>
      <c r="I254" s="1"/>
      <c r="J254" s="1"/>
      <c r="K254" s="1"/>
    </row>
    <row r="255" spans="2:11" ht="13.5" hidden="1" customHeight="1">
      <c r="B255" s="65"/>
      <c r="G255" s="1"/>
      <c r="H255" s="1"/>
      <c r="I255" s="1"/>
      <c r="J255" s="1"/>
      <c r="K255" s="1"/>
    </row>
    <row r="256" spans="2:11" ht="13.5" hidden="1" customHeight="1">
      <c r="B256" s="65"/>
      <c r="G256" s="1"/>
      <c r="H256" s="1"/>
      <c r="I256" s="1"/>
      <c r="J256" s="1"/>
      <c r="K256" s="1"/>
    </row>
    <row r="257" spans="2:11" ht="13.5" hidden="1" customHeight="1">
      <c r="B257" s="65"/>
      <c r="G257" s="1"/>
      <c r="H257" s="1"/>
      <c r="I257" s="1"/>
      <c r="J257" s="1"/>
      <c r="K257" s="1"/>
    </row>
    <row r="258" spans="2:11" ht="13.5" hidden="1" customHeight="1">
      <c r="B258" s="65"/>
      <c r="G258" s="1"/>
      <c r="H258" s="1"/>
      <c r="I258" s="1"/>
      <c r="J258" s="1"/>
      <c r="K258" s="1"/>
    </row>
    <row r="259" spans="2:11" ht="13.5" hidden="1" customHeight="1">
      <c r="B259" s="65"/>
      <c r="G259" s="1"/>
      <c r="H259" s="1"/>
      <c r="I259" s="1"/>
      <c r="J259" s="1"/>
      <c r="K259" s="1"/>
    </row>
    <row r="260" spans="2:11" ht="13.5" hidden="1" customHeight="1">
      <c r="B260" s="65"/>
      <c r="G260" s="1"/>
      <c r="H260" s="1"/>
      <c r="I260" s="1"/>
      <c r="J260" s="1"/>
      <c r="K260" s="1"/>
    </row>
    <row r="261" spans="2:11" ht="13.5" hidden="1" customHeight="1">
      <c r="B261" s="65"/>
      <c r="G261" s="1"/>
      <c r="H261" s="1"/>
      <c r="I261" s="1"/>
      <c r="J261" s="1"/>
      <c r="K261" s="1"/>
    </row>
    <row r="262" spans="2:11" ht="13.5" hidden="1" customHeight="1">
      <c r="B262" s="65"/>
      <c r="G262" s="1"/>
      <c r="H262" s="1"/>
      <c r="I262" s="1"/>
      <c r="J262" s="1"/>
      <c r="K262" s="1"/>
    </row>
    <row r="263" spans="2:11" ht="13.5" hidden="1" customHeight="1">
      <c r="B263" s="65"/>
      <c r="G263" s="1"/>
      <c r="H263" s="1"/>
      <c r="I263" s="1"/>
      <c r="J263" s="1"/>
      <c r="K263" s="1"/>
    </row>
    <row r="264" spans="2:11" ht="13.5" hidden="1" customHeight="1">
      <c r="B264" s="65"/>
      <c r="G264" s="1"/>
      <c r="H264" s="1"/>
      <c r="I264" s="1"/>
      <c r="J264" s="1"/>
      <c r="K264" s="1"/>
    </row>
    <row r="265" spans="2:11" ht="13.5" hidden="1" customHeight="1">
      <c r="B265" s="65"/>
      <c r="G265" s="1"/>
      <c r="H265" s="1"/>
      <c r="I265" s="1"/>
      <c r="J265" s="1"/>
      <c r="K265" s="1"/>
    </row>
    <row r="266" spans="2:11" ht="13.5" hidden="1" customHeight="1">
      <c r="B266" s="65"/>
      <c r="G266" s="1"/>
      <c r="H266" s="1"/>
      <c r="I266" s="1"/>
      <c r="J266" s="1"/>
      <c r="K266" s="1"/>
    </row>
    <row r="267" spans="2:11" ht="13.5" hidden="1" customHeight="1">
      <c r="B267" s="65"/>
      <c r="G267" s="1"/>
      <c r="H267" s="1"/>
      <c r="I267" s="1"/>
      <c r="J267" s="1"/>
      <c r="K267" s="1"/>
    </row>
    <row r="268" spans="2:11" ht="13.5" hidden="1" customHeight="1">
      <c r="B268" s="65"/>
      <c r="G268" s="1"/>
      <c r="H268" s="1"/>
      <c r="I268" s="1"/>
      <c r="J268" s="1"/>
      <c r="K268" s="1"/>
    </row>
    <row r="269" spans="2:11" ht="13.5" hidden="1" customHeight="1">
      <c r="B269" s="65"/>
      <c r="G269" s="1"/>
      <c r="H269" s="1"/>
      <c r="I269" s="1"/>
      <c r="J269" s="1"/>
      <c r="K269" s="1"/>
    </row>
    <row r="270" spans="2:11" ht="13.5" hidden="1" customHeight="1">
      <c r="B270" s="65"/>
      <c r="G270" s="1"/>
      <c r="H270" s="1"/>
      <c r="I270" s="1"/>
      <c r="J270" s="1"/>
      <c r="K270" s="1"/>
    </row>
    <row r="271" spans="2:11" ht="13.5" hidden="1" customHeight="1">
      <c r="B271" s="65"/>
      <c r="G271" s="1"/>
      <c r="H271" s="1"/>
      <c r="I271" s="1"/>
      <c r="J271" s="1"/>
      <c r="K271" s="1"/>
    </row>
    <row r="272" spans="2:11" ht="13.5" hidden="1" customHeight="1">
      <c r="B272" s="65"/>
      <c r="G272" s="1"/>
      <c r="H272" s="1"/>
      <c r="I272" s="1"/>
      <c r="J272" s="1"/>
      <c r="K272" s="1"/>
    </row>
    <row r="273" spans="2:11" ht="13.5" hidden="1" customHeight="1">
      <c r="B273" s="65"/>
      <c r="G273" s="1"/>
      <c r="H273" s="1"/>
      <c r="I273" s="1"/>
      <c r="J273" s="1"/>
      <c r="K273" s="1"/>
    </row>
    <row r="274" spans="2:11" ht="13.5" hidden="1" customHeight="1">
      <c r="B274" s="65"/>
      <c r="G274" s="1"/>
      <c r="H274" s="1"/>
      <c r="I274" s="1"/>
      <c r="J274" s="1"/>
      <c r="K274" s="1"/>
    </row>
    <row r="275" spans="2:11" ht="13.5" hidden="1" customHeight="1">
      <c r="B275" s="65"/>
      <c r="G275" s="1"/>
      <c r="H275" s="1"/>
      <c r="I275" s="1"/>
      <c r="J275" s="1"/>
      <c r="K275" s="1"/>
    </row>
    <row r="276" spans="2:11" ht="13.5" hidden="1" customHeight="1">
      <c r="B276" s="65"/>
      <c r="G276" s="1"/>
      <c r="H276" s="1"/>
      <c r="I276" s="1"/>
      <c r="J276" s="1"/>
      <c r="K276" s="1"/>
    </row>
    <row r="277" spans="2:11" ht="13.5" hidden="1" customHeight="1">
      <c r="B277" s="65"/>
      <c r="G277" s="1"/>
      <c r="H277" s="1"/>
      <c r="I277" s="1"/>
      <c r="J277" s="1"/>
      <c r="K277" s="1"/>
    </row>
    <row r="278" spans="2:11" ht="13.5" hidden="1" customHeight="1">
      <c r="B278" s="65"/>
      <c r="G278" s="1"/>
      <c r="H278" s="1"/>
      <c r="I278" s="1"/>
      <c r="J278" s="1"/>
      <c r="K278" s="1"/>
    </row>
    <row r="279" spans="2:11" ht="13.5" hidden="1" customHeight="1">
      <c r="B279" s="65"/>
      <c r="G279" s="1"/>
      <c r="H279" s="1"/>
      <c r="I279" s="1"/>
      <c r="J279" s="1"/>
      <c r="K279" s="1"/>
    </row>
    <row r="280" spans="2:11" ht="13.5" hidden="1" customHeight="1">
      <c r="B280" s="65"/>
      <c r="G280" s="1"/>
      <c r="H280" s="1"/>
      <c r="I280" s="1"/>
      <c r="J280" s="1"/>
      <c r="K280" s="1"/>
    </row>
    <row r="281" spans="2:11" ht="13.5" hidden="1" customHeight="1">
      <c r="B281" s="65"/>
      <c r="G281" s="1"/>
      <c r="H281" s="1"/>
      <c r="I281" s="1"/>
      <c r="J281" s="1"/>
      <c r="K281" s="1"/>
    </row>
    <row r="282" spans="2:11" ht="13.5" hidden="1" customHeight="1">
      <c r="B282" s="65"/>
      <c r="G282" s="1"/>
      <c r="H282" s="1"/>
      <c r="I282" s="1"/>
      <c r="J282" s="1"/>
      <c r="K282" s="1"/>
    </row>
    <row r="283" spans="2:11" ht="13.5" hidden="1" customHeight="1">
      <c r="B283" s="65"/>
      <c r="G283" s="1"/>
      <c r="H283" s="1"/>
      <c r="I283" s="1"/>
      <c r="J283" s="1"/>
      <c r="K283" s="1"/>
    </row>
    <row r="284" spans="2:11" ht="13.5" hidden="1" customHeight="1">
      <c r="B284" s="65"/>
      <c r="G284" s="1"/>
      <c r="H284" s="1"/>
      <c r="I284" s="1"/>
      <c r="J284" s="1"/>
      <c r="K284" s="1"/>
    </row>
    <row r="285" spans="2:11" ht="13.5" hidden="1" customHeight="1">
      <c r="B285" s="65"/>
      <c r="G285" s="1"/>
      <c r="H285" s="1"/>
      <c r="I285" s="1"/>
      <c r="J285" s="1"/>
      <c r="K285" s="1"/>
    </row>
    <row r="286" spans="2:11" ht="13.5" hidden="1" customHeight="1">
      <c r="B286" s="65"/>
      <c r="G286" s="1"/>
      <c r="H286" s="1"/>
      <c r="I286" s="1"/>
      <c r="J286" s="1"/>
      <c r="K286" s="1"/>
    </row>
    <row r="287" spans="2:11" ht="13.5" hidden="1" customHeight="1">
      <c r="B287" s="65"/>
      <c r="G287" s="1"/>
      <c r="H287" s="1"/>
      <c r="I287" s="1"/>
      <c r="J287" s="1"/>
      <c r="K287" s="1"/>
    </row>
    <row r="288" spans="2:11" ht="13.5" hidden="1" customHeight="1">
      <c r="B288" s="65"/>
      <c r="G288" s="1"/>
      <c r="H288" s="1"/>
      <c r="I288" s="1"/>
      <c r="J288" s="1"/>
      <c r="K288" s="1"/>
    </row>
    <row r="289" spans="2:11" ht="13.5" hidden="1" customHeight="1">
      <c r="B289" s="65"/>
      <c r="G289" s="1"/>
      <c r="H289" s="1"/>
      <c r="I289" s="1"/>
      <c r="J289" s="1"/>
      <c r="K289" s="1"/>
    </row>
    <row r="290" spans="2:11" ht="13.5" hidden="1" customHeight="1">
      <c r="B290" s="65"/>
      <c r="G290" s="1"/>
      <c r="H290" s="1"/>
      <c r="I290" s="1"/>
      <c r="J290" s="1"/>
      <c r="K290" s="1"/>
    </row>
    <row r="291" spans="2:11" ht="13.5" hidden="1" customHeight="1">
      <c r="B291" s="65"/>
      <c r="G291" s="1"/>
      <c r="H291" s="1"/>
      <c r="I291" s="1"/>
      <c r="J291" s="1"/>
      <c r="K291" s="1"/>
    </row>
    <row r="292" spans="2:11" ht="13.5" hidden="1" customHeight="1">
      <c r="B292" s="65"/>
      <c r="G292" s="1"/>
      <c r="H292" s="1"/>
      <c r="I292" s="1"/>
      <c r="J292" s="1"/>
      <c r="K292" s="1"/>
    </row>
    <row r="293" spans="2:11" ht="13.5" hidden="1" customHeight="1">
      <c r="B293" s="65"/>
      <c r="G293" s="1"/>
      <c r="H293" s="1"/>
      <c r="I293" s="1"/>
      <c r="J293" s="1"/>
      <c r="K293" s="1"/>
    </row>
    <row r="294" spans="2:11" ht="13.5" hidden="1" customHeight="1">
      <c r="B294" s="65"/>
      <c r="G294" s="1"/>
      <c r="H294" s="1"/>
      <c r="I294" s="1"/>
      <c r="J294" s="1"/>
      <c r="K294" s="1"/>
    </row>
    <row r="295" spans="2:11" ht="13.5" hidden="1" customHeight="1">
      <c r="B295" s="65"/>
      <c r="G295" s="1"/>
      <c r="H295" s="1"/>
      <c r="I295" s="1"/>
      <c r="J295" s="1"/>
      <c r="K295" s="1"/>
    </row>
    <row r="296" spans="2:11" ht="13.5" hidden="1" customHeight="1">
      <c r="B296" s="65"/>
      <c r="G296" s="1"/>
      <c r="H296" s="1"/>
      <c r="I296" s="1"/>
      <c r="J296" s="1"/>
      <c r="K296" s="1"/>
    </row>
    <row r="297" spans="2:11" ht="13.5" hidden="1" customHeight="1">
      <c r="B297" s="65"/>
      <c r="G297" s="1"/>
      <c r="H297" s="1"/>
      <c r="I297" s="1"/>
      <c r="J297" s="1"/>
      <c r="K297" s="1"/>
    </row>
    <row r="298" spans="2:11" ht="13.5" hidden="1" customHeight="1">
      <c r="B298" s="65"/>
      <c r="G298" s="1"/>
      <c r="H298" s="1"/>
      <c r="I298" s="1"/>
      <c r="J298" s="1"/>
      <c r="K298" s="1"/>
    </row>
    <row r="299" spans="2:11" ht="13.5" hidden="1" customHeight="1">
      <c r="B299" s="65"/>
      <c r="G299" s="1"/>
      <c r="H299" s="1"/>
      <c r="I299" s="1"/>
      <c r="J299" s="1"/>
      <c r="K299" s="1"/>
    </row>
    <row r="300" spans="2:11" ht="13.5" hidden="1" customHeight="1">
      <c r="B300" s="65"/>
      <c r="G300" s="1"/>
      <c r="H300" s="1"/>
      <c r="I300" s="1"/>
      <c r="J300" s="1"/>
      <c r="K300" s="1"/>
    </row>
    <row r="301" spans="2:11" ht="13.5" hidden="1" customHeight="1">
      <c r="B301" s="65"/>
      <c r="G301" s="1"/>
      <c r="H301" s="1"/>
      <c r="I301" s="1"/>
      <c r="J301" s="1"/>
      <c r="K301" s="1"/>
    </row>
    <row r="302" spans="2:11" ht="13.5" hidden="1" customHeight="1">
      <c r="B302" s="65"/>
      <c r="G302" s="1"/>
      <c r="H302" s="1"/>
      <c r="I302" s="1"/>
      <c r="J302" s="1"/>
      <c r="K302" s="1"/>
    </row>
    <row r="303" spans="2:11" ht="13.5" hidden="1" customHeight="1">
      <c r="B303" s="65"/>
      <c r="G303" s="1"/>
      <c r="H303" s="1"/>
      <c r="I303" s="1"/>
      <c r="J303" s="1"/>
      <c r="K303" s="1"/>
    </row>
    <row r="304" spans="2:11" ht="13.5" hidden="1" customHeight="1">
      <c r="B304" s="65"/>
      <c r="G304" s="1"/>
      <c r="H304" s="1"/>
      <c r="I304" s="1"/>
      <c r="J304" s="1"/>
      <c r="K304" s="1"/>
    </row>
    <row r="305" spans="2:11" ht="13.5" hidden="1" customHeight="1">
      <c r="B305" s="65"/>
      <c r="G305" s="1"/>
      <c r="H305" s="1"/>
      <c r="I305" s="1"/>
      <c r="J305" s="1"/>
      <c r="K305" s="1"/>
    </row>
    <row r="306" spans="2:11" ht="13.5" hidden="1" customHeight="1">
      <c r="B306" s="65"/>
      <c r="G306" s="1"/>
      <c r="H306" s="1"/>
      <c r="I306" s="1"/>
      <c r="J306" s="1"/>
      <c r="K306" s="1"/>
    </row>
    <row r="307" spans="2:11" ht="13.5" hidden="1" customHeight="1">
      <c r="B307" s="65"/>
      <c r="G307" s="1"/>
      <c r="H307" s="1"/>
      <c r="I307" s="1"/>
      <c r="J307" s="1"/>
      <c r="K307" s="1"/>
    </row>
    <row r="308" spans="2:11" ht="13.5" hidden="1" customHeight="1">
      <c r="B308" s="65"/>
      <c r="G308" s="1"/>
      <c r="H308" s="1"/>
      <c r="I308" s="1"/>
      <c r="J308" s="1"/>
      <c r="K308" s="1"/>
    </row>
    <row r="309" spans="2:11" ht="13.5" hidden="1" customHeight="1">
      <c r="B309" s="65"/>
      <c r="G309" s="1"/>
      <c r="H309" s="1"/>
      <c r="I309" s="1"/>
      <c r="J309" s="1"/>
      <c r="K309" s="1"/>
    </row>
    <row r="310" spans="2:11" ht="13.5" hidden="1" customHeight="1">
      <c r="B310" s="65"/>
      <c r="G310" s="1"/>
      <c r="H310" s="1"/>
      <c r="I310" s="1"/>
      <c r="J310" s="1"/>
      <c r="K310" s="1"/>
    </row>
    <row r="311" spans="2:11" ht="13.5" hidden="1" customHeight="1">
      <c r="B311" s="65"/>
      <c r="G311" s="1"/>
      <c r="H311" s="1"/>
      <c r="I311" s="1"/>
      <c r="J311" s="1"/>
      <c r="K311" s="1"/>
    </row>
    <row r="312" spans="2:11" ht="13.5" hidden="1" customHeight="1">
      <c r="B312" s="65"/>
      <c r="G312" s="1"/>
      <c r="H312" s="1"/>
      <c r="I312" s="1"/>
      <c r="J312" s="1"/>
      <c r="K312" s="1"/>
    </row>
    <row r="313" spans="2:11" ht="13.5" hidden="1" customHeight="1">
      <c r="B313" s="65"/>
      <c r="G313" s="1"/>
      <c r="H313" s="1"/>
      <c r="I313" s="1"/>
      <c r="J313" s="1"/>
      <c r="K313" s="1"/>
    </row>
    <row r="314" spans="2:11" ht="13.5" hidden="1" customHeight="1">
      <c r="B314" s="65"/>
      <c r="G314" s="1"/>
      <c r="H314" s="1"/>
      <c r="I314" s="1"/>
      <c r="J314" s="1"/>
      <c r="K314" s="1"/>
    </row>
    <row r="315" spans="2:11" ht="13.5" hidden="1" customHeight="1">
      <c r="B315" s="65"/>
      <c r="G315" s="1"/>
      <c r="H315" s="1"/>
      <c r="I315" s="1"/>
      <c r="J315" s="1"/>
      <c r="K315" s="1"/>
    </row>
    <row r="316" spans="2:11" ht="13.5" hidden="1" customHeight="1">
      <c r="B316" s="65"/>
      <c r="G316" s="1"/>
      <c r="H316" s="1"/>
      <c r="I316" s="1"/>
      <c r="J316" s="1"/>
      <c r="K316" s="1"/>
    </row>
    <row r="317" spans="2:11" ht="13.5" hidden="1" customHeight="1">
      <c r="B317" s="65"/>
      <c r="G317" s="1"/>
      <c r="H317" s="1"/>
      <c r="I317" s="1"/>
      <c r="J317" s="1"/>
      <c r="K317" s="1"/>
    </row>
    <row r="318" spans="2:11" ht="13.5" hidden="1" customHeight="1">
      <c r="B318" s="65"/>
      <c r="G318" s="1"/>
      <c r="H318" s="1"/>
      <c r="I318" s="1"/>
      <c r="J318" s="1"/>
      <c r="K318" s="1"/>
    </row>
    <row r="319" spans="2:11" ht="13.5" hidden="1" customHeight="1">
      <c r="B319" s="65"/>
      <c r="G319" s="1"/>
      <c r="H319" s="1"/>
      <c r="I319" s="1"/>
      <c r="J319" s="1"/>
      <c r="K319" s="1"/>
    </row>
    <row r="320" spans="2:11" ht="13.5" hidden="1" customHeight="1">
      <c r="B320" s="65"/>
      <c r="G320" s="1"/>
      <c r="H320" s="1"/>
      <c r="I320" s="1"/>
      <c r="J320" s="1"/>
      <c r="K320" s="1"/>
    </row>
    <row r="321" spans="2:11" ht="13.5" hidden="1" customHeight="1">
      <c r="B321" s="65"/>
      <c r="G321" s="1"/>
      <c r="H321" s="1"/>
      <c r="I321" s="1"/>
      <c r="J321" s="1"/>
      <c r="K321" s="1"/>
    </row>
    <row r="322" spans="2:11" ht="13.5" hidden="1" customHeight="1">
      <c r="B322" s="65"/>
      <c r="G322" s="1"/>
      <c r="H322" s="1"/>
      <c r="I322" s="1"/>
      <c r="J322" s="1"/>
      <c r="K322" s="1"/>
    </row>
    <row r="323" spans="2:11" ht="13.5" hidden="1" customHeight="1">
      <c r="B323" s="65"/>
      <c r="G323" s="1"/>
      <c r="H323" s="1"/>
      <c r="I323" s="1"/>
      <c r="J323" s="1"/>
      <c r="K323" s="1"/>
    </row>
    <row r="324" spans="2:11" ht="13.5" hidden="1" customHeight="1">
      <c r="B324" s="65"/>
      <c r="G324" s="1"/>
      <c r="H324" s="1"/>
      <c r="I324" s="1"/>
      <c r="J324" s="1"/>
      <c r="K324" s="1"/>
    </row>
    <row r="325" spans="2:11" ht="13.5" hidden="1" customHeight="1">
      <c r="B325" s="65"/>
      <c r="G325" s="1"/>
      <c r="H325" s="1"/>
      <c r="I325" s="1"/>
      <c r="J325" s="1"/>
      <c r="K325" s="1"/>
    </row>
    <row r="326" spans="2:11" ht="13.5" hidden="1" customHeight="1">
      <c r="B326" s="65"/>
      <c r="G326" s="1"/>
      <c r="H326" s="1"/>
      <c r="I326" s="1"/>
      <c r="J326" s="1"/>
      <c r="K326" s="1"/>
    </row>
    <row r="327" spans="2:11" ht="13.5" hidden="1" customHeight="1">
      <c r="B327" s="65"/>
      <c r="G327" s="1"/>
      <c r="H327" s="1"/>
      <c r="I327" s="1"/>
      <c r="J327" s="1"/>
      <c r="K327" s="1"/>
    </row>
    <row r="328" spans="2:11" ht="13.5" hidden="1" customHeight="1">
      <c r="B328" s="65"/>
      <c r="G328" s="1"/>
      <c r="H328" s="1"/>
      <c r="I328" s="1"/>
      <c r="J328" s="1"/>
      <c r="K328" s="1"/>
    </row>
    <row r="329" spans="2:11" ht="13.5" hidden="1" customHeight="1">
      <c r="B329" s="65"/>
      <c r="G329" s="1"/>
      <c r="H329" s="1"/>
      <c r="I329" s="1"/>
      <c r="J329" s="1"/>
      <c r="K329" s="1"/>
    </row>
    <row r="330" spans="2:11" ht="13.5" hidden="1" customHeight="1">
      <c r="B330" s="65"/>
      <c r="G330" s="1"/>
      <c r="H330" s="1"/>
      <c r="I330" s="1"/>
      <c r="J330" s="1"/>
      <c r="K330" s="1"/>
    </row>
    <row r="331" spans="2:11" ht="13.5" hidden="1" customHeight="1">
      <c r="B331" s="65"/>
      <c r="G331" s="1"/>
      <c r="H331" s="1"/>
      <c r="I331" s="1"/>
      <c r="J331" s="1"/>
      <c r="K331" s="1"/>
    </row>
    <row r="332" spans="2:11" ht="13.5" hidden="1" customHeight="1">
      <c r="B332" s="65"/>
      <c r="G332" s="1"/>
      <c r="H332" s="1"/>
      <c r="I332" s="1"/>
      <c r="J332" s="1"/>
      <c r="K332" s="1"/>
    </row>
    <row r="333" spans="2:11" ht="13.5" hidden="1" customHeight="1">
      <c r="B333" s="65"/>
      <c r="G333" s="1"/>
      <c r="H333" s="1"/>
      <c r="I333" s="1"/>
      <c r="J333" s="1"/>
      <c r="K333" s="1"/>
    </row>
    <row r="334" spans="2:11" ht="13.5" hidden="1" customHeight="1">
      <c r="B334" s="65"/>
      <c r="G334" s="1"/>
      <c r="H334" s="1"/>
      <c r="I334" s="1"/>
      <c r="J334" s="1"/>
      <c r="K334" s="1"/>
    </row>
    <row r="335" spans="2:11" ht="13.5" hidden="1" customHeight="1">
      <c r="G335" s="1"/>
      <c r="H335" s="1"/>
      <c r="I335" s="1"/>
      <c r="J335" s="1"/>
      <c r="K335" s="1"/>
    </row>
    <row r="336" spans="2:11" ht="13.5" hidden="1" customHeight="1">
      <c r="B336" s="65"/>
      <c r="G336" s="1"/>
      <c r="H336" s="1"/>
      <c r="I336" s="1"/>
      <c r="J336" s="1"/>
      <c r="K336" s="1"/>
    </row>
    <row r="337" spans="2:11" ht="13.5" hidden="1" customHeight="1">
      <c r="B337" s="65"/>
      <c r="G337" s="1"/>
      <c r="H337" s="1"/>
      <c r="I337" s="1"/>
      <c r="J337" s="1"/>
      <c r="K337" s="1"/>
    </row>
    <row r="338" spans="2:11" ht="13.5" hidden="1" customHeight="1">
      <c r="B338" s="230"/>
      <c r="C338" s="184"/>
      <c r="D338" s="184"/>
      <c r="E338" s="184"/>
      <c r="F338" s="283" t="s">
        <v>226</v>
      </c>
      <c r="G338" s="184"/>
      <c r="H338" s="222"/>
      <c r="I338" s="1"/>
      <c r="J338" s="1"/>
      <c r="K338" s="1"/>
    </row>
    <row r="339" spans="2:11" ht="13.5" hidden="1" customHeight="1">
      <c r="B339" s="343"/>
      <c r="C339" s="222"/>
      <c r="D339" s="250"/>
      <c r="E339" s="250"/>
      <c r="F339" s="250"/>
      <c r="G339" s="250"/>
      <c r="H339" s="250"/>
      <c r="I339" s="1"/>
      <c r="J339" s="1"/>
      <c r="K339" s="1"/>
    </row>
    <row r="340" spans="2:11" ht="13.5" hidden="1" customHeight="1">
      <c r="C340" s="222"/>
      <c r="D340" s="250"/>
      <c r="E340" s="250"/>
      <c r="F340" s="250"/>
      <c r="G340" s="250"/>
      <c r="H340" s="250"/>
      <c r="I340" s="1"/>
      <c r="J340" s="1"/>
      <c r="K340" s="1"/>
    </row>
    <row r="341" spans="2:11" ht="13.5" hidden="1" customHeight="1">
      <c r="B341" s="342"/>
      <c r="C341" s="222"/>
      <c r="D341" s="250"/>
      <c r="E341" s="250"/>
      <c r="F341" s="250"/>
      <c r="G341" s="250"/>
      <c r="H341" s="250"/>
      <c r="I341" s="1"/>
      <c r="J341" s="1"/>
      <c r="K341" s="1"/>
    </row>
    <row r="342" spans="2:11" ht="13.5" hidden="1" customHeight="1">
      <c r="B342" s="342"/>
      <c r="C342" s="222"/>
      <c r="D342" s="250"/>
      <c r="E342" s="250"/>
      <c r="F342" s="250"/>
      <c r="G342" s="250"/>
      <c r="H342" s="250"/>
      <c r="I342" s="1"/>
      <c r="J342" s="1"/>
      <c r="K342" s="1"/>
    </row>
    <row r="343" spans="2:11" ht="13.5" hidden="1" customHeight="1">
      <c r="B343" s="342"/>
      <c r="C343" s="222"/>
      <c r="D343" s="250"/>
      <c r="E343" s="250"/>
      <c r="F343" s="250"/>
      <c r="G343" s="250"/>
      <c r="H343" s="250"/>
      <c r="I343" s="1"/>
      <c r="J343" s="1"/>
      <c r="K343" s="1"/>
    </row>
    <row r="344" spans="2:11" ht="13.5" hidden="1" customHeight="1">
      <c r="B344" s="342"/>
      <c r="C344" s="222"/>
      <c r="D344" s="250"/>
      <c r="E344" s="250"/>
      <c r="F344" s="250"/>
      <c r="G344" s="250"/>
      <c r="H344" s="250"/>
      <c r="I344" s="1"/>
      <c r="J344" s="1"/>
      <c r="K344" s="1"/>
    </row>
    <row r="345" spans="2:11" ht="13.5" hidden="1" customHeight="1">
      <c r="B345" s="342"/>
      <c r="C345" s="222"/>
      <c r="D345" s="250"/>
      <c r="E345" s="250"/>
      <c r="F345" s="250"/>
      <c r="G345" s="250"/>
      <c r="H345" s="250"/>
      <c r="I345" s="1"/>
      <c r="J345" s="1"/>
      <c r="K345" s="1"/>
    </row>
    <row r="346" spans="2:11" ht="13.5" hidden="1" customHeight="1">
      <c r="B346" s="342"/>
      <c r="C346" s="222"/>
      <c r="D346" s="250"/>
      <c r="E346" s="250"/>
      <c r="F346" s="250"/>
      <c r="G346" s="250"/>
      <c r="H346" s="250"/>
      <c r="I346" s="1"/>
      <c r="J346" s="1"/>
      <c r="K346" s="1"/>
    </row>
    <row r="347" spans="2:11" ht="13.5" hidden="1" customHeight="1">
      <c r="B347" s="342"/>
      <c r="C347" s="222"/>
      <c r="D347" s="250"/>
      <c r="E347" s="250"/>
      <c r="F347" s="250"/>
      <c r="G347" s="250"/>
      <c r="H347" s="250"/>
      <c r="I347" s="1"/>
      <c r="J347" s="1"/>
      <c r="K347" s="1"/>
    </row>
    <row r="348" spans="2:11" ht="13.5" hidden="1" customHeight="1">
      <c r="B348" s="342"/>
      <c r="C348" s="222"/>
      <c r="D348" s="250"/>
      <c r="E348" s="250"/>
      <c r="F348" s="250"/>
      <c r="G348" s="250"/>
      <c r="H348" s="250"/>
      <c r="I348" s="1"/>
      <c r="J348" s="1"/>
      <c r="K348" s="1"/>
    </row>
    <row r="349" spans="2:11" ht="13.5" hidden="1" customHeight="1">
      <c r="B349" s="342"/>
      <c r="C349" s="222"/>
      <c r="D349" s="250"/>
      <c r="E349" s="250"/>
      <c r="F349" s="250"/>
      <c r="G349" s="250"/>
      <c r="H349" s="250"/>
      <c r="I349" s="1"/>
      <c r="J349" s="1"/>
      <c r="K349" s="1"/>
    </row>
    <row r="350" spans="2:11" ht="13.5" hidden="1" customHeight="1">
      <c r="B350" s="342"/>
      <c r="C350" s="222"/>
      <c r="D350" s="250"/>
      <c r="E350" s="250"/>
      <c r="F350" s="250"/>
      <c r="G350" s="250"/>
      <c r="H350" s="250"/>
      <c r="I350" s="1"/>
      <c r="J350" s="1"/>
      <c r="K350" s="1"/>
    </row>
    <row r="351" spans="2:11" ht="13.5" hidden="1" customHeight="1">
      <c r="B351" s="342"/>
      <c r="C351" s="222"/>
      <c r="D351" s="250"/>
      <c r="E351" s="250"/>
      <c r="F351" s="250"/>
      <c r="G351" s="250"/>
      <c r="H351" s="250"/>
      <c r="I351" s="1"/>
      <c r="J351" s="1"/>
      <c r="K351" s="1"/>
    </row>
    <row r="352" spans="2:11" ht="13.5" hidden="1" customHeight="1">
      <c r="B352" s="342"/>
      <c r="C352" s="222"/>
      <c r="D352" s="250"/>
      <c r="E352" s="250"/>
      <c r="F352" s="250"/>
      <c r="G352" s="250"/>
      <c r="H352" s="250"/>
      <c r="I352" s="1"/>
      <c r="J352" s="1"/>
      <c r="K352" s="1"/>
    </row>
    <row r="353" spans="2:11" ht="13.5" hidden="1" customHeight="1">
      <c r="B353" s="342"/>
      <c r="C353" s="222"/>
      <c r="D353" s="250"/>
      <c r="E353" s="250"/>
      <c r="F353" s="250"/>
      <c r="G353" s="250"/>
      <c r="H353" s="250"/>
      <c r="I353" s="1"/>
      <c r="J353" s="1"/>
      <c r="K353" s="1"/>
    </row>
    <row r="354" spans="2:11" ht="13.5" hidden="1" customHeight="1">
      <c r="B354" s="342"/>
      <c r="C354" s="222"/>
      <c r="D354" s="250"/>
      <c r="E354" s="250"/>
      <c r="F354" s="250"/>
      <c r="G354" s="250"/>
      <c r="H354" s="250"/>
      <c r="I354" s="1"/>
      <c r="J354" s="1"/>
      <c r="K354" s="1"/>
    </row>
    <row r="355" spans="2:11" ht="13.5" hidden="1" customHeight="1">
      <c r="B355" s="342"/>
      <c r="C355" s="222"/>
      <c r="D355" s="250"/>
      <c r="E355" s="250"/>
      <c r="F355" s="250"/>
      <c r="G355" s="250"/>
      <c r="H355" s="250"/>
      <c r="I355" s="1"/>
      <c r="J355" s="1"/>
      <c r="K355" s="1"/>
    </row>
    <row r="356" spans="2:11" ht="13.5" hidden="1" customHeight="1">
      <c r="B356" s="342"/>
      <c r="C356" s="222"/>
      <c r="D356" s="250"/>
      <c r="E356" s="250"/>
      <c r="F356" s="250"/>
      <c r="G356" s="250"/>
      <c r="H356" s="250"/>
      <c r="I356" s="1"/>
      <c r="J356" s="1"/>
      <c r="K356" s="1"/>
    </row>
    <row r="357" spans="2:11" ht="13.5" hidden="1" customHeight="1">
      <c r="B357" s="342"/>
      <c r="C357" s="222"/>
      <c r="D357" s="250"/>
      <c r="E357" s="250"/>
      <c r="F357" s="250"/>
      <c r="G357" s="250"/>
      <c r="H357" s="250"/>
      <c r="I357" s="1"/>
      <c r="J357" s="1"/>
      <c r="K357" s="1"/>
    </row>
    <row r="358" spans="2:11" ht="13.5" hidden="1" customHeight="1">
      <c r="B358" s="342"/>
      <c r="C358" s="222"/>
      <c r="D358" s="250"/>
      <c r="E358" s="250"/>
      <c r="F358" s="250"/>
      <c r="G358" s="250"/>
      <c r="H358" s="250"/>
      <c r="I358" s="1"/>
      <c r="J358" s="1"/>
      <c r="K358" s="1"/>
    </row>
    <row r="359" spans="2:11" ht="13.5" hidden="1" customHeight="1">
      <c r="B359" s="342"/>
      <c r="C359" s="222"/>
      <c r="D359" s="250"/>
      <c r="E359" s="250"/>
      <c r="F359" s="250"/>
      <c r="G359" s="250"/>
      <c r="H359" s="250"/>
      <c r="I359" s="1"/>
      <c r="J359" s="1"/>
      <c r="K359" s="1"/>
    </row>
    <row r="360" spans="2:11" ht="13.5" hidden="1" customHeight="1">
      <c r="B360" s="342"/>
      <c r="C360" s="222"/>
      <c r="D360" s="250"/>
      <c r="E360" s="250"/>
      <c r="F360" s="250"/>
      <c r="G360" s="250"/>
      <c r="H360" s="250"/>
      <c r="I360" s="1"/>
      <c r="J360" s="1"/>
      <c r="K360" s="1"/>
    </row>
    <row r="361" spans="2:11" ht="13.5" hidden="1" customHeight="1">
      <c r="B361" s="342"/>
      <c r="C361" s="222"/>
      <c r="D361" s="250"/>
      <c r="E361" s="250"/>
      <c r="F361" s="250"/>
      <c r="G361" s="250"/>
      <c r="H361" s="250"/>
      <c r="I361" s="1"/>
      <c r="J361" s="1"/>
      <c r="K361" s="1"/>
    </row>
    <row r="362" spans="2:11" ht="13.5" hidden="1" customHeight="1">
      <c r="B362" s="342"/>
      <c r="C362" s="222"/>
      <c r="D362" s="250"/>
      <c r="E362" s="250"/>
      <c r="F362" s="250"/>
      <c r="G362" s="250"/>
      <c r="H362" s="250"/>
      <c r="I362" s="1"/>
      <c r="J362" s="1"/>
      <c r="K362" s="1"/>
    </row>
    <row r="363" spans="2:11" ht="13.5" hidden="1" customHeight="1">
      <c r="B363" s="342"/>
      <c r="C363" s="222"/>
      <c r="D363" s="250"/>
      <c r="E363" s="250"/>
      <c r="F363" s="250"/>
      <c r="G363" s="250"/>
      <c r="H363" s="250"/>
      <c r="I363" s="1"/>
      <c r="J363" s="1"/>
      <c r="K363" s="1"/>
    </row>
    <row r="364" spans="2:11" ht="13.5" hidden="1" customHeight="1">
      <c r="B364" s="342"/>
      <c r="C364" s="222"/>
      <c r="D364" s="250"/>
      <c r="E364" s="250"/>
      <c r="F364" s="250"/>
      <c r="G364" s="250"/>
      <c r="H364" s="250"/>
      <c r="I364" s="1"/>
      <c r="J364" s="1"/>
      <c r="K364" s="1"/>
    </row>
    <row r="365" spans="2:11" ht="13.5" hidden="1" customHeight="1">
      <c r="B365" s="342"/>
      <c r="C365" s="222"/>
      <c r="D365" s="250"/>
      <c r="E365" s="250"/>
      <c r="F365" s="250"/>
      <c r="G365" s="250"/>
      <c r="H365" s="250"/>
      <c r="I365" s="1"/>
      <c r="J365" s="1"/>
      <c r="K365" s="1"/>
    </row>
    <row r="366" spans="2:11" ht="13.5" hidden="1" customHeight="1">
      <c r="B366" s="342"/>
      <c r="C366" s="222"/>
      <c r="D366" s="250"/>
      <c r="E366" s="250"/>
      <c r="F366" s="250"/>
      <c r="G366" s="250"/>
      <c r="H366" s="250"/>
      <c r="I366" s="1"/>
      <c r="J366" s="1"/>
      <c r="K366" s="1"/>
    </row>
    <row r="367" spans="2:11" ht="13.5" hidden="1" customHeight="1">
      <c r="B367" s="342"/>
      <c r="C367" s="222"/>
      <c r="D367" s="250"/>
      <c r="E367" s="250"/>
      <c r="F367" s="250"/>
      <c r="G367" s="250"/>
      <c r="H367" s="250"/>
      <c r="I367" s="1"/>
      <c r="J367" s="1"/>
      <c r="K367" s="1"/>
    </row>
    <row r="368" spans="2:11" ht="13.5" hidden="1" customHeight="1">
      <c r="B368" s="342"/>
      <c r="C368" s="222"/>
      <c r="D368" s="250"/>
      <c r="E368" s="250"/>
      <c r="F368" s="250"/>
      <c r="G368" s="250"/>
      <c r="H368" s="250"/>
      <c r="I368" s="1"/>
      <c r="J368" s="1"/>
      <c r="K368" s="1"/>
    </row>
    <row r="369" spans="2:11" ht="13.5" hidden="1" customHeight="1">
      <c r="B369" s="342"/>
      <c r="C369" s="222"/>
      <c r="D369" s="250"/>
      <c r="E369" s="250"/>
      <c r="F369" s="250"/>
      <c r="G369" s="250"/>
      <c r="H369" s="250"/>
      <c r="I369" s="1"/>
      <c r="J369" s="1"/>
      <c r="K369" s="1"/>
    </row>
    <row r="370" spans="2:11" ht="13.5" hidden="1" customHeight="1">
      <c r="B370" s="342"/>
      <c r="C370" s="222"/>
      <c r="D370" s="250"/>
      <c r="E370" s="250"/>
      <c r="F370" s="250"/>
      <c r="G370" s="250"/>
      <c r="H370" s="250"/>
      <c r="I370" s="1"/>
      <c r="J370" s="1"/>
      <c r="K370" s="1"/>
    </row>
    <row r="371" spans="2:11" ht="13.5" hidden="1" customHeight="1">
      <c r="B371" s="342"/>
      <c r="C371" s="222"/>
      <c r="D371" s="250"/>
      <c r="E371" s="250"/>
      <c r="F371" s="250"/>
      <c r="G371" s="250"/>
      <c r="H371" s="250"/>
      <c r="I371" s="1"/>
      <c r="J371" s="1"/>
      <c r="K371" s="1"/>
    </row>
    <row r="372" spans="2:11" ht="13.5" hidden="1" customHeight="1">
      <c r="B372" s="343"/>
      <c r="C372" s="222"/>
      <c r="D372" s="250"/>
      <c r="E372" s="250"/>
      <c r="F372" s="250"/>
      <c r="G372" s="250"/>
      <c r="H372" s="250"/>
      <c r="I372" s="1"/>
      <c r="J372" s="1"/>
      <c r="K372" s="1"/>
    </row>
    <row r="373" spans="2:11" ht="13.5" hidden="1" customHeight="1">
      <c r="B373" s="343"/>
      <c r="C373" s="222"/>
      <c r="D373" s="250"/>
      <c r="E373" s="250"/>
      <c r="F373" s="250"/>
      <c r="G373" s="250"/>
      <c r="H373" s="250"/>
      <c r="I373" s="1"/>
      <c r="J373" s="1"/>
      <c r="K373" s="1"/>
    </row>
    <row r="374" spans="2:11" ht="13.5" hidden="1" customHeight="1">
      <c r="B374" s="343"/>
      <c r="C374" s="222"/>
      <c r="D374" s="250"/>
      <c r="E374" s="250"/>
      <c r="F374" s="250"/>
      <c r="G374" s="250"/>
      <c r="H374" s="250"/>
      <c r="I374" s="1"/>
      <c r="J374" s="1"/>
      <c r="K374" s="1"/>
    </row>
    <row r="375" spans="2:11" ht="13.5" hidden="1" customHeight="1">
      <c r="B375" s="343"/>
      <c r="C375" s="222"/>
      <c r="D375" s="250"/>
      <c r="E375" s="250"/>
      <c r="F375" s="250"/>
      <c r="G375" s="250"/>
      <c r="H375" s="250"/>
      <c r="I375" s="1"/>
      <c r="J375" s="1"/>
      <c r="K375" s="1"/>
    </row>
    <row r="376" spans="2:11" ht="13.5" hidden="1" customHeight="1">
      <c r="B376" s="343"/>
      <c r="C376" s="222"/>
      <c r="D376" s="250"/>
      <c r="E376" s="250"/>
      <c r="F376" s="250"/>
      <c r="G376" s="250"/>
      <c r="H376" s="250"/>
      <c r="I376" s="1"/>
      <c r="J376" s="1"/>
      <c r="K376" s="1"/>
    </row>
    <row r="377" spans="2:11" ht="13.5" hidden="1" customHeight="1">
      <c r="B377" s="343"/>
      <c r="C377" s="222"/>
      <c r="D377" s="250"/>
      <c r="E377" s="250"/>
      <c r="F377" s="250"/>
      <c r="G377" s="250"/>
      <c r="H377" s="250"/>
      <c r="I377" s="1"/>
      <c r="J377" s="1"/>
      <c r="K377" s="1"/>
    </row>
    <row r="378" spans="2:11" ht="13.5" hidden="1" customHeight="1">
      <c r="B378" s="343"/>
      <c r="C378" s="222"/>
      <c r="D378" s="250"/>
      <c r="E378" s="250"/>
      <c r="F378" s="250"/>
      <c r="G378" s="250"/>
      <c r="H378" s="250"/>
      <c r="I378" s="1"/>
      <c r="J378" s="1"/>
      <c r="K378" s="1"/>
    </row>
    <row r="379" spans="2:11" ht="13.5" hidden="1" customHeight="1">
      <c r="B379" s="343"/>
      <c r="C379" s="222"/>
      <c r="D379" s="250"/>
      <c r="E379" s="250"/>
      <c r="F379" s="250"/>
      <c r="G379" s="250"/>
      <c r="H379" s="250"/>
      <c r="I379" s="1"/>
      <c r="J379" s="1"/>
      <c r="K379" s="1"/>
    </row>
    <row r="380" spans="2:11" ht="13.5" hidden="1" customHeight="1">
      <c r="B380" s="343"/>
      <c r="C380" s="222"/>
      <c r="D380" s="250"/>
      <c r="E380" s="250"/>
      <c r="F380" s="250"/>
      <c r="G380" s="250"/>
      <c r="H380" s="250"/>
      <c r="I380" s="1"/>
      <c r="J380" s="1"/>
      <c r="K380" s="1"/>
    </row>
    <row r="381" spans="2:11" ht="13.5" hidden="1" customHeight="1">
      <c r="B381" s="343"/>
      <c r="C381" s="222"/>
      <c r="D381" s="250"/>
      <c r="E381" s="250"/>
      <c r="F381" s="250"/>
      <c r="G381" s="250"/>
      <c r="H381" s="250"/>
      <c r="I381" s="1"/>
      <c r="J381" s="1"/>
      <c r="K381" s="1"/>
    </row>
    <row r="382" spans="2:11" ht="13.5" hidden="1" customHeight="1">
      <c r="B382" s="343"/>
      <c r="C382" s="222"/>
      <c r="D382" s="250"/>
      <c r="E382" s="250"/>
      <c r="F382" s="250"/>
      <c r="G382" s="250"/>
      <c r="H382" s="250"/>
      <c r="I382" s="1"/>
      <c r="J382" s="1"/>
      <c r="K382" s="1"/>
    </row>
    <row r="383" spans="2:11" ht="13.5" hidden="1" customHeight="1">
      <c r="B383" s="343"/>
      <c r="C383" s="222"/>
      <c r="D383" s="250"/>
      <c r="E383" s="250"/>
      <c r="F383" s="250"/>
      <c r="G383" s="250"/>
      <c r="H383" s="250"/>
      <c r="I383" s="1"/>
      <c r="J383" s="1"/>
      <c r="K383" s="1"/>
    </row>
    <row r="384" spans="2:11" ht="13.5" hidden="1" customHeight="1">
      <c r="B384" s="343"/>
      <c r="C384" s="222"/>
      <c r="D384" s="250"/>
      <c r="E384" s="250"/>
      <c r="F384" s="250"/>
      <c r="G384" s="250"/>
      <c r="H384" s="250"/>
      <c r="I384" s="1"/>
      <c r="J384" s="1"/>
      <c r="K384" s="1"/>
    </row>
    <row r="385" spans="2:11" ht="13.5" hidden="1" customHeight="1">
      <c r="B385" s="343"/>
      <c r="C385" s="222"/>
      <c r="D385" s="250"/>
      <c r="E385" s="250"/>
      <c r="F385" s="250"/>
      <c r="G385" s="250"/>
      <c r="H385" s="250"/>
      <c r="I385" s="1"/>
      <c r="J385" s="1"/>
      <c r="K385" s="1"/>
    </row>
    <row r="386" spans="2:11" ht="13.5" hidden="1" customHeight="1">
      <c r="B386" s="343"/>
      <c r="C386" s="222"/>
      <c r="D386" s="250"/>
      <c r="E386" s="250"/>
      <c r="F386" s="250"/>
      <c r="G386" s="250"/>
      <c r="H386" s="250"/>
      <c r="I386" s="1"/>
      <c r="J386" s="1"/>
      <c r="K386" s="1"/>
    </row>
    <row r="387" spans="2:11" ht="13.5" hidden="1" customHeight="1">
      <c r="B387" s="343"/>
      <c r="C387" s="222"/>
      <c r="D387" s="250"/>
      <c r="E387" s="250"/>
      <c r="F387" s="250"/>
      <c r="G387" s="250"/>
      <c r="H387" s="250"/>
      <c r="I387" s="1"/>
      <c r="J387" s="1"/>
      <c r="K387" s="1"/>
    </row>
    <row r="388" spans="2:11" ht="13.5" hidden="1" customHeight="1">
      <c r="B388" s="343"/>
      <c r="C388" s="222"/>
      <c r="D388" s="250"/>
      <c r="E388" s="250"/>
      <c r="F388" s="250"/>
      <c r="G388" s="250"/>
      <c r="H388" s="250"/>
      <c r="I388" s="1"/>
      <c r="J388" s="1"/>
      <c r="K388" s="1"/>
    </row>
    <row r="389" spans="2:11" ht="13.5" hidden="1" customHeight="1">
      <c r="B389" s="343"/>
      <c r="C389" s="222"/>
      <c r="D389" s="250"/>
      <c r="E389" s="250"/>
      <c r="F389" s="250"/>
      <c r="G389" s="250"/>
      <c r="H389" s="250"/>
      <c r="I389" s="1"/>
      <c r="J389" s="1"/>
      <c r="K389" s="1"/>
    </row>
    <row r="390" spans="2:11" ht="13.5" hidden="1" customHeight="1">
      <c r="B390" s="343"/>
      <c r="C390" s="222"/>
      <c r="D390" s="250"/>
      <c r="E390" s="250"/>
      <c r="F390" s="250"/>
      <c r="G390" s="250"/>
      <c r="H390" s="250"/>
      <c r="I390" s="1"/>
      <c r="J390" s="1"/>
      <c r="K390" s="1"/>
    </row>
    <row r="391" spans="2:11" ht="13.5" hidden="1" customHeight="1">
      <c r="B391" s="343"/>
      <c r="C391" s="222"/>
      <c r="D391" s="250"/>
      <c r="E391" s="250"/>
      <c r="F391" s="250"/>
      <c r="G391" s="250"/>
      <c r="H391" s="250"/>
      <c r="I391" s="1"/>
      <c r="J391" s="1"/>
      <c r="K391" s="1"/>
    </row>
    <row r="392" spans="2:11" ht="13.5" hidden="1" customHeight="1">
      <c r="B392" s="343"/>
      <c r="C392" s="222"/>
      <c r="D392" s="250"/>
      <c r="E392" s="250"/>
      <c r="F392" s="250"/>
      <c r="G392" s="250"/>
      <c r="H392" s="250"/>
      <c r="I392" s="1"/>
      <c r="J392" s="1"/>
      <c r="K392" s="1"/>
    </row>
    <row r="393" spans="2:11" ht="13.5" hidden="1" customHeight="1">
      <c r="B393" s="343"/>
      <c r="C393" s="222"/>
      <c r="D393" s="250"/>
      <c r="E393" s="250"/>
      <c r="F393" s="250"/>
      <c r="G393" s="250"/>
      <c r="H393" s="250"/>
      <c r="I393" s="1"/>
      <c r="J393" s="1"/>
      <c r="K393" s="1"/>
    </row>
    <row r="394" spans="2:11" ht="13.5" hidden="1" customHeight="1">
      <c r="B394" s="343"/>
      <c r="C394" s="222"/>
      <c r="D394" s="250"/>
      <c r="E394" s="250"/>
      <c r="F394" s="250"/>
      <c r="G394" s="250"/>
      <c r="H394" s="250"/>
      <c r="I394" s="1"/>
      <c r="J394" s="1"/>
      <c r="K394" s="1"/>
    </row>
    <row r="395" spans="2:11" ht="13.5" hidden="1" customHeight="1">
      <c r="B395" s="343"/>
      <c r="C395" s="222"/>
      <c r="D395" s="250"/>
      <c r="E395" s="250"/>
      <c r="F395" s="250"/>
      <c r="G395" s="250"/>
      <c r="H395" s="250"/>
      <c r="I395" s="1"/>
      <c r="J395" s="1"/>
      <c r="K395" s="1"/>
    </row>
    <row r="396" spans="2:11" ht="13.5" hidden="1" customHeight="1">
      <c r="B396" s="343"/>
      <c r="C396" s="222"/>
      <c r="D396" s="250"/>
      <c r="E396" s="250"/>
      <c r="F396" s="250"/>
      <c r="G396" s="250"/>
      <c r="H396" s="250"/>
      <c r="I396" s="1"/>
      <c r="J396" s="1"/>
      <c r="K396" s="1"/>
    </row>
    <row r="397" spans="2:11" ht="13.5" hidden="1" customHeight="1">
      <c r="B397" s="343"/>
      <c r="C397" s="222"/>
      <c r="D397" s="250"/>
      <c r="E397" s="250"/>
      <c r="F397" s="250"/>
      <c r="G397" s="250"/>
      <c r="H397" s="250"/>
      <c r="I397" s="1"/>
      <c r="J397" s="1"/>
      <c r="K397" s="1"/>
    </row>
    <row r="398" spans="2:11" ht="13.5" hidden="1" customHeight="1">
      <c r="B398" s="343"/>
      <c r="C398" s="222"/>
      <c r="D398" s="250"/>
      <c r="E398" s="250"/>
      <c r="F398" s="250"/>
      <c r="G398" s="250"/>
      <c r="H398" s="250"/>
      <c r="I398" s="1"/>
      <c r="J398" s="1"/>
      <c r="K398" s="1"/>
    </row>
    <row r="399" spans="2:11" ht="13.5" hidden="1" customHeight="1">
      <c r="B399" s="343"/>
      <c r="C399" s="222"/>
      <c r="D399" s="250"/>
      <c r="E399" s="250"/>
      <c r="F399" s="250"/>
      <c r="G399" s="250"/>
      <c r="H399" s="250"/>
      <c r="I399" s="1"/>
      <c r="J399" s="1"/>
      <c r="K399" s="1"/>
    </row>
    <row r="400" spans="2:11" ht="13.5" hidden="1" customHeight="1">
      <c r="B400" s="343"/>
      <c r="C400" s="222"/>
      <c r="D400" s="250"/>
      <c r="E400" s="250"/>
      <c r="F400" s="250"/>
      <c r="G400" s="250"/>
      <c r="H400" s="250"/>
      <c r="I400" s="1"/>
      <c r="J400" s="1"/>
      <c r="K400" s="1"/>
    </row>
    <row r="401" spans="2:11" ht="13.5" hidden="1" customHeight="1">
      <c r="B401" s="343"/>
      <c r="C401" s="222"/>
      <c r="D401" s="250"/>
      <c r="E401" s="250"/>
      <c r="F401" s="250"/>
      <c r="G401" s="250"/>
      <c r="H401" s="250"/>
      <c r="I401" s="1"/>
      <c r="J401" s="1"/>
      <c r="K401" s="1"/>
    </row>
    <row r="402" spans="2:11" ht="13.5" hidden="1" customHeight="1">
      <c r="B402" s="343"/>
      <c r="C402" s="222"/>
      <c r="D402" s="250"/>
      <c r="E402" s="250"/>
      <c r="F402" s="250"/>
      <c r="G402" s="250"/>
      <c r="H402" s="250"/>
      <c r="I402" s="1"/>
      <c r="J402" s="1"/>
      <c r="K402" s="1"/>
    </row>
    <row r="403" spans="2:11" ht="13.5" hidden="1" customHeight="1">
      <c r="B403" s="343"/>
      <c r="C403" s="222"/>
      <c r="D403" s="250"/>
      <c r="E403" s="250"/>
      <c r="F403" s="250"/>
      <c r="G403" s="250"/>
      <c r="H403" s="250"/>
      <c r="I403" s="1"/>
      <c r="J403" s="1"/>
      <c r="K403" s="1"/>
    </row>
    <row r="404" spans="2:11" ht="13.5" hidden="1" customHeight="1">
      <c r="B404" s="343"/>
      <c r="C404" s="222"/>
      <c r="D404" s="250"/>
      <c r="E404" s="250"/>
      <c r="F404" s="250"/>
      <c r="G404" s="250"/>
      <c r="H404" s="250"/>
      <c r="I404" s="1"/>
      <c r="J404" s="1"/>
      <c r="K404" s="1"/>
    </row>
    <row r="405" spans="2:11" ht="13.5" hidden="1" customHeight="1">
      <c r="B405" s="343"/>
      <c r="C405" s="222"/>
      <c r="D405" s="250"/>
      <c r="E405" s="250"/>
      <c r="F405" s="250"/>
      <c r="G405" s="250"/>
      <c r="H405" s="250"/>
      <c r="I405" s="1"/>
      <c r="J405" s="1"/>
      <c r="K405" s="1"/>
    </row>
    <row r="406" spans="2:11" ht="13.5" hidden="1" customHeight="1">
      <c r="B406" s="343"/>
      <c r="C406" s="222"/>
      <c r="D406" s="250"/>
      <c r="E406" s="250"/>
      <c r="F406" s="250"/>
      <c r="G406" s="250"/>
      <c r="H406" s="250"/>
      <c r="I406" s="1"/>
      <c r="J406" s="1"/>
      <c r="K406" s="1"/>
    </row>
    <row r="407" spans="2:11" ht="13.5" hidden="1" customHeight="1">
      <c r="B407" s="343"/>
      <c r="C407" s="222"/>
      <c r="D407" s="250"/>
      <c r="E407" s="250"/>
      <c r="F407" s="250"/>
      <c r="G407" s="250"/>
      <c r="H407" s="250"/>
      <c r="I407" s="1"/>
      <c r="J407" s="1"/>
      <c r="K407" s="1"/>
    </row>
    <row r="408" spans="2:11" ht="13.5" hidden="1" customHeight="1">
      <c r="B408" s="343"/>
      <c r="C408" s="222"/>
      <c r="D408" s="250"/>
      <c r="E408" s="250"/>
      <c r="F408" s="250"/>
      <c r="G408" s="250"/>
      <c r="H408" s="250"/>
      <c r="I408" s="1"/>
      <c r="J408" s="1"/>
      <c r="K408" s="1"/>
    </row>
    <row r="409" spans="2:11" ht="13.5" hidden="1" customHeight="1">
      <c r="B409" s="343"/>
      <c r="C409" s="222"/>
      <c r="D409" s="250"/>
      <c r="E409" s="250"/>
      <c r="F409" s="250"/>
      <c r="G409" s="250"/>
      <c r="H409" s="250"/>
      <c r="I409" s="1"/>
      <c r="J409" s="1"/>
      <c r="K409" s="1"/>
    </row>
    <row r="410" spans="2:11" ht="13.5" hidden="1" customHeight="1">
      <c r="B410" s="343"/>
      <c r="C410" s="222"/>
      <c r="D410" s="250"/>
      <c r="E410" s="250"/>
      <c r="F410" s="250"/>
      <c r="G410" s="250"/>
      <c r="H410" s="250"/>
      <c r="I410" s="1"/>
      <c r="J410" s="1"/>
      <c r="K410" s="1"/>
    </row>
    <row r="411" spans="2:11" ht="13.5" hidden="1" customHeight="1">
      <c r="B411" s="343"/>
      <c r="C411" s="222"/>
      <c r="D411" s="250"/>
      <c r="E411" s="250"/>
      <c r="F411" s="250"/>
      <c r="G411" s="250"/>
      <c r="H411" s="250"/>
      <c r="I411" s="1"/>
      <c r="J411" s="1"/>
      <c r="K411" s="1"/>
    </row>
    <row r="412" spans="2:11" ht="13.5" hidden="1" customHeight="1">
      <c r="B412" s="343"/>
      <c r="C412" s="222"/>
      <c r="D412" s="250"/>
      <c r="E412" s="250"/>
      <c r="F412" s="250"/>
      <c r="G412" s="250"/>
      <c r="H412" s="250"/>
      <c r="I412" s="1"/>
      <c r="J412" s="1"/>
      <c r="K412" s="1"/>
    </row>
    <row r="413" spans="2:11" ht="13.5" hidden="1" customHeight="1">
      <c r="B413" s="343"/>
      <c r="C413" s="222"/>
      <c r="D413" s="250"/>
      <c r="E413" s="250"/>
      <c r="F413" s="250"/>
      <c r="G413" s="250"/>
      <c r="H413" s="250"/>
      <c r="I413" s="1"/>
      <c r="J413" s="1"/>
      <c r="K413" s="1"/>
    </row>
    <row r="414" spans="2:11" ht="13.5" hidden="1" customHeight="1">
      <c r="B414" s="343"/>
      <c r="C414" s="222"/>
      <c r="D414" s="250"/>
      <c r="E414" s="250"/>
      <c r="F414" s="250"/>
      <c r="G414" s="250"/>
      <c r="H414" s="250"/>
      <c r="I414" s="1"/>
      <c r="J414" s="1"/>
      <c r="K414" s="1"/>
    </row>
    <row r="415" spans="2:11" ht="13.5" hidden="1" customHeight="1">
      <c r="B415" s="343"/>
      <c r="C415" s="222"/>
      <c r="D415" s="250"/>
      <c r="E415" s="250"/>
      <c r="F415" s="250"/>
      <c r="G415" s="250"/>
      <c r="H415" s="250"/>
      <c r="I415" s="1"/>
      <c r="J415" s="1"/>
      <c r="K415" s="1"/>
    </row>
    <row r="416" spans="2:11" ht="13.5" hidden="1" customHeight="1">
      <c r="B416" s="343"/>
      <c r="C416" s="222"/>
      <c r="D416" s="250"/>
      <c r="E416" s="250"/>
      <c r="F416" s="250"/>
      <c r="G416" s="250"/>
      <c r="H416" s="250"/>
      <c r="I416" s="1"/>
      <c r="J416" s="1"/>
      <c r="K416" s="1"/>
    </row>
    <row r="417" spans="2:11" ht="13.5" hidden="1" customHeight="1">
      <c r="B417" s="343"/>
      <c r="C417" s="222"/>
      <c r="D417" s="250"/>
      <c r="E417" s="250"/>
      <c r="F417" s="250"/>
      <c r="G417" s="250"/>
      <c r="H417" s="250"/>
      <c r="I417" s="1"/>
      <c r="J417" s="1"/>
      <c r="K417" s="1"/>
    </row>
    <row r="418" spans="2:11" ht="13.5" hidden="1" customHeight="1">
      <c r="B418" s="343"/>
      <c r="C418" s="222"/>
      <c r="D418" s="250"/>
      <c r="E418" s="250"/>
      <c r="F418" s="250"/>
      <c r="G418" s="250"/>
      <c r="H418" s="250"/>
      <c r="I418" s="1"/>
      <c r="J418" s="1"/>
      <c r="K418" s="1"/>
    </row>
    <row r="419" spans="2:11" ht="13.5" hidden="1" customHeight="1">
      <c r="B419" s="343"/>
      <c r="C419" s="222"/>
      <c r="D419" s="250"/>
      <c r="E419" s="250"/>
      <c r="F419" s="250"/>
      <c r="G419" s="250"/>
      <c r="H419" s="250"/>
      <c r="I419" s="1"/>
      <c r="J419" s="1"/>
      <c r="K419" s="1"/>
    </row>
    <row r="420" spans="2:11" ht="13.5" hidden="1" customHeight="1">
      <c r="B420" s="343"/>
      <c r="C420" s="222"/>
      <c r="D420" s="250"/>
      <c r="E420" s="250"/>
      <c r="F420" s="250"/>
      <c r="G420" s="250"/>
      <c r="H420" s="250"/>
      <c r="I420" s="1"/>
      <c r="J420" s="1"/>
      <c r="K420" s="1"/>
    </row>
    <row r="421" spans="2:11" ht="13.5" hidden="1" customHeight="1">
      <c r="B421" s="343"/>
      <c r="C421" s="222"/>
      <c r="D421" s="250"/>
      <c r="E421" s="250"/>
      <c r="F421" s="250"/>
      <c r="G421" s="250"/>
      <c r="H421" s="250"/>
      <c r="I421" s="1"/>
      <c r="J421" s="1"/>
      <c r="K421" s="1"/>
    </row>
    <row r="422" spans="2:11" ht="13.5" hidden="1" customHeight="1">
      <c r="B422" s="343"/>
      <c r="C422" s="222"/>
      <c r="D422" s="250"/>
      <c r="E422" s="250"/>
      <c r="F422" s="250"/>
      <c r="G422" s="250"/>
      <c r="H422" s="250"/>
      <c r="I422" s="1"/>
      <c r="J422" s="1"/>
      <c r="K422" s="1"/>
    </row>
    <row r="423" spans="2:11" ht="13.5" hidden="1" customHeight="1">
      <c r="B423" s="343"/>
      <c r="C423" s="222"/>
      <c r="D423" s="250"/>
      <c r="E423" s="250"/>
      <c r="F423" s="250"/>
      <c r="G423" s="250"/>
      <c r="H423" s="250"/>
      <c r="I423" s="1"/>
      <c r="J423" s="1"/>
      <c r="K423" s="1"/>
    </row>
    <row r="424" spans="2:11" ht="13.5" hidden="1" customHeight="1">
      <c r="B424" s="343"/>
      <c r="C424" s="222"/>
      <c r="D424" s="250"/>
      <c r="E424" s="250"/>
      <c r="F424" s="250"/>
      <c r="G424" s="250"/>
      <c r="H424" s="250"/>
      <c r="I424" s="1"/>
      <c r="J424" s="1"/>
      <c r="K424" s="1"/>
    </row>
    <row r="425" spans="2:11" ht="13.5" hidden="1" customHeight="1">
      <c r="B425" s="343"/>
      <c r="C425" s="222"/>
      <c r="D425" s="250"/>
      <c r="E425" s="250"/>
      <c r="F425" s="250"/>
      <c r="G425" s="250"/>
      <c r="H425" s="250"/>
      <c r="I425" s="1"/>
      <c r="J425" s="1"/>
      <c r="K425" s="1"/>
    </row>
    <row r="426" spans="2:11" ht="13.5" hidden="1" customHeight="1">
      <c r="B426" s="343"/>
      <c r="C426" s="222"/>
      <c r="D426" s="250"/>
      <c r="E426" s="250"/>
      <c r="F426" s="250"/>
      <c r="G426" s="250"/>
      <c r="H426" s="250"/>
      <c r="I426" s="1"/>
      <c r="J426" s="1"/>
      <c r="K426" s="1"/>
    </row>
    <row r="427" spans="2:11" ht="13.5" hidden="1" customHeight="1">
      <c r="B427" s="343"/>
      <c r="C427" s="222"/>
      <c r="D427" s="250"/>
      <c r="E427" s="250"/>
      <c r="F427" s="250"/>
      <c r="G427" s="250"/>
      <c r="H427" s="250"/>
      <c r="I427" s="1"/>
      <c r="J427" s="1"/>
      <c r="K427" s="1"/>
    </row>
    <row r="428" spans="2:11" ht="13.5" hidden="1" customHeight="1">
      <c r="B428" s="343"/>
      <c r="C428" s="222"/>
      <c r="D428" s="250"/>
      <c r="E428" s="250"/>
      <c r="F428" s="250"/>
      <c r="G428" s="250"/>
      <c r="H428" s="250"/>
      <c r="I428" s="1"/>
      <c r="J428" s="1"/>
      <c r="K428" s="1"/>
    </row>
    <row r="429" spans="2:11" ht="13.5" hidden="1" customHeight="1">
      <c r="B429" s="343"/>
      <c r="C429" s="222"/>
      <c r="D429" s="250"/>
      <c r="E429" s="250"/>
      <c r="F429" s="250"/>
      <c r="G429" s="250"/>
      <c r="H429" s="250"/>
      <c r="I429" s="1"/>
      <c r="J429" s="1"/>
      <c r="K429" s="1"/>
    </row>
    <row r="430" spans="2:11" ht="13.5" hidden="1" customHeight="1">
      <c r="B430" s="343"/>
      <c r="C430" s="222"/>
      <c r="D430" s="250"/>
      <c r="E430" s="250"/>
      <c r="F430" s="250"/>
      <c r="G430" s="250"/>
      <c r="H430" s="250"/>
      <c r="I430" s="1"/>
      <c r="J430" s="1"/>
      <c r="K430" s="1"/>
    </row>
    <row r="431" spans="2:11" ht="13.5" hidden="1" customHeight="1">
      <c r="B431" s="343"/>
      <c r="C431" s="222"/>
      <c r="D431" s="250"/>
      <c r="E431" s="250"/>
      <c r="F431" s="250"/>
      <c r="G431" s="250"/>
      <c r="H431" s="250"/>
      <c r="I431" s="1"/>
      <c r="J431" s="1"/>
      <c r="K431" s="1"/>
    </row>
    <row r="432" spans="2:11" ht="13.5" hidden="1" customHeight="1">
      <c r="B432" s="343"/>
      <c r="C432" s="222"/>
      <c r="D432" s="250"/>
      <c r="E432" s="250"/>
      <c r="F432" s="250"/>
      <c r="G432" s="250"/>
      <c r="H432" s="250"/>
      <c r="I432" s="1"/>
      <c r="J432" s="1"/>
      <c r="K432" s="1"/>
    </row>
    <row r="433" spans="2:11" ht="13.5" hidden="1" customHeight="1">
      <c r="B433" s="343"/>
      <c r="C433" s="222"/>
      <c r="D433" s="250"/>
      <c r="E433" s="250"/>
      <c r="F433" s="250"/>
      <c r="G433" s="250"/>
      <c r="H433" s="250"/>
      <c r="I433" s="1"/>
      <c r="J433" s="1"/>
      <c r="K433" s="1"/>
    </row>
    <row r="434" spans="2:11" ht="13.5" hidden="1" customHeight="1">
      <c r="B434" s="343"/>
      <c r="C434" s="222"/>
      <c r="D434" s="250"/>
      <c r="E434" s="250"/>
      <c r="F434" s="250"/>
      <c r="G434" s="250"/>
      <c r="H434" s="250"/>
      <c r="I434" s="1"/>
      <c r="J434" s="1"/>
      <c r="K434" s="1"/>
    </row>
    <row r="435" spans="2:11" ht="13.5" hidden="1" customHeight="1">
      <c r="B435" s="343"/>
      <c r="C435" s="222"/>
      <c r="D435" s="250"/>
      <c r="E435" s="250"/>
      <c r="F435" s="250"/>
      <c r="G435" s="250"/>
      <c r="H435" s="250"/>
      <c r="I435" s="1"/>
      <c r="J435" s="1"/>
      <c r="K435" s="1"/>
    </row>
    <row r="436" spans="2:11" ht="13.5" hidden="1" customHeight="1">
      <c r="B436" s="343"/>
      <c r="C436" s="222"/>
      <c r="D436" s="250"/>
      <c r="E436" s="250"/>
      <c r="F436" s="250"/>
      <c r="G436" s="250"/>
      <c r="H436" s="250"/>
      <c r="I436" s="1"/>
      <c r="J436" s="1"/>
      <c r="K436" s="1"/>
    </row>
    <row r="437" spans="2:11" ht="13.5" hidden="1" customHeight="1">
      <c r="B437" s="343"/>
      <c r="C437" s="222"/>
      <c r="D437" s="250"/>
      <c r="E437" s="250"/>
      <c r="F437" s="250"/>
      <c r="G437" s="250"/>
      <c r="H437" s="250"/>
      <c r="I437" s="1"/>
      <c r="J437" s="1"/>
      <c r="K437" s="1"/>
    </row>
    <row r="438" spans="2:11" ht="13.5" hidden="1" customHeight="1">
      <c r="B438" s="343"/>
      <c r="C438" s="222"/>
      <c r="D438" s="250"/>
      <c r="E438" s="250"/>
      <c r="F438" s="250"/>
      <c r="G438" s="250"/>
      <c r="H438" s="250"/>
      <c r="I438" s="1"/>
      <c r="J438" s="1"/>
      <c r="K438" s="1"/>
    </row>
    <row r="439" spans="2:11" ht="13.5" hidden="1" customHeight="1">
      <c r="B439" s="343"/>
      <c r="C439" s="222"/>
      <c r="D439" s="250"/>
      <c r="E439" s="250"/>
      <c r="F439" s="250"/>
      <c r="G439" s="250"/>
      <c r="H439" s="250"/>
      <c r="I439" s="1"/>
      <c r="J439" s="1"/>
      <c r="K439" s="1"/>
    </row>
    <row r="440" spans="2:11" ht="13.5" hidden="1" customHeight="1">
      <c r="B440" s="343"/>
      <c r="C440" s="222"/>
      <c r="D440" s="250"/>
      <c r="E440" s="250"/>
      <c r="F440" s="250"/>
      <c r="G440" s="250"/>
      <c r="H440" s="250"/>
      <c r="I440" s="1"/>
      <c r="J440" s="1"/>
      <c r="K440" s="1"/>
    </row>
    <row r="441" spans="2:11" ht="13.5" hidden="1" customHeight="1">
      <c r="B441" s="343"/>
      <c r="C441" s="222"/>
      <c r="D441" s="250"/>
      <c r="E441" s="250"/>
      <c r="F441" s="250"/>
      <c r="G441" s="250"/>
      <c r="H441" s="250"/>
      <c r="I441" s="1"/>
      <c r="J441" s="1"/>
      <c r="K441" s="1"/>
    </row>
    <row r="442" spans="2:11" ht="13.5" hidden="1" customHeight="1">
      <c r="B442" s="343"/>
      <c r="C442" s="222"/>
      <c r="D442" s="250"/>
      <c r="E442" s="250"/>
      <c r="F442" s="250"/>
      <c r="G442" s="250"/>
      <c r="H442" s="250"/>
      <c r="I442" s="1"/>
      <c r="J442" s="1"/>
      <c r="K442" s="1"/>
    </row>
    <row r="443" spans="2:11" ht="13.5" hidden="1" customHeight="1">
      <c r="B443" s="343"/>
      <c r="C443" s="222"/>
      <c r="D443" s="250"/>
      <c r="E443" s="250"/>
      <c r="F443" s="250"/>
      <c r="G443" s="250"/>
      <c r="H443" s="250"/>
      <c r="I443" s="1"/>
      <c r="J443" s="1"/>
      <c r="K443" s="1"/>
    </row>
    <row r="444" spans="2:11" ht="13.5" hidden="1" customHeight="1">
      <c r="B444" s="343"/>
      <c r="C444" s="222"/>
      <c r="D444" s="250"/>
      <c r="E444" s="250"/>
      <c r="F444" s="250"/>
      <c r="G444" s="250"/>
      <c r="H444" s="250"/>
      <c r="I444" s="1"/>
      <c r="J444" s="1"/>
      <c r="K444" s="1"/>
    </row>
    <row r="445" spans="2:11" ht="13.5" hidden="1" customHeight="1">
      <c r="B445" s="343"/>
      <c r="C445" s="222"/>
      <c r="D445" s="250"/>
      <c r="E445" s="250"/>
      <c r="F445" s="250"/>
      <c r="G445" s="250"/>
      <c r="H445" s="250"/>
      <c r="I445" s="1"/>
      <c r="J445" s="1"/>
      <c r="K445" s="1"/>
    </row>
    <row r="446" spans="2:11" ht="13.5" hidden="1" customHeight="1">
      <c r="B446" s="343"/>
      <c r="C446" s="222"/>
      <c r="D446" s="250"/>
      <c r="E446" s="250"/>
      <c r="F446" s="250"/>
      <c r="G446" s="250"/>
      <c r="H446" s="250"/>
      <c r="I446" s="1"/>
      <c r="J446" s="1"/>
      <c r="K446" s="1"/>
    </row>
    <row r="447" spans="2:11" ht="13.5" hidden="1" customHeight="1">
      <c r="B447" s="343"/>
      <c r="C447" s="222"/>
      <c r="D447" s="250"/>
      <c r="E447" s="250"/>
      <c r="F447" s="250"/>
      <c r="G447" s="250"/>
      <c r="H447" s="250"/>
      <c r="I447" s="1"/>
      <c r="J447" s="1"/>
      <c r="K447" s="1"/>
    </row>
    <row r="448" spans="2:11" ht="13.5" hidden="1" customHeight="1">
      <c r="B448" s="343"/>
      <c r="C448" s="222"/>
      <c r="D448" s="250"/>
      <c r="E448" s="250"/>
      <c r="F448" s="250"/>
      <c r="G448" s="250"/>
      <c r="H448" s="250"/>
      <c r="I448" s="1"/>
      <c r="J448" s="1"/>
      <c r="K448" s="1"/>
    </row>
    <row r="449" spans="2:11" ht="13.5" hidden="1" customHeight="1">
      <c r="B449" s="343"/>
      <c r="C449" s="222"/>
      <c r="D449" s="250"/>
      <c r="E449" s="250"/>
      <c r="F449" s="250"/>
      <c r="G449" s="250"/>
      <c r="H449" s="250"/>
      <c r="I449" s="1"/>
      <c r="J449" s="1"/>
      <c r="K449" s="1"/>
    </row>
    <row r="450" spans="2:11" ht="13.5" hidden="1" customHeight="1">
      <c r="B450" s="343"/>
      <c r="C450" s="222"/>
      <c r="D450" s="250"/>
      <c r="E450" s="250"/>
      <c r="F450" s="250"/>
      <c r="G450" s="250"/>
      <c r="H450" s="250"/>
      <c r="I450" s="1"/>
      <c r="J450" s="1"/>
      <c r="K450" s="1"/>
    </row>
    <row r="451" spans="2:11" ht="13.5" hidden="1" customHeight="1">
      <c r="B451" s="343"/>
      <c r="C451" s="222"/>
      <c r="D451" s="250"/>
      <c r="E451" s="250"/>
      <c r="F451" s="250"/>
      <c r="G451" s="250"/>
      <c r="H451" s="250"/>
      <c r="I451" s="1"/>
      <c r="J451" s="1"/>
      <c r="K451" s="1"/>
    </row>
    <row r="452" spans="2:11" ht="13.5" hidden="1" customHeight="1">
      <c r="B452" s="343"/>
      <c r="C452" s="222"/>
      <c r="D452" s="250"/>
      <c r="E452" s="250"/>
      <c r="F452" s="250"/>
      <c r="G452" s="250"/>
      <c r="H452" s="250"/>
      <c r="I452" s="1"/>
      <c r="J452" s="1"/>
      <c r="K452" s="1"/>
    </row>
    <row r="453" spans="2:11" ht="13.5" hidden="1" customHeight="1">
      <c r="B453" s="343"/>
      <c r="C453" s="222"/>
      <c r="D453" s="250"/>
      <c r="E453" s="250"/>
      <c r="F453" s="250"/>
      <c r="G453" s="250"/>
      <c r="H453" s="250"/>
      <c r="I453" s="1"/>
      <c r="J453" s="1"/>
      <c r="K453" s="1"/>
    </row>
    <row r="454" spans="2:11" ht="13.5" hidden="1" customHeight="1">
      <c r="B454" s="343"/>
      <c r="C454" s="222"/>
      <c r="D454" s="250"/>
      <c r="E454" s="250"/>
      <c r="F454" s="250"/>
      <c r="G454" s="250"/>
      <c r="H454" s="250"/>
      <c r="I454" s="1"/>
      <c r="J454" s="1"/>
      <c r="K454" s="1"/>
    </row>
    <row r="455" spans="2:11" ht="13.5" hidden="1" customHeight="1">
      <c r="B455" s="343"/>
      <c r="C455" s="222"/>
      <c r="D455" s="250"/>
      <c r="E455" s="250"/>
      <c r="F455" s="250"/>
      <c r="G455" s="250"/>
      <c r="H455" s="250"/>
      <c r="I455" s="1"/>
      <c r="J455" s="1"/>
      <c r="K455" s="1"/>
    </row>
    <row r="456" spans="2:11" ht="13.5" hidden="1" customHeight="1">
      <c r="B456" s="343"/>
      <c r="C456" s="222"/>
      <c r="D456" s="250"/>
      <c r="E456" s="250"/>
      <c r="F456" s="250"/>
      <c r="G456" s="250"/>
      <c r="H456" s="250"/>
      <c r="I456" s="1"/>
      <c r="J456" s="1"/>
      <c r="K456" s="1"/>
    </row>
    <row r="457" spans="2:11" ht="13.5" hidden="1" customHeight="1">
      <c r="B457" s="343"/>
      <c r="C457" s="222"/>
      <c r="D457" s="250"/>
      <c r="E457" s="250"/>
      <c r="F457" s="250"/>
      <c r="G457" s="250"/>
      <c r="H457" s="250"/>
      <c r="I457" s="1"/>
      <c r="J457" s="1"/>
      <c r="K457" s="1"/>
    </row>
    <row r="458" spans="2:11" ht="13.5" hidden="1" customHeight="1">
      <c r="B458" s="343"/>
      <c r="C458" s="222"/>
      <c r="D458" s="250"/>
      <c r="E458" s="250"/>
      <c r="F458" s="250"/>
      <c r="G458" s="250"/>
      <c r="H458" s="250"/>
      <c r="I458" s="1"/>
      <c r="J458" s="1"/>
      <c r="K458" s="1"/>
    </row>
    <row r="459" spans="2:11" ht="13.5" hidden="1" customHeight="1">
      <c r="B459" s="343"/>
      <c r="C459" s="222"/>
      <c r="D459" s="250"/>
      <c r="E459" s="250"/>
      <c r="F459" s="250"/>
      <c r="G459" s="250"/>
      <c r="H459" s="250"/>
      <c r="I459" s="1"/>
      <c r="J459" s="1"/>
      <c r="K459" s="1"/>
    </row>
    <row r="460" spans="2:11" ht="13.5" hidden="1" customHeight="1">
      <c r="B460" s="343"/>
      <c r="C460" s="222"/>
      <c r="D460" s="250"/>
      <c r="E460" s="250"/>
      <c r="F460" s="250"/>
      <c r="G460" s="250"/>
      <c r="H460" s="250"/>
      <c r="I460" s="1"/>
      <c r="J460" s="1"/>
      <c r="K460" s="1"/>
    </row>
    <row r="461" spans="2:11" ht="13.5" hidden="1" customHeight="1">
      <c r="B461" s="343"/>
      <c r="C461" s="222"/>
      <c r="D461" s="250"/>
      <c r="E461" s="250"/>
      <c r="F461" s="250"/>
      <c r="G461" s="250"/>
      <c r="H461" s="250"/>
      <c r="I461" s="1"/>
      <c r="J461" s="1"/>
      <c r="K461" s="1"/>
    </row>
    <row r="462" spans="2:11" ht="13.5" hidden="1" customHeight="1">
      <c r="B462" s="343"/>
      <c r="C462" s="222"/>
      <c r="D462" s="250"/>
      <c r="E462" s="250"/>
      <c r="F462" s="250"/>
      <c r="G462" s="250"/>
      <c r="H462" s="250"/>
      <c r="I462" s="1"/>
      <c r="J462" s="1"/>
      <c r="K462" s="1"/>
    </row>
    <row r="463" spans="2:11" ht="13.5" hidden="1" customHeight="1">
      <c r="B463" s="343"/>
      <c r="C463" s="222"/>
      <c r="D463" s="250"/>
      <c r="E463" s="250"/>
      <c r="F463" s="250"/>
      <c r="G463" s="250"/>
      <c r="H463" s="250"/>
      <c r="I463" s="1"/>
      <c r="J463" s="1"/>
      <c r="K463" s="1"/>
    </row>
    <row r="464" spans="2:11" ht="13.5" hidden="1" customHeight="1">
      <c r="B464" s="343"/>
      <c r="C464" s="222"/>
      <c r="D464" s="250"/>
      <c r="E464" s="250"/>
      <c r="F464" s="250"/>
      <c r="G464" s="250"/>
      <c r="H464" s="250"/>
      <c r="I464" s="1"/>
      <c r="J464" s="1"/>
      <c r="K464" s="1"/>
    </row>
    <row r="465" spans="2:11" ht="13.5" hidden="1" customHeight="1">
      <c r="B465" s="343"/>
      <c r="C465" s="222"/>
      <c r="D465" s="250"/>
      <c r="E465" s="250"/>
      <c r="F465" s="250"/>
      <c r="G465" s="250"/>
      <c r="H465" s="250"/>
      <c r="I465" s="1"/>
      <c r="J465" s="1"/>
      <c r="K465" s="1"/>
    </row>
    <row r="466" spans="2:11" ht="13.5" hidden="1" customHeight="1">
      <c r="B466" s="343"/>
      <c r="C466" s="222"/>
      <c r="D466" s="250"/>
      <c r="E466" s="250"/>
      <c r="F466" s="250"/>
      <c r="G466" s="250"/>
      <c r="H466" s="250"/>
      <c r="I466" s="1"/>
      <c r="J466" s="1"/>
      <c r="K466" s="1"/>
    </row>
    <row r="467" spans="2:11" ht="13.5" hidden="1" customHeight="1">
      <c r="B467" s="343"/>
      <c r="C467" s="222"/>
      <c r="D467" s="250"/>
      <c r="E467" s="250"/>
      <c r="F467" s="250"/>
      <c r="G467" s="250"/>
      <c r="H467" s="250"/>
      <c r="I467" s="1"/>
      <c r="J467" s="1"/>
      <c r="K467" s="1"/>
    </row>
    <row r="468" spans="2:11" ht="13.5" hidden="1" customHeight="1">
      <c r="B468" s="343"/>
      <c r="C468" s="222"/>
      <c r="D468" s="250"/>
      <c r="E468" s="250"/>
      <c r="F468" s="250"/>
      <c r="G468" s="250"/>
      <c r="H468" s="250"/>
      <c r="I468" s="1"/>
      <c r="J468" s="1"/>
      <c r="K468" s="1"/>
    </row>
    <row r="469" spans="2:11" ht="13.5" hidden="1" customHeight="1">
      <c r="B469" s="343"/>
      <c r="C469" s="222"/>
      <c r="D469" s="250"/>
      <c r="E469" s="250"/>
      <c r="F469" s="250"/>
      <c r="G469" s="250"/>
      <c r="H469" s="250"/>
      <c r="I469" s="1"/>
      <c r="J469" s="1"/>
      <c r="K469" s="1"/>
    </row>
    <row r="470" spans="2:11" ht="13.5" hidden="1" customHeight="1">
      <c r="B470" s="343"/>
      <c r="C470" s="222"/>
      <c r="D470" s="250"/>
      <c r="E470" s="250"/>
      <c r="F470" s="250"/>
      <c r="G470" s="250"/>
      <c r="H470" s="250"/>
      <c r="I470" s="1"/>
      <c r="J470" s="1"/>
      <c r="K470" s="1"/>
    </row>
    <row r="471" spans="2:11" ht="13.5" hidden="1" customHeight="1">
      <c r="B471" s="343"/>
      <c r="C471" s="222"/>
      <c r="D471" s="250"/>
      <c r="E471" s="250"/>
      <c r="F471" s="250"/>
      <c r="G471" s="250"/>
      <c r="H471" s="250"/>
      <c r="I471" s="1"/>
      <c r="J471" s="1"/>
      <c r="K471" s="1"/>
    </row>
    <row r="472" spans="2:11" ht="13.5" hidden="1" customHeight="1">
      <c r="B472" s="343"/>
      <c r="C472" s="222"/>
      <c r="D472" s="250"/>
      <c r="E472" s="250"/>
      <c r="F472" s="250"/>
      <c r="G472" s="250"/>
      <c r="H472" s="250"/>
      <c r="I472" s="1"/>
      <c r="J472" s="1"/>
      <c r="K472" s="1"/>
    </row>
    <row r="473" spans="2:11" ht="13.5" hidden="1" customHeight="1">
      <c r="B473" s="343"/>
      <c r="C473" s="222"/>
      <c r="D473" s="250"/>
      <c r="E473" s="250"/>
      <c r="F473" s="250"/>
      <c r="G473" s="250"/>
      <c r="H473" s="250"/>
      <c r="I473" s="1"/>
      <c r="J473" s="1"/>
      <c r="K473" s="1"/>
    </row>
    <row r="474" spans="2:11" ht="13.5" hidden="1" customHeight="1">
      <c r="B474" s="343"/>
      <c r="C474" s="222"/>
      <c r="D474" s="250"/>
      <c r="E474" s="250"/>
      <c r="F474" s="250"/>
      <c r="G474" s="250"/>
      <c r="H474" s="250"/>
      <c r="I474" s="1"/>
      <c r="J474" s="1"/>
      <c r="K474" s="1"/>
    </row>
    <row r="475" spans="2:11" ht="13.5" hidden="1" customHeight="1">
      <c r="B475" s="343"/>
      <c r="C475" s="222"/>
      <c r="D475" s="250"/>
      <c r="E475" s="250"/>
      <c r="F475" s="250"/>
      <c r="G475" s="250"/>
      <c r="H475" s="250"/>
      <c r="I475" s="1"/>
      <c r="J475" s="1"/>
      <c r="K475" s="1"/>
    </row>
    <row r="476" spans="2:11" ht="13.5" hidden="1" customHeight="1">
      <c r="B476" s="343"/>
      <c r="C476" s="222"/>
      <c r="D476" s="250"/>
      <c r="E476" s="250"/>
      <c r="F476" s="250"/>
      <c r="G476" s="250"/>
      <c r="H476" s="250"/>
      <c r="I476" s="1"/>
      <c r="J476" s="1"/>
      <c r="K476" s="1"/>
    </row>
    <row r="477" spans="2:11" ht="13.5" hidden="1" customHeight="1">
      <c r="B477" s="343"/>
      <c r="C477" s="222"/>
      <c r="D477" s="250"/>
      <c r="E477" s="250"/>
      <c r="F477" s="250"/>
      <c r="G477" s="250"/>
      <c r="H477" s="250"/>
      <c r="I477" s="1"/>
      <c r="J477" s="1"/>
      <c r="K477" s="1"/>
    </row>
    <row r="478" spans="2:11" ht="13.5" hidden="1" customHeight="1">
      <c r="B478" s="343"/>
      <c r="C478" s="222"/>
      <c r="D478" s="250"/>
      <c r="E478" s="250"/>
      <c r="F478" s="250"/>
      <c r="G478" s="250"/>
      <c r="H478" s="250"/>
      <c r="I478" s="1"/>
      <c r="J478" s="1"/>
      <c r="K478" s="1"/>
    </row>
    <row r="479" spans="2:11" ht="13.5" hidden="1" customHeight="1">
      <c r="B479" s="343"/>
      <c r="C479" s="222"/>
      <c r="D479" s="250"/>
      <c r="E479" s="250"/>
      <c r="F479" s="250"/>
      <c r="G479" s="250"/>
      <c r="H479" s="250"/>
      <c r="I479" s="1"/>
      <c r="J479" s="1"/>
      <c r="K479" s="1"/>
    </row>
    <row r="480" spans="2:11" ht="13.5" hidden="1" customHeight="1">
      <c r="B480" s="343"/>
      <c r="C480" s="222"/>
      <c r="D480" s="250"/>
      <c r="E480" s="250"/>
      <c r="F480" s="250"/>
      <c r="G480" s="250"/>
      <c r="H480" s="250"/>
      <c r="I480" s="1"/>
      <c r="J480" s="1"/>
      <c r="K480" s="1"/>
    </row>
    <row r="481" spans="2:11" ht="13.5" hidden="1" customHeight="1">
      <c r="B481" s="343"/>
      <c r="C481" s="222"/>
      <c r="D481" s="250"/>
      <c r="E481" s="250"/>
      <c r="F481" s="250"/>
      <c r="G481" s="250"/>
      <c r="H481" s="250"/>
      <c r="I481" s="1"/>
      <c r="J481" s="1"/>
      <c r="K481" s="1"/>
    </row>
    <row r="482" spans="2:11" ht="13.5" hidden="1" customHeight="1">
      <c r="B482" s="343"/>
      <c r="C482" s="222"/>
      <c r="D482" s="250"/>
      <c r="E482" s="250"/>
      <c r="F482" s="250"/>
      <c r="G482" s="250"/>
      <c r="H482" s="250"/>
      <c r="I482" s="1"/>
      <c r="J482" s="1"/>
      <c r="K482" s="1"/>
    </row>
    <row r="483" spans="2:11" ht="13.5" hidden="1" customHeight="1">
      <c r="B483" s="343"/>
      <c r="C483" s="222"/>
      <c r="D483" s="250"/>
      <c r="E483" s="250"/>
      <c r="F483" s="250"/>
      <c r="G483" s="250"/>
      <c r="H483" s="250"/>
      <c r="I483" s="1"/>
      <c r="J483" s="1"/>
      <c r="K483" s="1"/>
    </row>
    <row r="484" spans="2:11" ht="13.5" hidden="1" customHeight="1">
      <c r="B484" s="343"/>
      <c r="C484" s="222"/>
      <c r="D484" s="250"/>
      <c r="E484" s="250"/>
      <c r="F484" s="250"/>
      <c r="G484" s="250"/>
      <c r="H484" s="250"/>
      <c r="I484" s="1"/>
      <c r="J484" s="1"/>
      <c r="K484" s="1"/>
    </row>
    <row r="485" spans="2:11" ht="13.5" hidden="1" customHeight="1">
      <c r="B485" s="343"/>
      <c r="C485" s="222"/>
      <c r="D485" s="250"/>
      <c r="E485" s="250"/>
      <c r="F485" s="250"/>
      <c r="G485" s="250"/>
      <c r="H485" s="250"/>
      <c r="I485" s="1"/>
      <c r="J485" s="1"/>
      <c r="K485" s="1"/>
    </row>
    <row r="486" spans="2:11" ht="13.5" hidden="1" customHeight="1">
      <c r="B486" s="343"/>
      <c r="C486" s="222"/>
      <c r="D486" s="250"/>
      <c r="E486" s="250"/>
      <c r="F486" s="250"/>
      <c r="G486" s="250"/>
      <c r="H486" s="250"/>
      <c r="I486" s="1"/>
      <c r="J486" s="1"/>
      <c r="K486" s="1"/>
    </row>
    <row r="487" spans="2:11" ht="13.5" hidden="1" customHeight="1">
      <c r="B487" s="343"/>
      <c r="C487" s="222"/>
      <c r="D487" s="250"/>
      <c r="E487" s="250"/>
      <c r="F487" s="250"/>
      <c r="G487" s="250"/>
      <c r="H487" s="250"/>
      <c r="I487" s="1"/>
      <c r="J487" s="1"/>
      <c r="K487" s="1"/>
    </row>
    <row r="488" spans="2:11" ht="13.5" hidden="1" customHeight="1">
      <c r="B488" s="343"/>
      <c r="C488" s="222"/>
      <c r="D488" s="250"/>
      <c r="E488" s="250"/>
      <c r="F488" s="250"/>
      <c r="G488" s="250"/>
      <c r="H488" s="250"/>
      <c r="I488" s="1"/>
      <c r="J488" s="1"/>
      <c r="K488" s="1"/>
    </row>
    <row r="489" spans="2:11" ht="13.5" hidden="1" customHeight="1">
      <c r="B489" s="343"/>
      <c r="C489" s="222"/>
      <c r="D489" s="250"/>
      <c r="E489" s="250"/>
      <c r="F489" s="250"/>
      <c r="G489" s="250"/>
      <c r="H489" s="250"/>
      <c r="I489" s="1"/>
      <c r="J489" s="1"/>
      <c r="K489" s="1"/>
    </row>
    <row r="490" spans="2:11" ht="13.5" hidden="1" customHeight="1">
      <c r="B490" s="343"/>
      <c r="C490" s="222"/>
      <c r="D490" s="250"/>
      <c r="E490" s="250"/>
      <c r="F490" s="250"/>
      <c r="G490" s="250"/>
      <c r="H490" s="250"/>
      <c r="I490" s="1"/>
      <c r="J490" s="1"/>
      <c r="K490" s="1"/>
    </row>
    <row r="491" spans="2:11" ht="13.5" hidden="1" customHeight="1">
      <c r="B491" s="343"/>
      <c r="C491" s="222"/>
      <c r="D491" s="250"/>
      <c r="E491" s="250"/>
      <c r="F491" s="250"/>
      <c r="G491" s="250"/>
      <c r="H491" s="250"/>
      <c r="I491" s="1"/>
      <c r="J491" s="1"/>
      <c r="K491" s="1"/>
    </row>
    <row r="492" spans="2:11" ht="13.5" hidden="1" customHeight="1">
      <c r="B492" s="343"/>
      <c r="C492" s="222"/>
      <c r="D492" s="250"/>
      <c r="E492" s="250"/>
      <c r="F492" s="250"/>
      <c r="G492" s="250"/>
      <c r="H492" s="250"/>
      <c r="I492" s="1"/>
      <c r="J492" s="1"/>
      <c r="K492" s="1"/>
    </row>
    <row r="493" spans="2:11" ht="13.5" hidden="1" customHeight="1">
      <c r="B493" s="343"/>
      <c r="C493" s="222"/>
      <c r="D493" s="250"/>
      <c r="E493" s="250"/>
      <c r="F493" s="250"/>
      <c r="G493" s="250"/>
      <c r="H493" s="250"/>
      <c r="I493" s="1"/>
      <c r="J493" s="1"/>
      <c r="K493" s="1"/>
    </row>
    <row r="494" spans="2:11" ht="13.5" hidden="1" customHeight="1">
      <c r="B494" s="343"/>
      <c r="C494" s="222"/>
      <c r="D494" s="250"/>
      <c r="E494" s="250"/>
      <c r="F494" s="250"/>
      <c r="G494" s="250"/>
      <c r="H494" s="250"/>
      <c r="I494" s="1"/>
      <c r="J494" s="1"/>
      <c r="K494" s="1"/>
    </row>
    <row r="495" spans="2:11" ht="13.5" hidden="1" customHeight="1">
      <c r="B495" s="343"/>
      <c r="C495" s="222"/>
      <c r="D495" s="250"/>
      <c r="E495" s="250"/>
      <c r="F495" s="250"/>
      <c r="G495" s="250"/>
      <c r="H495" s="250"/>
      <c r="I495" s="1"/>
      <c r="J495" s="1"/>
      <c r="K495" s="1"/>
    </row>
    <row r="496" spans="2:11" ht="13.5" hidden="1" customHeight="1">
      <c r="B496" s="343"/>
      <c r="C496" s="222"/>
      <c r="D496" s="250"/>
      <c r="E496" s="250"/>
      <c r="F496" s="250"/>
      <c r="G496" s="250"/>
      <c r="H496" s="250"/>
      <c r="I496" s="1"/>
      <c r="J496" s="1"/>
      <c r="K496" s="1"/>
    </row>
    <row r="497" spans="2:11" ht="13.5" hidden="1" customHeight="1">
      <c r="B497" s="343"/>
      <c r="C497" s="222"/>
      <c r="D497" s="250"/>
      <c r="E497" s="250"/>
      <c r="F497" s="250"/>
      <c r="G497" s="250"/>
      <c r="H497" s="250"/>
      <c r="I497" s="1"/>
      <c r="J497" s="1"/>
      <c r="K497" s="1"/>
    </row>
    <row r="498" spans="2:11" ht="13.5" hidden="1" customHeight="1">
      <c r="B498" s="343"/>
      <c r="C498" s="222"/>
      <c r="D498" s="250"/>
      <c r="E498" s="250"/>
      <c r="F498" s="250"/>
      <c r="G498" s="250"/>
      <c r="H498" s="250"/>
      <c r="I498" s="1"/>
      <c r="J498" s="1"/>
      <c r="K498" s="1"/>
    </row>
    <row r="499" spans="2:11" ht="13.5" hidden="1" customHeight="1">
      <c r="B499" s="343"/>
      <c r="C499" s="222"/>
      <c r="D499" s="250"/>
      <c r="E499" s="250"/>
      <c r="F499" s="250"/>
      <c r="G499" s="250"/>
      <c r="H499" s="250"/>
      <c r="I499" s="1"/>
      <c r="J499" s="1"/>
      <c r="K499" s="1"/>
    </row>
    <row r="500" spans="2:11" ht="13.5" hidden="1" customHeight="1">
      <c r="B500" s="343"/>
      <c r="C500" s="222"/>
      <c r="D500" s="250"/>
      <c r="E500" s="250"/>
      <c r="F500" s="250"/>
      <c r="G500" s="250"/>
      <c r="H500" s="250"/>
      <c r="I500" s="1"/>
      <c r="J500" s="1"/>
      <c r="K500" s="1"/>
    </row>
    <row r="501" spans="2:11" ht="13.5" hidden="1" customHeight="1">
      <c r="B501" s="343"/>
      <c r="C501" s="222"/>
      <c r="D501" s="250"/>
      <c r="E501" s="250"/>
      <c r="F501" s="250"/>
      <c r="G501" s="250"/>
      <c r="H501" s="250"/>
      <c r="I501" s="1"/>
      <c r="J501" s="1"/>
      <c r="K501" s="1"/>
    </row>
    <row r="502" spans="2:11" ht="13.5" hidden="1" customHeight="1">
      <c r="B502" s="343"/>
      <c r="C502" s="222"/>
      <c r="D502" s="250"/>
      <c r="E502" s="250"/>
      <c r="F502" s="250"/>
      <c r="G502" s="250"/>
      <c r="H502" s="250"/>
      <c r="I502" s="1"/>
      <c r="J502" s="1"/>
      <c r="K502" s="1"/>
    </row>
    <row r="503" spans="2:11" ht="13.5" hidden="1" customHeight="1">
      <c r="B503" s="343"/>
      <c r="C503" s="222"/>
      <c r="D503" s="250"/>
      <c r="E503" s="250"/>
      <c r="F503" s="250"/>
      <c r="G503" s="250"/>
      <c r="H503" s="250"/>
      <c r="I503" s="1"/>
      <c r="J503" s="1"/>
      <c r="K503" s="1"/>
    </row>
    <row r="504" spans="2:11" ht="13.5" hidden="1" customHeight="1">
      <c r="B504" s="343"/>
      <c r="C504" s="222"/>
      <c r="D504" s="250"/>
      <c r="E504" s="250"/>
      <c r="F504" s="250"/>
      <c r="G504" s="250"/>
      <c r="H504" s="250"/>
      <c r="I504" s="1"/>
      <c r="J504" s="1"/>
      <c r="K504" s="1"/>
    </row>
    <row r="505" spans="2:11" ht="13.5" hidden="1" customHeight="1">
      <c r="B505" s="343"/>
      <c r="C505" s="222"/>
      <c r="D505" s="250"/>
      <c r="E505" s="250"/>
      <c r="F505" s="250"/>
      <c r="G505" s="250"/>
      <c r="H505" s="250"/>
      <c r="I505" s="1"/>
      <c r="J505" s="1"/>
      <c r="K505" s="1"/>
    </row>
    <row r="506" spans="2:11" ht="13.5" hidden="1" customHeight="1">
      <c r="B506" s="343"/>
      <c r="C506" s="222"/>
      <c r="D506" s="250"/>
      <c r="E506" s="250"/>
      <c r="F506" s="250"/>
      <c r="G506" s="250"/>
      <c r="H506" s="250"/>
      <c r="I506" s="1"/>
      <c r="J506" s="1"/>
      <c r="K506" s="1"/>
    </row>
    <row r="507" spans="2:11" ht="13.5" hidden="1" customHeight="1">
      <c r="B507" s="343"/>
      <c r="C507" s="222"/>
      <c r="D507" s="250"/>
      <c r="E507" s="250"/>
      <c r="F507" s="250"/>
      <c r="G507" s="250"/>
      <c r="H507" s="250"/>
      <c r="I507" s="1"/>
      <c r="J507" s="1"/>
      <c r="K507" s="1"/>
    </row>
    <row r="508" spans="2:11" ht="13.5" hidden="1" customHeight="1">
      <c r="B508" s="343"/>
      <c r="C508" s="222"/>
      <c r="D508" s="250"/>
      <c r="E508" s="250"/>
      <c r="F508" s="250"/>
      <c r="G508" s="250"/>
      <c r="H508" s="250"/>
      <c r="I508" s="1"/>
      <c r="J508" s="1"/>
      <c r="K508" s="1"/>
    </row>
    <row r="509" spans="2:11" ht="13.5" hidden="1" customHeight="1">
      <c r="B509" s="343"/>
      <c r="C509" s="222"/>
      <c r="D509" s="250"/>
      <c r="E509" s="250"/>
      <c r="F509" s="250"/>
      <c r="G509" s="250"/>
      <c r="H509" s="250"/>
      <c r="I509" s="1"/>
      <c r="J509" s="1"/>
      <c r="K509" s="1"/>
    </row>
    <row r="510" spans="2:11" ht="13.5" hidden="1" customHeight="1">
      <c r="B510" s="343"/>
      <c r="C510" s="222"/>
      <c r="D510" s="250"/>
      <c r="E510" s="250"/>
      <c r="F510" s="250"/>
      <c r="G510" s="250"/>
      <c r="H510" s="250"/>
      <c r="I510" s="1"/>
      <c r="J510" s="1"/>
      <c r="K510" s="1"/>
    </row>
    <row r="511" spans="2:11" ht="13.5" hidden="1" customHeight="1">
      <c r="B511" s="343"/>
      <c r="C511" s="222"/>
      <c r="D511" s="250"/>
      <c r="E511" s="250"/>
      <c r="F511" s="250"/>
      <c r="G511" s="250"/>
      <c r="H511" s="250"/>
      <c r="I511" s="1"/>
      <c r="J511" s="1"/>
      <c r="K511" s="1"/>
    </row>
    <row r="512" spans="2:11" ht="13.5" hidden="1" customHeight="1">
      <c r="B512" s="343"/>
      <c r="C512" s="222"/>
      <c r="D512" s="250"/>
      <c r="E512" s="250"/>
      <c r="F512" s="250"/>
      <c r="G512" s="250"/>
      <c r="H512" s="250"/>
      <c r="I512" s="1"/>
      <c r="J512" s="1"/>
      <c r="K512" s="1"/>
    </row>
    <row r="513" spans="2:11" ht="13.5" hidden="1" customHeight="1">
      <c r="B513" s="343"/>
      <c r="C513" s="222"/>
      <c r="D513" s="250"/>
      <c r="E513" s="250"/>
      <c r="F513" s="250"/>
      <c r="G513" s="250"/>
      <c r="H513" s="250"/>
      <c r="I513" s="1"/>
      <c r="J513" s="1"/>
      <c r="K513" s="1"/>
    </row>
    <row r="514" spans="2:11" ht="13.5" hidden="1" customHeight="1">
      <c r="B514" s="343"/>
      <c r="C514" s="222"/>
      <c r="D514" s="250"/>
      <c r="E514" s="250"/>
      <c r="F514" s="250"/>
      <c r="G514" s="250"/>
      <c r="H514" s="250"/>
      <c r="I514" s="1"/>
      <c r="J514" s="1"/>
      <c r="K514" s="1"/>
    </row>
    <row r="515" spans="2:11" ht="13.5" hidden="1" customHeight="1">
      <c r="B515" s="343"/>
      <c r="C515" s="222"/>
      <c r="D515" s="250"/>
      <c r="E515" s="250"/>
      <c r="F515" s="250"/>
      <c r="G515" s="250"/>
      <c r="H515" s="250"/>
      <c r="I515" s="1"/>
      <c r="J515" s="1"/>
      <c r="K515" s="1"/>
    </row>
    <row r="516" spans="2:11" ht="13.5" hidden="1" customHeight="1">
      <c r="B516" s="343"/>
      <c r="C516" s="222"/>
      <c r="D516" s="250"/>
      <c r="E516" s="250"/>
      <c r="F516" s="250"/>
      <c r="G516" s="250"/>
      <c r="H516" s="250"/>
      <c r="I516" s="1"/>
      <c r="J516" s="1"/>
      <c r="K516" s="1"/>
    </row>
    <row r="517" spans="2:11" ht="13.5" hidden="1" customHeight="1">
      <c r="B517" s="343"/>
      <c r="C517" s="222"/>
      <c r="D517" s="250"/>
      <c r="E517" s="250"/>
      <c r="F517" s="250"/>
      <c r="G517" s="250"/>
      <c r="H517" s="250"/>
      <c r="I517" s="1"/>
      <c r="J517" s="1"/>
      <c r="K517" s="1"/>
    </row>
    <row r="518" spans="2:11" ht="13.5" hidden="1" customHeight="1">
      <c r="B518" s="343"/>
      <c r="C518" s="222"/>
      <c r="D518" s="250"/>
      <c r="E518" s="250"/>
      <c r="F518" s="250"/>
      <c r="G518" s="250"/>
      <c r="H518" s="250"/>
      <c r="I518" s="1"/>
      <c r="J518" s="1"/>
      <c r="K518" s="1"/>
    </row>
    <row r="519" spans="2:11" ht="13.5" hidden="1" customHeight="1">
      <c r="B519" s="343"/>
      <c r="C519" s="222"/>
      <c r="D519" s="250"/>
      <c r="E519" s="250"/>
      <c r="F519" s="250"/>
      <c r="G519" s="250"/>
      <c r="H519" s="250"/>
      <c r="I519" s="1"/>
      <c r="J519" s="1"/>
      <c r="K519" s="1"/>
    </row>
    <row r="520" spans="2:11" ht="13.5" hidden="1" customHeight="1">
      <c r="B520" s="343"/>
      <c r="C520" s="222"/>
      <c r="D520" s="250"/>
      <c r="E520" s="250"/>
      <c r="F520" s="250"/>
      <c r="G520" s="250"/>
      <c r="H520" s="250"/>
      <c r="I520" s="1"/>
      <c r="J520" s="1"/>
      <c r="K520" s="1"/>
    </row>
    <row r="521" spans="2:11" ht="13.5" hidden="1" customHeight="1">
      <c r="B521" s="343"/>
      <c r="C521" s="222"/>
      <c r="D521" s="250"/>
      <c r="E521" s="250"/>
      <c r="F521" s="250"/>
      <c r="G521" s="250"/>
      <c r="H521" s="250"/>
      <c r="I521" s="1"/>
      <c r="J521" s="1"/>
      <c r="K521" s="1"/>
    </row>
    <row r="522" spans="2:11" ht="13.5" hidden="1" customHeight="1">
      <c r="B522" s="343"/>
      <c r="C522" s="222"/>
      <c r="D522" s="250"/>
      <c r="E522" s="250"/>
      <c r="F522" s="250"/>
      <c r="G522" s="250"/>
      <c r="H522" s="250"/>
      <c r="I522" s="1"/>
      <c r="J522" s="1"/>
      <c r="K522" s="1"/>
    </row>
    <row r="523" spans="2:11" ht="13.5" hidden="1" customHeight="1">
      <c r="B523" s="343"/>
      <c r="C523" s="222"/>
      <c r="D523" s="250"/>
      <c r="E523" s="250"/>
      <c r="F523" s="250"/>
      <c r="G523" s="250"/>
      <c r="H523" s="250"/>
      <c r="I523" s="1"/>
      <c r="J523" s="1"/>
      <c r="K523" s="1"/>
    </row>
    <row r="524" spans="2:11" ht="13.5" hidden="1" customHeight="1">
      <c r="B524" s="343"/>
      <c r="C524" s="222"/>
      <c r="D524" s="250"/>
      <c r="E524" s="250"/>
      <c r="F524" s="250"/>
      <c r="G524" s="250"/>
      <c r="H524" s="250"/>
      <c r="I524" s="1"/>
      <c r="J524" s="1"/>
      <c r="K524" s="1"/>
    </row>
    <row r="525" spans="2:11" ht="13.5" hidden="1" customHeight="1">
      <c r="B525" s="343"/>
      <c r="C525" s="222"/>
      <c r="D525" s="250"/>
      <c r="E525" s="250"/>
      <c r="F525" s="250"/>
      <c r="G525" s="250"/>
      <c r="H525" s="250"/>
      <c r="I525" s="1"/>
      <c r="J525" s="1"/>
      <c r="K525" s="1"/>
    </row>
    <row r="526" spans="2:11" ht="13.5" hidden="1" customHeight="1">
      <c r="B526" s="343"/>
      <c r="C526" s="222"/>
      <c r="D526" s="250"/>
      <c r="E526" s="250"/>
      <c r="F526" s="250"/>
      <c r="G526" s="250"/>
      <c r="H526" s="250"/>
      <c r="I526" s="1"/>
      <c r="J526" s="1"/>
      <c r="K526" s="1"/>
    </row>
    <row r="527" spans="2:11" ht="13.5" hidden="1" customHeight="1">
      <c r="B527" s="343"/>
      <c r="C527" s="222"/>
      <c r="D527" s="250"/>
      <c r="E527" s="250"/>
      <c r="F527" s="250"/>
      <c r="G527" s="250"/>
      <c r="H527" s="250"/>
      <c r="I527" s="1"/>
      <c r="J527" s="1"/>
      <c r="K527" s="1"/>
    </row>
    <row r="528" spans="2:11" ht="13.5" hidden="1" customHeight="1">
      <c r="B528" s="343"/>
      <c r="C528" s="222"/>
      <c r="D528" s="250"/>
      <c r="E528" s="250"/>
      <c r="F528" s="250"/>
      <c r="G528" s="250"/>
      <c r="H528" s="250"/>
      <c r="I528" s="1"/>
      <c r="J528" s="1"/>
      <c r="K528" s="1"/>
    </row>
    <row r="529" spans="2:11" ht="13.5" hidden="1" customHeight="1">
      <c r="B529" s="343"/>
      <c r="C529" s="222"/>
      <c r="D529" s="250"/>
      <c r="E529" s="250"/>
      <c r="F529" s="250"/>
      <c r="G529" s="250"/>
      <c r="H529" s="250"/>
      <c r="I529" s="1"/>
      <c r="J529" s="1"/>
      <c r="K529" s="1"/>
    </row>
    <row r="530" spans="2:11" ht="13.5" hidden="1" customHeight="1">
      <c r="B530" s="343"/>
      <c r="C530" s="222"/>
      <c r="D530" s="250"/>
      <c r="E530" s="250"/>
      <c r="F530" s="250"/>
      <c r="G530" s="250"/>
      <c r="H530" s="250"/>
      <c r="I530" s="1"/>
      <c r="J530" s="1"/>
      <c r="K530" s="1"/>
    </row>
    <row r="531" spans="2:11" ht="13.5" hidden="1" customHeight="1">
      <c r="B531" s="343"/>
      <c r="C531" s="222"/>
      <c r="D531" s="250"/>
      <c r="E531" s="250"/>
      <c r="F531" s="250"/>
      <c r="G531" s="250"/>
      <c r="H531" s="250"/>
      <c r="I531" s="1"/>
      <c r="J531" s="1"/>
      <c r="K531" s="1"/>
    </row>
    <row r="532" spans="2:11" ht="13.5" hidden="1" customHeight="1">
      <c r="B532" s="343"/>
      <c r="C532" s="222"/>
      <c r="D532" s="250"/>
      <c r="E532" s="250"/>
      <c r="F532" s="250"/>
      <c r="G532" s="250"/>
      <c r="H532" s="250"/>
      <c r="I532" s="1"/>
      <c r="J532" s="1"/>
      <c r="K532" s="1"/>
    </row>
    <row r="533" spans="2:11" ht="13.5" hidden="1" customHeight="1">
      <c r="B533" s="343"/>
      <c r="C533" s="222"/>
      <c r="D533" s="250"/>
      <c r="E533" s="250"/>
      <c r="F533" s="250"/>
      <c r="G533" s="250"/>
      <c r="H533" s="250"/>
      <c r="I533" s="1"/>
      <c r="J533" s="1"/>
      <c r="K533" s="1"/>
    </row>
    <row r="534" spans="2:11" ht="13.5" hidden="1" customHeight="1">
      <c r="B534" s="343"/>
      <c r="C534" s="222"/>
      <c r="D534" s="250"/>
      <c r="E534" s="250"/>
      <c r="F534" s="250"/>
      <c r="G534" s="250"/>
      <c r="H534" s="250"/>
      <c r="I534" s="1"/>
      <c r="J534" s="1"/>
      <c r="K534" s="1"/>
    </row>
    <row r="535" spans="2:11" ht="13.5" hidden="1" customHeight="1">
      <c r="B535" s="343"/>
      <c r="C535" s="222"/>
      <c r="D535" s="250"/>
      <c r="E535" s="250"/>
      <c r="F535" s="250"/>
      <c r="G535" s="250"/>
      <c r="H535" s="250"/>
      <c r="I535" s="1"/>
      <c r="J535" s="1"/>
      <c r="K535" s="1"/>
    </row>
    <row r="536" spans="2:11" ht="13.5" hidden="1" customHeight="1">
      <c r="B536" s="343"/>
      <c r="C536" s="222"/>
      <c r="D536" s="250"/>
      <c r="E536" s="250"/>
      <c r="F536" s="250"/>
      <c r="G536" s="250"/>
      <c r="H536" s="250"/>
      <c r="I536" s="1"/>
      <c r="J536" s="1"/>
      <c r="K536" s="1"/>
    </row>
    <row r="537" spans="2:11" ht="13.5" hidden="1" customHeight="1">
      <c r="B537" s="343"/>
      <c r="C537" s="222"/>
      <c r="D537" s="250"/>
      <c r="E537" s="250"/>
      <c r="F537" s="250"/>
      <c r="G537" s="250"/>
      <c r="H537" s="250"/>
      <c r="I537" s="1"/>
      <c r="J537" s="1"/>
      <c r="K537" s="1"/>
    </row>
    <row r="538" spans="2:11" ht="13.5" hidden="1" customHeight="1">
      <c r="B538" s="343"/>
      <c r="C538" s="222"/>
      <c r="D538" s="250"/>
      <c r="E538" s="250"/>
      <c r="F538" s="250"/>
      <c r="G538" s="250"/>
      <c r="H538" s="250"/>
      <c r="I538" s="1"/>
      <c r="J538" s="1"/>
      <c r="K538" s="1"/>
    </row>
    <row r="539" spans="2:11" ht="13.5" hidden="1" customHeight="1">
      <c r="B539" s="343"/>
      <c r="C539" s="222"/>
      <c r="D539" s="250"/>
      <c r="E539" s="250"/>
      <c r="F539" s="250"/>
      <c r="G539" s="250"/>
      <c r="H539" s="250"/>
      <c r="I539" s="1"/>
      <c r="J539" s="1"/>
      <c r="K539" s="1"/>
    </row>
    <row r="540" spans="2:11" ht="13.5" hidden="1" customHeight="1">
      <c r="B540" s="343"/>
      <c r="C540" s="222"/>
      <c r="D540" s="250"/>
      <c r="E540" s="250"/>
      <c r="F540" s="250"/>
      <c r="G540" s="250"/>
      <c r="H540" s="250"/>
      <c r="I540" s="1"/>
      <c r="J540" s="1"/>
      <c r="K540" s="1"/>
    </row>
    <row r="541" spans="2:11" ht="13.5" hidden="1" customHeight="1">
      <c r="B541" s="343"/>
      <c r="C541" s="222"/>
      <c r="D541" s="250"/>
      <c r="E541" s="250"/>
      <c r="F541" s="250"/>
      <c r="G541" s="250"/>
      <c r="H541" s="250"/>
      <c r="I541" s="1"/>
      <c r="J541" s="1"/>
      <c r="K541" s="1"/>
    </row>
    <row r="542" spans="2:11" ht="13.5" hidden="1" customHeight="1">
      <c r="B542" s="343"/>
      <c r="C542" s="222"/>
      <c r="D542" s="250"/>
      <c r="E542" s="250"/>
      <c r="F542" s="250"/>
      <c r="G542" s="250"/>
      <c r="H542" s="250"/>
      <c r="I542" s="1"/>
      <c r="J542" s="1"/>
      <c r="K542" s="1"/>
    </row>
    <row r="543" spans="2:11" ht="13.5" hidden="1" customHeight="1">
      <c r="B543" s="343"/>
      <c r="C543" s="222"/>
      <c r="D543" s="250"/>
      <c r="E543" s="250"/>
      <c r="F543" s="250"/>
      <c r="G543" s="250"/>
      <c r="H543" s="250"/>
      <c r="I543" s="1"/>
      <c r="J543" s="1"/>
      <c r="K543" s="1"/>
    </row>
    <row r="544" spans="2:11" ht="13.5" hidden="1" customHeight="1">
      <c r="B544" s="343"/>
      <c r="C544" s="222"/>
      <c r="D544" s="250"/>
      <c r="E544" s="250"/>
      <c r="F544" s="250"/>
      <c r="G544" s="250"/>
      <c r="H544" s="250"/>
      <c r="I544" s="1"/>
      <c r="J544" s="1"/>
      <c r="K544" s="1"/>
    </row>
    <row r="545" spans="2:11" ht="13.5" hidden="1" customHeight="1">
      <c r="B545" s="343"/>
      <c r="C545" s="222"/>
      <c r="D545" s="250"/>
      <c r="E545" s="250"/>
      <c r="F545" s="250"/>
      <c r="G545" s="250"/>
      <c r="H545" s="250"/>
      <c r="I545" s="1"/>
      <c r="J545" s="1"/>
      <c r="K545" s="1"/>
    </row>
    <row r="546" spans="2:11" ht="13.5" hidden="1" customHeight="1">
      <c r="B546" s="343"/>
      <c r="C546" s="222"/>
      <c r="D546" s="250"/>
      <c r="E546" s="250"/>
      <c r="F546" s="250"/>
      <c r="G546" s="250"/>
      <c r="H546" s="250"/>
      <c r="I546" s="1"/>
      <c r="J546" s="1"/>
      <c r="K546" s="1"/>
    </row>
    <row r="547" spans="2:11" ht="13.5" hidden="1" customHeight="1">
      <c r="B547" s="343"/>
      <c r="C547" s="222"/>
      <c r="D547" s="250"/>
      <c r="E547" s="250"/>
      <c r="F547" s="250"/>
      <c r="G547" s="250"/>
      <c r="H547" s="250"/>
      <c r="I547" s="1"/>
      <c r="J547" s="1"/>
      <c r="K547" s="1"/>
    </row>
    <row r="548" spans="2:11" ht="13.5" hidden="1" customHeight="1">
      <c r="B548" s="343"/>
      <c r="C548" s="222"/>
      <c r="D548" s="250"/>
      <c r="E548" s="250"/>
      <c r="F548" s="250"/>
      <c r="G548" s="250"/>
      <c r="H548" s="250"/>
      <c r="I548" s="1"/>
      <c r="J548" s="1"/>
      <c r="K548" s="1"/>
    </row>
    <row r="549" spans="2:11" ht="13.5" hidden="1" customHeight="1">
      <c r="B549" s="343"/>
      <c r="C549" s="222"/>
      <c r="D549" s="250"/>
      <c r="E549" s="250"/>
      <c r="F549" s="250"/>
      <c r="G549" s="250"/>
      <c r="H549" s="250"/>
      <c r="I549" s="1"/>
      <c r="J549" s="1"/>
      <c r="K549" s="1"/>
    </row>
    <row r="550" spans="2:11" ht="13.5" hidden="1" customHeight="1">
      <c r="B550" s="343"/>
      <c r="C550" s="222"/>
      <c r="D550" s="250"/>
      <c r="E550" s="250"/>
      <c r="F550" s="250"/>
      <c r="G550" s="250"/>
      <c r="H550" s="250"/>
      <c r="I550" s="1"/>
      <c r="J550" s="1"/>
      <c r="K550" s="1"/>
    </row>
    <row r="551" spans="2:11" ht="13.5" hidden="1" customHeight="1">
      <c r="B551" s="343"/>
      <c r="C551" s="222"/>
      <c r="D551" s="250"/>
      <c r="E551" s="250"/>
      <c r="F551" s="250"/>
      <c r="G551" s="250"/>
      <c r="H551" s="250"/>
      <c r="I551" s="1"/>
      <c r="J551" s="1"/>
      <c r="K551" s="1"/>
    </row>
    <row r="552" spans="2:11" ht="13.5" hidden="1" customHeight="1">
      <c r="B552" s="343"/>
      <c r="C552" s="222"/>
      <c r="D552" s="250"/>
      <c r="E552" s="250"/>
      <c r="F552" s="250"/>
      <c r="G552" s="250"/>
      <c r="H552" s="250"/>
      <c r="I552" s="1"/>
      <c r="J552" s="1"/>
      <c r="K552" s="1"/>
    </row>
    <row r="553" spans="2:11" ht="13.5" hidden="1" customHeight="1">
      <c r="B553" s="343"/>
      <c r="C553" s="222"/>
      <c r="D553" s="250"/>
      <c r="E553" s="250"/>
      <c r="F553" s="250"/>
      <c r="G553" s="250"/>
      <c r="H553" s="250"/>
      <c r="I553" s="1"/>
      <c r="J553" s="1"/>
      <c r="K553" s="1"/>
    </row>
    <row r="554" spans="2:11" ht="13.5" hidden="1" customHeight="1">
      <c r="B554" s="343"/>
      <c r="C554" s="222"/>
      <c r="D554" s="250"/>
      <c r="E554" s="250"/>
      <c r="F554" s="250"/>
      <c r="G554" s="250"/>
      <c r="H554" s="250"/>
      <c r="I554" s="1"/>
      <c r="J554" s="1"/>
      <c r="K554" s="1"/>
    </row>
    <row r="555" spans="2:11" ht="13.5" hidden="1" customHeight="1">
      <c r="B555" s="343"/>
      <c r="C555" s="222"/>
      <c r="D555" s="250"/>
      <c r="E555" s="250"/>
      <c r="F555" s="250"/>
      <c r="G555" s="250"/>
      <c r="H555" s="250"/>
      <c r="I555" s="1"/>
      <c r="J555" s="1"/>
      <c r="K555" s="1"/>
    </row>
    <row r="556" spans="2:11" ht="13.5" hidden="1" customHeight="1">
      <c r="B556" s="343"/>
      <c r="C556" s="222"/>
      <c r="D556" s="250"/>
      <c r="E556" s="250"/>
      <c r="F556" s="250"/>
      <c r="G556" s="250"/>
      <c r="H556" s="250"/>
      <c r="I556" s="1"/>
      <c r="J556" s="1"/>
      <c r="K556" s="1"/>
    </row>
    <row r="557" spans="2:11" ht="13.5" hidden="1" customHeight="1">
      <c r="B557" s="343"/>
      <c r="C557" s="222"/>
      <c r="D557" s="250"/>
      <c r="E557" s="250"/>
      <c r="F557" s="250"/>
      <c r="G557" s="250"/>
      <c r="H557" s="250"/>
      <c r="I557" s="1"/>
      <c r="J557" s="1"/>
      <c r="K557" s="1"/>
    </row>
    <row r="558" spans="2:11" ht="13.5" hidden="1" customHeight="1">
      <c r="B558" s="343"/>
      <c r="C558" s="222"/>
      <c r="D558" s="250"/>
      <c r="E558" s="250"/>
      <c r="F558" s="250"/>
      <c r="G558" s="250"/>
      <c r="H558" s="250"/>
      <c r="I558" s="1"/>
      <c r="J558" s="1"/>
      <c r="K558" s="1"/>
    </row>
    <row r="559" spans="2:11" ht="13.5" hidden="1" customHeight="1">
      <c r="B559" s="343"/>
      <c r="C559" s="222"/>
      <c r="D559" s="250"/>
      <c r="E559" s="250"/>
      <c r="F559" s="250"/>
      <c r="G559" s="250"/>
      <c r="H559" s="250"/>
      <c r="I559" s="1"/>
      <c r="J559" s="1"/>
      <c r="K559" s="1"/>
    </row>
    <row r="560" spans="2:11" ht="13.5" hidden="1" customHeight="1">
      <c r="B560" s="343"/>
      <c r="C560" s="222"/>
      <c r="D560" s="250"/>
      <c r="E560" s="250"/>
      <c r="F560" s="250"/>
      <c r="G560" s="250"/>
      <c r="H560" s="250"/>
      <c r="I560" s="1"/>
      <c r="J560" s="1"/>
      <c r="K560" s="1"/>
    </row>
    <row r="561" spans="2:11" ht="13.5" hidden="1" customHeight="1">
      <c r="B561" s="343"/>
      <c r="C561" s="222"/>
      <c r="D561" s="250"/>
      <c r="E561" s="250"/>
      <c r="F561" s="250"/>
      <c r="G561" s="250"/>
      <c r="H561" s="250"/>
      <c r="I561" s="1"/>
      <c r="J561" s="1"/>
      <c r="K561" s="1"/>
    </row>
    <row r="562" spans="2:11" ht="13.5" hidden="1" customHeight="1">
      <c r="B562" s="343"/>
      <c r="C562" s="222"/>
      <c r="D562" s="250"/>
      <c r="E562" s="250"/>
      <c r="F562" s="250"/>
      <c r="G562" s="250"/>
      <c r="H562" s="250"/>
      <c r="I562" s="1"/>
      <c r="J562" s="1"/>
      <c r="K562" s="1"/>
    </row>
    <row r="563" spans="2:11" ht="13.5" hidden="1" customHeight="1">
      <c r="B563" s="343"/>
      <c r="C563" s="222"/>
      <c r="D563" s="250"/>
      <c r="E563" s="250"/>
      <c r="F563" s="250"/>
      <c r="G563" s="250"/>
      <c r="H563" s="250"/>
      <c r="I563" s="1"/>
      <c r="J563" s="1"/>
      <c r="K563" s="1"/>
    </row>
    <row r="564" spans="2:11" ht="13.5" hidden="1" customHeight="1">
      <c r="B564" s="343"/>
      <c r="C564" s="222"/>
      <c r="D564" s="250"/>
      <c r="E564" s="250"/>
      <c r="F564" s="250"/>
      <c r="G564" s="250"/>
      <c r="H564" s="250"/>
      <c r="I564" s="1"/>
      <c r="J564" s="1"/>
      <c r="K564" s="1"/>
    </row>
    <row r="565" spans="2:11" ht="13.5" hidden="1" customHeight="1">
      <c r="B565" s="343"/>
      <c r="C565" s="222"/>
      <c r="D565" s="250"/>
      <c r="E565" s="250"/>
      <c r="F565" s="250"/>
      <c r="G565" s="250"/>
      <c r="H565" s="250"/>
      <c r="I565" s="1"/>
      <c r="J565" s="1"/>
      <c r="K565" s="1"/>
    </row>
    <row r="566" spans="2:11" ht="13.5" hidden="1" customHeight="1">
      <c r="B566" s="343"/>
      <c r="C566" s="222"/>
      <c r="D566" s="250"/>
      <c r="E566" s="250"/>
      <c r="F566" s="250"/>
      <c r="G566" s="250"/>
      <c r="H566" s="250"/>
      <c r="I566" s="1"/>
      <c r="J566" s="1"/>
      <c r="K566" s="1"/>
    </row>
    <row r="567" spans="2:11" ht="13.5" hidden="1" customHeight="1">
      <c r="B567" s="343"/>
      <c r="C567" s="222"/>
      <c r="D567" s="250"/>
      <c r="E567" s="250"/>
      <c r="F567" s="250"/>
      <c r="G567" s="250"/>
      <c r="H567" s="250"/>
      <c r="I567" s="1"/>
      <c r="J567" s="1"/>
      <c r="K567" s="1"/>
    </row>
    <row r="568" spans="2:11" ht="13.5" hidden="1" customHeight="1">
      <c r="B568" s="343"/>
      <c r="C568" s="222"/>
      <c r="D568" s="250"/>
      <c r="E568" s="250"/>
      <c r="F568" s="250"/>
      <c r="G568" s="250"/>
      <c r="H568" s="250"/>
      <c r="I568" s="1"/>
      <c r="J568" s="1"/>
      <c r="K568" s="1"/>
    </row>
    <row r="569" spans="2:11" ht="13.5" hidden="1" customHeight="1">
      <c r="B569" s="343"/>
      <c r="C569" s="222"/>
      <c r="D569" s="250"/>
      <c r="E569" s="250"/>
      <c r="F569" s="250"/>
      <c r="G569" s="250"/>
      <c r="H569" s="250"/>
      <c r="I569" s="1"/>
      <c r="J569" s="1"/>
      <c r="K569" s="1"/>
    </row>
    <row r="570" spans="2:11" ht="13.5" hidden="1" customHeight="1">
      <c r="B570" s="343"/>
      <c r="C570" s="222"/>
      <c r="D570" s="250"/>
      <c r="E570" s="250"/>
      <c r="F570" s="250"/>
      <c r="G570" s="250"/>
      <c r="H570" s="250"/>
      <c r="I570" s="1"/>
      <c r="J570" s="1"/>
      <c r="K570" s="1"/>
    </row>
    <row r="571" spans="2:11" ht="13.5" hidden="1" customHeight="1">
      <c r="B571" s="343"/>
      <c r="C571" s="222"/>
      <c r="D571" s="250"/>
      <c r="E571" s="250"/>
      <c r="F571" s="250"/>
      <c r="G571" s="250"/>
      <c r="H571" s="250"/>
      <c r="I571" s="1"/>
      <c r="J571" s="1"/>
      <c r="K571" s="1"/>
    </row>
    <row r="572" spans="2:11" ht="13.5" hidden="1" customHeight="1">
      <c r="B572" s="343"/>
      <c r="C572" s="222"/>
      <c r="D572" s="250"/>
      <c r="E572" s="250"/>
      <c r="F572" s="250"/>
      <c r="G572" s="250"/>
      <c r="H572" s="250"/>
      <c r="I572" s="1"/>
      <c r="J572" s="1"/>
      <c r="K572" s="1"/>
    </row>
    <row r="573" spans="2:11" ht="13.5" hidden="1" customHeight="1">
      <c r="B573" s="343"/>
      <c r="C573" s="222"/>
      <c r="D573" s="250"/>
      <c r="E573" s="250"/>
      <c r="F573" s="250"/>
      <c r="G573" s="250"/>
      <c r="H573" s="250"/>
      <c r="I573" s="1"/>
      <c r="J573" s="1"/>
      <c r="K573" s="1"/>
    </row>
    <row r="574" spans="2:11" ht="13.5" hidden="1" customHeight="1">
      <c r="B574" s="343"/>
      <c r="C574" s="222"/>
      <c r="D574" s="250"/>
      <c r="E574" s="250"/>
      <c r="F574" s="250"/>
      <c r="G574" s="250"/>
      <c r="H574" s="250"/>
      <c r="I574" s="1"/>
      <c r="J574" s="1"/>
      <c r="K574" s="1"/>
    </row>
    <row r="575" spans="2:11" ht="13.5" hidden="1" customHeight="1">
      <c r="B575" s="343"/>
      <c r="C575" s="222"/>
      <c r="D575" s="250"/>
      <c r="E575" s="250"/>
      <c r="F575" s="250"/>
      <c r="G575" s="250"/>
      <c r="H575" s="250"/>
      <c r="I575" s="1"/>
      <c r="J575" s="1"/>
      <c r="K575" s="1"/>
    </row>
    <row r="576" spans="2:11" ht="13.5" hidden="1" customHeight="1">
      <c r="B576" s="343"/>
      <c r="C576" s="222"/>
      <c r="D576" s="250"/>
      <c r="E576" s="250"/>
      <c r="F576" s="250"/>
      <c r="G576" s="250"/>
      <c r="H576" s="250"/>
      <c r="I576" s="1"/>
      <c r="J576" s="1"/>
      <c r="K576" s="1"/>
    </row>
    <row r="577" spans="2:11" ht="13.5" hidden="1" customHeight="1">
      <c r="B577" s="343"/>
      <c r="C577" s="222"/>
      <c r="D577" s="250"/>
      <c r="E577" s="250"/>
      <c r="F577" s="250"/>
      <c r="G577" s="250"/>
      <c r="H577" s="250"/>
      <c r="I577" s="1"/>
      <c r="J577" s="1"/>
      <c r="K577" s="1"/>
    </row>
    <row r="578" spans="2:11" ht="13.5" hidden="1" customHeight="1">
      <c r="B578" s="343"/>
      <c r="C578" s="222"/>
      <c r="D578" s="250"/>
      <c r="E578" s="250"/>
      <c r="F578" s="250"/>
      <c r="G578" s="250"/>
      <c r="H578" s="250"/>
      <c r="I578" s="1"/>
      <c r="J578" s="1"/>
      <c r="K578" s="1"/>
    </row>
    <row r="579" spans="2:11" ht="13.5" hidden="1" customHeight="1">
      <c r="B579" s="343"/>
      <c r="C579" s="222"/>
      <c r="D579" s="250"/>
      <c r="E579" s="250"/>
      <c r="F579" s="250"/>
      <c r="G579" s="250"/>
      <c r="H579" s="250"/>
      <c r="I579" s="1"/>
      <c r="J579" s="1"/>
      <c r="K579" s="1"/>
    </row>
    <row r="580" spans="2:11" ht="13.5" hidden="1" customHeight="1">
      <c r="B580" s="343"/>
      <c r="C580" s="222"/>
      <c r="D580" s="250"/>
      <c r="E580" s="250"/>
      <c r="F580" s="250"/>
      <c r="G580" s="250"/>
      <c r="H580" s="250"/>
      <c r="I580" s="1"/>
      <c r="J580" s="1"/>
      <c r="K580" s="1"/>
    </row>
    <row r="581" spans="2:11" ht="13.5" hidden="1" customHeight="1">
      <c r="B581" s="343"/>
      <c r="C581" s="222"/>
      <c r="D581" s="250"/>
      <c r="E581" s="250"/>
      <c r="F581" s="250"/>
      <c r="G581" s="250"/>
      <c r="H581" s="250"/>
      <c r="I581" s="1"/>
      <c r="J581" s="1"/>
      <c r="K581" s="1"/>
    </row>
    <row r="582" spans="2:11" ht="13.5" hidden="1" customHeight="1">
      <c r="B582" s="343"/>
      <c r="C582" s="222"/>
      <c r="D582" s="250"/>
      <c r="E582" s="250"/>
      <c r="F582" s="250"/>
      <c r="G582" s="250"/>
      <c r="H582" s="250"/>
      <c r="I582" s="1"/>
      <c r="J582" s="1"/>
      <c r="K582" s="1"/>
    </row>
    <row r="583" spans="2:11" ht="13.5" hidden="1" customHeight="1">
      <c r="B583" s="343"/>
      <c r="C583" s="222"/>
      <c r="D583" s="250"/>
      <c r="E583" s="250"/>
      <c r="F583" s="250"/>
      <c r="G583" s="250"/>
      <c r="H583" s="250"/>
      <c r="I583" s="1"/>
      <c r="J583" s="1"/>
      <c r="K583" s="1"/>
    </row>
    <row r="584" spans="2:11" ht="13.5" hidden="1" customHeight="1">
      <c r="B584" s="343"/>
      <c r="C584" s="222"/>
      <c r="D584" s="250"/>
      <c r="E584" s="250"/>
      <c r="F584" s="250"/>
      <c r="G584" s="250"/>
      <c r="H584" s="250"/>
      <c r="I584" s="1"/>
      <c r="J584" s="1"/>
      <c r="K584" s="1"/>
    </row>
    <row r="585" spans="2:11" ht="13.5" hidden="1" customHeight="1">
      <c r="B585" s="343"/>
      <c r="C585" s="222"/>
      <c r="D585" s="250"/>
      <c r="E585" s="250"/>
      <c r="F585" s="250"/>
      <c r="G585" s="250"/>
      <c r="H585" s="250"/>
      <c r="I585" s="1"/>
      <c r="J585" s="1"/>
      <c r="K585" s="1"/>
    </row>
    <row r="586" spans="2:11" ht="13.5" hidden="1" customHeight="1">
      <c r="B586" s="343"/>
      <c r="C586" s="222"/>
      <c r="D586" s="250"/>
      <c r="E586" s="250"/>
      <c r="F586" s="250"/>
      <c r="G586" s="250"/>
      <c r="H586" s="250"/>
      <c r="I586" s="1"/>
      <c r="J586" s="1"/>
      <c r="K586" s="1"/>
    </row>
    <row r="587" spans="2:11" ht="13.5" hidden="1" customHeight="1">
      <c r="B587" s="343"/>
      <c r="C587" s="222"/>
      <c r="D587" s="250"/>
      <c r="E587" s="250"/>
      <c r="F587" s="250"/>
      <c r="G587" s="250"/>
      <c r="H587" s="250"/>
      <c r="I587" s="1"/>
      <c r="J587" s="1"/>
      <c r="K587" s="1"/>
    </row>
    <row r="588" spans="2:11" ht="13.5" hidden="1" customHeight="1">
      <c r="B588" s="343"/>
      <c r="C588" s="222"/>
      <c r="D588" s="250"/>
      <c r="E588" s="250"/>
      <c r="F588" s="250"/>
      <c r="G588" s="250"/>
      <c r="H588" s="250"/>
      <c r="I588" s="1"/>
      <c r="J588" s="1"/>
      <c r="K588" s="1"/>
    </row>
    <row r="589" spans="2:11" ht="13.5" hidden="1" customHeight="1">
      <c r="B589" s="343"/>
      <c r="C589" s="222"/>
      <c r="D589" s="250"/>
      <c r="E589" s="250"/>
      <c r="F589" s="250"/>
      <c r="G589" s="250"/>
      <c r="H589" s="250"/>
      <c r="I589" s="1"/>
      <c r="J589" s="1"/>
      <c r="K589" s="1"/>
    </row>
    <row r="590" spans="2:11" ht="13.5" hidden="1" customHeight="1">
      <c r="B590" s="343"/>
      <c r="C590" s="222"/>
      <c r="D590" s="250"/>
      <c r="E590" s="250"/>
      <c r="F590" s="250"/>
      <c r="G590" s="250"/>
      <c r="H590" s="250"/>
      <c r="I590" s="1"/>
      <c r="J590" s="1"/>
      <c r="K590" s="1"/>
    </row>
    <row r="591" spans="2:11" ht="13.5" hidden="1" customHeight="1">
      <c r="B591" s="343"/>
      <c r="C591" s="222"/>
      <c r="D591" s="250"/>
      <c r="E591" s="250"/>
      <c r="F591" s="250"/>
      <c r="G591" s="250"/>
      <c r="H591" s="250"/>
      <c r="I591" s="1"/>
      <c r="J591" s="1"/>
      <c r="K591" s="1"/>
    </row>
    <row r="592" spans="2:11" ht="13.5" hidden="1" customHeight="1">
      <c r="B592" s="343"/>
      <c r="C592" s="222"/>
      <c r="D592" s="250"/>
      <c r="E592" s="250"/>
      <c r="F592" s="250"/>
      <c r="G592" s="250"/>
      <c r="H592" s="250"/>
      <c r="I592" s="1"/>
      <c r="J592" s="1"/>
      <c r="K592" s="1"/>
    </row>
    <row r="593" spans="2:11" ht="13.5" hidden="1" customHeight="1">
      <c r="B593" s="343"/>
      <c r="C593" s="222"/>
      <c r="D593" s="250"/>
      <c r="E593" s="250"/>
      <c r="F593" s="250"/>
      <c r="G593" s="250"/>
      <c r="H593" s="250"/>
      <c r="I593" s="1"/>
      <c r="J593" s="1"/>
      <c r="K593" s="1"/>
    </row>
    <row r="594" spans="2:11" ht="13.5" hidden="1" customHeight="1">
      <c r="B594" s="343"/>
      <c r="C594" s="222"/>
      <c r="D594" s="250"/>
      <c r="E594" s="250"/>
      <c r="F594" s="250"/>
      <c r="G594" s="250"/>
      <c r="H594" s="250"/>
      <c r="I594" s="1"/>
      <c r="J594" s="1"/>
      <c r="K594" s="1"/>
    </row>
    <row r="595" spans="2:11" ht="13.5" hidden="1" customHeight="1">
      <c r="B595" s="343"/>
      <c r="C595" s="222"/>
      <c r="D595" s="250"/>
      <c r="E595" s="250"/>
      <c r="F595" s="250"/>
      <c r="G595" s="250"/>
      <c r="H595" s="250"/>
      <c r="I595" s="1"/>
      <c r="J595" s="1"/>
      <c r="K595" s="1"/>
    </row>
    <row r="596" spans="2:11" ht="13.5" hidden="1" customHeight="1">
      <c r="B596" s="343"/>
      <c r="C596" s="222"/>
      <c r="D596" s="250"/>
      <c r="E596" s="250"/>
      <c r="F596" s="250"/>
      <c r="G596" s="250"/>
      <c r="H596" s="250"/>
      <c r="I596" s="1"/>
      <c r="J596" s="1"/>
      <c r="K596" s="1"/>
    </row>
    <row r="597" spans="2:11" ht="13.5" hidden="1" customHeight="1">
      <c r="B597" s="343"/>
      <c r="C597" s="222"/>
      <c r="D597" s="250"/>
      <c r="E597" s="250"/>
      <c r="F597" s="250"/>
      <c r="G597" s="250"/>
      <c r="H597" s="250"/>
      <c r="I597" s="1"/>
      <c r="J597" s="1"/>
      <c r="K597" s="1"/>
    </row>
    <row r="598" spans="2:11" ht="13.5" hidden="1" customHeight="1">
      <c r="B598" s="343"/>
      <c r="C598" s="222"/>
      <c r="D598" s="250"/>
      <c r="E598" s="250"/>
      <c r="F598" s="250"/>
      <c r="G598" s="250"/>
      <c r="H598" s="250"/>
      <c r="I598" s="1"/>
      <c r="J598" s="1"/>
      <c r="K598" s="1"/>
    </row>
    <row r="599" spans="2:11" ht="13.5" hidden="1" customHeight="1">
      <c r="B599" s="343"/>
      <c r="C599" s="222"/>
      <c r="D599" s="250"/>
      <c r="E599" s="250"/>
      <c r="F599" s="250"/>
      <c r="G599" s="250"/>
      <c r="H599" s="250"/>
      <c r="I599" s="1"/>
      <c r="J599" s="1"/>
      <c r="K599" s="1"/>
    </row>
    <row r="600" spans="2:11" ht="13.5" hidden="1" customHeight="1">
      <c r="B600" s="343"/>
      <c r="C600" s="222"/>
      <c r="D600" s="250"/>
      <c r="E600" s="250"/>
      <c r="F600" s="250"/>
      <c r="G600" s="250"/>
      <c r="H600" s="250"/>
      <c r="I600" s="1"/>
      <c r="J600" s="1"/>
      <c r="K600" s="1"/>
    </row>
    <row r="601" spans="2:11" ht="13.5" hidden="1" customHeight="1">
      <c r="B601" s="343"/>
      <c r="C601" s="222"/>
      <c r="D601" s="250"/>
      <c r="E601" s="250"/>
      <c r="F601" s="250"/>
      <c r="G601" s="250"/>
      <c r="H601" s="250"/>
      <c r="I601" s="1"/>
      <c r="J601" s="1"/>
      <c r="K601" s="1"/>
    </row>
    <row r="602" spans="2:11" ht="13.5" hidden="1" customHeight="1">
      <c r="B602" s="343"/>
      <c r="C602" s="222"/>
      <c r="D602" s="250"/>
      <c r="E602" s="250"/>
      <c r="F602" s="250"/>
      <c r="G602" s="250"/>
      <c r="H602" s="250"/>
      <c r="I602" s="1"/>
      <c r="J602" s="1"/>
      <c r="K602" s="1"/>
    </row>
    <row r="603" spans="2:11" ht="13.5" hidden="1" customHeight="1">
      <c r="B603" s="343"/>
      <c r="C603" s="222"/>
      <c r="D603" s="250"/>
      <c r="E603" s="250"/>
      <c r="F603" s="250"/>
      <c r="G603" s="250"/>
      <c r="H603" s="250"/>
      <c r="I603" s="1"/>
      <c r="J603" s="1"/>
      <c r="K603" s="1"/>
    </row>
    <row r="604" spans="2:11" ht="13.5" hidden="1" customHeight="1">
      <c r="B604" s="343"/>
      <c r="C604" s="222"/>
      <c r="D604" s="250"/>
      <c r="E604" s="250"/>
      <c r="F604" s="250"/>
      <c r="G604" s="250"/>
      <c r="H604" s="250"/>
      <c r="I604" s="1"/>
      <c r="J604" s="1"/>
      <c r="K604" s="1"/>
    </row>
    <row r="605" spans="2:11" ht="13.5" hidden="1" customHeight="1">
      <c r="B605" s="343"/>
      <c r="C605" s="222"/>
      <c r="D605" s="250"/>
      <c r="E605" s="250"/>
      <c r="F605" s="250"/>
      <c r="G605" s="250"/>
      <c r="H605" s="250"/>
      <c r="I605" s="1"/>
      <c r="J605" s="1"/>
      <c r="K605" s="1"/>
    </row>
    <row r="606" spans="2:11" ht="13.5" hidden="1" customHeight="1">
      <c r="B606" s="343"/>
      <c r="C606" s="222"/>
      <c r="D606" s="250"/>
      <c r="E606" s="250"/>
      <c r="F606" s="250"/>
      <c r="G606" s="250"/>
      <c r="H606" s="250"/>
      <c r="I606" s="1"/>
      <c r="J606" s="1"/>
      <c r="K606" s="1"/>
    </row>
    <row r="607" spans="2:11" ht="13.5" hidden="1" customHeight="1">
      <c r="B607" s="343"/>
      <c r="C607" s="222"/>
      <c r="D607" s="250"/>
      <c r="E607" s="250"/>
      <c r="F607" s="250"/>
      <c r="G607" s="250"/>
      <c r="H607" s="250"/>
      <c r="I607" s="1"/>
      <c r="J607" s="1"/>
      <c r="K607" s="1"/>
    </row>
    <row r="608" spans="2:11" ht="13.5" hidden="1" customHeight="1">
      <c r="B608" s="343"/>
      <c r="C608" s="222"/>
      <c r="D608" s="250"/>
      <c r="E608" s="250"/>
      <c r="F608" s="250"/>
      <c r="G608" s="250"/>
      <c r="H608" s="250"/>
      <c r="I608" s="1"/>
      <c r="J608" s="1"/>
      <c r="K608" s="1"/>
    </row>
    <row r="609" spans="2:11" ht="13.5" hidden="1" customHeight="1">
      <c r="B609" s="343"/>
      <c r="C609" s="222"/>
      <c r="D609" s="250"/>
      <c r="E609" s="250"/>
      <c r="F609" s="250"/>
      <c r="G609" s="250"/>
      <c r="H609" s="250"/>
      <c r="I609" s="1"/>
      <c r="J609" s="1"/>
      <c r="K609" s="1"/>
    </row>
    <row r="610" spans="2:11" ht="13.5" hidden="1" customHeight="1">
      <c r="B610" s="343"/>
      <c r="C610" s="222"/>
      <c r="D610" s="250"/>
      <c r="E610" s="250"/>
      <c r="F610" s="250"/>
      <c r="G610" s="250"/>
      <c r="H610" s="250"/>
      <c r="I610" s="1"/>
      <c r="J610" s="1"/>
      <c r="K610" s="1"/>
    </row>
    <row r="611" spans="2:11" ht="13.5" hidden="1" customHeight="1">
      <c r="B611" s="343"/>
      <c r="C611" s="222"/>
      <c r="D611" s="250"/>
      <c r="E611" s="250"/>
      <c r="F611" s="250"/>
      <c r="G611" s="250"/>
      <c r="H611" s="250"/>
      <c r="I611" s="1"/>
      <c r="J611" s="1"/>
      <c r="K611" s="1"/>
    </row>
    <row r="612" spans="2:11" ht="13.5" hidden="1" customHeight="1">
      <c r="B612" s="343"/>
      <c r="C612" s="222"/>
      <c r="D612" s="250"/>
      <c r="E612" s="250"/>
      <c r="F612" s="250"/>
      <c r="G612" s="250"/>
      <c r="H612" s="250"/>
      <c r="I612" s="1"/>
      <c r="J612" s="1"/>
      <c r="K612" s="1"/>
    </row>
    <row r="613" spans="2:11" ht="13.5" hidden="1" customHeight="1">
      <c r="B613" s="343"/>
      <c r="C613" s="222"/>
      <c r="D613" s="250"/>
      <c r="E613" s="250"/>
      <c r="F613" s="250"/>
      <c r="G613" s="250"/>
      <c r="H613" s="250"/>
      <c r="I613" s="1"/>
      <c r="J613" s="1"/>
      <c r="K613" s="1"/>
    </row>
    <row r="614" spans="2:11" ht="13.5" hidden="1" customHeight="1">
      <c r="B614" s="343"/>
      <c r="C614" s="222"/>
      <c r="D614" s="250"/>
      <c r="E614" s="250"/>
      <c r="F614" s="250"/>
      <c r="G614" s="250"/>
      <c r="H614" s="250"/>
      <c r="I614" s="1"/>
      <c r="J614" s="1"/>
      <c r="K614" s="1"/>
    </row>
    <row r="615" spans="2:11" ht="13.5" hidden="1" customHeight="1">
      <c r="B615" s="343"/>
      <c r="C615" s="222"/>
      <c r="D615" s="250"/>
      <c r="E615" s="250"/>
      <c r="F615" s="250"/>
      <c r="G615" s="250"/>
      <c r="H615" s="250"/>
      <c r="I615" s="1"/>
      <c r="J615" s="1"/>
      <c r="K615" s="1"/>
    </row>
    <row r="616" spans="2:11" ht="13.5" hidden="1" customHeight="1">
      <c r="B616" s="343"/>
      <c r="C616" s="222"/>
      <c r="D616" s="250"/>
      <c r="E616" s="250"/>
      <c r="F616" s="250"/>
      <c r="G616" s="250"/>
      <c r="H616" s="250"/>
      <c r="I616" s="1"/>
      <c r="J616" s="1"/>
      <c r="K616" s="1"/>
    </row>
    <row r="617" spans="2:11" ht="13.5" hidden="1" customHeight="1">
      <c r="B617" s="343"/>
      <c r="C617" s="222"/>
      <c r="D617" s="250"/>
      <c r="E617" s="250"/>
      <c r="F617" s="250"/>
      <c r="G617" s="250"/>
      <c r="H617" s="250"/>
      <c r="I617" s="1"/>
      <c r="J617" s="1"/>
      <c r="K617" s="1"/>
    </row>
    <row r="618" spans="2:11" ht="13.5" hidden="1" customHeight="1">
      <c r="B618" s="343"/>
      <c r="C618" s="222"/>
      <c r="D618" s="250"/>
      <c r="E618" s="250"/>
      <c r="F618" s="250"/>
      <c r="G618" s="250"/>
      <c r="H618" s="250"/>
      <c r="I618" s="1"/>
      <c r="J618" s="1"/>
      <c r="K618" s="1"/>
    </row>
    <row r="619" spans="2:11" ht="13.5" hidden="1" customHeight="1">
      <c r="B619" s="343"/>
      <c r="C619" s="222"/>
      <c r="D619" s="250"/>
      <c r="E619" s="250"/>
      <c r="F619" s="250"/>
      <c r="G619" s="250"/>
      <c r="H619" s="250"/>
      <c r="I619" s="1"/>
      <c r="J619" s="1"/>
      <c r="K619" s="1"/>
    </row>
    <row r="620" spans="2:11" ht="13.5" hidden="1" customHeight="1">
      <c r="B620" s="343"/>
      <c r="C620" s="222"/>
      <c r="D620" s="250"/>
      <c r="E620" s="250"/>
      <c r="F620" s="250"/>
      <c r="G620" s="250"/>
      <c r="H620" s="250"/>
      <c r="I620" s="1"/>
      <c r="J620" s="1"/>
      <c r="K620" s="1"/>
    </row>
    <row r="621" spans="2:11" ht="13.5" hidden="1" customHeight="1">
      <c r="B621" s="343"/>
      <c r="C621" s="222"/>
      <c r="D621" s="250"/>
      <c r="E621" s="250"/>
      <c r="F621" s="250"/>
      <c r="G621" s="250"/>
      <c r="H621" s="250"/>
      <c r="I621" s="1"/>
      <c r="J621" s="1"/>
      <c r="K621" s="1"/>
    </row>
    <row r="622" spans="2:11" ht="13.5" hidden="1" customHeight="1">
      <c r="B622" s="343"/>
      <c r="C622" s="222"/>
      <c r="D622" s="250"/>
      <c r="E622" s="250"/>
      <c r="F622" s="250"/>
      <c r="G622" s="250"/>
      <c r="H622" s="250"/>
      <c r="I622" s="1"/>
      <c r="J622" s="1"/>
      <c r="K622" s="1"/>
    </row>
    <row r="623" spans="2:11" ht="13.5" hidden="1" customHeight="1">
      <c r="B623" s="343"/>
      <c r="C623" s="222"/>
      <c r="D623" s="250"/>
      <c r="E623" s="250"/>
      <c r="F623" s="250"/>
      <c r="G623" s="250"/>
      <c r="H623" s="250"/>
      <c r="I623" s="1"/>
      <c r="J623" s="1"/>
      <c r="K623" s="1"/>
    </row>
    <row r="624" spans="2:11" ht="13.5" hidden="1" customHeight="1">
      <c r="B624" s="343"/>
      <c r="C624" s="222"/>
      <c r="D624" s="250"/>
      <c r="E624" s="250"/>
      <c r="F624" s="250"/>
      <c r="G624" s="250"/>
      <c r="H624" s="250"/>
      <c r="I624" s="1"/>
      <c r="J624" s="1"/>
      <c r="K624" s="1"/>
    </row>
    <row r="625" spans="2:11" ht="13.5" hidden="1" customHeight="1">
      <c r="B625" s="343"/>
      <c r="C625" s="222"/>
      <c r="D625" s="250"/>
      <c r="E625" s="250"/>
      <c r="F625" s="250"/>
      <c r="G625" s="250"/>
      <c r="H625" s="250"/>
      <c r="I625" s="1"/>
      <c r="J625" s="1"/>
      <c r="K625" s="1"/>
    </row>
    <row r="626" spans="2:11" ht="13.5" hidden="1" customHeight="1">
      <c r="B626" s="343"/>
      <c r="C626" s="222"/>
      <c r="D626" s="250"/>
      <c r="E626" s="250"/>
      <c r="F626" s="250"/>
      <c r="G626" s="250"/>
      <c r="H626" s="250"/>
      <c r="I626" s="1"/>
      <c r="J626" s="1"/>
      <c r="K626" s="1"/>
    </row>
    <row r="627" spans="2:11" ht="13.5" hidden="1" customHeight="1">
      <c r="B627" s="343"/>
      <c r="C627" s="222"/>
      <c r="D627" s="250"/>
      <c r="E627" s="250"/>
      <c r="F627" s="250"/>
      <c r="G627" s="250"/>
      <c r="H627" s="250"/>
      <c r="I627" s="1"/>
      <c r="J627" s="1"/>
      <c r="K627" s="1"/>
    </row>
    <row r="628" spans="2:11" ht="13.5" hidden="1" customHeight="1">
      <c r="B628" s="343"/>
      <c r="C628" s="222"/>
      <c r="D628" s="250"/>
      <c r="E628" s="250"/>
      <c r="F628" s="250"/>
      <c r="G628" s="250"/>
      <c r="H628" s="250"/>
      <c r="I628" s="1"/>
      <c r="J628" s="1"/>
      <c r="K628" s="1"/>
    </row>
    <row r="629" spans="2:11" ht="13.5" hidden="1" customHeight="1">
      <c r="B629" s="343"/>
      <c r="C629" s="222"/>
      <c r="D629" s="250"/>
      <c r="E629" s="250"/>
      <c r="F629" s="250"/>
      <c r="G629" s="250"/>
      <c r="H629" s="250"/>
      <c r="I629" s="1"/>
      <c r="J629" s="1"/>
      <c r="K629" s="1"/>
    </row>
    <row r="630" spans="2:11" ht="13.5" hidden="1" customHeight="1">
      <c r="B630" s="343"/>
      <c r="C630" s="222"/>
      <c r="D630" s="250"/>
      <c r="E630" s="250"/>
      <c r="F630" s="250"/>
      <c r="G630" s="250"/>
      <c r="H630" s="250"/>
      <c r="I630" s="1"/>
      <c r="J630" s="1"/>
      <c r="K630" s="1"/>
    </row>
    <row r="631" spans="2:11" ht="13.5" hidden="1" customHeight="1">
      <c r="B631" s="343"/>
      <c r="C631" s="222"/>
      <c r="D631" s="250"/>
      <c r="E631" s="250"/>
      <c r="F631" s="250"/>
      <c r="G631" s="250"/>
      <c r="H631" s="250"/>
      <c r="I631" s="1"/>
      <c r="J631" s="1"/>
      <c r="K631" s="1"/>
    </row>
    <row r="632" spans="2:11" ht="13.5" hidden="1" customHeight="1">
      <c r="B632" s="343"/>
      <c r="C632" s="222"/>
      <c r="D632" s="250"/>
      <c r="E632" s="250"/>
      <c r="F632" s="250"/>
      <c r="G632" s="250"/>
      <c r="H632" s="250"/>
      <c r="I632" s="1"/>
      <c r="J632" s="1"/>
      <c r="K632" s="1"/>
    </row>
    <row r="633" spans="2:11" ht="13.5" hidden="1" customHeight="1">
      <c r="B633" s="343"/>
      <c r="C633" s="222"/>
      <c r="D633" s="250"/>
      <c r="E633" s="250"/>
      <c r="F633" s="250"/>
      <c r="G633" s="250"/>
      <c r="H633" s="250"/>
      <c r="I633" s="1"/>
      <c r="J633" s="1"/>
      <c r="K633" s="1"/>
    </row>
    <row r="634" spans="2:11" ht="13.5" hidden="1" customHeight="1">
      <c r="B634" s="343"/>
      <c r="C634" s="222"/>
      <c r="D634" s="250"/>
      <c r="E634" s="250"/>
      <c r="F634" s="250"/>
      <c r="G634" s="250"/>
      <c r="H634" s="250"/>
      <c r="I634" s="1"/>
      <c r="J634" s="1"/>
      <c r="K634" s="1"/>
    </row>
    <row r="635" spans="2:11" ht="13.5" hidden="1" customHeight="1">
      <c r="B635" s="343"/>
      <c r="C635" s="222"/>
      <c r="D635" s="250"/>
      <c r="E635" s="250"/>
      <c r="F635" s="250"/>
      <c r="G635" s="250"/>
      <c r="H635" s="250"/>
      <c r="I635" s="1"/>
      <c r="J635" s="1"/>
      <c r="K635" s="1"/>
    </row>
    <row r="636" spans="2:11" ht="13.5" hidden="1" customHeight="1">
      <c r="B636" s="343"/>
      <c r="C636" s="222"/>
      <c r="D636" s="250"/>
      <c r="E636" s="250"/>
      <c r="F636" s="250"/>
      <c r="G636" s="250"/>
      <c r="H636" s="250"/>
      <c r="I636" s="1"/>
      <c r="J636" s="1"/>
      <c r="K636" s="1"/>
    </row>
    <row r="637" spans="2:11" ht="13.5" hidden="1" customHeight="1">
      <c r="B637" s="343"/>
      <c r="C637" s="222"/>
      <c r="D637" s="250"/>
      <c r="E637" s="250"/>
      <c r="F637" s="250"/>
      <c r="G637" s="250"/>
      <c r="H637" s="250"/>
      <c r="I637" s="1"/>
      <c r="J637" s="1"/>
      <c r="K637" s="1"/>
    </row>
    <row r="638" spans="2:11" ht="13.5" hidden="1" customHeight="1">
      <c r="B638" s="343"/>
      <c r="C638" s="222"/>
      <c r="D638" s="250"/>
      <c r="E638" s="250"/>
      <c r="F638" s="250"/>
      <c r="G638" s="250"/>
      <c r="H638" s="250"/>
      <c r="I638" s="1"/>
      <c r="J638" s="1"/>
      <c r="K638" s="1"/>
    </row>
    <row r="639" spans="2:11" ht="13.5" hidden="1" customHeight="1">
      <c r="B639" s="343"/>
      <c r="C639" s="222"/>
      <c r="D639" s="250"/>
      <c r="E639" s="250"/>
      <c r="F639" s="250"/>
      <c r="G639" s="250"/>
      <c r="H639" s="250"/>
      <c r="I639" s="1"/>
      <c r="J639" s="1"/>
      <c r="K639" s="1"/>
    </row>
    <row r="640" spans="2:11" ht="13.5" hidden="1" customHeight="1">
      <c r="B640" s="343"/>
      <c r="C640" s="222"/>
      <c r="D640" s="250"/>
      <c r="E640" s="250"/>
      <c r="F640" s="250"/>
      <c r="G640" s="250"/>
      <c r="H640" s="250"/>
      <c r="I640" s="1"/>
      <c r="J640" s="1"/>
      <c r="K640" s="1"/>
    </row>
    <row r="641" spans="2:11" ht="13.5" hidden="1" customHeight="1">
      <c r="B641" s="343"/>
      <c r="C641" s="222"/>
      <c r="D641" s="250"/>
      <c r="E641" s="250"/>
      <c r="F641" s="250"/>
      <c r="G641" s="250"/>
      <c r="H641" s="250"/>
      <c r="I641" s="1"/>
      <c r="J641" s="1"/>
      <c r="K641" s="1"/>
    </row>
    <row r="642" spans="2:11" ht="13.5" hidden="1" customHeight="1">
      <c r="B642" s="343"/>
      <c r="C642" s="222"/>
      <c r="D642" s="250"/>
      <c r="E642" s="250"/>
      <c r="F642" s="250"/>
      <c r="G642" s="250"/>
      <c r="H642" s="250"/>
      <c r="I642" s="1"/>
      <c r="J642" s="1"/>
      <c r="K642" s="1"/>
    </row>
    <row r="643" spans="2:11" ht="13.5" hidden="1" customHeight="1">
      <c r="B643" s="343"/>
      <c r="C643" s="222"/>
      <c r="D643" s="250"/>
      <c r="E643" s="250"/>
      <c r="F643" s="250"/>
      <c r="G643" s="250"/>
      <c r="H643" s="250"/>
      <c r="I643" s="1"/>
      <c r="J643" s="1"/>
      <c r="K643" s="1"/>
    </row>
    <row r="644" spans="2:11" ht="13.5" hidden="1" customHeight="1">
      <c r="B644" s="343"/>
      <c r="C644" s="222"/>
      <c r="D644" s="250"/>
      <c r="E644" s="250"/>
      <c r="F644" s="250"/>
      <c r="G644" s="250"/>
      <c r="H644" s="250"/>
      <c r="I644" s="1"/>
      <c r="J644" s="1"/>
      <c r="K644" s="1"/>
    </row>
    <row r="645" spans="2:11" ht="13.5" hidden="1" customHeight="1">
      <c r="B645" s="343"/>
      <c r="C645" s="222"/>
      <c r="D645" s="250"/>
      <c r="E645" s="250"/>
      <c r="F645" s="250"/>
      <c r="G645" s="250"/>
      <c r="H645" s="250"/>
      <c r="I645" s="1"/>
      <c r="J645" s="1"/>
      <c r="K645" s="1"/>
    </row>
    <row r="646" spans="2:11" ht="13.5" hidden="1" customHeight="1">
      <c r="B646" s="343"/>
      <c r="C646" s="222"/>
      <c r="D646" s="250"/>
      <c r="E646" s="250"/>
      <c r="F646" s="250"/>
      <c r="G646" s="250"/>
      <c r="H646" s="250"/>
      <c r="I646" s="1"/>
      <c r="J646" s="1"/>
      <c r="K646" s="1"/>
    </row>
    <row r="647" spans="2:11" ht="13.5" hidden="1" customHeight="1">
      <c r="B647" s="343"/>
      <c r="C647" s="222"/>
      <c r="D647" s="250"/>
      <c r="E647" s="250"/>
      <c r="F647" s="250"/>
      <c r="G647" s="250"/>
      <c r="H647" s="250"/>
      <c r="I647" s="1"/>
      <c r="J647" s="1"/>
      <c r="K647" s="1"/>
    </row>
    <row r="648" spans="2:11" ht="13.5" hidden="1" customHeight="1">
      <c r="B648" s="343"/>
      <c r="C648" s="222"/>
      <c r="D648" s="250"/>
      <c r="E648" s="250"/>
      <c r="F648" s="250"/>
      <c r="G648" s="250"/>
      <c r="H648" s="250"/>
      <c r="I648" s="1"/>
      <c r="J648" s="1"/>
      <c r="K648" s="1"/>
    </row>
    <row r="649" spans="2:11" ht="13.5" hidden="1" customHeight="1">
      <c r="B649" s="343"/>
      <c r="C649" s="222"/>
      <c r="D649" s="250"/>
      <c r="E649" s="250"/>
      <c r="F649" s="250"/>
      <c r="G649" s="250"/>
      <c r="H649" s="250"/>
      <c r="I649" s="1"/>
      <c r="J649" s="1"/>
      <c r="K649" s="1"/>
    </row>
    <row r="650" spans="2:11" ht="13.5" hidden="1" customHeight="1">
      <c r="B650" s="343"/>
      <c r="C650" s="222"/>
      <c r="D650" s="250"/>
      <c r="E650" s="250"/>
      <c r="F650" s="250"/>
      <c r="G650" s="250"/>
      <c r="H650" s="250"/>
      <c r="I650" s="1"/>
      <c r="J650" s="1"/>
      <c r="K650" s="1"/>
    </row>
    <row r="651" spans="2:11" ht="13.5" hidden="1" customHeight="1">
      <c r="B651" s="343"/>
      <c r="C651" s="222"/>
      <c r="D651" s="250"/>
      <c r="E651" s="250"/>
      <c r="F651" s="250"/>
      <c r="G651" s="250"/>
      <c r="H651" s="250"/>
      <c r="I651" s="1"/>
      <c r="J651" s="1"/>
      <c r="K651" s="1"/>
    </row>
    <row r="652" spans="2:11" ht="13.5" hidden="1" customHeight="1">
      <c r="B652" s="343"/>
      <c r="C652" s="222"/>
      <c r="D652" s="250"/>
      <c r="E652" s="250"/>
      <c r="F652" s="250"/>
      <c r="G652" s="250"/>
      <c r="H652" s="250"/>
      <c r="I652" s="1"/>
      <c r="J652" s="1"/>
      <c r="K652" s="1"/>
    </row>
    <row r="653" spans="2:11" ht="13.5" hidden="1" customHeight="1">
      <c r="B653" s="343"/>
      <c r="C653" s="222"/>
      <c r="D653" s="250"/>
      <c r="E653" s="250"/>
      <c r="F653" s="250"/>
      <c r="G653" s="250"/>
      <c r="H653" s="250"/>
      <c r="I653" s="1"/>
      <c r="J653" s="1"/>
      <c r="K653" s="1"/>
    </row>
    <row r="654" spans="2:11" ht="13.5" hidden="1" customHeight="1">
      <c r="B654" s="343"/>
      <c r="C654" s="222"/>
      <c r="D654" s="250"/>
      <c r="E654" s="250"/>
      <c r="F654" s="250"/>
      <c r="G654" s="250"/>
      <c r="H654" s="250"/>
      <c r="I654" s="1"/>
      <c r="J654" s="1"/>
      <c r="K654" s="1"/>
    </row>
    <row r="655" spans="2:11" ht="13.5" hidden="1" customHeight="1">
      <c r="B655" s="343"/>
      <c r="C655" s="222"/>
      <c r="D655" s="250"/>
      <c r="E655" s="250"/>
      <c r="F655" s="250"/>
      <c r="G655" s="250"/>
      <c r="H655" s="250"/>
      <c r="I655" s="1"/>
      <c r="J655" s="1"/>
      <c r="K655" s="1"/>
    </row>
    <row r="656" spans="2:11" ht="13.5" hidden="1" customHeight="1">
      <c r="B656" s="343"/>
      <c r="C656" s="222"/>
      <c r="D656" s="250"/>
      <c r="E656" s="250"/>
      <c r="F656" s="250"/>
      <c r="G656" s="250"/>
      <c r="H656" s="250"/>
      <c r="I656" s="1"/>
      <c r="J656" s="1"/>
      <c r="K656" s="1"/>
    </row>
    <row r="657" spans="2:11" ht="13.5" hidden="1" customHeight="1">
      <c r="B657" s="343"/>
      <c r="C657" s="222"/>
      <c r="D657" s="250"/>
      <c r="E657" s="250"/>
      <c r="F657" s="250"/>
      <c r="G657" s="250"/>
      <c r="H657" s="250"/>
      <c r="I657" s="1"/>
      <c r="J657" s="1"/>
      <c r="K657" s="1"/>
    </row>
    <row r="658" spans="2:11" ht="13.5" hidden="1" customHeight="1">
      <c r="B658" s="343"/>
      <c r="C658" s="222"/>
      <c r="D658" s="250"/>
      <c r="E658" s="250"/>
      <c r="F658" s="250"/>
      <c r="G658" s="250"/>
      <c r="H658" s="250"/>
      <c r="I658" s="1"/>
      <c r="J658" s="1"/>
      <c r="K658" s="1"/>
    </row>
    <row r="659" spans="2:11" ht="13.5" hidden="1" customHeight="1">
      <c r="B659" s="343"/>
      <c r="C659" s="222"/>
      <c r="D659" s="250"/>
      <c r="E659" s="250"/>
      <c r="F659" s="250"/>
      <c r="G659" s="250"/>
      <c r="H659" s="250"/>
      <c r="I659" s="1"/>
      <c r="J659" s="1"/>
      <c r="K659" s="1"/>
    </row>
    <row r="660" spans="2:11" ht="13.5" hidden="1" customHeight="1">
      <c r="B660" s="343"/>
      <c r="C660" s="222"/>
      <c r="D660" s="250"/>
      <c r="E660" s="250"/>
      <c r="F660" s="250"/>
      <c r="G660" s="250"/>
      <c r="H660" s="250"/>
      <c r="I660" s="1"/>
      <c r="J660" s="1"/>
      <c r="K660" s="1"/>
    </row>
    <row r="661" spans="2:11" ht="13.5" hidden="1" customHeight="1">
      <c r="B661" s="343"/>
      <c r="C661" s="222"/>
      <c r="D661" s="250"/>
      <c r="E661" s="250"/>
      <c r="F661" s="250"/>
      <c r="G661" s="250"/>
      <c r="H661" s="250"/>
      <c r="I661" s="1"/>
      <c r="J661" s="1"/>
      <c r="K661" s="1"/>
    </row>
    <row r="662" spans="2:11" ht="13.5" hidden="1" customHeight="1">
      <c r="B662" s="343"/>
      <c r="C662" s="222"/>
      <c r="D662" s="250"/>
      <c r="E662" s="250"/>
      <c r="F662" s="250"/>
      <c r="G662" s="250"/>
      <c r="H662" s="250"/>
      <c r="I662" s="1"/>
      <c r="J662" s="1"/>
      <c r="K662" s="1"/>
    </row>
    <row r="663" spans="2:11" ht="13.5" hidden="1" customHeight="1">
      <c r="B663" s="343"/>
      <c r="C663" s="222"/>
      <c r="D663" s="250"/>
      <c r="E663" s="250"/>
      <c r="F663" s="250"/>
      <c r="G663" s="250"/>
      <c r="H663" s="250"/>
      <c r="I663" s="1"/>
      <c r="J663" s="1"/>
      <c r="K663" s="1"/>
    </row>
    <row r="664" spans="2:11" ht="13.5" hidden="1" customHeight="1">
      <c r="B664" s="343"/>
      <c r="C664" s="222"/>
      <c r="D664" s="250"/>
      <c r="E664" s="250"/>
      <c r="F664" s="250"/>
      <c r="G664" s="250"/>
      <c r="H664" s="250"/>
      <c r="I664" s="1"/>
      <c r="J664" s="1"/>
      <c r="K664" s="1"/>
    </row>
    <row r="665" spans="2:11" ht="13.5" hidden="1" customHeight="1">
      <c r="B665" s="343"/>
      <c r="C665" s="222"/>
      <c r="D665" s="250"/>
      <c r="E665" s="250"/>
      <c r="F665" s="250"/>
      <c r="G665" s="250"/>
      <c r="H665" s="250"/>
      <c r="I665" s="1"/>
      <c r="J665" s="1"/>
      <c r="K665" s="1"/>
    </row>
    <row r="666" spans="2:11" ht="13.5" hidden="1" customHeight="1">
      <c r="B666" s="343"/>
      <c r="C666" s="222"/>
      <c r="D666" s="250"/>
      <c r="E666" s="250"/>
      <c r="F666" s="250"/>
      <c r="G666" s="250"/>
      <c r="H666" s="250"/>
      <c r="I666" s="1"/>
      <c r="J666" s="1"/>
      <c r="K666" s="1"/>
    </row>
    <row r="667" spans="2:11" ht="13.5" hidden="1" customHeight="1">
      <c r="B667" s="343"/>
      <c r="C667" s="222"/>
      <c r="D667" s="250"/>
      <c r="E667" s="250"/>
      <c r="F667" s="250"/>
      <c r="G667" s="250"/>
      <c r="H667" s="250"/>
      <c r="I667" s="1"/>
      <c r="J667" s="1"/>
      <c r="K667" s="1"/>
    </row>
    <row r="668" spans="2:11" ht="13.5" hidden="1" customHeight="1">
      <c r="B668" s="343"/>
      <c r="C668" s="222"/>
      <c r="D668" s="250"/>
      <c r="E668" s="250"/>
      <c r="F668" s="250"/>
      <c r="G668" s="250"/>
      <c r="H668" s="250"/>
      <c r="I668" s="1"/>
      <c r="J668" s="1"/>
      <c r="K668" s="1"/>
    </row>
    <row r="669" spans="2:11" ht="13.5" hidden="1" customHeight="1">
      <c r="B669" s="343"/>
      <c r="C669" s="222"/>
      <c r="D669" s="250"/>
      <c r="E669" s="250"/>
      <c r="F669" s="250"/>
      <c r="G669" s="250"/>
      <c r="H669" s="250"/>
      <c r="I669" s="1"/>
      <c r="J669" s="1"/>
      <c r="K669" s="1"/>
    </row>
    <row r="670" spans="2:11" ht="13.5" hidden="1" customHeight="1">
      <c r="B670" s="343"/>
      <c r="C670" s="222"/>
      <c r="D670" s="250"/>
      <c r="E670" s="250"/>
      <c r="F670" s="250"/>
      <c r="G670" s="250"/>
      <c r="H670" s="250"/>
      <c r="I670" s="1"/>
      <c r="J670" s="1"/>
      <c r="K670" s="1"/>
    </row>
    <row r="671" spans="2:11" ht="13.5" hidden="1" customHeight="1">
      <c r="B671" s="343"/>
      <c r="C671" s="222"/>
      <c r="D671" s="250"/>
      <c r="E671" s="250"/>
      <c r="F671" s="250"/>
      <c r="G671" s="250"/>
      <c r="H671" s="250"/>
      <c r="I671" s="1"/>
      <c r="J671" s="1"/>
      <c r="K671" s="1"/>
    </row>
    <row r="672" spans="2:11" ht="13.5" hidden="1" customHeight="1">
      <c r="B672" s="343"/>
      <c r="C672" s="222"/>
      <c r="D672" s="250"/>
      <c r="E672" s="250"/>
      <c r="F672" s="250"/>
      <c r="G672" s="250"/>
      <c r="H672" s="250"/>
      <c r="I672" s="1"/>
      <c r="J672" s="1"/>
      <c r="K672" s="1"/>
    </row>
    <row r="673" spans="2:11" ht="13.5" hidden="1" customHeight="1">
      <c r="B673" s="343"/>
      <c r="C673" s="222"/>
      <c r="D673" s="250"/>
      <c r="E673" s="250"/>
      <c r="F673" s="250"/>
      <c r="G673" s="250"/>
      <c r="H673" s="250"/>
      <c r="I673" s="1"/>
      <c r="J673" s="1"/>
      <c r="K673" s="1"/>
    </row>
    <row r="674" spans="2:11" ht="13.5" hidden="1" customHeight="1">
      <c r="B674" s="343"/>
      <c r="C674" s="222"/>
      <c r="D674" s="250"/>
      <c r="E674" s="250"/>
      <c r="F674" s="250"/>
      <c r="G674" s="250"/>
      <c r="H674" s="250"/>
      <c r="I674" s="1"/>
      <c r="J674" s="1"/>
      <c r="K674" s="1"/>
    </row>
    <row r="675" spans="2:11" ht="13.5" hidden="1" customHeight="1">
      <c r="B675" s="343"/>
      <c r="C675" s="222"/>
      <c r="D675" s="250"/>
      <c r="E675" s="250"/>
      <c r="F675" s="250"/>
      <c r="G675" s="250"/>
      <c r="H675" s="250"/>
      <c r="I675" s="1"/>
      <c r="J675" s="1"/>
      <c r="K675" s="1"/>
    </row>
    <row r="676" spans="2:11" ht="13.5" hidden="1" customHeight="1">
      <c r="B676" s="343"/>
      <c r="C676" s="222"/>
      <c r="D676" s="250"/>
      <c r="E676" s="250"/>
      <c r="F676" s="250"/>
      <c r="G676" s="250"/>
      <c r="H676" s="250"/>
      <c r="I676" s="1"/>
      <c r="J676" s="1"/>
      <c r="K676" s="1"/>
    </row>
    <row r="677" spans="2:11" ht="13.5" hidden="1" customHeight="1">
      <c r="B677" s="343"/>
      <c r="C677" s="222"/>
      <c r="D677" s="250"/>
      <c r="E677" s="250"/>
      <c r="F677" s="250"/>
      <c r="G677" s="250"/>
      <c r="H677" s="250"/>
      <c r="I677" s="1"/>
      <c r="J677" s="1"/>
      <c r="K677" s="1"/>
    </row>
    <row r="678" spans="2:11" ht="13.5" hidden="1" customHeight="1">
      <c r="B678" s="343"/>
      <c r="C678" s="222"/>
      <c r="D678" s="250"/>
      <c r="E678" s="250"/>
      <c r="F678" s="250"/>
      <c r="G678" s="250"/>
      <c r="H678" s="250"/>
      <c r="I678" s="1"/>
      <c r="J678" s="1"/>
      <c r="K678" s="1"/>
    </row>
    <row r="679" spans="2:11" ht="13.5" hidden="1" customHeight="1">
      <c r="B679" s="343"/>
      <c r="C679" s="222"/>
      <c r="D679" s="250"/>
      <c r="E679" s="250"/>
      <c r="F679" s="250"/>
      <c r="G679" s="250"/>
      <c r="H679" s="250"/>
      <c r="I679" s="1"/>
      <c r="J679" s="1"/>
      <c r="K679" s="1"/>
    </row>
    <row r="680" spans="2:11" ht="13.5" hidden="1" customHeight="1">
      <c r="B680" s="343"/>
      <c r="C680" s="222"/>
      <c r="D680" s="250"/>
      <c r="E680" s="250"/>
      <c r="F680" s="250"/>
      <c r="G680" s="250"/>
      <c r="H680" s="250"/>
      <c r="I680" s="1"/>
      <c r="J680" s="1"/>
      <c r="K680" s="1"/>
    </row>
    <row r="681" spans="2:11" ht="13.5" hidden="1" customHeight="1">
      <c r="B681" s="343"/>
      <c r="C681" s="222"/>
      <c r="D681" s="250"/>
      <c r="E681" s="250"/>
      <c r="F681" s="250"/>
      <c r="G681" s="250"/>
      <c r="H681" s="250"/>
      <c r="I681" s="1"/>
      <c r="J681" s="1"/>
      <c r="K681" s="1"/>
    </row>
    <row r="682" spans="2:11" ht="13.5" hidden="1" customHeight="1">
      <c r="B682" s="343"/>
      <c r="C682" s="222"/>
      <c r="D682" s="250"/>
      <c r="E682" s="250"/>
      <c r="F682" s="250"/>
      <c r="G682" s="250"/>
      <c r="H682" s="250"/>
      <c r="I682" s="1"/>
      <c r="J682" s="1"/>
      <c r="K682" s="1"/>
    </row>
    <row r="683" spans="2:11" ht="13.5" hidden="1" customHeight="1">
      <c r="B683" s="343"/>
      <c r="C683" s="222"/>
      <c r="D683" s="250"/>
      <c r="E683" s="250"/>
      <c r="F683" s="250"/>
      <c r="G683" s="250"/>
      <c r="H683" s="250"/>
      <c r="I683" s="1"/>
      <c r="J683" s="1"/>
      <c r="K683" s="1"/>
    </row>
    <row r="684" spans="2:11" ht="13.5" hidden="1" customHeight="1">
      <c r="B684" s="343"/>
      <c r="C684" s="222"/>
      <c r="D684" s="250"/>
      <c r="E684" s="250"/>
      <c r="F684" s="250"/>
      <c r="G684" s="250"/>
      <c r="H684" s="250"/>
      <c r="I684" s="1"/>
      <c r="J684" s="1"/>
      <c r="K684" s="1"/>
    </row>
    <row r="685" spans="2:11" ht="13.5" hidden="1" customHeight="1">
      <c r="B685" s="343"/>
      <c r="C685" s="222"/>
      <c r="D685" s="250"/>
      <c r="E685" s="250"/>
      <c r="F685" s="250"/>
      <c r="G685" s="250"/>
      <c r="H685" s="250"/>
      <c r="I685" s="1"/>
      <c r="J685" s="1"/>
      <c r="K685" s="1"/>
    </row>
    <row r="686" spans="2:11" ht="13.5" hidden="1" customHeight="1">
      <c r="B686" s="343"/>
      <c r="C686" s="222"/>
      <c r="D686" s="250"/>
      <c r="E686" s="250"/>
      <c r="F686" s="250"/>
      <c r="G686" s="250"/>
      <c r="H686" s="250"/>
      <c r="I686" s="1"/>
      <c r="J686" s="1"/>
      <c r="K686" s="1"/>
    </row>
    <row r="687" spans="2:11" ht="13.5" hidden="1" customHeight="1">
      <c r="B687" s="343"/>
      <c r="C687" s="222"/>
      <c r="D687" s="250"/>
      <c r="E687" s="250"/>
      <c r="F687" s="250"/>
      <c r="G687" s="250"/>
      <c r="H687" s="250"/>
      <c r="I687" s="1"/>
      <c r="J687" s="1"/>
      <c r="K687" s="1"/>
    </row>
    <row r="688" spans="2:11" ht="13.5" hidden="1" customHeight="1">
      <c r="B688" s="343"/>
      <c r="C688" s="222"/>
      <c r="D688" s="250"/>
      <c r="E688" s="250"/>
      <c r="F688" s="250"/>
      <c r="G688" s="250"/>
      <c r="H688" s="250"/>
      <c r="I688" s="1"/>
      <c r="J688" s="1"/>
      <c r="K688" s="1"/>
    </row>
    <row r="689" spans="2:11" ht="13.5" hidden="1" customHeight="1">
      <c r="B689" s="343"/>
      <c r="C689" s="222"/>
      <c r="D689" s="250"/>
      <c r="E689" s="250"/>
      <c r="F689" s="250"/>
      <c r="G689" s="250"/>
      <c r="H689" s="250"/>
      <c r="I689" s="1"/>
      <c r="J689" s="1"/>
      <c r="K689" s="1"/>
    </row>
    <row r="690" spans="2:11" ht="13.5" hidden="1" customHeight="1">
      <c r="B690" s="343"/>
      <c r="C690" s="222"/>
      <c r="D690" s="250"/>
      <c r="E690" s="250"/>
      <c r="F690" s="250"/>
      <c r="G690" s="250"/>
      <c r="H690" s="250"/>
      <c r="I690" s="1"/>
      <c r="J690" s="1"/>
      <c r="K690" s="1"/>
    </row>
    <row r="691" spans="2:11" ht="13.5" hidden="1" customHeight="1">
      <c r="B691" s="343"/>
      <c r="C691" s="222"/>
      <c r="D691" s="250"/>
      <c r="E691" s="250"/>
      <c r="F691" s="250"/>
      <c r="G691" s="250"/>
      <c r="H691" s="250"/>
      <c r="I691" s="1"/>
      <c r="J691" s="1"/>
      <c r="K691" s="1"/>
    </row>
    <row r="692" spans="2:11" ht="13.5" hidden="1" customHeight="1">
      <c r="B692" s="343"/>
      <c r="C692" s="222"/>
      <c r="D692" s="250"/>
      <c r="E692" s="250"/>
      <c r="F692" s="250"/>
      <c r="G692" s="250"/>
      <c r="H692" s="250"/>
      <c r="I692" s="1"/>
      <c r="J692" s="1"/>
      <c r="K692" s="1"/>
    </row>
    <row r="693" spans="2:11" ht="13.5" hidden="1" customHeight="1">
      <c r="B693" s="343"/>
      <c r="C693" s="222"/>
      <c r="D693" s="250"/>
      <c r="E693" s="250"/>
      <c r="F693" s="250"/>
      <c r="G693" s="250"/>
      <c r="H693" s="250"/>
      <c r="I693" s="1"/>
      <c r="J693" s="1"/>
      <c r="K693" s="1"/>
    </row>
    <row r="694" spans="2:11" ht="13.5" hidden="1" customHeight="1">
      <c r="B694" s="343"/>
      <c r="C694" s="222"/>
      <c r="D694" s="250"/>
      <c r="E694" s="250"/>
      <c r="F694" s="250"/>
      <c r="G694" s="250"/>
      <c r="H694" s="250"/>
      <c r="I694" s="1"/>
      <c r="J694" s="1"/>
      <c r="K694" s="1"/>
    </row>
    <row r="695" spans="2:11" ht="13.5" hidden="1" customHeight="1">
      <c r="B695" s="343"/>
      <c r="C695" s="222"/>
      <c r="D695" s="250"/>
      <c r="E695" s="250"/>
      <c r="F695" s="250"/>
      <c r="G695" s="250"/>
      <c r="H695" s="250"/>
      <c r="I695" s="1"/>
      <c r="J695" s="1"/>
      <c r="K695" s="1"/>
    </row>
    <row r="696" spans="2:11" ht="13.5" hidden="1" customHeight="1">
      <c r="B696" s="343"/>
      <c r="C696" s="222"/>
      <c r="D696" s="250"/>
      <c r="E696" s="250"/>
      <c r="F696" s="250"/>
      <c r="G696" s="250"/>
      <c r="H696" s="250"/>
      <c r="I696" s="1"/>
      <c r="J696" s="1"/>
      <c r="K696" s="1"/>
    </row>
    <row r="697" spans="2:11" ht="13.5" hidden="1" customHeight="1">
      <c r="B697" s="343"/>
      <c r="C697" s="222"/>
      <c r="D697" s="250"/>
      <c r="E697" s="250"/>
      <c r="F697" s="250"/>
      <c r="G697" s="250"/>
      <c r="H697" s="250"/>
      <c r="I697" s="1"/>
      <c r="J697" s="1"/>
      <c r="K697" s="1"/>
    </row>
    <row r="698" spans="2:11" ht="13.5" hidden="1" customHeight="1">
      <c r="B698" s="343"/>
      <c r="C698" s="222"/>
      <c r="D698" s="250"/>
      <c r="E698" s="250"/>
      <c r="F698" s="250"/>
      <c r="G698" s="250"/>
      <c r="H698" s="250"/>
      <c r="I698" s="1"/>
      <c r="J698" s="1"/>
      <c r="K698" s="1"/>
    </row>
    <row r="699" spans="2:11" ht="13.5" hidden="1" customHeight="1">
      <c r="B699" s="343"/>
      <c r="C699" s="222"/>
      <c r="D699" s="250"/>
      <c r="E699" s="250"/>
      <c r="F699" s="250"/>
      <c r="G699" s="250"/>
      <c r="H699" s="250"/>
      <c r="I699" s="1"/>
      <c r="J699" s="1"/>
      <c r="K699" s="1"/>
    </row>
    <row r="700" spans="2:11" ht="13.5" hidden="1" customHeight="1">
      <c r="B700" s="343"/>
      <c r="C700" s="222"/>
      <c r="D700" s="250"/>
      <c r="E700" s="250"/>
      <c r="F700" s="250"/>
      <c r="G700" s="250"/>
      <c r="H700" s="250"/>
      <c r="I700" s="1"/>
      <c r="J700" s="1"/>
      <c r="K700" s="1"/>
    </row>
    <row r="701" spans="2:11" ht="13.5" hidden="1" customHeight="1">
      <c r="B701" s="343"/>
      <c r="C701" s="222"/>
      <c r="D701" s="250"/>
      <c r="E701" s="250"/>
      <c r="F701" s="250"/>
      <c r="G701" s="250"/>
      <c r="H701" s="250"/>
      <c r="I701" s="1"/>
      <c r="J701" s="1"/>
      <c r="K701" s="1"/>
    </row>
    <row r="702" spans="2:11" ht="13.5" hidden="1" customHeight="1">
      <c r="B702" s="343"/>
      <c r="C702" s="222"/>
      <c r="D702" s="250"/>
      <c r="E702" s="250"/>
      <c r="F702" s="250"/>
      <c r="G702" s="250"/>
      <c r="H702" s="250"/>
      <c r="I702" s="1"/>
      <c r="J702" s="1"/>
      <c r="K702" s="1"/>
    </row>
    <row r="703" spans="2:11" ht="13.5" hidden="1" customHeight="1">
      <c r="B703" s="343"/>
      <c r="C703" s="222"/>
      <c r="D703" s="250"/>
      <c r="E703" s="250"/>
      <c r="F703" s="250"/>
      <c r="G703" s="250"/>
      <c r="H703" s="250"/>
      <c r="I703" s="1"/>
      <c r="J703" s="1"/>
      <c r="K703" s="1"/>
    </row>
    <row r="704" spans="2:11" ht="13.5" hidden="1" customHeight="1">
      <c r="B704" s="343"/>
      <c r="C704" s="222"/>
      <c r="D704" s="250"/>
      <c r="E704" s="250"/>
      <c r="F704" s="250"/>
      <c r="G704" s="250"/>
      <c r="H704" s="250"/>
      <c r="I704" s="1"/>
      <c r="J704" s="1"/>
      <c r="K704" s="1"/>
    </row>
    <row r="705" spans="2:11" ht="13.5" hidden="1" customHeight="1">
      <c r="B705" s="343"/>
      <c r="C705" s="222"/>
      <c r="D705" s="250"/>
      <c r="E705" s="250"/>
      <c r="F705" s="250"/>
      <c r="G705" s="250"/>
      <c r="H705" s="250"/>
      <c r="I705" s="1"/>
      <c r="J705" s="1"/>
      <c r="K705" s="1"/>
    </row>
    <row r="706" spans="2:11" ht="13.5" hidden="1" customHeight="1">
      <c r="B706" s="343"/>
      <c r="C706" s="222"/>
      <c r="D706" s="250"/>
      <c r="E706" s="250"/>
      <c r="F706" s="250"/>
      <c r="G706" s="250"/>
      <c r="H706" s="250"/>
      <c r="I706" s="1"/>
      <c r="J706" s="1"/>
      <c r="K706" s="1"/>
    </row>
    <row r="707" spans="2:11" ht="13.5" hidden="1" customHeight="1">
      <c r="B707" s="343"/>
      <c r="C707" s="222"/>
      <c r="D707" s="250"/>
      <c r="E707" s="250"/>
      <c r="F707" s="250"/>
      <c r="G707" s="250"/>
      <c r="H707" s="250"/>
      <c r="I707" s="1"/>
      <c r="J707" s="1"/>
      <c r="K707" s="1"/>
    </row>
    <row r="708" spans="2:11" ht="13.5" hidden="1" customHeight="1">
      <c r="B708" s="343"/>
      <c r="C708" s="222"/>
      <c r="D708" s="250"/>
      <c r="E708" s="250"/>
      <c r="F708" s="250"/>
      <c r="G708" s="250"/>
      <c r="H708" s="250"/>
      <c r="I708" s="1"/>
      <c r="J708" s="1"/>
      <c r="K708" s="1"/>
    </row>
    <row r="709" spans="2:11" ht="13.5" hidden="1" customHeight="1">
      <c r="B709" s="343"/>
      <c r="C709" s="222"/>
      <c r="D709" s="250"/>
      <c r="E709" s="250"/>
      <c r="F709" s="250"/>
      <c r="G709" s="250"/>
      <c r="H709" s="250"/>
      <c r="I709" s="1"/>
      <c r="J709" s="1"/>
      <c r="K709" s="1"/>
    </row>
    <row r="710" spans="2:11" ht="13.5" hidden="1" customHeight="1">
      <c r="B710" s="343"/>
      <c r="C710" s="222"/>
      <c r="D710" s="250"/>
      <c r="E710" s="250"/>
      <c r="F710" s="250"/>
      <c r="G710" s="250"/>
      <c r="H710" s="250"/>
      <c r="I710" s="1"/>
      <c r="J710" s="1"/>
      <c r="K710" s="1"/>
    </row>
    <row r="711" spans="2:11" ht="13.5" hidden="1" customHeight="1">
      <c r="B711" s="343"/>
      <c r="C711" s="222"/>
      <c r="D711" s="250"/>
      <c r="E711" s="250"/>
      <c r="F711" s="250"/>
      <c r="G711" s="250"/>
      <c r="H711" s="250"/>
      <c r="I711" s="1"/>
      <c r="J711" s="1"/>
      <c r="K711" s="1"/>
    </row>
    <row r="712" spans="2:11" ht="13.5" hidden="1" customHeight="1">
      <c r="B712" s="343"/>
      <c r="C712" s="222"/>
      <c r="D712" s="250"/>
      <c r="E712" s="250"/>
      <c r="F712" s="250"/>
      <c r="G712" s="250"/>
      <c r="H712" s="250"/>
      <c r="I712" s="1"/>
      <c r="J712" s="1"/>
      <c r="K712" s="1"/>
    </row>
    <row r="713" spans="2:11" ht="13.5" hidden="1" customHeight="1">
      <c r="B713" s="343"/>
      <c r="C713" s="222"/>
      <c r="D713" s="250"/>
      <c r="E713" s="250"/>
      <c r="F713" s="250"/>
      <c r="G713" s="250"/>
      <c r="H713" s="250"/>
      <c r="I713" s="1"/>
      <c r="J713" s="1"/>
      <c r="K713" s="1"/>
    </row>
    <row r="714" spans="2:11" ht="13.5" hidden="1" customHeight="1">
      <c r="B714" s="343"/>
      <c r="C714" s="222"/>
      <c r="D714" s="250"/>
      <c r="E714" s="250"/>
      <c r="F714" s="250"/>
      <c r="G714" s="250"/>
      <c r="H714" s="250"/>
      <c r="I714" s="1"/>
      <c r="J714" s="1"/>
      <c r="K714" s="1"/>
    </row>
    <row r="715" spans="2:11" ht="13.5" hidden="1" customHeight="1">
      <c r="B715" s="343"/>
      <c r="C715" s="222"/>
      <c r="D715" s="250"/>
      <c r="E715" s="250"/>
      <c r="F715" s="250"/>
      <c r="G715" s="250"/>
      <c r="H715" s="250"/>
      <c r="I715" s="1"/>
      <c r="J715" s="1"/>
      <c r="K715" s="1"/>
    </row>
    <row r="716" spans="2:11" ht="13.5" hidden="1" customHeight="1">
      <c r="B716" s="343"/>
      <c r="C716" s="222"/>
      <c r="D716" s="250"/>
      <c r="E716" s="250"/>
      <c r="F716" s="250"/>
      <c r="G716" s="250"/>
      <c r="H716" s="250"/>
      <c r="I716" s="1"/>
      <c r="J716" s="1"/>
      <c r="K716" s="1"/>
    </row>
    <row r="717" spans="2:11" ht="13.5" hidden="1" customHeight="1">
      <c r="B717" s="343"/>
      <c r="C717" s="222"/>
      <c r="D717" s="250"/>
      <c r="E717" s="250"/>
      <c r="F717" s="250"/>
      <c r="G717" s="250"/>
      <c r="H717" s="250"/>
      <c r="I717" s="1"/>
      <c r="J717" s="1"/>
      <c r="K717" s="1"/>
    </row>
    <row r="718" spans="2:11" ht="13.5" hidden="1" customHeight="1">
      <c r="B718" s="343"/>
      <c r="C718" s="222"/>
      <c r="D718" s="250"/>
      <c r="E718" s="250"/>
      <c r="F718" s="250"/>
      <c r="G718" s="250"/>
      <c r="H718" s="250"/>
      <c r="I718" s="1"/>
      <c r="J718" s="1"/>
      <c r="K718" s="1"/>
    </row>
    <row r="719" spans="2:11" ht="13.5" hidden="1" customHeight="1">
      <c r="B719" s="343"/>
      <c r="C719" s="222"/>
      <c r="D719" s="250"/>
      <c r="E719" s="250"/>
      <c r="F719" s="250"/>
      <c r="G719" s="250"/>
      <c r="H719" s="250"/>
      <c r="I719" s="1"/>
      <c r="J719" s="1"/>
      <c r="K719" s="1"/>
    </row>
    <row r="720" spans="2:11" ht="13.5" hidden="1" customHeight="1">
      <c r="B720" s="343"/>
      <c r="C720" s="222"/>
      <c r="D720" s="250"/>
      <c r="E720" s="250"/>
      <c r="F720" s="250"/>
      <c r="G720" s="250"/>
      <c r="H720" s="250"/>
      <c r="I720" s="1"/>
      <c r="J720" s="1"/>
      <c r="K720" s="1"/>
    </row>
    <row r="721" spans="2:11" ht="13.5" hidden="1" customHeight="1">
      <c r="B721" s="343"/>
      <c r="C721" s="222"/>
      <c r="D721" s="250"/>
      <c r="E721" s="250"/>
      <c r="F721" s="250"/>
      <c r="G721" s="250"/>
      <c r="H721" s="250"/>
      <c r="I721" s="1"/>
      <c r="J721" s="1"/>
      <c r="K721" s="1"/>
    </row>
    <row r="722" spans="2:11" ht="13.5" hidden="1" customHeight="1">
      <c r="B722" s="343"/>
      <c r="C722" s="222"/>
      <c r="D722" s="250"/>
      <c r="E722" s="250"/>
      <c r="F722" s="250"/>
      <c r="G722" s="250"/>
      <c r="H722" s="250"/>
      <c r="I722" s="1"/>
      <c r="J722" s="1"/>
      <c r="K722" s="1"/>
    </row>
    <row r="723" spans="2:11" ht="13.5" hidden="1" customHeight="1">
      <c r="B723" s="343"/>
      <c r="C723" s="222"/>
      <c r="D723" s="250"/>
      <c r="E723" s="250"/>
      <c r="F723" s="250"/>
      <c r="G723" s="250"/>
      <c r="H723" s="250"/>
      <c r="I723" s="1"/>
      <c r="J723" s="1"/>
      <c r="K723" s="1"/>
    </row>
    <row r="724" spans="2:11" ht="13.5" hidden="1" customHeight="1">
      <c r="B724" s="343"/>
      <c r="C724" s="222"/>
      <c r="D724" s="250"/>
      <c r="E724" s="250"/>
      <c r="F724" s="250"/>
      <c r="G724" s="250"/>
      <c r="H724" s="250"/>
      <c r="I724" s="1"/>
      <c r="J724" s="1"/>
      <c r="K724" s="1"/>
    </row>
    <row r="725" spans="2:11" ht="13.5" hidden="1" customHeight="1">
      <c r="B725" s="343"/>
      <c r="C725" s="222"/>
      <c r="D725" s="250"/>
      <c r="E725" s="250"/>
      <c r="F725" s="250"/>
      <c r="G725" s="250"/>
      <c r="H725" s="250"/>
      <c r="I725" s="1"/>
      <c r="J725" s="1"/>
      <c r="K725" s="1"/>
    </row>
    <row r="726" spans="2:11" ht="13.5" hidden="1" customHeight="1">
      <c r="B726" s="343"/>
      <c r="C726" s="222"/>
      <c r="D726" s="250"/>
      <c r="E726" s="250"/>
      <c r="F726" s="250"/>
      <c r="G726" s="250"/>
      <c r="H726" s="250"/>
      <c r="I726" s="1"/>
      <c r="J726" s="1"/>
      <c r="K726" s="1"/>
    </row>
    <row r="727" spans="2:11" ht="13.5" hidden="1" customHeight="1">
      <c r="B727" s="343"/>
      <c r="C727" s="222"/>
      <c r="D727" s="250"/>
      <c r="E727" s="250"/>
      <c r="F727" s="250"/>
      <c r="G727" s="250"/>
      <c r="H727" s="250"/>
      <c r="I727" s="1"/>
      <c r="J727" s="1"/>
      <c r="K727" s="1"/>
    </row>
    <row r="728" spans="2:11" ht="13.5" hidden="1" customHeight="1">
      <c r="B728" s="343"/>
      <c r="C728" s="222"/>
      <c r="D728" s="250"/>
      <c r="E728" s="250"/>
      <c r="F728" s="250"/>
      <c r="G728" s="250"/>
      <c r="H728" s="250"/>
      <c r="I728" s="1"/>
      <c r="J728" s="1"/>
      <c r="K728" s="1"/>
    </row>
    <row r="729" spans="2:11" ht="13.5" hidden="1" customHeight="1">
      <c r="B729" s="343"/>
      <c r="C729" s="222"/>
      <c r="D729" s="250"/>
      <c r="E729" s="250"/>
      <c r="F729" s="250"/>
      <c r="G729" s="250"/>
      <c r="H729" s="250"/>
      <c r="I729" s="1"/>
      <c r="J729" s="1"/>
      <c r="K729" s="1"/>
    </row>
    <row r="730" spans="2:11" ht="13.5" hidden="1" customHeight="1">
      <c r="B730" s="343"/>
      <c r="C730" s="222"/>
      <c r="D730" s="250"/>
      <c r="E730" s="250"/>
      <c r="F730" s="250"/>
      <c r="G730" s="250"/>
      <c r="H730" s="250"/>
      <c r="I730" s="1"/>
      <c r="J730" s="1"/>
      <c r="K730" s="1"/>
    </row>
    <row r="731" spans="2:11" ht="13.5" hidden="1" customHeight="1">
      <c r="B731" s="343"/>
      <c r="C731" s="222"/>
      <c r="D731" s="250"/>
      <c r="E731" s="250"/>
      <c r="F731" s="250"/>
      <c r="G731" s="250"/>
      <c r="H731" s="250"/>
      <c r="I731" s="1"/>
      <c r="J731" s="1"/>
      <c r="K731" s="1"/>
    </row>
    <row r="732" spans="2:11" ht="13.5" hidden="1" customHeight="1">
      <c r="B732" s="343"/>
      <c r="C732" s="222"/>
      <c r="D732" s="250"/>
      <c r="E732" s="250"/>
      <c r="F732" s="250"/>
      <c r="G732" s="250"/>
      <c r="H732" s="250"/>
      <c r="I732" s="1"/>
      <c r="J732" s="1"/>
      <c r="K732" s="1"/>
    </row>
    <row r="733" spans="2:11" ht="13.5" hidden="1" customHeight="1">
      <c r="B733" s="343"/>
      <c r="C733" s="222"/>
      <c r="D733" s="250"/>
      <c r="E733" s="250"/>
      <c r="F733" s="250"/>
      <c r="G733" s="250"/>
      <c r="H733" s="250"/>
      <c r="I733" s="1"/>
      <c r="J733" s="1"/>
      <c r="K733" s="1"/>
    </row>
    <row r="734" spans="2:11" ht="13.5" hidden="1" customHeight="1">
      <c r="B734" s="343"/>
      <c r="C734" s="222"/>
      <c r="D734" s="250"/>
      <c r="E734" s="250"/>
      <c r="F734" s="250"/>
      <c r="G734" s="250"/>
      <c r="H734" s="250"/>
      <c r="I734" s="1"/>
      <c r="J734" s="1"/>
      <c r="K734" s="1"/>
    </row>
    <row r="735" spans="2:11" ht="13.5" hidden="1" customHeight="1">
      <c r="B735" s="343"/>
      <c r="C735" s="222"/>
      <c r="D735" s="250"/>
      <c r="E735" s="250"/>
      <c r="F735" s="250"/>
      <c r="G735" s="250"/>
      <c r="H735" s="250"/>
      <c r="I735" s="1"/>
      <c r="J735" s="1"/>
      <c r="K735" s="1"/>
    </row>
    <row r="736" spans="2:11" ht="13.5" hidden="1" customHeight="1">
      <c r="B736" s="343"/>
      <c r="C736" s="222"/>
      <c r="D736" s="250"/>
      <c r="E736" s="250"/>
      <c r="F736" s="250"/>
      <c r="G736" s="250"/>
      <c r="H736" s="250"/>
      <c r="I736" s="1"/>
      <c r="J736" s="1"/>
      <c r="K736" s="1"/>
    </row>
    <row r="737" spans="2:11" ht="13.5" hidden="1" customHeight="1">
      <c r="B737" s="343"/>
      <c r="C737" s="222"/>
      <c r="D737" s="250"/>
      <c r="E737" s="250"/>
      <c r="F737" s="250"/>
      <c r="G737" s="250"/>
      <c r="H737" s="250"/>
      <c r="I737" s="1"/>
      <c r="J737" s="1"/>
      <c r="K737" s="1"/>
    </row>
    <row r="738" spans="2:11" ht="13.5" hidden="1" customHeight="1">
      <c r="B738" s="343"/>
      <c r="C738" s="222"/>
      <c r="D738" s="250"/>
      <c r="E738" s="250"/>
      <c r="F738" s="250"/>
      <c r="G738" s="250"/>
      <c r="H738" s="250"/>
      <c r="I738" s="1"/>
      <c r="J738" s="1"/>
      <c r="K738" s="1"/>
    </row>
    <row r="739" spans="2:11" ht="13.5" hidden="1" customHeight="1">
      <c r="B739" s="343"/>
      <c r="C739" s="222"/>
      <c r="D739" s="250"/>
      <c r="E739" s="250"/>
      <c r="F739" s="250"/>
      <c r="G739" s="250"/>
      <c r="H739" s="250"/>
      <c r="I739" s="1"/>
      <c r="J739" s="1"/>
      <c r="K739" s="1"/>
    </row>
    <row r="740" spans="2:11" ht="13.5" hidden="1" customHeight="1">
      <c r="B740" s="343"/>
      <c r="C740" s="222"/>
      <c r="D740" s="250"/>
      <c r="E740" s="250"/>
      <c r="F740" s="250"/>
      <c r="G740" s="250"/>
      <c r="H740" s="250"/>
      <c r="I740" s="1"/>
      <c r="J740" s="1"/>
      <c r="K740" s="1"/>
    </row>
    <row r="741" spans="2:11" ht="13.5" hidden="1" customHeight="1">
      <c r="B741" s="343"/>
      <c r="C741" s="222"/>
      <c r="D741" s="250"/>
      <c r="E741" s="250"/>
      <c r="F741" s="250"/>
      <c r="G741" s="250"/>
      <c r="H741" s="250"/>
      <c r="I741" s="1"/>
      <c r="J741" s="1"/>
      <c r="K741" s="1"/>
    </row>
    <row r="742" spans="2:11" ht="13.5" hidden="1" customHeight="1">
      <c r="B742" s="343"/>
      <c r="C742" s="222"/>
      <c r="D742" s="250"/>
      <c r="E742" s="250"/>
      <c r="F742" s="250"/>
      <c r="G742" s="250"/>
      <c r="H742" s="250"/>
      <c r="I742" s="1"/>
      <c r="J742" s="1"/>
      <c r="K742" s="1"/>
    </row>
    <row r="743" spans="2:11" ht="13.5" hidden="1" customHeight="1">
      <c r="B743" s="343"/>
      <c r="C743" s="222"/>
      <c r="D743" s="250"/>
      <c r="E743" s="250"/>
      <c r="F743" s="250"/>
      <c r="G743" s="250"/>
      <c r="H743" s="250"/>
      <c r="I743" s="1"/>
      <c r="J743" s="1"/>
      <c r="K743" s="1"/>
    </row>
    <row r="744" spans="2:11" ht="13.5" hidden="1" customHeight="1">
      <c r="B744" s="343"/>
      <c r="C744" s="222"/>
      <c r="D744" s="250"/>
      <c r="E744" s="250"/>
      <c r="F744" s="250"/>
      <c r="G744" s="250"/>
      <c r="H744" s="250"/>
      <c r="I744" s="1"/>
      <c r="J744" s="1"/>
      <c r="K744" s="1"/>
    </row>
    <row r="745" spans="2:11" ht="13.5" hidden="1" customHeight="1">
      <c r="B745" s="343"/>
      <c r="C745" s="222"/>
      <c r="D745" s="250"/>
      <c r="E745" s="250"/>
      <c r="F745" s="250"/>
      <c r="G745" s="250"/>
      <c r="H745" s="250"/>
      <c r="I745" s="1"/>
      <c r="J745" s="1"/>
      <c r="K745" s="1"/>
    </row>
    <row r="746" spans="2:11" ht="13.5" hidden="1" customHeight="1">
      <c r="B746" s="343"/>
      <c r="C746" s="222"/>
      <c r="D746" s="250"/>
      <c r="E746" s="250"/>
      <c r="F746" s="250"/>
      <c r="G746" s="250"/>
      <c r="H746" s="250"/>
      <c r="I746" s="1"/>
      <c r="J746" s="1"/>
      <c r="K746" s="1"/>
    </row>
    <row r="747" spans="2:11" ht="13.5" hidden="1" customHeight="1">
      <c r="B747" s="343"/>
      <c r="C747" s="222"/>
      <c r="D747" s="250"/>
      <c r="E747" s="250"/>
      <c r="F747" s="250"/>
      <c r="G747" s="250"/>
      <c r="H747" s="250"/>
      <c r="I747" s="1"/>
      <c r="J747" s="1"/>
      <c r="K747" s="1"/>
    </row>
    <row r="748" spans="2:11" ht="13.5" hidden="1" customHeight="1">
      <c r="B748" s="343"/>
      <c r="C748" s="222"/>
      <c r="D748" s="250"/>
      <c r="E748" s="250"/>
      <c r="F748" s="250"/>
      <c r="G748" s="250"/>
      <c r="H748" s="250"/>
      <c r="I748" s="1"/>
      <c r="J748" s="1"/>
      <c r="K748" s="1"/>
    </row>
    <row r="749" spans="2:11" ht="13.5" hidden="1" customHeight="1">
      <c r="B749" s="343"/>
      <c r="C749" s="222"/>
      <c r="D749" s="250"/>
      <c r="E749" s="250"/>
      <c r="F749" s="250"/>
      <c r="G749" s="250"/>
      <c r="H749" s="250"/>
      <c r="I749" s="1"/>
      <c r="J749" s="1"/>
      <c r="K749" s="1"/>
    </row>
    <row r="750" spans="2:11" ht="13.5" hidden="1" customHeight="1">
      <c r="B750" s="343"/>
      <c r="C750" s="222"/>
      <c r="D750" s="250"/>
      <c r="E750" s="250"/>
      <c r="F750" s="250"/>
      <c r="G750" s="250"/>
      <c r="H750" s="250"/>
      <c r="I750" s="1"/>
      <c r="J750" s="1"/>
      <c r="K750" s="1"/>
    </row>
    <row r="751" spans="2:11" ht="13.5" hidden="1" customHeight="1">
      <c r="B751" s="343"/>
      <c r="C751" s="222"/>
      <c r="D751" s="250"/>
      <c r="E751" s="250"/>
      <c r="F751" s="250"/>
      <c r="G751" s="250"/>
      <c r="H751" s="250"/>
      <c r="I751" s="1"/>
      <c r="J751" s="1"/>
      <c r="K751" s="1"/>
    </row>
    <row r="752" spans="2:11" ht="13.5" hidden="1" customHeight="1">
      <c r="B752" s="343"/>
      <c r="C752" s="222"/>
      <c r="D752" s="250"/>
      <c r="E752" s="250"/>
      <c r="F752" s="250"/>
      <c r="G752" s="250"/>
      <c r="H752" s="250"/>
      <c r="I752" s="1"/>
      <c r="J752" s="1"/>
      <c r="K752" s="1"/>
    </row>
    <row r="753" spans="2:11" ht="13.5" hidden="1" customHeight="1">
      <c r="B753" s="343"/>
      <c r="C753" s="222"/>
      <c r="D753" s="250"/>
      <c r="E753" s="250"/>
      <c r="F753" s="250"/>
      <c r="G753" s="250"/>
      <c r="H753" s="250"/>
      <c r="I753" s="1"/>
      <c r="J753" s="1"/>
      <c r="K753" s="1"/>
    </row>
    <row r="754" spans="2:11" ht="13.5" hidden="1" customHeight="1">
      <c r="B754" s="343"/>
      <c r="C754" s="222"/>
      <c r="D754" s="250"/>
      <c r="E754" s="250"/>
      <c r="F754" s="250"/>
      <c r="G754" s="250"/>
      <c r="H754" s="250"/>
      <c r="I754" s="1"/>
      <c r="J754" s="1"/>
      <c r="K754" s="1"/>
    </row>
    <row r="755" spans="2:11" ht="13.5" hidden="1" customHeight="1">
      <c r="B755" s="343"/>
      <c r="C755" s="222"/>
      <c r="D755" s="250"/>
      <c r="E755" s="250"/>
      <c r="F755" s="250"/>
      <c r="G755" s="250"/>
      <c r="H755" s="250"/>
      <c r="I755" s="1"/>
      <c r="J755" s="1"/>
      <c r="K755" s="1"/>
    </row>
    <row r="756" spans="2:11" ht="13.5" hidden="1" customHeight="1">
      <c r="B756" s="343"/>
      <c r="C756" s="222"/>
      <c r="D756" s="250"/>
      <c r="E756" s="250"/>
      <c r="F756" s="250"/>
      <c r="G756" s="250"/>
      <c r="H756" s="250"/>
      <c r="I756" s="1"/>
      <c r="J756" s="1"/>
      <c r="K756" s="1"/>
    </row>
    <row r="757" spans="2:11" ht="13.5" hidden="1" customHeight="1">
      <c r="B757" s="343"/>
      <c r="C757" s="222"/>
      <c r="D757" s="250"/>
      <c r="E757" s="250"/>
      <c r="F757" s="250"/>
      <c r="G757" s="250"/>
      <c r="H757" s="250"/>
      <c r="I757" s="1"/>
      <c r="J757" s="1"/>
      <c r="K757" s="1"/>
    </row>
    <row r="758" spans="2:11" ht="13.5" hidden="1" customHeight="1">
      <c r="B758" s="343"/>
      <c r="C758" s="222"/>
      <c r="D758" s="250"/>
      <c r="E758" s="250"/>
      <c r="F758" s="250"/>
      <c r="G758" s="250"/>
      <c r="H758" s="250"/>
      <c r="I758" s="1"/>
      <c r="J758" s="1"/>
      <c r="K758" s="1"/>
    </row>
    <row r="759" spans="2:11" ht="13.5" hidden="1" customHeight="1">
      <c r="B759" s="343"/>
      <c r="C759" s="222"/>
      <c r="D759" s="250"/>
      <c r="E759" s="250"/>
      <c r="F759" s="250"/>
      <c r="G759" s="250"/>
      <c r="H759" s="250"/>
      <c r="I759" s="1"/>
      <c r="J759" s="1"/>
      <c r="K759" s="1"/>
    </row>
    <row r="760" spans="2:11" ht="13.5" hidden="1" customHeight="1">
      <c r="B760" s="343"/>
      <c r="C760" s="222"/>
      <c r="D760" s="250"/>
      <c r="E760" s="250"/>
      <c r="F760" s="250"/>
      <c r="G760" s="250"/>
      <c r="H760" s="250"/>
      <c r="I760" s="1"/>
      <c r="J760" s="1"/>
      <c r="K760" s="1"/>
    </row>
    <row r="761" spans="2:11" ht="13.5" hidden="1" customHeight="1">
      <c r="B761" s="343"/>
      <c r="C761" s="222"/>
      <c r="D761" s="250"/>
      <c r="E761" s="250"/>
      <c r="F761" s="250"/>
      <c r="G761" s="250"/>
      <c r="H761" s="250"/>
      <c r="I761" s="1"/>
      <c r="J761" s="1"/>
      <c r="K761" s="1"/>
    </row>
    <row r="762" spans="2:11" ht="13.5" hidden="1" customHeight="1">
      <c r="B762" s="343"/>
      <c r="C762" s="222"/>
      <c r="D762" s="250"/>
      <c r="E762" s="250"/>
      <c r="F762" s="250"/>
      <c r="G762" s="250"/>
      <c r="H762" s="250"/>
      <c r="I762" s="1"/>
      <c r="J762" s="1"/>
      <c r="K762" s="1"/>
    </row>
    <row r="763" spans="2:11" ht="13.5" hidden="1" customHeight="1">
      <c r="B763" s="343"/>
      <c r="C763" s="222"/>
      <c r="D763" s="250"/>
      <c r="E763" s="250"/>
      <c r="F763" s="250"/>
      <c r="G763" s="250"/>
      <c r="H763" s="250"/>
      <c r="I763" s="1"/>
      <c r="J763" s="1"/>
      <c r="K763" s="1"/>
    </row>
    <row r="764" spans="2:11" ht="13.5" hidden="1" customHeight="1">
      <c r="B764" s="343"/>
      <c r="C764" s="222"/>
      <c r="D764" s="250"/>
      <c r="E764" s="250"/>
      <c r="F764" s="250"/>
      <c r="G764" s="250"/>
      <c r="H764" s="250"/>
      <c r="I764" s="1"/>
      <c r="J764" s="1"/>
      <c r="K764" s="1"/>
    </row>
    <row r="765" spans="2:11" ht="13.5" hidden="1" customHeight="1">
      <c r="B765" s="343"/>
      <c r="C765" s="222"/>
      <c r="D765" s="250"/>
      <c r="E765" s="250"/>
      <c r="F765" s="250"/>
      <c r="G765" s="250"/>
      <c r="H765" s="250"/>
      <c r="I765" s="1"/>
      <c r="J765" s="1"/>
      <c r="K765" s="1"/>
    </row>
    <row r="766" spans="2:11" ht="13.5" hidden="1" customHeight="1">
      <c r="B766" s="343"/>
      <c r="C766" s="222"/>
      <c r="D766" s="250"/>
      <c r="E766" s="250"/>
      <c r="F766" s="250"/>
      <c r="G766" s="250"/>
      <c r="H766" s="250"/>
      <c r="I766" s="1"/>
      <c r="J766" s="1"/>
      <c r="K766" s="1"/>
    </row>
    <row r="767" spans="2:11" ht="13.5" hidden="1" customHeight="1">
      <c r="B767" s="343"/>
      <c r="C767" s="222"/>
      <c r="D767" s="250"/>
      <c r="E767" s="250"/>
      <c r="F767" s="250"/>
      <c r="G767" s="250"/>
      <c r="H767" s="250"/>
      <c r="I767" s="1"/>
      <c r="J767" s="1"/>
      <c r="K767" s="1"/>
    </row>
    <row r="768" spans="2:11" ht="13.5" hidden="1" customHeight="1">
      <c r="B768" s="343"/>
      <c r="C768" s="222"/>
      <c r="D768" s="250"/>
      <c r="E768" s="250"/>
      <c r="F768" s="250"/>
      <c r="G768" s="250"/>
      <c r="H768" s="250"/>
      <c r="I768" s="1"/>
      <c r="J768" s="1"/>
      <c r="K768" s="1"/>
    </row>
    <row r="769" spans="2:11" ht="13.5" hidden="1" customHeight="1">
      <c r="B769" s="343"/>
      <c r="C769" s="222"/>
      <c r="D769" s="250"/>
      <c r="E769" s="250"/>
      <c r="F769" s="250"/>
      <c r="G769" s="250"/>
      <c r="H769" s="250"/>
      <c r="I769" s="1"/>
      <c r="J769" s="1"/>
      <c r="K769" s="1"/>
    </row>
    <row r="770" spans="2:11" ht="13.5" hidden="1" customHeight="1">
      <c r="B770" s="343"/>
      <c r="C770" s="222"/>
      <c r="D770" s="250"/>
      <c r="E770" s="250"/>
      <c r="F770" s="250"/>
      <c r="G770" s="250"/>
      <c r="H770" s="250"/>
      <c r="I770" s="1"/>
      <c r="J770" s="1"/>
      <c r="K770" s="1"/>
    </row>
    <row r="771" spans="2:11" ht="13.5" hidden="1" customHeight="1">
      <c r="B771" s="343"/>
      <c r="C771" s="222"/>
      <c r="D771" s="250"/>
      <c r="E771" s="250"/>
      <c r="F771" s="250"/>
      <c r="G771" s="250"/>
      <c r="H771" s="250"/>
      <c r="I771" s="1"/>
      <c r="J771" s="1"/>
      <c r="K771" s="1"/>
    </row>
    <row r="772" spans="2:11" ht="13.5" hidden="1" customHeight="1">
      <c r="B772" s="343"/>
      <c r="C772" s="222"/>
      <c r="D772" s="250"/>
      <c r="E772" s="250"/>
      <c r="F772" s="250"/>
      <c r="G772" s="250"/>
      <c r="H772" s="250"/>
      <c r="I772" s="1"/>
      <c r="J772" s="1"/>
      <c r="K772" s="1"/>
    </row>
    <row r="773" spans="2:11" ht="13.5" hidden="1" customHeight="1">
      <c r="B773" s="343"/>
      <c r="C773" s="222"/>
      <c r="D773" s="250"/>
      <c r="E773" s="250"/>
      <c r="F773" s="250"/>
      <c r="G773" s="250"/>
      <c r="H773" s="250"/>
      <c r="I773" s="1"/>
      <c r="J773" s="1"/>
      <c r="K773" s="1"/>
    </row>
    <row r="774" spans="2:11" ht="13.5" hidden="1" customHeight="1">
      <c r="B774" s="343"/>
      <c r="C774" s="222"/>
      <c r="D774" s="250"/>
      <c r="E774" s="250"/>
      <c r="F774" s="250"/>
      <c r="G774" s="250"/>
      <c r="H774" s="250"/>
      <c r="I774" s="1"/>
      <c r="J774" s="1"/>
      <c r="K774" s="1"/>
    </row>
    <row r="775" spans="2:11" ht="13.5" hidden="1" customHeight="1">
      <c r="B775" s="343"/>
      <c r="C775" s="222"/>
      <c r="D775" s="250"/>
      <c r="E775" s="250"/>
      <c r="F775" s="250"/>
      <c r="G775" s="250"/>
      <c r="H775" s="250"/>
      <c r="I775" s="1"/>
      <c r="J775" s="1"/>
      <c r="K775" s="1"/>
    </row>
    <row r="776" spans="2:11" ht="13.5" hidden="1" customHeight="1">
      <c r="B776" s="343"/>
      <c r="C776" s="222"/>
      <c r="D776" s="250"/>
      <c r="E776" s="250"/>
      <c r="F776" s="250"/>
      <c r="G776" s="250"/>
      <c r="H776" s="250"/>
      <c r="I776" s="1"/>
      <c r="J776" s="1"/>
      <c r="K776" s="1"/>
    </row>
    <row r="777" spans="2:11" ht="13.5" hidden="1" customHeight="1">
      <c r="B777" s="343"/>
      <c r="C777" s="222"/>
      <c r="D777" s="250"/>
      <c r="E777" s="250"/>
      <c r="F777" s="250"/>
      <c r="G777" s="250"/>
      <c r="H777" s="250"/>
      <c r="I777" s="1"/>
      <c r="J777" s="1"/>
      <c r="K777" s="1"/>
    </row>
    <row r="778" spans="2:11" ht="13.5" hidden="1" customHeight="1">
      <c r="B778" s="343"/>
      <c r="C778" s="222"/>
      <c r="D778" s="250"/>
      <c r="E778" s="250"/>
      <c r="F778" s="250"/>
      <c r="G778" s="250"/>
      <c r="H778" s="250"/>
      <c r="I778" s="1"/>
      <c r="J778" s="1"/>
      <c r="K778" s="1"/>
    </row>
    <row r="779" spans="2:11" ht="13.5" hidden="1" customHeight="1">
      <c r="B779" s="343"/>
      <c r="C779" s="222"/>
      <c r="D779" s="250"/>
      <c r="E779" s="250"/>
      <c r="F779" s="250"/>
      <c r="G779" s="250"/>
      <c r="H779" s="250"/>
      <c r="I779" s="1"/>
      <c r="J779" s="1"/>
      <c r="K779" s="1"/>
    </row>
    <row r="780" spans="2:11" ht="13.5" hidden="1" customHeight="1">
      <c r="B780" s="343"/>
      <c r="C780" s="222"/>
      <c r="D780" s="250"/>
      <c r="E780" s="250"/>
      <c r="F780" s="250"/>
      <c r="G780" s="250"/>
      <c r="H780" s="250"/>
      <c r="I780" s="1"/>
      <c r="J780" s="1"/>
      <c r="K780" s="1"/>
    </row>
    <row r="781" spans="2:11" ht="13.5" hidden="1" customHeight="1">
      <c r="B781" s="343"/>
      <c r="C781" s="222"/>
      <c r="D781" s="250"/>
      <c r="E781" s="250"/>
      <c r="F781" s="250"/>
      <c r="G781" s="250"/>
      <c r="H781" s="250"/>
      <c r="I781" s="1"/>
      <c r="J781" s="1"/>
      <c r="K781" s="1"/>
    </row>
    <row r="782" spans="2:11" ht="13.5" hidden="1" customHeight="1">
      <c r="B782" s="343"/>
      <c r="C782" s="222"/>
      <c r="D782" s="250"/>
      <c r="E782" s="250"/>
      <c r="F782" s="250"/>
      <c r="G782" s="250"/>
      <c r="H782" s="250"/>
      <c r="I782" s="1"/>
      <c r="J782" s="1"/>
      <c r="K782" s="1"/>
    </row>
    <row r="783" spans="2:11" ht="13.5" hidden="1" customHeight="1">
      <c r="B783" s="343"/>
      <c r="C783" s="222"/>
      <c r="D783" s="250"/>
      <c r="E783" s="250"/>
      <c r="F783" s="250"/>
      <c r="G783" s="250"/>
      <c r="H783" s="250"/>
      <c r="I783" s="1"/>
      <c r="J783" s="1"/>
      <c r="K783" s="1"/>
    </row>
    <row r="784" spans="2:11" ht="13.5" hidden="1" customHeight="1">
      <c r="B784" s="343"/>
      <c r="C784" s="222"/>
      <c r="D784" s="250"/>
      <c r="E784" s="250"/>
      <c r="F784" s="250"/>
      <c r="G784" s="250"/>
      <c r="H784" s="250"/>
      <c r="I784" s="1"/>
      <c r="J784" s="1"/>
      <c r="K784" s="1"/>
    </row>
    <row r="785" spans="2:11" ht="13.5" hidden="1" customHeight="1">
      <c r="B785" s="343"/>
      <c r="C785" s="222"/>
      <c r="D785" s="250"/>
      <c r="E785" s="250"/>
      <c r="F785" s="250"/>
      <c r="G785" s="250"/>
      <c r="H785" s="250"/>
      <c r="I785" s="1"/>
      <c r="J785" s="1"/>
      <c r="K785" s="1"/>
    </row>
    <row r="786" spans="2:11" ht="13.5" hidden="1" customHeight="1">
      <c r="B786" s="343"/>
      <c r="C786" s="222"/>
      <c r="D786" s="250"/>
      <c r="E786" s="250"/>
      <c r="F786" s="250"/>
      <c r="G786" s="250"/>
      <c r="H786" s="250"/>
      <c r="I786" s="1"/>
      <c r="J786" s="1"/>
      <c r="K786" s="1"/>
    </row>
    <row r="787" spans="2:11" ht="13.5" hidden="1" customHeight="1">
      <c r="B787" s="343"/>
      <c r="C787" s="222"/>
      <c r="D787" s="250"/>
      <c r="E787" s="250"/>
      <c r="F787" s="250"/>
      <c r="G787" s="250"/>
      <c r="H787" s="250"/>
      <c r="I787" s="1"/>
      <c r="J787" s="1"/>
      <c r="K787" s="1"/>
    </row>
    <row r="788" spans="2:11" ht="13.5" hidden="1" customHeight="1">
      <c r="B788" s="343"/>
      <c r="C788" s="222"/>
      <c r="D788" s="250"/>
      <c r="E788" s="250"/>
      <c r="F788" s="250"/>
      <c r="G788" s="250"/>
      <c r="H788" s="250"/>
      <c r="I788" s="1"/>
      <c r="J788" s="1"/>
      <c r="K788" s="1"/>
    </row>
    <row r="789" spans="2:11" ht="13.5" hidden="1" customHeight="1">
      <c r="B789" s="343"/>
      <c r="C789" s="222"/>
      <c r="D789" s="250"/>
      <c r="E789" s="250"/>
      <c r="F789" s="250"/>
      <c r="G789" s="250"/>
      <c r="H789" s="250"/>
      <c r="I789" s="1"/>
      <c r="J789" s="1"/>
      <c r="K789" s="1"/>
    </row>
    <row r="790" spans="2:11" ht="13.5" hidden="1" customHeight="1">
      <c r="B790" s="343"/>
      <c r="C790" s="222"/>
      <c r="D790" s="250"/>
      <c r="E790" s="250"/>
      <c r="F790" s="250"/>
      <c r="G790" s="250"/>
      <c r="H790" s="250"/>
      <c r="I790" s="1"/>
      <c r="J790" s="1"/>
      <c r="K790" s="1"/>
    </row>
    <row r="791" spans="2:11" ht="13.5" hidden="1" customHeight="1">
      <c r="B791" s="65"/>
      <c r="G791" s="1"/>
      <c r="H791" s="1"/>
      <c r="I791" s="1"/>
      <c r="J791" s="1"/>
      <c r="K791" s="1"/>
    </row>
    <row r="792" spans="2:11" ht="13.5" hidden="1" customHeight="1">
      <c r="B792" s="65"/>
      <c r="G792" s="1"/>
      <c r="H792" s="1"/>
      <c r="I792" s="1"/>
      <c r="J792" s="1"/>
      <c r="K792" s="1"/>
    </row>
    <row r="793" spans="2:11" ht="15.75" hidden="1">
      <c r="B793" s="354"/>
      <c r="C793" s="222"/>
      <c r="D793" s="250"/>
      <c r="E793" s="250"/>
      <c r="F793" s="250"/>
      <c r="G793" s="250"/>
      <c r="H793" s="250"/>
    </row>
    <row r="794" spans="2:11" ht="15.75" hidden="1">
      <c r="B794" s="354"/>
      <c r="C794" s="222"/>
      <c r="D794" s="250"/>
      <c r="E794" s="250"/>
      <c r="F794" s="250"/>
      <c r="G794" s="250"/>
      <c r="H794" s="250"/>
    </row>
    <row r="795" spans="2:11" ht="15.75" hidden="1">
      <c r="B795" s="354"/>
      <c r="C795" s="222"/>
      <c r="D795" s="250"/>
      <c r="E795" s="250"/>
      <c r="F795" s="250"/>
      <c r="G795" s="250"/>
      <c r="H795" s="250"/>
    </row>
    <row r="796" spans="2:11" ht="15.75" hidden="1">
      <c r="B796" s="354"/>
      <c r="C796" s="222"/>
      <c r="D796" s="250"/>
      <c r="E796" s="250"/>
      <c r="F796" s="250"/>
      <c r="G796" s="250"/>
      <c r="H796" s="250"/>
    </row>
    <row r="797" spans="2:11" ht="15.75" hidden="1">
      <c r="B797" s="354"/>
      <c r="C797" s="222"/>
      <c r="D797" s="250"/>
      <c r="E797" s="250"/>
      <c r="F797" s="250"/>
      <c r="G797" s="250"/>
      <c r="H797" s="250"/>
    </row>
    <row r="798" spans="2:11" ht="15.75" hidden="1">
      <c r="B798" s="354"/>
      <c r="C798" s="222"/>
      <c r="D798" s="250"/>
      <c r="E798" s="250"/>
      <c r="F798" s="250"/>
      <c r="G798" s="250"/>
      <c r="H798" s="250"/>
    </row>
    <row r="799" spans="2:11" ht="15.75" hidden="1">
      <c r="B799" s="354"/>
      <c r="C799" s="222"/>
      <c r="D799" s="250"/>
      <c r="E799" s="250"/>
      <c r="F799" s="250"/>
      <c r="G799" s="250"/>
      <c r="H799" s="250"/>
    </row>
    <row r="800" spans="2:11" ht="15.75" hidden="1">
      <c r="B800" s="354"/>
      <c r="C800" s="222"/>
      <c r="D800" s="250"/>
      <c r="E800" s="250"/>
      <c r="F800" s="250"/>
      <c r="G800" s="250"/>
      <c r="H800" s="250"/>
    </row>
    <row r="801" spans="2:8" ht="15.75" hidden="1">
      <c r="B801" s="354"/>
      <c r="C801" s="222"/>
      <c r="D801" s="250"/>
      <c r="E801" s="250"/>
      <c r="F801" s="250"/>
      <c r="G801" s="250"/>
      <c r="H801" s="250"/>
    </row>
    <row r="802" spans="2:8" ht="15.75" hidden="1">
      <c r="B802" s="354"/>
      <c r="C802" s="222"/>
      <c r="D802" s="250"/>
      <c r="E802" s="250"/>
      <c r="F802" s="250"/>
      <c r="G802" s="250"/>
      <c r="H802" s="250"/>
    </row>
    <row r="803" spans="2:8" ht="15.75" hidden="1">
      <c r="B803" s="354"/>
      <c r="C803" s="222"/>
      <c r="D803" s="250"/>
      <c r="E803" s="250"/>
      <c r="F803" s="250"/>
      <c r="G803" s="250"/>
      <c r="H803" s="250"/>
    </row>
    <row r="804" spans="2:8" ht="15.75" hidden="1">
      <c r="B804" s="354"/>
      <c r="C804" s="222"/>
      <c r="D804" s="250"/>
      <c r="E804" s="250"/>
      <c r="F804" s="250"/>
      <c r="G804" s="250"/>
      <c r="H804" s="250"/>
    </row>
    <row r="805" spans="2:8" ht="15.75" hidden="1">
      <c r="B805" s="354"/>
      <c r="C805" s="222"/>
      <c r="D805" s="250"/>
      <c r="E805" s="250"/>
      <c r="F805" s="250"/>
      <c r="G805" s="250"/>
      <c r="H805" s="250"/>
    </row>
    <row r="806" spans="2:8" ht="15.75" hidden="1">
      <c r="B806" s="354"/>
      <c r="C806" s="222"/>
      <c r="D806" s="250"/>
      <c r="E806" s="250"/>
      <c r="F806" s="250"/>
      <c r="G806" s="250"/>
      <c r="H806" s="250"/>
    </row>
    <row r="807" spans="2:8" ht="15.75" hidden="1">
      <c r="B807" s="354"/>
      <c r="C807" s="222"/>
      <c r="D807" s="250"/>
      <c r="E807" s="250"/>
      <c r="F807" s="250"/>
      <c r="G807" s="250"/>
      <c r="H807" s="250"/>
    </row>
    <row r="808" spans="2:8" ht="15.75" hidden="1">
      <c r="B808" s="354"/>
      <c r="C808" s="222"/>
      <c r="D808" s="250"/>
      <c r="E808" s="250"/>
      <c r="F808" s="250"/>
      <c r="G808" s="250"/>
      <c r="H808" s="250"/>
    </row>
    <row r="809" spans="2:8" ht="15.75" hidden="1">
      <c r="B809" s="354"/>
      <c r="C809" s="222"/>
      <c r="D809" s="250"/>
      <c r="E809" s="250"/>
      <c r="F809" s="250"/>
      <c r="G809" s="250"/>
      <c r="H809" s="250"/>
    </row>
    <row r="810" spans="2:8" ht="15.75" hidden="1">
      <c r="B810" s="354"/>
      <c r="C810" s="222"/>
      <c r="D810" s="250"/>
      <c r="E810" s="250"/>
      <c r="F810" s="250"/>
      <c r="G810" s="250"/>
      <c r="H810" s="250"/>
    </row>
    <row r="811" spans="2:8" ht="15.75" hidden="1">
      <c r="B811" s="354"/>
      <c r="C811" s="222"/>
      <c r="D811" s="250"/>
      <c r="E811" s="250"/>
      <c r="F811" s="250"/>
      <c r="G811" s="250"/>
      <c r="H811" s="250"/>
    </row>
    <row r="812" spans="2:8" ht="15.75" hidden="1">
      <c r="B812" s="354"/>
      <c r="C812" s="222"/>
      <c r="D812" s="250"/>
      <c r="E812" s="250"/>
      <c r="F812" s="250"/>
      <c r="G812" s="250"/>
      <c r="H812" s="250"/>
    </row>
    <row r="813" spans="2:8" ht="15.75" hidden="1">
      <c r="B813" s="354"/>
      <c r="C813" s="222"/>
      <c r="D813" s="250"/>
      <c r="E813" s="250"/>
      <c r="F813" s="250"/>
      <c r="G813" s="250"/>
      <c r="H813" s="250"/>
    </row>
    <row r="814" spans="2:8" ht="15.75" hidden="1">
      <c r="B814" s="354"/>
      <c r="C814" s="222"/>
      <c r="D814" s="250"/>
      <c r="E814" s="250"/>
      <c r="F814" s="250"/>
      <c r="G814" s="250"/>
      <c r="H814" s="250"/>
    </row>
    <row r="815" spans="2:8" ht="15.75" hidden="1">
      <c r="B815" s="354"/>
      <c r="C815" s="222"/>
      <c r="D815" s="250"/>
      <c r="E815" s="250"/>
      <c r="F815" s="250"/>
      <c r="G815" s="250"/>
      <c r="H815" s="250"/>
    </row>
    <row r="816" spans="2:8" ht="15.75" hidden="1">
      <c r="B816" s="354"/>
      <c r="C816" s="222"/>
      <c r="D816" s="250"/>
      <c r="E816" s="250"/>
      <c r="F816" s="250"/>
      <c r="G816" s="250"/>
      <c r="H816" s="250"/>
    </row>
    <row r="817" spans="2:8" ht="15.75" hidden="1">
      <c r="B817" s="354"/>
      <c r="C817" s="222"/>
      <c r="D817" s="250"/>
      <c r="E817" s="250"/>
      <c r="F817" s="250"/>
      <c r="G817" s="250"/>
      <c r="H817" s="250"/>
    </row>
    <row r="818" spans="2:8" ht="15.75" hidden="1">
      <c r="B818" s="354"/>
      <c r="C818" s="222"/>
      <c r="D818" s="250"/>
      <c r="E818" s="250"/>
      <c r="F818" s="250"/>
      <c r="G818" s="250"/>
      <c r="H818" s="250"/>
    </row>
    <row r="819" spans="2:8" ht="15.75" hidden="1">
      <c r="B819" s="354"/>
      <c r="C819" s="222"/>
      <c r="D819" s="250"/>
      <c r="E819" s="250"/>
      <c r="F819" s="250"/>
      <c r="G819" s="250"/>
      <c r="H819" s="250"/>
    </row>
    <row r="820" spans="2:8" ht="15.75" hidden="1">
      <c r="B820" s="354"/>
      <c r="C820" s="222"/>
      <c r="D820" s="250"/>
      <c r="E820" s="250"/>
      <c r="F820" s="250"/>
      <c r="G820" s="250"/>
      <c r="H820" s="250"/>
    </row>
    <row r="821" spans="2:8" ht="15.75" hidden="1">
      <c r="B821" s="354"/>
      <c r="C821" s="222"/>
      <c r="D821" s="250"/>
      <c r="E821" s="250"/>
      <c r="F821" s="250"/>
      <c r="G821" s="250"/>
      <c r="H821" s="250"/>
    </row>
    <row r="822" spans="2:8" ht="15.75" hidden="1">
      <c r="B822" s="354"/>
      <c r="C822" s="222"/>
      <c r="D822" s="250"/>
      <c r="E822" s="250"/>
      <c r="F822" s="250"/>
      <c r="G822" s="250"/>
      <c r="H822" s="250"/>
    </row>
    <row r="823" spans="2:8" ht="15.75" hidden="1">
      <c r="B823" s="354"/>
      <c r="C823" s="222"/>
      <c r="D823" s="250"/>
      <c r="E823" s="250"/>
      <c r="F823" s="250"/>
      <c r="G823" s="250"/>
      <c r="H823" s="250"/>
    </row>
    <row r="824" spans="2:8" ht="15.75" hidden="1">
      <c r="B824" s="354"/>
      <c r="C824" s="222"/>
      <c r="D824" s="250"/>
      <c r="E824" s="250"/>
      <c r="F824" s="250"/>
      <c r="G824" s="250"/>
      <c r="H824" s="250"/>
    </row>
    <row r="825" spans="2:8" ht="15.75" hidden="1">
      <c r="B825" s="354"/>
      <c r="C825" s="222"/>
      <c r="D825" s="250"/>
      <c r="E825" s="250"/>
      <c r="F825" s="250"/>
      <c r="G825" s="250"/>
      <c r="H825" s="250"/>
    </row>
    <row r="826" spans="2:8" ht="15.75" hidden="1">
      <c r="B826" s="354"/>
      <c r="C826" s="222"/>
      <c r="D826" s="250"/>
      <c r="E826" s="250"/>
      <c r="F826" s="250"/>
      <c r="G826" s="250"/>
      <c r="H826" s="250"/>
    </row>
    <row r="827" spans="2:8" ht="15.75" hidden="1">
      <c r="B827" s="354"/>
      <c r="C827" s="222"/>
      <c r="D827" s="250"/>
      <c r="E827" s="250"/>
      <c r="F827" s="250"/>
      <c r="G827" s="250"/>
      <c r="H827" s="250"/>
    </row>
    <row r="828" spans="2:8" ht="15.75" hidden="1">
      <c r="B828" s="354"/>
      <c r="C828" s="222"/>
      <c r="D828" s="250"/>
      <c r="E828" s="250"/>
      <c r="F828" s="250"/>
      <c r="G828" s="250"/>
      <c r="H828" s="250"/>
    </row>
    <row r="829" spans="2:8" ht="15.75" hidden="1">
      <c r="B829" s="354"/>
      <c r="C829" s="222"/>
      <c r="D829" s="250"/>
      <c r="E829" s="250"/>
      <c r="F829" s="250"/>
      <c r="G829" s="250"/>
      <c r="H829" s="250"/>
    </row>
    <row r="830" spans="2:8" ht="15.75" hidden="1">
      <c r="B830" s="354"/>
      <c r="C830" s="222"/>
      <c r="D830" s="250"/>
      <c r="E830" s="250"/>
      <c r="F830" s="250"/>
      <c r="G830" s="250"/>
      <c r="H830" s="250"/>
    </row>
    <row r="831" spans="2:8" ht="15.75" hidden="1">
      <c r="B831" s="354"/>
      <c r="C831" s="222"/>
      <c r="D831" s="250"/>
      <c r="E831" s="250"/>
      <c r="F831" s="250"/>
      <c r="G831" s="250"/>
      <c r="H831" s="250"/>
    </row>
    <row r="832" spans="2:8" ht="15.75" hidden="1">
      <c r="B832" s="354"/>
      <c r="C832" s="222"/>
      <c r="D832" s="250"/>
      <c r="E832" s="250"/>
      <c r="F832" s="250"/>
      <c r="G832" s="250"/>
      <c r="H832" s="250"/>
    </row>
    <row r="833" spans="2:8" ht="15.75" hidden="1">
      <c r="B833" s="354"/>
      <c r="C833" s="222"/>
      <c r="D833" s="250"/>
      <c r="E833" s="250"/>
      <c r="F833" s="250"/>
      <c r="G833" s="250"/>
      <c r="H833" s="250"/>
    </row>
    <row r="834" spans="2:8" ht="15.75" hidden="1">
      <c r="B834" s="354"/>
      <c r="C834" s="222"/>
      <c r="D834" s="250"/>
      <c r="E834" s="250"/>
      <c r="F834" s="250"/>
      <c r="G834" s="250"/>
      <c r="H834" s="250"/>
    </row>
    <row r="835" spans="2:8" ht="15.75" hidden="1">
      <c r="B835" s="354"/>
      <c r="C835" s="222"/>
      <c r="D835" s="250"/>
      <c r="E835" s="250"/>
      <c r="F835" s="250"/>
      <c r="G835" s="250"/>
      <c r="H835" s="250"/>
    </row>
    <row r="836" spans="2:8" ht="15.75" hidden="1">
      <c r="B836" s="354"/>
      <c r="C836" s="222"/>
      <c r="D836" s="250"/>
      <c r="E836" s="250"/>
      <c r="F836" s="250"/>
      <c r="G836" s="250"/>
      <c r="H836" s="250"/>
    </row>
    <row r="837" spans="2:8" ht="15.75" hidden="1">
      <c r="B837" s="354"/>
      <c r="C837" s="222"/>
      <c r="D837" s="250"/>
      <c r="E837" s="250"/>
      <c r="F837" s="250"/>
      <c r="G837" s="250"/>
      <c r="H837" s="250"/>
    </row>
    <row r="838" spans="2:8" ht="15.75" hidden="1">
      <c r="B838" s="354"/>
      <c r="C838" s="222"/>
      <c r="D838" s="250"/>
      <c r="E838" s="250"/>
      <c r="F838" s="250"/>
      <c r="G838" s="250"/>
      <c r="H838" s="250"/>
    </row>
    <row r="839" spans="2:8" ht="15.75" hidden="1">
      <c r="B839" s="354"/>
      <c r="C839" s="222"/>
      <c r="D839" s="250"/>
      <c r="E839" s="250"/>
      <c r="F839" s="250"/>
      <c r="G839" s="250"/>
      <c r="H839" s="250"/>
    </row>
    <row r="840" spans="2:8" ht="15.75" hidden="1">
      <c r="B840" s="354"/>
      <c r="C840" s="222"/>
      <c r="D840" s="250"/>
      <c r="E840" s="250"/>
      <c r="F840" s="250"/>
      <c r="G840" s="250"/>
      <c r="H840" s="250"/>
    </row>
    <row r="841" spans="2:8" ht="15.75" hidden="1">
      <c r="B841" s="354"/>
      <c r="C841" s="222"/>
      <c r="D841" s="250"/>
      <c r="E841" s="250"/>
      <c r="F841" s="250"/>
      <c r="G841" s="250"/>
      <c r="H841" s="250"/>
    </row>
    <row r="842" spans="2:8" ht="15.75" hidden="1">
      <c r="B842" s="354"/>
      <c r="C842" s="222"/>
      <c r="D842" s="250"/>
      <c r="E842" s="250"/>
      <c r="F842" s="250"/>
      <c r="G842" s="250"/>
      <c r="H842" s="250"/>
    </row>
    <row r="843" spans="2:8" ht="15.75" hidden="1">
      <c r="B843" s="354"/>
      <c r="C843" s="222"/>
      <c r="D843" s="250"/>
      <c r="E843" s="250"/>
      <c r="F843" s="250"/>
      <c r="G843" s="250"/>
      <c r="H843" s="250"/>
    </row>
    <row r="844" spans="2:8" ht="15.75" hidden="1">
      <c r="B844" s="354"/>
      <c r="C844" s="222"/>
      <c r="D844" s="250"/>
      <c r="E844" s="250"/>
      <c r="F844" s="250"/>
      <c r="G844" s="250"/>
      <c r="H844" s="250"/>
    </row>
    <row r="845" spans="2:8" ht="15.75" hidden="1">
      <c r="B845" s="354"/>
      <c r="C845" s="222"/>
      <c r="D845" s="250"/>
      <c r="E845" s="250"/>
      <c r="F845" s="250"/>
      <c r="G845" s="250"/>
      <c r="H845" s="250"/>
    </row>
    <row r="846" spans="2:8" ht="15.75" hidden="1">
      <c r="B846" s="354"/>
      <c r="C846" s="222"/>
      <c r="D846" s="250"/>
      <c r="E846" s="250"/>
      <c r="F846" s="250"/>
      <c r="G846" s="250"/>
      <c r="H846" s="250"/>
    </row>
    <row r="847" spans="2:8" ht="15.75" hidden="1">
      <c r="B847" s="354"/>
      <c r="C847" s="222"/>
      <c r="D847" s="250"/>
      <c r="E847" s="250"/>
      <c r="F847" s="250"/>
      <c r="G847" s="250"/>
      <c r="H847" s="250"/>
    </row>
    <row r="848" spans="2:8" ht="15.75" hidden="1">
      <c r="B848" s="354"/>
      <c r="C848" s="222"/>
      <c r="D848" s="250"/>
      <c r="E848" s="250"/>
      <c r="F848" s="250"/>
      <c r="G848" s="250"/>
      <c r="H848" s="250"/>
    </row>
    <row r="849" spans="2:8" ht="15.75" hidden="1">
      <c r="B849" s="354"/>
      <c r="C849" s="222"/>
      <c r="D849" s="250"/>
      <c r="E849" s="250"/>
      <c r="F849" s="250"/>
      <c r="G849" s="250"/>
      <c r="H849" s="250"/>
    </row>
    <row r="850" spans="2:8" ht="15.75" hidden="1">
      <c r="B850" s="354"/>
      <c r="C850" s="222"/>
      <c r="D850" s="250"/>
      <c r="E850" s="250"/>
      <c r="F850" s="250"/>
      <c r="G850" s="250"/>
      <c r="H850" s="250"/>
    </row>
    <row r="851" spans="2:8" ht="15.75" hidden="1">
      <c r="B851" s="354"/>
      <c r="C851" s="222"/>
      <c r="D851" s="250"/>
      <c r="E851" s="250"/>
      <c r="F851" s="250"/>
      <c r="G851" s="250"/>
      <c r="H851" s="250"/>
    </row>
    <row r="852" spans="2:8" ht="15.75" hidden="1">
      <c r="B852" s="354"/>
      <c r="C852" s="222"/>
      <c r="D852" s="250"/>
      <c r="E852" s="250"/>
      <c r="F852" s="250"/>
      <c r="G852" s="250"/>
      <c r="H852" s="250"/>
    </row>
    <row r="853" spans="2:8" ht="15.75" hidden="1">
      <c r="B853" s="354"/>
      <c r="C853" s="222"/>
      <c r="D853" s="250"/>
      <c r="E853" s="250"/>
      <c r="F853" s="250"/>
      <c r="G853" s="250"/>
      <c r="H853" s="250"/>
    </row>
    <row r="854" spans="2:8" ht="15.75" hidden="1">
      <c r="B854" s="354"/>
      <c r="C854" s="222"/>
      <c r="D854" s="250"/>
      <c r="E854" s="250"/>
      <c r="F854" s="250"/>
      <c r="G854" s="250"/>
      <c r="H854" s="250"/>
    </row>
    <row r="855" spans="2:8" ht="15.75" hidden="1">
      <c r="B855" s="354"/>
      <c r="C855" s="222"/>
      <c r="D855" s="250"/>
      <c r="E855" s="250"/>
      <c r="F855" s="250"/>
      <c r="G855" s="250"/>
      <c r="H855" s="250"/>
    </row>
    <row r="856" spans="2:8" ht="15.75" hidden="1">
      <c r="B856" s="354"/>
      <c r="C856" s="222"/>
      <c r="D856" s="250"/>
      <c r="E856" s="250"/>
      <c r="F856" s="250"/>
      <c r="G856" s="250"/>
      <c r="H856" s="250"/>
    </row>
    <row r="857" spans="2:8" ht="15.75" hidden="1">
      <c r="B857" s="354"/>
      <c r="C857" s="222"/>
      <c r="D857" s="250"/>
      <c r="E857" s="250"/>
      <c r="F857" s="250"/>
      <c r="G857" s="250"/>
      <c r="H857" s="250"/>
    </row>
    <row r="858" spans="2:8" ht="15.75" hidden="1">
      <c r="B858" s="354"/>
      <c r="C858" s="222"/>
      <c r="D858" s="250"/>
      <c r="E858" s="250"/>
      <c r="F858" s="250"/>
      <c r="G858" s="250"/>
      <c r="H858" s="250"/>
    </row>
    <row r="859" spans="2:8" ht="15.75" hidden="1">
      <c r="B859" s="354"/>
      <c r="C859" s="222"/>
      <c r="D859" s="250"/>
      <c r="E859" s="250"/>
      <c r="F859" s="250"/>
      <c r="G859" s="250"/>
      <c r="H859" s="250"/>
    </row>
    <row r="860" spans="2:8" ht="15.75" hidden="1">
      <c r="B860" s="354"/>
      <c r="C860" s="222"/>
      <c r="D860" s="250"/>
      <c r="E860" s="250"/>
      <c r="F860" s="250"/>
      <c r="G860" s="250"/>
      <c r="H860" s="250"/>
    </row>
    <row r="861" spans="2:8" ht="15.75" hidden="1">
      <c r="B861" s="354"/>
      <c r="C861" s="222"/>
      <c r="D861" s="250"/>
      <c r="E861" s="250"/>
      <c r="F861" s="250"/>
      <c r="G861" s="250"/>
      <c r="H861" s="250"/>
    </row>
    <row r="862" spans="2:8" ht="15.75" hidden="1">
      <c r="B862" s="354"/>
      <c r="C862" s="222"/>
      <c r="D862" s="250"/>
      <c r="E862" s="250"/>
      <c r="F862" s="250"/>
      <c r="G862" s="250"/>
      <c r="H862" s="250"/>
    </row>
    <row r="863" spans="2:8" ht="15.75" hidden="1">
      <c r="B863" s="354"/>
      <c r="C863" s="222"/>
      <c r="D863" s="250"/>
      <c r="E863" s="250"/>
      <c r="F863" s="250"/>
      <c r="G863" s="250"/>
      <c r="H863" s="250"/>
    </row>
    <row r="864" spans="2:8" ht="15.75" hidden="1">
      <c r="B864" s="354"/>
      <c r="C864" s="222"/>
      <c r="D864" s="250"/>
      <c r="E864" s="250"/>
      <c r="F864" s="250"/>
      <c r="G864" s="250"/>
      <c r="H864" s="250"/>
    </row>
    <row r="865" spans="2:8" ht="15.75" hidden="1">
      <c r="B865" s="354"/>
      <c r="C865" s="222"/>
      <c r="D865" s="250"/>
      <c r="E865" s="250"/>
      <c r="F865" s="250"/>
      <c r="G865" s="250"/>
      <c r="H865" s="250"/>
    </row>
    <row r="866" spans="2:8" ht="15.75" hidden="1">
      <c r="B866" s="354"/>
      <c r="C866" s="222"/>
      <c r="D866" s="250"/>
      <c r="E866" s="250"/>
      <c r="F866" s="250"/>
      <c r="G866" s="250"/>
      <c r="H866" s="250"/>
    </row>
    <row r="867" spans="2:8" ht="15.75" hidden="1">
      <c r="B867" s="354"/>
      <c r="C867" s="222"/>
      <c r="D867" s="250"/>
      <c r="E867" s="250"/>
      <c r="F867" s="250"/>
      <c r="G867" s="250"/>
      <c r="H867" s="250"/>
    </row>
    <row r="868" spans="2:8" ht="15.75" hidden="1">
      <c r="B868" s="354"/>
      <c r="C868" s="222"/>
      <c r="D868" s="250"/>
      <c r="E868" s="250"/>
      <c r="F868" s="250"/>
      <c r="G868" s="250"/>
      <c r="H868" s="250"/>
    </row>
    <row r="869" spans="2:8" ht="15.75" hidden="1">
      <c r="B869" s="354"/>
      <c r="C869" s="222"/>
      <c r="D869" s="250"/>
      <c r="E869" s="250"/>
      <c r="F869" s="250"/>
      <c r="G869" s="250"/>
      <c r="H869" s="250"/>
    </row>
    <row r="870" spans="2:8" ht="15.75" hidden="1">
      <c r="B870" s="354"/>
      <c r="C870" s="222"/>
      <c r="D870" s="250"/>
      <c r="E870" s="250"/>
      <c r="F870" s="250"/>
      <c r="G870" s="250"/>
      <c r="H870" s="250"/>
    </row>
    <row r="871" spans="2:8" ht="15.75" hidden="1">
      <c r="B871" s="354"/>
      <c r="C871" s="222"/>
      <c r="D871" s="250"/>
      <c r="E871" s="250"/>
      <c r="F871" s="250"/>
      <c r="G871" s="250"/>
      <c r="H871" s="250"/>
    </row>
    <row r="872" spans="2:8" ht="15.75" hidden="1">
      <c r="B872" s="354"/>
      <c r="C872" s="222"/>
      <c r="D872" s="250"/>
      <c r="E872" s="250"/>
      <c r="F872" s="250"/>
      <c r="G872" s="250"/>
      <c r="H872" s="250"/>
    </row>
    <row r="873" spans="2:8" ht="15.75" hidden="1">
      <c r="B873" s="354"/>
      <c r="C873" s="222"/>
      <c r="D873" s="250"/>
      <c r="E873" s="250"/>
      <c r="F873" s="250"/>
      <c r="G873" s="250"/>
      <c r="H873" s="250"/>
    </row>
    <row r="874" spans="2:8" ht="15.75" hidden="1">
      <c r="B874" s="354"/>
      <c r="C874" s="222"/>
      <c r="D874" s="250"/>
      <c r="E874" s="250"/>
      <c r="F874" s="250"/>
      <c r="G874" s="250"/>
      <c r="H874" s="250"/>
    </row>
    <row r="875" spans="2:8" ht="15.75" hidden="1">
      <c r="B875" s="354"/>
      <c r="C875" s="222"/>
      <c r="D875" s="250"/>
      <c r="E875" s="250"/>
      <c r="F875" s="250"/>
      <c r="G875" s="250"/>
      <c r="H875" s="250"/>
    </row>
    <row r="876" spans="2:8" ht="15.75" hidden="1">
      <c r="B876" s="354"/>
      <c r="C876" s="222"/>
      <c r="D876" s="250"/>
      <c r="E876" s="250"/>
      <c r="F876" s="250"/>
      <c r="G876" s="250"/>
      <c r="H876" s="250"/>
    </row>
    <row r="877" spans="2:8" ht="15.75" hidden="1">
      <c r="B877" s="354"/>
      <c r="C877" s="222"/>
      <c r="D877" s="250"/>
      <c r="E877" s="250"/>
      <c r="F877" s="250"/>
      <c r="G877" s="250"/>
      <c r="H877" s="250"/>
    </row>
    <row r="878" spans="2:8" ht="15.75" hidden="1">
      <c r="B878" s="354"/>
      <c r="C878" s="222"/>
      <c r="D878" s="250"/>
      <c r="E878" s="250"/>
      <c r="F878" s="250"/>
      <c r="G878" s="250"/>
      <c r="H878" s="250"/>
    </row>
    <row r="879" spans="2:8" ht="15.75" hidden="1">
      <c r="B879" s="354"/>
      <c r="C879" s="222"/>
      <c r="D879" s="250"/>
      <c r="E879" s="250"/>
      <c r="F879" s="250"/>
      <c r="G879" s="250"/>
      <c r="H879" s="250"/>
    </row>
    <row r="880" spans="2:8" ht="15.75" hidden="1">
      <c r="B880" s="354"/>
      <c r="C880" s="222"/>
      <c r="D880" s="250"/>
      <c r="E880" s="250"/>
      <c r="F880" s="250"/>
      <c r="G880" s="250"/>
      <c r="H880" s="250"/>
    </row>
    <row r="881" spans="2:8" ht="15.75" hidden="1">
      <c r="B881" s="354"/>
      <c r="C881" s="222"/>
      <c r="D881" s="250"/>
      <c r="E881" s="250"/>
      <c r="F881" s="250"/>
      <c r="G881" s="250"/>
      <c r="H881" s="250"/>
    </row>
    <row r="882" spans="2:8" ht="15.75" hidden="1">
      <c r="B882" s="354"/>
      <c r="C882" s="222"/>
      <c r="D882" s="250"/>
      <c r="E882" s="250"/>
      <c r="F882" s="250"/>
      <c r="G882" s="250"/>
      <c r="H882" s="250"/>
    </row>
    <row r="883" spans="2:8" ht="15.75" hidden="1">
      <c r="B883" s="354"/>
      <c r="C883" s="222"/>
      <c r="D883" s="250"/>
      <c r="E883" s="250"/>
      <c r="F883" s="250"/>
      <c r="G883" s="250"/>
      <c r="H883" s="250"/>
    </row>
    <row r="884" spans="2:8" ht="15.75" hidden="1">
      <c r="B884" s="343"/>
      <c r="C884" s="222"/>
      <c r="D884" s="250"/>
      <c r="E884" s="250"/>
      <c r="F884" s="250"/>
      <c r="G884" s="250"/>
      <c r="H884" s="250"/>
    </row>
    <row r="885" spans="2:8" ht="15.75" hidden="1">
      <c r="B885" s="343"/>
      <c r="C885" s="222"/>
      <c r="D885" s="250"/>
      <c r="E885" s="250"/>
      <c r="F885" s="250"/>
      <c r="G885" s="250"/>
      <c r="H885" s="250"/>
    </row>
    <row r="886" spans="2:8" ht="15.75" hidden="1">
      <c r="B886" s="343"/>
      <c r="C886" s="222"/>
      <c r="D886" s="250"/>
      <c r="E886" s="250"/>
      <c r="F886" s="250"/>
      <c r="G886" s="250"/>
      <c r="H886" s="250"/>
    </row>
    <row r="887" spans="2:8" ht="15.75" hidden="1">
      <c r="B887" s="343"/>
      <c r="C887" s="222"/>
      <c r="D887" s="250"/>
      <c r="E887" s="250"/>
      <c r="F887" s="250"/>
      <c r="G887" s="250"/>
      <c r="H887" s="250"/>
    </row>
    <row r="888" spans="2:8" ht="15.75" hidden="1">
      <c r="B888" s="343"/>
      <c r="C888" s="222"/>
      <c r="D888" s="250"/>
      <c r="E888" s="250"/>
      <c r="F888" s="250"/>
      <c r="G888" s="250"/>
      <c r="H888" s="250"/>
    </row>
    <row r="889" spans="2:8" ht="15.75" hidden="1">
      <c r="B889" s="343"/>
      <c r="C889" s="222"/>
      <c r="D889" s="250"/>
      <c r="E889" s="250"/>
      <c r="F889" s="250"/>
      <c r="G889" s="250"/>
      <c r="H889" s="250"/>
    </row>
    <row r="890" spans="2:8" ht="15.75" hidden="1">
      <c r="B890" s="343"/>
      <c r="C890" s="222"/>
      <c r="D890" s="250"/>
      <c r="E890" s="250"/>
      <c r="F890" s="250"/>
      <c r="G890" s="250"/>
      <c r="H890" s="250"/>
    </row>
    <row r="891" spans="2:8" ht="15.75" hidden="1">
      <c r="B891" s="343"/>
      <c r="C891" s="222"/>
      <c r="D891" s="250"/>
      <c r="E891" s="250"/>
      <c r="F891" s="250"/>
      <c r="G891" s="250"/>
      <c r="H891" s="250"/>
    </row>
    <row r="892" spans="2:8" ht="15.75" hidden="1">
      <c r="B892" s="343"/>
      <c r="C892" s="222"/>
      <c r="D892" s="250"/>
      <c r="E892" s="250"/>
      <c r="F892" s="250"/>
      <c r="G892" s="250"/>
      <c r="H892" s="250"/>
    </row>
    <row r="893" spans="2:8" ht="15.75" hidden="1">
      <c r="B893" s="343"/>
      <c r="C893" s="222"/>
      <c r="D893" s="250"/>
      <c r="E893" s="250"/>
      <c r="F893" s="250"/>
      <c r="G893" s="250"/>
      <c r="H893" s="250"/>
    </row>
    <row r="894" spans="2:8" ht="15.75" hidden="1">
      <c r="B894" s="343"/>
      <c r="C894" s="222"/>
      <c r="D894" s="250"/>
      <c r="E894" s="250"/>
      <c r="F894" s="250"/>
      <c r="G894" s="250"/>
      <c r="H894" s="250"/>
    </row>
    <row r="895" spans="2:8" ht="15.75" hidden="1">
      <c r="B895" s="343"/>
      <c r="C895" s="222"/>
      <c r="D895" s="250"/>
      <c r="E895" s="250"/>
      <c r="F895" s="250"/>
      <c r="G895" s="250"/>
      <c r="H895" s="250"/>
    </row>
    <row r="896" spans="2:8" ht="15.75" hidden="1">
      <c r="B896" s="343"/>
      <c r="C896" s="222"/>
      <c r="D896" s="250"/>
      <c r="E896" s="250"/>
      <c r="F896" s="250"/>
      <c r="G896" s="250"/>
      <c r="H896" s="250"/>
    </row>
    <row r="897" spans="2:8" ht="15.75" hidden="1">
      <c r="B897" s="343"/>
      <c r="C897" s="222"/>
      <c r="D897" s="250"/>
      <c r="E897" s="250"/>
      <c r="F897" s="250"/>
      <c r="G897" s="250"/>
      <c r="H897" s="250"/>
    </row>
    <row r="898" spans="2:8" ht="15.75" hidden="1">
      <c r="B898" s="343"/>
      <c r="C898" s="222"/>
      <c r="D898" s="250"/>
      <c r="E898" s="250"/>
      <c r="F898" s="250"/>
      <c r="G898" s="250"/>
      <c r="H898" s="250"/>
    </row>
    <row r="899" spans="2:8" ht="15.75" hidden="1">
      <c r="B899" s="343"/>
      <c r="C899" s="222"/>
      <c r="D899" s="250"/>
      <c r="E899" s="250"/>
      <c r="F899" s="250"/>
      <c r="G899" s="250"/>
      <c r="H899" s="250"/>
    </row>
    <row r="900" spans="2:8" ht="15.75" hidden="1">
      <c r="B900" s="343"/>
      <c r="C900" s="222"/>
      <c r="D900" s="250"/>
      <c r="E900" s="250"/>
      <c r="F900" s="250"/>
      <c r="G900" s="250"/>
      <c r="H900" s="250"/>
    </row>
    <row r="901" spans="2:8" ht="15.75" hidden="1">
      <c r="B901" s="343"/>
      <c r="C901" s="222"/>
      <c r="D901" s="250"/>
      <c r="E901" s="250"/>
      <c r="F901" s="250"/>
      <c r="G901" s="250"/>
      <c r="H901" s="250"/>
    </row>
    <row r="902" spans="2:8" ht="15.75" hidden="1">
      <c r="B902" s="343"/>
      <c r="C902" s="222"/>
      <c r="D902" s="250"/>
      <c r="E902" s="250"/>
      <c r="F902" s="250"/>
      <c r="G902" s="250"/>
      <c r="H902" s="250"/>
    </row>
    <row r="903" spans="2:8" ht="15.75" hidden="1">
      <c r="B903" s="343"/>
      <c r="C903" s="222"/>
      <c r="D903" s="250"/>
      <c r="E903" s="250"/>
      <c r="F903" s="250"/>
      <c r="G903" s="250"/>
      <c r="H903" s="250"/>
    </row>
    <row r="904" spans="2:8" ht="15.75" hidden="1">
      <c r="B904" s="343"/>
      <c r="C904" s="222"/>
      <c r="D904" s="250"/>
      <c r="E904" s="250"/>
      <c r="F904" s="250"/>
      <c r="G904" s="250"/>
      <c r="H904" s="250"/>
    </row>
    <row r="905" spans="2:8" ht="15.75" hidden="1">
      <c r="B905" s="343"/>
      <c r="C905" s="222"/>
      <c r="D905" s="250"/>
      <c r="E905" s="250"/>
      <c r="F905" s="250"/>
      <c r="G905" s="250"/>
      <c r="H905" s="250"/>
    </row>
    <row r="906" spans="2:8" ht="15.75" hidden="1">
      <c r="B906" s="343"/>
      <c r="C906" s="222"/>
      <c r="D906" s="250"/>
      <c r="E906" s="250"/>
      <c r="F906" s="250"/>
      <c r="G906" s="250"/>
      <c r="H906" s="250"/>
    </row>
    <row r="907" spans="2:8" ht="15.75" hidden="1">
      <c r="B907" s="343"/>
      <c r="C907" s="222"/>
      <c r="D907" s="250"/>
      <c r="E907" s="250"/>
      <c r="F907" s="250"/>
      <c r="G907" s="250"/>
      <c r="H907" s="250"/>
    </row>
    <row r="908" spans="2:8" ht="15.75" hidden="1">
      <c r="B908" s="343"/>
      <c r="C908" s="222"/>
      <c r="D908" s="250"/>
      <c r="E908" s="250"/>
      <c r="F908" s="250"/>
      <c r="G908" s="250"/>
      <c r="H908" s="250"/>
    </row>
    <row r="909" spans="2:8" ht="15.75" hidden="1">
      <c r="B909" s="343"/>
      <c r="C909" s="222"/>
      <c r="D909" s="250"/>
      <c r="E909" s="250"/>
      <c r="F909" s="250"/>
      <c r="G909" s="250"/>
      <c r="H909" s="250"/>
    </row>
    <row r="910" spans="2:8" ht="15.75" hidden="1">
      <c r="B910" s="343"/>
      <c r="C910" s="222"/>
      <c r="D910" s="250"/>
      <c r="E910" s="250"/>
      <c r="F910" s="250"/>
      <c r="G910" s="250"/>
      <c r="H910" s="250"/>
    </row>
    <row r="911" spans="2:8" ht="15.75" hidden="1">
      <c r="B911" s="343"/>
      <c r="C911" s="222"/>
      <c r="D911" s="250"/>
      <c r="E911" s="250"/>
      <c r="F911" s="250"/>
      <c r="G911" s="250"/>
      <c r="H911" s="250"/>
    </row>
    <row r="912" spans="2:8" ht="15.75" hidden="1">
      <c r="B912" s="343"/>
      <c r="C912" s="222"/>
      <c r="D912" s="250"/>
      <c r="E912" s="250"/>
      <c r="F912" s="250"/>
      <c r="G912" s="250"/>
      <c r="H912" s="250"/>
    </row>
    <row r="913" spans="2:8" ht="15.75" hidden="1">
      <c r="B913" s="343"/>
      <c r="C913" s="222"/>
      <c r="D913" s="250"/>
      <c r="E913" s="250"/>
      <c r="F913" s="250"/>
      <c r="G913" s="250"/>
      <c r="H913" s="250"/>
    </row>
    <row r="914" spans="2:8" ht="15.75" hidden="1">
      <c r="B914" s="343"/>
      <c r="C914" s="222"/>
      <c r="D914" s="250"/>
      <c r="E914" s="250"/>
      <c r="F914" s="250"/>
      <c r="G914" s="250"/>
      <c r="H914" s="250"/>
    </row>
    <row r="915" spans="2:8" ht="15.75" hidden="1">
      <c r="B915" s="343"/>
      <c r="C915" s="222"/>
      <c r="D915" s="250"/>
      <c r="E915" s="250"/>
      <c r="F915" s="250"/>
      <c r="G915" s="250"/>
      <c r="H915" s="250"/>
    </row>
    <row r="916" spans="2:8" ht="15.75" hidden="1">
      <c r="B916" s="343"/>
      <c r="C916" s="222"/>
      <c r="D916" s="250"/>
      <c r="E916" s="250"/>
      <c r="F916" s="250"/>
      <c r="G916" s="250"/>
      <c r="H916" s="250"/>
    </row>
    <row r="917" spans="2:8" ht="15.75" hidden="1">
      <c r="B917" s="343"/>
      <c r="C917" s="222"/>
      <c r="D917" s="250"/>
      <c r="E917" s="250"/>
      <c r="F917" s="250"/>
      <c r="G917" s="250"/>
      <c r="H917" s="250"/>
    </row>
    <row r="918" spans="2:8" ht="15.75" hidden="1">
      <c r="B918" s="343"/>
      <c r="C918" s="222"/>
      <c r="D918" s="250"/>
      <c r="E918" s="250"/>
      <c r="F918" s="250"/>
      <c r="G918" s="250"/>
      <c r="H918" s="250"/>
    </row>
    <row r="919" spans="2:8" ht="15.75" hidden="1">
      <c r="B919" s="343"/>
      <c r="C919" s="222"/>
      <c r="D919" s="250"/>
      <c r="E919" s="250"/>
      <c r="F919" s="250"/>
      <c r="G919" s="250"/>
      <c r="H919" s="250"/>
    </row>
    <row r="920" spans="2:8" ht="15.75" hidden="1">
      <c r="B920" s="343"/>
      <c r="C920" s="222"/>
      <c r="D920" s="250"/>
      <c r="E920" s="250"/>
      <c r="F920" s="250"/>
      <c r="G920" s="250"/>
      <c r="H920" s="250"/>
    </row>
    <row r="921" spans="2:8" ht="15.75" hidden="1">
      <c r="B921" s="343"/>
      <c r="C921" s="222"/>
      <c r="D921" s="250"/>
      <c r="E921" s="250"/>
      <c r="F921" s="250"/>
      <c r="G921" s="250"/>
      <c r="H921" s="250"/>
    </row>
    <row r="922" spans="2:8" ht="15.75" hidden="1">
      <c r="B922" s="343"/>
      <c r="C922" s="222"/>
      <c r="D922" s="250"/>
      <c r="E922" s="250"/>
      <c r="F922" s="250"/>
      <c r="G922" s="250"/>
      <c r="H922" s="250"/>
    </row>
    <row r="923" spans="2:8" ht="15.75" hidden="1">
      <c r="B923" s="343"/>
      <c r="C923" s="222"/>
      <c r="D923" s="250"/>
      <c r="E923" s="250"/>
      <c r="F923" s="250"/>
      <c r="G923" s="250"/>
      <c r="H923" s="250"/>
    </row>
    <row r="924" spans="2:8" ht="15.75" hidden="1">
      <c r="B924" s="343"/>
      <c r="C924" s="222"/>
      <c r="D924" s="250"/>
      <c r="E924" s="250"/>
      <c r="F924" s="250"/>
      <c r="G924" s="250"/>
      <c r="H924" s="250"/>
    </row>
    <row r="925" spans="2:8" ht="15.75" hidden="1">
      <c r="B925" s="343"/>
      <c r="C925" s="222"/>
      <c r="D925" s="250"/>
      <c r="E925" s="250"/>
      <c r="F925" s="250"/>
      <c r="G925" s="250"/>
      <c r="H925" s="250"/>
    </row>
    <row r="926" spans="2:8" ht="15.75" hidden="1">
      <c r="B926" s="343"/>
      <c r="C926" s="222"/>
      <c r="D926" s="250"/>
      <c r="E926" s="250"/>
      <c r="F926" s="250"/>
      <c r="G926" s="250"/>
      <c r="H926" s="250"/>
    </row>
    <row r="927" spans="2:8" ht="15.75" hidden="1">
      <c r="B927" s="343"/>
      <c r="C927" s="222"/>
      <c r="D927" s="250"/>
      <c r="E927" s="250"/>
      <c r="F927" s="250"/>
      <c r="G927" s="250"/>
      <c r="H927" s="250"/>
    </row>
    <row r="928" spans="2:8" ht="15.75" hidden="1">
      <c r="B928" s="343"/>
      <c r="C928" s="222"/>
      <c r="D928" s="250"/>
      <c r="E928" s="250"/>
      <c r="F928" s="250"/>
      <c r="G928" s="250"/>
      <c r="H928" s="250"/>
    </row>
    <row r="929" spans="2:8" ht="15.75" hidden="1">
      <c r="B929" s="343"/>
      <c r="C929" s="222"/>
      <c r="D929" s="250"/>
      <c r="E929" s="250"/>
      <c r="F929" s="250"/>
      <c r="G929" s="250"/>
      <c r="H929" s="250"/>
    </row>
    <row r="930" spans="2:8" ht="15.75" hidden="1">
      <c r="B930" s="343"/>
      <c r="C930" s="222"/>
      <c r="D930" s="250"/>
      <c r="E930" s="250"/>
      <c r="F930" s="250"/>
      <c r="G930" s="250"/>
      <c r="H930" s="250"/>
    </row>
    <row r="931" spans="2:8" ht="15.75" hidden="1">
      <c r="B931" s="343"/>
      <c r="C931" s="222"/>
      <c r="D931" s="250"/>
      <c r="E931" s="250"/>
      <c r="F931" s="250"/>
      <c r="G931" s="250"/>
      <c r="H931" s="250"/>
    </row>
    <row r="932" spans="2:8" ht="15.75" hidden="1"/>
    <row r="933" spans="2:8" ht="14.1" hidden="1" customHeight="1">
      <c r="B933" s="65"/>
    </row>
  </sheetData>
  <mergeCells count="198">
    <mergeCell ref="B190:B193"/>
    <mergeCell ref="C190:C193"/>
    <mergeCell ref="D190:D193"/>
    <mergeCell ref="E190:E193"/>
    <mergeCell ref="G190:G193"/>
    <mergeCell ref="B182:B185"/>
    <mergeCell ref="C182:C185"/>
    <mergeCell ref="D182:D185"/>
    <mergeCell ref="E182:E185"/>
    <mergeCell ref="G182:G185"/>
    <mergeCell ref="B186:B189"/>
    <mergeCell ref="C186:C189"/>
    <mergeCell ref="D186:D189"/>
    <mergeCell ref="E186:E189"/>
    <mergeCell ref="G186:G189"/>
    <mergeCell ref="B174:B177"/>
    <mergeCell ref="C174:C177"/>
    <mergeCell ref="D174:D177"/>
    <mergeCell ref="E174:E177"/>
    <mergeCell ref="G174:G177"/>
    <mergeCell ref="B178:B181"/>
    <mergeCell ref="C178:C181"/>
    <mergeCell ref="D178:D181"/>
    <mergeCell ref="E178:E181"/>
    <mergeCell ref="G178:G181"/>
    <mergeCell ref="B166:B169"/>
    <mergeCell ref="C166:C169"/>
    <mergeCell ref="D166:D169"/>
    <mergeCell ref="E166:E169"/>
    <mergeCell ref="G166:G169"/>
    <mergeCell ref="B170:B173"/>
    <mergeCell ref="C170:C173"/>
    <mergeCell ref="D170:D173"/>
    <mergeCell ref="E170:E173"/>
    <mergeCell ref="G170:G173"/>
    <mergeCell ref="B161:B162"/>
    <mergeCell ref="C161:C162"/>
    <mergeCell ref="D161:D162"/>
    <mergeCell ref="E161:E162"/>
    <mergeCell ref="G161:G162"/>
    <mergeCell ref="B163:B165"/>
    <mergeCell ref="C163:C165"/>
    <mergeCell ref="D163:D165"/>
    <mergeCell ref="E163:E165"/>
    <mergeCell ref="G163:G165"/>
    <mergeCell ref="B153:B154"/>
    <mergeCell ref="C153:C154"/>
    <mergeCell ref="D153:D154"/>
    <mergeCell ref="E153:E154"/>
    <mergeCell ref="G153:G154"/>
    <mergeCell ref="B159:B160"/>
    <mergeCell ref="C159:C160"/>
    <mergeCell ref="D159:D160"/>
    <mergeCell ref="E159:E160"/>
    <mergeCell ref="G159:G160"/>
    <mergeCell ref="B146:B147"/>
    <mergeCell ref="C146:C147"/>
    <mergeCell ref="D146:D147"/>
    <mergeCell ref="E146:E147"/>
    <mergeCell ref="G146:G147"/>
    <mergeCell ref="B151:B152"/>
    <mergeCell ref="C151:C152"/>
    <mergeCell ref="D151:D152"/>
    <mergeCell ref="E151:E152"/>
    <mergeCell ref="G151:G152"/>
    <mergeCell ref="B142:B143"/>
    <mergeCell ref="C142:C143"/>
    <mergeCell ref="D142:D143"/>
    <mergeCell ref="E142:E143"/>
    <mergeCell ref="G142:G143"/>
    <mergeCell ref="B144:B145"/>
    <mergeCell ref="C144:C145"/>
    <mergeCell ref="D144:D145"/>
    <mergeCell ref="E144:E145"/>
    <mergeCell ref="G144:G145"/>
    <mergeCell ref="B138:B139"/>
    <mergeCell ref="C138:C139"/>
    <mergeCell ref="D138:D139"/>
    <mergeCell ref="E138:E139"/>
    <mergeCell ref="G138:G139"/>
    <mergeCell ref="B140:B141"/>
    <mergeCell ref="C140:C141"/>
    <mergeCell ref="D140:D141"/>
    <mergeCell ref="E140:E141"/>
    <mergeCell ref="G140:G141"/>
    <mergeCell ref="B134:B135"/>
    <mergeCell ref="C134:C135"/>
    <mergeCell ref="D134:D135"/>
    <mergeCell ref="E134:E135"/>
    <mergeCell ref="G134:G135"/>
    <mergeCell ref="B136:B137"/>
    <mergeCell ref="C136:C137"/>
    <mergeCell ref="D136:D137"/>
    <mergeCell ref="E136:E137"/>
    <mergeCell ref="G136:G137"/>
    <mergeCell ref="B130:B131"/>
    <mergeCell ref="C130:C131"/>
    <mergeCell ref="D130:D131"/>
    <mergeCell ref="E130:E131"/>
    <mergeCell ref="G130:G131"/>
    <mergeCell ref="B132:B133"/>
    <mergeCell ref="C132:C133"/>
    <mergeCell ref="D132:D133"/>
    <mergeCell ref="E132:E133"/>
    <mergeCell ref="G132:G133"/>
    <mergeCell ref="B126:B127"/>
    <mergeCell ref="C126:C127"/>
    <mergeCell ref="D126:D127"/>
    <mergeCell ref="E126:E127"/>
    <mergeCell ref="G126:G127"/>
    <mergeCell ref="B128:B129"/>
    <mergeCell ref="C128:C129"/>
    <mergeCell ref="D128:D129"/>
    <mergeCell ref="E128:E129"/>
    <mergeCell ref="G128:G129"/>
    <mergeCell ref="B116:B117"/>
    <mergeCell ref="C116:C117"/>
    <mergeCell ref="D116:D117"/>
    <mergeCell ref="E116:E117"/>
    <mergeCell ref="G116:G117"/>
    <mergeCell ref="B118:B119"/>
    <mergeCell ref="C118:C119"/>
    <mergeCell ref="D118:D119"/>
    <mergeCell ref="E118:E119"/>
    <mergeCell ref="G118:G119"/>
    <mergeCell ref="B110:B113"/>
    <mergeCell ref="C110:C113"/>
    <mergeCell ref="D110:D113"/>
    <mergeCell ref="E110:E113"/>
    <mergeCell ref="G110:G113"/>
    <mergeCell ref="B114:B115"/>
    <mergeCell ref="C114:C115"/>
    <mergeCell ref="D114:D115"/>
    <mergeCell ref="E114:E115"/>
    <mergeCell ref="G114:G115"/>
    <mergeCell ref="B102:B105"/>
    <mergeCell ref="C102:C105"/>
    <mergeCell ref="D102:D105"/>
    <mergeCell ref="E102:E105"/>
    <mergeCell ref="G102:G105"/>
    <mergeCell ref="B106:B109"/>
    <mergeCell ref="C106:C109"/>
    <mergeCell ref="D106:D109"/>
    <mergeCell ref="E106:E109"/>
    <mergeCell ref="G106:G109"/>
    <mergeCell ref="B94:B97"/>
    <mergeCell ref="C94:C97"/>
    <mergeCell ref="D94:D97"/>
    <mergeCell ref="E94:E97"/>
    <mergeCell ref="G94:G97"/>
    <mergeCell ref="B98:B101"/>
    <mergeCell ref="C98:C101"/>
    <mergeCell ref="D98:D101"/>
    <mergeCell ref="E98:E101"/>
    <mergeCell ref="G98:G101"/>
    <mergeCell ref="B86:B89"/>
    <mergeCell ref="C86:C89"/>
    <mergeCell ref="D86:D89"/>
    <mergeCell ref="E86:E89"/>
    <mergeCell ref="G86:G89"/>
    <mergeCell ref="B90:B93"/>
    <mergeCell ref="C90:C93"/>
    <mergeCell ref="D90:D93"/>
    <mergeCell ref="E90:E93"/>
    <mergeCell ref="G90:G93"/>
    <mergeCell ref="B77:B81"/>
    <mergeCell ref="C77:C81"/>
    <mergeCell ref="D77:D81"/>
    <mergeCell ref="E77:E81"/>
    <mergeCell ref="G77:G81"/>
    <mergeCell ref="B82:B85"/>
    <mergeCell ref="C82:C85"/>
    <mergeCell ref="D82:D85"/>
    <mergeCell ref="E82:E85"/>
    <mergeCell ref="G82:G85"/>
    <mergeCell ref="B70:B72"/>
    <mergeCell ref="C70:C72"/>
    <mergeCell ref="D70:D72"/>
    <mergeCell ref="E70:E72"/>
    <mergeCell ref="G70:G72"/>
    <mergeCell ref="B73:B76"/>
    <mergeCell ref="C73:C76"/>
    <mergeCell ref="D73:D76"/>
    <mergeCell ref="E73:E76"/>
    <mergeCell ref="G73:G76"/>
    <mergeCell ref="B8:B9"/>
    <mergeCell ref="G8:G9"/>
    <mergeCell ref="F10:G10"/>
    <mergeCell ref="F12:G12"/>
    <mergeCell ref="C23:E23"/>
    <mergeCell ref="F23:H23"/>
    <mergeCell ref="B53:H53"/>
    <mergeCell ref="B65:B66"/>
    <mergeCell ref="C65:C66"/>
    <mergeCell ref="E65:E66"/>
    <mergeCell ref="F65:F66"/>
    <mergeCell ref="G65:G66"/>
    <mergeCell ref="H65:H6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AA88"/>
  <sheetViews>
    <sheetView showGridLines="0" showRowColHeaders="0" zoomScaleNormal="100" workbookViewId="0">
      <selection activeCell="G10" sqref="G10"/>
    </sheetView>
  </sheetViews>
  <sheetFormatPr defaultColWidth="0" defaultRowHeight="0" customHeight="1" zeroHeight="1"/>
  <cols>
    <col min="1" max="1" width="5.7109375" style="1" customWidth="1"/>
    <col min="2" max="2" width="39.42578125" style="1" customWidth="1"/>
    <col min="3" max="3" width="28" style="26" bestFit="1" customWidth="1"/>
    <col min="4" max="4" width="26.140625" style="26" bestFit="1" customWidth="1"/>
    <col min="5" max="5" width="23.140625" style="26" customWidth="1"/>
    <col min="6" max="6" width="8.7109375" style="26" customWidth="1"/>
    <col min="7" max="7" width="8.7109375" style="25" customWidth="1"/>
    <col min="8" max="8" width="3.7109375" style="25" hidden="1" customWidth="1"/>
    <col min="9" max="9" width="5.7109375" style="25" hidden="1" customWidth="1"/>
    <col min="10" max="10" width="9.5703125" style="26" hidden="1" customWidth="1"/>
    <col min="11" max="11" width="10.7109375" style="26" hidden="1" customWidth="1"/>
    <col min="12" max="12" width="10" style="38" hidden="1" customWidth="1"/>
    <col min="13" max="13" width="10.7109375" style="3" hidden="1" customWidth="1"/>
    <col min="14" max="14" width="10.140625" style="4" hidden="1" customWidth="1"/>
    <col min="15" max="15" width="7.7109375" style="5" hidden="1" customWidth="1"/>
    <col min="16" max="16" width="7.7109375" style="6" hidden="1" customWidth="1"/>
    <col min="17" max="17" width="7.7109375" style="7" hidden="1" customWidth="1"/>
    <col min="18" max="18" width="7.7109375" style="4" hidden="1" customWidth="1"/>
    <col min="19" max="27" width="0" hidden="1" customWidth="1"/>
    <col min="28" max="16384" width="9.140625" hidden="1"/>
  </cols>
  <sheetData>
    <row r="1" spans="2:18" ht="29.25" customHeight="1">
      <c r="B1" s="22" t="s">
        <v>32</v>
      </c>
      <c r="F1" s="27"/>
      <c r="G1" s="67"/>
      <c r="H1" s="67"/>
    </row>
    <row r="2" spans="2:18" ht="8.25" customHeight="1">
      <c r="B2" s="2"/>
      <c r="F2" s="27"/>
      <c r="G2" s="67"/>
      <c r="H2" s="67"/>
    </row>
    <row r="3" spans="2:18" ht="15.75">
      <c r="B3" s="65" t="s">
        <v>852</v>
      </c>
      <c r="C3" s="1"/>
      <c r="D3" s="1"/>
      <c r="E3" s="1"/>
      <c r="F3" s="52"/>
      <c r="G3" s="52"/>
      <c r="H3" s="52"/>
    </row>
    <row r="4" spans="2:18" ht="15.75">
      <c r="B4" s="65"/>
      <c r="C4" s="1"/>
      <c r="D4" s="1"/>
      <c r="E4" s="1"/>
      <c r="F4" s="52"/>
      <c r="G4" s="52"/>
      <c r="H4" s="52"/>
    </row>
    <row r="5" spans="2:18" ht="15.75">
      <c r="B5" s="65"/>
      <c r="C5" s="1"/>
      <c r="D5" s="1"/>
      <c r="E5" s="1"/>
      <c r="F5" s="52"/>
      <c r="G5" s="52"/>
      <c r="H5" s="52"/>
    </row>
    <row r="6" spans="2:18" ht="15.75">
      <c r="B6" s="1201" t="s">
        <v>98</v>
      </c>
      <c r="C6" s="1261" t="s">
        <v>227</v>
      </c>
      <c r="D6" s="1261" t="s">
        <v>228</v>
      </c>
      <c r="E6" s="252" t="s">
        <v>229</v>
      </c>
      <c r="F6" s="52"/>
      <c r="G6" s="52"/>
      <c r="H6" s="52"/>
    </row>
    <row r="7" spans="2:18" ht="15.75">
      <c r="B7" s="1201"/>
      <c r="C7" s="1261"/>
      <c r="D7" s="1261"/>
      <c r="E7" s="252" t="s">
        <v>230</v>
      </c>
      <c r="F7" s="52"/>
      <c r="G7" s="52"/>
      <c r="H7" s="52"/>
    </row>
    <row r="8" spans="2:18" ht="3" customHeight="1">
      <c r="B8" s="265"/>
      <c r="C8" s="265"/>
      <c r="D8" s="265"/>
      <c r="E8" s="285"/>
      <c r="F8" s="52"/>
      <c r="G8" s="52"/>
      <c r="H8" s="52"/>
    </row>
    <row r="9" spans="2:18" ht="3" customHeight="1">
      <c r="B9" s="266"/>
      <c r="C9" s="266"/>
      <c r="D9" s="266"/>
      <c r="E9" s="286"/>
      <c r="F9" s="52"/>
      <c r="G9" s="52"/>
      <c r="H9" s="52"/>
    </row>
    <row r="10" spans="2:18" ht="3" customHeight="1">
      <c r="B10" s="265"/>
      <c r="C10" s="265"/>
      <c r="D10" s="265"/>
      <c r="E10" s="285"/>
      <c r="F10" s="52"/>
      <c r="G10" s="52"/>
      <c r="H10" s="52"/>
    </row>
    <row r="11" spans="2:18" ht="15.75">
      <c r="B11" s="143" t="s">
        <v>99</v>
      </c>
      <c r="C11" s="143" t="s">
        <v>100</v>
      </c>
      <c r="D11" s="143" t="s">
        <v>151</v>
      </c>
      <c r="E11" s="602">
        <v>45261</v>
      </c>
      <c r="F11" s="52"/>
      <c r="G11" s="52"/>
      <c r="H11" s="52"/>
    </row>
    <row r="12" spans="2:18" ht="15.75">
      <c r="B12" s="143" t="s">
        <v>101</v>
      </c>
      <c r="C12" s="143" t="s">
        <v>179</v>
      </c>
      <c r="D12" s="143" t="s">
        <v>37</v>
      </c>
      <c r="E12" s="602">
        <v>45261</v>
      </c>
      <c r="F12" s="52"/>
      <c r="G12" s="52"/>
      <c r="H12" s="52"/>
    </row>
    <row r="13" spans="2:18" ht="15.75">
      <c r="B13" s="143" t="s">
        <v>102</v>
      </c>
      <c r="C13" s="143" t="s">
        <v>160</v>
      </c>
      <c r="D13" s="143" t="s">
        <v>161</v>
      </c>
      <c r="E13" s="602">
        <v>45078</v>
      </c>
      <c r="F13" s="52"/>
      <c r="G13" s="52"/>
      <c r="H13" s="52"/>
    </row>
    <row r="14" spans="2:18" s="1" customFormat="1" ht="15" hidden="1" customHeight="1">
      <c r="C14" s="26"/>
      <c r="D14" s="26"/>
      <c r="E14" s="26"/>
      <c r="F14" s="26"/>
      <c r="G14" s="25"/>
      <c r="H14" s="25"/>
      <c r="I14" s="25"/>
      <c r="J14" s="26"/>
      <c r="K14" s="26"/>
      <c r="L14" s="55"/>
      <c r="M14" s="56"/>
      <c r="N14" s="4"/>
      <c r="O14" s="57"/>
      <c r="P14" s="58"/>
      <c r="Q14" s="59"/>
      <c r="R14" s="54"/>
    </row>
    <row r="15" spans="2:18" s="1" customFormat="1" ht="15" hidden="1" customHeight="1">
      <c r="C15" s="26"/>
      <c r="D15" s="26"/>
      <c r="E15" s="26"/>
      <c r="F15" s="26"/>
      <c r="G15" s="25"/>
      <c r="H15" s="25"/>
      <c r="I15" s="25"/>
      <c r="J15" s="26"/>
      <c r="K15" s="26"/>
      <c r="L15" s="55"/>
      <c r="M15" s="56"/>
      <c r="N15" s="4"/>
      <c r="O15" s="57"/>
      <c r="P15" s="58"/>
      <c r="Q15" s="59"/>
      <c r="R15" s="54"/>
    </row>
    <row r="16" spans="2:18" s="1" customFormat="1" ht="15" hidden="1" customHeight="1">
      <c r="C16" s="26"/>
      <c r="D16" s="26"/>
      <c r="E16" s="26"/>
      <c r="F16" s="26"/>
      <c r="G16" s="25"/>
      <c r="H16" s="25"/>
      <c r="I16" s="25"/>
      <c r="J16" s="26"/>
      <c r="K16" s="26"/>
      <c r="L16" s="55"/>
      <c r="M16" s="56"/>
      <c r="N16" s="4"/>
      <c r="O16" s="57"/>
      <c r="P16" s="58"/>
      <c r="Q16" s="59"/>
      <c r="R16" s="54"/>
    </row>
    <row r="17" spans="1:20" s="60" customFormat="1" ht="15" hidden="1" customHeight="1">
      <c r="B17" s="1"/>
      <c r="C17" s="26"/>
      <c r="D17" s="26"/>
      <c r="E17" s="26"/>
      <c r="F17" s="26"/>
      <c r="G17" s="25"/>
      <c r="H17" s="25"/>
      <c r="I17" s="61"/>
      <c r="J17" s="37"/>
      <c r="K17" s="37"/>
      <c r="L17" s="62"/>
      <c r="M17" s="86"/>
      <c r="N17" s="63"/>
      <c r="O17" s="87"/>
      <c r="P17" s="88"/>
      <c r="Q17" s="89"/>
      <c r="R17" s="64"/>
    </row>
    <row r="18" spans="1:20" s="15" customFormat="1" ht="15" hidden="1" customHeight="1">
      <c r="A18" s="1"/>
      <c r="B18" s="1"/>
      <c r="C18" s="26"/>
      <c r="D18" s="26"/>
      <c r="E18" s="26"/>
      <c r="F18" s="26"/>
      <c r="G18" s="25"/>
      <c r="H18" s="25"/>
      <c r="I18" s="61"/>
      <c r="J18" s="26"/>
      <c r="K18" s="26"/>
      <c r="L18" s="38"/>
      <c r="M18" s="3"/>
      <c r="N18" s="4"/>
      <c r="O18" s="5"/>
      <c r="P18" s="6"/>
      <c r="Q18" s="7"/>
      <c r="R18" s="1"/>
      <c r="S18" s="1"/>
    </row>
    <row r="19" spans="1:20" ht="15" hidden="1" customHeight="1">
      <c r="I19" s="61"/>
      <c r="R19" s="1"/>
      <c r="S19" s="1"/>
    </row>
    <row r="20" spans="1:20" s="26" customFormat="1" ht="15" customHeight="1">
      <c r="A20" s="1"/>
      <c r="B20" s="1"/>
      <c r="G20" s="25"/>
      <c r="H20" s="25"/>
      <c r="I20" s="25"/>
      <c r="L20" s="38"/>
      <c r="M20" s="3"/>
      <c r="N20" s="4"/>
      <c r="O20" s="5"/>
      <c r="P20" s="6"/>
      <c r="Q20" s="7"/>
      <c r="R20" s="4"/>
      <c r="S20"/>
      <c r="T20"/>
    </row>
    <row r="21" spans="1:20" s="26" customFormat="1" ht="15.75">
      <c r="A21" s="1"/>
      <c r="B21" s="1"/>
      <c r="G21" s="25"/>
      <c r="H21" s="25"/>
      <c r="I21" s="25"/>
      <c r="L21" s="38"/>
      <c r="M21" s="3"/>
      <c r="N21" s="4"/>
      <c r="O21" s="5"/>
      <c r="P21" s="6"/>
      <c r="Q21" s="7"/>
      <c r="R21" s="4"/>
      <c r="S21"/>
      <c r="T21"/>
    </row>
    <row r="22" spans="1:20" s="26" customFormat="1" ht="15.75" hidden="1" customHeight="1">
      <c r="A22" s="1"/>
      <c r="B22" s="1"/>
      <c r="G22" s="25"/>
      <c r="H22" s="25"/>
      <c r="I22" s="25"/>
      <c r="L22" s="38"/>
      <c r="M22" s="3"/>
      <c r="N22" s="4"/>
      <c r="O22" s="5"/>
      <c r="P22" s="6"/>
      <c r="Q22" s="7"/>
      <c r="R22" s="4"/>
      <c r="S22"/>
      <c r="T22"/>
    </row>
    <row r="23" spans="1:20" ht="15.75" hidden="1" customHeight="1"/>
    <row r="24" spans="1:20" ht="15.75" hidden="1" customHeight="1"/>
    <row r="25" spans="1:20" ht="15.75" hidden="1" customHeight="1"/>
    <row r="26" spans="1:20" ht="15.75" hidden="1" customHeight="1"/>
    <row r="27" spans="1:20" ht="15.75" hidden="1" customHeight="1"/>
    <row r="28" spans="1:20" ht="15.75" hidden="1" customHeight="1"/>
    <row r="29" spans="1:20" ht="15.75" hidden="1" customHeight="1"/>
    <row r="30" spans="1:20" ht="15.75" hidden="1" customHeight="1"/>
    <row r="31" spans="1:20" ht="15.75" hidden="1" customHeight="1"/>
    <row r="32" spans="1:20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15.75" hidden="1" customHeight="1"/>
    <row r="38" ht="15.75" hidden="1" customHeight="1"/>
    <row r="39" ht="15.75" hidden="1" customHeight="1"/>
    <row r="40" ht="15.75" hidden="1" customHeight="1"/>
    <row r="41" ht="15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</sheetData>
  <mergeCells count="3">
    <mergeCell ref="B6:B7"/>
    <mergeCell ref="C6:C7"/>
    <mergeCell ref="D6:D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8B53EC70B19154F847114FD6A4D5328" ma:contentTypeVersion="18" ma:contentTypeDescription="Crie um novo documento." ma:contentTypeScope="" ma:versionID="251cf9ac09093c0504af8f526fb3054f">
  <xsd:schema xmlns:xsd="http://www.w3.org/2001/XMLSchema" xmlns:xs="http://www.w3.org/2001/XMLSchema" xmlns:p="http://schemas.microsoft.com/office/2006/metadata/properties" xmlns:ns2="a0ea1888-58bd-418c-b43c-58c28926d54d" xmlns:ns3="5f332ce5-39e8-4732-8d0b-090ccb72a6d7" targetNamespace="http://schemas.microsoft.com/office/2006/metadata/properties" ma:root="true" ma:fieldsID="8b1d07f2c33264380d89421cc40e2b38" ns2:_="" ns3:_="">
    <xsd:import namespace="a0ea1888-58bd-418c-b43c-58c28926d54d"/>
    <xsd:import namespace="5f332ce5-39e8-4732-8d0b-090ccb72a6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a1888-58bd-418c-b43c-58c28926d5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39c4b66d-fcb2-4727-8ac1-aa661c0d97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332ce5-39e8-4732-8d0b-090ccb72a6d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cea2c08-b8e1-4e97-b779-c1a95ee026fa}" ma:internalName="TaxCatchAll" ma:showField="CatchAllData" ma:web="5f332ce5-39e8-4732-8d0b-090ccb72a6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332ce5-39e8-4732-8d0b-090ccb72a6d7" xsi:nil="true"/>
    <lcf76f155ced4ddcb4097134ff3c332f xmlns="a0ea1888-58bd-418c-b43c-58c28926d54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C960985-3F1B-4908-A39B-3F14CE2BAF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ea1888-58bd-418c-b43c-58c28926d54d"/>
    <ds:schemaRef ds:uri="5f332ce5-39e8-4732-8d0b-090ccb72a6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B95FB7-D06C-4279-8152-E666F0DFBC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C1D369-0519-4D63-9BE8-78C7B2A66230}">
  <ds:schemaRefs>
    <ds:schemaRef ds:uri="http://schemas.microsoft.com/office/2006/metadata/properties"/>
    <ds:schemaRef ds:uri="http://schemas.microsoft.com/office/infopath/2007/PartnerControls"/>
    <ds:schemaRef ds:uri="5f332ce5-39e8-4732-8d0b-090ccb72a6d7"/>
    <ds:schemaRef ds:uri="a0ea1888-58bd-418c-b43c-58c28926d5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50</vt:i4>
      </vt:variant>
      <vt:variant>
        <vt:lpstr>Intervalos Nomeados</vt:lpstr>
      </vt:variant>
      <vt:variant>
        <vt:i4>55</vt:i4>
      </vt:variant>
    </vt:vector>
  </HeadingPairs>
  <TitlesOfParts>
    <vt:vector size="105" baseType="lpstr">
      <vt:lpstr>ÍndiceP</vt:lpstr>
      <vt:lpstr>Tab 1P</vt:lpstr>
      <vt:lpstr>Tab 2P</vt:lpstr>
      <vt:lpstr>Tab 3P</vt:lpstr>
      <vt:lpstr>Tab 4P</vt:lpstr>
      <vt:lpstr>Tab 5P</vt:lpstr>
      <vt:lpstr>Tab 6P</vt:lpstr>
      <vt:lpstr>Tab 7P</vt:lpstr>
      <vt:lpstr>Tab 8P</vt:lpstr>
      <vt:lpstr>Tab 9P</vt:lpstr>
      <vt:lpstr>Tab 10P</vt:lpstr>
      <vt:lpstr>Tab 11P</vt:lpstr>
      <vt:lpstr>Tab 12P</vt:lpstr>
      <vt:lpstr>Tab 13P</vt:lpstr>
      <vt:lpstr>Tab 14-1P</vt:lpstr>
      <vt:lpstr>Tab 14P</vt:lpstr>
      <vt:lpstr>Tab 15P</vt:lpstr>
      <vt:lpstr>Tab 17P</vt:lpstr>
      <vt:lpstr>Tab 18P</vt:lpstr>
      <vt:lpstr>Tab 19P</vt:lpstr>
      <vt:lpstr>Tab 20P</vt:lpstr>
      <vt:lpstr>Tab 21P</vt:lpstr>
      <vt:lpstr>Tab 22P</vt:lpstr>
      <vt:lpstr>Tab 23P</vt:lpstr>
      <vt:lpstr>Tab 24P</vt:lpstr>
      <vt:lpstr>Tab 25P</vt:lpstr>
      <vt:lpstr>Tab 26P</vt:lpstr>
      <vt:lpstr>Tab 27P</vt:lpstr>
      <vt:lpstr>Tab 25P-1</vt:lpstr>
      <vt:lpstr>Tab 29P</vt:lpstr>
      <vt:lpstr>Tab 30P</vt:lpstr>
      <vt:lpstr>Tab 30P-1</vt:lpstr>
      <vt:lpstr>Tab 31P</vt:lpstr>
      <vt:lpstr>Tab 31P - 2</vt:lpstr>
      <vt:lpstr>Tab 31P - 3</vt:lpstr>
      <vt:lpstr>Tab 31P - 4</vt:lpstr>
      <vt:lpstr>Tab 31P - 5</vt:lpstr>
      <vt:lpstr>Tab 31P - 6</vt:lpstr>
      <vt:lpstr>Tab 31P - 7</vt:lpstr>
      <vt:lpstr>Tab 31P - 8</vt:lpstr>
      <vt:lpstr>Tab 31P - 9</vt:lpstr>
      <vt:lpstr>Tab 31P - 10</vt:lpstr>
      <vt:lpstr>Tab 31P - 11</vt:lpstr>
      <vt:lpstr>Tab 32P</vt:lpstr>
      <vt:lpstr>Tab 33P</vt:lpstr>
      <vt:lpstr>Tab 34P</vt:lpstr>
      <vt:lpstr>Tab 47-2P</vt:lpstr>
      <vt:lpstr>Tab 48-2P</vt:lpstr>
      <vt:lpstr>Tab 49-2P</vt:lpstr>
      <vt:lpstr>Tab 50-2P </vt:lpstr>
      <vt:lpstr>'Tab 23P'!_Hlk159513250</vt:lpstr>
      <vt:lpstr>'Tab 24P'!_Hlk159513429</vt:lpstr>
      <vt:lpstr>'Tab 4P'!_Toc134783766</vt:lpstr>
      <vt:lpstr>'Tab 6P'!_Toc134783767</vt:lpstr>
      <vt:lpstr>'Tab 7P'!_Toc134783768</vt:lpstr>
      <vt:lpstr>'Tab 9P'!_Toc134783769</vt:lpstr>
      <vt:lpstr>'Tab 25P-1'!_Toc55588206</vt:lpstr>
      <vt:lpstr>ÍndiceP!Area_de_impressao</vt:lpstr>
      <vt:lpstr>'Tab 2P'!OLE_LINK1</vt:lpstr>
      <vt:lpstr>'Tab 10P'!tab_dest</vt:lpstr>
      <vt:lpstr>'Tab 11P'!tab_dest</vt:lpstr>
      <vt:lpstr>'Tab 12P'!tab_dest</vt:lpstr>
      <vt:lpstr>'Tab 13P'!tab_dest</vt:lpstr>
      <vt:lpstr>'Tab 14-1P'!tab_dest</vt:lpstr>
      <vt:lpstr>'Tab 14P'!tab_dest</vt:lpstr>
      <vt:lpstr>'Tab 15P'!tab_dest</vt:lpstr>
      <vt:lpstr>'Tab 17P'!tab_dest</vt:lpstr>
      <vt:lpstr>'Tab 18P'!tab_dest</vt:lpstr>
      <vt:lpstr>'Tab 19P'!tab_dest</vt:lpstr>
      <vt:lpstr>'Tab 1P'!tab_dest</vt:lpstr>
      <vt:lpstr>'Tab 20P'!tab_dest</vt:lpstr>
      <vt:lpstr>'Tab 21P'!tab_dest</vt:lpstr>
      <vt:lpstr>'Tab 22P'!tab_dest</vt:lpstr>
      <vt:lpstr>'Tab 23P'!tab_dest</vt:lpstr>
      <vt:lpstr>'Tab 24P'!tab_dest</vt:lpstr>
      <vt:lpstr>'Tab 25P'!tab_dest</vt:lpstr>
      <vt:lpstr>'Tab 26P'!tab_dest</vt:lpstr>
      <vt:lpstr>'Tab 29P'!tab_dest</vt:lpstr>
      <vt:lpstr>'Tab 2P'!tab_dest</vt:lpstr>
      <vt:lpstr>'Tab 30P'!tab_dest</vt:lpstr>
      <vt:lpstr>'Tab 30P-1'!tab_dest</vt:lpstr>
      <vt:lpstr>'Tab 31P'!tab_dest</vt:lpstr>
      <vt:lpstr>'Tab 31P - 10'!tab_dest</vt:lpstr>
      <vt:lpstr>'Tab 31P - 11'!tab_dest</vt:lpstr>
      <vt:lpstr>'Tab 31P - 2'!tab_dest</vt:lpstr>
      <vt:lpstr>'Tab 31P - 3'!tab_dest</vt:lpstr>
      <vt:lpstr>'Tab 31P - 4'!tab_dest</vt:lpstr>
      <vt:lpstr>'Tab 31P - 5'!tab_dest</vt:lpstr>
      <vt:lpstr>'Tab 31P - 6'!tab_dest</vt:lpstr>
      <vt:lpstr>'Tab 31P - 7'!tab_dest</vt:lpstr>
      <vt:lpstr>'Tab 31P - 8'!tab_dest</vt:lpstr>
      <vt:lpstr>'Tab 31P - 9'!tab_dest</vt:lpstr>
      <vt:lpstr>'Tab 32P'!tab_dest</vt:lpstr>
      <vt:lpstr>'Tab 33P'!tab_dest</vt:lpstr>
      <vt:lpstr>'Tab 34P'!tab_dest</vt:lpstr>
      <vt:lpstr>'Tab 47-2P'!tab_dest</vt:lpstr>
      <vt:lpstr>'Tab 48-2P'!tab_dest</vt:lpstr>
      <vt:lpstr>'Tab 49-2P'!tab_dest</vt:lpstr>
      <vt:lpstr>'Tab 4P'!tab_dest</vt:lpstr>
      <vt:lpstr>'Tab 50-2P '!tab_dest</vt:lpstr>
      <vt:lpstr>'Tab 5P'!tab_dest</vt:lpstr>
      <vt:lpstr>'Tab 6P'!tab_dest</vt:lpstr>
      <vt:lpstr>'Tab 7P'!tab_dest</vt:lpstr>
      <vt:lpstr>'Tab 8P'!tab_dest</vt:lpstr>
      <vt:lpstr>'Tab 9P'!tab_dest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de Oliveira A Santos</dc:creator>
  <cp:lastModifiedBy>Rodrigo Borges Alves</cp:lastModifiedBy>
  <cp:lastPrinted>2018-10-17T17:08:37Z</cp:lastPrinted>
  <dcterms:created xsi:type="dcterms:W3CDTF">2018-08-02T11:11:29Z</dcterms:created>
  <dcterms:modified xsi:type="dcterms:W3CDTF">2024-07-11T18:13:17Z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0x01010038B53EC70B19154F847114FD6A4D5328</vt:lpwstr>
  </property>
  <property fmtid="{D5CDD505-2E9C-101B-9397-08002B2CF9AE}" pid="3" name="MediaServiceImageTags">
    <vt:lpwstr/>
  </property>
</Properties>
</file>